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nhsbsauk.sharepoint.com/sites/InsightTeam-DentalandOphthalmic/Shared Documents/Dental and Ophthalmic/J Drive/Analysts/Routine Tasks/1. Annual/NHS Payments to Dentists/2023-2024/"/>
    </mc:Choice>
  </mc:AlternateContent>
  <xr:revisionPtr revIDLastSave="24" documentId="8_{432305B5-789D-4700-9546-3A27263AB6D4}" xr6:coauthVersionLast="47" xr6:coauthVersionMax="47" xr10:uidLastSave="{E657E947-2435-441E-B50E-99C6917D1315}"/>
  <bookViews>
    <workbookView xWindow="-110" yWindow="-110" windowWidth="19420" windowHeight="10420" tabRatio="658" xr2:uid="{00000000-000D-0000-FFFF-FFFF00000000}"/>
  </bookViews>
  <sheets>
    <sheet name="Notes" sheetId="4" r:id="rId1"/>
    <sheet name="23-24 Payments to Dentists" sheetId="1" r:id="rId2"/>
  </sheets>
  <definedNames>
    <definedName name="_xlnm._FilterDatabase" localSheetId="1" hidden="1">'23-24 Payments to Dentists'!$A$3:$AE$8903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 i="1" l="1"/>
  <c r="AB5" i="1" s="1"/>
  <c r="AA6" i="1"/>
  <c r="AB6" i="1" s="1"/>
  <c r="AA7" i="1"/>
  <c r="AB7" i="1" s="1"/>
  <c r="AA8" i="1"/>
  <c r="AB8" i="1" s="1"/>
  <c r="AA9" i="1"/>
  <c r="AB9" i="1" s="1"/>
  <c r="AA10" i="1"/>
  <c r="AB10" i="1" s="1"/>
  <c r="AA11" i="1"/>
  <c r="AB11" i="1" s="1"/>
  <c r="AA12" i="1"/>
  <c r="AB12" i="1" s="1"/>
  <c r="AA13" i="1"/>
  <c r="AB13" i="1" s="1"/>
  <c r="AA14" i="1"/>
  <c r="AB14" i="1" s="1"/>
  <c r="AA15" i="1"/>
  <c r="AB15" i="1" s="1"/>
  <c r="AA16" i="1"/>
  <c r="AB16" i="1" s="1"/>
  <c r="AA17" i="1"/>
  <c r="AB17" i="1" s="1"/>
  <c r="AA18" i="1"/>
  <c r="AB18" i="1" s="1"/>
  <c r="AA19" i="1"/>
  <c r="AB19" i="1" s="1"/>
  <c r="AA20" i="1"/>
  <c r="AB20" i="1" s="1"/>
  <c r="AA21" i="1"/>
  <c r="AB21" i="1" s="1"/>
  <c r="AA22" i="1"/>
  <c r="AB22" i="1" s="1"/>
  <c r="AA23" i="1"/>
  <c r="AB23" i="1" s="1"/>
  <c r="AA24" i="1"/>
  <c r="AB24" i="1" s="1"/>
  <c r="AA25" i="1"/>
  <c r="AB25" i="1" s="1"/>
  <c r="AA26" i="1"/>
  <c r="AB26" i="1" s="1"/>
  <c r="AA27" i="1"/>
  <c r="AB27" i="1" s="1"/>
  <c r="AA28" i="1"/>
  <c r="AB28" i="1" s="1"/>
  <c r="AA29" i="1"/>
  <c r="AB29" i="1" s="1"/>
  <c r="AA30" i="1"/>
  <c r="AB30" i="1" s="1"/>
  <c r="AA31" i="1"/>
  <c r="AB31" i="1" s="1"/>
  <c r="AA32" i="1"/>
  <c r="AB32" i="1" s="1"/>
  <c r="AA33" i="1"/>
  <c r="AB33" i="1" s="1"/>
  <c r="AA34" i="1"/>
  <c r="AB34" i="1" s="1"/>
  <c r="AA35" i="1"/>
  <c r="AB35" i="1" s="1"/>
  <c r="AA36" i="1"/>
  <c r="AB36" i="1" s="1"/>
  <c r="AA37" i="1"/>
  <c r="AB37" i="1" s="1"/>
  <c r="AA38" i="1"/>
  <c r="AB38" i="1" s="1"/>
  <c r="AA39" i="1"/>
  <c r="AB39" i="1" s="1"/>
  <c r="AA40" i="1"/>
  <c r="AB40" i="1" s="1"/>
  <c r="AA41" i="1"/>
  <c r="AB41" i="1" s="1"/>
  <c r="AA42" i="1"/>
  <c r="AB42" i="1" s="1"/>
  <c r="AA43" i="1"/>
  <c r="AB43" i="1" s="1"/>
  <c r="AA44" i="1"/>
  <c r="AB44" i="1" s="1"/>
  <c r="AA45" i="1"/>
  <c r="AB45" i="1" s="1"/>
  <c r="AA46" i="1"/>
  <c r="AB46" i="1" s="1"/>
  <c r="AA47" i="1"/>
  <c r="AB47" i="1" s="1"/>
  <c r="AA48" i="1"/>
  <c r="AB48" i="1" s="1"/>
  <c r="AA49" i="1"/>
  <c r="AB49" i="1" s="1"/>
  <c r="AA50" i="1"/>
  <c r="AB50" i="1" s="1"/>
  <c r="AA51" i="1"/>
  <c r="AB51" i="1" s="1"/>
  <c r="AA52" i="1"/>
  <c r="AB52" i="1" s="1"/>
  <c r="AA53" i="1"/>
  <c r="AB53" i="1" s="1"/>
  <c r="AA54" i="1"/>
  <c r="AB54" i="1" s="1"/>
  <c r="AA55" i="1"/>
  <c r="AB55" i="1" s="1"/>
  <c r="AA56" i="1"/>
  <c r="AB56" i="1" s="1"/>
  <c r="AA57" i="1"/>
  <c r="AB57" i="1" s="1"/>
  <c r="AA58" i="1"/>
  <c r="AB58" i="1" s="1"/>
  <c r="AA59" i="1"/>
  <c r="AB59" i="1" s="1"/>
  <c r="AA60" i="1"/>
  <c r="AB60" i="1" s="1"/>
  <c r="AA61" i="1"/>
  <c r="AB61" i="1" s="1"/>
  <c r="AA62" i="1"/>
  <c r="AB62" i="1" s="1"/>
  <c r="AA63" i="1"/>
  <c r="AB63" i="1" s="1"/>
  <c r="AA64" i="1"/>
  <c r="AB64" i="1" s="1"/>
  <c r="AA65" i="1"/>
  <c r="AB65" i="1" s="1"/>
  <c r="AA66" i="1"/>
  <c r="AB66" i="1" s="1"/>
  <c r="AA67" i="1"/>
  <c r="AB67" i="1" s="1"/>
  <c r="AA68" i="1"/>
  <c r="AB68" i="1" s="1"/>
  <c r="AA69" i="1"/>
  <c r="AB69" i="1" s="1"/>
  <c r="AA70" i="1"/>
  <c r="AB70" i="1" s="1"/>
  <c r="AA71" i="1"/>
  <c r="AB71" i="1" s="1"/>
  <c r="AA72" i="1"/>
  <c r="AB72" i="1" s="1"/>
  <c r="AA73" i="1"/>
  <c r="AB73" i="1" s="1"/>
  <c r="AA74" i="1"/>
  <c r="AB74" i="1" s="1"/>
  <c r="AA75" i="1"/>
  <c r="AB75" i="1" s="1"/>
  <c r="AA76" i="1"/>
  <c r="AB76" i="1" s="1"/>
  <c r="AA77" i="1"/>
  <c r="AB77" i="1" s="1"/>
  <c r="AA78" i="1"/>
  <c r="AB78" i="1" s="1"/>
  <c r="AA79" i="1"/>
  <c r="AB79" i="1" s="1"/>
  <c r="AA80" i="1"/>
  <c r="AB80" i="1" s="1"/>
  <c r="AA81" i="1"/>
  <c r="AB81" i="1" s="1"/>
  <c r="AA82" i="1"/>
  <c r="AB82" i="1" s="1"/>
  <c r="AA83" i="1"/>
  <c r="AB83" i="1" s="1"/>
  <c r="AA84" i="1"/>
  <c r="AB84" i="1" s="1"/>
  <c r="AA85" i="1"/>
  <c r="AB85" i="1" s="1"/>
  <c r="AA86" i="1"/>
  <c r="AB86" i="1" s="1"/>
  <c r="AA87" i="1"/>
  <c r="AB87" i="1" s="1"/>
  <c r="AA88" i="1"/>
  <c r="AB88" i="1" s="1"/>
  <c r="AA89" i="1"/>
  <c r="AB89" i="1" s="1"/>
  <c r="AA90" i="1"/>
  <c r="AB90" i="1" s="1"/>
  <c r="AA91" i="1"/>
  <c r="AB91" i="1" s="1"/>
  <c r="AA92" i="1"/>
  <c r="AB92" i="1" s="1"/>
  <c r="AA93" i="1"/>
  <c r="AB93" i="1" s="1"/>
  <c r="AA94" i="1"/>
  <c r="AB94" i="1" s="1"/>
  <c r="AA95" i="1"/>
  <c r="AB95" i="1" s="1"/>
  <c r="AA96" i="1"/>
  <c r="AB96" i="1" s="1"/>
  <c r="AA97" i="1"/>
  <c r="AB97" i="1" s="1"/>
  <c r="AA98" i="1"/>
  <c r="AB98" i="1" s="1"/>
  <c r="AA99" i="1"/>
  <c r="AB99" i="1" s="1"/>
  <c r="AA100" i="1"/>
  <c r="AB100" i="1" s="1"/>
  <c r="AA101" i="1"/>
  <c r="AB101" i="1" s="1"/>
  <c r="AA102" i="1"/>
  <c r="AB102" i="1" s="1"/>
  <c r="AA103" i="1"/>
  <c r="AB103" i="1" s="1"/>
  <c r="AA104" i="1"/>
  <c r="AB104" i="1" s="1"/>
  <c r="AA105" i="1"/>
  <c r="AB105" i="1" s="1"/>
  <c r="AA106" i="1"/>
  <c r="AB106" i="1" s="1"/>
  <c r="AA107" i="1"/>
  <c r="AB107" i="1" s="1"/>
  <c r="AA108" i="1"/>
  <c r="AB108" i="1" s="1"/>
  <c r="AA109" i="1"/>
  <c r="AB109" i="1" s="1"/>
  <c r="AA110" i="1"/>
  <c r="AB110" i="1" s="1"/>
  <c r="AA111" i="1"/>
  <c r="AB111" i="1" s="1"/>
  <c r="AA112" i="1"/>
  <c r="AB112" i="1" s="1"/>
  <c r="AA113" i="1"/>
  <c r="AB113" i="1" s="1"/>
  <c r="AA114" i="1"/>
  <c r="AB114" i="1" s="1"/>
  <c r="AA115" i="1"/>
  <c r="AB115" i="1" s="1"/>
  <c r="AA116" i="1"/>
  <c r="AB116" i="1" s="1"/>
  <c r="AA117" i="1"/>
  <c r="AB117" i="1" s="1"/>
  <c r="AA118" i="1"/>
  <c r="AB118" i="1" s="1"/>
  <c r="AA119" i="1"/>
  <c r="AB119" i="1" s="1"/>
  <c r="AA120" i="1"/>
  <c r="AB120" i="1" s="1"/>
  <c r="AA121" i="1"/>
  <c r="AB121" i="1" s="1"/>
  <c r="AA122" i="1"/>
  <c r="AB122" i="1" s="1"/>
  <c r="AA123" i="1"/>
  <c r="AB123" i="1" s="1"/>
  <c r="AA124" i="1"/>
  <c r="AB124" i="1" s="1"/>
  <c r="AA125" i="1"/>
  <c r="AB125" i="1" s="1"/>
  <c r="AA126" i="1"/>
  <c r="AB126" i="1" s="1"/>
  <c r="AA127" i="1"/>
  <c r="AB127" i="1" s="1"/>
  <c r="AA128" i="1"/>
  <c r="AB128" i="1" s="1"/>
  <c r="AA129" i="1"/>
  <c r="AB129" i="1" s="1"/>
  <c r="AA130" i="1"/>
  <c r="AB130" i="1" s="1"/>
  <c r="AA131" i="1"/>
  <c r="AB131" i="1" s="1"/>
  <c r="AA132" i="1"/>
  <c r="AB132" i="1" s="1"/>
  <c r="AA133" i="1"/>
  <c r="AB133" i="1" s="1"/>
  <c r="AA134" i="1"/>
  <c r="AB134" i="1" s="1"/>
  <c r="AA135" i="1"/>
  <c r="AB135" i="1" s="1"/>
  <c r="AA136" i="1"/>
  <c r="AB136" i="1" s="1"/>
  <c r="AA137" i="1"/>
  <c r="AB137" i="1" s="1"/>
  <c r="AA138" i="1"/>
  <c r="AB138" i="1" s="1"/>
  <c r="AA139" i="1"/>
  <c r="AB139" i="1" s="1"/>
  <c r="AA140" i="1"/>
  <c r="AB140" i="1" s="1"/>
  <c r="AA141" i="1"/>
  <c r="AB141" i="1" s="1"/>
  <c r="AA142" i="1"/>
  <c r="AB142" i="1" s="1"/>
  <c r="AA143" i="1"/>
  <c r="AB143" i="1" s="1"/>
  <c r="AA144" i="1"/>
  <c r="AB144" i="1" s="1"/>
  <c r="AA145" i="1"/>
  <c r="AB145" i="1" s="1"/>
  <c r="AA146" i="1"/>
  <c r="AB146" i="1" s="1"/>
  <c r="AA147" i="1"/>
  <c r="AB147" i="1" s="1"/>
  <c r="AA148" i="1"/>
  <c r="AB148" i="1" s="1"/>
  <c r="AA149" i="1"/>
  <c r="AB149" i="1" s="1"/>
  <c r="AA150" i="1"/>
  <c r="AB150" i="1" s="1"/>
  <c r="AA151" i="1"/>
  <c r="AB151" i="1" s="1"/>
  <c r="AA152" i="1"/>
  <c r="AB152" i="1" s="1"/>
  <c r="AA153" i="1"/>
  <c r="AB153" i="1" s="1"/>
  <c r="AA154" i="1"/>
  <c r="AB154" i="1" s="1"/>
  <c r="AA155" i="1"/>
  <c r="AB155" i="1" s="1"/>
  <c r="AA156" i="1"/>
  <c r="AB156" i="1" s="1"/>
  <c r="AA157" i="1"/>
  <c r="AB157" i="1" s="1"/>
  <c r="AA158" i="1"/>
  <c r="AB158" i="1" s="1"/>
  <c r="AA159" i="1"/>
  <c r="AB159" i="1" s="1"/>
  <c r="AA160" i="1"/>
  <c r="AB160" i="1" s="1"/>
  <c r="AA161" i="1"/>
  <c r="AB161" i="1" s="1"/>
  <c r="AA162" i="1"/>
  <c r="AB162" i="1" s="1"/>
  <c r="AA163" i="1"/>
  <c r="AB163" i="1" s="1"/>
  <c r="AA164" i="1"/>
  <c r="AB164" i="1" s="1"/>
  <c r="AA165" i="1"/>
  <c r="AB165" i="1" s="1"/>
  <c r="AA166" i="1"/>
  <c r="AB166" i="1" s="1"/>
  <c r="AA167" i="1"/>
  <c r="AB167" i="1" s="1"/>
  <c r="AA168" i="1"/>
  <c r="AB168" i="1" s="1"/>
  <c r="AA169" i="1"/>
  <c r="AB169" i="1" s="1"/>
  <c r="AA170" i="1"/>
  <c r="AB170" i="1" s="1"/>
  <c r="AA171" i="1"/>
  <c r="AB171" i="1" s="1"/>
  <c r="AA172" i="1"/>
  <c r="AB172" i="1" s="1"/>
  <c r="AA173" i="1"/>
  <c r="AB173" i="1" s="1"/>
  <c r="AA174" i="1"/>
  <c r="AB174" i="1" s="1"/>
  <c r="AA175" i="1"/>
  <c r="AB175" i="1" s="1"/>
  <c r="AA176" i="1"/>
  <c r="AB176" i="1" s="1"/>
  <c r="AA177" i="1"/>
  <c r="AB177" i="1" s="1"/>
  <c r="AA178" i="1"/>
  <c r="AB178" i="1" s="1"/>
  <c r="AA179" i="1"/>
  <c r="AB179" i="1" s="1"/>
  <c r="AA180" i="1"/>
  <c r="AB180" i="1" s="1"/>
  <c r="AA181" i="1"/>
  <c r="AB181" i="1" s="1"/>
  <c r="AA182" i="1"/>
  <c r="AB182" i="1" s="1"/>
  <c r="AA183" i="1"/>
  <c r="AB183" i="1" s="1"/>
  <c r="AA184" i="1"/>
  <c r="AB184" i="1" s="1"/>
  <c r="AA185" i="1"/>
  <c r="AB185" i="1" s="1"/>
  <c r="AA186" i="1"/>
  <c r="AB186" i="1" s="1"/>
  <c r="AA187" i="1"/>
  <c r="AB187" i="1" s="1"/>
  <c r="AA188" i="1"/>
  <c r="AB188" i="1" s="1"/>
  <c r="AA189" i="1"/>
  <c r="AB189" i="1" s="1"/>
  <c r="AA190" i="1"/>
  <c r="AB190" i="1" s="1"/>
  <c r="AA191" i="1"/>
  <c r="AB191" i="1" s="1"/>
  <c r="AA192" i="1"/>
  <c r="AB192" i="1" s="1"/>
  <c r="AA193" i="1"/>
  <c r="AB193" i="1" s="1"/>
  <c r="AA194" i="1"/>
  <c r="AB194" i="1" s="1"/>
  <c r="AA195" i="1"/>
  <c r="AB195" i="1" s="1"/>
  <c r="AA196" i="1"/>
  <c r="AB196" i="1" s="1"/>
  <c r="AA197" i="1"/>
  <c r="AB197" i="1" s="1"/>
  <c r="AA198" i="1"/>
  <c r="AB198" i="1" s="1"/>
  <c r="AA199" i="1"/>
  <c r="AB199" i="1" s="1"/>
  <c r="AA200" i="1"/>
  <c r="AB200" i="1" s="1"/>
  <c r="AA201" i="1"/>
  <c r="AB201" i="1" s="1"/>
  <c r="AA202" i="1"/>
  <c r="AB202" i="1" s="1"/>
  <c r="AA203" i="1"/>
  <c r="AB203" i="1" s="1"/>
  <c r="AA204" i="1"/>
  <c r="AB204" i="1" s="1"/>
  <c r="AA205" i="1"/>
  <c r="AB205" i="1" s="1"/>
  <c r="AA206" i="1"/>
  <c r="AB206" i="1" s="1"/>
  <c r="AA207" i="1"/>
  <c r="AB207" i="1" s="1"/>
  <c r="AA208" i="1"/>
  <c r="AB208" i="1" s="1"/>
  <c r="AA209" i="1"/>
  <c r="AB209" i="1" s="1"/>
  <c r="AA210" i="1"/>
  <c r="AB210" i="1" s="1"/>
  <c r="AA211" i="1"/>
  <c r="AB211" i="1" s="1"/>
  <c r="AA212" i="1"/>
  <c r="AB212" i="1" s="1"/>
  <c r="AA213" i="1"/>
  <c r="AB213" i="1" s="1"/>
  <c r="AA214" i="1"/>
  <c r="AB214" i="1" s="1"/>
  <c r="AA215" i="1"/>
  <c r="AB215" i="1" s="1"/>
  <c r="AA216" i="1"/>
  <c r="AB216" i="1" s="1"/>
  <c r="AA217" i="1"/>
  <c r="AB217" i="1" s="1"/>
  <c r="AA218" i="1"/>
  <c r="AB218" i="1" s="1"/>
  <c r="AA219" i="1"/>
  <c r="AB219" i="1" s="1"/>
  <c r="AA220" i="1"/>
  <c r="AB220" i="1" s="1"/>
  <c r="AA221" i="1"/>
  <c r="AB221" i="1" s="1"/>
  <c r="AA222" i="1"/>
  <c r="AB222" i="1" s="1"/>
  <c r="AA223" i="1"/>
  <c r="AB223" i="1" s="1"/>
  <c r="AA224" i="1"/>
  <c r="AB224" i="1" s="1"/>
  <c r="AA225" i="1"/>
  <c r="AB225" i="1" s="1"/>
  <c r="AA226" i="1"/>
  <c r="AB226" i="1" s="1"/>
  <c r="AA227" i="1"/>
  <c r="AB227" i="1" s="1"/>
  <c r="AA228" i="1"/>
  <c r="AB228" i="1" s="1"/>
  <c r="AA229" i="1"/>
  <c r="AB229" i="1" s="1"/>
  <c r="AA230" i="1"/>
  <c r="AB230" i="1" s="1"/>
  <c r="AA231" i="1"/>
  <c r="AB231" i="1" s="1"/>
  <c r="AA232" i="1"/>
  <c r="AB232" i="1" s="1"/>
  <c r="AA233" i="1"/>
  <c r="AB233" i="1" s="1"/>
  <c r="AA234" i="1"/>
  <c r="AB234" i="1" s="1"/>
  <c r="AA235" i="1"/>
  <c r="AB235" i="1" s="1"/>
  <c r="AA236" i="1"/>
  <c r="AB236" i="1" s="1"/>
  <c r="AA237" i="1"/>
  <c r="AB237" i="1" s="1"/>
  <c r="AA238" i="1"/>
  <c r="AB238" i="1" s="1"/>
  <c r="AA239" i="1"/>
  <c r="AB239" i="1" s="1"/>
  <c r="AA240" i="1"/>
  <c r="AB240" i="1" s="1"/>
  <c r="AA241" i="1"/>
  <c r="AB241" i="1" s="1"/>
  <c r="AA242" i="1"/>
  <c r="AB242" i="1" s="1"/>
  <c r="AA243" i="1"/>
  <c r="AB243" i="1" s="1"/>
  <c r="AA244" i="1"/>
  <c r="AB244" i="1" s="1"/>
  <c r="AA245" i="1"/>
  <c r="AB245" i="1" s="1"/>
  <c r="AA246" i="1"/>
  <c r="AB246" i="1" s="1"/>
  <c r="AA247" i="1"/>
  <c r="AB247" i="1" s="1"/>
  <c r="AA248" i="1"/>
  <c r="AB248" i="1" s="1"/>
  <c r="AA249" i="1"/>
  <c r="AB249" i="1" s="1"/>
  <c r="AA250" i="1"/>
  <c r="AB250" i="1" s="1"/>
  <c r="AA251" i="1"/>
  <c r="AB251" i="1" s="1"/>
  <c r="AA252" i="1"/>
  <c r="AB252" i="1" s="1"/>
  <c r="AA253" i="1"/>
  <c r="AB253" i="1" s="1"/>
  <c r="AA254" i="1"/>
  <c r="AB254" i="1" s="1"/>
  <c r="AA255" i="1"/>
  <c r="AB255" i="1" s="1"/>
  <c r="AA256" i="1"/>
  <c r="AB256" i="1" s="1"/>
  <c r="AA257" i="1"/>
  <c r="AB257" i="1" s="1"/>
  <c r="AA258" i="1"/>
  <c r="AB258" i="1" s="1"/>
  <c r="AA259" i="1"/>
  <c r="AB259" i="1" s="1"/>
  <c r="AA260" i="1"/>
  <c r="AB260" i="1" s="1"/>
  <c r="AA261" i="1"/>
  <c r="AB261" i="1" s="1"/>
  <c r="AA262" i="1"/>
  <c r="AB262" i="1" s="1"/>
  <c r="AA263" i="1"/>
  <c r="AB263" i="1" s="1"/>
  <c r="AA264" i="1"/>
  <c r="AB264" i="1" s="1"/>
  <c r="AA265" i="1"/>
  <c r="AB265" i="1" s="1"/>
  <c r="AA266" i="1"/>
  <c r="AB266" i="1" s="1"/>
  <c r="AA267" i="1"/>
  <c r="AB267" i="1" s="1"/>
  <c r="AA268" i="1"/>
  <c r="AB268" i="1" s="1"/>
  <c r="AA269" i="1"/>
  <c r="AB269" i="1" s="1"/>
  <c r="AA270" i="1"/>
  <c r="AB270" i="1" s="1"/>
  <c r="AA271" i="1"/>
  <c r="AB271" i="1" s="1"/>
  <c r="AA272" i="1"/>
  <c r="AB272" i="1" s="1"/>
  <c r="AA273" i="1"/>
  <c r="AB273" i="1" s="1"/>
  <c r="AA274" i="1"/>
  <c r="AB274" i="1" s="1"/>
  <c r="AA275" i="1"/>
  <c r="AB275" i="1" s="1"/>
  <c r="AA276" i="1"/>
  <c r="AB276" i="1" s="1"/>
  <c r="AA277" i="1"/>
  <c r="AB277" i="1" s="1"/>
  <c r="AA278" i="1"/>
  <c r="AB278" i="1" s="1"/>
  <c r="AA279" i="1"/>
  <c r="AB279" i="1" s="1"/>
  <c r="AA280" i="1"/>
  <c r="AB280" i="1" s="1"/>
  <c r="AA281" i="1"/>
  <c r="AB281" i="1" s="1"/>
  <c r="AA282" i="1"/>
  <c r="AB282" i="1" s="1"/>
  <c r="AA283" i="1"/>
  <c r="AB283" i="1" s="1"/>
  <c r="AA284" i="1"/>
  <c r="AB284" i="1" s="1"/>
  <c r="AA285" i="1"/>
  <c r="AB285" i="1" s="1"/>
  <c r="AA286" i="1"/>
  <c r="AB286" i="1" s="1"/>
  <c r="AA287" i="1"/>
  <c r="AB287" i="1" s="1"/>
  <c r="AA288" i="1"/>
  <c r="AB288" i="1" s="1"/>
  <c r="AA289" i="1"/>
  <c r="AB289" i="1" s="1"/>
  <c r="AA290" i="1"/>
  <c r="AB290" i="1" s="1"/>
  <c r="AA291" i="1"/>
  <c r="AB291" i="1" s="1"/>
  <c r="AA292" i="1"/>
  <c r="AB292" i="1" s="1"/>
  <c r="AA293" i="1"/>
  <c r="AB293" i="1" s="1"/>
  <c r="AA294" i="1"/>
  <c r="AB294" i="1" s="1"/>
  <c r="AA295" i="1"/>
  <c r="AB295" i="1" s="1"/>
  <c r="AA296" i="1"/>
  <c r="AB296" i="1" s="1"/>
  <c r="AA297" i="1"/>
  <c r="AB297" i="1" s="1"/>
  <c r="AA298" i="1"/>
  <c r="AB298" i="1" s="1"/>
  <c r="AA299" i="1"/>
  <c r="AB299" i="1" s="1"/>
  <c r="AA300" i="1"/>
  <c r="AB300" i="1" s="1"/>
  <c r="AA301" i="1"/>
  <c r="AB301" i="1" s="1"/>
  <c r="AA302" i="1"/>
  <c r="AB302" i="1" s="1"/>
  <c r="AA303" i="1"/>
  <c r="AB303" i="1" s="1"/>
  <c r="AA304" i="1"/>
  <c r="AB304" i="1" s="1"/>
  <c r="AA305" i="1"/>
  <c r="AB305" i="1" s="1"/>
  <c r="AA306" i="1"/>
  <c r="AB306" i="1" s="1"/>
  <c r="AA307" i="1"/>
  <c r="AB307" i="1" s="1"/>
  <c r="AA308" i="1"/>
  <c r="AB308" i="1" s="1"/>
  <c r="AA309" i="1"/>
  <c r="AB309" i="1" s="1"/>
  <c r="AA310" i="1"/>
  <c r="AB310" i="1" s="1"/>
  <c r="AA311" i="1"/>
  <c r="AB311" i="1" s="1"/>
  <c r="AA312" i="1"/>
  <c r="AB312" i="1" s="1"/>
  <c r="AA313" i="1"/>
  <c r="AB313" i="1" s="1"/>
  <c r="AA314" i="1"/>
  <c r="AB314" i="1" s="1"/>
  <c r="AA315" i="1"/>
  <c r="AB315" i="1" s="1"/>
  <c r="AA316" i="1"/>
  <c r="AB316" i="1" s="1"/>
  <c r="AA317" i="1"/>
  <c r="AB317" i="1" s="1"/>
  <c r="AA318" i="1"/>
  <c r="AB318" i="1" s="1"/>
  <c r="AA319" i="1"/>
  <c r="AB319" i="1" s="1"/>
  <c r="AA320" i="1"/>
  <c r="AB320" i="1" s="1"/>
  <c r="AA321" i="1"/>
  <c r="AB321" i="1" s="1"/>
  <c r="AA322" i="1"/>
  <c r="AB322" i="1" s="1"/>
  <c r="AA323" i="1"/>
  <c r="AB323" i="1" s="1"/>
  <c r="AA324" i="1"/>
  <c r="AB324" i="1" s="1"/>
  <c r="AA325" i="1"/>
  <c r="AB325" i="1" s="1"/>
  <c r="AA326" i="1"/>
  <c r="AB326" i="1" s="1"/>
  <c r="AA327" i="1"/>
  <c r="AB327" i="1" s="1"/>
  <c r="AA328" i="1"/>
  <c r="AB328" i="1" s="1"/>
  <c r="AA329" i="1"/>
  <c r="AB329" i="1" s="1"/>
  <c r="AA330" i="1"/>
  <c r="AB330" i="1" s="1"/>
  <c r="AA331" i="1"/>
  <c r="AB331" i="1" s="1"/>
  <c r="AA332" i="1"/>
  <c r="AB332" i="1" s="1"/>
  <c r="AA333" i="1"/>
  <c r="AB333" i="1" s="1"/>
  <c r="AA334" i="1"/>
  <c r="AB334" i="1" s="1"/>
  <c r="AA335" i="1"/>
  <c r="AB335" i="1" s="1"/>
  <c r="AA336" i="1"/>
  <c r="AB336" i="1" s="1"/>
  <c r="AA337" i="1"/>
  <c r="AB337" i="1" s="1"/>
  <c r="AA338" i="1"/>
  <c r="AB338" i="1" s="1"/>
  <c r="AA339" i="1"/>
  <c r="AB339" i="1" s="1"/>
  <c r="AA340" i="1"/>
  <c r="AB340" i="1" s="1"/>
  <c r="AA341" i="1"/>
  <c r="AB341" i="1" s="1"/>
  <c r="AA342" i="1"/>
  <c r="AB342" i="1" s="1"/>
  <c r="AA343" i="1"/>
  <c r="AB343" i="1" s="1"/>
  <c r="AA344" i="1"/>
  <c r="AB344" i="1" s="1"/>
  <c r="AA345" i="1"/>
  <c r="AB345" i="1" s="1"/>
  <c r="AA346" i="1"/>
  <c r="AB346" i="1" s="1"/>
  <c r="AA347" i="1"/>
  <c r="AB347" i="1" s="1"/>
  <c r="AA348" i="1"/>
  <c r="AB348" i="1" s="1"/>
  <c r="AA349" i="1"/>
  <c r="AB349" i="1" s="1"/>
  <c r="AA350" i="1"/>
  <c r="AB350" i="1" s="1"/>
  <c r="AA351" i="1"/>
  <c r="AB351" i="1" s="1"/>
  <c r="AA352" i="1"/>
  <c r="AB352" i="1" s="1"/>
  <c r="AA353" i="1"/>
  <c r="AB353" i="1" s="1"/>
  <c r="AA354" i="1"/>
  <c r="AB354" i="1" s="1"/>
  <c r="AA355" i="1"/>
  <c r="AB355" i="1" s="1"/>
  <c r="AA356" i="1"/>
  <c r="AB356" i="1" s="1"/>
  <c r="AA357" i="1"/>
  <c r="AB357" i="1" s="1"/>
  <c r="AA358" i="1"/>
  <c r="AB358" i="1" s="1"/>
  <c r="AA359" i="1"/>
  <c r="AB359" i="1" s="1"/>
  <c r="AA360" i="1"/>
  <c r="AB360" i="1" s="1"/>
  <c r="AA361" i="1"/>
  <c r="AB361" i="1" s="1"/>
  <c r="AA362" i="1"/>
  <c r="AB362" i="1" s="1"/>
  <c r="AA363" i="1"/>
  <c r="AB363" i="1" s="1"/>
  <c r="AA364" i="1"/>
  <c r="AB364" i="1" s="1"/>
  <c r="AA365" i="1"/>
  <c r="AB365" i="1" s="1"/>
  <c r="AA366" i="1"/>
  <c r="AB366" i="1" s="1"/>
  <c r="AA367" i="1"/>
  <c r="AB367" i="1" s="1"/>
  <c r="AA368" i="1"/>
  <c r="AB368" i="1" s="1"/>
  <c r="AA369" i="1"/>
  <c r="AB369" i="1" s="1"/>
  <c r="AA370" i="1"/>
  <c r="AB370" i="1" s="1"/>
  <c r="AA371" i="1"/>
  <c r="AB371" i="1" s="1"/>
  <c r="AA372" i="1"/>
  <c r="AB372" i="1" s="1"/>
  <c r="AA373" i="1"/>
  <c r="AB373" i="1" s="1"/>
  <c r="AA374" i="1"/>
  <c r="AB374" i="1" s="1"/>
  <c r="AA375" i="1"/>
  <c r="AB375" i="1" s="1"/>
  <c r="AA376" i="1"/>
  <c r="AB376" i="1" s="1"/>
  <c r="AA377" i="1"/>
  <c r="AB377" i="1" s="1"/>
  <c r="AA378" i="1"/>
  <c r="AB378" i="1" s="1"/>
  <c r="AA379" i="1"/>
  <c r="AB379" i="1" s="1"/>
  <c r="AA380" i="1"/>
  <c r="AB380" i="1" s="1"/>
  <c r="AA381" i="1"/>
  <c r="AB381" i="1" s="1"/>
  <c r="AA382" i="1"/>
  <c r="AB382" i="1" s="1"/>
  <c r="AA383" i="1"/>
  <c r="AB383" i="1" s="1"/>
  <c r="AA384" i="1"/>
  <c r="AB384" i="1" s="1"/>
  <c r="AA385" i="1"/>
  <c r="AB385" i="1" s="1"/>
  <c r="AA386" i="1"/>
  <c r="AB386" i="1" s="1"/>
  <c r="AA387" i="1"/>
  <c r="AB387" i="1" s="1"/>
  <c r="AA388" i="1"/>
  <c r="AB388" i="1" s="1"/>
  <c r="AA389" i="1"/>
  <c r="AB389" i="1" s="1"/>
  <c r="AA390" i="1"/>
  <c r="AB390" i="1" s="1"/>
  <c r="AA391" i="1"/>
  <c r="AB391" i="1" s="1"/>
  <c r="AA392" i="1"/>
  <c r="AB392" i="1" s="1"/>
  <c r="AA393" i="1"/>
  <c r="AB393" i="1" s="1"/>
  <c r="AA394" i="1"/>
  <c r="AB394" i="1" s="1"/>
  <c r="AA395" i="1"/>
  <c r="AB395" i="1" s="1"/>
  <c r="AA396" i="1"/>
  <c r="AB396" i="1" s="1"/>
  <c r="AA397" i="1"/>
  <c r="AB397" i="1" s="1"/>
  <c r="AA398" i="1"/>
  <c r="AB398" i="1" s="1"/>
  <c r="AA399" i="1"/>
  <c r="AB399" i="1" s="1"/>
  <c r="AA400" i="1"/>
  <c r="AB400" i="1" s="1"/>
  <c r="AA401" i="1"/>
  <c r="AB401" i="1" s="1"/>
  <c r="AA402" i="1"/>
  <c r="AB402" i="1" s="1"/>
  <c r="AA403" i="1"/>
  <c r="AB403" i="1" s="1"/>
  <c r="AA404" i="1"/>
  <c r="AB404" i="1" s="1"/>
  <c r="AA405" i="1"/>
  <c r="AB405" i="1" s="1"/>
  <c r="AA406" i="1"/>
  <c r="AB406" i="1" s="1"/>
  <c r="AA407" i="1"/>
  <c r="AB407" i="1" s="1"/>
  <c r="AA408" i="1"/>
  <c r="AB408" i="1" s="1"/>
  <c r="AA409" i="1"/>
  <c r="AB409" i="1" s="1"/>
  <c r="AA410" i="1"/>
  <c r="AB410" i="1" s="1"/>
  <c r="AA411" i="1"/>
  <c r="AB411" i="1" s="1"/>
  <c r="AA412" i="1"/>
  <c r="AB412" i="1" s="1"/>
  <c r="AA413" i="1"/>
  <c r="AB413" i="1" s="1"/>
  <c r="AA414" i="1"/>
  <c r="AB414" i="1" s="1"/>
  <c r="AA415" i="1"/>
  <c r="AB415" i="1" s="1"/>
  <c r="AA416" i="1"/>
  <c r="AB416" i="1" s="1"/>
  <c r="AA417" i="1"/>
  <c r="AB417" i="1" s="1"/>
  <c r="AA418" i="1"/>
  <c r="AB418" i="1" s="1"/>
  <c r="AA419" i="1"/>
  <c r="AB419" i="1" s="1"/>
  <c r="AA420" i="1"/>
  <c r="AB420" i="1" s="1"/>
  <c r="AA421" i="1"/>
  <c r="AB421" i="1" s="1"/>
  <c r="AA422" i="1"/>
  <c r="AB422" i="1" s="1"/>
  <c r="AA423" i="1"/>
  <c r="AB423" i="1" s="1"/>
  <c r="AA424" i="1"/>
  <c r="AB424" i="1" s="1"/>
  <c r="AA425" i="1"/>
  <c r="AB425" i="1" s="1"/>
  <c r="AA426" i="1"/>
  <c r="AB426" i="1" s="1"/>
  <c r="AA427" i="1"/>
  <c r="AB427" i="1" s="1"/>
  <c r="AA428" i="1"/>
  <c r="AB428" i="1" s="1"/>
  <c r="AA429" i="1"/>
  <c r="AB429" i="1" s="1"/>
  <c r="AA430" i="1"/>
  <c r="AB430" i="1" s="1"/>
  <c r="AA431" i="1"/>
  <c r="AB431" i="1" s="1"/>
  <c r="AA432" i="1"/>
  <c r="AB432" i="1" s="1"/>
  <c r="AA433" i="1"/>
  <c r="AB433" i="1" s="1"/>
  <c r="AA434" i="1"/>
  <c r="AB434" i="1" s="1"/>
  <c r="AA435" i="1"/>
  <c r="AB435" i="1" s="1"/>
  <c r="AA436" i="1"/>
  <c r="AB436" i="1" s="1"/>
  <c r="AA437" i="1"/>
  <c r="AB437" i="1" s="1"/>
  <c r="AA438" i="1"/>
  <c r="AB438" i="1" s="1"/>
  <c r="AA439" i="1"/>
  <c r="AB439" i="1" s="1"/>
  <c r="AA440" i="1"/>
  <c r="AB440" i="1" s="1"/>
  <c r="AA441" i="1"/>
  <c r="AB441" i="1" s="1"/>
  <c r="AA442" i="1"/>
  <c r="AB442" i="1" s="1"/>
  <c r="AA443" i="1"/>
  <c r="AB443" i="1" s="1"/>
  <c r="AA444" i="1"/>
  <c r="AB444" i="1" s="1"/>
  <c r="AA445" i="1"/>
  <c r="AB445" i="1" s="1"/>
  <c r="AA446" i="1"/>
  <c r="AB446" i="1" s="1"/>
  <c r="AA447" i="1"/>
  <c r="AB447" i="1" s="1"/>
  <c r="AA448" i="1"/>
  <c r="AB448" i="1" s="1"/>
  <c r="AA449" i="1"/>
  <c r="AB449" i="1" s="1"/>
  <c r="AA450" i="1"/>
  <c r="AB450" i="1" s="1"/>
  <c r="AA451" i="1"/>
  <c r="AB451" i="1" s="1"/>
  <c r="AA452" i="1"/>
  <c r="AB452" i="1" s="1"/>
  <c r="AA453" i="1"/>
  <c r="AB453" i="1" s="1"/>
  <c r="AA454" i="1"/>
  <c r="AB454" i="1" s="1"/>
  <c r="AA455" i="1"/>
  <c r="AB455" i="1" s="1"/>
  <c r="AA456" i="1"/>
  <c r="AB456" i="1" s="1"/>
  <c r="AA457" i="1"/>
  <c r="AB457" i="1" s="1"/>
  <c r="AA458" i="1"/>
  <c r="AB458" i="1" s="1"/>
  <c r="AA459" i="1"/>
  <c r="AB459" i="1" s="1"/>
  <c r="AA460" i="1"/>
  <c r="AB460" i="1" s="1"/>
  <c r="AA461" i="1"/>
  <c r="AB461" i="1" s="1"/>
  <c r="AA462" i="1"/>
  <c r="AB462" i="1" s="1"/>
  <c r="AA463" i="1"/>
  <c r="AB463" i="1" s="1"/>
  <c r="AA464" i="1"/>
  <c r="AB464" i="1" s="1"/>
  <c r="AA465" i="1"/>
  <c r="AB465" i="1" s="1"/>
  <c r="AA466" i="1"/>
  <c r="AB466" i="1" s="1"/>
  <c r="AA467" i="1"/>
  <c r="AB467" i="1" s="1"/>
  <c r="AA468" i="1"/>
  <c r="AB468" i="1" s="1"/>
  <c r="AA469" i="1"/>
  <c r="AB469" i="1" s="1"/>
  <c r="AA470" i="1"/>
  <c r="AB470" i="1" s="1"/>
  <c r="AA471" i="1"/>
  <c r="AB471" i="1" s="1"/>
  <c r="AA472" i="1"/>
  <c r="AB472" i="1" s="1"/>
  <c r="AA473" i="1"/>
  <c r="AB473" i="1" s="1"/>
  <c r="AA474" i="1"/>
  <c r="AB474" i="1" s="1"/>
  <c r="AA475" i="1"/>
  <c r="AB475" i="1" s="1"/>
  <c r="AA476" i="1"/>
  <c r="AB476" i="1" s="1"/>
  <c r="AA477" i="1"/>
  <c r="AB477" i="1" s="1"/>
  <c r="AA478" i="1"/>
  <c r="AB478" i="1" s="1"/>
  <c r="AA479" i="1"/>
  <c r="AB479" i="1" s="1"/>
  <c r="AA480" i="1"/>
  <c r="AB480" i="1" s="1"/>
  <c r="AA481" i="1"/>
  <c r="AB481" i="1" s="1"/>
  <c r="AA482" i="1"/>
  <c r="AB482" i="1" s="1"/>
  <c r="AA483" i="1"/>
  <c r="AB483" i="1" s="1"/>
  <c r="AA484" i="1"/>
  <c r="AB484" i="1" s="1"/>
  <c r="AA485" i="1"/>
  <c r="AB485" i="1" s="1"/>
  <c r="AA486" i="1"/>
  <c r="AB486" i="1" s="1"/>
  <c r="AA487" i="1"/>
  <c r="AB487" i="1" s="1"/>
  <c r="AA488" i="1"/>
  <c r="AB488" i="1" s="1"/>
  <c r="AA489" i="1"/>
  <c r="AB489" i="1" s="1"/>
  <c r="AA490" i="1"/>
  <c r="AB490" i="1" s="1"/>
  <c r="AA491" i="1"/>
  <c r="AB491" i="1" s="1"/>
  <c r="AA492" i="1"/>
  <c r="AB492" i="1" s="1"/>
  <c r="AA493" i="1"/>
  <c r="AB493" i="1" s="1"/>
  <c r="AA494" i="1"/>
  <c r="AB494" i="1" s="1"/>
  <c r="AA495" i="1"/>
  <c r="AB495" i="1" s="1"/>
  <c r="AA496" i="1"/>
  <c r="AB496" i="1" s="1"/>
  <c r="AA497" i="1"/>
  <c r="AB497" i="1" s="1"/>
  <c r="AA498" i="1"/>
  <c r="AB498" i="1" s="1"/>
  <c r="AA499" i="1"/>
  <c r="AB499" i="1" s="1"/>
  <c r="AA500" i="1"/>
  <c r="AB500" i="1" s="1"/>
  <c r="AA501" i="1"/>
  <c r="AB501" i="1" s="1"/>
  <c r="AA502" i="1"/>
  <c r="AB502" i="1" s="1"/>
  <c r="AA503" i="1"/>
  <c r="AB503" i="1" s="1"/>
  <c r="AA504" i="1"/>
  <c r="AB504" i="1" s="1"/>
  <c r="AA505" i="1"/>
  <c r="AB505" i="1" s="1"/>
  <c r="AA506" i="1"/>
  <c r="AB506" i="1" s="1"/>
  <c r="AA507" i="1"/>
  <c r="AB507" i="1" s="1"/>
  <c r="AA508" i="1"/>
  <c r="AB508" i="1" s="1"/>
  <c r="AA509" i="1"/>
  <c r="AB509" i="1" s="1"/>
  <c r="AA510" i="1"/>
  <c r="AB510" i="1" s="1"/>
  <c r="AA511" i="1"/>
  <c r="AB511" i="1" s="1"/>
  <c r="AA512" i="1"/>
  <c r="AB512" i="1" s="1"/>
  <c r="AA513" i="1"/>
  <c r="AB513" i="1" s="1"/>
  <c r="AA514" i="1"/>
  <c r="AB514" i="1" s="1"/>
  <c r="AA515" i="1"/>
  <c r="AB515" i="1" s="1"/>
  <c r="AA516" i="1"/>
  <c r="AB516" i="1" s="1"/>
  <c r="AA517" i="1"/>
  <c r="AB517" i="1" s="1"/>
  <c r="AA518" i="1"/>
  <c r="AB518" i="1" s="1"/>
  <c r="AA519" i="1"/>
  <c r="AB519" i="1" s="1"/>
  <c r="AA520" i="1"/>
  <c r="AB520" i="1" s="1"/>
  <c r="AA521" i="1"/>
  <c r="AB521" i="1" s="1"/>
  <c r="AA522" i="1"/>
  <c r="AB522" i="1" s="1"/>
  <c r="AA523" i="1"/>
  <c r="AB523" i="1" s="1"/>
  <c r="AA524" i="1"/>
  <c r="AB524" i="1" s="1"/>
  <c r="AA525" i="1"/>
  <c r="AB525" i="1" s="1"/>
  <c r="AA526" i="1"/>
  <c r="AB526" i="1" s="1"/>
  <c r="AA527" i="1"/>
  <c r="AB527" i="1" s="1"/>
  <c r="AA528" i="1"/>
  <c r="AB528" i="1" s="1"/>
  <c r="AA529" i="1"/>
  <c r="AB529" i="1" s="1"/>
  <c r="AA530" i="1"/>
  <c r="AB530" i="1" s="1"/>
  <c r="AA531" i="1"/>
  <c r="AB531" i="1" s="1"/>
  <c r="AA532" i="1"/>
  <c r="AB532" i="1" s="1"/>
  <c r="AA533" i="1"/>
  <c r="AB533" i="1" s="1"/>
  <c r="AA534" i="1"/>
  <c r="AB534" i="1" s="1"/>
  <c r="AA535" i="1"/>
  <c r="AB535" i="1" s="1"/>
  <c r="AA536" i="1"/>
  <c r="AB536" i="1" s="1"/>
  <c r="AA537" i="1"/>
  <c r="AB537" i="1" s="1"/>
  <c r="AA538" i="1"/>
  <c r="AB538" i="1" s="1"/>
  <c r="AA539" i="1"/>
  <c r="AB539" i="1" s="1"/>
  <c r="AA540" i="1"/>
  <c r="AB540" i="1" s="1"/>
  <c r="AA541" i="1"/>
  <c r="AB541" i="1" s="1"/>
  <c r="AA542" i="1"/>
  <c r="AB542" i="1" s="1"/>
  <c r="AA543" i="1"/>
  <c r="AB543" i="1" s="1"/>
  <c r="AA544" i="1"/>
  <c r="AB544" i="1" s="1"/>
  <c r="AA545" i="1"/>
  <c r="AB545" i="1" s="1"/>
  <c r="AA546" i="1"/>
  <c r="AB546" i="1" s="1"/>
  <c r="AA547" i="1"/>
  <c r="AB547" i="1" s="1"/>
  <c r="AA548" i="1"/>
  <c r="AB548" i="1" s="1"/>
  <c r="AA549" i="1"/>
  <c r="AB549" i="1" s="1"/>
  <c r="AA550" i="1"/>
  <c r="AB550" i="1" s="1"/>
  <c r="AA551" i="1"/>
  <c r="AB551" i="1" s="1"/>
  <c r="AA552" i="1"/>
  <c r="AB552" i="1" s="1"/>
  <c r="AA553" i="1"/>
  <c r="AB553" i="1" s="1"/>
  <c r="AA554" i="1"/>
  <c r="AB554" i="1" s="1"/>
  <c r="AA555" i="1"/>
  <c r="AB555" i="1" s="1"/>
  <c r="AA556" i="1"/>
  <c r="AB556" i="1" s="1"/>
  <c r="AA557" i="1"/>
  <c r="AB557" i="1" s="1"/>
  <c r="AA558" i="1"/>
  <c r="AB558" i="1" s="1"/>
  <c r="AA559" i="1"/>
  <c r="AB559" i="1" s="1"/>
  <c r="AA560" i="1"/>
  <c r="AB560" i="1" s="1"/>
  <c r="AA561" i="1"/>
  <c r="AB561" i="1" s="1"/>
  <c r="AA562" i="1"/>
  <c r="AB562" i="1" s="1"/>
  <c r="AA563" i="1"/>
  <c r="AB563" i="1" s="1"/>
  <c r="AA564" i="1"/>
  <c r="AB564" i="1" s="1"/>
  <c r="AA565" i="1"/>
  <c r="AB565" i="1" s="1"/>
  <c r="AA566" i="1"/>
  <c r="AB566" i="1" s="1"/>
  <c r="AA567" i="1"/>
  <c r="AB567" i="1" s="1"/>
  <c r="AA568" i="1"/>
  <c r="AB568" i="1" s="1"/>
  <c r="AA569" i="1"/>
  <c r="AB569" i="1" s="1"/>
  <c r="AA570" i="1"/>
  <c r="AB570" i="1" s="1"/>
  <c r="AA571" i="1"/>
  <c r="AB571" i="1" s="1"/>
  <c r="AA572" i="1"/>
  <c r="AB572" i="1" s="1"/>
  <c r="AA573" i="1"/>
  <c r="AB573" i="1" s="1"/>
  <c r="AA574" i="1"/>
  <c r="AB574" i="1" s="1"/>
  <c r="AA575" i="1"/>
  <c r="AB575" i="1" s="1"/>
  <c r="AA576" i="1"/>
  <c r="AB576" i="1" s="1"/>
  <c r="AA577" i="1"/>
  <c r="AB577" i="1" s="1"/>
  <c r="AA578" i="1"/>
  <c r="AB578" i="1" s="1"/>
  <c r="AA579" i="1"/>
  <c r="AB579" i="1" s="1"/>
  <c r="AA580" i="1"/>
  <c r="AB580" i="1" s="1"/>
  <c r="AA581" i="1"/>
  <c r="AB581" i="1" s="1"/>
  <c r="AA582" i="1"/>
  <c r="AB582" i="1" s="1"/>
  <c r="AA583" i="1"/>
  <c r="AB583" i="1" s="1"/>
  <c r="AA584" i="1"/>
  <c r="AB584" i="1" s="1"/>
  <c r="AA585" i="1"/>
  <c r="AB585" i="1" s="1"/>
  <c r="AA586" i="1"/>
  <c r="AB586" i="1" s="1"/>
  <c r="AA587" i="1"/>
  <c r="AB587" i="1" s="1"/>
  <c r="AA588" i="1"/>
  <c r="AB588" i="1" s="1"/>
  <c r="AA589" i="1"/>
  <c r="AB589" i="1" s="1"/>
  <c r="AA590" i="1"/>
  <c r="AB590" i="1" s="1"/>
  <c r="AA591" i="1"/>
  <c r="AB591" i="1" s="1"/>
  <c r="AA592" i="1"/>
  <c r="AB592" i="1" s="1"/>
  <c r="AA593" i="1"/>
  <c r="AB593" i="1" s="1"/>
  <c r="AA594" i="1"/>
  <c r="AB594" i="1" s="1"/>
  <c r="AA595" i="1"/>
  <c r="AB595" i="1" s="1"/>
  <c r="AA596" i="1"/>
  <c r="AB596" i="1" s="1"/>
  <c r="AA597" i="1"/>
  <c r="AB597" i="1" s="1"/>
  <c r="AA598" i="1"/>
  <c r="AB598" i="1" s="1"/>
  <c r="AA599" i="1"/>
  <c r="AB599" i="1" s="1"/>
  <c r="AA600" i="1"/>
  <c r="AB600" i="1" s="1"/>
  <c r="AA601" i="1"/>
  <c r="AB601" i="1" s="1"/>
  <c r="AA602" i="1"/>
  <c r="AB602" i="1" s="1"/>
  <c r="AA603" i="1"/>
  <c r="AB603" i="1" s="1"/>
  <c r="AA604" i="1"/>
  <c r="AB604" i="1" s="1"/>
  <c r="AA605" i="1"/>
  <c r="AB605" i="1" s="1"/>
  <c r="AA606" i="1"/>
  <c r="AB606" i="1" s="1"/>
  <c r="AA607" i="1"/>
  <c r="AB607" i="1" s="1"/>
  <c r="AA608" i="1"/>
  <c r="AB608" i="1" s="1"/>
  <c r="AA609" i="1"/>
  <c r="AB609" i="1" s="1"/>
  <c r="AA610" i="1"/>
  <c r="AB610" i="1" s="1"/>
  <c r="AA611" i="1"/>
  <c r="AB611" i="1" s="1"/>
  <c r="AA612" i="1"/>
  <c r="AB612" i="1" s="1"/>
  <c r="AA613" i="1"/>
  <c r="AB613" i="1" s="1"/>
  <c r="AA614" i="1"/>
  <c r="AB614" i="1" s="1"/>
  <c r="AA615" i="1"/>
  <c r="AB615" i="1" s="1"/>
  <c r="AA616" i="1"/>
  <c r="AB616" i="1" s="1"/>
  <c r="AA617" i="1"/>
  <c r="AB617" i="1" s="1"/>
  <c r="AA618" i="1"/>
  <c r="AB618" i="1" s="1"/>
  <c r="AA619" i="1"/>
  <c r="AB619" i="1" s="1"/>
  <c r="AA620" i="1"/>
  <c r="AB620" i="1" s="1"/>
  <c r="AA621" i="1"/>
  <c r="AB621" i="1" s="1"/>
  <c r="AA622" i="1"/>
  <c r="AB622" i="1" s="1"/>
  <c r="AA623" i="1"/>
  <c r="AB623" i="1" s="1"/>
  <c r="AA624" i="1"/>
  <c r="AB624" i="1" s="1"/>
  <c r="AA625" i="1"/>
  <c r="AB625" i="1" s="1"/>
  <c r="AA626" i="1"/>
  <c r="AB626" i="1" s="1"/>
  <c r="AA627" i="1"/>
  <c r="AB627" i="1" s="1"/>
  <c r="AA628" i="1"/>
  <c r="AB628" i="1" s="1"/>
  <c r="AA629" i="1"/>
  <c r="AB629" i="1" s="1"/>
  <c r="AA630" i="1"/>
  <c r="AB630" i="1" s="1"/>
  <c r="AA631" i="1"/>
  <c r="AB631" i="1" s="1"/>
  <c r="AA632" i="1"/>
  <c r="AB632" i="1" s="1"/>
  <c r="AA633" i="1"/>
  <c r="AB633" i="1" s="1"/>
  <c r="AA634" i="1"/>
  <c r="AB634" i="1" s="1"/>
  <c r="AA635" i="1"/>
  <c r="AB635" i="1" s="1"/>
  <c r="AA636" i="1"/>
  <c r="AB636" i="1" s="1"/>
  <c r="AA637" i="1"/>
  <c r="AB637" i="1" s="1"/>
  <c r="AA638" i="1"/>
  <c r="AB638" i="1" s="1"/>
  <c r="AA639" i="1"/>
  <c r="AB639" i="1" s="1"/>
  <c r="AA640" i="1"/>
  <c r="AB640" i="1" s="1"/>
  <c r="AA641" i="1"/>
  <c r="AB641" i="1" s="1"/>
  <c r="AA642" i="1"/>
  <c r="AB642" i="1" s="1"/>
  <c r="AA643" i="1"/>
  <c r="AB643" i="1" s="1"/>
  <c r="AA644" i="1"/>
  <c r="AB644" i="1" s="1"/>
  <c r="AA645" i="1"/>
  <c r="AB645" i="1" s="1"/>
  <c r="AA646" i="1"/>
  <c r="AB646" i="1" s="1"/>
  <c r="AA647" i="1"/>
  <c r="AB647" i="1" s="1"/>
  <c r="AA648" i="1"/>
  <c r="AB648" i="1" s="1"/>
  <c r="AA649" i="1"/>
  <c r="AB649" i="1" s="1"/>
  <c r="AA650" i="1"/>
  <c r="AB650" i="1" s="1"/>
  <c r="AA651" i="1"/>
  <c r="AB651" i="1" s="1"/>
  <c r="AA652" i="1"/>
  <c r="AB652" i="1" s="1"/>
  <c r="AA653" i="1"/>
  <c r="AB653" i="1" s="1"/>
  <c r="AA654" i="1"/>
  <c r="AB654" i="1" s="1"/>
  <c r="AA655" i="1"/>
  <c r="AB655" i="1" s="1"/>
  <c r="AA656" i="1"/>
  <c r="AB656" i="1" s="1"/>
  <c r="AA657" i="1"/>
  <c r="AB657" i="1" s="1"/>
  <c r="AA658" i="1"/>
  <c r="AB658" i="1" s="1"/>
  <c r="AA659" i="1"/>
  <c r="AB659" i="1" s="1"/>
  <c r="AA660" i="1"/>
  <c r="AB660" i="1" s="1"/>
  <c r="AA661" i="1"/>
  <c r="AB661" i="1" s="1"/>
  <c r="AA662" i="1"/>
  <c r="AB662" i="1" s="1"/>
  <c r="AA663" i="1"/>
  <c r="AB663" i="1" s="1"/>
  <c r="AA664" i="1"/>
  <c r="AB664" i="1" s="1"/>
  <c r="AA665" i="1"/>
  <c r="AB665" i="1" s="1"/>
  <c r="AA666" i="1"/>
  <c r="AB666" i="1" s="1"/>
  <c r="AA667" i="1"/>
  <c r="AB667" i="1" s="1"/>
  <c r="AA668" i="1"/>
  <c r="AB668" i="1" s="1"/>
  <c r="AA669" i="1"/>
  <c r="AB669" i="1" s="1"/>
  <c r="AA670" i="1"/>
  <c r="AB670" i="1" s="1"/>
  <c r="AA671" i="1"/>
  <c r="AB671" i="1" s="1"/>
  <c r="AA672" i="1"/>
  <c r="AB672" i="1" s="1"/>
  <c r="AA673" i="1"/>
  <c r="AB673" i="1" s="1"/>
  <c r="AA674" i="1"/>
  <c r="AB674" i="1" s="1"/>
  <c r="AA675" i="1"/>
  <c r="AB675" i="1" s="1"/>
  <c r="AA676" i="1"/>
  <c r="AB676" i="1" s="1"/>
  <c r="AA677" i="1"/>
  <c r="AB677" i="1" s="1"/>
  <c r="AA678" i="1"/>
  <c r="AB678" i="1" s="1"/>
  <c r="AA679" i="1"/>
  <c r="AB679" i="1" s="1"/>
  <c r="AA680" i="1"/>
  <c r="AB680" i="1" s="1"/>
  <c r="AA681" i="1"/>
  <c r="AB681" i="1" s="1"/>
  <c r="AA682" i="1"/>
  <c r="AB682" i="1" s="1"/>
  <c r="AA683" i="1"/>
  <c r="AB683" i="1" s="1"/>
  <c r="AA684" i="1"/>
  <c r="AB684" i="1" s="1"/>
  <c r="AA685" i="1"/>
  <c r="AB685" i="1" s="1"/>
  <c r="AA686" i="1"/>
  <c r="AB686" i="1" s="1"/>
  <c r="AA687" i="1"/>
  <c r="AB687" i="1" s="1"/>
  <c r="AA688" i="1"/>
  <c r="AB688" i="1" s="1"/>
  <c r="AA689" i="1"/>
  <c r="AB689" i="1" s="1"/>
  <c r="AA690" i="1"/>
  <c r="AB690" i="1" s="1"/>
  <c r="AA691" i="1"/>
  <c r="AB691" i="1" s="1"/>
  <c r="AA692" i="1"/>
  <c r="AB692" i="1" s="1"/>
  <c r="AA693" i="1"/>
  <c r="AB693" i="1" s="1"/>
  <c r="AA694" i="1"/>
  <c r="AB694" i="1" s="1"/>
  <c r="AA695" i="1"/>
  <c r="AB695" i="1" s="1"/>
  <c r="AA696" i="1"/>
  <c r="AB696" i="1" s="1"/>
  <c r="AA697" i="1"/>
  <c r="AB697" i="1" s="1"/>
  <c r="AA698" i="1"/>
  <c r="AB698" i="1" s="1"/>
  <c r="AA699" i="1"/>
  <c r="AB699" i="1" s="1"/>
  <c r="AA700" i="1"/>
  <c r="AB700" i="1" s="1"/>
  <c r="AA701" i="1"/>
  <c r="AB701" i="1" s="1"/>
  <c r="AA702" i="1"/>
  <c r="AB702" i="1" s="1"/>
  <c r="AA703" i="1"/>
  <c r="AB703" i="1" s="1"/>
  <c r="AA704" i="1"/>
  <c r="AB704" i="1" s="1"/>
  <c r="AA705" i="1"/>
  <c r="AB705" i="1" s="1"/>
  <c r="AA706" i="1"/>
  <c r="AB706" i="1" s="1"/>
  <c r="AA707" i="1"/>
  <c r="AB707" i="1" s="1"/>
  <c r="AA708" i="1"/>
  <c r="AB708" i="1" s="1"/>
  <c r="AA709" i="1"/>
  <c r="AB709" i="1" s="1"/>
  <c r="AA710" i="1"/>
  <c r="AB710" i="1" s="1"/>
  <c r="AA711" i="1"/>
  <c r="AB711" i="1" s="1"/>
  <c r="AA712" i="1"/>
  <c r="AB712" i="1" s="1"/>
  <c r="AA713" i="1"/>
  <c r="AB713" i="1" s="1"/>
  <c r="AA714" i="1"/>
  <c r="AB714" i="1" s="1"/>
  <c r="AA715" i="1"/>
  <c r="AB715" i="1" s="1"/>
  <c r="AA716" i="1"/>
  <c r="AB716" i="1" s="1"/>
  <c r="AA717" i="1"/>
  <c r="AB717" i="1" s="1"/>
  <c r="AA718" i="1"/>
  <c r="AB718" i="1" s="1"/>
  <c r="AA719" i="1"/>
  <c r="AB719" i="1" s="1"/>
  <c r="AA720" i="1"/>
  <c r="AB720" i="1" s="1"/>
  <c r="AA721" i="1"/>
  <c r="AB721" i="1" s="1"/>
  <c r="AA722" i="1"/>
  <c r="AB722" i="1" s="1"/>
  <c r="AA723" i="1"/>
  <c r="AB723" i="1" s="1"/>
  <c r="AA724" i="1"/>
  <c r="AB724" i="1" s="1"/>
  <c r="AA725" i="1"/>
  <c r="AB725" i="1" s="1"/>
  <c r="AA726" i="1"/>
  <c r="AB726" i="1" s="1"/>
  <c r="AA727" i="1"/>
  <c r="AB727" i="1" s="1"/>
  <c r="AA728" i="1"/>
  <c r="AB728" i="1" s="1"/>
  <c r="AA729" i="1"/>
  <c r="AB729" i="1" s="1"/>
  <c r="AA730" i="1"/>
  <c r="AB730" i="1" s="1"/>
  <c r="AA731" i="1"/>
  <c r="AB731" i="1" s="1"/>
  <c r="AA732" i="1"/>
  <c r="AB732" i="1" s="1"/>
  <c r="AA733" i="1"/>
  <c r="AB733" i="1" s="1"/>
  <c r="AA734" i="1"/>
  <c r="AB734" i="1" s="1"/>
  <c r="AA735" i="1"/>
  <c r="AB735" i="1" s="1"/>
  <c r="AA736" i="1"/>
  <c r="AB736" i="1" s="1"/>
  <c r="AA737" i="1"/>
  <c r="AB737" i="1" s="1"/>
  <c r="AA738" i="1"/>
  <c r="AB738" i="1" s="1"/>
  <c r="AA739" i="1"/>
  <c r="AB739" i="1" s="1"/>
  <c r="AA740" i="1"/>
  <c r="AB740" i="1" s="1"/>
  <c r="AA741" i="1"/>
  <c r="AB741" i="1" s="1"/>
  <c r="AA742" i="1"/>
  <c r="AB742" i="1" s="1"/>
  <c r="AA743" i="1"/>
  <c r="AB743" i="1" s="1"/>
  <c r="AA744" i="1"/>
  <c r="AB744" i="1" s="1"/>
  <c r="AA745" i="1"/>
  <c r="AB745" i="1" s="1"/>
  <c r="AA746" i="1"/>
  <c r="AB746" i="1" s="1"/>
  <c r="AA747" i="1"/>
  <c r="AB747" i="1" s="1"/>
  <c r="AA748" i="1"/>
  <c r="AB748" i="1" s="1"/>
  <c r="AA749" i="1"/>
  <c r="AB749" i="1" s="1"/>
  <c r="AA750" i="1"/>
  <c r="AB750" i="1" s="1"/>
  <c r="AA751" i="1"/>
  <c r="AB751" i="1" s="1"/>
  <c r="AA752" i="1"/>
  <c r="AB752" i="1" s="1"/>
  <c r="AA753" i="1"/>
  <c r="AB753" i="1" s="1"/>
  <c r="AA754" i="1"/>
  <c r="AB754" i="1" s="1"/>
  <c r="AA755" i="1"/>
  <c r="AB755" i="1" s="1"/>
  <c r="AA756" i="1"/>
  <c r="AB756" i="1" s="1"/>
  <c r="AA757" i="1"/>
  <c r="AB757" i="1" s="1"/>
  <c r="AA758" i="1"/>
  <c r="AB758" i="1" s="1"/>
  <c r="AA759" i="1"/>
  <c r="AB759" i="1" s="1"/>
  <c r="AA760" i="1"/>
  <c r="AB760" i="1" s="1"/>
  <c r="AA761" i="1"/>
  <c r="AB761" i="1" s="1"/>
  <c r="AA762" i="1"/>
  <c r="AB762" i="1" s="1"/>
  <c r="AA763" i="1"/>
  <c r="AB763" i="1" s="1"/>
  <c r="AA764" i="1"/>
  <c r="AB764" i="1" s="1"/>
  <c r="AA765" i="1"/>
  <c r="AB765" i="1" s="1"/>
  <c r="AA766" i="1"/>
  <c r="AB766" i="1" s="1"/>
  <c r="AA767" i="1"/>
  <c r="AB767" i="1" s="1"/>
  <c r="AA768" i="1"/>
  <c r="AB768" i="1" s="1"/>
  <c r="AA769" i="1"/>
  <c r="AB769" i="1" s="1"/>
  <c r="AA770" i="1"/>
  <c r="AB770" i="1" s="1"/>
  <c r="AA771" i="1"/>
  <c r="AB771" i="1" s="1"/>
  <c r="AA772" i="1"/>
  <c r="AB772" i="1" s="1"/>
  <c r="AA773" i="1"/>
  <c r="AB773" i="1" s="1"/>
  <c r="AA774" i="1"/>
  <c r="AB774" i="1" s="1"/>
  <c r="AA775" i="1"/>
  <c r="AB775" i="1" s="1"/>
  <c r="AA776" i="1"/>
  <c r="AB776" i="1" s="1"/>
  <c r="AA777" i="1"/>
  <c r="AB777" i="1" s="1"/>
  <c r="AA778" i="1"/>
  <c r="AB778" i="1" s="1"/>
  <c r="AA779" i="1"/>
  <c r="AB779" i="1" s="1"/>
  <c r="AA780" i="1"/>
  <c r="AB780" i="1" s="1"/>
  <c r="AA781" i="1"/>
  <c r="AB781" i="1" s="1"/>
  <c r="AA782" i="1"/>
  <c r="AB782" i="1" s="1"/>
  <c r="AA783" i="1"/>
  <c r="AB783" i="1" s="1"/>
  <c r="AA784" i="1"/>
  <c r="AB784" i="1" s="1"/>
  <c r="AA785" i="1"/>
  <c r="AB785" i="1" s="1"/>
  <c r="AA786" i="1"/>
  <c r="AB786" i="1" s="1"/>
  <c r="AA787" i="1"/>
  <c r="AB787" i="1" s="1"/>
  <c r="AA788" i="1"/>
  <c r="AB788" i="1" s="1"/>
  <c r="AA789" i="1"/>
  <c r="AB789" i="1" s="1"/>
  <c r="AA790" i="1"/>
  <c r="AB790" i="1" s="1"/>
  <c r="AA791" i="1"/>
  <c r="AB791" i="1" s="1"/>
  <c r="AA792" i="1"/>
  <c r="AB792" i="1" s="1"/>
  <c r="AA793" i="1"/>
  <c r="AB793" i="1" s="1"/>
  <c r="AA794" i="1"/>
  <c r="AB794" i="1" s="1"/>
  <c r="AA795" i="1"/>
  <c r="AB795" i="1" s="1"/>
  <c r="AA796" i="1"/>
  <c r="AB796" i="1" s="1"/>
  <c r="AA797" i="1"/>
  <c r="AB797" i="1" s="1"/>
  <c r="AA798" i="1"/>
  <c r="AB798" i="1" s="1"/>
  <c r="AA799" i="1"/>
  <c r="AB799" i="1" s="1"/>
  <c r="AA800" i="1"/>
  <c r="AB800" i="1" s="1"/>
  <c r="AA801" i="1"/>
  <c r="AB801" i="1" s="1"/>
  <c r="AA802" i="1"/>
  <c r="AB802" i="1" s="1"/>
  <c r="AA803" i="1"/>
  <c r="AB803" i="1" s="1"/>
  <c r="AA804" i="1"/>
  <c r="AB804" i="1" s="1"/>
  <c r="AA805" i="1"/>
  <c r="AB805" i="1" s="1"/>
  <c r="AA806" i="1"/>
  <c r="AB806" i="1" s="1"/>
  <c r="AA807" i="1"/>
  <c r="AB807" i="1" s="1"/>
  <c r="AA808" i="1"/>
  <c r="AB808" i="1" s="1"/>
  <c r="AA809" i="1"/>
  <c r="AB809" i="1" s="1"/>
  <c r="AA810" i="1"/>
  <c r="AB810" i="1" s="1"/>
  <c r="AA811" i="1"/>
  <c r="AB811" i="1" s="1"/>
  <c r="AA812" i="1"/>
  <c r="AB812" i="1" s="1"/>
  <c r="AA813" i="1"/>
  <c r="AB813" i="1" s="1"/>
  <c r="AA814" i="1"/>
  <c r="AB814" i="1" s="1"/>
  <c r="AA815" i="1"/>
  <c r="AB815" i="1" s="1"/>
  <c r="AA816" i="1"/>
  <c r="AB816" i="1" s="1"/>
  <c r="AA817" i="1"/>
  <c r="AB817" i="1" s="1"/>
  <c r="AA818" i="1"/>
  <c r="AB818" i="1" s="1"/>
  <c r="AA819" i="1"/>
  <c r="AB819" i="1" s="1"/>
  <c r="AA820" i="1"/>
  <c r="AB820" i="1" s="1"/>
  <c r="AA821" i="1"/>
  <c r="AB821" i="1" s="1"/>
  <c r="AA822" i="1"/>
  <c r="AB822" i="1" s="1"/>
  <c r="AA823" i="1"/>
  <c r="AB823" i="1" s="1"/>
  <c r="AA824" i="1"/>
  <c r="AB824" i="1" s="1"/>
  <c r="AA825" i="1"/>
  <c r="AB825" i="1" s="1"/>
  <c r="AA826" i="1"/>
  <c r="AB826" i="1" s="1"/>
  <c r="AA827" i="1"/>
  <c r="AB827" i="1" s="1"/>
  <c r="AA828" i="1"/>
  <c r="AB828" i="1" s="1"/>
  <c r="AA829" i="1"/>
  <c r="AB829" i="1" s="1"/>
  <c r="AA830" i="1"/>
  <c r="AB830" i="1" s="1"/>
  <c r="AA831" i="1"/>
  <c r="AB831" i="1" s="1"/>
  <c r="AA832" i="1"/>
  <c r="AB832" i="1" s="1"/>
  <c r="AA833" i="1"/>
  <c r="AB833" i="1" s="1"/>
  <c r="AA834" i="1"/>
  <c r="AB834" i="1" s="1"/>
  <c r="AA835" i="1"/>
  <c r="AB835" i="1" s="1"/>
  <c r="AA836" i="1"/>
  <c r="AB836" i="1" s="1"/>
  <c r="AA837" i="1"/>
  <c r="AB837" i="1" s="1"/>
  <c r="AA838" i="1"/>
  <c r="AB838" i="1" s="1"/>
  <c r="AA839" i="1"/>
  <c r="AB839" i="1" s="1"/>
  <c r="AA840" i="1"/>
  <c r="AB840" i="1" s="1"/>
  <c r="AA841" i="1"/>
  <c r="AB841" i="1" s="1"/>
  <c r="AA842" i="1"/>
  <c r="AB842" i="1" s="1"/>
  <c r="AA843" i="1"/>
  <c r="AB843" i="1" s="1"/>
  <c r="AA844" i="1"/>
  <c r="AB844" i="1" s="1"/>
  <c r="AA845" i="1"/>
  <c r="AB845" i="1" s="1"/>
  <c r="AA846" i="1"/>
  <c r="AB846" i="1" s="1"/>
  <c r="AA847" i="1"/>
  <c r="AB847" i="1" s="1"/>
  <c r="AA848" i="1"/>
  <c r="AB848" i="1" s="1"/>
  <c r="AA849" i="1"/>
  <c r="AB849" i="1" s="1"/>
  <c r="AA850" i="1"/>
  <c r="AB850" i="1" s="1"/>
  <c r="AA851" i="1"/>
  <c r="AB851" i="1" s="1"/>
  <c r="AA852" i="1"/>
  <c r="AB852" i="1" s="1"/>
  <c r="AA853" i="1"/>
  <c r="AB853" i="1" s="1"/>
  <c r="AA854" i="1"/>
  <c r="AB854" i="1" s="1"/>
  <c r="AA855" i="1"/>
  <c r="AB855" i="1" s="1"/>
  <c r="AA856" i="1"/>
  <c r="AB856" i="1" s="1"/>
  <c r="AA857" i="1"/>
  <c r="AB857" i="1" s="1"/>
  <c r="AA858" i="1"/>
  <c r="AB858" i="1" s="1"/>
  <c r="AA859" i="1"/>
  <c r="AB859" i="1" s="1"/>
  <c r="AA860" i="1"/>
  <c r="AB860" i="1" s="1"/>
  <c r="AA861" i="1"/>
  <c r="AB861" i="1" s="1"/>
  <c r="AA862" i="1"/>
  <c r="AB862" i="1" s="1"/>
  <c r="AA863" i="1"/>
  <c r="AB863" i="1" s="1"/>
  <c r="AA864" i="1"/>
  <c r="AB864" i="1" s="1"/>
  <c r="AA865" i="1"/>
  <c r="AB865" i="1" s="1"/>
  <c r="AA866" i="1"/>
  <c r="AB866" i="1" s="1"/>
  <c r="AA867" i="1"/>
  <c r="AB867" i="1" s="1"/>
  <c r="AA868" i="1"/>
  <c r="AB868" i="1" s="1"/>
  <c r="AA869" i="1"/>
  <c r="AB869" i="1" s="1"/>
  <c r="AA870" i="1"/>
  <c r="AB870" i="1" s="1"/>
  <c r="AA871" i="1"/>
  <c r="AB871" i="1" s="1"/>
  <c r="AA872" i="1"/>
  <c r="AB872" i="1" s="1"/>
  <c r="AA873" i="1"/>
  <c r="AB873" i="1" s="1"/>
  <c r="AA874" i="1"/>
  <c r="AB874" i="1" s="1"/>
  <c r="AA875" i="1"/>
  <c r="AB875" i="1" s="1"/>
  <c r="AA876" i="1"/>
  <c r="AB876" i="1" s="1"/>
  <c r="AA877" i="1"/>
  <c r="AB877" i="1" s="1"/>
  <c r="AA878" i="1"/>
  <c r="AB878" i="1" s="1"/>
  <c r="AA879" i="1"/>
  <c r="AB879" i="1" s="1"/>
  <c r="AA880" i="1"/>
  <c r="AB880" i="1" s="1"/>
  <c r="AA881" i="1"/>
  <c r="AB881" i="1" s="1"/>
  <c r="AA882" i="1"/>
  <c r="AB882" i="1" s="1"/>
  <c r="AA883" i="1"/>
  <c r="AB883" i="1" s="1"/>
  <c r="AA884" i="1"/>
  <c r="AB884" i="1" s="1"/>
  <c r="AA885" i="1"/>
  <c r="AB885" i="1" s="1"/>
  <c r="AA886" i="1"/>
  <c r="AB886" i="1" s="1"/>
  <c r="AA887" i="1"/>
  <c r="AB887" i="1" s="1"/>
  <c r="AA888" i="1"/>
  <c r="AB888" i="1" s="1"/>
  <c r="AA889" i="1"/>
  <c r="AB889" i="1" s="1"/>
  <c r="AA890" i="1"/>
  <c r="AB890" i="1" s="1"/>
  <c r="AA891" i="1"/>
  <c r="AB891" i="1" s="1"/>
  <c r="AA892" i="1"/>
  <c r="AB892" i="1" s="1"/>
  <c r="AA893" i="1"/>
  <c r="AB893" i="1" s="1"/>
  <c r="AA894" i="1"/>
  <c r="AB894" i="1" s="1"/>
  <c r="AA895" i="1"/>
  <c r="AB895" i="1" s="1"/>
  <c r="AA896" i="1"/>
  <c r="AB896" i="1" s="1"/>
  <c r="AA897" i="1"/>
  <c r="AB897" i="1" s="1"/>
  <c r="AA898" i="1"/>
  <c r="AB898" i="1" s="1"/>
  <c r="AA899" i="1"/>
  <c r="AB899" i="1" s="1"/>
  <c r="AA900" i="1"/>
  <c r="AB900" i="1" s="1"/>
  <c r="AA901" i="1"/>
  <c r="AB901" i="1" s="1"/>
  <c r="AA902" i="1"/>
  <c r="AB902" i="1" s="1"/>
  <c r="AA903" i="1"/>
  <c r="AB903" i="1" s="1"/>
  <c r="AA904" i="1"/>
  <c r="AB904" i="1" s="1"/>
  <c r="AA905" i="1"/>
  <c r="AB905" i="1" s="1"/>
  <c r="AA906" i="1"/>
  <c r="AB906" i="1" s="1"/>
  <c r="AA907" i="1"/>
  <c r="AB907" i="1" s="1"/>
  <c r="AA908" i="1"/>
  <c r="AB908" i="1" s="1"/>
  <c r="AA909" i="1"/>
  <c r="AB909" i="1" s="1"/>
  <c r="AA910" i="1"/>
  <c r="AB910" i="1" s="1"/>
  <c r="AA911" i="1"/>
  <c r="AB911" i="1" s="1"/>
  <c r="AA912" i="1"/>
  <c r="AB912" i="1" s="1"/>
  <c r="AA913" i="1"/>
  <c r="AB913" i="1" s="1"/>
  <c r="AA914" i="1"/>
  <c r="AB914" i="1" s="1"/>
  <c r="AA915" i="1"/>
  <c r="AB915" i="1" s="1"/>
  <c r="AA916" i="1"/>
  <c r="AB916" i="1" s="1"/>
  <c r="AA917" i="1"/>
  <c r="AB917" i="1" s="1"/>
  <c r="AA918" i="1"/>
  <c r="AB918" i="1" s="1"/>
  <c r="AA919" i="1"/>
  <c r="AB919" i="1" s="1"/>
  <c r="AA920" i="1"/>
  <c r="AB920" i="1" s="1"/>
  <c r="AA921" i="1"/>
  <c r="AB921" i="1" s="1"/>
  <c r="AA922" i="1"/>
  <c r="AB922" i="1" s="1"/>
  <c r="AA923" i="1"/>
  <c r="AB923" i="1" s="1"/>
  <c r="AA924" i="1"/>
  <c r="AB924" i="1" s="1"/>
  <c r="AA925" i="1"/>
  <c r="AB925" i="1" s="1"/>
  <c r="AA926" i="1"/>
  <c r="AB926" i="1" s="1"/>
  <c r="AA927" i="1"/>
  <c r="AB927" i="1" s="1"/>
  <c r="AA928" i="1"/>
  <c r="AB928" i="1" s="1"/>
  <c r="AA929" i="1"/>
  <c r="AB929" i="1" s="1"/>
  <c r="AA930" i="1"/>
  <c r="AB930" i="1" s="1"/>
  <c r="AA931" i="1"/>
  <c r="AB931" i="1" s="1"/>
  <c r="AA932" i="1"/>
  <c r="AB932" i="1" s="1"/>
  <c r="AA933" i="1"/>
  <c r="AB933" i="1" s="1"/>
  <c r="AA934" i="1"/>
  <c r="AB934" i="1" s="1"/>
  <c r="AA935" i="1"/>
  <c r="AB935" i="1" s="1"/>
  <c r="AA936" i="1"/>
  <c r="AB936" i="1" s="1"/>
  <c r="AA937" i="1"/>
  <c r="AB937" i="1" s="1"/>
  <c r="AA938" i="1"/>
  <c r="AB938" i="1" s="1"/>
  <c r="AA939" i="1"/>
  <c r="AB939" i="1" s="1"/>
  <c r="AA940" i="1"/>
  <c r="AB940" i="1" s="1"/>
  <c r="AA941" i="1"/>
  <c r="AB941" i="1" s="1"/>
  <c r="AA942" i="1"/>
  <c r="AB942" i="1" s="1"/>
  <c r="AA943" i="1"/>
  <c r="AB943" i="1" s="1"/>
  <c r="AA944" i="1"/>
  <c r="AB944" i="1" s="1"/>
  <c r="AA945" i="1"/>
  <c r="AB945" i="1" s="1"/>
  <c r="AA946" i="1"/>
  <c r="AB946" i="1" s="1"/>
  <c r="AA947" i="1"/>
  <c r="AB947" i="1" s="1"/>
  <c r="AA948" i="1"/>
  <c r="AB948" i="1" s="1"/>
  <c r="AA949" i="1"/>
  <c r="AB949" i="1" s="1"/>
  <c r="AA950" i="1"/>
  <c r="AB950" i="1" s="1"/>
  <c r="AA951" i="1"/>
  <c r="AB951" i="1" s="1"/>
  <c r="AA952" i="1"/>
  <c r="AB952" i="1" s="1"/>
  <c r="AA953" i="1"/>
  <c r="AB953" i="1" s="1"/>
  <c r="AA954" i="1"/>
  <c r="AB954" i="1" s="1"/>
  <c r="AA955" i="1"/>
  <c r="AB955" i="1" s="1"/>
  <c r="AA956" i="1"/>
  <c r="AB956" i="1" s="1"/>
  <c r="AA957" i="1"/>
  <c r="AB957" i="1" s="1"/>
  <c r="AA958" i="1"/>
  <c r="AB958" i="1" s="1"/>
  <c r="AA959" i="1"/>
  <c r="AB959" i="1" s="1"/>
  <c r="AA960" i="1"/>
  <c r="AB960" i="1" s="1"/>
  <c r="AA961" i="1"/>
  <c r="AB961" i="1" s="1"/>
  <c r="AA962" i="1"/>
  <c r="AB962" i="1" s="1"/>
  <c r="AA963" i="1"/>
  <c r="AB963" i="1" s="1"/>
  <c r="AA964" i="1"/>
  <c r="AB964" i="1" s="1"/>
  <c r="AA965" i="1"/>
  <c r="AB965" i="1" s="1"/>
  <c r="AA966" i="1"/>
  <c r="AB966" i="1" s="1"/>
  <c r="AA967" i="1"/>
  <c r="AB967" i="1" s="1"/>
  <c r="AA968" i="1"/>
  <c r="AB968" i="1" s="1"/>
  <c r="AA969" i="1"/>
  <c r="AB969" i="1" s="1"/>
  <c r="AA970" i="1"/>
  <c r="AB970" i="1" s="1"/>
  <c r="AA971" i="1"/>
  <c r="AB971" i="1" s="1"/>
  <c r="AA972" i="1"/>
  <c r="AB972" i="1" s="1"/>
  <c r="AA973" i="1"/>
  <c r="AB973" i="1" s="1"/>
  <c r="AA974" i="1"/>
  <c r="AB974" i="1" s="1"/>
  <c r="AA975" i="1"/>
  <c r="AB975" i="1" s="1"/>
  <c r="AA976" i="1"/>
  <c r="AB976" i="1" s="1"/>
  <c r="AA977" i="1"/>
  <c r="AB977" i="1" s="1"/>
  <c r="AA978" i="1"/>
  <c r="AB978" i="1" s="1"/>
  <c r="AA979" i="1"/>
  <c r="AB979" i="1" s="1"/>
  <c r="AA980" i="1"/>
  <c r="AB980" i="1" s="1"/>
  <c r="AA981" i="1"/>
  <c r="AB981" i="1" s="1"/>
  <c r="AA982" i="1"/>
  <c r="AB982" i="1" s="1"/>
  <c r="AA983" i="1"/>
  <c r="AB983" i="1" s="1"/>
  <c r="AA984" i="1"/>
  <c r="AB984" i="1" s="1"/>
  <c r="AA985" i="1"/>
  <c r="AB985" i="1" s="1"/>
  <c r="AA986" i="1"/>
  <c r="AB986" i="1" s="1"/>
  <c r="AA987" i="1"/>
  <c r="AB987" i="1" s="1"/>
  <c r="AA988" i="1"/>
  <c r="AB988" i="1" s="1"/>
  <c r="AA989" i="1"/>
  <c r="AB989" i="1" s="1"/>
  <c r="AA990" i="1"/>
  <c r="AB990" i="1" s="1"/>
  <c r="AA991" i="1"/>
  <c r="AB991" i="1" s="1"/>
  <c r="AA992" i="1"/>
  <c r="AB992" i="1" s="1"/>
  <c r="AA993" i="1"/>
  <c r="AB993" i="1" s="1"/>
  <c r="AA994" i="1"/>
  <c r="AB994" i="1" s="1"/>
  <c r="AA995" i="1"/>
  <c r="AB995" i="1" s="1"/>
  <c r="AA996" i="1"/>
  <c r="AB996" i="1" s="1"/>
  <c r="AA997" i="1"/>
  <c r="AB997" i="1" s="1"/>
  <c r="AA998" i="1"/>
  <c r="AB998" i="1" s="1"/>
  <c r="AA999" i="1"/>
  <c r="AB999" i="1" s="1"/>
  <c r="AA1000" i="1"/>
  <c r="AB1000" i="1" s="1"/>
  <c r="AA1001" i="1"/>
  <c r="AB1001" i="1" s="1"/>
  <c r="AA1002" i="1"/>
  <c r="AB1002" i="1" s="1"/>
  <c r="AA1003" i="1"/>
  <c r="AB1003" i="1" s="1"/>
  <c r="AA1004" i="1"/>
  <c r="AB1004" i="1" s="1"/>
  <c r="AA1005" i="1"/>
  <c r="AB1005" i="1" s="1"/>
  <c r="AA1006" i="1"/>
  <c r="AB1006" i="1" s="1"/>
  <c r="AA1007" i="1"/>
  <c r="AB1007" i="1" s="1"/>
  <c r="AA1008" i="1"/>
  <c r="AB1008" i="1" s="1"/>
  <c r="AA1009" i="1"/>
  <c r="AB1009" i="1" s="1"/>
  <c r="AA1010" i="1"/>
  <c r="AB1010" i="1" s="1"/>
  <c r="AA1011" i="1"/>
  <c r="AB1011" i="1" s="1"/>
  <c r="AA1012" i="1"/>
  <c r="AB1012" i="1" s="1"/>
  <c r="AA1013" i="1"/>
  <c r="AB1013" i="1" s="1"/>
  <c r="AA1014" i="1"/>
  <c r="AB1014" i="1" s="1"/>
  <c r="AA1015" i="1"/>
  <c r="AB1015" i="1" s="1"/>
  <c r="AA1016" i="1"/>
  <c r="AB1016" i="1" s="1"/>
  <c r="AA1017" i="1"/>
  <c r="AB1017" i="1" s="1"/>
  <c r="AA1018" i="1"/>
  <c r="AB1018" i="1" s="1"/>
  <c r="AA1019" i="1"/>
  <c r="AB1019" i="1" s="1"/>
  <c r="AA1020" i="1"/>
  <c r="AB1020" i="1" s="1"/>
  <c r="AA1021" i="1"/>
  <c r="AB1021" i="1" s="1"/>
  <c r="AA1022" i="1"/>
  <c r="AB1022" i="1" s="1"/>
  <c r="AA1023" i="1"/>
  <c r="AB1023" i="1" s="1"/>
  <c r="AA1024" i="1"/>
  <c r="AB1024" i="1" s="1"/>
  <c r="AA1025" i="1"/>
  <c r="AB1025" i="1" s="1"/>
  <c r="AA1026" i="1"/>
  <c r="AB1026" i="1" s="1"/>
  <c r="AA1027" i="1"/>
  <c r="AB1027" i="1" s="1"/>
  <c r="AA1028" i="1"/>
  <c r="AB1028" i="1" s="1"/>
  <c r="AA1029" i="1"/>
  <c r="AB1029" i="1" s="1"/>
  <c r="AA1030" i="1"/>
  <c r="AB1030" i="1" s="1"/>
  <c r="AA1031" i="1"/>
  <c r="AB1031" i="1" s="1"/>
  <c r="AA1032" i="1"/>
  <c r="AB1032" i="1" s="1"/>
  <c r="AA1033" i="1"/>
  <c r="AB1033" i="1" s="1"/>
  <c r="AA1034" i="1"/>
  <c r="AB1034" i="1" s="1"/>
  <c r="AA1035" i="1"/>
  <c r="AB1035" i="1" s="1"/>
  <c r="AA1036" i="1"/>
  <c r="AB1036" i="1" s="1"/>
  <c r="AA1037" i="1"/>
  <c r="AB1037" i="1" s="1"/>
  <c r="AA1038" i="1"/>
  <c r="AB1038" i="1" s="1"/>
  <c r="AA1039" i="1"/>
  <c r="AB1039" i="1" s="1"/>
  <c r="AA1040" i="1"/>
  <c r="AB1040" i="1" s="1"/>
  <c r="AA1041" i="1"/>
  <c r="AB1041" i="1" s="1"/>
  <c r="AA1042" i="1"/>
  <c r="AB1042" i="1" s="1"/>
  <c r="AA1043" i="1"/>
  <c r="AB1043" i="1" s="1"/>
  <c r="AA1044" i="1"/>
  <c r="AB1044" i="1" s="1"/>
  <c r="AA1045" i="1"/>
  <c r="AB1045" i="1" s="1"/>
  <c r="AA1046" i="1"/>
  <c r="AB1046" i="1" s="1"/>
  <c r="AA1047" i="1"/>
  <c r="AB1047" i="1" s="1"/>
  <c r="AA1048" i="1"/>
  <c r="AB1048" i="1" s="1"/>
  <c r="AA1049" i="1"/>
  <c r="AB1049" i="1" s="1"/>
  <c r="AA1050" i="1"/>
  <c r="AB1050" i="1" s="1"/>
  <c r="AA1051" i="1"/>
  <c r="AB1051" i="1" s="1"/>
  <c r="AA1052" i="1"/>
  <c r="AB1052" i="1" s="1"/>
  <c r="AA1053" i="1"/>
  <c r="AB1053" i="1" s="1"/>
  <c r="AA1054" i="1"/>
  <c r="AB1054" i="1" s="1"/>
  <c r="AA1055" i="1"/>
  <c r="AB1055" i="1" s="1"/>
  <c r="AA1056" i="1"/>
  <c r="AB1056" i="1" s="1"/>
  <c r="AA1057" i="1"/>
  <c r="AB1057" i="1" s="1"/>
  <c r="AA1058" i="1"/>
  <c r="AB1058" i="1" s="1"/>
  <c r="AA1059" i="1"/>
  <c r="AB1059" i="1" s="1"/>
  <c r="AA1060" i="1"/>
  <c r="AB1060" i="1" s="1"/>
  <c r="AA1061" i="1"/>
  <c r="AB1061" i="1" s="1"/>
  <c r="AA1062" i="1"/>
  <c r="AB1062" i="1" s="1"/>
  <c r="AA1063" i="1"/>
  <c r="AB1063" i="1" s="1"/>
  <c r="AA1064" i="1"/>
  <c r="AB1064" i="1" s="1"/>
  <c r="AA1065" i="1"/>
  <c r="AB1065" i="1" s="1"/>
  <c r="AA1066" i="1"/>
  <c r="AB1066" i="1" s="1"/>
  <c r="AA1067" i="1"/>
  <c r="AB1067" i="1" s="1"/>
  <c r="AA1068" i="1"/>
  <c r="AB1068" i="1" s="1"/>
  <c r="AA1069" i="1"/>
  <c r="AB1069" i="1" s="1"/>
  <c r="AA1070" i="1"/>
  <c r="AB1070" i="1" s="1"/>
  <c r="AA1071" i="1"/>
  <c r="AB1071" i="1" s="1"/>
  <c r="AA1072" i="1"/>
  <c r="AB1072" i="1" s="1"/>
  <c r="AA1073" i="1"/>
  <c r="AB1073" i="1" s="1"/>
  <c r="AA1074" i="1"/>
  <c r="AB1074" i="1" s="1"/>
  <c r="AA1075" i="1"/>
  <c r="AB1075" i="1" s="1"/>
  <c r="AA1076" i="1"/>
  <c r="AB1076" i="1" s="1"/>
  <c r="AA1077" i="1"/>
  <c r="AB1077" i="1" s="1"/>
  <c r="AA1078" i="1"/>
  <c r="AB1078" i="1" s="1"/>
  <c r="AA1079" i="1"/>
  <c r="AB1079" i="1" s="1"/>
  <c r="AA1080" i="1"/>
  <c r="AB1080" i="1" s="1"/>
  <c r="AA1081" i="1"/>
  <c r="AB1081" i="1" s="1"/>
  <c r="AA1082" i="1"/>
  <c r="AB1082" i="1" s="1"/>
  <c r="AA1083" i="1"/>
  <c r="AB1083" i="1" s="1"/>
  <c r="AA1084" i="1"/>
  <c r="AB1084" i="1" s="1"/>
  <c r="AA1085" i="1"/>
  <c r="AB1085" i="1" s="1"/>
  <c r="AA1086" i="1"/>
  <c r="AB1086" i="1" s="1"/>
  <c r="AA1087" i="1"/>
  <c r="AB1087" i="1" s="1"/>
  <c r="AA1088" i="1"/>
  <c r="AB1088" i="1" s="1"/>
  <c r="AA1089" i="1"/>
  <c r="AB1089" i="1" s="1"/>
  <c r="AA1090" i="1"/>
  <c r="AB1090" i="1" s="1"/>
  <c r="AA1091" i="1"/>
  <c r="AB1091" i="1" s="1"/>
  <c r="AA1092" i="1"/>
  <c r="AB1092" i="1" s="1"/>
  <c r="AA1093" i="1"/>
  <c r="AB1093" i="1" s="1"/>
  <c r="AA1094" i="1"/>
  <c r="AB1094" i="1" s="1"/>
  <c r="AA1095" i="1"/>
  <c r="AB1095" i="1" s="1"/>
  <c r="AA1096" i="1"/>
  <c r="AB1096" i="1" s="1"/>
  <c r="AA1097" i="1"/>
  <c r="AB1097" i="1" s="1"/>
  <c r="AA1098" i="1"/>
  <c r="AB1098" i="1" s="1"/>
  <c r="AA1099" i="1"/>
  <c r="AB1099" i="1" s="1"/>
  <c r="AA1100" i="1"/>
  <c r="AB1100" i="1" s="1"/>
  <c r="AA1101" i="1"/>
  <c r="AB1101" i="1" s="1"/>
  <c r="AA1102" i="1"/>
  <c r="AB1102" i="1" s="1"/>
  <c r="AA1103" i="1"/>
  <c r="AB1103" i="1" s="1"/>
  <c r="AA1104" i="1"/>
  <c r="AB1104" i="1" s="1"/>
  <c r="AA1105" i="1"/>
  <c r="AB1105" i="1" s="1"/>
  <c r="AA1106" i="1"/>
  <c r="AB1106" i="1" s="1"/>
  <c r="AA1107" i="1"/>
  <c r="AB1107" i="1" s="1"/>
  <c r="AA1108" i="1"/>
  <c r="AB1108" i="1" s="1"/>
  <c r="AA1109" i="1"/>
  <c r="AB1109" i="1" s="1"/>
  <c r="AA1110" i="1"/>
  <c r="AB1110" i="1" s="1"/>
  <c r="AA1111" i="1"/>
  <c r="AB1111" i="1" s="1"/>
  <c r="AA1112" i="1"/>
  <c r="AB1112" i="1" s="1"/>
  <c r="AA1113" i="1"/>
  <c r="AB1113" i="1" s="1"/>
  <c r="AA1114" i="1"/>
  <c r="AB1114" i="1" s="1"/>
  <c r="AA1115" i="1"/>
  <c r="AB1115" i="1" s="1"/>
  <c r="AA1116" i="1"/>
  <c r="AB1116" i="1" s="1"/>
  <c r="AA1117" i="1"/>
  <c r="AB1117" i="1" s="1"/>
  <c r="AA1118" i="1"/>
  <c r="AB1118" i="1" s="1"/>
  <c r="AA1119" i="1"/>
  <c r="AB1119" i="1" s="1"/>
  <c r="AA1120" i="1"/>
  <c r="AB1120" i="1" s="1"/>
  <c r="AA1121" i="1"/>
  <c r="AB1121" i="1" s="1"/>
  <c r="AA1122" i="1"/>
  <c r="AB1122" i="1" s="1"/>
  <c r="AA1123" i="1"/>
  <c r="AB1123" i="1" s="1"/>
  <c r="AA1124" i="1"/>
  <c r="AB1124" i="1" s="1"/>
  <c r="AA1125" i="1"/>
  <c r="AB1125" i="1" s="1"/>
  <c r="AA1126" i="1"/>
  <c r="AB1126" i="1" s="1"/>
  <c r="AA1127" i="1"/>
  <c r="AB1127" i="1" s="1"/>
  <c r="AA1128" i="1"/>
  <c r="AB1128" i="1" s="1"/>
  <c r="AA1129" i="1"/>
  <c r="AB1129" i="1" s="1"/>
  <c r="AA1130" i="1"/>
  <c r="AB1130" i="1" s="1"/>
  <c r="AA1131" i="1"/>
  <c r="AB1131" i="1" s="1"/>
  <c r="AA1132" i="1"/>
  <c r="AB1132" i="1" s="1"/>
  <c r="AA1133" i="1"/>
  <c r="AB1133" i="1" s="1"/>
  <c r="AA1134" i="1"/>
  <c r="AB1134" i="1" s="1"/>
  <c r="AA1135" i="1"/>
  <c r="AB1135" i="1" s="1"/>
  <c r="AA1136" i="1"/>
  <c r="AB1136" i="1" s="1"/>
  <c r="AA1137" i="1"/>
  <c r="AB1137" i="1" s="1"/>
  <c r="AA1138" i="1"/>
  <c r="AB1138" i="1" s="1"/>
  <c r="AA1139" i="1"/>
  <c r="AB1139" i="1" s="1"/>
  <c r="AA1140" i="1"/>
  <c r="AB1140" i="1" s="1"/>
  <c r="AA1141" i="1"/>
  <c r="AB1141" i="1" s="1"/>
  <c r="AA1142" i="1"/>
  <c r="AB1142" i="1" s="1"/>
  <c r="AA1143" i="1"/>
  <c r="AB1143" i="1" s="1"/>
  <c r="AA1144" i="1"/>
  <c r="AB1144" i="1" s="1"/>
  <c r="AA1145" i="1"/>
  <c r="AB1145" i="1" s="1"/>
  <c r="AA1146" i="1"/>
  <c r="AB1146" i="1" s="1"/>
  <c r="AA1147" i="1"/>
  <c r="AB1147" i="1" s="1"/>
  <c r="AA1148" i="1"/>
  <c r="AB1148" i="1" s="1"/>
  <c r="AA1149" i="1"/>
  <c r="AB1149" i="1" s="1"/>
  <c r="AA1150" i="1"/>
  <c r="AB1150" i="1" s="1"/>
  <c r="AA1151" i="1"/>
  <c r="AB1151" i="1" s="1"/>
  <c r="AA1152" i="1"/>
  <c r="AB1152" i="1" s="1"/>
  <c r="AA1153" i="1"/>
  <c r="AB1153" i="1" s="1"/>
  <c r="AA1154" i="1"/>
  <c r="AB1154" i="1" s="1"/>
  <c r="AA1155" i="1"/>
  <c r="AB1155" i="1" s="1"/>
  <c r="AA1156" i="1"/>
  <c r="AB1156" i="1" s="1"/>
  <c r="AA1157" i="1"/>
  <c r="AB1157" i="1" s="1"/>
  <c r="AA1158" i="1"/>
  <c r="AB1158" i="1" s="1"/>
  <c r="AA1159" i="1"/>
  <c r="AB1159" i="1" s="1"/>
  <c r="AA1160" i="1"/>
  <c r="AB1160" i="1" s="1"/>
  <c r="AA1161" i="1"/>
  <c r="AB1161" i="1" s="1"/>
  <c r="AA1162" i="1"/>
  <c r="AB1162" i="1" s="1"/>
  <c r="AA1163" i="1"/>
  <c r="AB1163" i="1" s="1"/>
  <c r="AA1164" i="1"/>
  <c r="AB1164" i="1" s="1"/>
  <c r="AA1165" i="1"/>
  <c r="AB1165" i="1" s="1"/>
  <c r="AA1166" i="1"/>
  <c r="AB1166" i="1" s="1"/>
  <c r="AA1167" i="1"/>
  <c r="AB1167" i="1" s="1"/>
  <c r="AA1168" i="1"/>
  <c r="AB1168" i="1" s="1"/>
  <c r="AA1169" i="1"/>
  <c r="AB1169" i="1" s="1"/>
  <c r="AA1170" i="1"/>
  <c r="AB1170" i="1" s="1"/>
  <c r="AA1171" i="1"/>
  <c r="AB1171" i="1" s="1"/>
  <c r="AA1172" i="1"/>
  <c r="AB1172" i="1" s="1"/>
  <c r="AA1173" i="1"/>
  <c r="AB1173" i="1" s="1"/>
  <c r="AA1174" i="1"/>
  <c r="AB1174" i="1" s="1"/>
  <c r="AA1175" i="1"/>
  <c r="AB1175" i="1" s="1"/>
  <c r="AA1176" i="1"/>
  <c r="AB1176" i="1" s="1"/>
  <c r="AA1177" i="1"/>
  <c r="AB1177" i="1" s="1"/>
  <c r="AA1178" i="1"/>
  <c r="AB1178" i="1" s="1"/>
  <c r="AA1179" i="1"/>
  <c r="AB1179" i="1" s="1"/>
  <c r="AA1180" i="1"/>
  <c r="AB1180" i="1" s="1"/>
  <c r="AA1181" i="1"/>
  <c r="AB1181" i="1" s="1"/>
  <c r="AA1182" i="1"/>
  <c r="AB1182" i="1" s="1"/>
  <c r="AA1183" i="1"/>
  <c r="AB1183" i="1" s="1"/>
  <c r="AA1184" i="1"/>
  <c r="AB1184" i="1" s="1"/>
  <c r="AA1185" i="1"/>
  <c r="AB1185" i="1" s="1"/>
  <c r="AA1186" i="1"/>
  <c r="AB1186" i="1" s="1"/>
  <c r="AA1187" i="1"/>
  <c r="AB1187" i="1" s="1"/>
  <c r="AA1188" i="1"/>
  <c r="AB1188" i="1" s="1"/>
  <c r="AA1189" i="1"/>
  <c r="AB1189" i="1" s="1"/>
  <c r="AA1190" i="1"/>
  <c r="AB1190" i="1" s="1"/>
  <c r="AA1191" i="1"/>
  <c r="AB1191" i="1" s="1"/>
  <c r="AA1192" i="1"/>
  <c r="AB1192" i="1" s="1"/>
  <c r="AA1193" i="1"/>
  <c r="AB1193" i="1" s="1"/>
  <c r="AA1194" i="1"/>
  <c r="AB1194" i="1" s="1"/>
  <c r="AA1195" i="1"/>
  <c r="AB1195" i="1" s="1"/>
  <c r="AA1196" i="1"/>
  <c r="AB1196" i="1" s="1"/>
  <c r="AA1197" i="1"/>
  <c r="AB1197" i="1" s="1"/>
  <c r="AA1198" i="1"/>
  <c r="AB1198" i="1" s="1"/>
  <c r="AA1199" i="1"/>
  <c r="AB1199" i="1" s="1"/>
  <c r="AA1200" i="1"/>
  <c r="AB1200" i="1" s="1"/>
  <c r="AA1201" i="1"/>
  <c r="AB1201" i="1" s="1"/>
  <c r="AA1202" i="1"/>
  <c r="AB1202" i="1" s="1"/>
  <c r="AA1203" i="1"/>
  <c r="AB1203" i="1" s="1"/>
  <c r="AA1204" i="1"/>
  <c r="AB1204" i="1" s="1"/>
  <c r="AA1205" i="1"/>
  <c r="AB1205" i="1" s="1"/>
  <c r="AA1206" i="1"/>
  <c r="AB1206" i="1" s="1"/>
  <c r="AA1207" i="1"/>
  <c r="AB1207" i="1" s="1"/>
  <c r="AA1208" i="1"/>
  <c r="AB1208" i="1" s="1"/>
  <c r="AA1209" i="1"/>
  <c r="AB1209" i="1" s="1"/>
  <c r="AA1210" i="1"/>
  <c r="AB1210" i="1" s="1"/>
  <c r="AA1211" i="1"/>
  <c r="AB1211" i="1" s="1"/>
  <c r="AA1212" i="1"/>
  <c r="AB1212" i="1" s="1"/>
  <c r="AA1213" i="1"/>
  <c r="AB1213" i="1" s="1"/>
  <c r="AA1214" i="1"/>
  <c r="AB1214" i="1" s="1"/>
  <c r="AA1215" i="1"/>
  <c r="AB1215" i="1" s="1"/>
  <c r="AA1216" i="1"/>
  <c r="AB1216" i="1" s="1"/>
  <c r="AA1217" i="1"/>
  <c r="AB1217" i="1" s="1"/>
  <c r="AA1218" i="1"/>
  <c r="AB1218" i="1" s="1"/>
  <c r="AA1219" i="1"/>
  <c r="AB1219" i="1" s="1"/>
  <c r="AA1220" i="1"/>
  <c r="AB1220" i="1" s="1"/>
  <c r="AA1221" i="1"/>
  <c r="AB1221" i="1" s="1"/>
  <c r="AA1222" i="1"/>
  <c r="AB1222" i="1" s="1"/>
  <c r="AA1223" i="1"/>
  <c r="AB1223" i="1" s="1"/>
  <c r="AA1224" i="1"/>
  <c r="AB1224" i="1" s="1"/>
  <c r="AA1225" i="1"/>
  <c r="AB1225" i="1" s="1"/>
  <c r="AA1226" i="1"/>
  <c r="AB1226" i="1" s="1"/>
  <c r="AA1227" i="1"/>
  <c r="AB1227" i="1" s="1"/>
  <c r="AA1228" i="1"/>
  <c r="AB1228" i="1" s="1"/>
  <c r="AA1229" i="1"/>
  <c r="AB1229" i="1" s="1"/>
  <c r="AA1230" i="1"/>
  <c r="AB1230" i="1" s="1"/>
  <c r="AA1231" i="1"/>
  <c r="AB1231" i="1" s="1"/>
  <c r="AA1232" i="1"/>
  <c r="AB1232" i="1" s="1"/>
  <c r="AA1233" i="1"/>
  <c r="AB1233" i="1" s="1"/>
  <c r="AA1234" i="1"/>
  <c r="AB1234" i="1" s="1"/>
  <c r="AA1235" i="1"/>
  <c r="AB1235" i="1" s="1"/>
  <c r="AA1236" i="1"/>
  <c r="AB1236" i="1" s="1"/>
  <c r="AA1237" i="1"/>
  <c r="AB1237" i="1" s="1"/>
  <c r="AA1238" i="1"/>
  <c r="AB1238" i="1" s="1"/>
  <c r="AA1239" i="1"/>
  <c r="AB1239" i="1" s="1"/>
  <c r="AA1240" i="1"/>
  <c r="AB1240" i="1" s="1"/>
  <c r="AA1241" i="1"/>
  <c r="AB1241" i="1" s="1"/>
  <c r="AA1242" i="1"/>
  <c r="AB1242" i="1" s="1"/>
  <c r="AA1243" i="1"/>
  <c r="AB1243" i="1" s="1"/>
  <c r="AA1244" i="1"/>
  <c r="AB1244" i="1" s="1"/>
  <c r="AA1245" i="1"/>
  <c r="AB1245" i="1" s="1"/>
  <c r="AA1246" i="1"/>
  <c r="AB1246" i="1" s="1"/>
  <c r="AA1247" i="1"/>
  <c r="AB1247" i="1" s="1"/>
  <c r="AA1248" i="1"/>
  <c r="AB1248" i="1" s="1"/>
  <c r="AA1249" i="1"/>
  <c r="AB1249" i="1" s="1"/>
  <c r="AA1250" i="1"/>
  <c r="AB1250" i="1" s="1"/>
  <c r="AA1251" i="1"/>
  <c r="AB1251" i="1" s="1"/>
  <c r="AA1252" i="1"/>
  <c r="AB1252" i="1" s="1"/>
  <c r="AA1253" i="1"/>
  <c r="AB1253" i="1" s="1"/>
  <c r="AA1254" i="1"/>
  <c r="AB1254" i="1" s="1"/>
  <c r="AA1255" i="1"/>
  <c r="AB1255" i="1" s="1"/>
  <c r="AA1256" i="1"/>
  <c r="AB1256" i="1" s="1"/>
  <c r="AA1257" i="1"/>
  <c r="AB1257" i="1" s="1"/>
  <c r="AA1258" i="1"/>
  <c r="AB1258" i="1" s="1"/>
  <c r="AA1259" i="1"/>
  <c r="AB1259" i="1" s="1"/>
  <c r="AA1260" i="1"/>
  <c r="AB1260" i="1" s="1"/>
  <c r="AA1261" i="1"/>
  <c r="AB1261" i="1" s="1"/>
  <c r="AA1262" i="1"/>
  <c r="AB1262" i="1" s="1"/>
  <c r="AA1263" i="1"/>
  <c r="AB1263" i="1" s="1"/>
  <c r="AA1264" i="1"/>
  <c r="AB1264" i="1" s="1"/>
  <c r="AA1265" i="1"/>
  <c r="AB1265" i="1" s="1"/>
  <c r="AA1266" i="1"/>
  <c r="AB1266" i="1" s="1"/>
  <c r="AA1267" i="1"/>
  <c r="AB1267" i="1" s="1"/>
  <c r="AA1268" i="1"/>
  <c r="AB1268" i="1" s="1"/>
  <c r="AA1269" i="1"/>
  <c r="AB1269" i="1" s="1"/>
  <c r="AA1270" i="1"/>
  <c r="AB1270" i="1" s="1"/>
  <c r="AA1271" i="1"/>
  <c r="AB1271" i="1" s="1"/>
  <c r="AA1272" i="1"/>
  <c r="AB1272" i="1" s="1"/>
  <c r="AA1273" i="1"/>
  <c r="AB1273" i="1" s="1"/>
  <c r="AA1274" i="1"/>
  <c r="AB1274" i="1" s="1"/>
  <c r="AA1275" i="1"/>
  <c r="AB1275" i="1" s="1"/>
  <c r="AA1276" i="1"/>
  <c r="AB1276" i="1" s="1"/>
  <c r="AA1277" i="1"/>
  <c r="AB1277" i="1" s="1"/>
  <c r="AA1278" i="1"/>
  <c r="AB1278" i="1" s="1"/>
  <c r="AA1279" i="1"/>
  <c r="AB1279" i="1" s="1"/>
  <c r="AA1280" i="1"/>
  <c r="AB1280" i="1" s="1"/>
  <c r="AA1281" i="1"/>
  <c r="AB1281" i="1" s="1"/>
  <c r="AA1282" i="1"/>
  <c r="AB1282" i="1" s="1"/>
  <c r="AA1283" i="1"/>
  <c r="AB1283" i="1" s="1"/>
  <c r="AA1284" i="1"/>
  <c r="AB1284" i="1" s="1"/>
  <c r="AA1285" i="1"/>
  <c r="AB1285" i="1" s="1"/>
  <c r="AA1286" i="1"/>
  <c r="AB1286" i="1" s="1"/>
  <c r="AA1287" i="1"/>
  <c r="AB1287" i="1" s="1"/>
  <c r="AA1288" i="1"/>
  <c r="AB1288" i="1" s="1"/>
  <c r="AA1289" i="1"/>
  <c r="AB1289" i="1" s="1"/>
  <c r="AA1290" i="1"/>
  <c r="AB1290" i="1" s="1"/>
  <c r="AA1291" i="1"/>
  <c r="AB1291" i="1" s="1"/>
  <c r="AA1292" i="1"/>
  <c r="AB1292" i="1" s="1"/>
  <c r="AA1293" i="1"/>
  <c r="AB1293" i="1" s="1"/>
  <c r="AA1294" i="1"/>
  <c r="AB1294" i="1" s="1"/>
  <c r="AA1295" i="1"/>
  <c r="AB1295" i="1" s="1"/>
  <c r="AA1296" i="1"/>
  <c r="AB1296" i="1" s="1"/>
  <c r="AA1297" i="1"/>
  <c r="AB1297" i="1" s="1"/>
  <c r="AA1298" i="1"/>
  <c r="AB1298" i="1" s="1"/>
  <c r="AA1299" i="1"/>
  <c r="AB1299" i="1" s="1"/>
  <c r="AA1300" i="1"/>
  <c r="AB1300" i="1" s="1"/>
  <c r="AA1301" i="1"/>
  <c r="AB1301" i="1" s="1"/>
  <c r="AA1302" i="1"/>
  <c r="AB1302" i="1" s="1"/>
  <c r="AA1303" i="1"/>
  <c r="AB1303" i="1" s="1"/>
  <c r="AA1304" i="1"/>
  <c r="AB1304" i="1" s="1"/>
  <c r="AA1305" i="1"/>
  <c r="AB1305" i="1" s="1"/>
  <c r="AA1306" i="1"/>
  <c r="AB1306" i="1" s="1"/>
  <c r="AA1307" i="1"/>
  <c r="AB1307" i="1" s="1"/>
  <c r="AA1308" i="1"/>
  <c r="AB1308" i="1" s="1"/>
  <c r="AA1309" i="1"/>
  <c r="AB1309" i="1" s="1"/>
  <c r="AA1310" i="1"/>
  <c r="AB1310" i="1" s="1"/>
  <c r="AA1311" i="1"/>
  <c r="AB1311" i="1" s="1"/>
  <c r="AA1312" i="1"/>
  <c r="AB1312" i="1" s="1"/>
  <c r="AA1313" i="1"/>
  <c r="AB1313" i="1" s="1"/>
  <c r="AA1314" i="1"/>
  <c r="AB1314" i="1" s="1"/>
  <c r="AA1315" i="1"/>
  <c r="AB1315" i="1" s="1"/>
  <c r="AA1316" i="1"/>
  <c r="AB1316" i="1" s="1"/>
  <c r="AA1317" i="1"/>
  <c r="AB1317" i="1" s="1"/>
  <c r="AA1318" i="1"/>
  <c r="AB1318" i="1" s="1"/>
  <c r="AA1319" i="1"/>
  <c r="AB1319" i="1" s="1"/>
  <c r="AA1320" i="1"/>
  <c r="AB1320" i="1" s="1"/>
  <c r="AA1321" i="1"/>
  <c r="AB1321" i="1" s="1"/>
  <c r="AA1322" i="1"/>
  <c r="AB1322" i="1" s="1"/>
  <c r="AA1323" i="1"/>
  <c r="AB1323" i="1" s="1"/>
  <c r="AA1324" i="1"/>
  <c r="AB1324" i="1" s="1"/>
  <c r="AA1325" i="1"/>
  <c r="AB1325" i="1" s="1"/>
  <c r="AA1326" i="1"/>
  <c r="AB1326" i="1" s="1"/>
  <c r="AA1327" i="1"/>
  <c r="AB1327" i="1" s="1"/>
  <c r="AA1328" i="1"/>
  <c r="AB1328" i="1" s="1"/>
  <c r="AA1329" i="1"/>
  <c r="AB1329" i="1" s="1"/>
  <c r="AA1330" i="1"/>
  <c r="AB1330" i="1" s="1"/>
  <c r="AA1331" i="1"/>
  <c r="AB1331" i="1" s="1"/>
  <c r="AA1332" i="1"/>
  <c r="AB1332" i="1" s="1"/>
  <c r="AA1333" i="1"/>
  <c r="AB1333" i="1" s="1"/>
  <c r="AA1334" i="1"/>
  <c r="AB1334" i="1" s="1"/>
  <c r="AA1335" i="1"/>
  <c r="AB1335" i="1" s="1"/>
  <c r="AA1336" i="1"/>
  <c r="AB1336" i="1" s="1"/>
  <c r="AA1337" i="1"/>
  <c r="AB1337" i="1" s="1"/>
  <c r="AA1338" i="1"/>
  <c r="AB1338" i="1" s="1"/>
  <c r="AA1339" i="1"/>
  <c r="AB1339" i="1" s="1"/>
  <c r="AA1340" i="1"/>
  <c r="AB1340" i="1" s="1"/>
  <c r="AA1341" i="1"/>
  <c r="AB1341" i="1" s="1"/>
  <c r="AA1342" i="1"/>
  <c r="AB1342" i="1" s="1"/>
  <c r="AA1343" i="1"/>
  <c r="AB1343" i="1" s="1"/>
  <c r="AA1344" i="1"/>
  <c r="AB1344" i="1" s="1"/>
  <c r="AA1345" i="1"/>
  <c r="AB1345" i="1" s="1"/>
  <c r="AA1346" i="1"/>
  <c r="AB1346" i="1" s="1"/>
  <c r="AA1347" i="1"/>
  <c r="AB1347" i="1" s="1"/>
  <c r="AA1348" i="1"/>
  <c r="AB1348" i="1" s="1"/>
  <c r="AA1349" i="1"/>
  <c r="AB1349" i="1" s="1"/>
  <c r="AA1350" i="1"/>
  <c r="AB1350" i="1" s="1"/>
  <c r="AA1351" i="1"/>
  <c r="AB1351" i="1" s="1"/>
  <c r="AA1352" i="1"/>
  <c r="AB1352" i="1" s="1"/>
  <c r="AA1353" i="1"/>
  <c r="AB1353" i="1" s="1"/>
  <c r="AA1354" i="1"/>
  <c r="AB1354" i="1" s="1"/>
  <c r="AA1355" i="1"/>
  <c r="AB1355" i="1" s="1"/>
  <c r="AA1356" i="1"/>
  <c r="AB1356" i="1" s="1"/>
  <c r="AA1357" i="1"/>
  <c r="AB1357" i="1" s="1"/>
  <c r="AA1358" i="1"/>
  <c r="AB1358" i="1" s="1"/>
  <c r="AA1359" i="1"/>
  <c r="AB1359" i="1" s="1"/>
  <c r="AA1360" i="1"/>
  <c r="AB1360" i="1" s="1"/>
  <c r="AA1361" i="1"/>
  <c r="AB1361" i="1" s="1"/>
  <c r="AA1362" i="1"/>
  <c r="AB1362" i="1" s="1"/>
  <c r="AA1363" i="1"/>
  <c r="AB1363" i="1" s="1"/>
  <c r="AA1364" i="1"/>
  <c r="AB1364" i="1" s="1"/>
  <c r="AA1365" i="1"/>
  <c r="AB1365" i="1" s="1"/>
  <c r="AA1366" i="1"/>
  <c r="AB1366" i="1" s="1"/>
  <c r="AA1367" i="1"/>
  <c r="AB1367" i="1" s="1"/>
  <c r="AA1368" i="1"/>
  <c r="AB1368" i="1" s="1"/>
  <c r="AA1369" i="1"/>
  <c r="AB1369" i="1" s="1"/>
  <c r="AA1370" i="1"/>
  <c r="AB1370" i="1" s="1"/>
  <c r="AA1371" i="1"/>
  <c r="AB1371" i="1" s="1"/>
  <c r="AA1372" i="1"/>
  <c r="AB1372" i="1" s="1"/>
  <c r="AA1373" i="1"/>
  <c r="AB1373" i="1" s="1"/>
  <c r="AA1374" i="1"/>
  <c r="AB1374" i="1" s="1"/>
  <c r="AA1375" i="1"/>
  <c r="AB1375" i="1" s="1"/>
  <c r="AA1376" i="1"/>
  <c r="AB1376" i="1" s="1"/>
  <c r="AA1377" i="1"/>
  <c r="AB1377" i="1" s="1"/>
  <c r="AA1378" i="1"/>
  <c r="AB1378" i="1" s="1"/>
  <c r="AA1379" i="1"/>
  <c r="AB1379" i="1" s="1"/>
  <c r="AA1380" i="1"/>
  <c r="AB1380" i="1" s="1"/>
  <c r="AA1381" i="1"/>
  <c r="AB1381" i="1" s="1"/>
  <c r="AA1382" i="1"/>
  <c r="AB1382" i="1" s="1"/>
  <c r="AA1383" i="1"/>
  <c r="AB1383" i="1" s="1"/>
  <c r="AA1384" i="1"/>
  <c r="AB1384" i="1" s="1"/>
  <c r="AA1385" i="1"/>
  <c r="AB1385" i="1" s="1"/>
  <c r="AA1386" i="1"/>
  <c r="AB1386" i="1" s="1"/>
  <c r="AA1387" i="1"/>
  <c r="AB1387" i="1" s="1"/>
  <c r="AA1388" i="1"/>
  <c r="AB1388" i="1" s="1"/>
  <c r="AA1389" i="1"/>
  <c r="AB1389" i="1" s="1"/>
  <c r="AA1390" i="1"/>
  <c r="AB1390" i="1" s="1"/>
  <c r="AA1391" i="1"/>
  <c r="AB1391" i="1" s="1"/>
  <c r="AA1392" i="1"/>
  <c r="AB1392" i="1" s="1"/>
  <c r="AA1393" i="1"/>
  <c r="AB1393" i="1" s="1"/>
  <c r="AA1394" i="1"/>
  <c r="AB1394" i="1" s="1"/>
  <c r="AA1395" i="1"/>
  <c r="AB1395" i="1" s="1"/>
  <c r="AA1396" i="1"/>
  <c r="AB1396" i="1" s="1"/>
  <c r="AA1397" i="1"/>
  <c r="AB1397" i="1" s="1"/>
  <c r="AA1398" i="1"/>
  <c r="AB1398" i="1" s="1"/>
  <c r="AA1399" i="1"/>
  <c r="AB1399" i="1" s="1"/>
  <c r="AA1400" i="1"/>
  <c r="AB1400" i="1" s="1"/>
  <c r="AA1401" i="1"/>
  <c r="AB1401" i="1" s="1"/>
  <c r="AA1402" i="1"/>
  <c r="AB1402" i="1" s="1"/>
  <c r="AA1403" i="1"/>
  <c r="AB1403" i="1" s="1"/>
  <c r="AA1404" i="1"/>
  <c r="AB1404" i="1" s="1"/>
  <c r="AA1405" i="1"/>
  <c r="AB1405" i="1" s="1"/>
  <c r="AA1406" i="1"/>
  <c r="AB1406" i="1" s="1"/>
  <c r="AA1407" i="1"/>
  <c r="AB1407" i="1" s="1"/>
  <c r="AA1408" i="1"/>
  <c r="AB1408" i="1" s="1"/>
  <c r="AA1409" i="1"/>
  <c r="AB1409" i="1" s="1"/>
  <c r="AA1410" i="1"/>
  <c r="AB1410" i="1" s="1"/>
  <c r="AA1411" i="1"/>
  <c r="AB1411" i="1" s="1"/>
  <c r="AA1412" i="1"/>
  <c r="AB1412" i="1" s="1"/>
  <c r="AA1413" i="1"/>
  <c r="AB1413" i="1" s="1"/>
  <c r="AA1414" i="1"/>
  <c r="AB1414" i="1" s="1"/>
  <c r="AA1415" i="1"/>
  <c r="AB1415" i="1" s="1"/>
  <c r="AA1416" i="1"/>
  <c r="AB1416" i="1" s="1"/>
  <c r="AA1417" i="1"/>
  <c r="AB1417" i="1" s="1"/>
  <c r="AA1418" i="1"/>
  <c r="AB1418" i="1" s="1"/>
  <c r="AA1419" i="1"/>
  <c r="AB1419" i="1" s="1"/>
  <c r="AA1420" i="1"/>
  <c r="AB1420" i="1" s="1"/>
  <c r="AA1421" i="1"/>
  <c r="AB1421" i="1" s="1"/>
  <c r="AA1422" i="1"/>
  <c r="AB1422" i="1" s="1"/>
  <c r="AA1423" i="1"/>
  <c r="AB1423" i="1" s="1"/>
  <c r="AA1424" i="1"/>
  <c r="AB1424" i="1" s="1"/>
  <c r="AA1425" i="1"/>
  <c r="AB1425" i="1" s="1"/>
  <c r="AA1426" i="1"/>
  <c r="AB1426" i="1" s="1"/>
  <c r="AA1427" i="1"/>
  <c r="AB1427" i="1" s="1"/>
  <c r="AA1428" i="1"/>
  <c r="AB1428" i="1" s="1"/>
  <c r="AA1429" i="1"/>
  <c r="AB1429" i="1" s="1"/>
  <c r="AA1430" i="1"/>
  <c r="AB1430" i="1" s="1"/>
  <c r="AA1431" i="1"/>
  <c r="AB1431" i="1" s="1"/>
  <c r="AA1432" i="1"/>
  <c r="AB1432" i="1" s="1"/>
  <c r="AA1433" i="1"/>
  <c r="AB1433" i="1" s="1"/>
  <c r="AA1434" i="1"/>
  <c r="AB1434" i="1" s="1"/>
  <c r="AA1435" i="1"/>
  <c r="AB1435" i="1" s="1"/>
  <c r="AA1436" i="1"/>
  <c r="AB1436" i="1" s="1"/>
  <c r="AA1437" i="1"/>
  <c r="AB1437" i="1" s="1"/>
  <c r="AA1438" i="1"/>
  <c r="AB1438" i="1" s="1"/>
  <c r="AA1439" i="1"/>
  <c r="AB1439" i="1" s="1"/>
  <c r="AA1440" i="1"/>
  <c r="AB1440" i="1" s="1"/>
  <c r="AA1441" i="1"/>
  <c r="AB1441" i="1" s="1"/>
  <c r="AA1442" i="1"/>
  <c r="AB1442" i="1" s="1"/>
  <c r="AA1443" i="1"/>
  <c r="AB1443" i="1" s="1"/>
  <c r="AA1444" i="1"/>
  <c r="AB1444" i="1" s="1"/>
  <c r="AA1445" i="1"/>
  <c r="AB1445" i="1" s="1"/>
  <c r="AA1446" i="1"/>
  <c r="AB1446" i="1" s="1"/>
  <c r="AA1447" i="1"/>
  <c r="AB1447" i="1" s="1"/>
  <c r="AA1448" i="1"/>
  <c r="AB1448" i="1" s="1"/>
  <c r="AA1449" i="1"/>
  <c r="AB1449" i="1" s="1"/>
  <c r="AA1450" i="1"/>
  <c r="AB1450" i="1" s="1"/>
  <c r="AA1451" i="1"/>
  <c r="AB1451" i="1" s="1"/>
  <c r="AA1452" i="1"/>
  <c r="AB1452" i="1" s="1"/>
  <c r="AA1453" i="1"/>
  <c r="AB1453" i="1" s="1"/>
  <c r="AA1454" i="1"/>
  <c r="AB1454" i="1" s="1"/>
  <c r="AA1455" i="1"/>
  <c r="AB1455" i="1" s="1"/>
  <c r="AA1456" i="1"/>
  <c r="AB1456" i="1" s="1"/>
  <c r="AA1457" i="1"/>
  <c r="AB1457" i="1" s="1"/>
  <c r="AA1458" i="1"/>
  <c r="AB1458" i="1" s="1"/>
  <c r="AA1459" i="1"/>
  <c r="AB1459" i="1" s="1"/>
  <c r="AA1460" i="1"/>
  <c r="AB1460" i="1" s="1"/>
  <c r="AA1461" i="1"/>
  <c r="AB1461" i="1" s="1"/>
  <c r="AA1462" i="1"/>
  <c r="AB1462" i="1" s="1"/>
  <c r="AA1463" i="1"/>
  <c r="AB1463" i="1" s="1"/>
  <c r="AA1464" i="1"/>
  <c r="AB1464" i="1" s="1"/>
  <c r="AA1465" i="1"/>
  <c r="AB1465" i="1" s="1"/>
  <c r="AA1466" i="1"/>
  <c r="AB1466" i="1" s="1"/>
  <c r="AA1467" i="1"/>
  <c r="AB1467" i="1" s="1"/>
  <c r="AA1468" i="1"/>
  <c r="AB1468" i="1" s="1"/>
  <c r="AA1469" i="1"/>
  <c r="AB1469" i="1" s="1"/>
  <c r="AA1470" i="1"/>
  <c r="AB1470" i="1" s="1"/>
  <c r="AA1471" i="1"/>
  <c r="AB1471" i="1" s="1"/>
  <c r="AA1472" i="1"/>
  <c r="AB1472" i="1" s="1"/>
  <c r="AA1473" i="1"/>
  <c r="AB1473" i="1" s="1"/>
  <c r="AA1474" i="1"/>
  <c r="AB1474" i="1" s="1"/>
  <c r="AA1475" i="1"/>
  <c r="AB1475" i="1" s="1"/>
  <c r="AA1476" i="1"/>
  <c r="AB1476" i="1" s="1"/>
  <c r="AA1477" i="1"/>
  <c r="AB1477" i="1" s="1"/>
  <c r="AA1478" i="1"/>
  <c r="AB1478" i="1" s="1"/>
  <c r="AA1479" i="1"/>
  <c r="AB1479" i="1" s="1"/>
  <c r="AA1480" i="1"/>
  <c r="AB1480" i="1" s="1"/>
  <c r="AA1481" i="1"/>
  <c r="AB1481" i="1" s="1"/>
  <c r="AA1482" i="1"/>
  <c r="AB1482" i="1" s="1"/>
  <c r="AA1483" i="1"/>
  <c r="AB1483" i="1" s="1"/>
  <c r="AA1484" i="1"/>
  <c r="AB1484" i="1" s="1"/>
  <c r="AA1485" i="1"/>
  <c r="AB1485" i="1" s="1"/>
  <c r="AA1486" i="1"/>
  <c r="AB1486" i="1" s="1"/>
  <c r="AA1487" i="1"/>
  <c r="AB1487" i="1" s="1"/>
  <c r="AA1488" i="1"/>
  <c r="AB1488" i="1" s="1"/>
  <c r="AA1489" i="1"/>
  <c r="AB1489" i="1" s="1"/>
  <c r="AA1490" i="1"/>
  <c r="AB1490" i="1" s="1"/>
  <c r="AA1491" i="1"/>
  <c r="AB1491" i="1" s="1"/>
  <c r="AA1492" i="1"/>
  <c r="AB1492" i="1" s="1"/>
  <c r="AA1493" i="1"/>
  <c r="AB1493" i="1" s="1"/>
  <c r="AA1494" i="1"/>
  <c r="AB1494" i="1" s="1"/>
  <c r="AA1495" i="1"/>
  <c r="AB1495" i="1" s="1"/>
  <c r="AA1496" i="1"/>
  <c r="AB1496" i="1" s="1"/>
  <c r="AA1497" i="1"/>
  <c r="AB1497" i="1" s="1"/>
  <c r="AA1498" i="1"/>
  <c r="AB1498" i="1" s="1"/>
  <c r="AA1499" i="1"/>
  <c r="AB1499" i="1" s="1"/>
  <c r="AA1500" i="1"/>
  <c r="AB1500" i="1" s="1"/>
  <c r="AA1501" i="1"/>
  <c r="AB1501" i="1" s="1"/>
  <c r="AA1502" i="1"/>
  <c r="AB1502" i="1" s="1"/>
  <c r="AA1503" i="1"/>
  <c r="AB1503" i="1" s="1"/>
  <c r="AA1504" i="1"/>
  <c r="AB1504" i="1" s="1"/>
  <c r="AA1505" i="1"/>
  <c r="AB1505" i="1" s="1"/>
  <c r="AA1506" i="1"/>
  <c r="AB1506" i="1" s="1"/>
  <c r="AA1507" i="1"/>
  <c r="AB1507" i="1" s="1"/>
  <c r="AA1508" i="1"/>
  <c r="AB1508" i="1" s="1"/>
  <c r="AA1509" i="1"/>
  <c r="AB1509" i="1" s="1"/>
  <c r="AA1510" i="1"/>
  <c r="AB1510" i="1" s="1"/>
  <c r="AA1511" i="1"/>
  <c r="AB1511" i="1" s="1"/>
  <c r="AA1512" i="1"/>
  <c r="AB1512" i="1" s="1"/>
  <c r="AA1513" i="1"/>
  <c r="AB1513" i="1" s="1"/>
  <c r="AA1514" i="1"/>
  <c r="AB1514" i="1" s="1"/>
  <c r="AA1515" i="1"/>
  <c r="AB1515" i="1" s="1"/>
  <c r="AA1516" i="1"/>
  <c r="AB1516" i="1" s="1"/>
  <c r="AA1517" i="1"/>
  <c r="AB1517" i="1" s="1"/>
  <c r="AA1518" i="1"/>
  <c r="AB1518" i="1" s="1"/>
  <c r="AA1519" i="1"/>
  <c r="AB1519" i="1" s="1"/>
  <c r="AA1520" i="1"/>
  <c r="AB1520" i="1" s="1"/>
  <c r="AA1521" i="1"/>
  <c r="AB1521" i="1" s="1"/>
  <c r="AA1522" i="1"/>
  <c r="AB1522" i="1" s="1"/>
  <c r="AA1523" i="1"/>
  <c r="AB1523" i="1" s="1"/>
  <c r="AA1524" i="1"/>
  <c r="AB1524" i="1" s="1"/>
  <c r="AA1525" i="1"/>
  <c r="AB1525" i="1" s="1"/>
  <c r="AA1526" i="1"/>
  <c r="AB1526" i="1" s="1"/>
  <c r="AA1527" i="1"/>
  <c r="AB1527" i="1" s="1"/>
  <c r="AA1528" i="1"/>
  <c r="AB1528" i="1" s="1"/>
  <c r="AA1529" i="1"/>
  <c r="AB1529" i="1" s="1"/>
  <c r="AA1530" i="1"/>
  <c r="AB1530" i="1" s="1"/>
  <c r="AA1531" i="1"/>
  <c r="AB1531" i="1" s="1"/>
  <c r="AA1532" i="1"/>
  <c r="AB1532" i="1" s="1"/>
  <c r="AA1533" i="1"/>
  <c r="AB1533" i="1" s="1"/>
  <c r="AA1534" i="1"/>
  <c r="AB1534" i="1" s="1"/>
  <c r="AA1535" i="1"/>
  <c r="AB1535" i="1" s="1"/>
  <c r="AA1536" i="1"/>
  <c r="AB1536" i="1" s="1"/>
  <c r="AA1537" i="1"/>
  <c r="AB1537" i="1" s="1"/>
  <c r="AA1538" i="1"/>
  <c r="AB1538" i="1" s="1"/>
  <c r="AA1539" i="1"/>
  <c r="AB1539" i="1" s="1"/>
  <c r="AA1540" i="1"/>
  <c r="AB1540" i="1" s="1"/>
  <c r="AA1541" i="1"/>
  <c r="AB1541" i="1" s="1"/>
  <c r="AA1542" i="1"/>
  <c r="AB1542" i="1" s="1"/>
  <c r="AA1543" i="1"/>
  <c r="AB1543" i="1" s="1"/>
  <c r="AA1544" i="1"/>
  <c r="AB1544" i="1" s="1"/>
  <c r="AA1545" i="1"/>
  <c r="AB1545" i="1" s="1"/>
  <c r="AA1546" i="1"/>
  <c r="AB1546" i="1" s="1"/>
  <c r="AA1547" i="1"/>
  <c r="AB1547" i="1" s="1"/>
  <c r="AA1548" i="1"/>
  <c r="AB1548" i="1" s="1"/>
  <c r="AA1549" i="1"/>
  <c r="AB1549" i="1" s="1"/>
  <c r="AA1550" i="1"/>
  <c r="AB1550" i="1" s="1"/>
  <c r="AA1551" i="1"/>
  <c r="AB1551" i="1" s="1"/>
  <c r="AA1552" i="1"/>
  <c r="AB1552" i="1" s="1"/>
  <c r="AA1553" i="1"/>
  <c r="AB1553" i="1" s="1"/>
  <c r="AA1554" i="1"/>
  <c r="AB1554" i="1" s="1"/>
  <c r="AA1555" i="1"/>
  <c r="AB1555" i="1" s="1"/>
  <c r="AA1556" i="1"/>
  <c r="AB1556" i="1" s="1"/>
  <c r="AA1557" i="1"/>
  <c r="AB1557" i="1" s="1"/>
  <c r="AA1558" i="1"/>
  <c r="AB1558" i="1" s="1"/>
  <c r="AA1559" i="1"/>
  <c r="AB1559" i="1" s="1"/>
  <c r="AA1560" i="1"/>
  <c r="AB1560" i="1" s="1"/>
  <c r="AA1561" i="1"/>
  <c r="AB1561" i="1" s="1"/>
  <c r="AA1562" i="1"/>
  <c r="AB1562" i="1" s="1"/>
  <c r="AA1563" i="1"/>
  <c r="AB1563" i="1" s="1"/>
  <c r="AA1564" i="1"/>
  <c r="AB1564" i="1" s="1"/>
  <c r="AA1565" i="1"/>
  <c r="AB1565" i="1" s="1"/>
  <c r="AA1566" i="1"/>
  <c r="AB1566" i="1" s="1"/>
  <c r="AA1567" i="1"/>
  <c r="AB1567" i="1" s="1"/>
  <c r="AA1568" i="1"/>
  <c r="AB1568" i="1" s="1"/>
  <c r="AA1569" i="1"/>
  <c r="AB1569" i="1" s="1"/>
  <c r="AA1570" i="1"/>
  <c r="AB1570" i="1" s="1"/>
  <c r="AA1571" i="1"/>
  <c r="AB1571" i="1" s="1"/>
  <c r="AA1572" i="1"/>
  <c r="AB1572" i="1" s="1"/>
  <c r="AA1573" i="1"/>
  <c r="AB1573" i="1" s="1"/>
  <c r="AA1574" i="1"/>
  <c r="AB1574" i="1" s="1"/>
  <c r="AA1575" i="1"/>
  <c r="AB1575" i="1" s="1"/>
  <c r="AA1576" i="1"/>
  <c r="AB1576" i="1" s="1"/>
  <c r="AA1577" i="1"/>
  <c r="AB1577" i="1" s="1"/>
  <c r="AA1578" i="1"/>
  <c r="AB1578" i="1" s="1"/>
  <c r="AA1579" i="1"/>
  <c r="AB1579" i="1" s="1"/>
  <c r="AA1580" i="1"/>
  <c r="AB1580" i="1" s="1"/>
  <c r="AA1581" i="1"/>
  <c r="AB1581" i="1" s="1"/>
  <c r="AA1582" i="1"/>
  <c r="AB1582" i="1" s="1"/>
  <c r="AA1583" i="1"/>
  <c r="AB1583" i="1" s="1"/>
  <c r="AA1584" i="1"/>
  <c r="AB1584" i="1" s="1"/>
  <c r="AA1585" i="1"/>
  <c r="AB1585" i="1" s="1"/>
  <c r="AA1586" i="1"/>
  <c r="AB1586" i="1" s="1"/>
  <c r="AA1587" i="1"/>
  <c r="AB1587" i="1" s="1"/>
  <c r="AA1588" i="1"/>
  <c r="AB1588" i="1" s="1"/>
  <c r="AA1589" i="1"/>
  <c r="AB1589" i="1" s="1"/>
  <c r="AA1590" i="1"/>
  <c r="AB1590" i="1" s="1"/>
  <c r="AA1591" i="1"/>
  <c r="AB1591" i="1" s="1"/>
  <c r="AA1592" i="1"/>
  <c r="AB1592" i="1" s="1"/>
  <c r="AA1593" i="1"/>
  <c r="AB1593" i="1" s="1"/>
  <c r="AA1594" i="1"/>
  <c r="AB1594" i="1" s="1"/>
  <c r="AA1595" i="1"/>
  <c r="AB1595" i="1" s="1"/>
  <c r="AA1596" i="1"/>
  <c r="AB1596" i="1" s="1"/>
  <c r="AA1597" i="1"/>
  <c r="AB1597" i="1" s="1"/>
  <c r="AA1598" i="1"/>
  <c r="AB1598" i="1" s="1"/>
  <c r="AA1599" i="1"/>
  <c r="AB1599" i="1" s="1"/>
  <c r="AA1600" i="1"/>
  <c r="AB1600" i="1" s="1"/>
  <c r="AA1601" i="1"/>
  <c r="AB1601" i="1" s="1"/>
  <c r="AA1602" i="1"/>
  <c r="AB1602" i="1" s="1"/>
  <c r="AA1603" i="1"/>
  <c r="AB1603" i="1" s="1"/>
  <c r="AA1604" i="1"/>
  <c r="AB1604" i="1" s="1"/>
  <c r="AA1605" i="1"/>
  <c r="AB1605" i="1" s="1"/>
  <c r="AA1606" i="1"/>
  <c r="AB1606" i="1" s="1"/>
  <c r="AA1607" i="1"/>
  <c r="AB1607" i="1" s="1"/>
  <c r="AA1608" i="1"/>
  <c r="AB1608" i="1" s="1"/>
  <c r="AA1609" i="1"/>
  <c r="AB1609" i="1" s="1"/>
  <c r="AA1610" i="1"/>
  <c r="AB1610" i="1" s="1"/>
  <c r="AA1611" i="1"/>
  <c r="AB1611" i="1" s="1"/>
  <c r="AA1612" i="1"/>
  <c r="AB1612" i="1" s="1"/>
  <c r="AA1613" i="1"/>
  <c r="AB1613" i="1" s="1"/>
  <c r="AA1614" i="1"/>
  <c r="AB1614" i="1" s="1"/>
  <c r="AA1615" i="1"/>
  <c r="AB1615" i="1" s="1"/>
  <c r="AA1616" i="1"/>
  <c r="AB1616" i="1" s="1"/>
  <c r="AA1617" i="1"/>
  <c r="AB1617" i="1" s="1"/>
  <c r="AA1618" i="1"/>
  <c r="AB1618" i="1" s="1"/>
  <c r="AA1619" i="1"/>
  <c r="AB1619" i="1" s="1"/>
  <c r="AA1620" i="1"/>
  <c r="AB1620" i="1" s="1"/>
  <c r="AA1621" i="1"/>
  <c r="AB1621" i="1" s="1"/>
  <c r="AA1622" i="1"/>
  <c r="AB1622" i="1" s="1"/>
  <c r="AA1623" i="1"/>
  <c r="AB1623" i="1" s="1"/>
  <c r="AA1624" i="1"/>
  <c r="AB1624" i="1" s="1"/>
  <c r="AA1625" i="1"/>
  <c r="AB1625" i="1" s="1"/>
  <c r="AA1626" i="1"/>
  <c r="AB1626" i="1" s="1"/>
  <c r="AA1627" i="1"/>
  <c r="AB1627" i="1" s="1"/>
  <c r="AA1628" i="1"/>
  <c r="AB1628" i="1" s="1"/>
  <c r="AA1629" i="1"/>
  <c r="AB1629" i="1" s="1"/>
  <c r="AA1630" i="1"/>
  <c r="AB1630" i="1" s="1"/>
  <c r="AA1631" i="1"/>
  <c r="AB1631" i="1" s="1"/>
  <c r="AA1632" i="1"/>
  <c r="AB1632" i="1" s="1"/>
  <c r="AA1633" i="1"/>
  <c r="AB1633" i="1" s="1"/>
  <c r="AA1634" i="1"/>
  <c r="AB1634" i="1" s="1"/>
  <c r="AA1635" i="1"/>
  <c r="AB1635" i="1" s="1"/>
  <c r="AA1636" i="1"/>
  <c r="AB1636" i="1" s="1"/>
  <c r="AA1637" i="1"/>
  <c r="AB1637" i="1" s="1"/>
  <c r="AA1638" i="1"/>
  <c r="AB1638" i="1" s="1"/>
  <c r="AA1639" i="1"/>
  <c r="AB1639" i="1" s="1"/>
  <c r="AA1640" i="1"/>
  <c r="AB1640" i="1" s="1"/>
  <c r="AA1641" i="1"/>
  <c r="AB1641" i="1" s="1"/>
  <c r="AA1642" i="1"/>
  <c r="AB1642" i="1" s="1"/>
  <c r="AA1643" i="1"/>
  <c r="AB1643" i="1" s="1"/>
  <c r="AA1644" i="1"/>
  <c r="AB1644" i="1" s="1"/>
  <c r="AA1645" i="1"/>
  <c r="AB1645" i="1" s="1"/>
  <c r="AA1646" i="1"/>
  <c r="AB1646" i="1" s="1"/>
  <c r="AA1647" i="1"/>
  <c r="AB1647" i="1" s="1"/>
  <c r="AA1648" i="1"/>
  <c r="AB1648" i="1" s="1"/>
  <c r="AA1649" i="1"/>
  <c r="AB1649" i="1" s="1"/>
  <c r="AA1650" i="1"/>
  <c r="AB1650" i="1" s="1"/>
  <c r="AA1651" i="1"/>
  <c r="AB1651" i="1" s="1"/>
  <c r="AA1652" i="1"/>
  <c r="AB1652" i="1" s="1"/>
  <c r="AA1653" i="1"/>
  <c r="AB1653" i="1" s="1"/>
  <c r="AA1654" i="1"/>
  <c r="AB1654" i="1" s="1"/>
  <c r="AA1655" i="1"/>
  <c r="AB1655" i="1" s="1"/>
  <c r="AA1656" i="1"/>
  <c r="AB1656" i="1" s="1"/>
  <c r="AA1657" i="1"/>
  <c r="AB1657" i="1" s="1"/>
  <c r="AA1658" i="1"/>
  <c r="AB1658" i="1" s="1"/>
  <c r="AA1659" i="1"/>
  <c r="AB1659" i="1" s="1"/>
  <c r="AA1660" i="1"/>
  <c r="AB1660" i="1" s="1"/>
  <c r="AA1661" i="1"/>
  <c r="AB1661" i="1" s="1"/>
  <c r="AA1662" i="1"/>
  <c r="AB1662" i="1" s="1"/>
  <c r="AA1663" i="1"/>
  <c r="AB1663" i="1" s="1"/>
  <c r="AA1664" i="1"/>
  <c r="AB1664" i="1" s="1"/>
  <c r="AA1665" i="1"/>
  <c r="AB1665" i="1" s="1"/>
  <c r="AA1666" i="1"/>
  <c r="AB1666" i="1" s="1"/>
  <c r="AA1667" i="1"/>
  <c r="AB1667" i="1" s="1"/>
  <c r="AA1668" i="1"/>
  <c r="AB1668" i="1" s="1"/>
  <c r="AA1669" i="1"/>
  <c r="AB1669" i="1" s="1"/>
  <c r="AA1670" i="1"/>
  <c r="AB1670" i="1" s="1"/>
  <c r="AA1671" i="1"/>
  <c r="AB1671" i="1" s="1"/>
  <c r="AA1672" i="1"/>
  <c r="AB1672" i="1" s="1"/>
  <c r="AA1673" i="1"/>
  <c r="AB1673" i="1" s="1"/>
  <c r="AA1674" i="1"/>
  <c r="AB1674" i="1" s="1"/>
  <c r="AA1675" i="1"/>
  <c r="AB1675" i="1" s="1"/>
  <c r="AA1676" i="1"/>
  <c r="AB1676" i="1" s="1"/>
  <c r="AA1677" i="1"/>
  <c r="AB1677" i="1" s="1"/>
  <c r="AA1678" i="1"/>
  <c r="AB1678" i="1" s="1"/>
  <c r="AA1679" i="1"/>
  <c r="AB1679" i="1" s="1"/>
  <c r="AA1680" i="1"/>
  <c r="AB1680" i="1" s="1"/>
  <c r="AA1681" i="1"/>
  <c r="AB1681" i="1" s="1"/>
  <c r="AA1682" i="1"/>
  <c r="AB1682" i="1" s="1"/>
  <c r="AA1683" i="1"/>
  <c r="AB1683" i="1" s="1"/>
  <c r="AA1684" i="1"/>
  <c r="AB1684" i="1" s="1"/>
  <c r="AA1685" i="1"/>
  <c r="AB1685" i="1" s="1"/>
  <c r="AA1686" i="1"/>
  <c r="AB1686" i="1" s="1"/>
  <c r="AA1687" i="1"/>
  <c r="AB1687" i="1" s="1"/>
  <c r="AA1688" i="1"/>
  <c r="AB1688" i="1" s="1"/>
  <c r="AA1689" i="1"/>
  <c r="AB1689" i="1" s="1"/>
  <c r="AA1690" i="1"/>
  <c r="AB1690" i="1" s="1"/>
  <c r="AA1691" i="1"/>
  <c r="AB1691" i="1" s="1"/>
  <c r="AA1692" i="1"/>
  <c r="AB1692" i="1" s="1"/>
  <c r="AA1693" i="1"/>
  <c r="AB1693" i="1" s="1"/>
  <c r="AA1694" i="1"/>
  <c r="AB1694" i="1" s="1"/>
  <c r="AA1695" i="1"/>
  <c r="AB1695" i="1" s="1"/>
  <c r="AA1696" i="1"/>
  <c r="AB1696" i="1" s="1"/>
  <c r="AA1697" i="1"/>
  <c r="AB1697" i="1" s="1"/>
  <c r="AA1698" i="1"/>
  <c r="AB1698" i="1" s="1"/>
  <c r="AA1699" i="1"/>
  <c r="AB1699" i="1" s="1"/>
  <c r="AA1700" i="1"/>
  <c r="AB1700" i="1" s="1"/>
  <c r="AA1701" i="1"/>
  <c r="AB1701" i="1" s="1"/>
  <c r="AA1702" i="1"/>
  <c r="AB1702" i="1" s="1"/>
  <c r="AA1703" i="1"/>
  <c r="AB1703" i="1" s="1"/>
  <c r="AA1704" i="1"/>
  <c r="AB1704" i="1" s="1"/>
  <c r="AA1705" i="1"/>
  <c r="AB1705" i="1" s="1"/>
  <c r="AA1706" i="1"/>
  <c r="AB1706" i="1" s="1"/>
  <c r="AA1707" i="1"/>
  <c r="AB1707" i="1" s="1"/>
  <c r="AA1708" i="1"/>
  <c r="AB1708" i="1" s="1"/>
  <c r="AA1709" i="1"/>
  <c r="AB1709" i="1" s="1"/>
  <c r="AA1710" i="1"/>
  <c r="AB1710" i="1" s="1"/>
  <c r="AA1711" i="1"/>
  <c r="AB1711" i="1" s="1"/>
  <c r="AA1712" i="1"/>
  <c r="AB1712" i="1" s="1"/>
  <c r="AA1713" i="1"/>
  <c r="AB1713" i="1" s="1"/>
  <c r="AA1714" i="1"/>
  <c r="AB1714" i="1" s="1"/>
  <c r="AA1715" i="1"/>
  <c r="AB1715" i="1" s="1"/>
  <c r="AA1716" i="1"/>
  <c r="AB1716" i="1" s="1"/>
  <c r="AA1717" i="1"/>
  <c r="AB1717" i="1" s="1"/>
  <c r="AA1718" i="1"/>
  <c r="AB1718" i="1" s="1"/>
  <c r="AA1719" i="1"/>
  <c r="AB1719" i="1" s="1"/>
  <c r="AA1720" i="1"/>
  <c r="AB1720" i="1" s="1"/>
  <c r="AA1721" i="1"/>
  <c r="AB1721" i="1" s="1"/>
  <c r="AA1722" i="1"/>
  <c r="AB1722" i="1" s="1"/>
  <c r="AA1723" i="1"/>
  <c r="AB1723" i="1" s="1"/>
  <c r="AA1724" i="1"/>
  <c r="AB1724" i="1" s="1"/>
  <c r="AA1725" i="1"/>
  <c r="AB1725" i="1" s="1"/>
  <c r="AA1726" i="1"/>
  <c r="AB1726" i="1" s="1"/>
  <c r="AA1727" i="1"/>
  <c r="AB1727" i="1" s="1"/>
  <c r="AA1728" i="1"/>
  <c r="AB1728" i="1" s="1"/>
  <c r="AA1729" i="1"/>
  <c r="AB1729" i="1" s="1"/>
  <c r="AA1730" i="1"/>
  <c r="AB1730" i="1" s="1"/>
  <c r="AA1731" i="1"/>
  <c r="AB1731" i="1" s="1"/>
  <c r="AA1732" i="1"/>
  <c r="AB1732" i="1" s="1"/>
  <c r="AA1733" i="1"/>
  <c r="AB1733" i="1" s="1"/>
  <c r="AA1734" i="1"/>
  <c r="AB1734" i="1" s="1"/>
  <c r="AA1735" i="1"/>
  <c r="AB1735" i="1" s="1"/>
  <c r="AA1736" i="1"/>
  <c r="AB1736" i="1" s="1"/>
  <c r="AA1737" i="1"/>
  <c r="AB1737" i="1" s="1"/>
  <c r="AA1738" i="1"/>
  <c r="AB1738" i="1" s="1"/>
  <c r="AA1739" i="1"/>
  <c r="AB1739" i="1" s="1"/>
  <c r="AA1740" i="1"/>
  <c r="AB1740" i="1" s="1"/>
  <c r="AA1741" i="1"/>
  <c r="AB1741" i="1" s="1"/>
  <c r="AA1742" i="1"/>
  <c r="AB1742" i="1" s="1"/>
  <c r="AA1743" i="1"/>
  <c r="AB1743" i="1" s="1"/>
  <c r="AA1744" i="1"/>
  <c r="AB1744" i="1" s="1"/>
  <c r="AA1745" i="1"/>
  <c r="AB1745" i="1" s="1"/>
  <c r="AA1746" i="1"/>
  <c r="AB1746" i="1" s="1"/>
  <c r="AA1747" i="1"/>
  <c r="AB1747" i="1" s="1"/>
  <c r="AA1748" i="1"/>
  <c r="AB1748" i="1" s="1"/>
  <c r="AA1749" i="1"/>
  <c r="AB1749" i="1" s="1"/>
  <c r="AA1750" i="1"/>
  <c r="AB1750" i="1" s="1"/>
  <c r="AA1751" i="1"/>
  <c r="AB1751" i="1" s="1"/>
  <c r="AA1752" i="1"/>
  <c r="AB1752" i="1" s="1"/>
  <c r="AA1753" i="1"/>
  <c r="AB1753" i="1" s="1"/>
  <c r="AA1754" i="1"/>
  <c r="AB1754" i="1" s="1"/>
  <c r="AA1755" i="1"/>
  <c r="AB1755" i="1" s="1"/>
  <c r="AA1756" i="1"/>
  <c r="AB1756" i="1" s="1"/>
  <c r="AA1757" i="1"/>
  <c r="AB1757" i="1" s="1"/>
  <c r="AA1758" i="1"/>
  <c r="AB1758" i="1" s="1"/>
  <c r="AA1759" i="1"/>
  <c r="AB1759" i="1" s="1"/>
  <c r="AA1760" i="1"/>
  <c r="AB1760" i="1" s="1"/>
  <c r="AA1761" i="1"/>
  <c r="AB1761" i="1" s="1"/>
  <c r="AA1762" i="1"/>
  <c r="AB1762" i="1" s="1"/>
  <c r="AA1763" i="1"/>
  <c r="AB1763" i="1" s="1"/>
  <c r="AA1764" i="1"/>
  <c r="AB1764" i="1" s="1"/>
  <c r="AA1765" i="1"/>
  <c r="AB1765" i="1" s="1"/>
  <c r="AA1766" i="1"/>
  <c r="AB1766" i="1" s="1"/>
  <c r="AA1767" i="1"/>
  <c r="AB1767" i="1" s="1"/>
  <c r="AA1768" i="1"/>
  <c r="AB1768" i="1" s="1"/>
  <c r="AA1769" i="1"/>
  <c r="AB1769" i="1" s="1"/>
  <c r="AA1770" i="1"/>
  <c r="AB1770" i="1" s="1"/>
  <c r="AA1771" i="1"/>
  <c r="AB1771" i="1" s="1"/>
  <c r="AA1772" i="1"/>
  <c r="AB1772" i="1" s="1"/>
  <c r="AA1773" i="1"/>
  <c r="AB1773" i="1" s="1"/>
  <c r="AA1774" i="1"/>
  <c r="AB1774" i="1" s="1"/>
  <c r="AA1775" i="1"/>
  <c r="AB1775" i="1" s="1"/>
  <c r="AA1776" i="1"/>
  <c r="AB1776" i="1" s="1"/>
  <c r="AA1777" i="1"/>
  <c r="AB1777" i="1" s="1"/>
  <c r="AA1778" i="1"/>
  <c r="AB1778" i="1" s="1"/>
  <c r="AA1779" i="1"/>
  <c r="AB1779" i="1" s="1"/>
  <c r="AA1780" i="1"/>
  <c r="AB1780" i="1" s="1"/>
  <c r="AA1781" i="1"/>
  <c r="AB1781" i="1" s="1"/>
  <c r="AA1782" i="1"/>
  <c r="AB1782" i="1" s="1"/>
  <c r="AA1783" i="1"/>
  <c r="AB1783" i="1" s="1"/>
  <c r="AA1784" i="1"/>
  <c r="AB1784" i="1" s="1"/>
  <c r="AA1785" i="1"/>
  <c r="AB1785" i="1" s="1"/>
  <c r="AA1786" i="1"/>
  <c r="AB1786" i="1" s="1"/>
  <c r="AA1787" i="1"/>
  <c r="AB1787" i="1" s="1"/>
  <c r="AA1788" i="1"/>
  <c r="AB1788" i="1" s="1"/>
  <c r="AA1789" i="1"/>
  <c r="AB1789" i="1" s="1"/>
  <c r="AA1790" i="1"/>
  <c r="AB1790" i="1" s="1"/>
  <c r="AA1791" i="1"/>
  <c r="AB1791" i="1" s="1"/>
  <c r="AA1792" i="1"/>
  <c r="AB1792" i="1" s="1"/>
  <c r="AA1793" i="1"/>
  <c r="AB1793" i="1" s="1"/>
  <c r="AA1794" i="1"/>
  <c r="AB1794" i="1" s="1"/>
  <c r="AA1795" i="1"/>
  <c r="AB1795" i="1" s="1"/>
  <c r="AA1796" i="1"/>
  <c r="AB1796" i="1" s="1"/>
  <c r="AA1797" i="1"/>
  <c r="AB1797" i="1" s="1"/>
  <c r="AA1798" i="1"/>
  <c r="AB1798" i="1" s="1"/>
  <c r="AA1799" i="1"/>
  <c r="AB1799" i="1" s="1"/>
  <c r="AA1800" i="1"/>
  <c r="AB1800" i="1" s="1"/>
  <c r="AA1801" i="1"/>
  <c r="AB1801" i="1" s="1"/>
  <c r="AA1802" i="1"/>
  <c r="AB1802" i="1" s="1"/>
  <c r="AA1803" i="1"/>
  <c r="AB1803" i="1" s="1"/>
  <c r="AA1804" i="1"/>
  <c r="AB1804" i="1" s="1"/>
  <c r="AA1805" i="1"/>
  <c r="AB1805" i="1" s="1"/>
  <c r="AA1806" i="1"/>
  <c r="AB1806" i="1" s="1"/>
  <c r="AA1807" i="1"/>
  <c r="AB1807" i="1" s="1"/>
  <c r="AA1808" i="1"/>
  <c r="AB1808" i="1" s="1"/>
  <c r="AA1809" i="1"/>
  <c r="AB1809" i="1" s="1"/>
  <c r="AA1810" i="1"/>
  <c r="AB1810" i="1" s="1"/>
  <c r="AA1811" i="1"/>
  <c r="AB1811" i="1" s="1"/>
  <c r="AA1812" i="1"/>
  <c r="AB1812" i="1" s="1"/>
  <c r="AA1813" i="1"/>
  <c r="AB1813" i="1" s="1"/>
  <c r="AA1814" i="1"/>
  <c r="AB1814" i="1" s="1"/>
  <c r="AA1815" i="1"/>
  <c r="AB1815" i="1" s="1"/>
  <c r="AA1816" i="1"/>
  <c r="AB1816" i="1" s="1"/>
  <c r="AA1817" i="1"/>
  <c r="AB1817" i="1" s="1"/>
  <c r="AA1818" i="1"/>
  <c r="AB1818" i="1" s="1"/>
  <c r="AA1819" i="1"/>
  <c r="AB1819" i="1" s="1"/>
  <c r="AA1820" i="1"/>
  <c r="AB1820" i="1" s="1"/>
  <c r="AA1821" i="1"/>
  <c r="AB1821" i="1" s="1"/>
  <c r="AA1822" i="1"/>
  <c r="AB1822" i="1" s="1"/>
  <c r="AA1823" i="1"/>
  <c r="AB1823" i="1" s="1"/>
  <c r="AA1824" i="1"/>
  <c r="AB1824" i="1" s="1"/>
  <c r="AA1825" i="1"/>
  <c r="AB1825" i="1" s="1"/>
  <c r="AA1826" i="1"/>
  <c r="AB1826" i="1" s="1"/>
  <c r="AA1827" i="1"/>
  <c r="AB1827" i="1" s="1"/>
  <c r="AA1828" i="1"/>
  <c r="AB1828" i="1" s="1"/>
  <c r="AA1829" i="1"/>
  <c r="AB1829" i="1" s="1"/>
  <c r="AA1830" i="1"/>
  <c r="AB1830" i="1" s="1"/>
  <c r="AA1831" i="1"/>
  <c r="AB1831" i="1" s="1"/>
  <c r="AA1832" i="1"/>
  <c r="AB1832" i="1" s="1"/>
  <c r="AA1833" i="1"/>
  <c r="AB1833" i="1" s="1"/>
  <c r="AA1834" i="1"/>
  <c r="AB1834" i="1" s="1"/>
  <c r="AA1835" i="1"/>
  <c r="AB1835" i="1" s="1"/>
  <c r="AA1836" i="1"/>
  <c r="AB1836" i="1" s="1"/>
  <c r="AA1837" i="1"/>
  <c r="AB1837" i="1" s="1"/>
  <c r="AA1838" i="1"/>
  <c r="AB1838" i="1" s="1"/>
  <c r="AA1839" i="1"/>
  <c r="AB1839" i="1" s="1"/>
  <c r="AA1840" i="1"/>
  <c r="AB1840" i="1" s="1"/>
  <c r="AA1841" i="1"/>
  <c r="AB1841" i="1" s="1"/>
  <c r="AA1842" i="1"/>
  <c r="AB1842" i="1" s="1"/>
  <c r="AA1843" i="1"/>
  <c r="AB1843" i="1" s="1"/>
  <c r="AA1844" i="1"/>
  <c r="AB1844" i="1" s="1"/>
  <c r="AA1845" i="1"/>
  <c r="AB1845" i="1" s="1"/>
  <c r="AA1846" i="1"/>
  <c r="AB1846" i="1" s="1"/>
  <c r="AA1847" i="1"/>
  <c r="AB1847" i="1" s="1"/>
  <c r="AA1848" i="1"/>
  <c r="AB1848" i="1" s="1"/>
  <c r="AA1849" i="1"/>
  <c r="AB1849" i="1" s="1"/>
  <c r="AA1850" i="1"/>
  <c r="AB1850" i="1" s="1"/>
  <c r="AA1851" i="1"/>
  <c r="AB1851" i="1" s="1"/>
  <c r="AA1852" i="1"/>
  <c r="AB1852" i="1" s="1"/>
  <c r="AA1853" i="1"/>
  <c r="AB1853" i="1" s="1"/>
  <c r="AA1854" i="1"/>
  <c r="AB1854" i="1" s="1"/>
  <c r="AA1855" i="1"/>
  <c r="AB1855" i="1" s="1"/>
  <c r="AA1856" i="1"/>
  <c r="AB1856" i="1" s="1"/>
  <c r="AA1857" i="1"/>
  <c r="AB1857" i="1" s="1"/>
  <c r="AA1858" i="1"/>
  <c r="AB1858" i="1" s="1"/>
  <c r="AA1859" i="1"/>
  <c r="AB1859" i="1" s="1"/>
  <c r="AA1860" i="1"/>
  <c r="AB1860" i="1" s="1"/>
  <c r="AA1861" i="1"/>
  <c r="AB1861" i="1" s="1"/>
  <c r="AA1862" i="1"/>
  <c r="AB1862" i="1" s="1"/>
  <c r="AA1863" i="1"/>
  <c r="AB1863" i="1" s="1"/>
  <c r="AA1864" i="1"/>
  <c r="AB1864" i="1" s="1"/>
  <c r="AA1865" i="1"/>
  <c r="AB1865" i="1" s="1"/>
  <c r="AA1866" i="1"/>
  <c r="AB1866" i="1" s="1"/>
  <c r="AA1867" i="1"/>
  <c r="AB1867" i="1" s="1"/>
  <c r="AA1868" i="1"/>
  <c r="AB1868" i="1" s="1"/>
  <c r="AA1869" i="1"/>
  <c r="AB1869" i="1" s="1"/>
  <c r="AA1870" i="1"/>
  <c r="AB1870" i="1" s="1"/>
  <c r="AA1871" i="1"/>
  <c r="AB1871" i="1" s="1"/>
  <c r="AA1872" i="1"/>
  <c r="AB1872" i="1" s="1"/>
  <c r="AA1873" i="1"/>
  <c r="AB1873" i="1" s="1"/>
  <c r="AA1874" i="1"/>
  <c r="AB1874" i="1" s="1"/>
  <c r="AA1875" i="1"/>
  <c r="AB1875" i="1" s="1"/>
  <c r="AA1876" i="1"/>
  <c r="AB1876" i="1" s="1"/>
  <c r="AA1877" i="1"/>
  <c r="AB1877" i="1" s="1"/>
  <c r="AA1878" i="1"/>
  <c r="AB1878" i="1" s="1"/>
  <c r="AA1879" i="1"/>
  <c r="AB1879" i="1" s="1"/>
  <c r="AA1880" i="1"/>
  <c r="AB1880" i="1" s="1"/>
  <c r="AA1881" i="1"/>
  <c r="AB1881" i="1" s="1"/>
  <c r="AA1882" i="1"/>
  <c r="AB1882" i="1" s="1"/>
  <c r="AA1883" i="1"/>
  <c r="AB1883" i="1" s="1"/>
  <c r="AA1884" i="1"/>
  <c r="AB1884" i="1" s="1"/>
  <c r="AA1885" i="1"/>
  <c r="AB1885" i="1" s="1"/>
  <c r="AA1886" i="1"/>
  <c r="AB1886" i="1" s="1"/>
  <c r="AA1887" i="1"/>
  <c r="AB1887" i="1" s="1"/>
  <c r="AA1888" i="1"/>
  <c r="AB1888" i="1" s="1"/>
  <c r="AA1889" i="1"/>
  <c r="AB1889" i="1" s="1"/>
  <c r="AA1890" i="1"/>
  <c r="AB1890" i="1" s="1"/>
  <c r="AA1891" i="1"/>
  <c r="AB1891" i="1" s="1"/>
  <c r="AA1892" i="1"/>
  <c r="AB1892" i="1" s="1"/>
  <c r="AA1893" i="1"/>
  <c r="AB1893" i="1" s="1"/>
  <c r="AA1894" i="1"/>
  <c r="AB1894" i="1" s="1"/>
  <c r="AA1895" i="1"/>
  <c r="AB1895" i="1" s="1"/>
  <c r="AA1896" i="1"/>
  <c r="AB1896" i="1" s="1"/>
  <c r="AA1897" i="1"/>
  <c r="AB1897" i="1" s="1"/>
  <c r="AA1898" i="1"/>
  <c r="AB1898" i="1" s="1"/>
  <c r="AA1899" i="1"/>
  <c r="AB1899" i="1" s="1"/>
  <c r="AA1900" i="1"/>
  <c r="AB1900" i="1" s="1"/>
  <c r="AA1901" i="1"/>
  <c r="AB1901" i="1" s="1"/>
  <c r="AA1902" i="1"/>
  <c r="AB1902" i="1" s="1"/>
  <c r="AA1903" i="1"/>
  <c r="AB1903" i="1" s="1"/>
  <c r="AA1904" i="1"/>
  <c r="AB1904" i="1" s="1"/>
  <c r="AA1905" i="1"/>
  <c r="AB1905" i="1" s="1"/>
  <c r="AA1906" i="1"/>
  <c r="AB1906" i="1" s="1"/>
  <c r="AA1907" i="1"/>
  <c r="AB1907" i="1" s="1"/>
  <c r="AA1908" i="1"/>
  <c r="AB1908" i="1" s="1"/>
  <c r="AA1909" i="1"/>
  <c r="AB1909" i="1" s="1"/>
  <c r="AA1910" i="1"/>
  <c r="AB1910" i="1" s="1"/>
  <c r="AA1911" i="1"/>
  <c r="AB1911" i="1" s="1"/>
  <c r="AA1912" i="1"/>
  <c r="AB1912" i="1" s="1"/>
  <c r="AA1913" i="1"/>
  <c r="AB1913" i="1" s="1"/>
  <c r="AA1914" i="1"/>
  <c r="AB1914" i="1" s="1"/>
  <c r="AA1915" i="1"/>
  <c r="AB1915" i="1" s="1"/>
  <c r="AA1916" i="1"/>
  <c r="AB1916" i="1" s="1"/>
  <c r="AA1917" i="1"/>
  <c r="AB1917" i="1" s="1"/>
  <c r="AA1918" i="1"/>
  <c r="AB1918" i="1" s="1"/>
  <c r="AA1919" i="1"/>
  <c r="AB1919" i="1" s="1"/>
  <c r="AA1920" i="1"/>
  <c r="AB1920" i="1" s="1"/>
  <c r="AA1921" i="1"/>
  <c r="AB1921" i="1" s="1"/>
  <c r="AA1922" i="1"/>
  <c r="AB1922" i="1" s="1"/>
  <c r="AA1923" i="1"/>
  <c r="AB1923" i="1" s="1"/>
  <c r="AA1924" i="1"/>
  <c r="AB1924" i="1" s="1"/>
  <c r="AA1925" i="1"/>
  <c r="AB1925" i="1" s="1"/>
  <c r="AA1926" i="1"/>
  <c r="AB1926" i="1" s="1"/>
  <c r="AA1927" i="1"/>
  <c r="AB1927" i="1" s="1"/>
  <c r="AA1928" i="1"/>
  <c r="AB1928" i="1" s="1"/>
  <c r="AA1929" i="1"/>
  <c r="AB1929" i="1" s="1"/>
  <c r="AA1930" i="1"/>
  <c r="AB1930" i="1" s="1"/>
  <c r="AA1931" i="1"/>
  <c r="AB1931" i="1" s="1"/>
  <c r="AA1932" i="1"/>
  <c r="AB1932" i="1" s="1"/>
  <c r="AA1933" i="1"/>
  <c r="AB1933" i="1" s="1"/>
  <c r="AA1934" i="1"/>
  <c r="AB1934" i="1" s="1"/>
  <c r="AA1935" i="1"/>
  <c r="AB1935" i="1" s="1"/>
  <c r="AA1936" i="1"/>
  <c r="AB1936" i="1" s="1"/>
  <c r="AA1937" i="1"/>
  <c r="AB1937" i="1" s="1"/>
  <c r="AA1938" i="1"/>
  <c r="AB1938" i="1" s="1"/>
  <c r="AA1939" i="1"/>
  <c r="AB1939" i="1" s="1"/>
  <c r="AA1940" i="1"/>
  <c r="AB1940" i="1" s="1"/>
  <c r="AA1941" i="1"/>
  <c r="AB1941" i="1" s="1"/>
  <c r="AA1942" i="1"/>
  <c r="AB1942" i="1" s="1"/>
  <c r="AA1943" i="1"/>
  <c r="AB1943" i="1" s="1"/>
  <c r="AA1944" i="1"/>
  <c r="AB1944" i="1" s="1"/>
  <c r="AA1945" i="1"/>
  <c r="AB1945" i="1" s="1"/>
  <c r="AA1946" i="1"/>
  <c r="AB1946" i="1" s="1"/>
  <c r="AA1947" i="1"/>
  <c r="AB1947" i="1" s="1"/>
  <c r="AA1948" i="1"/>
  <c r="AB1948" i="1" s="1"/>
  <c r="AA1949" i="1"/>
  <c r="AB1949" i="1" s="1"/>
  <c r="AA1950" i="1"/>
  <c r="AB1950" i="1" s="1"/>
  <c r="AA1951" i="1"/>
  <c r="AB1951" i="1" s="1"/>
  <c r="AA1952" i="1"/>
  <c r="AB1952" i="1" s="1"/>
  <c r="AA1953" i="1"/>
  <c r="AB1953" i="1" s="1"/>
  <c r="AA1954" i="1"/>
  <c r="AB1954" i="1" s="1"/>
  <c r="AA1955" i="1"/>
  <c r="AB1955" i="1" s="1"/>
  <c r="AA1956" i="1"/>
  <c r="AB1956" i="1" s="1"/>
  <c r="AA1957" i="1"/>
  <c r="AB1957" i="1" s="1"/>
  <c r="AA1958" i="1"/>
  <c r="AB1958" i="1" s="1"/>
  <c r="AA1959" i="1"/>
  <c r="AB1959" i="1" s="1"/>
  <c r="AA1960" i="1"/>
  <c r="AB1960" i="1" s="1"/>
  <c r="AA1961" i="1"/>
  <c r="AB1961" i="1" s="1"/>
  <c r="AA1962" i="1"/>
  <c r="AB1962" i="1" s="1"/>
  <c r="AA1963" i="1"/>
  <c r="AB1963" i="1" s="1"/>
  <c r="AA1964" i="1"/>
  <c r="AB1964" i="1" s="1"/>
  <c r="AA1965" i="1"/>
  <c r="AB1965" i="1" s="1"/>
  <c r="AA1966" i="1"/>
  <c r="AB1966" i="1" s="1"/>
  <c r="AA1967" i="1"/>
  <c r="AB1967" i="1" s="1"/>
  <c r="AA1968" i="1"/>
  <c r="AB1968" i="1" s="1"/>
  <c r="AA1969" i="1"/>
  <c r="AB1969" i="1" s="1"/>
  <c r="AA1970" i="1"/>
  <c r="AB1970" i="1" s="1"/>
  <c r="AA1971" i="1"/>
  <c r="AB1971" i="1" s="1"/>
  <c r="AA1972" i="1"/>
  <c r="AB1972" i="1" s="1"/>
  <c r="AA1973" i="1"/>
  <c r="AB1973" i="1" s="1"/>
  <c r="AA1974" i="1"/>
  <c r="AB1974" i="1" s="1"/>
  <c r="AA1975" i="1"/>
  <c r="AB1975" i="1" s="1"/>
  <c r="AA1976" i="1"/>
  <c r="AB1976" i="1" s="1"/>
  <c r="AA1977" i="1"/>
  <c r="AB1977" i="1" s="1"/>
  <c r="AA1978" i="1"/>
  <c r="AB1978" i="1" s="1"/>
  <c r="AA1979" i="1"/>
  <c r="AB1979" i="1" s="1"/>
  <c r="AA1980" i="1"/>
  <c r="AB1980" i="1" s="1"/>
  <c r="AA1981" i="1"/>
  <c r="AB1981" i="1" s="1"/>
  <c r="AA1982" i="1"/>
  <c r="AB1982" i="1" s="1"/>
  <c r="AA1983" i="1"/>
  <c r="AB1983" i="1" s="1"/>
  <c r="AA1984" i="1"/>
  <c r="AB1984" i="1" s="1"/>
  <c r="AA1985" i="1"/>
  <c r="AB1985" i="1" s="1"/>
  <c r="AA1986" i="1"/>
  <c r="AB1986" i="1" s="1"/>
  <c r="AA1987" i="1"/>
  <c r="AB1987" i="1" s="1"/>
  <c r="AA1988" i="1"/>
  <c r="AB1988" i="1" s="1"/>
  <c r="AA1989" i="1"/>
  <c r="AB1989" i="1" s="1"/>
  <c r="AA1990" i="1"/>
  <c r="AB1990" i="1" s="1"/>
  <c r="AA1991" i="1"/>
  <c r="AB1991" i="1" s="1"/>
  <c r="AA1992" i="1"/>
  <c r="AB1992" i="1" s="1"/>
  <c r="AA1993" i="1"/>
  <c r="AB1993" i="1" s="1"/>
  <c r="AA1994" i="1"/>
  <c r="AB1994" i="1" s="1"/>
  <c r="AA1995" i="1"/>
  <c r="AB1995" i="1" s="1"/>
  <c r="AA1996" i="1"/>
  <c r="AB1996" i="1" s="1"/>
  <c r="AA1997" i="1"/>
  <c r="AB1997" i="1" s="1"/>
  <c r="AA1998" i="1"/>
  <c r="AB1998" i="1" s="1"/>
  <c r="AA1999" i="1"/>
  <c r="AB1999" i="1" s="1"/>
  <c r="AA2000" i="1"/>
  <c r="AB2000" i="1" s="1"/>
  <c r="AA2001" i="1"/>
  <c r="AB2001" i="1" s="1"/>
  <c r="AA2002" i="1"/>
  <c r="AB2002" i="1" s="1"/>
  <c r="AA2003" i="1"/>
  <c r="AB2003" i="1" s="1"/>
  <c r="AA2004" i="1"/>
  <c r="AB2004" i="1" s="1"/>
  <c r="AA2005" i="1"/>
  <c r="AB2005" i="1" s="1"/>
  <c r="AA2006" i="1"/>
  <c r="AB2006" i="1" s="1"/>
  <c r="AA2007" i="1"/>
  <c r="AB2007" i="1" s="1"/>
  <c r="AA2008" i="1"/>
  <c r="AB2008" i="1" s="1"/>
  <c r="AA2009" i="1"/>
  <c r="AB2009" i="1" s="1"/>
  <c r="AA2010" i="1"/>
  <c r="AB2010" i="1" s="1"/>
  <c r="AA2011" i="1"/>
  <c r="AB2011" i="1" s="1"/>
  <c r="AA2012" i="1"/>
  <c r="AB2012" i="1" s="1"/>
  <c r="AA2013" i="1"/>
  <c r="AB2013" i="1" s="1"/>
  <c r="AA2014" i="1"/>
  <c r="AB2014" i="1" s="1"/>
  <c r="AA2015" i="1"/>
  <c r="AB2015" i="1" s="1"/>
  <c r="AA2016" i="1"/>
  <c r="AB2016" i="1" s="1"/>
  <c r="AA2017" i="1"/>
  <c r="AB2017" i="1" s="1"/>
  <c r="AA2018" i="1"/>
  <c r="AB2018" i="1" s="1"/>
  <c r="AA2019" i="1"/>
  <c r="AB2019" i="1" s="1"/>
  <c r="AA2020" i="1"/>
  <c r="AB2020" i="1" s="1"/>
  <c r="AA2021" i="1"/>
  <c r="AB2021" i="1" s="1"/>
  <c r="AA2022" i="1"/>
  <c r="AB2022" i="1" s="1"/>
  <c r="AA2023" i="1"/>
  <c r="AB2023" i="1" s="1"/>
  <c r="AA2024" i="1"/>
  <c r="AB2024" i="1" s="1"/>
  <c r="AA2025" i="1"/>
  <c r="AB2025" i="1" s="1"/>
  <c r="AA2026" i="1"/>
  <c r="AB2026" i="1" s="1"/>
  <c r="AA2027" i="1"/>
  <c r="AB2027" i="1" s="1"/>
  <c r="AA2028" i="1"/>
  <c r="AB2028" i="1" s="1"/>
  <c r="AA2029" i="1"/>
  <c r="AB2029" i="1" s="1"/>
  <c r="AA2030" i="1"/>
  <c r="AB2030" i="1" s="1"/>
  <c r="AA2031" i="1"/>
  <c r="AB2031" i="1" s="1"/>
  <c r="AA2032" i="1"/>
  <c r="AB2032" i="1" s="1"/>
  <c r="AA2033" i="1"/>
  <c r="AB2033" i="1" s="1"/>
  <c r="AA2034" i="1"/>
  <c r="AB2034" i="1" s="1"/>
  <c r="AA2035" i="1"/>
  <c r="AB2035" i="1" s="1"/>
  <c r="AA2036" i="1"/>
  <c r="AB2036" i="1" s="1"/>
  <c r="AA2037" i="1"/>
  <c r="AB2037" i="1" s="1"/>
  <c r="AA2038" i="1"/>
  <c r="AB2038" i="1" s="1"/>
  <c r="AA2039" i="1"/>
  <c r="AB2039" i="1" s="1"/>
  <c r="AA2040" i="1"/>
  <c r="AB2040" i="1" s="1"/>
  <c r="AA2041" i="1"/>
  <c r="AB2041" i="1" s="1"/>
  <c r="AA2042" i="1"/>
  <c r="AB2042" i="1" s="1"/>
  <c r="AA2043" i="1"/>
  <c r="AB2043" i="1" s="1"/>
  <c r="AA2044" i="1"/>
  <c r="AB2044" i="1" s="1"/>
  <c r="AA2045" i="1"/>
  <c r="AB2045" i="1" s="1"/>
  <c r="AA2046" i="1"/>
  <c r="AB2046" i="1" s="1"/>
  <c r="AA2047" i="1"/>
  <c r="AB2047" i="1" s="1"/>
  <c r="AA2048" i="1"/>
  <c r="AB2048" i="1" s="1"/>
  <c r="AA2049" i="1"/>
  <c r="AB2049" i="1" s="1"/>
  <c r="AA2050" i="1"/>
  <c r="AB2050" i="1" s="1"/>
  <c r="AA2051" i="1"/>
  <c r="AB2051" i="1" s="1"/>
  <c r="AA2052" i="1"/>
  <c r="AB2052" i="1" s="1"/>
  <c r="AA2053" i="1"/>
  <c r="AB2053" i="1" s="1"/>
  <c r="AA2054" i="1"/>
  <c r="AB2054" i="1" s="1"/>
  <c r="AA2055" i="1"/>
  <c r="AB2055" i="1" s="1"/>
  <c r="AA2056" i="1"/>
  <c r="AB2056" i="1" s="1"/>
  <c r="AA2057" i="1"/>
  <c r="AB2057" i="1" s="1"/>
  <c r="AA2058" i="1"/>
  <c r="AB2058" i="1" s="1"/>
  <c r="AA2059" i="1"/>
  <c r="AB2059" i="1" s="1"/>
  <c r="AA2060" i="1"/>
  <c r="AB2060" i="1" s="1"/>
  <c r="AA2061" i="1"/>
  <c r="AB2061" i="1" s="1"/>
  <c r="AA2062" i="1"/>
  <c r="AB2062" i="1" s="1"/>
  <c r="AA2063" i="1"/>
  <c r="AB2063" i="1" s="1"/>
  <c r="AA2064" i="1"/>
  <c r="AB2064" i="1" s="1"/>
  <c r="AA2065" i="1"/>
  <c r="AB2065" i="1" s="1"/>
  <c r="AA2066" i="1"/>
  <c r="AB2066" i="1" s="1"/>
  <c r="AA2067" i="1"/>
  <c r="AB2067" i="1" s="1"/>
  <c r="AA2068" i="1"/>
  <c r="AB2068" i="1" s="1"/>
  <c r="AA2069" i="1"/>
  <c r="AB2069" i="1" s="1"/>
  <c r="AA2070" i="1"/>
  <c r="AB2070" i="1" s="1"/>
  <c r="AA2071" i="1"/>
  <c r="AB2071" i="1" s="1"/>
  <c r="AA2072" i="1"/>
  <c r="AB2072" i="1" s="1"/>
  <c r="AA2073" i="1"/>
  <c r="AB2073" i="1" s="1"/>
  <c r="AA2074" i="1"/>
  <c r="AB2074" i="1" s="1"/>
  <c r="AA2075" i="1"/>
  <c r="AB2075" i="1" s="1"/>
  <c r="AA2076" i="1"/>
  <c r="AB2076" i="1" s="1"/>
  <c r="AA2077" i="1"/>
  <c r="AB2077" i="1" s="1"/>
  <c r="AA2078" i="1"/>
  <c r="AB2078" i="1" s="1"/>
  <c r="AA2079" i="1"/>
  <c r="AB2079" i="1" s="1"/>
  <c r="AA2080" i="1"/>
  <c r="AB2080" i="1" s="1"/>
  <c r="AA2081" i="1"/>
  <c r="AB2081" i="1" s="1"/>
  <c r="AA2082" i="1"/>
  <c r="AB2082" i="1" s="1"/>
  <c r="AA2083" i="1"/>
  <c r="AB2083" i="1" s="1"/>
  <c r="AA2084" i="1"/>
  <c r="AB2084" i="1" s="1"/>
  <c r="AA2085" i="1"/>
  <c r="AB2085" i="1" s="1"/>
  <c r="AA2086" i="1"/>
  <c r="AB2086" i="1" s="1"/>
  <c r="AA2087" i="1"/>
  <c r="AB2087" i="1" s="1"/>
  <c r="AA2088" i="1"/>
  <c r="AB2088" i="1" s="1"/>
  <c r="AA2089" i="1"/>
  <c r="AB2089" i="1" s="1"/>
  <c r="AA2090" i="1"/>
  <c r="AB2090" i="1" s="1"/>
  <c r="AA2091" i="1"/>
  <c r="AB2091" i="1" s="1"/>
  <c r="AA2092" i="1"/>
  <c r="AB2092" i="1" s="1"/>
  <c r="AA2093" i="1"/>
  <c r="AB2093" i="1" s="1"/>
  <c r="AA2094" i="1"/>
  <c r="AB2094" i="1" s="1"/>
  <c r="AA2095" i="1"/>
  <c r="AB2095" i="1" s="1"/>
  <c r="AA2096" i="1"/>
  <c r="AB2096" i="1" s="1"/>
  <c r="AA2097" i="1"/>
  <c r="AB2097" i="1" s="1"/>
  <c r="AA2098" i="1"/>
  <c r="AB2098" i="1" s="1"/>
  <c r="AA2099" i="1"/>
  <c r="AB2099" i="1" s="1"/>
  <c r="AA2100" i="1"/>
  <c r="AB2100" i="1" s="1"/>
  <c r="AA2101" i="1"/>
  <c r="AB2101" i="1" s="1"/>
  <c r="AA2102" i="1"/>
  <c r="AB2102" i="1" s="1"/>
  <c r="AA2103" i="1"/>
  <c r="AB2103" i="1" s="1"/>
  <c r="AA2104" i="1"/>
  <c r="AB2104" i="1" s="1"/>
  <c r="AA2105" i="1"/>
  <c r="AB2105" i="1" s="1"/>
  <c r="AA2106" i="1"/>
  <c r="AB2106" i="1" s="1"/>
  <c r="AA2107" i="1"/>
  <c r="AB2107" i="1" s="1"/>
  <c r="AA2108" i="1"/>
  <c r="AB2108" i="1" s="1"/>
  <c r="AA2109" i="1"/>
  <c r="AB2109" i="1" s="1"/>
  <c r="AA2110" i="1"/>
  <c r="AB2110" i="1" s="1"/>
  <c r="AA2111" i="1"/>
  <c r="AB2111" i="1" s="1"/>
  <c r="AA2112" i="1"/>
  <c r="AB2112" i="1" s="1"/>
  <c r="AA2113" i="1"/>
  <c r="AB2113" i="1" s="1"/>
  <c r="AA2114" i="1"/>
  <c r="AB2114" i="1" s="1"/>
  <c r="AA2115" i="1"/>
  <c r="AB2115" i="1" s="1"/>
  <c r="AA2116" i="1"/>
  <c r="AB2116" i="1" s="1"/>
  <c r="AA2117" i="1"/>
  <c r="AB2117" i="1" s="1"/>
  <c r="AA2118" i="1"/>
  <c r="AB2118" i="1" s="1"/>
  <c r="AA2119" i="1"/>
  <c r="AB2119" i="1" s="1"/>
  <c r="AA2120" i="1"/>
  <c r="AB2120" i="1" s="1"/>
  <c r="AA2121" i="1"/>
  <c r="AB2121" i="1" s="1"/>
  <c r="AA2122" i="1"/>
  <c r="AB2122" i="1" s="1"/>
  <c r="AA2123" i="1"/>
  <c r="AB2123" i="1" s="1"/>
  <c r="AA2124" i="1"/>
  <c r="AB2124" i="1" s="1"/>
  <c r="AA2125" i="1"/>
  <c r="AB2125" i="1" s="1"/>
  <c r="AA2126" i="1"/>
  <c r="AB2126" i="1" s="1"/>
  <c r="AA2127" i="1"/>
  <c r="AB2127" i="1" s="1"/>
  <c r="AA2128" i="1"/>
  <c r="AB2128" i="1" s="1"/>
  <c r="AA2129" i="1"/>
  <c r="AB2129" i="1" s="1"/>
  <c r="AA2130" i="1"/>
  <c r="AB2130" i="1" s="1"/>
  <c r="AA2131" i="1"/>
  <c r="AB2131" i="1" s="1"/>
  <c r="AA2132" i="1"/>
  <c r="AB2132" i="1" s="1"/>
  <c r="AA2133" i="1"/>
  <c r="AB2133" i="1" s="1"/>
  <c r="AA2134" i="1"/>
  <c r="AB2134" i="1" s="1"/>
  <c r="AA2135" i="1"/>
  <c r="AB2135" i="1" s="1"/>
  <c r="AA2136" i="1"/>
  <c r="AB2136" i="1" s="1"/>
  <c r="AA2137" i="1"/>
  <c r="AB2137" i="1" s="1"/>
  <c r="AA2138" i="1"/>
  <c r="AB2138" i="1" s="1"/>
  <c r="AA2139" i="1"/>
  <c r="AB2139" i="1" s="1"/>
  <c r="AA2140" i="1"/>
  <c r="AB2140" i="1" s="1"/>
  <c r="AA2141" i="1"/>
  <c r="AB2141" i="1" s="1"/>
  <c r="AA2142" i="1"/>
  <c r="AB2142" i="1" s="1"/>
  <c r="AA2143" i="1"/>
  <c r="AB2143" i="1" s="1"/>
  <c r="AA2144" i="1"/>
  <c r="AB2144" i="1" s="1"/>
  <c r="AA2145" i="1"/>
  <c r="AB2145" i="1" s="1"/>
  <c r="AA2146" i="1"/>
  <c r="AB2146" i="1" s="1"/>
  <c r="AA2147" i="1"/>
  <c r="AB2147" i="1" s="1"/>
  <c r="AA2148" i="1"/>
  <c r="AB2148" i="1" s="1"/>
  <c r="AA2149" i="1"/>
  <c r="AB2149" i="1" s="1"/>
  <c r="AA2150" i="1"/>
  <c r="AB2150" i="1" s="1"/>
  <c r="AA2151" i="1"/>
  <c r="AB2151" i="1" s="1"/>
  <c r="AA2152" i="1"/>
  <c r="AB2152" i="1" s="1"/>
  <c r="AA2153" i="1"/>
  <c r="AB2153" i="1" s="1"/>
  <c r="AA2154" i="1"/>
  <c r="AB2154" i="1" s="1"/>
  <c r="AA2155" i="1"/>
  <c r="AB2155" i="1" s="1"/>
  <c r="AA2156" i="1"/>
  <c r="AB2156" i="1" s="1"/>
  <c r="AA2157" i="1"/>
  <c r="AB2157" i="1" s="1"/>
  <c r="AA2158" i="1"/>
  <c r="AB2158" i="1" s="1"/>
  <c r="AA2159" i="1"/>
  <c r="AB2159" i="1" s="1"/>
  <c r="AA2160" i="1"/>
  <c r="AB2160" i="1" s="1"/>
  <c r="AA2161" i="1"/>
  <c r="AB2161" i="1" s="1"/>
  <c r="AA2162" i="1"/>
  <c r="AB2162" i="1" s="1"/>
  <c r="AA2163" i="1"/>
  <c r="AB2163" i="1" s="1"/>
  <c r="AA2164" i="1"/>
  <c r="AB2164" i="1" s="1"/>
  <c r="AA2165" i="1"/>
  <c r="AB2165" i="1" s="1"/>
  <c r="AA2166" i="1"/>
  <c r="AB2166" i="1" s="1"/>
  <c r="AA2167" i="1"/>
  <c r="AB2167" i="1" s="1"/>
  <c r="AA2168" i="1"/>
  <c r="AB2168" i="1" s="1"/>
  <c r="AA2169" i="1"/>
  <c r="AB2169" i="1" s="1"/>
  <c r="AA2170" i="1"/>
  <c r="AB2170" i="1" s="1"/>
  <c r="AA2171" i="1"/>
  <c r="AB2171" i="1" s="1"/>
  <c r="AA2172" i="1"/>
  <c r="AB2172" i="1" s="1"/>
  <c r="AA2173" i="1"/>
  <c r="AB2173" i="1" s="1"/>
  <c r="AA2174" i="1"/>
  <c r="AB2174" i="1" s="1"/>
  <c r="AA2175" i="1"/>
  <c r="AB2175" i="1" s="1"/>
  <c r="AA2176" i="1"/>
  <c r="AB2176" i="1" s="1"/>
  <c r="AA2177" i="1"/>
  <c r="AB2177" i="1" s="1"/>
  <c r="AA2178" i="1"/>
  <c r="AB2178" i="1" s="1"/>
  <c r="AA2179" i="1"/>
  <c r="AB2179" i="1" s="1"/>
  <c r="AA2180" i="1"/>
  <c r="AB2180" i="1" s="1"/>
  <c r="AA2181" i="1"/>
  <c r="AB2181" i="1" s="1"/>
  <c r="AA2182" i="1"/>
  <c r="AB2182" i="1" s="1"/>
  <c r="AA2183" i="1"/>
  <c r="AB2183" i="1" s="1"/>
  <c r="AA2184" i="1"/>
  <c r="AB2184" i="1" s="1"/>
  <c r="AA2185" i="1"/>
  <c r="AB2185" i="1" s="1"/>
  <c r="AA2186" i="1"/>
  <c r="AB2186" i="1" s="1"/>
  <c r="AA2187" i="1"/>
  <c r="AB2187" i="1" s="1"/>
  <c r="AA2188" i="1"/>
  <c r="AB2188" i="1" s="1"/>
  <c r="AA2189" i="1"/>
  <c r="AB2189" i="1" s="1"/>
  <c r="AA2190" i="1"/>
  <c r="AB2190" i="1" s="1"/>
  <c r="AA2191" i="1"/>
  <c r="AB2191" i="1" s="1"/>
  <c r="AA2192" i="1"/>
  <c r="AB2192" i="1" s="1"/>
  <c r="AA2193" i="1"/>
  <c r="AB2193" i="1" s="1"/>
  <c r="AA2194" i="1"/>
  <c r="AB2194" i="1" s="1"/>
  <c r="AA2195" i="1"/>
  <c r="AB2195" i="1" s="1"/>
  <c r="AA2196" i="1"/>
  <c r="AB2196" i="1" s="1"/>
  <c r="AA2197" i="1"/>
  <c r="AB2197" i="1" s="1"/>
  <c r="AA2198" i="1"/>
  <c r="AB2198" i="1" s="1"/>
  <c r="AA2199" i="1"/>
  <c r="AB2199" i="1" s="1"/>
  <c r="AA2200" i="1"/>
  <c r="AB2200" i="1" s="1"/>
  <c r="AA2201" i="1"/>
  <c r="AB2201" i="1" s="1"/>
  <c r="AA2202" i="1"/>
  <c r="AB2202" i="1" s="1"/>
  <c r="AA2203" i="1"/>
  <c r="AB2203" i="1" s="1"/>
  <c r="AA2204" i="1"/>
  <c r="AB2204" i="1" s="1"/>
  <c r="AA2205" i="1"/>
  <c r="AB2205" i="1" s="1"/>
  <c r="AA2206" i="1"/>
  <c r="AB2206" i="1" s="1"/>
  <c r="AA2207" i="1"/>
  <c r="AB2207" i="1" s="1"/>
  <c r="AA2208" i="1"/>
  <c r="AB2208" i="1" s="1"/>
  <c r="AA2209" i="1"/>
  <c r="AB2209" i="1" s="1"/>
  <c r="AA2210" i="1"/>
  <c r="AB2210" i="1" s="1"/>
  <c r="AA2211" i="1"/>
  <c r="AB2211" i="1" s="1"/>
  <c r="AA2212" i="1"/>
  <c r="AB2212" i="1" s="1"/>
  <c r="AA2213" i="1"/>
  <c r="AB2213" i="1" s="1"/>
  <c r="AA2214" i="1"/>
  <c r="AB2214" i="1" s="1"/>
  <c r="AA2215" i="1"/>
  <c r="AB2215" i="1" s="1"/>
  <c r="AA2216" i="1"/>
  <c r="AB2216" i="1" s="1"/>
  <c r="AA2217" i="1"/>
  <c r="AB2217" i="1" s="1"/>
  <c r="AA2218" i="1"/>
  <c r="AB2218" i="1" s="1"/>
  <c r="AA2219" i="1"/>
  <c r="AB2219" i="1" s="1"/>
  <c r="AA2220" i="1"/>
  <c r="AB2220" i="1" s="1"/>
  <c r="AA2221" i="1"/>
  <c r="AB2221" i="1" s="1"/>
  <c r="AA2222" i="1"/>
  <c r="AB2222" i="1" s="1"/>
  <c r="AA2223" i="1"/>
  <c r="AB2223" i="1" s="1"/>
  <c r="AA2224" i="1"/>
  <c r="AB2224" i="1" s="1"/>
  <c r="AA2225" i="1"/>
  <c r="AB2225" i="1" s="1"/>
  <c r="AA2226" i="1"/>
  <c r="AB2226" i="1" s="1"/>
  <c r="AA2227" i="1"/>
  <c r="AB2227" i="1" s="1"/>
  <c r="AA2228" i="1"/>
  <c r="AB2228" i="1" s="1"/>
  <c r="AA2229" i="1"/>
  <c r="AB2229" i="1" s="1"/>
  <c r="AA2230" i="1"/>
  <c r="AB2230" i="1" s="1"/>
  <c r="AA2231" i="1"/>
  <c r="AB2231" i="1" s="1"/>
  <c r="AA2232" i="1"/>
  <c r="AB2232" i="1" s="1"/>
  <c r="AA2233" i="1"/>
  <c r="AB2233" i="1" s="1"/>
  <c r="AA2234" i="1"/>
  <c r="AB2234" i="1" s="1"/>
  <c r="AA2235" i="1"/>
  <c r="AB2235" i="1" s="1"/>
  <c r="AA2236" i="1"/>
  <c r="AB2236" i="1" s="1"/>
  <c r="AA2237" i="1"/>
  <c r="AB2237" i="1" s="1"/>
  <c r="AA2238" i="1"/>
  <c r="AB2238" i="1" s="1"/>
  <c r="AA2239" i="1"/>
  <c r="AB2239" i="1" s="1"/>
  <c r="AA2240" i="1"/>
  <c r="AB2240" i="1" s="1"/>
  <c r="AA2241" i="1"/>
  <c r="AB2241" i="1" s="1"/>
  <c r="AA2242" i="1"/>
  <c r="AB2242" i="1" s="1"/>
  <c r="AA2243" i="1"/>
  <c r="AB2243" i="1" s="1"/>
  <c r="AA2244" i="1"/>
  <c r="AB2244" i="1" s="1"/>
  <c r="AA2245" i="1"/>
  <c r="AB2245" i="1" s="1"/>
  <c r="AA2246" i="1"/>
  <c r="AB2246" i="1" s="1"/>
  <c r="AA2247" i="1"/>
  <c r="AB2247" i="1" s="1"/>
  <c r="AA2248" i="1"/>
  <c r="AB2248" i="1" s="1"/>
  <c r="AA2249" i="1"/>
  <c r="AB2249" i="1" s="1"/>
  <c r="AA2250" i="1"/>
  <c r="AB2250" i="1" s="1"/>
  <c r="AA2251" i="1"/>
  <c r="AB2251" i="1" s="1"/>
  <c r="AA2252" i="1"/>
  <c r="AB2252" i="1" s="1"/>
  <c r="AA2253" i="1"/>
  <c r="AB2253" i="1" s="1"/>
  <c r="AA2254" i="1"/>
  <c r="AB2254" i="1" s="1"/>
  <c r="AA2255" i="1"/>
  <c r="AB2255" i="1" s="1"/>
  <c r="AA2256" i="1"/>
  <c r="AB2256" i="1" s="1"/>
  <c r="AA2257" i="1"/>
  <c r="AB2257" i="1" s="1"/>
  <c r="AA2258" i="1"/>
  <c r="AB2258" i="1" s="1"/>
  <c r="AA2259" i="1"/>
  <c r="AB2259" i="1" s="1"/>
  <c r="AA2260" i="1"/>
  <c r="AB2260" i="1" s="1"/>
  <c r="AA2261" i="1"/>
  <c r="AB2261" i="1" s="1"/>
  <c r="AA2262" i="1"/>
  <c r="AB2262" i="1" s="1"/>
  <c r="AA2263" i="1"/>
  <c r="AB2263" i="1" s="1"/>
  <c r="AA2264" i="1"/>
  <c r="AB2264" i="1" s="1"/>
  <c r="AA2265" i="1"/>
  <c r="AB2265" i="1" s="1"/>
  <c r="AA2266" i="1"/>
  <c r="AB2266" i="1" s="1"/>
  <c r="AA2267" i="1"/>
  <c r="AB2267" i="1" s="1"/>
  <c r="AA2268" i="1"/>
  <c r="AB2268" i="1" s="1"/>
  <c r="AA2269" i="1"/>
  <c r="AB2269" i="1" s="1"/>
  <c r="AA2270" i="1"/>
  <c r="AB2270" i="1" s="1"/>
  <c r="AA2271" i="1"/>
  <c r="AB2271" i="1" s="1"/>
  <c r="AA2272" i="1"/>
  <c r="AB2272" i="1" s="1"/>
  <c r="AA2273" i="1"/>
  <c r="AB2273" i="1" s="1"/>
  <c r="AA2274" i="1"/>
  <c r="AB2274" i="1" s="1"/>
  <c r="AA2275" i="1"/>
  <c r="AB2275" i="1" s="1"/>
  <c r="AA2276" i="1"/>
  <c r="AB2276" i="1" s="1"/>
  <c r="AA2277" i="1"/>
  <c r="AB2277" i="1" s="1"/>
  <c r="AA2278" i="1"/>
  <c r="AB2278" i="1" s="1"/>
  <c r="AA2279" i="1"/>
  <c r="AB2279" i="1" s="1"/>
  <c r="AA2280" i="1"/>
  <c r="AB2280" i="1" s="1"/>
  <c r="AA2281" i="1"/>
  <c r="AB2281" i="1" s="1"/>
  <c r="AA2282" i="1"/>
  <c r="AB2282" i="1" s="1"/>
  <c r="AA2283" i="1"/>
  <c r="AB2283" i="1" s="1"/>
  <c r="AA2284" i="1"/>
  <c r="AB2284" i="1" s="1"/>
  <c r="AA2285" i="1"/>
  <c r="AB2285" i="1" s="1"/>
  <c r="AA2286" i="1"/>
  <c r="AB2286" i="1" s="1"/>
  <c r="AA2287" i="1"/>
  <c r="AB2287" i="1" s="1"/>
  <c r="AA2288" i="1"/>
  <c r="AB2288" i="1" s="1"/>
  <c r="AA2289" i="1"/>
  <c r="AB2289" i="1" s="1"/>
  <c r="AA2290" i="1"/>
  <c r="AB2290" i="1" s="1"/>
  <c r="AA2291" i="1"/>
  <c r="AB2291" i="1" s="1"/>
  <c r="AA2292" i="1"/>
  <c r="AB2292" i="1" s="1"/>
  <c r="AA2293" i="1"/>
  <c r="AB2293" i="1" s="1"/>
  <c r="AA2294" i="1"/>
  <c r="AB2294" i="1" s="1"/>
  <c r="AA2295" i="1"/>
  <c r="AB2295" i="1" s="1"/>
  <c r="AA2296" i="1"/>
  <c r="AB2296" i="1" s="1"/>
  <c r="AA2297" i="1"/>
  <c r="AB2297" i="1" s="1"/>
  <c r="AA2298" i="1"/>
  <c r="AB2298" i="1" s="1"/>
  <c r="AA2299" i="1"/>
  <c r="AB2299" i="1" s="1"/>
  <c r="AA2300" i="1"/>
  <c r="AB2300" i="1" s="1"/>
  <c r="AA2301" i="1"/>
  <c r="AB2301" i="1" s="1"/>
  <c r="AA2302" i="1"/>
  <c r="AB2302" i="1" s="1"/>
  <c r="AA2303" i="1"/>
  <c r="AB2303" i="1" s="1"/>
  <c r="AA2304" i="1"/>
  <c r="AB2304" i="1" s="1"/>
  <c r="AA2305" i="1"/>
  <c r="AB2305" i="1" s="1"/>
  <c r="AA2306" i="1"/>
  <c r="AB2306" i="1" s="1"/>
  <c r="AA2307" i="1"/>
  <c r="AB2307" i="1" s="1"/>
  <c r="AA2308" i="1"/>
  <c r="AB2308" i="1" s="1"/>
  <c r="AA2309" i="1"/>
  <c r="AB2309" i="1" s="1"/>
  <c r="AA2310" i="1"/>
  <c r="AB2310" i="1" s="1"/>
  <c r="AA2311" i="1"/>
  <c r="AB2311" i="1" s="1"/>
  <c r="AA2312" i="1"/>
  <c r="AB2312" i="1" s="1"/>
  <c r="AA2313" i="1"/>
  <c r="AB2313" i="1" s="1"/>
  <c r="AA2314" i="1"/>
  <c r="AB2314" i="1" s="1"/>
  <c r="AA2315" i="1"/>
  <c r="AB2315" i="1" s="1"/>
  <c r="AA2316" i="1"/>
  <c r="AB2316" i="1" s="1"/>
  <c r="AA2317" i="1"/>
  <c r="AB2317" i="1" s="1"/>
  <c r="AA2318" i="1"/>
  <c r="AB2318" i="1" s="1"/>
  <c r="AA2319" i="1"/>
  <c r="AB2319" i="1" s="1"/>
  <c r="AA2320" i="1"/>
  <c r="AB2320" i="1" s="1"/>
  <c r="AA2321" i="1"/>
  <c r="AB2321" i="1" s="1"/>
  <c r="AA2322" i="1"/>
  <c r="AB2322" i="1" s="1"/>
  <c r="AA2323" i="1"/>
  <c r="AB2323" i="1" s="1"/>
  <c r="AA2324" i="1"/>
  <c r="AB2324" i="1" s="1"/>
  <c r="AA2325" i="1"/>
  <c r="AB2325" i="1" s="1"/>
  <c r="AA2326" i="1"/>
  <c r="AB2326" i="1" s="1"/>
  <c r="AA2327" i="1"/>
  <c r="AB2327" i="1" s="1"/>
  <c r="AA2328" i="1"/>
  <c r="AB2328" i="1" s="1"/>
  <c r="AA2329" i="1"/>
  <c r="AB2329" i="1" s="1"/>
  <c r="AA2330" i="1"/>
  <c r="AB2330" i="1" s="1"/>
  <c r="AA2331" i="1"/>
  <c r="AB2331" i="1" s="1"/>
  <c r="AA2332" i="1"/>
  <c r="AB2332" i="1" s="1"/>
  <c r="AA2333" i="1"/>
  <c r="AB2333" i="1" s="1"/>
  <c r="AA2334" i="1"/>
  <c r="AB2334" i="1" s="1"/>
  <c r="AA2335" i="1"/>
  <c r="AB2335" i="1" s="1"/>
  <c r="AA2336" i="1"/>
  <c r="AB2336" i="1" s="1"/>
  <c r="AA2337" i="1"/>
  <c r="AB2337" i="1" s="1"/>
  <c r="AA2338" i="1"/>
  <c r="AB2338" i="1" s="1"/>
  <c r="AA2339" i="1"/>
  <c r="AB2339" i="1" s="1"/>
  <c r="AA2340" i="1"/>
  <c r="AB2340" i="1" s="1"/>
  <c r="AA2341" i="1"/>
  <c r="AB2341" i="1" s="1"/>
  <c r="AA2342" i="1"/>
  <c r="AB2342" i="1" s="1"/>
  <c r="AA2343" i="1"/>
  <c r="AB2343" i="1" s="1"/>
  <c r="AA2344" i="1"/>
  <c r="AB2344" i="1" s="1"/>
  <c r="AA2345" i="1"/>
  <c r="AB2345" i="1" s="1"/>
  <c r="AA2346" i="1"/>
  <c r="AB2346" i="1" s="1"/>
  <c r="AA2347" i="1"/>
  <c r="AB2347" i="1" s="1"/>
  <c r="AA2348" i="1"/>
  <c r="AB2348" i="1" s="1"/>
  <c r="AA2349" i="1"/>
  <c r="AB2349" i="1" s="1"/>
  <c r="AA2350" i="1"/>
  <c r="AB2350" i="1" s="1"/>
  <c r="AA2351" i="1"/>
  <c r="AB2351" i="1" s="1"/>
  <c r="AA2352" i="1"/>
  <c r="AB2352" i="1" s="1"/>
  <c r="AA2353" i="1"/>
  <c r="AB2353" i="1" s="1"/>
  <c r="AA2354" i="1"/>
  <c r="AB2354" i="1" s="1"/>
  <c r="AA2355" i="1"/>
  <c r="AB2355" i="1" s="1"/>
  <c r="AA2356" i="1"/>
  <c r="AB2356" i="1" s="1"/>
  <c r="AA2357" i="1"/>
  <c r="AB2357" i="1" s="1"/>
  <c r="AA2358" i="1"/>
  <c r="AB2358" i="1" s="1"/>
  <c r="AA2359" i="1"/>
  <c r="AB2359" i="1" s="1"/>
  <c r="AA2360" i="1"/>
  <c r="AB2360" i="1" s="1"/>
  <c r="AA2361" i="1"/>
  <c r="AB2361" i="1" s="1"/>
  <c r="AA2362" i="1"/>
  <c r="AB2362" i="1" s="1"/>
  <c r="AA2363" i="1"/>
  <c r="AB2363" i="1" s="1"/>
  <c r="AA2364" i="1"/>
  <c r="AB2364" i="1" s="1"/>
  <c r="AA2365" i="1"/>
  <c r="AB2365" i="1" s="1"/>
  <c r="AA2366" i="1"/>
  <c r="AB2366" i="1" s="1"/>
  <c r="AA2367" i="1"/>
  <c r="AB2367" i="1" s="1"/>
  <c r="AA2368" i="1"/>
  <c r="AB2368" i="1" s="1"/>
  <c r="AA2369" i="1"/>
  <c r="AB2369" i="1" s="1"/>
  <c r="AA2370" i="1"/>
  <c r="AB2370" i="1" s="1"/>
  <c r="AA2371" i="1"/>
  <c r="AB2371" i="1" s="1"/>
  <c r="AA2372" i="1"/>
  <c r="AB2372" i="1" s="1"/>
  <c r="AA2373" i="1"/>
  <c r="AB2373" i="1" s="1"/>
  <c r="AA2374" i="1"/>
  <c r="AB2374" i="1" s="1"/>
  <c r="AA2375" i="1"/>
  <c r="AB2375" i="1" s="1"/>
  <c r="AA2376" i="1"/>
  <c r="AB2376" i="1" s="1"/>
  <c r="AA2377" i="1"/>
  <c r="AB2377" i="1" s="1"/>
  <c r="AA2378" i="1"/>
  <c r="AB2378" i="1" s="1"/>
  <c r="AA2379" i="1"/>
  <c r="AB2379" i="1" s="1"/>
  <c r="AA2380" i="1"/>
  <c r="AB2380" i="1" s="1"/>
  <c r="AA2381" i="1"/>
  <c r="AB2381" i="1" s="1"/>
  <c r="AA2382" i="1"/>
  <c r="AB2382" i="1" s="1"/>
  <c r="AA2383" i="1"/>
  <c r="AB2383" i="1" s="1"/>
  <c r="AA2384" i="1"/>
  <c r="AB2384" i="1" s="1"/>
  <c r="AA2385" i="1"/>
  <c r="AB2385" i="1" s="1"/>
  <c r="AA2386" i="1"/>
  <c r="AB2386" i="1" s="1"/>
  <c r="AA2387" i="1"/>
  <c r="AB2387" i="1" s="1"/>
  <c r="AA2388" i="1"/>
  <c r="AB2388" i="1" s="1"/>
  <c r="AA2389" i="1"/>
  <c r="AB2389" i="1" s="1"/>
  <c r="AA2390" i="1"/>
  <c r="AB2390" i="1" s="1"/>
  <c r="AA2391" i="1"/>
  <c r="AB2391" i="1" s="1"/>
  <c r="AA2392" i="1"/>
  <c r="AB2392" i="1" s="1"/>
  <c r="AA2393" i="1"/>
  <c r="AB2393" i="1" s="1"/>
  <c r="AA2394" i="1"/>
  <c r="AB2394" i="1" s="1"/>
  <c r="AA2395" i="1"/>
  <c r="AB2395" i="1" s="1"/>
  <c r="AA2396" i="1"/>
  <c r="AB2396" i="1" s="1"/>
  <c r="AA2397" i="1"/>
  <c r="AB2397" i="1" s="1"/>
  <c r="AA2398" i="1"/>
  <c r="AB2398" i="1" s="1"/>
  <c r="AA2399" i="1"/>
  <c r="AB2399" i="1" s="1"/>
  <c r="AA2400" i="1"/>
  <c r="AB2400" i="1" s="1"/>
  <c r="AA2401" i="1"/>
  <c r="AB2401" i="1" s="1"/>
  <c r="AA2402" i="1"/>
  <c r="AB2402" i="1" s="1"/>
  <c r="AA2403" i="1"/>
  <c r="AB2403" i="1" s="1"/>
  <c r="AA2404" i="1"/>
  <c r="AB2404" i="1" s="1"/>
  <c r="AA2405" i="1"/>
  <c r="AB2405" i="1" s="1"/>
  <c r="AA2406" i="1"/>
  <c r="AB2406" i="1" s="1"/>
  <c r="AA2407" i="1"/>
  <c r="AB2407" i="1" s="1"/>
  <c r="AA2408" i="1"/>
  <c r="AB2408" i="1" s="1"/>
  <c r="AA2409" i="1"/>
  <c r="AB2409" i="1" s="1"/>
  <c r="AA2410" i="1"/>
  <c r="AB2410" i="1" s="1"/>
  <c r="AA2411" i="1"/>
  <c r="AB2411" i="1" s="1"/>
  <c r="AA2412" i="1"/>
  <c r="AB2412" i="1" s="1"/>
  <c r="AA2413" i="1"/>
  <c r="AB2413" i="1" s="1"/>
  <c r="AA2414" i="1"/>
  <c r="AB2414" i="1" s="1"/>
  <c r="AA2415" i="1"/>
  <c r="AB2415" i="1" s="1"/>
  <c r="AA2416" i="1"/>
  <c r="AB2416" i="1" s="1"/>
  <c r="AA2417" i="1"/>
  <c r="AB2417" i="1" s="1"/>
  <c r="AA2418" i="1"/>
  <c r="AB2418" i="1" s="1"/>
  <c r="AA2419" i="1"/>
  <c r="AB2419" i="1" s="1"/>
  <c r="AA2420" i="1"/>
  <c r="AB2420" i="1" s="1"/>
  <c r="AA2421" i="1"/>
  <c r="AB2421" i="1" s="1"/>
  <c r="AA2422" i="1"/>
  <c r="AB2422" i="1" s="1"/>
  <c r="AA2423" i="1"/>
  <c r="AB2423" i="1" s="1"/>
  <c r="AA2424" i="1"/>
  <c r="AB2424" i="1" s="1"/>
  <c r="AA2425" i="1"/>
  <c r="AB2425" i="1" s="1"/>
  <c r="AA2426" i="1"/>
  <c r="AB2426" i="1" s="1"/>
  <c r="AA2427" i="1"/>
  <c r="AB2427" i="1" s="1"/>
  <c r="AA2428" i="1"/>
  <c r="AB2428" i="1" s="1"/>
  <c r="AA2429" i="1"/>
  <c r="AB2429" i="1" s="1"/>
  <c r="AA2430" i="1"/>
  <c r="AB2430" i="1" s="1"/>
  <c r="AA2431" i="1"/>
  <c r="AB2431" i="1" s="1"/>
  <c r="AA2432" i="1"/>
  <c r="AB2432" i="1" s="1"/>
  <c r="AA2433" i="1"/>
  <c r="AB2433" i="1" s="1"/>
  <c r="AA2434" i="1"/>
  <c r="AB2434" i="1" s="1"/>
  <c r="AA2435" i="1"/>
  <c r="AB2435" i="1" s="1"/>
  <c r="AA2436" i="1"/>
  <c r="AB2436" i="1" s="1"/>
  <c r="AA2437" i="1"/>
  <c r="AB2437" i="1" s="1"/>
  <c r="AA2438" i="1"/>
  <c r="AB2438" i="1" s="1"/>
  <c r="AA2439" i="1"/>
  <c r="AB2439" i="1" s="1"/>
  <c r="AA2440" i="1"/>
  <c r="AB2440" i="1" s="1"/>
  <c r="AA2441" i="1"/>
  <c r="AB2441" i="1" s="1"/>
  <c r="AA2442" i="1"/>
  <c r="AB2442" i="1" s="1"/>
  <c r="AA2443" i="1"/>
  <c r="AB2443" i="1" s="1"/>
  <c r="AA2444" i="1"/>
  <c r="AB2444" i="1" s="1"/>
  <c r="AA2445" i="1"/>
  <c r="AB2445" i="1" s="1"/>
  <c r="AA2446" i="1"/>
  <c r="AB2446" i="1" s="1"/>
  <c r="AA2447" i="1"/>
  <c r="AB2447" i="1" s="1"/>
  <c r="AA2448" i="1"/>
  <c r="AB2448" i="1" s="1"/>
  <c r="AA2449" i="1"/>
  <c r="AB2449" i="1" s="1"/>
  <c r="AA2450" i="1"/>
  <c r="AB2450" i="1" s="1"/>
  <c r="AA2451" i="1"/>
  <c r="AB2451" i="1" s="1"/>
  <c r="AA2452" i="1"/>
  <c r="AB2452" i="1" s="1"/>
  <c r="AA2453" i="1"/>
  <c r="AB2453" i="1" s="1"/>
  <c r="AA2454" i="1"/>
  <c r="AB2454" i="1" s="1"/>
  <c r="AA2455" i="1"/>
  <c r="AB2455" i="1" s="1"/>
  <c r="AA2456" i="1"/>
  <c r="AB2456" i="1" s="1"/>
  <c r="AA2457" i="1"/>
  <c r="AB2457" i="1" s="1"/>
  <c r="AA2458" i="1"/>
  <c r="AB2458" i="1" s="1"/>
  <c r="AA2459" i="1"/>
  <c r="AB2459" i="1" s="1"/>
  <c r="AA2460" i="1"/>
  <c r="AB2460" i="1" s="1"/>
  <c r="AA2461" i="1"/>
  <c r="AB2461" i="1" s="1"/>
  <c r="AA2462" i="1"/>
  <c r="AB2462" i="1" s="1"/>
  <c r="AA2463" i="1"/>
  <c r="AB2463" i="1" s="1"/>
  <c r="AA2464" i="1"/>
  <c r="AB2464" i="1" s="1"/>
  <c r="AA2465" i="1"/>
  <c r="AB2465" i="1" s="1"/>
  <c r="AA2466" i="1"/>
  <c r="AB2466" i="1" s="1"/>
  <c r="AA2467" i="1"/>
  <c r="AB2467" i="1" s="1"/>
  <c r="AA2468" i="1"/>
  <c r="AB2468" i="1" s="1"/>
  <c r="AA2469" i="1"/>
  <c r="AB2469" i="1" s="1"/>
  <c r="AA2470" i="1"/>
  <c r="AB2470" i="1" s="1"/>
  <c r="AA2471" i="1"/>
  <c r="AB2471" i="1" s="1"/>
  <c r="AA2472" i="1"/>
  <c r="AB2472" i="1" s="1"/>
  <c r="AA2473" i="1"/>
  <c r="AB2473" i="1" s="1"/>
  <c r="AA2474" i="1"/>
  <c r="AB2474" i="1" s="1"/>
  <c r="AA2475" i="1"/>
  <c r="AB2475" i="1" s="1"/>
  <c r="AA2476" i="1"/>
  <c r="AB2476" i="1" s="1"/>
  <c r="AA2477" i="1"/>
  <c r="AB2477" i="1" s="1"/>
  <c r="AA2478" i="1"/>
  <c r="AB2478" i="1" s="1"/>
  <c r="AA2479" i="1"/>
  <c r="AB2479" i="1" s="1"/>
  <c r="AA2480" i="1"/>
  <c r="AB2480" i="1" s="1"/>
  <c r="AA2481" i="1"/>
  <c r="AB2481" i="1" s="1"/>
  <c r="AA2482" i="1"/>
  <c r="AB2482" i="1" s="1"/>
  <c r="AA2483" i="1"/>
  <c r="AB2483" i="1" s="1"/>
  <c r="AA2484" i="1"/>
  <c r="AB2484" i="1" s="1"/>
  <c r="AA2485" i="1"/>
  <c r="AB2485" i="1" s="1"/>
  <c r="AA2486" i="1"/>
  <c r="AB2486" i="1" s="1"/>
  <c r="AA2487" i="1"/>
  <c r="AB2487" i="1" s="1"/>
  <c r="AA2488" i="1"/>
  <c r="AB2488" i="1" s="1"/>
  <c r="AA2489" i="1"/>
  <c r="AB2489" i="1" s="1"/>
  <c r="AA2490" i="1"/>
  <c r="AB2490" i="1" s="1"/>
  <c r="AA2491" i="1"/>
  <c r="AB2491" i="1" s="1"/>
  <c r="AA2492" i="1"/>
  <c r="AB2492" i="1" s="1"/>
  <c r="AA2493" i="1"/>
  <c r="AB2493" i="1" s="1"/>
  <c r="AA2494" i="1"/>
  <c r="AB2494" i="1" s="1"/>
  <c r="AA2495" i="1"/>
  <c r="AB2495" i="1" s="1"/>
  <c r="AA2496" i="1"/>
  <c r="AB2496" i="1" s="1"/>
  <c r="AA2497" i="1"/>
  <c r="AB2497" i="1" s="1"/>
  <c r="AA2498" i="1"/>
  <c r="AB2498" i="1" s="1"/>
  <c r="AA2499" i="1"/>
  <c r="AB2499" i="1" s="1"/>
  <c r="AA2500" i="1"/>
  <c r="AB2500" i="1" s="1"/>
  <c r="AA2501" i="1"/>
  <c r="AB2501" i="1" s="1"/>
  <c r="AA2502" i="1"/>
  <c r="AB2502" i="1" s="1"/>
  <c r="AA2503" i="1"/>
  <c r="AB2503" i="1" s="1"/>
  <c r="AA2504" i="1"/>
  <c r="AB2504" i="1" s="1"/>
  <c r="AA2505" i="1"/>
  <c r="AB2505" i="1" s="1"/>
  <c r="AA2506" i="1"/>
  <c r="AB2506" i="1" s="1"/>
  <c r="AA2507" i="1"/>
  <c r="AB2507" i="1" s="1"/>
  <c r="AA2508" i="1"/>
  <c r="AB2508" i="1" s="1"/>
  <c r="AA2509" i="1"/>
  <c r="AB2509" i="1" s="1"/>
  <c r="AA2510" i="1"/>
  <c r="AB2510" i="1" s="1"/>
  <c r="AA2511" i="1"/>
  <c r="AB2511" i="1" s="1"/>
  <c r="AA2512" i="1"/>
  <c r="AB2512" i="1" s="1"/>
  <c r="AA2513" i="1"/>
  <c r="AB2513" i="1" s="1"/>
  <c r="AA2514" i="1"/>
  <c r="AB2514" i="1" s="1"/>
  <c r="AA2515" i="1"/>
  <c r="AB2515" i="1" s="1"/>
  <c r="AA2516" i="1"/>
  <c r="AB2516" i="1" s="1"/>
  <c r="AA2517" i="1"/>
  <c r="AB2517" i="1" s="1"/>
  <c r="AA2518" i="1"/>
  <c r="AB2518" i="1" s="1"/>
  <c r="AA2519" i="1"/>
  <c r="AB2519" i="1" s="1"/>
  <c r="AA2520" i="1"/>
  <c r="AB2520" i="1" s="1"/>
  <c r="AA2521" i="1"/>
  <c r="AB2521" i="1" s="1"/>
  <c r="AA2522" i="1"/>
  <c r="AB2522" i="1" s="1"/>
  <c r="AA2523" i="1"/>
  <c r="AB2523" i="1" s="1"/>
  <c r="AA2524" i="1"/>
  <c r="AB2524" i="1" s="1"/>
  <c r="AA2525" i="1"/>
  <c r="AB2525" i="1" s="1"/>
  <c r="AA2526" i="1"/>
  <c r="AB2526" i="1" s="1"/>
  <c r="AA2527" i="1"/>
  <c r="AB2527" i="1" s="1"/>
  <c r="AA2528" i="1"/>
  <c r="AB2528" i="1" s="1"/>
  <c r="AA2529" i="1"/>
  <c r="AB2529" i="1" s="1"/>
  <c r="AA2530" i="1"/>
  <c r="AB2530" i="1" s="1"/>
  <c r="AA2531" i="1"/>
  <c r="AB2531" i="1" s="1"/>
  <c r="AA2532" i="1"/>
  <c r="AB2532" i="1" s="1"/>
  <c r="AA2533" i="1"/>
  <c r="AB2533" i="1" s="1"/>
  <c r="AA2534" i="1"/>
  <c r="AB2534" i="1" s="1"/>
  <c r="AA2535" i="1"/>
  <c r="AB2535" i="1" s="1"/>
  <c r="AA2536" i="1"/>
  <c r="AB2536" i="1" s="1"/>
  <c r="AA2537" i="1"/>
  <c r="AB2537" i="1" s="1"/>
  <c r="AA2538" i="1"/>
  <c r="AB2538" i="1" s="1"/>
  <c r="AA2539" i="1"/>
  <c r="AB2539" i="1" s="1"/>
  <c r="AA2540" i="1"/>
  <c r="AB2540" i="1" s="1"/>
  <c r="AA2541" i="1"/>
  <c r="AB2541" i="1" s="1"/>
  <c r="AA2542" i="1"/>
  <c r="AB2542" i="1" s="1"/>
  <c r="AA2543" i="1"/>
  <c r="AB2543" i="1" s="1"/>
  <c r="AA2544" i="1"/>
  <c r="AB2544" i="1" s="1"/>
  <c r="AA2545" i="1"/>
  <c r="AB2545" i="1" s="1"/>
  <c r="AA2546" i="1"/>
  <c r="AB2546" i="1" s="1"/>
  <c r="AA2547" i="1"/>
  <c r="AB2547" i="1" s="1"/>
  <c r="AA2548" i="1"/>
  <c r="AB2548" i="1" s="1"/>
  <c r="AA2549" i="1"/>
  <c r="AB2549" i="1" s="1"/>
  <c r="AA2550" i="1"/>
  <c r="AB2550" i="1" s="1"/>
  <c r="AA2551" i="1"/>
  <c r="AB2551" i="1" s="1"/>
  <c r="AA2552" i="1"/>
  <c r="AB2552" i="1" s="1"/>
  <c r="AA2553" i="1"/>
  <c r="AB2553" i="1" s="1"/>
  <c r="AA2554" i="1"/>
  <c r="AB2554" i="1" s="1"/>
  <c r="AA2555" i="1"/>
  <c r="AB2555" i="1" s="1"/>
  <c r="AA2556" i="1"/>
  <c r="AB2556" i="1" s="1"/>
  <c r="AA2557" i="1"/>
  <c r="AB2557" i="1" s="1"/>
  <c r="AA2558" i="1"/>
  <c r="AB2558" i="1" s="1"/>
  <c r="AA2559" i="1"/>
  <c r="AB2559" i="1" s="1"/>
  <c r="AA2560" i="1"/>
  <c r="AB2560" i="1" s="1"/>
  <c r="AA2561" i="1"/>
  <c r="AB2561" i="1" s="1"/>
  <c r="AA2562" i="1"/>
  <c r="AB2562" i="1" s="1"/>
  <c r="AA2563" i="1"/>
  <c r="AB2563" i="1" s="1"/>
  <c r="AA2564" i="1"/>
  <c r="AB2564" i="1" s="1"/>
  <c r="AA2565" i="1"/>
  <c r="AB2565" i="1" s="1"/>
  <c r="AA2566" i="1"/>
  <c r="AB2566" i="1" s="1"/>
  <c r="AA2567" i="1"/>
  <c r="AB2567" i="1" s="1"/>
  <c r="AA2568" i="1"/>
  <c r="AB2568" i="1" s="1"/>
  <c r="AA2569" i="1"/>
  <c r="AB2569" i="1" s="1"/>
  <c r="AA2570" i="1"/>
  <c r="AB2570" i="1" s="1"/>
  <c r="AA2571" i="1"/>
  <c r="AB2571" i="1" s="1"/>
  <c r="AA2572" i="1"/>
  <c r="AB2572" i="1" s="1"/>
  <c r="AA2573" i="1"/>
  <c r="AB2573" i="1" s="1"/>
  <c r="AA2574" i="1"/>
  <c r="AB2574" i="1" s="1"/>
  <c r="AA2575" i="1"/>
  <c r="AB2575" i="1" s="1"/>
  <c r="AA2576" i="1"/>
  <c r="AB2576" i="1" s="1"/>
  <c r="AA2577" i="1"/>
  <c r="AB2577" i="1" s="1"/>
  <c r="AA2578" i="1"/>
  <c r="AB2578" i="1" s="1"/>
  <c r="AA2579" i="1"/>
  <c r="AB2579" i="1" s="1"/>
  <c r="AA2580" i="1"/>
  <c r="AB2580" i="1" s="1"/>
  <c r="AA2581" i="1"/>
  <c r="AB2581" i="1" s="1"/>
  <c r="AA2582" i="1"/>
  <c r="AB2582" i="1" s="1"/>
  <c r="AA2583" i="1"/>
  <c r="AB2583" i="1" s="1"/>
  <c r="AA2584" i="1"/>
  <c r="AB2584" i="1" s="1"/>
  <c r="AA2585" i="1"/>
  <c r="AB2585" i="1" s="1"/>
  <c r="AA2586" i="1"/>
  <c r="AB2586" i="1" s="1"/>
  <c r="AA2587" i="1"/>
  <c r="AB2587" i="1" s="1"/>
  <c r="AA2588" i="1"/>
  <c r="AB2588" i="1" s="1"/>
  <c r="AA2589" i="1"/>
  <c r="AB2589" i="1" s="1"/>
  <c r="AA2590" i="1"/>
  <c r="AB2590" i="1" s="1"/>
  <c r="AA2591" i="1"/>
  <c r="AB2591" i="1" s="1"/>
  <c r="AA2592" i="1"/>
  <c r="AB2592" i="1" s="1"/>
  <c r="AA2593" i="1"/>
  <c r="AB2593" i="1" s="1"/>
  <c r="AA2594" i="1"/>
  <c r="AB2594" i="1" s="1"/>
  <c r="AA2595" i="1"/>
  <c r="AB2595" i="1" s="1"/>
  <c r="AA2596" i="1"/>
  <c r="AB2596" i="1" s="1"/>
  <c r="AA2597" i="1"/>
  <c r="AB2597" i="1" s="1"/>
  <c r="AA2598" i="1"/>
  <c r="AB2598" i="1" s="1"/>
  <c r="AA2599" i="1"/>
  <c r="AB2599" i="1" s="1"/>
  <c r="AA2600" i="1"/>
  <c r="AB2600" i="1" s="1"/>
  <c r="AA2601" i="1"/>
  <c r="AB2601" i="1" s="1"/>
  <c r="AA2602" i="1"/>
  <c r="AB2602" i="1" s="1"/>
  <c r="AA2603" i="1"/>
  <c r="AB2603" i="1" s="1"/>
  <c r="AA2604" i="1"/>
  <c r="AB2604" i="1" s="1"/>
  <c r="AA2605" i="1"/>
  <c r="AB2605" i="1" s="1"/>
  <c r="AA2606" i="1"/>
  <c r="AB2606" i="1" s="1"/>
  <c r="AA2607" i="1"/>
  <c r="AB2607" i="1" s="1"/>
  <c r="AA2608" i="1"/>
  <c r="AB2608" i="1" s="1"/>
  <c r="AA2609" i="1"/>
  <c r="AB2609" i="1" s="1"/>
  <c r="AA2610" i="1"/>
  <c r="AB2610" i="1" s="1"/>
  <c r="AA2611" i="1"/>
  <c r="AB2611" i="1" s="1"/>
  <c r="AA2612" i="1"/>
  <c r="AB2612" i="1" s="1"/>
  <c r="AA2613" i="1"/>
  <c r="AB2613" i="1" s="1"/>
  <c r="AA2614" i="1"/>
  <c r="AB2614" i="1" s="1"/>
  <c r="AA2615" i="1"/>
  <c r="AB2615" i="1" s="1"/>
  <c r="AA2616" i="1"/>
  <c r="AB2616" i="1" s="1"/>
  <c r="AA2617" i="1"/>
  <c r="AB2617" i="1" s="1"/>
  <c r="AA2618" i="1"/>
  <c r="AB2618" i="1" s="1"/>
  <c r="AA2619" i="1"/>
  <c r="AB2619" i="1" s="1"/>
  <c r="AA2620" i="1"/>
  <c r="AB2620" i="1" s="1"/>
  <c r="AA2621" i="1"/>
  <c r="AB2621" i="1" s="1"/>
  <c r="AA2622" i="1"/>
  <c r="AB2622" i="1" s="1"/>
  <c r="AA2623" i="1"/>
  <c r="AB2623" i="1" s="1"/>
  <c r="AA2624" i="1"/>
  <c r="AB2624" i="1" s="1"/>
  <c r="AA2625" i="1"/>
  <c r="AB2625" i="1" s="1"/>
  <c r="AA2626" i="1"/>
  <c r="AB2626" i="1" s="1"/>
  <c r="AA2627" i="1"/>
  <c r="AB2627" i="1" s="1"/>
  <c r="AA2628" i="1"/>
  <c r="AB2628" i="1" s="1"/>
  <c r="AA2629" i="1"/>
  <c r="AB2629" i="1" s="1"/>
  <c r="AA2630" i="1"/>
  <c r="AB2630" i="1" s="1"/>
  <c r="AA2631" i="1"/>
  <c r="AB2631" i="1" s="1"/>
  <c r="AA2632" i="1"/>
  <c r="AB2632" i="1" s="1"/>
  <c r="AA2633" i="1"/>
  <c r="AB2633" i="1" s="1"/>
  <c r="AA2634" i="1"/>
  <c r="AB2634" i="1" s="1"/>
  <c r="AA2635" i="1"/>
  <c r="AB2635" i="1" s="1"/>
  <c r="AA2636" i="1"/>
  <c r="AB2636" i="1" s="1"/>
  <c r="AA2637" i="1"/>
  <c r="AB2637" i="1" s="1"/>
  <c r="AA2638" i="1"/>
  <c r="AB2638" i="1" s="1"/>
  <c r="AA2639" i="1"/>
  <c r="AB2639" i="1" s="1"/>
  <c r="AA2640" i="1"/>
  <c r="AB2640" i="1" s="1"/>
  <c r="AA2641" i="1"/>
  <c r="AB2641" i="1" s="1"/>
  <c r="AA2642" i="1"/>
  <c r="AB2642" i="1" s="1"/>
  <c r="AA2643" i="1"/>
  <c r="AB2643" i="1" s="1"/>
  <c r="AA2644" i="1"/>
  <c r="AB2644" i="1" s="1"/>
  <c r="AA2645" i="1"/>
  <c r="AB2645" i="1" s="1"/>
  <c r="AA2646" i="1"/>
  <c r="AB2646" i="1" s="1"/>
  <c r="AA2647" i="1"/>
  <c r="AB2647" i="1" s="1"/>
  <c r="AA2648" i="1"/>
  <c r="AB2648" i="1" s="1"/>
  <c r="AA2649" i="1"/>
  <c r="AB2649" i="1" s="1"/>
  <c r="AA2650" i="1"/>
  <c r="AB2650" i="1" s="1"/>
  <c r="AA2651" i="1"/>
  <c r="AB2651" i="1" s="1"/>
  <c r="AA2652" i="1"/>
  <c r="AB2652" i="1" s="1"/>
  <c r="AA2653" i="1"/>
  <c r="AB2653" i="1" s="1"/>
  <c r="AA2654" i="1"/>
  <c r="AB2654" i="1" s="1"/>
  <c r="AA2655" i="1"/>
  <c r="AB2655" i="1" s="1"/>
  <c r="AA2656" i="1"/>
  <c r="AB2656" i="1" s="1"/>
  <c r="AA2657" i="1"/>
  <c r="AB2657" i="1" s="1"/>
  <c r="AA2658" i="1"/>
  <c r="AB2658" i="1" s="1"/>
  <c r="AA2659" i="1"/>
  <c r="AB2659" i="1" s="1"/>
  <c r="AA2660" i="1"/>
  <c r="AB2660" i="1" s="1"/>
  <c r="AA2661" i="1"/>
  <c r="AB2661" i="1" s="1"/>
  <c r="AA2662" i="1"/>
  <c r="AB2662" i="1" s="1"/>
  <c r="AA2663" i="1"/>
  <c r="AB2663" i="1" s="1"/>
  <c r="AA2664" i="1"/>
  <c r="AB2664" i="1" s="1"/>
  <c r="AA2665" i="1"/>
  <c r="AB2665" i="1" s="1"/>
  <c r="AA2666" i="1"/>
  <c r="AB2666" i="1" s="1"/>
  <c r="AA2667" i="1"/>
  <c r="AB2667" i="1" s="1"/>
  <c r="AA2668" i="1"/>
  <c r="AB2668" i="1" s="1"/>
  <c r="AA2669" i="1"/>
  <c r="AB2669" i="1" s="1"/>
  <c r="AA2670" i="1"/>
  <c r="AB2670" i="1" s="1"/>
  <c r="AA2671" i="1"/>
  <c r="AB2671" i="1" s="1"/>
  <c r="AA2672" i="1"/>
  <c r="AB2672" i="1" s="1"/>
  <c r="AA2673" i="1"/>
  <c r="AB2673" i="1" s="1"/>
  <c r="AA2674" i="1"/>
  <c r="AB2674" i="1" s="1"/>
  <c r="AA2675" i="1"/>
  <c r="AB2675" i="1" s="1"/>
  <c r="AA2676" i="1"/>
  <c r="AB2676" i="1" s="1"/>
  <c r="AA2677" i="1"/>
  <c r="AB2677" i="1" s="1"/>
  <c r="AA2678" i="1"/>
  <c r="AB2678" i="1" s="1"/>
  <c r="AA2679" i="1"/>
  <c r="AB2679" i="1" s="1"/>
  <c r="AA2680" i="1"/>
  <c r="AB2680" i="1" s="1"/>
  <c r="AA2681" i="1"/>
  <c r="AB2681" i="1" s="1"/>
  <c r="AA2682" i="1"/>
  <c r="AB2682" i="1" s="1"/>
  <c r="AA2683" i="1"/>
  <c r="AB2683" i="1" s="1"/>
  <c r="AA2684" i="1"/>
  <c r="AB2684" i="1" s="1"/>
  <c r="AA2685" i="1"/>
  <c r="AB2685" i="1" s="1"/>
  <c r="AA2686" i="1"/>
  <c r="AB2686" i="1" s="1"/>
  <c r="AA2687" i="1"/>
  <c r="AB2687" i="1" s="1"/>
  <c r="AA2688" i="1"/>
  <c r="AB2688" i="1" s="1"/>
  <c r="AA2689" i="1"/>
  <c r="AB2689" i="1" s="1"/>
  <c r="AA2690" i="1"/>
  <c r="AB2690" i="1" s="1"/>
  <c r="AA2691" i="1"/>
  <c r="AB2691" i="1" s="1"/>
  <c r="AA2692" i="1"/>
  <c r="AB2692" i="1" s="1"/>
  <c r="AA2693" i="1"/>
  <c r="AB2693" i="1" s="1"/>
  <c r="AA2694" i="1"/>
  <c r="AB2694" i="1" s="1"/>
  <c r="AA2695" i="1"/>
  <c r="AB2695" i="1" s="1"/>
  <c r="AA2696" i="1"/>
  <c r="AB2696" i="1" s="1"/>
  <c r="AA2697" i="1"/>
  <c r="AB2697" i="1" s="1"/>
  <c r="AA2698" i="1"/>
  <c r="AB2698" i="1" s="1"/>
  <c r="AA2699" i="1"/>
  <c r="AB2699" i="1" s="1"/>
  <c r="AA2700" i="1"/>
  <c r="AB2700" i="1" s="1"/>
  <c r="AA2701" i="1"/>
  <c r="AB2701" i="1" s="1"/>
  <c r="AA2702" i="1"/>
  <c r="AB2702" i="1" s="1"/>
  <c r="AA2703" i="1"/>
  <c r="AB2703" i="1" s="1"/>
  <c r="AA2704" i="1"/>
  <c r="AB2704" i="1" s="1"/>
  <c r="AA2705" i="1"/>
  <c r="AB2705" i="1" s="1"/>
  <c r="AA2706" i="1"/>
  <c r="AB2706" i="1" s="1"/>
  <c r="AA2707" i="1"/>
  <c r="AB2707" i="1" s="1"/>
  <c r="AA2708" i="1"/>
  <c r="AB2708" i="1" s="1"/>
  <c r="AA2709" i="1"/>
  <c r="AB2709" i="1" s="1"/>
  <c r="AA2710" i="1"/>
  <c r="AB2710" i="1" s="1"/>
  <c r="AA2711" i="1"/>
  <c r="AB2711" i="1" s="1"/>
  <c r="AA2712" i="1"/>
  <c r="AB2712" i="1" s="1"/>
  <c r="AA2713" i="1"/>
  <c r="AB2713" i="1" s="1"/>
  <c r="AA2714" i="1"/>
  <c r="AB2714" i="1" s="1"/>
  <c r="AA2715" i="1"/>
  <c r="AB2715" i="1" s="1"/>
  <c r="AA2716" i="1"/>
  <c r="AB2716" i="1" s="1"/>
  <c r="AA2717" i="1"/>
  <c r="AB2717" i="1" s="1"/>
  <c r="AA2718" i="1"/>
  <c r="AB2718" i="1" s="1"/>
  <c r="AA2719" i="1"/>
  <c r="AB2719" i="1" s="1"/>
  <c r="AA2720" i="1"/>
  <c r="AB2720" i="1" s="1"/>
  <c r="AA2721" i="1"/>
  <c r="AB2721" i="1" s="1"/>
  <c r="AA2722" i="1"/>
  <c r="AB2722" i="1" s="1"/>
  <c r="AA2723" i="1"/>
  <c r="AB2723" i="1" s="1"/>
  <c r="AA2724" i="1"/>
  <c r="AB2724" i="1" s="1"/>
  <c r="AA2725" i="1"/>
  <c r="AB2725" i="1" s="1"/>
  <c r="AA2726" i="1"/>
  <c r="AB2726" i="1" s="1"/>
  <c r="AA2727" i="1"/>
  <c r="AB2727" i="1" s="1"/>
  <c r="AA2728" i="1"/>
  <c r="AB2728" i="1" s="1"/>
  <c r="AA2729" i="1"/>
  <c r="AB2729" i="1" s="1"/>
  <c r="AA2730" i="1"/>
  <c r="AB2730" i="1" s="1"/>
  <c r="AA2731" i="1"/>
  <c r="AB2731" i="1" s="1"/>
  <c r="AA2732" i="1"/>
  <c r="AB2732" i="1" s="1"/>
  <c r="AA2733" i="1"/>
  <c r="AB2733" i="1" s="1"/>
  <c r="AA2734" i="1"/>
  <c r="AB2734" i="1" s="1"/>
  <c r="AA2735" i="1"/>
  <c r="AB2735" i="1" s="1"/>
  <c r="AA2736" i="1"/>
  <c r="AB2736" i="1" s="1"/>
  <c r="AA2737" i="1"/>
  <c r="AB2737" i="1" s="1"/>
  <c r="AA2738" i="1"/>
  <c r="AB2738" i="1" s="1"/>
  <c r="AA2739" i="1"/>
  <c r="AB2739" i="1" s="1"/>
  <c r="AA2740" i="1"/>
  <c r="AB2740" i="1" s="1"/>
  <c r="AA2741" i="1"/>
  <c r="AB2741" i="1" s="1"/>
  <c r="AA2742" i="1"/>
  <c r="AB2742" i="1" s="1"/>
  <c r="AA2743" i="1"/>
  <c r="AB2743" i="1" s="1"/>
  <c r="AA2744" i="1"/>
  <c r="AB2744" i="1" s="1"/>
  <c r="AA2745" i="1"/>
  <c r="AB2745" i="1" s="1"/>
  <c r="AA2746" i="1"/>
  <c r="AB2746" i="1" s="1"/>
  <c r="AA2747" i="1"/>
  <c r="AB2747" i="1" s="1"/>
  <c r="AA2748" i="1"/>
  <c r="AB2748" i="1" s="1"/>
  <c r="AA2749" i="1"/>
  <c r="AB2749" i="1" s="1"/>
  <c r="AA2750" i="1"/>
  <c r="AB2750" i="1" s="1"/>
  <c r="AA2751" i="1"/>
  <c r="AB2751" i="1" s="1"/>
  <c r="AA2752" i="1"/>
  <c r="AB2752" i="1" s="1"/>
  <c r="AA2753" i="1"/>
  <c r="AB2753" i="1" s="1"/>
  <c r="AA2754" i="1"/>
  <c r="AB2754" i="1" s="1"/>
  <c r="AA2755" i="1"/>
  <c r="AB2755" i="1" s="1"/>
  <c r="AA2756" i="1"/>
  <c r="AB2756" i="1" s="1"/>
  <c r="AA2757" i="1"/>
  <c r="AB2757" i="1" s="1"/>
  <c r="AA2758" i="1"/>
  <c r="AB2758" i="1" s="1"/>
  <c r="AA2759" i="1"/>
  <c r="AB2759" i="1" s="1"/>
  <c r="AA2760" i="1"/>
  <c r="AB2760" i="1" s="1"/>
  <c r="AA2761" i="1"/>
  <c r="AB2761" i="1" s="1"/>
  <c r="AA2762" i="1"/>
  <c r="AB2762" i="1" s="1"/>
  <c r="AA2763" i="1"/>
  <c r="AB2763" i="1" s="1"/>
  <c r="AA2764" i="1"/>
  <c r="AB2764" i="1" s="1"/>
  <c r="AA2765" i="1"/>
  <c r="AB2765" i="1" s="1"/>
  <c r="AA2766" i="1"/>
  <c r="AB2766" i="1" s="1"/>
  <c r="AA2767" i="1"/>
  <c r="AB2767" i="1" s="1"/>
  <c r="AA2768" i="1"/>
  <c r="AB2768" i="1" s="1"/>
  <c r="AA2769" i="1"/>
  <c r="AB2769" i="1" s="1"/>
  <c r="AA2770" i="1"/>
  <c r="AB2770" i="1" s="1"/>
  <c r="AA2771" i="1"/>
  <c r="AB2771" i="1" s="1"/>
  <c r="AA2772" i="1"/>
  <c r="AB2772" i="1" s="1"/>
  <c r="AA2773" i="1"/>
  <c r="AB2773" i="1" s="1"/>
  <c r="AA2774" i="1"/>
  <c r="AB2774" i="1" s="1"/>
  <c r="AA2775" i="1"/>
  <c r="AB2775" i="1" s="1"/>
  <c r="AA2776" i="1"/>
  <c r="AB2776" i="1" s="1"/>
  <c r="AA2777" i="1"/>
  <c r="AB2777" i="1" s="1"/>
  <c r="AA2778" i="1"/>
  <c r="AB2778" i="1" s="1"/>
  <c r="AA2779" i="1"/>
  <c r="AB2779" i="1" s="1"/>
  <c r="AA2780" i="1"/>
  <c r="AB2780" i="1" s="1"/>
  <c r="AA2781" i="1"/>
  <c r="AB2781" i="1" s="1"/>
  <c r="AA2782" i="1"/>
  <c r="AB2782" i="1" s="1"/>
  <c r="AA2783" i="1"/>
  <c r="AB2783" i="1" s="1"/>
  <c r="AA2784" i="1"/>
  <c r="AB2784" i="1" s="1"/>
  <c r="AA2785" i="1"/>
  <c r="AB2785" i="1" s="1"/>
  <c r="AA2786" i="1"/>
  <c r="AB2786" i="1" s="1"/>
  <c r="AA2787" i="1"/>
  <c r="AB2787" i="1" s="1"/>
  <c r="AA2788" i="1"/>
  <c r="AB2788" i="1" s="1"/>
  <c r="AA2789" i="1"/>
  <c r="AB2789" i="1" s="1"/>
  <c r="AA2790" i="1"/>
  <c r="AB2790" i="1" s="1"/>
  <c r="AA2791" i="1"/>
  <c r="AB2791" i="1" s="1"/>
  <c r="AA2792" i="1"/>
  <c r="AB2792" i="1" s="1"/>
  <c r="AA2793" i="1"/>
  <c r="AB2793" i="1" s="1"/>
  <c r="AA2794" i="1"/>
  <c r="AB2794" i="1" s="1"/>
  <c r="AA2795" i="1"/>
  <c r="AB2795" i="1" s="1"/>
  <c r="AA2796" i="1"/>
  <c r="AB2796" i="1" s="1"/>
  <c r="AA2797" i="1"/>
  <c r="AB2797" i="1" s="1"/>
  <c r="AA2798" i="1"/>
  <c r="AB2798" i="1" s="1"/>
  <c r="AA2799" i="1"/>
  <c r="AB2799" i="1" s="1"/>
  <c r="AA2800" i="1"/>
  <c r="AB2800" i="1" s="1"/>
  <c r="AA2801" i="1"/>
  <c r="AB2801" i="1" s="1"/>
  <c r="AA2802" i="1"/>
  <c r="AB2802" i="1" s="1"/>
  <c r="AA2803" i="1"/>
  <c r="AB2803" i="1" s="1"/>
  <c r="AA2804" i="1"/>
  <c r="AB2804" i="1" s="1"/>
  <c r="AA2805" i="1"/>
  <c r="AB2805" i="1" s="1"/>
  <c r="AA2806" i="1"/>
  <c r="AB2806" i="1" s="1"/>
  <c r="AA2807" i="1"/>
  <c r="AB2807" i="1" s="1"/>
  <c r="AA2808" i="1"/>
  <c r="AB2808" i="1" s="1"/>
  <c r="AA2809" i="1"/>
  <c r="AB2809" i="1" s="1"/>
  <c r="AA2810" i="1"/>
  <c r="AB2810" i="1" s="1"/>
  <c r="AA2811" i="1"/>
  <c r="AB2811" i="1" s="1"/>
  <c r="AA2812" i="1"/>
  <c r="AB2812" i="1" s="1"/>
  <c r="AA2813" i="1"/>
  <c r="AB2813" i="1" s="1"/>
  <c r="AA2814" i="1"/>
  <c r="AB2814" i="1" s="1"/>
  <c r="AA2815" i="1"/>
  <c r="AB2815" i="1" s="1"/>
  <c r="AA2816" i="1"/>
  <c r="AB2816" i="1" s="1"/>
  <c r="AA2817" i="1"/>
  <c r="AB2817" i="1" s="1"/>
  <c r="AA2818" i="1"/>
  <c r="AB2818" i="1" s="1"/>
  <c r="AA2819" i="1"/>
  <c r="AB2819" i="1" s="1"/>
  <c r="AA2820" i="1"/>
  <c r="AB2820" i="1" s="1"/>
  <c r="AA2821" i="1"/>
  <c r="AB2821" i="1" s="1"/>
  <c r="AA2822" i="1"/>
  <c r="AB2822" i="1" s="1"/>
  <c r="AA2823" i="1"/>
  <c r="AB2823" i="1" s="1"/>
  <c r="AA2824" i="1"/>
  <c r="AB2824" i="1" s="1"/>
  <c r="AA2825" i="1"/>
  <c r="AB2825" i="1" s="1"/>
  <c r="AA2826" i="1"/>
  <c r="AB2826" i="1" s="1"/>
  <c r="AA2827" i="1"/>
  <c r="AB2827" i="1" s="1"/>
  <c r="AA2828" i="1"/>
  <c r="AB2828" i="1" s="1"/>
  <c r="AA2829" i="1"/>
  <c r="AB2829" i="1" s="1"/>
  <c r="AA2830" i="1"/>
  <c r="AB2830" i="1" s="1"/>
  <c r="AA2831" i="1"/>
  <c r="AB2831" i="1" s="1"/>
  <c r="AA2832" i="1"/>
  <c r="AB2832" i="1" s="1"/>
  <c r="AA2833" i="1"/>
  <c r="AB2833" i="1" s="1"/>
  <c r="AA2834" i="1"/>
  <c r="AB2834" i="1" s="1"/>
  <c r="AA2835" i="1"/>
  <c r="AB2835" i="1" s="1"/>
  <c r="AA2836" i="1"/>
  <c r="AB2836" i="1" s="1"/>
  <c r="AA2837" i="1"/>
  <c r="AB2837" i="1" s="1"/>
  <c r="AA2838" i="1"/>
  <c r="AB2838" i="1" s="1"/>
  <c r="AA2839" i="1"/>
  <c r="AB2839" i="1" s="1"/>
  <c r="AA2840" i="1"/>
  <c r="AB2840" i="1" s="1"/>
  <c r="AA2841" i="1"/>
  <c r="AB2841" i="1" s="1"/>
  <c r="AA2842" i="1"/>
  <c r="AB2842" i="1" s="1"/>
  <c r="AA2843" i="1"/>
  <c r="AB2843" i="1" s="1"/>
  <c r="AA2844" i="1"/>
  <c r="AB2844" i="1" s="1"/>
  <c r="AA2845" i="1"/>
  <c r="AB2845" i="1" s="1"/>
  <c r="AA2846" i="1"/>
  <c r="AB2846" i="1" s="1"/>
  <c r="AA2847" i="1"/>
  <c r="AB2847" i="1" s="1"/>
  <c r="AA2848" i="1"/>
  <c r="AB2848" i="1" s="1"/>
  <c r="AA2849" i="1"/>
  <c r="AB2849" i="1" s="1"/>
  <c r="AA2850" i="1"/>
  <c r="AB2850" i="1" s="1"/>
  <c r="AA2851" i="1"/>
  <c r="AB2851" i="1" s="1"/>
  <c r="AA2852" i="1"/>
  <c r="AB2852" i="1" s="1"/>
  <c r="AA2853" i="1"/>
  <c r="AB2853" i="1" s="1"/>
  <c r="AA2854" i="1"/>
  <c r="AB2854" i="1" s="1"/>
  <c r="AA2855" i="1"/>
  <c r="AB2855" i="1" s="1"/>
  <c r="AA2856" i="1"/>
  <c r="AB2856" i="1" s="1"/>
  <c r="AA2857" i="1"/>
  <c r="AB2857" i="1" s="1"/>
  <c r="AA2858" i="1"/>
  <c r="AB2858" i="1" s="1"/>
  <c r="AA2859" i="1"/>
  <c r="AB2859" i="1" s="1"/>
  <c r="AA2860" i="1"/>
  <c r="AB2860" i="1" s="1"/>
  <c r="AA2861" i="1"/>
  <c r="AB2861" i="1" s="1"/>
  <c r="AA2862" i="1"/>
  <c r="AB2862" i="1" s="1"/>
  <c r="AA2863" i="1"/>
  <c r="AB2863" i="1" s="1"/>
  <c r="AA2864" i="1"/>
  <c r="AB2864" i="1" s="1"/>
  <c r="AA2865" i="1"/>
  <c r="AB2865" i="1" s="1"/>
  <c r="AA2866" i="1"/>
  <c r="AB2866" i="1" s="1"/>
  <c r="AA2867" i="1"/>
  <c r="AB2867" i="1" s="1"/>
  <c r="AA2868" i="1"/>
  <c r="AB2868" i="1" s="1"/>
  <c r="AA2869" i="1"/>
  <c r="AB2869" i="1" s="1"/>
  <c r="AA2870" i="1"/>
  <c r="AB2870" i="1" s="1"/>
  <c r="AA2871" i="1"/>
  <c r="AB2871" i="1" s="1"/>
  <c r="AA2872" i="1"/>
  <c r="AB2872" i="1" s="1"/>
  <c r="AA2873" i="1"/>
  <c r="AB2873" i="1" s="1"/>
  <c r="AA2874" i="1"/>
  <c r="AB2874" i="1" s="1"/>
  <c r="AA2875" i="1"/>
  <c r="AB2875" i="1" s="1"/>
  <c r="AA2876" i="1"/>
  <c r="AB2876" i="1" s="1"/>
  <c r="AA2877" i="1"/>
  <c r="AB2877" i="1" s="1"/>
  <c r="AA2878" i="1"/>
  <c r="AB2878" i="1" s="1"/>
  <c r="AA2879" i="1"/>
  <c r="AB2879" i="1" s="1"/>
  <c r="AA2880" i="1"/>
  <c r="AB2880" i="1" s="1"/>
  <c r="AA2881" i="1"/>
  <c r="AB2881" i="1" s="1"/>
  <c r="AA2882" i="1"/>
  <c r="AB2882" i="1" s="1"/>
  <c r="AA2883" i="1"/>
  <c r="AB2883" i="1" s="1"/>
  <c r="AA2884" i="1"/>
  <c r="AB2884" i="1" s="1"/>
  <c r="AA2885" i="1"/>
  <c r="AB2885" i="1" s="1"/>
  <c r="AA2886" i="1"/>
  <c r="AB2886" i="1" s="1"/>
  <c r="AA2887" i="1"/>
  <c r="AB2887" i="1" s="1"/>
  <c r="AA2888" i="1"/>
  <c r="AB2888" i="1" s="1"/>
  <c r="AA2889" i="1"/>
  <c r="AB2889" i="1" s="1"/>
  <c r="AA2890" i="1"/>
  <c r="AB2890" i="1" s="1"/>
  <c r="AA2891" i="1"/>
  <c r="AB2891" i="1" s="1"/>
  <c r="AA2892" i="1"/>
  <c r="AB2892" i="1" s="1"/>
  <c r="AA2893" i="1"/>
  <c r="AB2893" i="1" s="1"/>
  <c r="AA2894" i="1"/>
  <c r="AB2894" i="1" s="1"/>
  <c r="AA2895" i="1"/>
  <c r="AB2895" i="1" s="1"/>
  <c r="AA2896" i="1"/>
  <c r="AB2896" i="1" s="1"/>
  <c r="AA2897" i="1"/>
  <c r="AB2897" i="1" s="1"/>
  <c r="AA2898" i="1"/>
  <c r="AB2898" i="1" s="1"/>
  <c r="AA2899" i="1"/>
  <c r="AB2899" i="1" s="1"/>
  <c r="AA2900" i="1"/>
  <c r="AB2900" i="1" s="1"/>
  <c r="AA2901" i="1"/>
  <c r="AB2901" i="1" s="1"/>
  <c r="AA2902" i="1"/>
  <c r="AB2902" i="1" s="1"/>
  <c r="AA2903" i="1"/>
  <c r="AB2903" i="1" s="1"/>
  <c r="AA2904" i="1"/>
  <c r="AB2904" i="1" s="1"/>
  <c r="AA2905" i="1"/>
  <c r="AB2905" i="1" s="1"/>
  <c r="AA2906" i="1"/>
  <c r="AB2906" i="1" s="1"/>
  <c r="AA2907" i="1"/>
  <c r="AB2907" i="1" s="1"/>
  <c r="AA2908" i="1"/>
  <c r="AB2908" i="1" s="1"/>
  <c r="AA2909" i="1"/>
  <c r="AB2909" i="1" s="1"/>
  <c r="AA2910" i="1"/>
  <c r="AB2910" i="1" s="1"/>
  <c r="AA2911" i="1"/>
  <c r="AB2911" i="1" s="1"/>
  <c r="AA2912" i="1"/>
  <c r="AB2912" i="1" s="1"/>
  <c r="AA2913" i="1"/>
  <c r="AB2913" i="1" s="1"/>
  <c r="AA2914" i="1"/>
  <c r="AB2914" i="1" s="1"/>
  <c r="AA2915" i="1"/>
  <c r="AB2915" i="1" s="1"/>
  <c r="AA2916" i="1"/>
  <c r="AB2916" i="1" s="1"/>
  <c r="AA2917" i="1"/>
  <c r="AB2917" i="1" s="1"/>
  <c r="AA2918" i="1"/>
  <c r="AB2918" i="1" s="1"/>
  <c r="AA2919" i="1"/>
  <c r="AB2919" i="1" s="1"/>
  <c r="AA2920" i="1"/>
  <c r="AB2920" i="1" s="1"/>
  <c r="AA2921" i="1"/>
  <c r="AB2921" i="1" s="1"/>
  <c r="AA2922" i="1"/>
  <c r="AB2922" i="1" s="1"/>
  <c r="AA2923" i="1"/>
  <c r="AB2923" i="1" s="1"/>
  <c r="AA2924" i="1"/>
  <c r="AB2924" i="1" s="1"/>
  <c r="AA2925" i="1"/>
  <c r="AB2925" i="1" s="1"/>
  <c r="AA2926" i="1"/>
  <c r="AB2926" i="1" s="1"/>
  <c r="AA2927" i="1"/>
  <c r="AB2927" i="1" s="1"/>
  <c r="AA2928" i="1"/>
  <c r="AB2928" i="1" s="1"/>
  <c r="AA2929" i="1"/>
  <c r="AB2929" i="1" s="1"/>
  <c r="AA2930" i="1"/>
  <c r="AB2930" i="1" s="1"/>
  <c r="AA2931" i="1"/>
  <c r="AB2931" i="1" s="1"/>
  <c r="AA2932" i="1"/>
  <c r="AB2932" i="1" s="1"/>
  <c r="AA2933" i="1"/>
  <c r="AB2933" i="1" s="1"/>
  <c r="AA2934" i="1"/>
  <c r="AB2934" i="1" s="1"/>
  <c r="AA2935" i="1"/>
  <c r="AB2935" i="1" s="1"/>
  <c r="AA2936" i="1"/>
  <c r="AB2936" i="1" s="1"/>
  <c r="AA2937" i="1"/>
  <c r="AB2937" i="1" s="1"/>
  <c r="AA2938" i="1"/>
  <c r="AB2938" i="1" s="1"/>
  <c r="AA2939" i="1"/>
  <c r="AB2939" i="1" s="1"/>
  <c r="AA2940" i="1"/>
  <c r="AB2940" i="1" s="1"/>
  <c r="AA2941" i="1"/>
  <c r="AB2941" i="1" s="1"/>
  <c r="AA2942" i="1"/>
  <c r="AB2942" i="1" s="1"/>
  <c r="AA2943" i="1"/>
  <c r="AB2943" i="1" s="1"/>
  <c r="AA2944" i="1"/>
  <c r="AB2944" i="1" s="1"/>
  <c r="AA2945" i="1"/>
  <c r="AB2945" i="1" s="1"/>
  <c r="AA2946" i="1"/>
  <c r="AB2946" i="1" s="1"/>
  <c r="AA2947" i="1"/>
  <c r="AB2947" i="1" s="1"/>
  <c r="AA2948" i="1"/>
  <c r="AB2948" i="1" s="1"/>
  <c r="AA2949" i="1"/>
  <c r="AB2949" i="1" s="1"/>
  <c r="AA2950" i="1"/>
  <c r="AB2950" i="1" s="1"/>
  <c r="AA2951" i="1"/>
  <c r="AB2951" i="1" s="1"/>
  <c r="AA2952" i="1"/>
  <c r="AB2952" i="1" s="1"/>
  <c r="AA2953" i="1"/>
  <c r="AB2953" i="1" s="1"/>
  <c r="AA2954" i="1"/>
  <c r="AB2954" i="1" s="1"/>
  <c r="AA2955" i="1"/>
  <c r="AB2955" i="1" s="1"/>
  <c r="AA2956" i="1"/>
  <c r="AB2956" i="1" s="1"/>
  <c r="AA2957" i="1"/>
  <c r="AB2957" i="1" s="1"/>
  <c r="AA2958" i="1"/>
  <c r="AB2958" i="1" s="1"/>
  <c r="AA2959" i="1"/>
  <c r="AB2959" i="1" s="1"/>
  <c r="AA2960" i="1"/>
  <c r="AB2960" i="1" s="1"/>
  <c r="AA2961" i="1"/>
  <c r="AB2961" i="1" s="1"/>
  <c r="AA2962" i="1"/>
  <c r="AB2962" i="1" s="1"/>
  <c r="AA2963" i="1"/>
  <c r="AB2963" i="1" s="1"/>
  <c r="AA2964" i="1"/>
  <c r="AB2964" i="1" s="1"/>
  <c r="AA2965" i="1"/>
  <c r="AB2965" i="1" s="1"/>
  <c r="AA2966" i="1"/>
  <c r="AB2966" i="1" s="1"/>
  <c r="AA2967" i="1"/>
  <c r="AB2967" i="1" s="1"/>
  <c r="AA2968" i="1"/>
  <c r="AB2968" i="1" s="1"/>
  <c r="AA2969" i="1"/>
  <c r="AB2969" i="1" s="1"/>
  <c r="AA2970" i="1"/>
  <c r="AB2970" i="1" s="1"/>
  <c r="AA2971" i="1"/>
  <c r="AB2971" i="1" s="1"/>
  <c r="AA2972" i="1"/>
  <c r="AB2972" i="1" s="1"/>
  <c r="AA2973" i="1"/>
  <c r="AB2973" i="1" s="1"/>
  <c r="AA2974" i="1"/>
  <c r="AB2974" i="1" s="1"/>
  <c r="AA2975" i="1"/>
  <c r="AB2975" i="1" s="1"/>
  <c r="AA2976" i="1"/>
  <c r="AB2976" i="1" s="1"/>
  <c r="AA2977" i="1"/>
  <c r="AB2977" i="1" s="1"/>
  <c r="AA2978" i="1"/>
  <c r="AB2978" i="1" s="1"/>
  <c r="AA2979" i="1"/>
  <c r="AB2979" i="1" s="1"/>
  <c r="AA2980" i="1"/>
  <c r="AB2980" i="1" s="1"/>
  <c r="AA2981" i="1"/>
  <c r="AB2981" i="1" s="1"/>
  <c r="AA2982" i="1"/>
  <c r="AB2982" i="1" s="1"/>
  <c r="AA2983" i="1"/>
  <c r="AB2983" i="1" s="1"/>
  <c r="AA2984" i="1"/>
  <c r="AB2984" i="1" s="1"/>
  <c r="AA2985" i="1"/>
  <c r="AB2985" i="1" s="1"/>
  <c r="AA2986" i="1"/>
  <c r="AB2986" i="1" s="1"/>
  <c r="AA2987" i="1"/>
  <c r="AB2987" i="1" s="1"/>
  <c r="AA2988" i="1"/>
  <c r="AB2988" i="1" s="1"/>
  <c r="AA2989" i="1"/>
  <c r="AB2989" i="1" s="1"/>
  <c r="AA2990" i="1"/>
  <c r="AB2990" i="1" s="1"/>
  <c r="AA2991" i="1"/>
  <c r="AB2991" i="1" s="1"/>
  <c r="AA2992" i="1"/>
  <c r="AB2992" i="1" s="1"/>
  <c r="AA2993" i="1"/>
  <c r="AB2993" i="1" s="1"/>
  <c r="AA2994" i="1"/>
  <c r="AB2994" i="1" s="1"/>
  <c r="AA2995" i="1"/>
  <c r="AB2995" i="1" s="1"/>
  <c r="AA2996" i="1"/>
  <c r="AB2996" i="1" s="1"/>
  <c r="AA2997" i="1"/>
  <c r="AB2997" i="1" s="1"/>
  <c r="AA2998" i="1"/>
  <c r="AB2998" i="1" s="1"/>
  <c r="AA2999" i="1"/>
  <c r="AB2999" i="1" s="1"/>
  <c r="AA3000" i="1"/>
  <c r="AB3000" i="1" s="1"/>
  <c r="AA3001" i="1"/>
  <c r="AB3001" i="1" s="1"/>
  <c r="AA3002" i="1"/>
  <c r="AB3002" i="1" s="1"/>
  <c r="AA3003" i="1"/>
  <c r="AB3003" i="1" s="1"/>
  <c r="AA3004" i="1"/>
  <c r="AB3004" i="1" s="1"/>
  <c r="AA3005" i="1"/>
  <c r="AB3005" i="1" s="1"/>
  <c r="AA3006" i="1"/>
  <c r="AB3006" i="1" s="1"/>
  <c r="AA3007" i="1"/>
  <c r="AB3007" i="1" s="1"/>
  <c r="AA3008" i="1"/>
  <c r="AB3008" i="1" s="1"/>
  <c r="AA3009" i="1"/>
  <c r="AB3009" i="1" s="1"/>
  <c r="AA3010" i="1"/>
  <c r="AB3010" i="1" s="1"/>
  <c r="AA3011" i="1"/>
  <c r="AB3011" i="1" s="1"/>
  <c r="AA3012" i="1"/>
  <c r="AB3012" i="1" s="1"/>
  <c r="AA3013" i="1"/>
  <c r="AB3013" i="1" s="1"/>
  <c r="AA3014" i="1"/>
  <c r="AB3014" i="1" s="1"/>
  <c r="AA3015" i="1"/>
  <c r="AB3015" i="1" s="1"/>
  <c r="AA3016" i="1"/>
  <c r="AB3016" i="1" s="1"/>
  <c r="AA3017" i="1"/>
  <c r="AB3017" i="1" s="1"/>
  <c r="AA3018" i="1"/>
  <c r="AB3018" i="1" s="1"/>
  <c r="AA3019" i="1"/>
  <c r="AB3019" i="1" s="1"/>
  <c r="AA3020" i="1"/>
  <c r="AB3020" i="1" s="1"/>
  <c r="AA3021" i="1"/>
  <c r="AB3021" i="1" s="1"/>
  <c r="AA3022" i="1"/>
  <c r="AB3022" i="1" s="1"/>
  <c r="AA3023" i="1"/>
  <c r="AB3023" i="1" s="1"/>
  <c r="AA3024" i="1"/>
  <c r="AB3024" i="1" s="1"/>
  <c r="AA3025" i="1"/>
  <c r="AB3025" i="1" s="1"/>
  <c r="AA3026" i="1"/>
  <c r="AB3026" i="1" s="1"/>
  <c r="AA3027" i="1"/>
  <c r="AB3027" i="1" s="1"/>
  <c r="AA3028" i="1"/>
  <c r="AB3028" i="1" s="1"/>
  <c r="AA3029" i="1"/>
  <c r="AB3029" i="1" s="1"/>
  <c r="AA3030" i="1"/>
  <c r="AB3030" i="1" s="1"/>
  <c r="AA3031" i="1"/>
  <c r="AB3031" i="1" s="1"/>
  <c r="AA3032" i="1"/>
  <c r="AB3032" i="1" s="1"/>
  <c r="AA3033" i="1"/>
  <c r="AB3033" i="1" s="1"/>
  <c r="AA3034" i="1"/>
  <c r="AB3034" i="1" s="1"/>
  <c r="AA3035" i="1"/>
  <c r="AB3035" i="1" s="1"/>
  <c r="AA3036" i="1"/>
  <c r="AB3036" i="1" s="1"/>
  <c r="AA3037" i="1"/>
  <c r="AB3037" i="1" s="1"/>
  <c r="AA3038" i="1"/>
  <c r="AB3038" i="1" s="1"/>
  <c r="AA3039" i="1"/>
  <c r="AB3039" i="1" s="1"/>
  <c r="AA3040" i="1"/>
  <c r="AB3040" i="1" s="1"/>
  <c r="AA3041" i="1"/>
  <c r="AB3041" i="1" s="1"/>
  <c r="AA3042" i="1"/>
  <c r="AB3042" i="1" s="1"/>
  <c r="AA3043" i="1"/>
  <c r="AB3043" i="1" s="1"/>
  <c r="AA3044" i="1"/>
  <c r="AB3044" i="1" s="1"/>
  <c r="AA3045" i="1"/>
  <c r="AB3045" i="1" s="1"/>
  <c r="AA3046" i="1"/>
  <c r="AB3046" i="1" s="1"/>
  <c r="AA3047" i="1"/>
  <c r="AB3047" i="1" s="1"/>
  <c r="AA3048" i="1"/>
  <c r="AB3048" i="1" s="1"/>
  <c r="AA3049" i="1"/>
  <c r="AB3049" i="1" s="1"/>
  <c r="AA3050" i="1"/>
  <c r="AB3050" i="1" s="1"/>
  <c r="AA3051" i="1"/>
  <c r="AB3051" i="1" s="1"/>
  <c r="AA3052" i="1"/>
  <c r="AB3052" i="1" s="1"/>
  <c r="AA3053" i="1"/>
  <c r="AB3053" i="1" s="1"/>
  <c r="AA3054" i="1"/>
  <c r="AB3054" i="1" s="1"/>
  <c r="AA3055" i="1"/>
  <c r="AB3055" i="1" s="1"/>
  <c r="AA3056" i="1"/>
  <c r="AB3056" i="1" s="1"/>
  <c r="AA3057" i="1"/>
  <c r="AB3057" i="1" s="1"/>
  <c r="AA3058" i="1"/>
  <c r="AB3058" i="1" s="1"/>
  <c r="AA3059" i="1"/>
  <c r="AB3059" i="1" s="1"/>
  <c r="AA3060" i="1"/>
  <c r="AB3060" i="1" s="1"/>
  <c r="AA3061" i="1"/>
  <c r="AB3061" i="1" s="1"/>
  <c r="AA3062" i="1"/>
  <c r="AB3062" i="1" s="1"/>
  <c r="AA3063" i="1"/>
  <c r="AB3063" i="1" s="1"/>
  <c r="AA3064" i="1"/>
  <c r="AB3064" i="1" s="1"/>
  <c r="AA3065" i="1"/>
  <c r="AB3065" i="1" s="1"/>
  <c r="AA3066" i="1"/>
  <c r="AB3066" i="1" s="1"/>
  <c r="AA3067" i="1"/>
  <c r="AB3067" i="1" s="1"/>
  <c r="AA3068" i="1"/>
  <c r="AB3068" i="1" s="1"/>
  <c r="AA3069" i="1"/>
  <c r="AB3069" i="1" s="1"/>
  <c r="AA3070" i="1"/>
  <c r="AB3070" i="1" s="1"/>
  <c r="AA3071" i="1"/>
  <c r="AB3071" i="1" s="1"/>
  <c r="AA3072" i="1"/>
  <c r="AB3072" i="1" s="1"/>
  <c r="AA3073" i="1"/>
  <c r="AB3073" i="1" s="1"/>
  <c r="AA3074" i="1"/>
  <c r="AB3074" i="1" s="1"/>
  <c r="AA3075" i="1"/>
  <c r="AB3075" i="1" s="1"/>
  <c r="AA3076" i="1"/>
  <c r="AB3076" i="1" s="1"/>
  <c r="AA3077" i="1"/>
  <c r="AB3077" i="1" s="1"/>
  <c r="AA3078" i="1"/>
  <c r="AB3078" i="1" s="1"/>
  <c r="AA3079" i="1"/>
  <c r="AB3079" i="1" s="1"/>
  <c r="AA3080" i="1"/>
  <c r="AB3080" i="1" s="1"/>
  <c r="AA3081" i="1"/>
  <c r="AB3081" i="1" s="1"/>
  <c r="AA3082" i="1"/>
  <c r="AB3082" i="1" s="1"/>
  <c r="AA3083" i="1"/>
  <c r="AB3083" i="1" s="1"/>
  <c r="AA3084" i="1"/>
  <c r="AB3084" i="1" s="1"/>
  <c r="AA3085" i="1"/>
  <c r="AB3085" i="1" s="1"/>
  <c r="AA3086" i="1"/>
  <c r="AB3086" i="1" s="1"/>
  <c r="AA3087" i="1"/>
  <c r="AB3087" i="1" s="1"/>
  <c r="AA3088" i="1"/>
  <c r="AB3088" i="1" s="1"/>
  <c r="AA3089" i="1"/>
  <c r="AB3089" i="1" s="1"/>
  <c r="AA3090" i="1"/>
  <c r="AB3090" i="1" s="1"/>
  <c r="AA3091" i="1"/>
  <c r="AB3091" i="1" s="1"/>
  <c r="AA3092" i="1"/>
  <c r="AB3092" i="1" s="1"/>
  <c r="AA3093" i="1"/>
  <c r="AB3093" i="1" s="1"/>
  <c r="AA3094" i="1"/>
  <c r="AB3094" i="1" s="1"/>
  <c r="AA3095" i="1"/>
  <c r="AB3095" i="1" s="1"/>
  <c r="AA3096" i="1"/>
  <c r="AB3096" i="1" s="1"/>
  <c r="AA3097" i="1"/>
  <c r="AB3097" i="1" s="1"/>
  <c r="AA3098" i="1"/>
  <c r="AB3098" i="1" s="1"/>
  <c r="AA3099" i="1"/>
  <c r="AB3099" i="1" s="1"/>
  <c r="AA3100" i="1"/>
  <c r="AB3100" i="1" s="1"/>
  <c r="AA3101" i="1"/>
  <c r="AB3101" i="1" s="1"/>
  <c r="AA3102" i="1"/>
  <c r="AB3102" i="1" s="1"/>
  <c r="AA3103" i="1"/>
  <c r="AB3103" i="1" s="1"/>
  <c r="AA3104" i="1"/>
  <c r="AB3104" i="1" s="1"/>
  <c r="AA3105" i="1"/>
  <c r="AB3105" i="1" s="1"/>
  <c r="AA3106" i="1"/>
  <c r="AB3106" i="1" s="1"/>
  <c r="AA3107" i="1"/>
  <c r="AB3107" i="1" s="1"/>
  <c r="AA3108" i="1"/>
  <c r="AB3108" i="1" s="1"/>
  <c r="AA3109" i="1"/>
  <c r="AB3109" i="1" s="1"/>
  <c r="AA3110" i="1"/>
  <c r="AB3110" i="1" s="1"/>
  <c r="AA3111" i="1"/>
  <c r="AB3111" i="1" s="1"/>
  <c r="AA3112" i="1"/>
  <c r="AB3112" i="1" s="1"/>
  <c r="AA3113" i="1"/>
  <c r="AB3113" i="1" s="1"/>
  <c r="AA3114" i="1"/>
  <c r="AB3114" i="1" s="1"/>
  <c r="AA3115" i="1"/>
  <c r="AB3115" i="1" s="1"/>
  <c r="AA3116" i="1"/>
  <c r="AB3116" i="1" s="1"/>
  <c r="AA3117" i="1"/>
  <c r="AB3117" i="1" s="1"/>
  <c r="AA3118" i="1"/>
  <c r="AB3118" i="1" s="1"/>
  <c r="AA3119" i="1"/>
  <c r="AB3119" i="1" s="1"/>
  <c r="AA3120" i="1"/>
  <c r="AB3120" i="1" s="1"/>
  <c r="AA3121" i="1"/>
  <c r="AB3121" i="1" s="1"/>
  <c r="AA3122" i="1"/>
  <c r="AB3122" i="1" s="1"/>
  <c r="AA3123" i="1"/>
  <c r="AB3123" i="1" s="1"/>
  <c r="AA3124" i="1"/>
  <c r="AB3124" i="1" s="1"/>
  <c r="AA3125" i="1"/>
  <c r="AB3125" i="1" s="1"/>
  <c r="AA3126" i="1"/>
  <c r="AB3126" i="1" s="1"/>
  <c r="AA3127" i="1"/>
  <c r="AB3127" i="1" s="1"/>
  <c r="AA3128" i="1"/>
  <c r="AB3128" i="1" s="1"/>
  <c r="AA3129" i="1"/>
  <c r="AB3129" i="1" s="1"/>
  <c r="AA3130" i="1"/>
  <c r="AB3130" i="1" s="1"/>
  <c r="AA3131" i="1"/>
  <c r="AB3131" i="1" s="1"/>
  <c r="AA3132" i="1"/>
  <c r="AB3132" i="1" s="1"/>
  <c r="AA3133" i="1"/>
  <c r="AB3133" i="1" s="1"/>
  <c r="AA3134" i="1"/>
  <c r="AB3134" i="1" s="1"/>
  <c r="AA3135" i="1"/>
  <c r="AB3135" i="1" s="1"/>
  <c r="AA3136" i="1"/>
  <c r="AB3136" i="1" s="1"/>
  <c r="AA3137" i="1"/>
  <c r="AB3137" i="1" s="1"/>
  <c r="AA3138" i="1"/>
  <c r="AB3138" i="1" s="1"/>
  <c r="AA3139" i="1"/>
  <c r="AB3139" i="1" s="1"/>
  <c r="AA3140" i="1"/>
  <c r="AB3140" i="1" s="1"/>
  <c r="AA3141" i="1"/>
  <c r="AB3141" i="1" s="1"/>
  <c r="AA3142" i="1"/>
  <c r="AB3142" i="1" s="1"/>
  <c r="AA3143" i="1"/>
  <c r="AB3143" i="1" s="1"/>
  <c r="AA3144" i="1"/>
  <c r="AB3144" i="1" s="1"/>
  <c r="AA3145" i="1"/>
  <c r="AB3145" i="1" s="1"/>
  <c r="AA3146" i="1"/>
  <c r="AB3146" i="1" s="1"/>
  <c r="AA3147" i="1"/>
  <c r="AB3147" i="1" s="1"/>
  <c r="AA3148" i="1"/>
  <c r="AB3148" i="1" s="1"/>
  <c r="AA3149" i="1"/>
  <c r="AB3149" i="1" s="1"/>
  <c r="AA3150" i="1"/>
  <c r="AB3150" i="1" s="1"/>
  <c r="AA3151" i="1"/>
  <c r="AB3151" i="1" s="1"/>
  <c r="AA3152" i="1"/>
  <c r="AB3152" i="1" s="1"/>
  <c r="AA3153" i="1"/>
  <c r="AB3153" i="1" s="1"/>
  <c r="AA3154" i="1"/>
  <c r="AB3154" i="1" s="1"/>
  <c r="AA3155" i="1"/>
  <c r="AB3155" i="1" s="1"/>
  <c r="AA3156" i="1"/>
  <c r="AB3156" i="1" s="1"/>
  <c r="AA3157" i="1"/>
  <c r="AB3157" i="1" s="1"/>
  <c r="AA3158" i="1"/>
  <c r="AB3158" i="1" s="1"/>
  <c r="AA3159" i="1"/>
  <c r="AB3159" i="1" s="1"/>
  <c r="AA3160" i="1"/>
  <c r="AB3160" i="1" s="1"/>
  <c r="AA3161" i="1"/>
  <c r="AB3161" i="1" s="1"/>
  <c r="AA3162" i="1"/>
  <c r="AB3162" i="1" s="1"/>
  <c r="AA3163" i="1"/>
  <c r="AB3163" i="1" s="1"/>
  <c r="AA3164" i="1"/>
  <c r="AB3164" i="1" s="1"/>
  <c r="AA3165" i="1"/>
  <c r="AB3165" i="1" s="1"/>
  <c r="AA3166" i="1"/>
  <c r="AB3166" i="1" s="1"/>
  <c r="AA3167" i="1"/>
  <c r="AB3167" i="1" s="1"/>
  <c r="AA3168" i="1"/>
  <c r="AB3168" i="1" s="1"/>
  <c r="AA3169" i="1"/>
  <c r="AB3169" i="1" s="1"/>
  <c r="AA3170" i="1"/>
  <c r="AB3170" i="1" s="1"/>
  <c r="AA3171" i="1"/>
  <c r="AB3171" i="1" s="1"/>
  <c r="AA3172" i="1"/>
  <c r="AB3172" i="1" s="1"/>
  <c r="AA3173" i="1"/>
  <c r="AB3173" i="1" s="1"/>
  <c r="AA3174" i="1"/>
  <c r="AB3174" i="1" s="1"/>
  <c r="AA3175" i="1"/>
  <c r="AB3175" i="1" s="1"/>
  <c r="AA3176" i="1"/>
  <c r="AB3176" i="1" s="1"/>
  <c r="AA3177" i="1"/>
  <c r="AB3177" i="1" s="1"/>
  <c r="AA3178" i="1"/>
  <c r="AB3178" i="1" s="1"/>
  <c r="AA3179" i="1"/>
  <c r="AB3179" i="1" s="1"/>
  <c r="AA3180" i="1"/>
  <c r="AB3180" i="1" s="1"/>
  <c r="AA3181" i="1"/>
  <c r="AB3181" i="1" s="1"/>
  <c r="AA3182" i="1"/>
  <c r="AB3182" i="1" s="1"/>
  <c r="AA3183" i="1"/>
  <c r="AB3183" i="1" s="1"/>
  <c r="AA3184" i="1"/>
  <c r="AB3184" i="1" s="1"/>
  <c r="AA3185" i="1"/>
  <c r="AB3185" i="1" s="1"/>
  <c r="AA3186" i="1"/>
  <c r="AB3186" i="1" s="1"/>
  <c r="AA3187" i="1"/>
  <c r="AB3187" i="1" s="1"/>
  <c r="AA3188" i="1"/>
  <c r="AB3188" i="1" s="1"/>
  <c r="AA3189" i="1"/>
  <c r="AB3189" i="1" s="1"/>
  <c r="AA3190" i="1"/>
  <c r="AB3190" i="1" s="1"/>
  <c r="AA3191" i="1"/>
  <c r="AB3191" i="1" s="1"/>
  <c r="AA3192" i="1"/>
  <c r="AB3192" i="1" s="1"/>
  <c r="AA3193" i="1"/>
  <c r="AB3193" i="1" s="1"/>
  <c r="AA3194" i="1"/>
  <c r="AB3194" i="1" s="1"/>
  <c r="AA3195" i="1"/>
  <c r="AB3195" i="1" s="1"/>
  <c r="AA3196" i="1"/>
  <c r="AB3196" i="1" s="1"/>
  <c r="AA3197" i="1"/>
  <c r="AB3197" i="1" s="1"/>
  <c r="AA3198" i="1"/>
  <c r="AB3198" i="1" s="1"/>
  <c r="AA3199" i="1"/>
  <c r="AB3199" i="1" s="1"/>
  <c r="AA3200" i="1"/>
  <c r="AB3200" i="1" s="1"/>
  <c r="AA3201" i="1"/>
  <c r="AB3201" i="1" s="1"/>
  <c r="AA3202" i="1"/>
  <c r="AB3202" i="1" s="1"/>
  <c r="AA3203" i="1"/>
  <c r="AB3203" i="1" s="1"/>
  <c r="AA3204" i="1"/>
  <c r="AB3204" i="1" s="1"/>
  <c r="AA3205" i="1"/>
  <c r="AB3205" i="1" s="1"/>
  <c r="AA3206" i="1"/>
  <c r="AB3206" i="1" s="1"/>
  <c r="AA3207" i="1"/>
  <c r="AB3207" i="1" s="1"/>
  <c r="AA3208" i="1"/>
  <c r="AB3208" i="1" s="1"/>
  <c r="AA3209" i="1"/>
  <c r="AB3209" i="1" s="1"/>
  <c r="AA3210" i="1"/>
  <c r="AB3210" i="1" s="1"/>
  <c r="AA3211" i="1"/>
  <c r="AB3211" i="1" s="1"/>
  <c r="AA3212" i="1"/>
  <c r="AB3212" i="1" s="1"/>
  <c r="AA3213" i="1"/>
  <c r="AB3213" i="1" s="1"/>
  <c r="AA3214" i="1"/>
  <c r="AB3214" i="1" s="1"/>
  <c r="AA3215" i="1"/>
  <c r="AB3215" i="1" s="1"/>
  <c r="AA3216" i="1"/>
  <c r="AB3216" i="1" s="1"/>
  <c r="AA3217" i="1"/>
  <c r="AB3217" i="1" s="1"/>
  <c r="AA3218" i="1"/>
  <c r="AB3218" i="1" s="1"/>
  <c r="AA3219" i="1"/>
  <c r="AB3219" i="1" s="1"/>
  <c r="AA3220" i="1"/>
  <c r="AB3220" i="1" s="1"/>
  <c r="AA3221" i="1"/>
  <c r="AB3221" i="1" s="1"/>
  <c r="AA3222" i="1"/>
  <c r="AB3222" i="1" s="1"/>
  <c r="AA3223" i="1"/>
  <c r="AB3223" i="1" s="1"/>
  <c r="AA3224" i="1"/>
  <c r="AB3224" i="1" s="1"/>
  <c r="AA3225" i="1"/>
  <c r="AB3225" i="1" s="1"/>
  <c r="AA3226" i="1"/>
  <c r="AB3226" i="1" s="1"/>
  <c r="AA3227" i="1"/>
  <c r="AB3227" i="1" s="1"/>
  <c r="AA3228" i="1"/>
  <c r="AB3228" i="1" s="1"/>
  <c r="AA3229" i="1"/>
  <c r="AB3229" i="1" s="1"/>
  <c r="AA3230" i="1"/>
  <c r="AB3230" i="1" s="1"/>
  <c r="AA3231" i="1"/>
  <c r="AB3231" i="1" s="1"/>
  <c r="AA3232" i="1"/>
  <c r="AB3232" i="1" s="1"/>
  <c r="AA3233" i="1"/>
  <c r="AB3233" i="1" s="1"/>
  <c r="AA3234" i="1"/>
  <c r="AB3234" i="1" s="1"/>
  <c r="AA3235" i="1"/>
  <c r="AB3235" i="1" s="1"/>
  <c r="AA3236" i="1"/>
  <c r="AB3236" i="1" s="1"/>
  <c r="AA3237" i="1"/>
  <c r="AB3237" i="1" s="1"/>
  <c r="AA3238" i="1"/>
  <c r="AB3238" i="1" s="1"/>
  <c r="AA3239" i="1"/>
  <c r="AB3239" i="1" s="1"/>
  <c r="AA3240" i="1"/>
  <c r="AB3240" i="1" s="1"/>
  <c r="AA3241" i="1"/>
  <c r="AB3241" i="1" s="1"/>
  <c r="AA3242" i="1"/>
  <c r="AB3242" i="1" s="1"/>
  <c r="AA3243" i="1"/>
  <c r="AB3243" i="1" s="1"/>
  <c r="AA3244" i="1"/>
  <c r="AB3244" i="1" s="1"/>
  <c r="AA3245" i="1"/>
  <c r="AB3245" i="1" s="1"/>
  <c r="AA3246" i="1"/>
  <c r="AB3246" i="1" s="1"/>
  <c r="AA3247" i="1"/>
  <c r="AB3247" i="1" s="1"/>
  <c r="AA3248" i="1"/>
  <c r="AB3248" i="1" s="1"/>
  <c r="AA3249" i="1"/>
  <c r="AB3249" i="1" s="1"/>
  <c r="AA3250" i="1"/>
  <c r="AB3250" i="1" s="1"/>
  <c r="AA3251" i="1"/>
  <c r="AB3251" i="1" s="1"/>
  <c r="AA3252" i="1"/>
  <c r="AB3252" i="1" s="1"/>
  <c r="AA3253" i="1"/>
  <c r="AB3253" i="1" s="1"/>
  <c r="AA3254" i="1"/>
  <c r="AB3254" i="1" s="1"/>
  <c r="AA3255" i="1"/>
  <c r="AB3255" i="1" s="1"/>
  <c r="AA3256" i="1"/>
  <c r="AB3256" i="1" s="1"/>
  <c r="AA3257" i="1"/>
  <c r="AB3257" i="1" s="1"/>
  <c r="AA3258" i="1"/>
  <c r="AB3258" i="1" s="1"/>
  <c r="AA3259" i="1"/>
  <c r="AB3259" i="1" s="1"/>
  <c r="AA3260" i="1"/>
  <c r="AB3260" i="1" s="1"/>
  <c r="AA3261" i="1"/>
  <c r="AB3261" i="1" s="1"/>
  <c r="AA3262" i="1"/>
  <c r="AB3262" i="1" s="1"/>
  <c r="AA3263" i="1"/>
  <c r="AB3263" i="1" s="1"/>
  <c r="AA3264" i="1"/>
  <c r="AB3264" i="1" s="1"/>
  <c r="AA3265" i="1"/>
  <c r="AB3265" i="1" s="1"/>
  <c r="AA3266" i="1"/>
  <c r="AB3266" i="1" s="1"/>
  <c r="AA3267" i="1"/>
  <c r="AB3267" i="1" s="1"/>
  <c r="AA3268" i="1"/>
  <c r="AB3268" i="1" s="1"/>
  <c r="AA3269" i="1"/>
  <c r="AB3269" i="1" s="1"/>
  <c r="AA3270" i="1"/>
  <c r="AB3270" i="1" s="1"/>
  <c r="AA3271" i="1"/>
  <c r="AB3271" i="1" s="1"/>
  <c r="AA3272" i="1"/>
  <c r="AB3272" i="1" s="1"/>
  <c r="AA3273" i="1"/>
  <c r="AB3273" i="1" s="1"/>
  <c r="AA3274" i="1"/>
  <c r="AB3274" i="1" s="1"/>
  <c r="AA3275" i="1"/>
  <c r="AB3275" i="1" s="1"/>
  <c r="AA3276" i="1"/>
  <c r="AB3276" i="1" s="1"/>
  <c r="AA3277" i="1"/>
  <c r="AB3277" i="1" s="1"/>
  <c r="AA3278" i="1"/>
  <c r="AB3278" i="1" s="1"/>
  <c r="AA3279" i="1"/>
  <c r="AB3279" i="1" s="1"/>
  <c r="AA3280" i="1"/>
  <c r="AB3280" i="1" s="1"/>
  <c r="AA3281" i="1"/>
  <c r="AB3281" i="1" s="1"/>
  <c r="AA3282" i="1"/>
  <c r="AB3282" i="1" s="1"/>
  <c r="AA3283" i="1"/>
  <c r="AB3283" i="1" s="1"/>
  <c r="AA3284" i="1"/>
  <c r="AB3284" i="1" s="1"/>
  <c r="AA3285" i="1"/>
  <c r="AB3285" i="1" s="1"/>
  <c r="AA3286" i="1"/>
  <c r="AB3286" i="1" s="1"/>
  <c r="AA3287" i="1"/>
  <c r="AB3287" i="1" s="1"/>
  <c r="AA3288" i="1"/>
  <c r="AB3288" i="1" s="1"/>
  <c r="AA3289" i="1"/>
  <c r="AB3289" i="1" s="1"/>
  <c r="AA3290" i="1"/>
  <c r="AB3290" i="1" s="1"/>
  <c r="AA3291" i="1"/>
  <c r="AB3291" i="1" s="1"/>
  <c r="AA3292" i="1"/>
  <c r="AB3292" i="1" s="1"/>
  <c r="AA3293" i="1"/>
  <c r="AB3293" i="1" s="1"/>
  <c r="AA3294" i="1"/>
  <c r="AB3294" i="1" s="1"/>
  <c r="AA3295" i="1"/>
  <c r="AB3295" i="1" s="1"/>
  <c r="AA3296" i="1"/>
  <c r="AB3296" i="1" s="1"/>
  <c r="AA3297" i="1"/>
  <c r="AB3297" i="1" s="1"/>
  <c r="AA3298" i="1"/>
  <c r="AB3298" i="1" s="1"/>
  <c r="AA3299" i="1"/>
  <c r="AB3299" i="1" s="1"/>
  <c r="AA3300" i="1"/>
  <c r="AB3300" i="1" s="1"/>
  <c r="AA3301" i="1"/>
  <c r="AB3301" i="1" s="1"/>
  <c r="AA3302" i="1"/>
  <c r="AB3302" i="1" s="1"/>
  <c r="AA3303" i="1"/>
  <c r="AB3303" i="1" s="1"/>
  <c r="AA3304" i="1"/>
  <c r="AB3304" i="1" s="1"/>
  <c r="AA3305" i="1"/>
  <c r="AB3305" i="1" s="1"/>
  <c r="AA3306" i="1"/>
  <c r="AB3306" i="1" s="1"/>
  <c r="AA3307" i="1"/>
  <c r="AB3307" i="1" s="1"/>
  <c r="AA3308" i="1"/>
  <c r="AB3308" i="1" s="1"/>
  <c r="AA3309" i="1"/>
  <c r="AB3309" i="1" s="1"/>
  <c r="AA3310" i="1"/>
  <c r="AB3310" i="1" s="1"/>
  <c r="AA3311" i="1"/>
  <c r="AB3311" i="1" s="1"/>
  <c r="AA3312" i="1"/>
  <c r="AB3312" i="1" s="1"/>
  <c r="AA3313" i="1"/>
  <c r="AB3313" i="1" s="1"/>
  <c r="AA3314" i="1"/>
  <c r="AB3314" i="1" s="1"/>
  <c r="AA3315" i="1"/>
  <c r="AB3315" i="1" s="1"/>
  <c r="AA3316" i="1"/>
  <c r="AB3316" i="1" s="1"/>
  <c r="AA3317" i="1"/>
  <c r="AB3317" i="1" s="1"/>
  <c r="AA3318" i="1"/>
  <c r="AB3318" i="1" s="1"/>
  <c r="AA3319" i="1"/>
  <c r="AB3319" i="1" s="1"/>
  <c r="AA3320" i="1"/>
  <c r="AB3320" i="1" s="1"/>
  <c r="AA3321" i="1"/>
  <c r="AB3321" i="1" s="1"/>
  <c r="AA3322" i="1"/>
  <c r="AB3322" i="1" s="1"/>
  <c r="AA3323" i="1"/>
  <c r="AB3323" i="1" s="1"/>
  <c r="AA3324" i="1"/>
  <c r="AB3324" i="1" s="1"/>
  <c r="AA3325" i="1"/>
  <c r="AB3325" i="1" s="1"/>
  <c r="AA3326" i="1"/>
  <c r="AB3326" i="1" s="1"/>
  <c r="AA3327" i="1"/>
  <c r="AB3327" i="1" s="1"/>
  <c r="AA3328" i="1"/>
  <c r="AB3328" i="1" s="1"/>
  <c r="AA3329" i="1"/>
  <c r="AB3329" i="1" s="1"/>
  <c r="AA3330" i="1"/>
  <c r="AB3330" i="1" s="1"/>
  <c r="AA3331" i="1"/>
  <c r="AB3331" i="1" s="1"/>
  <c r="AA3332" i="1"/>
  <c r="AB3332" i="1" s="1"/>
  <c r="AA3333" i="1"/>
  <c r="AB3333" i="1" s="1"/>
  <c r="AA3334" i="1"/>
  <c r="AB3334" i="1" s="1"/>
  <c r="AA3335" i="1"/>
  <c r="AB3335" i="1" s="1"/>
  <c r="AA3336" i="1"/>
  <c r="AB3336" i="1" s="1"/>
  <c r="AA3337" i="1"/>
  <c r="AB3337" i="1" s="1"/>
  <c r="AA3338" i="1"/>
  <c r="AB3338" i="1" s="1"/>
  <c r="AA3339" i="1"/>
  <c r="AB3339" i="1" s="1"/>
  <c r="AA3340" i="1"/>
  <c r="AB3340" i="1" s="1"/>
  <c r="AA3341" i="1"/>
  <c r="AB3341" i="1" s="1"/>
  <c r="AA3342" i="1"/>
  <c r="AB3342" i="1" s="1"/>
  <c r="AA3343" i="1"/>
  <c r="AB3343" i="1" s="1"/>
  <c r="AA3344" i="1"/>
  <c r="AB3344" i="1" s="1"/>
  <c r="AA3345" i="1"/>
  <c r="AB3345" i="1" s="1"/>
  <c r="AA3346" i="1"/>
  <c r="AB3346" i="1" s="1"/>
  <c r="AA3347" i="1"/>
  <c r="AB3347" i="1" s="1"/>
  <c r="AA3348" i="1"/>
  <c r="AB3348" i="1" s="1"/>
  <c r="AA3349" i="1"/>
  <c r="AB3349" i="1" s="1"/>
  <c r="AA3350" i="1"/>
  <c r="AB3350" i="1" s="1"/>
  <c r="AA3351" i="1"/>
  <c r="AB3351" i="1" s="1"/>
  <c r="AA3352" i="1"/>
  <c r="AB3352" i="1" s="1"/>
  <c r="AA3353" i="1"/>
  <c r="AB3353" i="1" s="1"/>
  <c r="AA3354" i="1"/>
  <c r="AB3354" i="1" s="1"/>
  <c r="AA3355" i="1"/>
  <c r="AB3355" i="1" s="1"/>
  <c r="AA3356" i="1"/>
  <c r="AB3356" i="1" s="1"/>
  <c r="AA3357" i="1"/>
  <c r="AB3357" i="1" s="1"/>
  <c r="AA3358" i="1"/>
  <c r="AB3358" i="1" s="1"/>
  <c r="AA3359" i="1"/>
  <c r="AB3359" i="1" s="1"/>
  <c r="AA3360" i="1"/>
  <c r="AB3360" i="1" s="1"/>
  <c r="AA3361" i="1"/>
  <c r="AB3361" i="1" s="1"/>
  <c r="AA3362" i="1"/>
  <c r="AB3362" i="1" s="1"/>
  <c r="AA3363" i="1"/>
  <c r="AB3363" i="1" s="1"/>
  <c r="AA3364" i="1"/>
  <c r="AB3364" i="1" s="1"/>
  <c r="AA3365" i="1"/>
  <c r="AB3365" i="1" s="1"/>
  <c r="AA3366" i="1"/>
  <c r="AB3366" i="1" s="1"/>
  <c r="AA3367" i="1"/>
  <c r="AB3367" i="1" s="1"/>
  <c r="AA3368" i="1"/>
  <c r="AB3368" i="1" s="1"/>
  <c r="AA3369" i="1"/>
  <c r="AB3369" i="1" s="1"/>
  <c r="AA3370" i="1"/>
  <c r="AB3370" i="1" s="1"/>
  <c r="AA3371" i="1"/>
  <c r="AB3371" i="1" s="1"/>
  <c r="AA3372" i="1"/>
  <c r="AB3372" i="1" s="1"/>
  <c r="AA3373" i="1"/>
  <c r="AB3373" i="1" s="1"/>
  <c r="AA3374" i="1"/>
  <c r="AB3374" i="1" s="1"/>
  <c r="AA3375" i="1"/>
  <c r="AB3375" i="1" s="1"/>
  <c r="AA3376" i="1"/>
  <c r="AB3376" i="1" s="1"/>
  <c r="AA3377" i="1"/>
  <c r="AB3377" i="1" s="1"/>
  <c r="AA3378" i="1"/>
  <c r="AB3378" i="1" s="1"/>
  <c r="AA3379" i="1"/>
  <c r="AB3379" i="1" s="1"/>
  <c r="AA3380" i="1"/>
  <c r="AB3380" i="1" s="1"/>
  <c r="AA3381" i="1"/>
  <c r="AB3381" i="1" s="1"/>
  <c r="AA3382" i="1"/>
  <c r="AB3382" i="1" s="1"/>
  <c r="AA3383" i="1"/>
  <c r="AB3383" i="1" s="1"/>
  <c r="AA3384" i="1"/>
  <c r="AB3384" i="1" s="1"/>
  <c r="AA3385" i="1"/>
  <c r="AB3385" i="1" s="1"/>
  <c r="AA3386" i="1"/>
  <c r="AB3386" i="1" s="1"/>
  <c r="AA3387" i="1"/>
  <c r="AB3387" i="1" s="1"/>
  <c r="AA3388" i="1"/>
  <c r="AB3388" i="1" s="1"/>
  <c r="AA3389" i="1"/>
  <c r="AB3389" i="1" s="1"/>
  <c r="AA3390" i="1"/>
  <c r="AB3390" i="1" s="1"/>
  <c r="AA3391" i="1"/>
  <c r="AB3391" i="1" s="1"/>
  <c r="AA3392" i="1"/>
  <c r="AB3392" i="1" s="1"/>
  <c r="AA3393" i="1"/>
  <c r="AB3393" i="1" s="1"/>
  <c r="AA3394" i="1"/>
  <c r="AB3394" i="1" s="1"/>
  <c r="AA3395" i="1"/>
  <c r="AB3395" i="1" s="1"/>
  <c r="AA3396" i="1"/>
  <c r="AB3396" i="1" s="1"/>
  <c r="AA3397" i="1"/>
  <c r="AB3397" i="1" s="1"/>
  <c r="AA3398" i="1"/>
  <c r="AB3398" i="1" s="1"/>
  <c r="AA3399" i="1"/>
  <c r="AB3399" i="1" s="1"/>
  <c r="AA3400" i="1"/>
  <c r="AB3400" i="1" s="1"/>
  <c r="AA3401" i="1"/>
  <c r="AB3401" i="1" s="1"/>
  <c r="AA3402" i="1"/>
  <c r="AB3402" i="1" s="1"/>
  <c r="AA3403" i="1"/>
  <c r="AB3403" i="1" s="1"/>
  <c r="AA3404" i="1"/>
  <c r="AB3404" i="1" s="1"/>
  <c r="AA3405" i="1"/>
  <c r="AB3405" i="1" s="1"/>
  <c r="AA3406" i="1"/>
  <c r="AB3406" i="1" s="1"/>
  <c r="AA3407" i="1"/>
  <c r="AB3407" i="1" s="1"/>
  <c r="AA3408" i="1"/>
  <c r="AB3408" i="1" s="1"/>
  <c r="AA3409" i="1"/>
  <c r="AB3409" i="1" s="1"/>
  <c r="AA3410" i="1"/>
  <c r="AB3410" i="1" s="1"/>
  <c r="AA3411" i="1"/>
  <c r="AB3411" i="1" s="1"/>
  <c r="AA3412" i="1"/>
  <c r="AB3412" i="1" s="1"/>
  <c r="AA3413" i="1"/>
  <c r="AB3413" i="1" s="1"/>
  <c r="AA3414" i="1"/>
  <c r="AB3414" i="1" s="1"/>
  <c r="AA3415" i="1"/>
  <c r="AB3415" i="1" s="1"/>
  <c r="AA3416" i="1"/>
  <c r="AB3416" i="1" s="1"/>
  <c r="AA3417" i="1"/>
  <c r="AB3417" i="1" s="1"/>
  <c r="AA3418" i="1"/>
  <c r="AB3418" i="1" s="1"/>
  <c r="AA3419" i="1"/>
  <c r="AB3419" i="1" s="1"/>
  <c r="AA3420" i="1"/>
  <c r="AB3420" i="1" s="1"/>
  <c r="AA3421" i="1"/>
  <c r="AB3421" i="1" s="1"/>
  <c r="AA3422" i="1"/>
  <c r="AB3422" i="1" s="1"/>
  <c r="AA3423" i="1"/>
  <c r="AB3423" i="1" s="1"/>
  <c r="AA3424" i="1"/>
  <c r="AB3424" i="1" s="1"/>
  <c r="AA3425" i="1"/>
  <c r="AB3425" i="1" s="1"/>
  <c r="AA3426" i="1"/>
  <c r="AB3426" i="1" s="1"/>
  <c r="AA3427" i="1"/>
  <c r="AB3427" i="1" s="1"/>
  <c r="AA3428" i="1"/>
  <c r="AB3428" i="1" s="1"/>
  <c r="AA3429" i="1"/>
  <c r="AB3429" i="1" s="1"/>
  <c r="AA3430" i="1"/>
  <c r="AB3430" i="1" s="1"/>
  <c r="AA3431" i="1"/>
  <c r="AB3431" i="1" s="1"/>
  <c r="AA3432" i="1"/>
  <c r="AB3432" i="1" s="1"/>
  <c r="AA3433" i="1"/>
  <c r="AB3433" i="1" s="1"/>
  <c r="AA3434" i="1"/>
  <c r="AB3434" i="1" s="1"/>
  <c r="AA3435" i="1"/>
  <c r="AB3435" i="1" s="1"/>
  <c r="AA3436" i="1"/>
  <c r="AB3436" i="1" s="1"/>
  <c r="AA3437" i="1"/>
  <c r="AB3437" i="1" s="1"/>
  <c r="AA3438" i="1"/>
  <c r="AB3438" i="1" s="1"/>
  <c r="AA3439" i="1"/>
  <c r="AB3439" i="1" s="1"/>
  <c r="AA3440" i="1"/>
  <c r="AB3440" i="1" s="1"/>
  <c r="AA3441" i="1"/>
  <c r="AB3441" i="1" s="1"/>
  <c r="AA3442" i="1"/>
  <c r="AB3442" i="1" s="1"/>
  <c r="AA3443" i="1"/>
  <c r="AB3443" i="1" s="1"/>
  <c r="AA3444" i="1"/>
  <c r="AB3444" i="1" s="1"/>
  <c r="AA3445" i="1"/>
  <c r="AB3445" i="1" s="1"/>
  <c r="AA3446" i="1"/>
  <c r="AB3446" i="1" s="1"/>
  <c r="AA3447" i="1"/>
  <c r="AB3447" i="1" s="1"/>
  <c r="AA3448" i="1"/>
  <c r="AB3448" i="1" s="1"/>
  <c r="AA3449" i="1"/>
  <c r="AB3449" i="1" s="1"/>
  <c r="AA3450" i="1"/>
  <c r="AB3450" i="1" s="1"/>
  <c r="AA3451" i="1"/>
  <c r="AB3451" i="1" s="1"/>
  <c r="AA3452" i="1"/>
  <c r="AB3452" i="1" s="1"/>
  <c r="AA3453" i="1"/>
  <c r="AB3453" i="1" s="1"/>
  <c r="AA3454" i="1"/>
  <c r="AB3454" i="1" s="1"/>
  <c r="AA3455" i="1"/>
  <c r="AB3455" i="1" s="1"/>
  <c r="AA3456" i="1"/>
  <c r="AB3456" i="1" s="1"/>
  <c r="AA3457" i="1"/>
  <c r="AB3457" i="1" s="1"/>
  <c r="AA3458" i="1"/>
  <c r="AB3458" i="1" s="1"/>
  <c r="AA3459" i="1"/>
  <c r="AB3459" i="1" s="1"/>
  <c r="AA3460" i="1"/>
  <c r="AB3460" i="1" s="1"/>
  <c r="AA3461" i="1"/>
  <c r="AB3461" i="1" s="1"/>
  <c r="AA3462" i="1"/>
  <c r="AB3462" i="1" s="1"/>
  <c r="AA3463" i="1"/>
  <c r="AB3463" i="1" s="1"/>
  <c r="AA3464" i="1"/>
  <c r="AB3464" i="1" s="1"/>
  <c r="AA3465" i="1"/>
  <c r="AB3465" i="1" s="1"/>
  <c r="AA3466" i="1"/>
  <c r="AB3466" i="1" s="1"/>
  <c r="AA3467" i="1"/>
  <c r="AB3467" i="1" s="1"/>
  <c r="AA3468" i="1"/>
  <c r="AB3468" i="1" s="1"/>
  <c r="AA3469" i="1"/>
  <c r="AB3469" i="1" s="1"/>
  <c r="AA3470" i="1"/>
  <c r="AB3470" i="1" s="1"/>
  <c r="AA3471" i="1"/>
  <c r="AB3471" i="1" s="1"/>
  <c r="AA3472" i="1"/>
  <c r="AB3472" i="1" s="1"/>
  <c r="AA3473" i="1"/>
  <c r="AB3473" i="1" s="1"/>
  <c r="AA3474" i="1"/>
  <c r="AB3474" i="1" s="1"/>
  <c r="AA3475" i="1"/>
  <c r="AB3475" i="1" s="1"/>
  <c r="AA3476" i="1"/>
  <c r="AB3476" i="1" s="1"/>
  <c r="AA3477" i="1"/>
  <c r="AB3477" i="1" s="1"/>
  <c r="AA3478" i="1"/>
  <c r="AB3478" i="1" s="1"/>
  <c r="AA3479" i="1"/>
  <c r="AB3479" i="1" s="1"/>
  <c r="AA3480" i="1"/>
  <c r="AB3480" i="1" s="1"/>
  <c r="AA3481" i="1"/>
  <c r="AB3481" i="1" s="1"/>
  <c r="AA3482" i="1"/>
  <c r="AB3482" i="1" s="1"/>
  <c r="AA3483" i="1"/>
  <c r="AB3483" i="1" s="1"/>
  <c r="AA3484" i="1"/>
  <c r="AB3484" i="1" s="1"/>
  <c r="AA3485" i="1"/>
  <c r="AB3485" i="1" s="1"/>
  <c r="AA3486" i="1"/>
  <c r="AB3486" i="1" s="1"/>
  <c r="AA3487" i="1"/>
  <c r="AB3487" i="1" s="1"/>
  <c r="AA3488" i="1"/>
  <c r="AB3488" i="1" s="1"/>
  <c r="AA3489" i="1"/>
  <c r="AB3489" i="1" s="1"/>
  <c r="AA3490" i="1"/>
  <c r="AB3490" i="1" s="1"/>
  <c r="AA3491" i="1"/>
  <c r="AB3491" i="1" s="1"/>
  <c r="AA3492" i="1"/>
  <c r="AB3492" i="1" s="1"/>
  <c r="AA3493" i="1"/>
  <c r="AB3493" i="1" s="1"/>
  <c r="AA3494" i="1"/>
  <c r="AB3494" i="1" s="1"/>
  <c r="AA3495" i="1"/>
  <c r="AB3495" i="1" s="1"/>
  <c r="AA3496" i="1"/>
  <c r="AB3496" i="1" s="1"/>
  <c r="AA3497" i="1"/>
  <c r="AB3497" i="1" s="1"/>
  <c r="AA3498" i="1"/>
  <c r="AB3498" i="1" s="1"/>
  <c r="AA3499" i="1"/>
  <c r="AB3499" i="1" s="1"/>
  <c r="AA3500" i="1"/>
  <c r="AB3500" i="1" s="1"/>
  <c r="AA3501" i="1"/>
  <c r="AB3501" i="1" s="1"/>
  <c r="AA3502" i="1"/>
  <c r="AB3502" i="1" s="1"/>
  <c r="AA3503" i="1"/>
  <c r="AB3503" i="1" s="1"/>
  <c r="AA3504" i="1"/>
  <c r="AB3504" i="1" s="1"/>
  <c r="AA3505" i="1"/>
  <c r="AB3505" i="1" s="1"/>
  <c r="AA3506" i="1"/>
  <c r="AB3506" i="1" s="1"/>
  <c r="AA3507" i="1"/>
  <c r="AB3507" i="1" s="1"/>
  <c r="AA3508" i="1"/>
  <c r="AB3508" i="1" s="1"/>
  <c r="AA3509" i="1"/>
  <c r="AB3509" i="1" s="1"/>
  <c r="AA3510" i="1"/>
  <c r="AB3510" i="1" s="1"/>
  <c r="AA3511" i="1"/>
  <c r="AB3511" i="1" s="1"/>
  <c r="AA3512" i="1"/>
  <c r="AB3512" i="1" s="1"/>
  <c r="AA3513" i="1"/>
  <c r="AB3513" i="1" s="1"/>
  <c r="AA3514" i="1"/>
  <c r="AB3514" i="1" s="1"/>
  <c r="AA3515" i="1"/>
  <c r="AB3515" i="1" s="1"/>
  <c r="AA3516" i="1"/>
  <c r="AB3516" i="1" s="1"/>
  <c r="AA3517" i="1"/>
  <c r="AB3517" i="1" s="1"/>
  <c r="AA3518" i="1"/>
  <c r="AB3518" i="1" s="1"/>
  <c r="AA3519" i="1"/>
  <c r="AB3519" i="1" s="1"/>
  <c r="AA3520" i="1"/>
  <c r="AB3520" i="1" s="1"/>
  <c r="AA3521" i="1"/>
  <c r="AB3521" i="1" s="1"/>
  <c r="AA3522" i="1"/>
  <c r="AB3522" i="1" s="1"/>
  <c r="AA3523" i="1"/>
  <c r="AB3523" i="1" s="1"/>
  <c r="AA3524" i="1"/>
  <c r="AB3524" i="1" s="1"/>
  <c r="AA3525" i="1"/>
  <c r="AB3525" i="1" s="1"/>
  <c r="AA3526" i="1"/>
  <c r="AB3526" i="1" s="1"/>
  <c r="AA3527" i="1"/>
  <c r="AB3527" i="1" s="1"/>
  <c r="AA3528" i="1"/>
  <c r="AB3528" i="1" s="1"/>
  <c r="AA3529" i="1"/>
  <c r="AB3529" i="1" s="1"/>
  <c r="AA3530" i="1"/>
  <c r="AB3530" i="1" s="1"/>
  <c r="AA3531" i="1"/>
  <c r="AB3531" i="1" s="1"/>
  <c r="AA3532" i="1"/>
  <c r="AB3532" i="1" s="1"/>
  <c r="AA3533" i="1"/>
  <c r="AB3533" i="1" s="1"/>
  <c r="AA3534" i="1"/>
  <c r="AB3534" i="1" s="1"/>
  <c r="AA3535" i="1"/>
  <c r="AB3535" i="1" s="1"/>
  <c r="AA3536" i="1"/>
  <c r="AB3536" i="1" s="1"/>
  <c r="AA3537" i="1"/>
  <c r="AB3537" i="1" s="1"/>
  <c r="AA3538" i="1"/>
  <c r="AB3538" i="1" s="1"/>
  <c r="AA3539" i="1"/>
  <c r="AB3539" i="1" s="1"/>
  <c r="AA3540" i="1"/>
  <c r="AB3540" i="1" s="1"/>
  <c r="AA3541" i="1"/>
  <c r="AB3541" i="1" s="1"/>
  <c r="AA3542" i="1"/>
  <c r="AB3542" i="1" s="1"/>
  <c r="AA3543" i="1"/>
  <c r="AB3543" i="1" s="1"/>
  <c r="AA3544" i="1"/>
  <c r="AB3544" i="1" s="1"/>
  <c r="AA3545" i="1"/>
  <c r="AB3545" i="1" s="1"/>
  <c r="AA3546" i="1"/>
  <c r="AB3546" i="1" s="1"/>
  <c r="AA3547" i="1"/>
  <c r="AB3547" i="1" s="1"/>
  <c r="AA3548" i="1"/>
  <c r="AB3548" i="1" s="1"/>
  <c r="AA3549" i="1"/>
  <c r="AB3549" i="1" s="1"/>
  <c r="AA3550" i="1"/>
  <c r="AB3550" i="1" s="1"/>
  <c r="AA3551" i="1"/>
  <c r="AB3551" i="1" s="1"/>
  <c r="AA3552" i="1"/>
  <c r="AB3552" i="1" s="1"/>
  <c r="AA3553" i="1"/>
  <c r="AB3553" i="1" s="1"/>
  <c r="AA3554" i="1"/>
  <c r="AB3554" i="1" s="1"/>
  <c r="AA3555" i="1"/>
  <c r="AB3555" i="1" s="1"/>
  <c r="AA3556" i="1"/>
  <c r="AB3556" i="1" s="1"/>
  <c r="AA3557" i="1"/>
  <c r="AB3557" i="1" s="1"/>
  <c r="AA3558" i="1"/>
  <c r="AB3558" i="1" s="1"/>
  <c r="AA3559" i="1"/>
  <c r="AB3559" i="1" s="1"/>
  <c r="AA3560" i="1"/>
  <c r="AB3560" i="1" s="1"/>
  <c r="AA3561" i="1"/>
  <c r="AB3561" i="1" s="1"/>
  <c r="AA3562" i="1"/>
  <c r="AB3562" i="1" s="1"/>
  <c r="AA3563" i="1"/>
  <c r="AB3563" i="1" s="1"/>
  <c r="AA3564" i="1"/>
  <c r="AB3564" i="1" s="1"/>
  <c r="AA3565" i="1"/>
  <c r="AB3565" i="1" s="1"/>
  <c r="AA3566" i="1"/>
  <c r="AB3566" i="1" s="1"/>
  <c r="AA3567" i="1"/>
  <c r="AB3567" i="1" s="1"/>
  <c r="AA3568" i="1"/>
  <c r="AB3568" i="1" s="1"/>
  <c r="AA3569" i="1"/>
  <c r="AB3569" i="1" s="1"/>
  <c r="AA3570" i="1"/>
  <c r="AB3570" i="1" s="1"/>
  <c r="AA3571" i="1"/>
  <c r="AB3571" i="1" s="1"/>
  <c r="AA3572" i="1"/>
  <c r="AB3572" i="1" s="1"/>
  <c r="AA3573" i="1"/>
  <c r="AB3573" i="1" s="1"/>
  <c r="AA3574" i="1"/>
  <c r="AB3574" i="1" s="1"/>
  <c r="AA3575" i="1"/>
  <c r="AB3575" i="1" s="1"/>
  <c r="AA3576" i="1"/>
  <c r="AB3576" i="1" s="1"/>
  <c r="AA3577" i="1"/>
  <c r="AB3577" i="1" s="1"/>
  <c r="AA3578" i="1"/>
  <c r="AB3578" i="1" s="1"/>
  <c r="AA3579" i="1"/>
  <c r="AB3579" i="1" s="1"/>
  <c r="AA3580" i="1"/>
  <c r="AB3580" i="1" s="1"/>
  <c r="AA3581" i="1"/>
  <c r="AB3581" i="1" s="1"/>
  <c r="AA3582" i="1"/>
  <c r="AB3582" i="1" s="1"/>
  <c r="AA3583" i="1"/>
  <c r="AB3583" i="1" s="1"/>
  <c r="AA3584" i="1"/>
  <c r="AB3584" i="1" s="1"/>
  <c r="AA3585" i="1"/>
  <c r="AB3585" i="1" s="1"/>
  <c r="AA3586" i="1"/>
  <c r="AB3586" i="1" s="1"/>
  <c r="AA3587" i="1"/>
  <c r="AB3587" i="1" s="1"/>
  <c r="AA3588" i="1"/>
  <c r="AB3588" i="1" s="1"/>
  <c r="AA3589" i="1"/>
  <c r="AB3589" i="1" s="1"/>
  <c r="AA3590" i="1"/>
  <c r="AB3590" i="1" s="1"/>
  <c r="AA3591" i="1"/>
  <c r="AB3591" i="1" s="1"/>
  <c r="AA3592" i="1"/>
  <c r="AB3592" i="1" s="1"/>
  <c r="AA3593" i="1"/>
  <c r="AB3593" i="1" s="1"/>
  <c r="AA3594" i="1"/>
  <c r="AB3594" i="1" s="1"/>
  <c r="AA3595" i="1"/>
  <c r="AB3595" i="1" s="1"/>
  <c r="AA3596" i="1"/>
  <c r="AB3596" i="1" s="1"/>
  <c r="AA3597" i="1"/>
  <c r="AB3597" i="1" s="1"/>
  <c r="AA3598" i="1"/>
  <c r="AB3598" i="1" s="1"/>
  <c r="AA3599" i="1"/>
  <c r="AB3599" i="1" s="1"/>
  <c r="AA3600" i="1"/>
  <c r="AB3600" i="1" s="1"/>
  <c r="AA3601" i="1"/>
  <c r="AB3601" i="1" s="1"/>
  <c r="AA3602" i="1"/>
  <c r="AB3602" i="1" s="1"/>
  <c r="AA3603" i="1"/>
  <c r="AB3603" i="1" s="1"/>
  <c r="AA3604" i="1"/>
  <c r="AB3604" i="1" s="1"/>
  <c r="AA3605" i="1"/>
  <c r="AB3605" i="1" s="1"/>
  <c r="AA3606" i="1"/>
  <c r="AB3606" i="1" s="1"/>
  <c r="AA3607" i="1"/>
  <c r="AB3607" i="1" s="1"/>
  <c r="AA3608" i="1"/>
  <c r="AB3608" i="1" s="1"/>
  <c r="AA3609" i="1"/>
  <c r="AB3609" i="1" s="1"/>
  <c r="AA3610" i="1"/>
  <c r="AB3610" i="1" s="1"/>
  <c r="AA3611" i="1"/>
  <c r="AB3611" i="1" s="1"/>
  <c r="AA3612" i="1"/>
  <c r="AB3612" i="1" s="1"/>
  <c r="AA3613" i="1"/>
  <c r="AB3613" i="1" s="1"/>
  <c r="AA3614" i="1"/>
  <c r="AB3614" i="1" s="1"/>
  <c r="AA3615" i="1"/>
  <c r="AB3615" i="1" s="1"/>
  <c r="AA3616" i="1"/>
  <c r="AB3616" i="1" s="1"/>
  <c r="AA3617" i="1"/>
  <c r="AB3617" i="1" s="1"/>
  <c r="AA3618" i="1"/>
  <c r="AB3618" i="1" s="1"/>
  <c r="AA3619" i="1"/>
  <c r="AB3619" i="1" s="1"/>
  <c r="AA3620" i="1"/>
  <c r="AB3620" i="1" s="1"/>
  <c r="AA3621" i="1"/>
  <c r="AB3621" i="1" s="1"/>
  <c r="AA3622" i="1"/>
  <c r="AB3622" i="1" s="1"/>
  <c r="AA3623" i="1"/>
  <c r="AB3623" i="1" s="1"/>
  <c r="AA3624" i="1"/>
  <c r="AB3624" i="1" s="1"/>
  <c r="AA3625" i="1"/>
  <c r="AB3625" i="1" s="1"/>
  <c r="AA3626" i="1"/>
  <c r="AB3626" i="1" s="1"/>
  <c r="AA3627" i="1"/>
  <c r="AB3627" i="1" s="1"/>
  <c r="AA3628" i="1"/>
  <c r="AB3628" i="1" s="1"/>
  <c r="AA3629" i="1"/>
  <c r="AB3629" i="1" s="1"/>
  <c r="AA3630" i="1"/>
  <c r="AB3630" i="1" s="1"/>
  <c r="AA3631" i="1"/>
  <c r="AB3631" i="1" s="1"/>
  <c r="AA3632" i="1"/>
  <c r="AB3632" i="1" s="1"/>
  <c r="AA3633" i="1"/>
  <c r="AB3633" i="1" s="1"/>
  <c r="AA3634" i="1"/>
  <c r="AB3634" i="1" s="1"/>
  <c r="AA3635" i="1"/>
  <c r="AB3635" i="1" s="1"/>
  <c r="AA3636" i="1"/>
  <c r="AB3636" i="1" s="1"/>
  <c r="AA3637" i="1"/>
  <c r="AB3637" i="1" s="1"/>
  <c r="AA3638" i="1"/>
  <c r="AB3638" i="1" s="1"/>
  <c r="AA3639" i="1"/>
  <c r="AB3639" i="1" s="1"/>
  <c r="AA3640" i="1"/>
  <c r="AB3640" i="1" s="1"/>
  <c r="AA3641" i="1"/>
  <c r="AB3641" i="1" s="1"/>
  <c r="AA3642" i="1"/>
  <c r="AB3642" i="1" s="1"/>
  <c r="AA3643" i="1"/>
  <c r="AB3643" i="1" s="1"/>
  <c r="AA3644" i="1"/>
  <c r="AB3644" i="1" s="1"/>
  <c r="AA3645" i="1"/>
  <c r="AB3645" i="1" s="1"/>
  <c r="AA3646" i="1"/>
  <c r="AB3646" i="1" s="1"/>
  <c r="AA3647" i="1"/>
  <c r="AB3647" i="1" s="1"/>
  <c r="AA3648" i="1"/>
  <c r="AB3648" i="1" s="1"/>
  <c r="AA3649" i="1"/>
  <c r="AB3649" i="1" s="1"/>
  <c r="AA3650" i="1"/>
  <c r="AB3650" i="1" s="1"/>
  <c r="AA3651" i="1"/>
  <c r="AB3651" i="1" s="1"/>
  <c r="AA3652" i="1"/>
  <c r="AB3652" i="1" s="1"/>
  <c r="AA3653" i="1"/>
  <c r="AB3653" i="1" s="1"/>
  <c r="AA3654" i="1"/>
  <c r="AB3654" i="1" s="1"/>
  <c r="AA3655" i="1"/>
  <c r="AB3655" i="1" s="1"/>
  <c r="AA3656" i="1"/>
  <c r="AB3656" i="1" s="1"/>
  <c r="AA3657" i="1"/>
  <c r="AB3657" i="1" s="1"/>
  <c r="AA3658" i="1"/>
  <c r="AB3658" i="1" s="1"/>
  <c r="AA3659" i="1"/>
  <c r="AB3659" i="1" s="1"/>
  <c r="AA3660" i="1"/>
  <c r="AB3660" i="1" s="1"/>
  <c r="AA3661" i="1"/>
  <c r="AB3661" i="1" s="1"/>
  <c r="AA3662" i="1"/>
  <c r="AB3662" i="1" s="1"/>
  <c r="AA3663" i="1"/>
  <c r="AB3663" i="1" s="1"/>
  <c r="AA3664" i="1"/>
  <c r="AB3664" i="1" s="1"/>
  <c r="AA3665" i="1"/>
  <c r="AB3665" i="1" s="1"/>
  <c r="AA3666" i="1"/>
  <c r="AB3666" i="1" s="1"/>
  <c r="AA3667" i="1"/>
  <c r="AB3667" i="1" s="1"/>
  <c r="AA3668" i="1"/>
  <c r="AB3668" i="1" s="1"/>
  <c r="AA3669" i="1"/>
  <c r="AB3669" i="1" s="1"/>
  <c r="AA3670" i="1"/>
  <c r="AB3670" i="1" s="1"/>
  <c r="AA3671" i="1"/>
  <c r="AB3671" i="1" s="1"/>
  <c r="AA3672" i="1"/>
  <c r="AB3672" i="1" s="1"/>
  <c r="AA3673" i="1"/>
  <c r="AB3673" i="1" s="1"/>
  <c r="AA3674" i="1"/>
  <c r="AB3674" i="1" s="1"/>
  <c r="AA3675" i="1"/>
  <c r="AB3675" i="1" s="1"/>
  <c r="AA3676" i="1"/>
  <c r="AB3676" i="1" s="1"/>
  <c r="AA3677" i="1"/>
  <c r="AB3677" i="1" s="1"/>
  <c r="AA3678" i="1"/>
  <c r="AB3678" i="1" s="1"/>
  <c r="AA3679" i="1"/>
  <c r="AB3679" i="1" s="1"/>
  <c r="AA3680" i="1"/>
  <c r="AB3680" i="1" s="1"/>
  <c r="AA3681" i="1"/>
  <c r="AB3681" i="1" s="1"/>
  <c r="AA3682" i="1"/>
  <c r="AB3682" i="1" s="1"/>
  <c r="AA3683" i="1"/>
  <c r="AB3683" i="1" s="1"/>
  <c r="AA3684" i="1"/>
  <c r="AB3684" i="1" s="1"/>
  <c r="AA3685" i="1"/>
  <c r="AB3685" i="1" s="1"/>
  <c r="AA3686" i="1"/>
  <c r="AB3686" i="1" s="1"/>
  <c r="AA3687" i="1"/>
  <c r="AB3687" i="1" s="1"/>
  <c r="AA3688" i="1"/>
  <c r="AB3688" i="1" s="1"/>
  <c r="AA3689" i="1"/>
  <c r="AB3689" i="1" s="1"/>
  <c r="AA3690" i="1"/>
  <c r="AB3690" i="1" s="1"/>
  <c r="AA3691" i="1"/>
  <c r="AB3691" i="1" s="1"/>
  <c r="AA3692" i="1"/>
  <c r="AB3692" i="1" s="1"/>
  <c r="AA3693" i="1"/>
  <c r="AB3693" i="1" s="1"/>
  <c r="AA3694" i="1"/>
  <c r="AB3694" i="1" s="1"/>
  <c r="AA3695" i="1"/>
  <c r="AB3695" i="1" s="1"/>
  <c r="AA3696" i="1"/>
  <c r="AB3696" i="1" s="1"/>
  <c r="AA3697" i="1"/>
  <c r="AB3697" i="1" s="1"/>
  <c r="AA3698" i="1"/>
  <c r="AB3698" i="1" s="1"/>
  <c r="AA3699" i="1"/>
  <c r="AB3699" i="1" s="1"/>
  <c r="AA3700" i="1"/>
  <c r="AB3700" i="1" s="1"/>
  <c r="AA3701" i="1"/>
  <c r="AB3701" i="1" s="1"/>
  <c r="AA3702" i="1"/>
  <c r="AB3702" i="1" s="1"/>
  <c r="AA3703" i="1"/>
  <c r="AB3703" i="1" s="1"/>
  <c r="AA3704" i="1"/>
  <c r="AB3704" i="1" s="1"/>
  <c r="AA3705" i="1"/>
  <c r="AB3705" i="1" s="1"/>
  <c r="AA3706" i="1"/>
  <c r="AB3706" i="1" s="1"/>
  <c r="AA3707" i="1"/>
  <c r="AB3707" i="1" s="1"/>
  <c r="AA3708" i="1"/>
  <c r="AB3708" i="1" s="1"/>
  <c r="AA3709" i="1"/>
  <c r="AB3709" i="1" s="1"/>
  <c r="AA3710" i="1"/>
  <c r="AB3710" i="1" s="1"/>
  <c r="AA3711" i="1"/>
  <c r="AB3711" i="1" s="1"/>
  <c r="AA3712" i="1"/>
  <c r="AB3712" i="1" s="1"/>
  <c r="AA3713" i="1"/>
  <c r="AB3713" i="1" s="1"/>
  <c r="AA3714" i="1"/>
  <c r="AB3714" i="1" s="1"/>
  <c r="AA3715" i="1"/>
  <c r="AB3715" i="1" s="1"/>
  <c r="AA3716" i="1"/>
  <c r="AB3716" i="1" s="1"/>
  <c r="AA3717" i="1"/>
  <c r="AB3717" i="1" s="1"/>
  <c r="AA3718" i="1"/>
  <c r="AB3718" i="1" s="1"/>
  <c r="AA3719" i="1"/>
  <c r="AB3719" i="1" s="1"/>
  <c r="AA3720" i="1"/>
  <c r="AB3720" i="1" s="1"/>
  <c r="AA3721" i="1"/>
  <c r="AB3721" i="1" s="1"/>
  <c r="AA3722" i="1"/>
  <c r="AB3722" i="1" s="1"/>
  <c r="AA3723" i="1"/>
  <c r="AB3723" i="1" s="1"/>
  <c r="AA3724" i="1"/>
  <c r="AB3724" i="1" s="1"/>
  <c r="AA3725" i="1"/>
  <c r="AB3725" i="1" s="1"/>
  <c r="AA3726" i="1"/>
  <c r="AB3726" i="1" s="1"/>
  <c r="AA3727" i="1"/>
  <c r="AB3727" i="1" s="1"/>
  <c r="AA3728" i="1"/>
  <c r="AB3728" i="1" s="1"/>
  <c r="AA3729" i="1"/>
  <c r="AB3729" i="1" s="1"/>
  <c r="AA3730" i="1"/>
  <c r="AB3730" i="1" s="1"/>
  <c r="AA3731" i="1"/>
  <c r="AB3731" i="1" s="1"/>
  <c r="AA3732" i="1"/>
  <c r="AB3732" i="1" s="1"/>
  <c r="AA3733" i="1"/>
  <c r="AB3733" i="1" s="1"/>
  <c r="AA3734" i="1"/>
  <c r="AB3734" i="1" s="1"/>
  <c r="AA3735" i="1"/>
  <c r="AB3735" i="1" s="1"/>
  <c r="AA3736" i="1"/>
  <c r="AB3736" i="1" s="1"/>
  <c r="AA3737" i="1"/>
  <c r="AB3737" i="1" s="1"/>
  <c r="AA3738" i="1"/>
  <c r="AB3738" i="1" s="1"/>
  <c r="AA3739" i="1"/>
  <c r="AB3739" i="1" s="1"/>
  <c r="AA3740" i="1"/>
  <c r="AB3740" i="1" s="1"/>
  <c r="AA3741" i="1"/>
  <c r="AB3741" i="1" s="1"/>
  <c r="AA3742" i="1"/>
  <c r="AB3742" i="1" s="1"/>
  <c r="AA3743" i="1"/>
  <c r="AB3743" i="1" s="1"/>
  <c r="AA3744" i="1"/>
  <c r="AB3744" i="1" s="1"/>
  <c r="AA3745" i="1"/>
  <c r="AB3745" i="1" s="1"/>
  <c r="AA3746" i="1"/>
  <c r="AB3746" i="1" s="1"/>
  <c r="AA3747" i="1"/>
  <c r="AB3747" i="1" s="1"/>
  <c r="AA3748" i="1"/>
  <c r="AB3748" i="1" s="1"/>
  <c r="AA3749" i="1"/>
  <c r="AB3749" i="1" s="1"/>
  <c r="AA3750" i="1"/>
  <c r="AB3750" i="1" s="1"/>
  <c r="AA3751" i="1"/>
  <c r="AB3751" i="1" s="1"/>
  <c r="AA3752" i="1"/>
  <c r="AB3752" i="1" s="1"/>
  <c r="AA3753" i="1"/>
  <c r="AB3753" i="1" s="1"/>
  <c r="AA3754" i="1"/>
  <c r="AB3754" i="1" s="1"/>
  <c r="AA3755" i="1"/>
  <c r="AB3755" i="1" s="1"/>
  <c r="AA3756" i="1"/>
  <c r="AB3756" i="1" s="1"/>
  <c r="AA3757" i="1"/>
  <c r="AB3757" i="1" s="1"/>
  <c r="AA3758" i="1"/>
  <c r="AB3758" i="1" s="1"/>
  <c r="AA3759" i="1"/>
  <c r="AB3759" i="1" s="1"/>
  <c r="AA3760" i="1"/>
  <c r="AB3760" i="1" s="1"/>
  <c r="AA3761" i="1"/>
  <c r="AB3761" i="1" s="1"/>
  <c r="AA3762" i="1"/>
  <c r="AB3762" i="1" s="1"/>
  <c r="AA3763" i="1"/>
  <c r="AB3763" i="1" s="1"/>
  <c r="AA3764" i="1"/>
  <c r="AB3764" i="1" s="1"/>
  <c r="AA3765" i="1"/>
  <c r="AB3765" i="1" s="1"/>
  <c r="AA3766" i="1"/>
  <c r="AB3766" i="1" s="1"/>
  <c r="AA3767" i="1"/>
  <c r="AB3767" i="1" s="1"/>
  <c r="AA3768" i="1"/>
  <c r="AB3768" i="1" s="1"/>
  <c r="AA3769" i="1"/>
  <c r="AB3769" i="1" s="1"/>
  <c r="AA3770" i="1"/>
  <c r="AB3770" i="1" s="1"/>
  <c r="AA3771" i="1"/>
  <c r="AB3771" i="1" s="1"/>
  <c r="AA3772" i="1"/>
  <c r="AB3772" i="1" s="1"/>
  <c r="AA3773" i="1"/>
  <c r="AB3773" i="1" s="1"/>
  <c r="AA3774" i="1"/>
  <c r="AB3774" i="1" s="1"/>
  <c r="AA3775" i="1"/>
  <c r="AB3775" i="1" s="1"/>
  <c r="AA3776" i="1"/>
  <c r="AB3776" i="1" s="1"/>
  <c r="AA3777" i="1"/>
  <c r="AB3777" i="1" s="1"/>
  <c r="AA3778" i="1"/>
  <c r="AB3778" i="1" s="1"/>
  <c r="AA3779" i="1"/>
  <c r="AB3779" i="1" s="1"/>
  <c r="AA3780" i="1"/>
  <c r="AB3780" i="1" s="1"/>
  <c r="AA3781" i="1"/>
  <c r="AB3781" i="1" s="1"/>
  <c r="AA3782" i="1"/>
  <c r="AB3782" i="1" s="1"/>
  <c r="AA3783" i="1"/>
  <c r="AB3783" i="1" s="1"/>
  <c r="AA3784" i="1"/>
  <c r="AB3784" i="1" s="1"/>
  <c r="AA3785" i="1"/>
  <c r="AB3785" i="1" s="1"/>
  <c r="AA3786" i="1"/>
  <c r="AB3786" i="1" s="1"/>
  <c r="AA3787" i="1"/>
  <c r="AB3787" i="1" s="1"/>
  <c r="AA3788" i="1"/>
  <c r="AB3788" i="1" s="1"/>
  <c r="AA3789" i="1"/>
  <c r="AB3789" i="1" s="1"/>
  <c r="AA3790" i="1"/>
  <c r="AB3790" i="1" s="1"/>
  <c r="AA3791" i="1"/>
  <c r="AB3791" i="1" s="1"/>
  <c r="AA3792" i="1"/>
  <c r="AB3792" i="1" s="1"/>
  <c r="AA3793" i="1"/>
  <c r="AB3793" i="1" s="1"/>
  <c r="AA3794" i="1"/>
  <c r="AB3794" i="1" s="1"/>
  <c r="AA3795" i="1"/>
  <c r="AB3795" i="1" s="1"/>
  <c r="AA3796" i="1"/>
  <c r="AB3796" i="1" s="1"/>
  <c r="AA3797" i="1"/>
  <c r="AB3797" i="1" s="1"/>
  <c r="AA3798" i="1"/>
  <c r="AB3798" i="1" s="1"/>
  <c r="AA3799" i="1"/>
  <c r="AB3799" i="1" s="1"/>
  <c r="AA3800" i="1"/>
  <c r="AB3800" i="1" s="1"/>
  <c r="AA3801" i="1"/>
  <c r="AB3801" i="1" s="1"/>
  <c r="AA3802" i="1"/>
  <c r="AB3802" i="1" s="1"/>
  <c r="AA3803" i="1"/>
  <c r="AB3803" i="1" s="1"/>
  <c r="AA3804" i="1"/>
  <c r="AB3804" i="1" s="1"/>
  <c r="AA3805" i="1"/>
  <c r="AB3805" i="1" s="1"/>
  <c r="AA3806" i="1"/>
  <c r="AB3806" i="1" s="1"/>
  <c r="AA3807" i="1"/>
  <c r="AB3807" i="1" s="1"/>
  <c r="AA3808" i="1"/>
  <c r="AB3808" i="1" s="1"/>
  <c r="AA3809" i="1"/>
  <c r="AB3809" i="1" s="1"/>
  <c r="AA3810" i="1"/>
  <c r="AB3810" i="1" s="1"/>
  <c r="AA3811" i="1"/>
  <c r="AB3811" i="1" s="1"/>
  <c r="AA3812" i="1"/>
  <c r="AB3812" i="1" s="1"/>
  <c r="AA3813" i="1"/>
  <c r="AB3813" i="1" s="1"/>
  <c r="AA3814" i="1"/>
  <c r="AB3814" i="1" s="1"/>
  <c r="AA3815" i="1"/>
  <c r="AB3815" i="1" s="1"/>
  <c r="AA3816" i="1"/>
  <c r="AB3816" i="1" s="1"/>
  <c r="AA3817" i="1"/>
  <c r="AB3817" i="1" s="1"/>
  <c r="AA3818" i="1"/>
  <c r="AB3818" i="1" s="1"/>
  <c r="AA3819" i="1"/>
  <c r="AB3819" i="1" s="1"/>
  <c r="AA3820" i="1"/>
  <c r="AB3820" i="1" s="1"/>
  <c r="AA3821" i="1"/>
  <c r="AB3821" i="1" s="1"/>
  <c r="AA3822" i="1"/>
  <c r="AB3822" i="1" s="1"/>
  <c r="AA3823" i="1"/>
  <c r="AB3823" i="1" s="1"/>
  <c r="AA3824" i="1"/>
  <c r="AB3824" i="1" s="1"/>
  <c r="AA3825" i="1"/>
  <c r="AB3825" i="1" s="1"/>
  <c r="AA3826" i="1"/>
  <c r="AB3826" i="1" s="1"/>
  <c r="AA3827" i="1"/>
  <c r="AB3827" i="1" s="1"/>
  <c r="AA3828" i="1"/>
  <c r="AB3828" i="1" s="1"/>
  <c r="AA3829" i="1"/>
  <c r="AB3829" i="1" s="1"/>
  <c r="AA3830" i="1"/>
  <c r="AB3830" i="1" s="1"/>
  <c r="AA3831" i="1"/>
  <c r="AB3831" i="1" s="1"/>
  <c r="AA3832" i="1"/>
  <c r="AB3832" i="1" s="1"/>
  <c r="AA3833" i="1"/>
  <c r="AB3833" i="1" s="1"/>
  <c r="AA3834" i="1"/>
  <c r="AB3834" i="1" s="1"/>
  <c r="AA3835" i="1"/>
  <c r="AB3835" i="1" s="1"/>
  <c r="AA3836" i="1"/>
  <c r="AB3836" i="1" s="1"/>
  <c r="AA3837" i="1"/>
  <c r="AB3837" i="1" s="1"/>
  <c r="AA3838" i="1"/>
  <c r="AB3838" i="1" s="1"/>
  <c r="AA3839" i="1"/>
  <c r="AB3839" i="1" s="1"/>
  <c r="AA3840" i="1"/>
  <c r="AB3840" i="1" s="1"/>
  <c r="AA3841" i="1"/>
  <c r="AB3841" i="1" s="1"/>
  <c r="AA3842" i="1"/>
  <c r="AB3842" i="1" s="1"/>
  <c r="AA3843" i="1"/>
  <c r="AB3843" i="1" s="1"/>
  <c r="AA3844" i="1"/>
  <c r="AB3844" i="1" s="1"/>
  <c r="AA3845" i="1"/>
  <c r="AB3845" i="1" s="1"/>
  <c r="AA3846" i="1"/>
  <c r="AB3846" i="1" s="1"/>
  <c r="AA3847" i="1"/>
  <c r="AB3847" i="1" s="1"/>
  <c r="AA3848" i="1"/>
  <c r="AB3848" i="1" s="1"/>
  <c r="AA3849" i="1"/>
  <c r="AB3849" i="1" s="1"/>
  <c r="AA3850" i="1"/>
  <c r="AB3850" i="1" s="1"/>
  <c r="AA3851" i="1"/>
  <c r="AB3851" i="1" s="1"/>
  <c r="AA3852" i="1"/>
  <c r="AB3852" i="1" s="1"/>
  <c r="AA3853" i="1"/>
  <c r="AB3853" i="1" s="1"/>
  <c r="AA3854" i="1"/>
  <c r="AB3854" i="1" s="1"/>
  <c r="AA3855" i="1"/>
  <c r="AB3855" i="1" s="1"/>
  <c r="AA3856" i="1"/>
  <c r="AB3856" i="1" s="1"/>
  <c r="AA3857" i="1"/>
  <c r="AB3857" i="1" s="1"/>
  <c r="AA3858" i="1"/>
  <c r="AB3858" i="1" s="1"/>
  <c r="AA3859" i="1"/>
  <c r="AB3859" i="1" s="1"/>
  <c r="AA3860" i="1"/>
  <c r="AB3860" i="1" s="1"/>
  <c r="AA3861" i="1"/>
  <c r="AB3861" i="1" s="1"/>
  <c r="AA3862" i="1"/>
  <c r="AB3862" i="1" s="1"/>
  <c r="AA3863" i="1"/>
  <c r="AB3863" i="1" s="1"/>
  <c r="AA3864" i="1"/>
  <c r="AB3864" i="1" s="1"/>
  <c r="AA3865" i="1"/>
  <c r="AB3865" i="1" s="1"/>
  <c r="AA3866" i="1"/>
  <c r="AB3866" i="1" s="1"/>
  <c r="AA3867" i="1"/>
  <c r="AB3867" i="1" s="1"/>
  <c r="AA3868" i="1"/>
  <c r="AB3868" i="1" s="1"/>
  <c r="AA3869" i="1"/>
  <c r="AB3869" i="1" s="1"/>
  <c r="AA3870" i="1"/>
  <c r="AB3870" i="1" s="1"/>
  <c r="AA3871" i="1"/>
  <c r="AB3871" i="1" s="1"/>
  <c r="AA3872" i="1"/>
  <c r="AB3872" i="1" s="1"/>
  <c r="AA3873" i="1"/>
  <c r="AB3873" i="1" s="1"/>
  <c r="AA3874" i="1"/>
  <c r="AB3874" i="1" s="1"/>
  <c r="AA3875" i="1"/>
  <c r="AB3875" i="1" s="1"/>
  <c r="AA3876" i="1"/>
  <c r="AB3876" i="1" s="1"/>
  <c r="AA3877" i="1"/>
  <c r="AB3877" i="1" s="1"/>
  <c r="AA3878" i="1"/>
  <c r="AB3878" i="1" s="1"/>
  <c r="AA3879" i="1"/>
  <c r="AB3879" i="1" s="1"/>
  <c r="AA3880" i="1"/>
  <c r="AB3880" i="1" s="1"/>
  <c r="AA3881" i="1"/>
  <c r="AB3881" i="1" s="1"/>
  <c r="AA3882" i="1"/>
  <c r="AB3882" i="1" s="1"/>
  <c r="AA3883" i="1"/>
  <c r="AB3883" i="1" s="1"/>
  <c r="AA3884" i="1"/>
  <c r="AB3884" i="1" s="1"/>
  <c r="AA3885" i="1"/>
  <c r="AB3885" i="1" s="1"/>
  <c r="AA3886" i="1"/>
  <c r="AB3886" i="1" s="1"/>
  <c r="AA3887" i="1"/>
  <c r="AB3887" i="1" s="1"/>
  <c r="AA3888" i="1"/>
  <c r="AB3888" i="1" s="1"/>
  <c r="AA3889" i="1"/>
  <c r="AB3889" i="1" s="1"/>
  <c r="AA3890" i="1"/>
  <c r="AB3890" i="1" s="1"/>
  <c r="AA3891" i="1"/>
  <c r="AB3891" i="1" s="1"/>
  <c r="AA3892" i="1"/>
  <c r="AB3892" i="1" s="1"/>
  <c r="AA3893" i="1"/>
  <c r="AB3893" i="1" s="1"/>
  <c r="AA3894" i="1"/>
  <c r="AB3894" i="1" s="1"/>
  <c r="AA3895" i="1"/>
  <c r="AB3895" i="1" s="1"/>
  <c r="AA3896" i="1"/>
  <c r="AB3896" i="1" s="1"/>
  <c r="AA3897" i="1"/>
  <c r="AB3897" i="1" s="1"/>
  <c r="AA3898" i="1"/>
  <c r="AB3898" i="1" s="1"/>
  <c r="AA3899" i="1"/>
  <c r="AB3899" i="1" s="1"/>
  <c r="AA3900" i="1"/>
  <c r="AB3900" i="1" s="1"/>
  <c r="AA3901" i="1"/>
  <c r="AB3901" i="1" s="1"/>
  <c r="AA3902" i="1"/>
  <c r="AB3902" i="1" s="1"/>
  <c r="AA3903" i="1"/>
  <c r="AB3903" i="1" s="1"/>
  <c r="AA3904" i="1"/>
  <c r="AB3904" i="1" s="1"/>
  <c r="AA3905" i="1"/>
  <c r="AB3905" i="1" s="1"/>
  <c r="AA3906" i="1"/>
  <c r="AB3906" i="1" s="1"/>
  <c r="AA3907" i="1"/>
  <c r="AB3907" i="1" s="1"/>
  <c r="AA3908" i="1"/>
  <c r="AB3908" i="1" s="1"/>
  <c r="AA3909" i="1"/>
  <c r="AB3909" i="1" s="1"/>
  <c r="AA3910" i="1"/>
  <c r="AB3910" i="1" s="1"/>
  <c r="AA3911" i="1"/>
  <c r="AB3911" i="1" s="1"/>
  <c r="AA3912" i="1"/>
  <c r="AB3912" i="1" s="1"/>
  <c r="AA3913" i="1"/>
  <c r="AB3913" i="1" s="1"/>
  <c r="AA3914" i="1"/>
  <c r="AB3914" i="1" s="1"/>
  <c r="AA3915" i="1"/>
  <c r="AB3915" i="1" s="1"/>
  <c r="AA3916" i="1"/>
  <c r="AB3916" i="1" s="1"/>
  <c r="AA3917" i="1"/>
  <c r="AB3917" i="1" s="1"/>
  <c r="AA3918" i="1"/>
  <c r="AB3918" i="1" s="1"/>
  <c r="AA3919" i="1"/>
  <c r="AB3919" i="1" s="1"/>
  <c r="AA3920" i="1"/>
  <c r="AB3920" i="1" s="1"/>
  <c r="AA3921" i="1"/>
  <c r="AB3921" i="1" s="1"/>
  <c r="AA3922" i="1"/>
  <c r="AB3922" i="1" s="1"/>
  <c r="AA3923" i="1"/>
  <c r="AB3923" i="1" s="1"/>
  <c r="AA3924" i="1"/>
  <c r="AB3924" i="1" s="1"/>
  <c r="AA3925" i="1"/>
  <c r="AB3925" i="1" s="1"/>
  <c r="AA3926" i="1"/>
  <c r="AB3926" i="1" s="1"/>
  <c r="AA3927" i="1"/>
  <c r="AB3927" i="1" s="1"/>
  <c r="AA3928" i="1"/>
  <c r="AB3928" i="1" s="1"/>
  <c r="AA3929" i="1"/>
  <c r="AB3929" i="1" s="1"/>
  <c r="AA3930" i="1"/>
  <c r="AB3930" i="1" s="1"/>
  <c r="AA3931" i="1"/>
  <c r="AB3931" i="1" s="1"/>
  <c r="AA3932" i="1"/>
  <c r="AB3932" i="1" s="1"/>
  <c r="AA3933" i="1"/>
  <c r="AB3933" i="1" s="1"/>
  <c r="AA3934" i="1"/>
  <c r="AB3934" i="1" s="1"/>
  <c r="AA3935" i="1"/>
  <c r="AB3935" i="1" s="1"/>
  <c r="AA3936" i="1"/>
  <c r="AB3936" i="1" s="1"/>
  <c r="AA3937" i="1"/>
  <c r="AB3937" i="1" s="1"/>
  <c r="AA3938" i="1"/>
  <c r="AB3938" i="1" s="1"/>
  <c r="AA3939" i="1"/>
  <c r="AB3939" i="1" s="1"/>
  <c r="AA3940" i="1"/>
  <c r="AB3940" i="1" s="1"/>
  <c r="AA3941" i="1"/>
  <c r="AB3941" i="1" s="1"/>
  <c r="AA3942" i="1"/>
  <c r="AB3942" i="1" s="1"/>
  <c r="AA3943" i="1"/>
  <c r="AB3943" i="1" s="1"/>
  <c r="AA3944" i="1"/>
  <c r="AB3944" i="1" s="1"/>
  <c r="AA3945" i="1"/>
  <c r="AB3945" i="1" s="1"/>
  <c r="AA3946" i="1"/>
  <c r="AB3946" i="1" s="1"/>
  <c r="AA3947" i="1"/>
  <c r="AB3947" i="1" s="1"/>
  <c r="AA3948" i="1"/>
  <c r="AB3948" i="1" s="1"/>
  <c r="AA3949" i="1"/>
  <c r="AB3949" i="1" s="1"/>
  <c r="AA3950" i="1"/>
  <c r="AB3950" i="1" s="1"/>
  <c r="AA3951" i="1"/>
  <c r="AB3951" i="1" s="1"/>
  <c r="AA3952" i="1"/>
  <c r="AB3952" i="1" s="1"/>
  <c r="AA3953" i="1"/>
  <c r="AB3953" i="1" s="1"/>
  <c r="AA3954" i="1"/>
  <c r="AB3954" i="1" s="1"/>
  <c r="AA3955" i="1"/>
  <c r="AB3955" i="1" s="1"/>
  <c r="AA3956" i="1"/>
  <c r="AB3956" i="1" s="1"/>
  <c r="AA3957" i="1"/>
  <c r="AB3957" i="1" s="1"/>
  <c r="AA3958" i="1"/>
  <c r="AB3958" i="1" s="1"/>
  <c r="AA3959" i="1"/>
  <c r="AB3959" i="1" s="1"/>
  <c r="AA3960" i="1"/>
  <c r="AB3960" i="1" s="1"/>
  <c r="AA3961" i="1"/>
  <c r="AB3961" i="1" s="1"/>
  <c r="AA3962" i="1"/>
  <c r="AB3962" i="1" s="1"/>
  <c r="AA3963" i="1"/>
  <c r="AB3963" i="1" s="1"/>
  <c r="AA3964" i="1"/>
  <c r="AB3964" i="1" s="1"/>
  <c r="AA3965" i="1"/>
  <c r="AB3965" i="1" s="1"/>
  <c r="AA3966" i="1"/>
  <c r="AB3966" i="1" s="1"/>
  <c r="AA3967" i="1"/>
  <c r="AB3967" i="1" s="1"/>
  <c r="AA3968" i="1"/>
  <c r="AB3968" i="1" s="1"/>
  <c r="AA3969" i="1"/>
  <c r="AB3969" i="1" s="1"/>
  <c r="AA3970" i="1"/>
  <c r="AB3970" i="1" s="1"/>
  <c r="AA3971" i="1"/>
  <c r="AB3971" i="1" s="1"/>
  <c r="AA3972" i="1"/>
  <c r="AB3972" i="1" s="1"/>
  <c r="AA3973" i="1"/>
  <c r="AB3973" i="1" s="1"/>
  <c r="AA3974" i="1"/>
  <c r="AB3974" i="1" s="1"/>
  <c r="AA3975" i="1"/>
  <c r="AB3975" i="1" s="1"/>
  <c r="AA3976" i="1"/>
  <c r="AB3976" i="1" s="1"/>
  <c r="AA3977" i="1"/>
  <c r="AB3977" i="1" s="1"/>
  <c r="AA3978" i="1"/>
  <c r="AB3978" i="1" s="1"/>
  <c r="AA3979" i="1"/>
  <c r="AB3979" i="1" s="1"/>
  <c r="AA3980" i="1"/>
  <c r="AB3980" i="1" s="1"/>
  <c r="AA3981" i="1"/>
  <c r="AB3981" i="1" s="1"/>
  <c r="AA3982" i="1"/>
  <c r="AB3982" i="1" s="1"/>
  <c r="AA3983" i="1"/>
  <c r="AB3983" i="1" s="1"/>
  <c r="AA3984" i="1"/>
  <c r="AB3984" i="1" s="1"/>
  <c r="AA3985" i="1"/>
  <c r="AB3985" i="1" s="1"/>
  <c r="AA3986" i="1"/>
  <c r="AB3986" i="1" s="1"/>
  <c r="AA3987" i="1"/>
  <c r="AB3987" i="1" s="1"/>
  <c r="AA3988" i="1"/>
  <c r="AB3988" i="1" s="1"/>
  <c r="AA3989" i="1"/>
  <c r="AB3989" i="1" s="1"/>
  <c r="AA3990" i="1"/>
  <c r="AB3990" i="1" s="1"/>
  <c r="AA3991" i="1"/>
  <c r="AB3991" i="1" s="1"/>
  <c r="AA3992" i="1"/>
  <c r="AB3992" i="1" s="1"/>
  <c r="AA3993" i="1"/>
  <c r="AB3993" i="1" s="1"/>
  <c r="AA3994" i="1"/>
  <c r="AB3994" i="1" s="1"/>
  <c r="AA3995" i="1"/>
  <c r="AB3995" i="1" s="1"/>
  <c r="AA3996" i="1"/>
  <c r="AB3996" i="1" s="1"/>
  <c r="AA3997" i="1"/>
  <c r="AB3997" i="1" s="1"/>
  <c r="AA3998" i="1"/>
  <c r="AB3998" i="1" s="1"/>
  <c r="AA3999" i="1"/>
  <c r="AB3999" i="1" s="1"/>
  <c r="AA4000" i="1"/>
  <c r="AB4000" i="1" s="1"/>
  <c r="AA4001" i="1"/>
  <c r="AB4001" i="1" s="1"/>
  <c r="AA4002" i="1"/>
  <c r="AB4002" i="1" s="1"/>
  <c r="AA4003" i="1"/>
  <c r="AB4003" i="1" s="1"/>
  <c r="AA4004" i="1"/>
  <c r="AB4004" i="1" s="1"/>
  <c r="AA4005" i="1"/>
  <c r="AB4005" i="1" s="1"/>
  <c r="AA4006" i="1"/>
  <c r="AB4006" i="1" s="1"/>
  <c r="AA4007" i="1"/>
  <c r="AB4007" i="1" s="1"/>
  <c r="AA4008" i="1"/>
  <c r="AB4008" i="1" s="1"/>
  <c r="AA4009" i="1"/>
  <c r="AB4009" i="1" s="1"/>
  <c r="AA4010" i="1"/>
  <c r="AB4010" i="1" s="1"/>
  <c r="AA4011" i="1"/>
  <c r="AB4011" i="1" s="1"/>
  <c r="AA4012" i="1"/>
  <c r="AB4012" i="1" s="1"/>
  <c r="AA4013" i="1"/>
  <c r="AB4013" i="1" s="1"/>
  <c r="AA4014" i="1"/>
  <c r="AB4014" i="1" s="1"/>
  <c r="AA4015" i="1"/>
  <c r="AB4015" i="1" s="1"/>
  <c r="AA4016" i="1"/>
  <c r="AB4016" i="1" s="1"/>
  <c r="AA4017" i="1"/>
  <c r="AB4017" i="1" s="1"/>
  <c r="AA4018" i="1"/>
  <c r="AB4018" i="1" s="1"/>
  <c r="AA4019" i="1"/>
  <c r="AB4019" i="1" s="1"/>
  <c r="AA4020" i="1"/>
  <c r="AB4020" i="1" s="1"/>
  <c r="AA4021" i="1"/>
  <c r="AB4021" i="1" s="1"/>
  <c r="AA4022" i="1"/>
  <c r="AB4022" i="1" s="1"/>
  <c r="AA4023" i="1"/>
  <c r="AB4023" i="1" s="1"/>
  <c r="AA4024" i="1"/>
  <c r="AB4024" i="1" s="1"/>
  <c r="AA4025" i="1"/>
  <c r="AB4025" i="1" s="1"/>
  <c r="AA4026" i="1"/>
  <c r="AB4026" i="1" s="1"/>
  <c r="AA4027" i="1"/>
  <c r="AB4027" i="1" s="1"/>
  <c r="AA4028" i="1"/>
  <c r="AB4028" i="1" s="1"/>
  <c r="AA4029" i="1"/>
  <c r="AB4029" i="1" s="1"/>
  <c r="AA4030" i="1"/>
  <c r="AB4030" i="1" s="1"/>
  <c r="AA4031" i="1"/>
  <c r="AB4031" i="1" s="1"/>
  <c r="AA4032" i="1"/>
  <c r="AB4032" i="1" s="1"/>
  <c r="AA4033" i="1"/>
  <c r="AB4033" i="1" s="1"/>
  <c r="AA4034" i="1"/>
  <c r="AB4034" i="1" s="1"/>
  <c r="AA4035" i="1"/>
  <c r="AB4035" i="1" s="1"/>
  <c r="AA4036" i="1"/>
  <c r="AB4036" i="1" s="1"/>
  <c r="AA4037" i="1"/>
  <c r="AB4037" i="1" s="1"/>
  <c r="AA4038" i="1"/>
  <c r="AB4038" i="1" s="1"/>
  <c r="AA4039" i="1"/>
  <c r="AB4039" i="1" s="1"/>
  <c r="AA4040" i="1"/>
  <c r="AB4040" i="1" s="1"/>
  <c r="AA4041" i="1"/>
  <c r="AB4041" i="1" s="1"/>
  <c r="AA4042" i="1"/>
  <c r="AB4042" i="1" s="1"/>
  <c r="AA4043" i="1"/>
  <c r="AB4043" i="1" s="1"/>
  <c r="AA4044" i="1"/>
  <c r="AB4044" i="1" s="1"/>
  <c r="AA4045" i="1"/>
  <c r="AB4045" i="1" s="1"/>
  <c r="AA4046" i="1"/>
  <c r="AB4046" i="1" s="1"/>
  <c r="AA4047" i="1"/>
  <c r="AB4047" i="1" s="1"/>
  <c r="AA4048" i="1"/>
  <c r="AB4048" i="1" s="1"/>
  <c r="AA4049" i="1"/>
  <c r="AB4049" i="1" s="1"/>
  <c r="AA4050" i="1"/>
  <c r="AB4050" i="1" s="1"/>
  <c r="AA4051" i="1"/>
  <c r="AB4051" i="1" s="1"/>
  <c r="AA4052" i="1"/>
  <c r="AB4052" i="1" s="1"/>
  <c r="AA4053" i="1"/>
  <c r="AB4053" i="1" s="1"/>
  <c r="AA4054" i="1"/>
  <c r="AB4054" i="1" s="1"/>
  <c r="AA4055" i="1"/>
  <c r="AB4055" i="1" s="1"/>
  <c r="AA4056" i="1"/>
  <c r="AB4056" i="1" s="1"/>
  <c r="AA4057" i="1"/>
  <c r="AB4057" i="1" s="1"/>
  <c r="AA4058" i="1"/>
  <c r="AB4058" i="1" s="1"/>
  <c r="AA4059" i="1"/>
  <c r="AB4059" i="1" s="1"/>
  <c r="AA4060" i="1"/>
  <c r="AB4060" i="1" s="1"/>
  <c r="AA4061" i="1"/>
  <c r="AB4061" i="1" s="1"/>
  <c r="AA4062" i="1"/>
  <c r="AB4062" i="1" s="1"/>
  <c r="AA4063" i="1"/>
  <c r="AB4063" i="1" s="1"/>
  <c r="AA4064" i="1"/>
  <c r="AB4064" i="1" s="1"/>
  <c r="AA4065" i="1"/>
  <c r="AB4065" i="1" s="1"/>
  <c r="AA4066" i="1"/>
  <c r="AB4066" i="1" s="1"/>
  <c r="AA4067" i="1"/>
  <c r="AB4067" i="1" s="1"/>
  <c r="AA4068" i="1"/>
  <c r="AB4068" i="1" s="1"/>
  <c r="AA4069" i="1"/>
  <c r="AB4069" i="1" s="1"/>
  <c r="AA4070" i="1"/>
  <c r="AB4070" i="1" s="1"/>
  <c r="AA4071" i="1"/>
  <c r="AB4071" i="1" s="1"/>
  <c r="AA4072" i="1"/>
  <c r="AB4072" i="1" s="1"/>
  <c r="AA4073" i="1"/>
  <c r="AB4073" i="1" s="1"/>
  <c r="AA4074" i="1"/>
  <c r="AB4074" i="1" s="1"/>
  <c r="AA4075" i="1"/>
  <c r="AB4075" i="1" s="1"/>
  <c r="AA4076" i="1"/>
  <c r="AB4076" i="1" s="1"/>
  <c r="AA4077" i="1"/>
  <c r="AB4077" i="1" s="1"/>
  <c r="AA4078" i="1"/>
  <c r="AB4078" i="1" s="1"/>
  <c r="AA4079" i="1"/>
  <c r="AB4079" i="1" s="1"/>
  <c r="AA4080" i="1"/>
  <c r="AB4080" i="1" s="1"/>
  <c r="AA4081" i="1"/>
  <c r="AB4081" i="1" s="1"/>
  <c r="AA4082" i="1"/>
  <c r="AB4082" i="1" s="1"/>
  <c r="AA4083" i="1"/>
  <c r="AB4083" i="1" s="1"/>
  <c r="AA4084" i="1"/>
  <c r="AB4084" i="1" s="1"/>
  <c r="AA4085" i="1"/>
  <c r="AB4085" i="1" s="1"/>
  <c r="AA4086" i="1"/>
  <c r="AB4086" i="1" s="1"/>
  <c r="AA4087" i="1"/>
  <c r="AB4087" i="1" s="1"/>
  <c r="AA4088" i="1"/>
  <c r="AB4088" i="1" s="1"/>
  <c r="AA4089" i="1"/>
  <c r="AB4089" i="1" s="1"/>
  <c r="AA4090" i="1"/>
  <c r="AB4090" i="1" s="1"/>
  <c r="AA4091" i="1"/>
  <c r="AB4091" i="1" s="1"/>
  <c r="AA4092" i="1"/>
  <c r="AB4092" i="1" s="1"/>
  <c r="AA4093" i="1"/>
  <c r="AB4093" i="1" s="1"/>
  <c r="AA4094" i="1"/>
  <c r="AB4094" i="1" s="1"/>
  <c r="AA4095" i="1"/>
  <c r="AB4095" i="1" s="1"/>
  <c r="AA4096" i="1"/>
  <c r="AB4096" i="1" s="1"/>
  <c r="AA4097" i="1"/>
  <c r="AB4097" i="1" s="1"/>
  <c r="AA4098" i="1"/>
  <c r="AB4098" i="1" s="1"/>
  <c r="AA4099" i="1"/>
  <c r="AB4099" i="1" s="1"/>
  <c r="AA4100" i="1"/>
  <c r="AB4100" i="1" s="1"/>
  <c r="AA4101" i="1"/>
  <c r="AB4101" i="1" s="1"/>
  <c r="AA4102" i="1"/>
  <c r="AB4102" i="1" s="1"/>
  <c r="AA4103" i="1"/>
  <c r="AB4103" i="1" s="1"/>
  <c r="AA4104" i="1"/>
  <c r="AB4104" i="1" s="1"/>
  <c r="AA4105" i="1"/>
  <c r="AB4105" i="1" s="1"/>
  <c r="AA4106" i="1"/>
  <c r="AB4106" i="1" s="1"/>
  <c r="AA4107" i="1"/>
  <c r="AB4107" i="1" s="1"/>
  <c r="AA4108" i="1"/>
  <c r="AB4108" i="1" s="1"/>
  <c r="AA4109" i="1"/>
  <c r="AB4109" i="1" s="1"/>
  <c r="AA4110" i="1"/>
  <c r="AB4110" i="1" s="1"/>
  <c r="AA4111" i="1"/>
  <c r="AB4111" i="1" s="1"/>
  <c r="AA4112" i="1"/>
  <c r="AB4112" i="1" s="1"/>
  <c r="AA4113" i="1"/>
  <c r="AB4113" i="1" s="1"/>
  <c r="AA4114" i="1"/>
  <c r="AB4114" i="1" s="1"/>
  <c r="AA4115" i="1"/>
  <c r="AB4115" i="1" s="1"/>
  <c r="AA4116" i="1"/>
  <c r="AB4116" i="1" s="1"/>
  <c r="AA4117" i="1"/>
  <c r="AB4117" i="1" s="1"/>
  <c r="AA4118" i="1"/>
  <c r="AB4118" i="1" s="1"/>
  <c r="AA4119" i="1"/>
  <c r="AB4119" i="1" s="1"/>
  <c r="AA4120" i="1"/>
  <c r="AB4120" i="1" s="1"/>
  <c r="AA4121" i="1"/>
  <c r="AB4121" i="1" s="1"/>
  <c r="AA4122" i="1"/>
  <c r="AB4122" i="1" s="1"/>
  <c r="AA4123" i="1"/>
  <c r="AB4123" i="1" s="1"/>
  <c r="AA4124" i="1"/>
  <c r="AB4124" i="1" s="1"/>
  <c r="AA4125" i="1"/>
  <c r="AB4125" i="1" s="1"/>
  <c r="AA4126" i="1"/>
  <c r="AB4126" i="1" s="1"/>
  <c r="AA4127" i="1"/>
  <c r="AB4127" i="1" s="1"/>
  <c r="AA4128" i="1"/>
  <c r="AB4128" i="1" s="1"/>
  <c r="AA4129" i="1"/>
  <c r="AB4129" i="1" s="1"/>
  <c r="AA4130" i="1"/>
  <c r="AB4130" i="1" s="1"/>
  <c r="AA4131" i="1"/>
  <c r="AB4131" i="1" s="1"/>
  <c r="AA4132" i="1"/>
  <c r="AB4132" i="1" s="1"/>
  <c r="AA4133" i="1"/>
  <c r="AB4133" i="1" s="1"/>
  <c r="AA4134" i="1"/>
  <c r="AB4134" i="1" s="1"/>
  <c r="AA4135" i="1"/>
  <c r="AB4135" i="1" s="1"/>
  <c r="AA4136" i="1"/>
  <c r="AB4136" i="1" s="1"/>
  <c r="AA4137" i="1"/>
  <c r="AB4137" i="1" s="1"/>
  <c r="AA4138" i="1"/>
  <c r="AB4138" i="1" s="1"/>
  <c r="AA4139" i="1"/>
  <c r="AB4139" i="1" s="1"/>
  <c r="AA4140" i="1"/>
  <c r="AB4140" i="1" s="1"/>
  <c r="AA4141" i="1"/>
  <c r="AB4141" i="1" s="1"/>
  <c r="AA4142" i="1"/>
  <c r="AB4142" i="1" s="1"/>
  <c r="AA4143" i="1"/>
  <c r="AB4143" i="1" s="1"/>
  <c r="AA4144" i="1"/>
  <c r="AB4144" i="1" s="1"/>
  <c r="AA4145" i="1"/>
  <c r="AB4145" i="1" s="1"/>
  <c r="AA4146" i="1"/>
  <c r="AB4146" i="1" s="1"/>
  <c r="AA4147" i="1"/>
  <c r="AB4147" i="1" s="1"/>
  <c r="AA4148" i="1"/>
  <c r="AB4148" i="1" s="1"/>
  <c r="AA4149" i="1"/>
  <c r="AB4149" i="1" s="1"/>
  <c r="AA4150" i="1"/>
  <c r="AB4150" i="1" s="1"/>
  <c r="AA4151" i="1"/>
  <c r="AB4151" i="1" s="1"/>
  <c r="AA4152" i="1"/>
  <c r="AB4152" i="1" s="1"/>
  <c r="AA4153" i="1"/>
  <c r="AB4153" i="1" s="1"/>
  <c r="AA4154" i="1"/>
  <c r="AB4154" i="1" s="1"/>
  <c r="AA4155" i="1"/>
  <c r="AB4155" i="1" s="1"/>
  <c r="AA4156" i="1"/>
  <c r="AB4156" i="1" s="1"/>
  <c r="AA4157" i="1"/>
  <c r="AB4157" i="1" s="1"/>
  <c r="AA4158" i="1"/>
  <c r="AB4158" i="1" s="1"/>
  <c r="AA4159" i="1"/>
  <c r="AB4159" i="1" s="1"/>
  <c r="AA4160" i="1"/>
  <c r="AB4160" i="1" s="1"/>
  <c r="AA4161" i="1"/>
  <c r="AB4161" i="1" s="1"/>
  <c r="AA4162" i="1"/>
  <c r="AB4162" i="1" s="1"/>
  <c r="AA4163" i="1"/>
  <c r="AB4163" i="1" s="1"/>
  <c r="AA4164" i="1"/>
  <c r="AB4164" i="1" s="1"/>
  <c r="AA4165" i="1"/>
  <c r="AB4165" i="1" s="1"/>
  <c r="AA4166" i="1"/>
  <c r="AB4166" i="1" s="1"/>
  <c r="AA4167" i="1"/>
  <c r="AB4167" i="1" s="1"/>
  <c r="AA4168" i="1"/>
  <c r="AB4168" i="1" s="1"/>
  <c r="AA4169" i="1"/>
  <c r="AB4169" i="1" s="1"/>
  <c r="AA4170" i="1"/>
  <c r="AB4170" i="1" s="1"/>
  <c r="AA4171" i="1"/>
  <c r="AB4171" i="1" s="1"/>
  <c r="AA4172" i="1"/>
  <c r="AB4172" i="1" s="1"/>
  <c r="AA4173" i="1"/>
  <c r="AB4173" i="1" s="1"/>
  <c r="AA4174" i="1"/>
  <c r="AB4174" i="1" s="1"/>
  <c r="AA4175" i="1"/>
  <c r="AB4175" i="1" s="1"/>
  <c r="AA4176" i="1"/>
  <c r="AB4176" i="1" s="1"/>
  <c r="AA4177" i="1"/>
  <c r="AB4177" i="1" s="1"/>
  <c r="AA4178" i="1"/>
  <c r="AB4178" i="1" s="1"/>
  <c r="AA4179" i="1"/>
  <c r="AB4179" i="1" s="1"/>
  <c r="AA4180" i="1"/>
  <c r="AB4180" i="1" s="1"/>
  <c r="AA4181" i="1"/>
  <c r="AB4181" i="1" s="1"/>
  <c r="AA4182" i="1"/>
  <c r="AB4182" i="1" s="1"/>
  <c r="AA4183" i="1"/>
  <c r="AB4183" i="1" s="1"/>
  <c r="AA4184" i="1"/>
  <c r="AB4184" i="1" s="1"/>
  <c r="AA4185" i="1"/>
  <c r="AB4185" i="1" s="1"/>
  <c r="AA4186" i="1"/>
  <c r="AB4186" i="1" s="1"/>
  <c r="AA4187" i="1"/>
  <c r="AB4187" i="1" s="1"/>
  <c r="AA4188" i="1"/>
  <c r="AB4188" i="1" s="1"/>
  <c r="AA4189" i="1"/>
  <c r="AB4189" i="1" s="1"/>
  <c r="AA4190" i="1"/>
  <c r="AB4190" i="1" s="1"/>
  <c r="AA4191" i="1"/>
  <c r="AB4191" i="1" s="1"/>
  <c r="AA4192" i="1"/>
  <c r="AB4192" i="1" s="1"/>
  <c r="AA4193" i="1"/>
  <c r="AB4193" i="1" s="1"/>
  <c r="AA4194" i="1"/>
  <c r="AB4194" i="1" s="1"/>
  <c r="AA4195" i="1"/>
  <c r="AB4195" i="1" s="1"/>
  <c r="AA4196" i="1"/>
  <c r="AB4196" i="1" s="1"/>
  <c r="AA4197" i="1"/>
  <c r="AB4197" i="1" s="1"/>
  <c r="AA4198" i="1"/>
  <c r="AB4198" i="1" s="1"/>
  <c r="AA4199" i="1"/>
  <c r="AB4199" i="1" s="1"/>
  <c r="AA4200" i="1"/>
  <c r="AB4200" i="1" s="1"/>
  <c r="AA4201" i="1"/>
  <c r="AB4201" i="1" s="1"/>
  <c r="AA4202" i="1"/>
  <c r="AB4202" i="1" s="1"/>
  <c r="AA4203" i="1"/>
  <c r="AB4203" i="1" s="1"/>
  <c r="AA4204" i="1"/>
  <c r="AB4204" i="1" s="1"/>
  <c r="AA4205" i="1"/>
  <c r="AB4205" i="1" s="1"/>
  <c r="AA4206" i="1"/>
  <c r="AB4206" i="1" s="1"/>
  <c r="AA4207" i="1"/>
  <c r="AB4207" i="1" s="1"/>
  <c r="AA4208" i="1"/>
  <c r="AB4208" i="1" s="1"/>
  <c r="AA4209" i="1"/>
  <c r="AB4209" i="1" s="1"/>
  <c r="AA4210" i="1"/>
  <c r="AB4210" i="1" s="1"/>
  <c r="AA4211" i="1"/>
  <c r="AB4211" i="1" s="1"/>
  <c r="AA4212" i="1"/>
  <c r="AB4212" i="1" s="1"/>
  <c r="AA4213" i="1"/>
  <c r="AB4213" i="1" s="1"/>
  <c r="AA4214" i="1"/>
  <c r="AB4214" i="1" s="1"/>
  <c r="AA4215" i="1"/>
  <c r="AB4215" i="1" s="1"/>
  <c r="AA4216" i="1"/>
  <c r="AB4216" i="1" s="1"/>
  <c r="AA4217" i="1"/>
  <c r="AB4217" i="1" s="1"/>
  <c r="AA4218" i="1"/>
  <c r="AB4218" i="1" s="1"/>
  <c r="AA4219" i="1"/>
  <c r="AB4219" i="1" s="1"/>
  <c r="AA4220" i="1"/>
  <c r="AB4220" i="1" s="1"/>
  <c r="AA4221" i="1"/>
  <c r="AB4221" i="1" s="1"/>
  <c r="AA4222" i="1"/>
  <c r="AB4222" i="1" s="1"/>
  <c r="AA4223" i="1"/>
  <c r="AB4223" i="1" s="1"/>
  <c r="AA4224" i="1"/>
  <c r="AB4224" i="1" s="1"/>
  <c r="AA4225" i="1"/>
  <c r="AB4225" i="1" s="1"/>
  <c r="AA4226" i="1"/>
  <c r="AB4226" i="1" s="1"/>
  <c r="AA4227" i="1"/>
  <c r="AB4227" i="1" s="1"/>
  <c r="AA4228" i="1"/>
  <c r="AB4228" i="1" s="1"/>
  <c r="AA4229" i="1"/>
  <c r="AB4229" i="1" s="1"/>
  <c r="AA4230" i="1"/>
  <c r="AB4230" i="1" s="1"/>
  <c r="AA4231" i="1"/>
  <c r="AB4231" i="1" s="1"/>
  <c r="AA4232" i="1"/>
  <c r="AB4232" i="1" s="1"/>
  <c r="AA4233" i="1"/>
  <c r="AB4233" i="1" s="1"/>
  <c r="AA4234" i="1"/>
  <c r="AB4234" i="1" s="1"/>
  <c r="AA4235" i="1"/>
  <c r="AB4235" i="1" s="1"/>
  <c r="AA4236" i="1"/>
  <c r="AB4236" i="1" s="1"/>
  <c r="AA4237" i="1"/>
  <c r="AB4237" i="1" s="1"/>
  <c r="AA4238" i="1"/>
  <c r="AB4238" i="1" s="1"/>
  <c r="AA4239" i="1"/>
  <c r="AB4239" i="1" s="1"/>
  <c r="AA4240" i="1"/>
  <c r="AB4240" i="1" s="1"/>
  <c r="AA4241" i="1"/>
  <c r="AB4241" i="1" s="1"/>
  <c r="AA4242" i="1"/>
  <c r="AB4242" i="1" s="1"/>
  <c r="AA4243" i="1"/>
  <c r="AB4243" i="1" s="1"/>
  <c r="AA4244" i="1"/>
  <c r="AB4244" i="1" s="1"/>
  <c r="AA4245" i="1"/>
  <c r="AB4245" i="1" s="1"/>
  <c r="AA4246" i="1"/>
  <c r="AB4246" i="1" s="1"/>
  <c r="AA4247" i="1"/>
  <c r="AB4247" i="1" s="1"/>
  <c r="AA4248" i="1"/>
  <c r="AB4248" i="1" s="1"/>
  <c r="AA4249" i="1"/>
  <c r="AB4249" i="1" s="1"/>
  <c r="AA4250" i="1"/>
  <c r="AB4250" i="1" s="1"/>
  <c r="AA4251" i="1"/>
  <c r="AB4251" i="1" s="1"/>
  <c r="AA4252" i="1"/>
  <c r="AB4252" i="1" s="1"/>
  <c r="AA4253" i="1"/>
  <c r="AB4253" i="1" s="1"/>
  <c r="AA4254" i="1"/>
  <c r="AB4254" i="1" s="1"/>
  <c r="AA4255" i="1"/>
  <c r="AB4255" i="1" s="1"/>
  <c r="AA4256" i="1"/>
  <c r="AB4256" i="1" s="1"/>
  <c r="AA4257" i="1"/>
  <c r="AB4257" i="1" s="1"/>
  <c r="AA4258" i="1"/>
  <c r="AB4258" i="1" s="1"/>
  <c r="AA4259" i="1"/>
  <c r="AB4259" i="1" s="1"/>
  <c r="AA4260" i="1"/>
  <c r="AB4260" i="1" s="1"/>
  <c r="AA4261" i="1"/>
  <c r="AB4261" i="1" s="1"/>
  <c r="AA4262" i="1"/>
  <c r="AB4262" i="1" s="1"/>
  <c r="AA4263" i="1"/>
  <c r="AB4263" i="1" s="1"/>
  <c r="AA4264" i="1"/>
  <c r="AB4264" i="1" s="1"/>
  <c r="AA4265" i="1"/>
  <c r="AB4265" i="1" s="1"/>
  <c r="AA4266" i="1"/>
  <c r="AB4266" i="1" s="1"/>
  <c r="AA4267" i="1"/>
  <c r="AB4267" i="1" s="1"/>
  <c r="AA4268" i="1"/>
  <c r="AB4268" i="1" s="1"/>
  <c r="AA4269" i="1"/>
  <c r="AB4269" i="1" s="1"/>
  <c r="AA4270" i="1"/>
  <c r="AB4270" i="1" s="1"/>
  <c r="AA4271" i="1"/>
  <c r="AB4271" i="1" s="1"/>
  <c r="AA4272" i="1"/>
  <c r="AB4272" i="1" s="1"/>
  <c r="AA4273" i="1"/>
  <c r="AB4273" i="1" s="1"/>
  <c r="AA4274" i="1"/>
  <c r="AB4274" i="1" s="1"/>
  <c r="AA4275" i="1"/>
  <c r="AB4275" i="1" s="1"/>
  <c r="AA4276" i="1"/>
  <c r="AB4276" i="1" s="1"/>
  <c r="AA4277" i="1"/>
  <c r="AB4277" i="1" s="1"/>
  <c r="AA4278" i="1"/>
  <c r="AB4278" i="1" s="1"/>
  <c r="AA4279" i="1"/>
  <c r="AB4279" i="1" s="1"/>
  <c r="AA4280" i="1"/>
  <c r="AB4280" i="1" s="1"/>
  <c r="AA4281" i="1"/>
  <c r="AB4281" i="1" s="1"/>
  <c r="AA4282" i="1"/>
  <c r="AB4282" i="1" s="1"/>
  <c r="AA4283" i="1"/>
  <c r="AB4283" i="1" s="1"/>
  <c r="AA4284" i="1"/>
  <c r="AB4284" i="1" s="1"/>
  <c r="AA4285" i="1"/>
  <c r="AB4285" i="1" s="1"/>
  <c r="AA4286" i="1"/>
  <c r="AB4286" i="1" s="1"/>
  <c r="AA4287" i="1"/>
  <c r="AB4287" i="1" s="1"/>
  <c r="AA4288" i="1"/>
  <c r="AB4288" i="1" s="1"/>
  <c r="AA4289" i="1"/>
  <c r="AB4289" i="1" s="1"/>
  <c r="AA4290" i="1"/>
  <c r="AB4290" i="1" s="1"/>
  <c r="AA4291" i="1"/>
  <c r="AB4291" i="1" s="1"/>
  <c r="AA4292" i="1"/>
  <c r="AB4292" i="1" s="1"/>
  <c r="AA4293" i="1"/>
  <c r="AB4293" i="1" s="1"/>
  <c r="AA4294" i="1"/>
  <c r="AB4294" i="1" s="1"/>
  <c r="AA4295" i="1"/>
  <c r="AB4295" i="1" s="1"/>
  <c r="AA4296" i="1"/>
  <c r="AB4296" i="1" s="1"/>
  <c r="AA4297" i="1"/>
  <c r="AB4297" i="1" s="1"/>
  <c r="AA4298" i="1"/>
  <c r="AB4298" i="1" s="1"/>
  <c r="AA4299" i="1"/>
  <c r="AB4299" i="1" s="1"/>
  <c r="AA4300" i="1"/>
  <c r="AB4300" i="1" s="1"/>
  <c r="AA4301" i="1"/>
  <c r="AB4301" i="1" s="1"/>
  <c r="AA4302" i="1"/>
  <c r="AB4302" i="1" s="1"/>
  <c r="AA4303" i="1"/>
  <c r="AB4303" i="1" s="1"/>
  <c r="AA4304" i="1"/>
  <c r="AB4304" i="1" s="1"/>
  <c r="AA4305" i="1"/>
  <c r="AB4305" i="1" s="1"/>
  <c r="AA4306" i="1"/>
  <c r="AB4306" i="1" s="1"/>
  <c r="AA4307" i="1"/>
  <c r="AB4307" i="1" s="1"/>
  <c r="AA4308" i="1"/>
  <c r="AB4308" i="1" s="1"/>
  <c r="AA4309" i="1"/>
  <c r="AB4309" i="1" s="1"/>
  <c r="AA4310" i="1"/>
  <c r="AB4310" i="1" s="1"/>
  <c r="AA4311" i="1"/>
  <c r="AB4311" i="1" s="1"/>
  <c r="AA4312" i="1"/>
  <c r="AB4312" i="1" s="1"/>
  <c r="AA4313" i="1"/>
  <c r="AB4313" i="1" s="1"/>
  <c r="AA4314" i="1"/>
  <c r="AB4314" i="1" s="1"/>
  <c r="AA4315" i="1"/>
  <c r="AB4315" i="1" s="1"/>
  <c r="AA4316" i="1"/>
  <c r="AB4316" i="1" s="1"/>
  <c r="AA4317" i="1"/>
  <c r="AB4317" i="1" s="1"/>
  <c r="AA4318" i="1"/>
  <c r="AB4318" i="1" s="1"/>
  <c r="AA4319" i="1"/>
  <c r="AB4319" i="1" s="1"/>
  <c r="AA4320" i="1"/>
  <c r="AB4320" i="1" s="1"/>
  <c r="AA4321" i="1"/>
  <c r="AB4321" i="1" s="1"/>
  <c r="AA4322" i="1"/>
  <c r="AB4322" i="1" s="1"/>
  <c r="AA4323" i="1"/>
  <c r="AB4323" i="1" s="1"/>
  <c r="AA4324" i="1"/>
  <c r="AB4324" i="1" s="1"/>
  <c r="AA4325" i="1"/>
  <c r="AB4325" i="1" s="1"/>
  <c r="AA4326" i="1"/>
  <c r="AB4326" i="1" s="1"/>
  <c r="AA4327" i="1"/>
  <c r="AB4327" i="1" s="1"/>
  <c r="AA4328" i="1"/>
  <c r="AB4328" i="1" s="1"/>
  <c r="AA4329" i="1"/>
  <c r="AB4329" i="1" s="1"/>
  <c r="AA4330" i="1"/>
  <c r="AB4330" i="1" s="1"/>
  <c r="AA4331" i="1"/>
  <c r="AB4331" i="1" s="1"/>
  <c r="AA4332" i="1"/>
  <c r="AB4332" i="1" s="1"/>
  <c r="AA4333" i="1"/>
  <c r="AB4333" i="1" s="1"/>
  <c r="AA4334" i="1"/>
  <c r="AB4334" i="1" s="1"/>
  <c r="AA4335" i="1"/>
  <c r="AB4335" i="1" s="1"/>
  <c r="AA4336" i="1"/>
  <c r="AB4336" i="1" s="1"/>
  <c r="AA4337" i="1"/>
  <c r="AB4337" i="1" s="1"/>
  <c r="AA4338" i="1"/>
  <c r="AB4338" i="1" s="1"/>
  <c r="AA4339" i="1"/>
  <c r="AB4339" i="1" s="1"/>
  <c r="AA4340" i="1"/>
  <c r="AB4340" i="1" s="1"/>
  <c r="AA4341" i="1"/>
  <c r="AB4341" i="1" s="1"/>
  <c r="AA4342" i="1"/>
  <c r="AB4342" i="1" s="1"/>
  <c r="AA4343" i="1"/>
  <c r="AB4343" i="1" s="1"/>
  <c r="AA4344" i="1"/>
  <c r="AB4344" i="1" s="1"/>
  <c r="AA4345" i="1"/>
  <c r="AB4345" i="1" s="1"/>
  <c r="AA4346" i="1"/>
  <c r="AB4346" i="1" s="1"/>
  <c r="AA4347" i="1"/>
  <c r="AB4347" i="1" s="1"/>
  <c r="AA4348" i="1"/>
  <c r="AB4348" i="1" s="1"/>
  <c r="AA4349" i="1"/>
  <c r="AB4349" i="1" s="1"/>
  <c r="AA4350" i="1"/>
  <c r="AB4350" i="1" s="1"/>
  <c r="AA4351" i="1"/>
  <c r="AB4351" i="1" s="1"/>
  <c r="AA4352" i="1"/>
  <c r="AB4352" i="1" s="1"/>
  <c r="AA4353" i="1"/>
  <c r="AB4353" i="1" s="1"/>
  <c r="AA4354" i="1"/>
  <c r="AB4354" i="1" s="1"/>
  <c r="AA4355" i="1"/>
  <c r="AB4355" i="1" s="1"/>
  <c r="AA4356" i="1"/>
  <c r="AB4356" i="1" s="1"/>
  <c r="AA4357" i="1"/>
  <c r="AB4357" i="1" s="1"/>
  <c r="AA4358" i="1"/>
  <c r="AB4358" i="1" s="1"/>
  <c r="AA4359" i="1"/>
  <c r="AB4359" i="1" s="1"/>
  <c r="AA4360" i="1"/>
  <c r="AB4360" i="1" s="1"/>
  <c r="AA4361" i="1"/>
  <c r="AB4361" i="1" s="1"/>
  <c r="AA4362" i="1"/>
  <c r="AB4362" i="1" s="1"/>
  <c r="AA4363" i="1"/>
  <c r="AB4363" i="1" s="1"/>
  <c r="AA4364" i="1"/>
  <c r="AB4364" i="1" s="1"/>
  <c r="AA4365" i="1"/>
  <c r="AB4365" i="1" s="1"/>
  <c r="AA4366" i="1"/>
  <c r="AB4366" i="1" s="1"/>
  <c r="AA4367" i="1"/>
  <c r="AB4367" i="1" s="1"/>
  <c r="AA4368" i="1"/>
  <c r="AB4368" i="1" s="1"/>
  <c r="AA4369" i="1"/>
  <c r="AB4369" i="1" s="1"/>
  <c r="AA4370" i="1"/>
  <c r="AB4370" i="1" s="1"/>
  <c r="AA4371" i="1"/>
  <c r="AB4371" i="1" s="1"/>
  <c r="AA4372" i="1"/>
  <c r="AB4372" i="1" s="1"/>
  <c r="AA4373" i="1"/>
  <c r="AB4373" i="1" s="1"/>
  <c r="AA4374" i="1"/>
  <c r="AB4374" i="1" s="1"/>
  <c r="AA4375" i="1"/>
  <c r="AB4375" i="1" s="1"/>
  <c r="AA4376" i="1"/>
  <c r="AB4376" i="1" s="1"/>
  <c r="AA4377" i="1"/>
  <c r="AB4377" i="1" s="1"/>
  <c r="AA4378" i="1"/>
  <c r="AB4378" i="1" s="1"/>
  <c r="AA4379" i="1"/>
  <c r="AB4379" i="1" s="1"/>
  <c r="AA4380" i="1"/>
  <c r="AB4380" i="1" s="1"/>
  <c r="AA4381" i="1"/>
  <c r="AB4381" i="1" s="1"/>
  <c r="AA4382" i="1"/>
  <c r="AB4382" i="1" s="1"/>
  <c r="AA4383" i="1"/>
  <c r="AB4383" i="1" s="1"/>
  <c r="AA4384" i="1"/>
  <c r="AB4384" i="1" s="1"/>
  <c r="AA4385" i="1"/>
  <c r="AB4385" i="1" s="1"/>
  <c r="AA4386" i="1"/>
  <c r="AB4386" i="1" s="1"/>
  <c r="AA4387" i="1"/>
  <c r="AB4387" i="1" s="1"/>
  <c r="AA4388" i="1"/>
  <c r="AB4388" i="1" s="1"/>
  <c r="AA4389" i="1"/>
  <c r="AB4389" i="1" s="1"/>
  <c r="AA4390" i="1"/>
  <c r="AB4390" i="1" s="1"/>
  <c r="AA4391" i="1"/>
  <c r="AB4391" i="1" s="1"/>
  <c r="AA4392" i="1"/>
  <c r="AB4392" i="1" s="1"/>
  <c r="AA4393" i="1"/>
  <c r="AB4393" i="1" s="1"/>
  <c r="AA4394" i="1"/>
  <c r="AB4394" i="1" s="1"/>
  <c r="AA4395" i="1"/>
  <c r="AB4395" i="1" s="1"/>
  <c r="AA4396" i="1"/>
  <c r="AB4396" i="1" s="1"/>
  <c r="AA4397" i="1"/>
  <c r="AB4397" i="1" s="1"/>
  <c r="AA4398" i="1"/>
  <c r="AB4398" i="1" s="1"/>
  <c r="AA4399" i="1"/>
  <c r="AB4399" i="1" s="1"/>
  <c r="AA4400" i="1"/>
  <c r="AB4400" i="1" s="1"/>
  <c r="AA4401" i="1"/>
  <c r="AB4401" i="1" s="1"/>
  <c r="AA4402" i="1"/>
  <c r="AB4402" i="1" s="1"/>
  <c r="AA4403" i="1"/>
  <c r="AB4403" i="1" s="1"/>
  <c r="AA4404" i="1"/>
  <c r="AB4404" i="1" s="1"/>
  <c r="AA4405" i="1"/>
  <c r="AB4405" i="1" s="1"/>
  <c r="AA4406" i="1"/>
  <c r="AB4406" i="1" s="1"/>
  <c r="AA4407" i="1"/>
  <c r="AB4407" i="1" s="1"/>
  <c r="AA4408" i="1"/>
  <c r="AB4408" i="1" s="1"/>
  <c r="AA4409" i="1"/>
  <c r="AB4409" i="1" s="1"/>
  <c r="AA4410" i="1"/>
  <c r="AB4410" i="1" s="1"/>
  <c r="AA4411" i="1"/>
  <c r="AB4411" i="1" s="1"/>
  <c r="AA4412" i="1"/>
  <c r="AB4412" i="1" s="1"/>
  <c r="AA4413" i="1"/>
  <c r="AB4413" i="1" s="1"/>
  <c r="AA4414" i="1"/>
  <c r="AB4414" i="1" s="1"/>
  <c r="AA4415" i="1"/>
  <c r="AB4415" i="1" s="1"/>
  <c r="AA4416" i="1"/>
  <c r="AB4416" i="1" s="1"/>
  <c r="AA4417" i="1"/>
  <c r="AB4417" i="1" s="1"/>
  <c r="AA4418" i="1"/>
  <c r="AB4418" i="1" s="1"/>
  <c r="AA4419" i="1"/>
  <c r="AB4419" i="1" s="1"/>
  <c r="AA4420" i="1"/>
  <c r="AB4420" i="1" s="1"/>
  <c r="AA4421" i="1"/>
  <c r="AB4421" i="1" s="1"/>
  <c r="AA4422" i="1"/>
  <c r="AB4422" i="1" s="1"/>
  <c r="AA4423" i="1"/>
  <c r="AB4423" i="1" s="1"/>
  <c r="AA4424" i="1"/>
  <c r="AB4424" i="1" s="1"/>
  <c r="AA4425" i="1"/>
  <c r="AB4425" i="1" s="1"/>
  <c r="AA4426" i="1"/>
  <c r="AB4426" i="1" s="1"/>
  <c r="AA4427" i="1"/>
  <c r="AB4427" i="1" s="1"/>
  <c r="AA4428" i="1"/>
  <c r="AB4428" i="1" s="1"/>
  <c r="AA4429" i="1"/>
  <c r="AB4429" i="1" s="1"/>
  <c r="AA4430" i="1"/>
  <c r="AB4430" i="1" s="1"/>
  <c r="AA4431" i="1"/>
  <c r="AB4431" i="1" s="1"/>
  <c r="AA4432" i="1"/>
  <c r="AB4432" i="1" s="1"/>
  <c r="AA4433" i="1"/>
  <c r="AB4433" i="1" s="1"/>
  <c r="AA4434" i="1"/>
  <c r="AB4434" i="1" s="1"/>
  <c r="AA4435" i="1"/>
  <c r="AB4435" i="1" s="1"/>
  <c r="AA4436" i="1"/>
  <c r="AB4436" i="1" s="1"/>
  <c r="AA4437" i="1"/>
  <c r="AB4437" i="1" s="1"/>
  <c r="AA4438" i="1"/>
  <c r="AB4438" i="1" s="1"/>
  <c r="AA4439" i="1"/>
  <c r="AB4439" i="1" s="1"/>
  <c r="AA4440" i="1"/>
  <c r="AB4440" i="1" s="1"/>
  <c r="AA4441" i="1"/>
  <c r="AB4441" i="1" s="1"/>
  <c r="AA4442" i="1"/>
  <c r="AB4442" i="1" s="1"/>
  <c r="AA4443" i="1"/>
  <c r="AB4443" i="1" s="1"/>
  <c r="AA4444" i="1"/>
  <c r="AB4444" i="1" s="1"/>
  <c r="AA4445" i="1"/>
  <c r="AB4445" i="1" s="1"/>
  <c r="AA4446" i="1"/>
  <c r="AB4446" i="1" s="1"/>
  <c r="AA4447" i="1"/>
  <c r="AB4447" i="1" s="1"/>
  <c r="AA4448" i="1"/>
  <c r="AB4448" i="1" s="1"/>
  <c r="AA4449" i="1"/>
  <c r="AB4449" i="1" s="1"/>
  <c r="AA4450" i="1"/>
  <c r="AB4450" i="1" s="1"/>
  <c r="AA4451" i="1"/>
  <c r="AB4451" i="1" s="1"/>
  <c r="AA4452" i="1"/>
  <c r="AB4452" i="1" s="1"/>
  <c r="AA4453" i="1"/>
  <c r="AB4453" i="1" s="1"/>
  <c r="AA4454" i="1"/>
  <c r="AB4454" i="1" s="1"/>
  <c r="AA4455" i="1"/>
  <c r="AB4455" i="1" s="1"/>
  <c r="AA4456" i="1"/>
  <c r="AB4456" i="1" s="1"/>
  <c r="AA4457" i="1"/>
  <c r="AB4457" i="1" s="1"/>
  <c r="AA4458" i="1"/>
  <c r="AB4458" i="1" s="1"/>
  <c r="AA4459" i="1"/>
  <c r="AB4459" i="1" s="1"/>
  <c r="AA4460" i="1"/>
  <c r="AB4460" i="1" s="1"/>
  <c r="AA4461" i="1"/>
  <c r="AB4461" i="1" s="1"/>
  <c r="AA4462" i="1"/>
  <c r="AB4462" i="1" s="1"/>
  <c r="AA4463" i="1"/>
  <c r="AB4463" i="1" s="1"/>
  <c r="AA4464" i="1"/>
  <c r="AB4464" i="1" s="1"/>
  <c r="AA4465" i="1"/>
  <c r="AB4465" i="1" s="1"/>
  <c r="AA4466" i="1"/>
  <c r="AB4466" i="1" s="1"/>
  <c r="AA4467" i="1"/>
  <c r="AB4467" i="1" s="1"/>
  <c r="AA4468" i="1"/>
  <c r="AB4468" i="1" s="1"/>
  <c r="AA4469" i="1"/>
  <c r="AB4469" i="1" s="1"/>
  <c r="AA4470" i="1"/>
  <c r="AB4470" i="1" s="1"/>
  <c r="AA4471" i="1"/>
  <c r="AB4471" i="1" s="1"/>
  <c r="AA4472" i="1"/>
  <c r="AB4472" i="1" s="1"/>
  <c r="AA4473" i="1"/>
  <c r="AB4473" i="1" s="1"/>
  <c r="AA4474" i="1"/>
  <c r="AB4474" i="1" s="1"/>
  <c r="AA4475" i="1"/>
  <c r="AB4475" i="1" s="1"/>
  <c r="AA4476" i="1"/>
  <c r="AB4476" i="1" s="1"/>
  <c r="AA4477" i="1"/>
  <c r="AB4477" i="1" s="1"/>
  <c r="AA4478" i="1"/>
  <c r="AB4478" i="1" s="1"/>
  <c r="AA4479" i="1"/>
  <c r="AB4479" i="1" s="1"/>
  <c r="AA4480" i="1"/>
  <c r="AB4480" i="1" s="1"/>
  <c r="AA4481" i="1"/>
  <c r="AB4481" i="1" s="1"/>
  <c r="AA4482" i="1"/>
  <c r="AB4482" i="1" s="1"/>
  <c r="AA4483" i="1"/>
  <c r="AB4483" i="1" s="1"/>
  <c r="AA4484" i="1"/>
  <c r="AB4484" i="1" s="1"/>
  <c r="AA4485" i="1"/>
  <c r="AB4485" i="1" s="1"/>
  <c r="AA4486" i="1"/>
  <c r="AB4486" i="1" s="1"/>
  <c r="AA4487" i="1"/>
  <c r="AB4487" i="1" s="1"/>
  <c r="AA4488" i="1"/>
  <c r="AB4488" i="1" s="1"/>
  <c r="AA4489" i="1"/>
  <c r="AB4489" i="1" s="1"/>
  <c r="AA4490" i="1"/>
  <c r="AB4490" i="1" s="1"/>
  <c r="AA4491" i="1"/>
  <c r="AB4491" i="1" s="1"/>
  <c r="AA4492" i="1"/>
  <c r="AB4492" i="1" s="1"/>
  <c r="AA4493" i="1"/>
  <c r="AB4493" i="1" s="1"/>
  <c r="AA4494" i="1"/>
  <c r="AB4494" i="1" s="1"/>
  <c r="AA4495" i="1"/>
  <c r="AB4495" i="1" s="1"/>
  <c r="AA4496" i="1"/>
  <c r="AB4496" i="1" s="1"/>
  <c r="AA4497" i="1"/>
  <c r="AB4497" i="1" s="1"/>
  <c r="AA4498" i="1"/>
  <c r="AB4498" i="1" s="1"/>
  <c r="AA4499" i="1"/>
  <c r="AB4499" i="1" s="1"/>
  <c r="AA4500" i="1"/>
  <c r="AB4500" i="1" s="1"/>
  <c r="AA4501" i="1"/>
  <c r="AB4501" i="1" s="1"/>
  <c r="AA4502" i="1"/>
  <c r="AB4502" i="1" s="1"/>
  <c r="AA4503" i="1"/>
  <c r="AB4503" i="1" s="1"/>
  <c r="AA4504" i="1"/>
  <c r="AB4504" i="1" s="1"/>
  <c r="AA4505" i="1"/>
  <c r="AB4505" i="1" s="1"/>
  <c r="AA4506" i="1"/>
  <c r="AB4506" i="1" s="1"/>
  <c r="AA4507" i="1"/>
  <c r="AB4507" i="1" s="1"/>
  <c r="AA4508" i="1"/>
  <c r="AB4508" i="1" s="1"/>
  <c r="AA4509" i="1"/>
  <c r="AB4509" i="1" s="1"/>
  <c r="AA4510" i="1"/>
  <c r="AB4510" i="1" s="1"/>
  <c r="AA4511" i="1"/>
  <c r="AB4511" i="1" s="1"/>
  <c r="AA4512" i="1"/>
  <c r="AB4512" i="1" s="1"/>
  <c r="AA4513" i="1"/>
  <c r="AB4513" i="1" s="1"/>
  <c r="AA4514" i="1"/>
  <c r="AB4514" i="1" s="1"/>
  <c r="AA4515" i="1"/>
  <c r="AB4515" i="1" s="1"/>
  <c r="AA4516" i="1"/>
  <c r="AB4516" i="1" s="1"/>
  <c r="AA4517" i="1"/>
  <c r="AB4517" i="1" s="1"/>
  <c r="AA4518" i="1"/>
  <c r="AB4518" i="1" s="1"/>
  <c r="AA4519" i="1"/>
  <c r="AB4519" i="1" s="1"/>
  <c r="AA4520" i="1"/>
  <c r="AB4520" i="1" s="1"/>
  <c r="AA4521" i="1"/>
  <c r="AB4521" i="1" s="1"/>
  <c r="AA4522" i="1"/>
  <c r="AB4522" i="1" s="1"/>
  <c r="AA4523" i="1"/>
  <c r="AB4523" i="1" s="1"/>
  <c r="AA4524" i="1"/>
  <c r="AB4524" i="1" s="1"/>
  <c r="AA4525" i="1"/>
  <c r="AB4525" i="1" s="1"/>
  <c r="AA4526" i="1"/>
  <c r="AB4526" i="1" s="1"/>
  <c r="AA4527" i="1"/>
  <c r="AB4527" i="1" s="1"/>
  <c r="AA4528" i="1"/>
  <c r="AB4528" i="1" s="1"/>
  <c r="AA4529" i="1"/>
  <c r="AB4529" i="1" s="1"/>
  <c r="AA4530" i="1"/>
  <c r="AB4530" i="1" s="1"/>
  <c r="AA4531" i="1"/>
  <c r="AB4531" i="1" s="1"/>
  <c r="AA4532" i="1"/>
  <c r="AB4532" i="1" s="1"/>
  <c r="AA4533" i="1"/>
  <c r="AB4533" i="1" s="1"/>
  <c r="AA4534" i="1"/>
  <c r="AB4534" i="1" s="1"/>
  <c r="AA4535" i="1"/>
  <c r="AB4535" i="1" s="1"/>
  <c r="AA4536" i="1"/>
  <c r="AB4536" i="1" s="1"/>
  <c r="AA4537" i="1"/>
  <c r="AB4537" i="1" s="1"/>
  <c r="AA4538" i="1"/>
  <c r="AB4538" i="1" s="1"/>
  <c r="AA4539" i="1"/>
  <c r="AB4539" i="1" s="1"/>
  <c r="AA4540" i="1"/>
  <c r="AB4540" i="1" s="1"/>
  <c r="AA4541" i="1"/>
  <c r="AB4541" i="1" s="1"/>
  <c r="AA4542" i="1"/>
  <c r="AB4542" i="1" s="1"/>
  <c r="AA4543" i="1"/>
  <c r="AB4543" i="1" s="1"/>
  <c r="AA4544" i="1"/>
  <c r="AB4544" i="1" s="1"/>
  <c r="AA4545" i="1"/>
  <c r="AB4545" i="1" s="1"/>
  <c r="AA4546" i="1"/>
  <c r="AB4546" i="1" s="1"/>
  <c r="AA4547" i="1"/>
  <c r="AB4547" i="1" s="1"/>
  <c r="AA4548" i="1"/>
  <c r="AB4548" i="1" s="1"/>
  <c r="AA4549" i="1"/>
  <c r="AB4549" i="1" s="1"/>
  <c r="AA4550" i="1"/>
  <c r="AB4550" i="1" s="1"/>
  <c r="AA4551" i="1"/>
  <c r="AB4551" i="1" s="1"/>
  <c r="AA4552" i="1"/>
  <c r="AB4552" i="1" s="1"/>
  <c r="AA4553" i="1"/>
  <c r="AB4553" i="1" s="1"/>
  <c r="AA4554" i="1"/>
  <c r="AB4554" i="1" s="1"/>
  <c r="AA4555" i="1"/>
  <c r="AB4555" i="1" s="1"/>
  <c r="AA4556" i="1"/>
  <c r="AB4556" i="1" s="1"/>
  <c r="AA4557" i="1"/>
  <c r="AB4557" i="1" s="1"/>
  <c r="AA4558" i="1"/>
  <c r="AB4558" i="1" s="1"/>
  <c r="AA4559" i="1"/>
  <c r="AB4559" i="1" s="1"/>
  <c r="AA4560" i="1"/>
  <c r="AB4560" i="1" s="1"/>
  <c r="AA4561" i="1"/>
  <c r="AB4561" i="1" s="1"/>
  <c r="AA4562" i="1"/>
  <c r="AB4562" i="1" s="1"/>
  <c r="AA4563" i="1"/>
  <c r="AB4563" i="1" s="1"/>
  <c r="AA4564" i="1"/>
  <c r="AB4564" i="1" s="1"/>
  <c r="AA4565" i="1"/>
  <c r="AB4565" i="1" s="1"/>
  <c r="AA4566" i="1"/>
  <c r="AB4566" i="1" s="1"/>
  <c r="AA4567" i="1"/>
  <c r="AB4567" i="1" s="1"/>
  <c r="AA4568" i="1"/>
  <c r="AB4568" i="1" s="1"/>
  <c r="AA4569" i="1"/>
  <c r="AB4569" i="1" s="1"/>
  <c r="AA4570" i="1"/>
  <c r="AB4570" i="1" s="1"/>
  <c r="AA4571" i="1"/>
  <c r="AB4571" i="1" s="1"/>
  <c r="AA4572" i="1"/>
  <c r="AB4572" i="1" s="1"/>
  <c r="AA4573" i="1"/>
  <c r="AB4573" i="1" s="1"/>
  <c r="AA4574" i="1"/>
  <c r="AB4574" i="1" s="1"/>
  <c r="AA4575" i="1"/>
  <c r="AB4575" i="1" s="1"/>
  <c r="AA4576" i="1"/>
  <c r="AB4576" i="1" s="1"/>
  <c r="AA4577" i="1"/>
  <c r="AB4577" i="1" s="1"/>
  <c r="AA4578" i="1"/>
  <c r="AB4578" i="1" s="1"/>
  <c r="AA4579" i="1"/>
  <c r="AB4579" i="1" s="1"/>
  <c r="AA4580" i="1"/>
  <c r="AB4580" i="1" s="1"/>
  <c r="AA4581" i="1"/>
  <c r="AB4581" i="1" s="1"/>
  <c r="AA4582" i="1"/>
  <c r="AB4582" i="1" s="1"/>
  <c r="AA4583" i="1"/>
  <c r="AB4583" i="1" s="1"/>
  <c r="AA4584" i="1"/>
  <c r="AB4584" i="1" s="1"/>
  <c r="AA4585" i="1"/>
  <c r="AB4585" i="1" s="1"/>
  <c r="AA4586" i="1"/>
  <c r="AB4586" i="1" s="1"/>
  <c r="AA4587" i="1"/>
  <c r="AB4587" i="1" s="1"/>
  <c r="AA4588" i="1"/>
  <c r="AB4588" i="1" s="1"/>
  <c r="AA4589" i="1"/>
  <c r="AB4589" i="1" s="1"/>
  <c r="AA4590" i="1"/>
  <c r="AB4590" i="1" s="1"/>
  <c r="AA4591" i="1"/>
  <c r="AB4591" i="1" s="1"/>
  <c r="AA4592" i="1"/>
  <c r="AB4592" i="1" s="1"/>
  <c r="AA4593" i="1"/>
  <c r="AB4593" i="1" s="1"/>
  <c r="AA4594" i="1"/>
  <c r="AB4594" i="1" s="1"/>
  <c r="AA4595" i="1"/>
  <c r="AB4595" i="1" s="1"/>
  <c r="AA4596" i="1"/>
  <c r="AB4596" i="1" s="1"/>
  <c r="AA4597" i="1"/>
  <c r="AB4597" i="1" s="1"/>
  <c r="AA4598" i="1"/>
  <c r="AB4598" i="1" s="1"/>
  <c r="AA4599" i="1"/>
  <c r="AB4599" i="1" s="1"/>
  <c r="AA4600" i="1"/>
  <c r="AB4600" i="1" s="1"/>
  <c r="AA4601" i="1"/>
  <c r="AB4601" i="1" s="1"/>
  <c r="AA4602" i="1"/>
  <c r="AB4602" i="1" s="1"/>
  <c r="AA4603" i="1"/>
  <c r="AB4603" i="1" s="1"/>
  <c r="AA4604" i="1"/>
  <c r="AB4604" i="1" s="1"/>
  <c r="AA4605" i="1"/>
  <c r="AB4605" i="1" s="1"/>
  <c r="AA4606" i="1"/>
  <c r="AB4606" i="1" s="1"/>
  <c r="AA4607" i="1"/>
  <c r="AB4607" i="1" s="1"/>
  <c r="AA4608" i="1"/>
  <c r="AB4608" i="1" s="1"/>
  <c r="AA4609" i="1"/>
  <c r="AB4609" i="1" s="1"/>
  <c r="AA4610" i="1"/>
  <c r="AB4610" i="1" s="1"/>
  <c r="AA4611" i="1"/>
  <c r="AB4611" i="1" s="1"/>
  <c r="AA4612" i="1"/>
  <c r="AB4612" i="1" s="1"/>
  <c r="AA4613" i="1"/>
  <c r="AB4613" i="1" s="1"/>
  <c r="AA4614" i="1"/>
  <c r="AB4614" i="1" s="1"/>
  <c r="AA4615" i="1"/>
  <c r="AB4615" i="1" s="1"/>
  <c r="AA4616" i="1"/>
  <c r="AB4616" i="1" s="1"/>
  <c r="AA4617" i="1"/>
  <c r="AB4617" i="1" s="1"/>
  <c r="AA4618" i="1"/>
  <c r="AB4618" i="1" s="1"/>
  <c r="AA4619" i="1"/>
  <c r="AB4619" i="1" s="1"/>
  <c r="AA4620" i="1"/>
  <c r="AB4620" i="1" s="1"/>
  <c r="AA4621" i="1"/>
  <c r="AB4621" i="1" s="1"/>
  <c r="AA4622" i="1"/>
  <c r="AB4622" i="1" s="1"/>
  <c r="AA4623" i="1"/>
  <c r="AB4623" i="1" s="1"/>
  <c r="AA4624" i="1"/>
  <c r="AB4624" i="1" s="1"/>
  <c r="AA4625" i="1"/>
  <c r="AB4625" i="1" s="1"/>
  <c r="AA4626" i="1"/>
  <c r="AB4626" i="1" s="1"/>
  <c r="AA4627" i="1"/>
  <c r="AB4627" i="1" s="1"/>
  <c r="AA4628" i="1"/>
  <c r="AB4628" i="1" s="1"/>
  <c r="AA4629" i="1"/>
  <c r="AB4629" i="1" s="1"/>
  <c r="AA4630" i="1"/>
  <c r="AB4630" i="1" s="1"/>
  <c r="AA4631" i="1"/>
  <c r="AB4631" i="1" s="1"/>
  <c r="AA4632" i="1"/>
  <c r="AB4632" i="1" s="1"/>
  <c r="AA4633" i="1"/>
  <c r="AB4633" i="1" s="1"/>
  <c r="AA4634" i="1"/>
  <c r="AB4634" i="1" s="1"/>
  <c r="AA4635" i="1"/>
  <c r="AB4635" i="1" s="1"/>
  <c r="AA4636" i="1"/>
  <c r="AB4636" i="1" s="1"/>
  <c r="AA4637" i="1"/>
  <c r="AB4637" i="1" s="1"/>
  <c r="AA4638" i="1"/>
  <c r="AB4638" i="1" s="1"/>
  <c r="AA4639" i="1"/>
  <c r="AB4639" i="1" s="1"/>
  <c r="AA4640" i="1"/>
  <c r="AB4640" i="1" s="1"/>
  <c r="AA4641" i="1"/>
  <c r="AB4641" i="1" s="1"/>
  <c r="AA4642" i="1"/>
  <c r="AB4642" i="1" s="1"/>
  <c r="AA4643" i="1"/>
  <c r="AB4643" i="1" s="1"/>
  <c r="AA4644" i="1"/>
  <c r="AB4644" i="1" s="1"/>
  <c r="AA4645" i="1"/>
  <c r="AB4645" i="1" s="1"/>
  <c r="AA4646" i="1"/>
  <c r="AB4646" i="1" s="1"/>
  <c r="AA4647" i="1"/>
  <c r="AB4647" i="1" s="1"/>
  <c r="AA4648" i="1"/>
  <c r="AB4648" i="1" s="1"/>
  <c r="AA4649" i="1"/>
  <c r="AB4649" i="1" s="1"/>
  <c r="AA4650" i="1"/>
  <c r="AB4650" i="1" s="1"/>
  <c r="AA4651" i="1"/>
  <c r="AB4651" i="1" s="1"/>
  <c r="AA4652" i="1"/>
  <c r="AB4652" i="1" s="1"/>
  <c r="AA4653" i="1"/>
  <c r="AB4653" i="1" s="1"/>
  <c r="AA4654" i="1"/>
  <c r="AB4654" i="1" s="1"/>
  <c r="AA4655" i="1"/>
  <c r="AB4655" i="1" s="1"/>
  <c r="AA4656" i="1"/>
  <c r="AB4656" i="1" s="1"/>
  <c r="AA4657" i="1"/>
  <c r="AB4657" i="1" s="1"/>
  <c r="AA4658" i="1"/>
  <c r="AB4658" i="1" s="1"/>
  <c r="AA4659" i="1"/>
  <c r="AB4659" i="1" s="1"/>
  <c r="AA4660" i="1"/>
  <c r="AB4660" i="1" s="1"/>
  <c r="AA4661" i="1"/>
  <c r="AB4661" i="1" s="1"/>
  <c r="AA4662" i="1"/>
  <c r="AB4662" i="1" s="1"/>
  <c r="AA4663" i="1"/>
  <c r="AB4663" i="1" s="1"/>
  <c r="AA4664" i="1"/>
  <c r="AB4664" i="1" s="1"/>
  <c r="AA4665" i="1"/>
  <c r="AB4665" i="1" s="1"/>
  <c r="AA4666" i="1"/>
  <c r="AB4666" i="1" s="1"/>
  <c r="AA4667" i="1"/>
  <c r="AB4667" i="1" s="1"/>
  <c r="AA4668" i="1"/>
  <c r="AB4668" i="1" s="1"/>
  <c r="AA4669" i="1"/>
  <c r="AB4669" i="1" s="1"/>
  <c r="AA4670" i="1"/>
  <c r="AB4670" i="1" s="1"/>
  <c r="AA4671" i="1"/>
  <c r="AB4671" i="1" s="1"/>
  <c r="AA4672" i="1"/>
  <c r="AB4672" i="1" s="1"/>
  <c r="AA4673" i="1"/>
  <c r="AB4673" i="1" s="1"/>
  <c r="AA4674" i="1"/>
  <c r="AB4674" i="1" s="1"/>
  <c r="AA4675" i="1"/>
  <c r="AB4675" i="1" s="1"/>
  <c r="AA4676" i="1"/>
  <c r="AB4676" i="1" s="1"/>
  <c r="AA4677" i="1"/>
  <c r="AB4677" i="1" s="1"/>
  <c r="AA4678" i="1"/>
  <c r="AB4678" i="1" s="1"/>
  <c r="AA4679" i="1"/>
  <c r="AB4679" i="1" s="1"/>
  <c r="AA4680" i="1"/>
  <c r="AB4680" i="1" s="1"/>
  <c r="AA4681" i="1"/>
  <c r="AB4681" i="1" s="1"/>
  <c r="AA4682" i="1"/>
  <c r="AB4682" i="1" s="1"/>
  <c r="AA4683" i="1"/>
  <c r="AB4683" i="1" s="1"/>
  <c r="AA4684" i="1"/>
  <c r="AB4684" i="1" s="1"/>
  <c r="AA4685" i="1"/>
  <c r="AB4685" i="1" s="1"/>
  <c r="AA4686" i="1"/>
  <c r="AB4686" i="1" s="1"/>
  <c r="AA4687" i="1"/>
  <c r="AB4687" i="1" s="1"/>
  <c r="AA4688" i="1"/>
  <c r="AB4688" i="1" s="1"/>
  <c r="AA4689" i="1"/>
  <c r="AB4689" i="1" s="1"/>
  <c r="AA4690" i="1"/>
  <c r="AB4690" i="1" s="1"/>
  <c r="AA4691" i="1"/>
  <c r="AB4691" i="1" s="1"/>
  <c r="AA4692" i="1"/>
  <c r="AB4692" i="1" s="1"/>
  <c r="AA4693" i="1"/>
  <c r="AB4693" i="1" s="1"/>
  <c r="AA4694" i="1"/>
  <c r="AB4694" i="1" s="1"/>
  <c r="AA4695" i="1"/>
  <c r="AB4695" i="1" s="1"/>
  <c r="AA4696" i="1"/>
  <c r="AB4696" i="1" s="1"/>
  <c r="AA4697" i="1"/>
  <c r="AB4697" i="1" s="1"/>
  <c r="AA4698" i="1"/>
  <c r="AB4698" i="1" s="1"/>
  <c r="AA4699" i="1"/>
  <c r="AB4699" i="1" s="1"/>
  <c r="AA4700" i="1"/>
  <c r="AB4700" i="1" s="1"/>
  <c r="AA4701" i="1"/>
  <c r="AB4701" i="1" s="1"/>
  <c r="AA4702" i="1"/>
  <c r="AB4702" i="1" s="1"/>
  <c r="AA4703" i="1"/>
  <c r="AB4703" i="1" s="1"/>
  <c r="AA4704" i="1"/>
  <c r="AB4704" i="1" s="1"/>
  <c r="AA4705" i="1"/>
  <c r="AB4705" i="1" s="1"/>
  <c r="AA4706" i="1"/>
  <c r="AB4706" i="1" s="1"/>
  <c r="AA4707" i="1"/>
  <c r="AB4707" i="1" s="1"/>
  <c r="AA4708" i="1"/>
  <c r="AB4708" i="1" s="1"/>
  <c r="AA4709" i="1"/>
  <c r="AB4709" i="1" s="1"/>
  <c r="AA4710" i="1"/>
  <c r="AB4710" i="1" s="1"/>
  <c r="AA4711" i="1"/>
  <c r="AB4711" i="1" s="1"/>
  <c r="AA4712" i="1"/>
  <c r="AB4712" i="1" s="1"/>
  <c r="AA4713" i="1"/>
  <c r="AB4713" i="1" s="1"/>
  <c r="AA4714" i="1"/>
  <c r="AB4714" i="1" s="1"/>
  <c r="AA4715" i="1"/>
  <c r="AB4715" i="1" s="1"/>
  <c r="AA4716" i="1"/>
  <c r="AB4716" i="1" s="1"/>
  <c r="AA4717" i="1"/>
  <c r="AB4717" i="1" s="1"/>
  <c r="AA4718" i="1"/>
  <c r="AB4718" i="1" s="1"/>
  <c r="AA4719" i="1"/>
  <c r="AB4719" i="1" s="1"/>
  <c r="AA4720" i="1"/>
  <c r="AB4720" i="1" s="1"/>
  <c r="AA4721" i="1"/>
  <c r="AB4721" i="1" s="1"/>
  <c r="AA4722" i="1"/>
  <c r="AB4722" i="1" s="1"/>
  <c r="AA4723" i="1"/>
  <c r="AB4723" i="1" s="1"/>
  <c r="AA4724" i="1"/>
  <c r="AB4724" i="1" s="1"/>
  <c r="AA4725" i="1"/>
  <c r="AB4725" i="1" s="1"/>
  <c r="AA4726" i="1"/>
  <c r="AB4726" i="1" s="1"/>
  <c r="AA4727" i="1"/>
  <c r="AB4727" i="1" s="1"/>
  <c r="AA4728" i="1"/>
  <c r="AB4728" i="1" s="1"/>
  <c r="AA4729" i="1"/>
  <c r="AB4729" i="1" s="1"/>
  <c r="AA4730" i="1"/>
  <c r="AB4730" i="1" s="1"/>
  <c r="AA4731" i="1"/>
  <c r="AB4731" i="1" s="1"/>
  <c r="AA4732" i="1"/>
  <c r="AB4732" i="1" s="1"/>
  <c r="AA4733" i="1"/>
  <c r="AB4733" i="1" s="1"/>
  <c r="AA4734" i="1"/>
  <c r="AB4734" i="1" s="1"/>
  <c r="AA4735" i="1"/>
  <c r="AB4735" i="1" s="1"/>
  <c r="AA4736" i="1"/>
  <c r="AB4736" i="1" s="1"/>
  <c r="AA4737" i="1"/>
  <c r="AB4737" i="1" s="1"/>
  <c r="AA4738" i="1"/>
  <c r="AB4738" i="1" s="1"/>
  <c r="AA4739" i="1"/>
  <c r="AB4739" i="1" s="1"/>
  <c r="AA4740" i="1"/>
  <c r="AB4740" i="1" s="1"/>
  <c r="AA4741" i="1"/>
  <c r="AB4741" i="1" s="1"/>
  <c r="AA4742" i="1"/>
  <c r="AB4742" i="1" s="1"/>
  <c r="AA4743" i="1"/>
  <c r="AB4743" i="1" s="1"/>
  <c r="AA4744" i="1"/>
  <c r="AB4744" i="1" s="1"/>
  <c r="AA4745" i="1"/>
  <c r="AB4745" i="1" s="1"/>
  <c r="AA4746" i="1"/>
  <c r="AB4746" i="1" s="1"/>
  <c r="AA4747" i="1"/>
  <c r="AB4747" i="1" s="1"/>
  <c r="AA4748" i="1"/>
  <c r="AB4748" i="1" s="1"/>
  <c r="AA4749" i="1"/>
  <c r="AB4749" i="1" s="1"/>
  <c r="AA4750" i="1"/>
  <c r="AB4750" i="1" s="1"/>
  <c r="AA4751" i="1"/>
  <c r="AB4751" i="1" s="1"/>
  <c r="AA4752" i="1"/>
  <c r="AB4752" i="1" s="1"/>
  <c r="AA4753" i="1"/>
  <c r="AB4753" i="1" s="1"/>
  <c r="AA4754" i="1"/>
  <c r="AB4754" i="1" s="1"/>
  <c r="AA4755" i="1"/>
  <c r="AB4755" i="1" s="1"/>
  <c r="AA4756" i="1"/>
  <c r="AB4756" i="1" s="1"/>
  <c r="AA4757" i="1"/>
  <c r="AB4757" i="1" s="1"/>
  <c r="AA4758" i="1"/>
  <c r="AB4758" i="1" s="1"/>
  <c r="AA4759" i="1"/>
  <c r="AB4759" i="1" s="1"/>
  <c r="AA4760" i="1"/>
  <c r="AB4760" i="1" s="1"/>
  <c r="AA4761" i="1"/>
  <c r="AB4761" i="1" s="1"/>
  <c r="AA4762" i="1"/>
  <c r="AB4762" i="1" s="1"/>
  <c r="AA4763" i="1"/>
  <c r="AB4763" i="1" s="1"/>
  <c r="AA4764" i="1"/>
  <c r="AB4764" i="1" s="1"/>
  <c r="AA4765" i="1"/>
  <c r="AB4765" i="1" s="1"/>
  <c r="AA4766" i="1"/>
  <c r="AB4766" i="1" s="1"/>
  <c r="AA4767" i="1"/>
  <c r="AB4767" i="1" s="1"/>
  <c r="AA4768" i="1"/>
  <c r="AB4768" i="1" s="1"/>
  <c r="AA4769" i="1"/>
  <c r="AB4769" i="1" s="1"/>
  <c r="AA4770" i="1"/>
  <c r="AB4770" i="1" s="1"/>
  <c r="AA4771" i="1"/>
  <c r="AB4771" i="1" s="1"/>
  <c r="AA4772" i="1"/>
  <c r="AB4772" i="1" s="1"/>
  <c r="AA4773" i="1"/>
  <c r="AB4773" i="1" s="1"/>
  <c r="AA4774" i="1"/>
  <c r="AB4774" i="1" s="1"/>
  <c r="AA4775" i="1"/>
  <c r="AB4775" i="1" s="1"/>
  <c r="AA4776" i="1"/>
  <c r="AB4776" i="1" s="1"/>
  <c r="AA4777" i="1"/>
  <c r="AB4777" i="1" s="1"/>
  <c r="AA4778" i="1"/>
  <c r="AB4778" i="1" s="1"/>
  <c r="AA4779" i="1"/>
  <c r="AB4779" i="1" s="1"/>
  <c r="AA4780" i="1"/>
  <c r="AB4780" i="1" s="1"/>
  <c r="AA4781" i="1"/>
  <c r="AB4781" i="1" s="1"/>
  <c r="AA4782" i="1"/>
  <c r="AB4782" i="1" s="1"/>
  <c r="AA4783" i="1"/>
  <c r="AB4783" i="1" s="1"/>
  <c r="AA4784" i="1"/>
  <c r="AB4784" i="1" s="1"/>
  <c r="AA4785" i="1"/>
  <c r="AB4785" i="1" s="1"/>
  <c r="AA4786" i="1"/>
  <c r="AB4786" i="1" s="1"/>
  <c r="AA4787" i="1"/>
  <c r="AB4787" i="1" s="1"/>
  <c r="AA4788" i="1"/>
  <c r="AB4788" i="1" s="1"/>
  <c r="AA4789" i="1"/>
  <c r="AB4789" i="1" s="1"/>
  <c r="AA4790" i="1"/>
  <c r="AB4790" i="1" s="1"/>
  <c r="AA4791" i="1"/>
  <c r="AB4791" i="1" s="1"/>
  <c r="AA4792" i="1"/>
  <c r="AB4792" i="1" s="1"/>
  <c r="AA4793" i="1"/>
  <c r="AB4793" i="1" s="1"/>
  <c r="AA4794" i="1"/>
  <c r="AB4794" i="1" s="1"/>
  <c r="AA4795" i="1"/>
  <c r="AB4795" i="1" s="1"/>
  <c r="AA4796" i="1"/>
  <c r="AB4796" i="1" s="1"/>
  <c r="AA4797" i="1"/>
  <c r="AB4797" i="1" s="1"/>
  <c r="AA4798" i="1"/>
  <c r="AB4798" i="1" s="1"/>
  <c r="AA4799" i="1"/>
  <c r="AB4799" i="1" s="1"/>
  <c r="AA4800" i="1"/>
  <c r="AB4800" i="1" s="1"/>
  <c r="AA4801" i="1"/>
  <c r="AB4801" i="1" s="1"/>
  <c r="AA4802" i="1"/>
  <c r="AB4802" i="1" s="1"/>
  <c r="AA4803" i="1"/>
  <c r="AB4803" i="1" s="1"/>
  <c r="AA4804" i="1"/>
  <c r="AB4804" i="1" s="1"/>
  <c r="AA4805" i="1"/>
  <c r="AB4805" i="1" s="1"/>
  <c r="AA4806" i="1"/>
  <c r="AB4806" i="1" s="1"/>
  <c r="AA4807" i="1"/>
  <c r="AB4807" i="1" s="1"/>
  <c r="AA4808" i="1"/>
  <c r="AB4808" i="1" s="1"/>
  <c r="AA4809" i="1"/>
  <c r="AB4809" i="1" s="1"/>
  <c r="AA4810" i="1"/>
  <c r="AB4810" i="1" s="1"/>
  <c r="AA4811" i="1"/>
  <c r="AB4811" i="1" s="1"/>
  <c r="AA4812" i="1"/>
  <c r="AB4812" i="1" s="1"/>
  <c r="AA4813" i="1"/>
  <c r="AB4813" i="1" s="1"/>
  <c r="AA4814" i="1"/>
  <c r="AB4814" i="1" s="1"/>
  <c r="AA4815" i="1"/>
  <c r="AB4815" i="1" s="1"/>
  <c r="AA4816" i="1"/>
  <c r="AB4816" i="1" s="1"/>
  <c r="AA4817" i="1"/>
  <c r="AB4817" i="1" s="1"/>
  <c r="AA4818" i="1"/>
  <c r="AB4818" i="1" s="1"/>
  <c r="AA4819" i="1"/>
  <c r="AB4819" i="1" s="1"/>
  <c r="AA4820" i="1"/>
  <c r="AB4820" i="1" s="1"/>
  <c r="AA4821" i="1"/>
  <c r="AB4821" i="1" s="1"/>
  <c r="AA4822" i="1"/>
  <c r="AB4822" i="1" s="1"/>
  <c r="AA4823" i="1"/>
  <c r="AB4823" i="1" s="1"/>
  <c r="AA4824" i="1"/>
  <c r="AB4824" i="1" s="1"/>
  <c r="AA4825" i="1"/>
  <c r="AB4825" i="1" s="1"/>
  <c r="AA4826" i="1"/>
  <c r="AB4826" i="1" s="1"/>
  <c r="AA4827" i="1"/>
  <c r="AB4827" i="1" s="1"/>
  <c r="AA4828" i="1"/>
  <c r="AB4828" i="1" s="1"/>
  <c r="AA4829" i="1"/>
  <c r="AB4829" i="1" s="1"/>
  <c r="AA4830" i="1"/>
  <c r="AB4830" i="1" s="1"/>
  <c r="AA4831" i="1"/>
  <c r="AB4831" i="1" s="1"/>
  <c r="AA4832" i="1"/>
  <c r="AB4832" i="1" s="1"/>
  <c r="AA4833" i="1"/>
  <c r="AB4833" i="1" s="1"/>
  <c r="AA4834" i="1"/>
  <c r="AB4834" i="1" s="1"/>
  <c r="AA4835" i="1"/>
  <c r="AB4835" i="1" s="1"/>
  <c r="AA4836" i="1"/>
  <c r="AB4836" i="1" s="1"/>
  <c r="AA4837" i="1"/>
  <c r="AB4837" i="1" s="1"/>
  <c r="AA4838" i="1"/>
  <c r="AB4838" i="1" s="1"/>
  <c r="AA4839" i="1"/>
  <c r="AB4839" i="1" s="1"/>
  <c r="AA4840" i="1"/>
  <c r="AB4840" i="1" s="1"/>
  <c r="AA4841" i="1"/>
  <c r="AB4841" i="1" s="1"/>
  <c r="AA4842" i="1"/>
  <c r="AB4842" i="1" s="1"/>
  <c r="AA4843" i="1"/>
  <c r="AB4843" i="1" s="1"/>
  <c r="AA4844" i="1"/>
  <c r="AB4844" i="1" s="1"/>
  <c r="AA4845" i="1"/>
  <c r="AB4845" i="1" s="1"/>
  <c r="AA4846" i="1"/>
  <c r="AB4846" i="1" s="1"/>
  <c r="AA4847" i="1"/>
  <c r="AB4847" i="1" s="1"/>
  <c r="AA4848" i="1"/>
  <c r="AB4848" i="1" s="1"/>
  <c r="AA4849" i="1"/>
  <c r="AB4849" i="1" s="1"/>
  <c r="AA4850" i="1"/>
  <c r="AB4850" i="1" s="1"/>
  <c r="AA4851" i="1"/>
  <c r="AB4851" i="1" s="1"/>
  <c r="AA4852" i="1"/>
  <c r="AB4852" i="1" s="1"/>
  <c r="AA4853" i="1"/>
  <c r="AB4853" i="1" s="1"/>
  <c r="AA4854" i="1"/>
  <c r="AB4854" i="1" s="1"/>
  <c r="AA4855" i="1"/>
  <c r="AB4855" i="1" s="1"/>
  <c r="AA4856" i="1"/>
  <c r="AB4856" i="1" s="1"/>
  <c r="AA4857" i="1"/>
  <c r="AB4857" i="1" s="1"/>
  <c r="AA4858" i="1"/>
  <c r="AB4858" i="1" s="1"/>
  <c r="AA4859" i="1"/>
  <c r="AB4859" i="1" s="1"/>
  <c r="AA4860" i="1"/>
  <c r="AB4860" i="1" s="1"/>
  <c r="AA4861" i="1"/>
  <c r="AB4861" i="1" s="1"/>
  <c r="AA4862" i="1"/>
  <c r="AB4862" i="1" s="1"/>
  <c r="AA4863" i="1"/>
  <c r="AB4863" i="1" s="1"/>
  <c r="AA4864" i="1"/>
  <c r="AB4864" i="1" s="1"/>
  <c r="AA4865" i="1"/>
  <c r="AB4865" i="1" s="1"/>
  <c r="AA4866" i="1"/>
  <c r="AB4866" i="1" s="1"/>
  <c r="AA4867" i="1"/>
  <c r="AB4867" i="1" s="1"/>
  <c r="AA4868" i="1"/>
  <c r="AB4868" i="1" s="1"/>
  <c r="AA4869" i="1"/>
  <c r="AB4869" i="1" s="1"/>
  <c r="AA4870" i="1"/>
  <c r="AB4870" i="1" s="1"/>
  <c r="AA4871" i="1"/>
  <c r="AB4871" i="1" s="1"/>
  <c r="AA4872" i="1"/>
  <c r="AB4872" i="1" s="1"/>
  <c r="AA4873" i="1"/>
  <c r="AB4873" i="1" s="1"/>
  <c r="AA4874" i="1"/>
  <c r="AB4874" i="1" s="1"/>
  <c r="AA4875" i="1"/>
  <c r="AB4875" i="1" s="1"/>
  <c r="AA4876" i="1"/>
  <c r="AB4876" i="1" s="1"/>
  <c r="AA4877" i="1"/>
  <c r="AB4877" i="1" s="1"/>
  <c r="AA4878" i="1"/>
  <c r="AB4878" i="1" s="1"/>
  <c r="AA4879" i="1"/>
  <c r="AB4879" i="1" s="1"/>
  <c r="AA4880" i="1"/>
  <c r="AB4880" i="1" s="1"/>
  <c r="AA4881" i="1"/>
  <c r="AB4881" i="1" s="1"/>
  <c r="AA4882" i="1"/>
  <c r="AB4882" i="1" s="1"/>
  <c r="AA4883" i="1"/>
  <c r="AB4883" i="1" s="1"/>
  <c r="AA4884" i="1"/>
  <c r="AB4884" i="1" s="1"/>
  <c r="AA4885" i="1"/>
  <c r="AB4885" i="1" s="1"/>
  <c r="AA4886" i="1"/>
  <c r="AB4886" i="1" s="1"/>
  <c r="AA4887" i="1"/>
  <c r="AB4887" i="1" s="1"/>
  <c r="AA4888" i="1"/>
  <c r="AB4888" i="1" s="1"/>
  <c r="AA4889" i="1"/>
  <c r="AB4889" i="1" s="1"/>
  <c r="AA4890" i="1"/>
  <c r="AB4890" i="1" s="1"/>
  <c r="AA4891" i="1"/>
  <c r="AB4891" i="1" s="1"/>
  <c r="AA4892" i="1"/>
  <c r="AB4892" i="1" s="1"/>
  <c r="AA4893" i="1"/>
  <c r="AB4893" i="1" s="1"/>
  <c r="AA4894" i="1"/>
  <c r="AB4894" i="1" s="1"/>
  <c r="AA4895" i="1"/>
  <c r="AB4895" i="1" s="1"/>
  <c r="AA4896" i="1"/>
  <c r="AB4896" i="1" s="1"/>
  <c r="AA4897" i="1"/>
  <c r="AB4897" i="1" s="1"/>
  <c r="AA4898" i="1"/>
  <c r="AB4898" i="1" s="1"/>
  <c r="AA4899" i="1"/>
  <c r="AB4899" i="1" s="1"/>
  <c r="AA4900" i="1"/>
  <c r="AB4900" i="1" s="1"/>
  <c r="AA4901" i="1"/>
  <c r="AB4901" i="1" s="1"/>
  <c r="AA4902" i="1"/>
  <c r="AB4902" i="1" s="1"/>
  <c r="AA4903" i="1"/>
  <c r="AB4903" i="1" s="1"/>
  <c r="AA4904" i="1"/>
  <c r="AB4904" i="1" s="1"/>
  <c r="AA4905" i="1"/>
  <c r="AB4905" i="1" s="1"/>
  <c r="AA4906" i="1"/>
  <c r="AB4906" i="1" s="1"/>
  <c r="AA4907" i="1"/>
  <c r="AB4907" i="1" s="1"/>
  <c r="AA4908" i="1"/>
  <c r="AB4908" i="1" s="1"/>
  <c r="AA4909" i="1"/>
  <c r="AB4909" i="1" s="1"/>
  <c r="AA4910" i="1"/>
  <c r="AB4910" i="1" s="1"/>
  <c r="AA4911" i="1"/>
  <c r="AB4911" i="1" s="1"/>
  <c r="AA4912" i="1"/>
  <c r="AB4912" i="1" s="1"/>
  <c r="AA4913" i="1"/>
  <c r="AB4913" i="1" s="1"/>
  <c r="AA4914" i="1"/>
  <c r="AB4914" i="1" s="1"/>
  <c r="AA4915" i="1"/>
  <c r="AB4915" i="1" s="1"/>
  <c r="AA4916" i="1"/>
  <c r="AB4916" i="1" s="1"/>
  <c r="AA4917" i="1"/>
  <c r="AB4917" i="1" s="1"/>
  <c r="AA4918" i="1"/>
  <c r="AB4918" i="1" s="1"/>
  <c r="AA4919" i="1"/>
  <c r="AB4919" i="1" s="1"/>
  <c r="AA4920" i="1"/>
  <c r="AB4920" i="1" s="1"/>
  <c r="AA4921" i="1"/>
  <c r="AB4921" i="1" s="1"/>
  <c r="AA4922" i="1"/>
  <c r="AB4922" i="1" s="1"/>
  <c r="AA4923" i="1"/>
  <c r="AB4923" i="1" s="1"/>
  <c r="AA4924" i="1"/>
  <c r="AB4924" i="1" s="1"/>
  <c r="AA4925" i="1"/>
  <c r="AB4925" i="1" s="1"/>
  <c r="AA4926" i="1"/>
  <c r="AB4926" i="1" s="1"/>
  <c r="AA4927" i="1"/>
  <c r="AB4927" i="1" s="1"/>
  <c r="AA4928" i="1"/>
  <c r="AB4928" i="1" s="1"/>
  <c r="AA4929" i="1"/>
  <c r="AB4929" i="1" s="1"/>
  <c r="AA4930" i="1"/>
  <c r="AB4930" i="1" s="1"/>
  <c r="AA4931" i="1"/>
  <c r="AB4931" i="1" s="1"/>
  <c r="AA4932" i="1"/>
  <c r="AB4932" i="1" s="1"/>
  <c r="AA4933" i="1"/>
  <c r="AB4933" i="1" s="1"/>
  <c r="AA4934" i="1"/>
  <c r="AB4934" i="1" s="1"/>
  <c r="AA4935" i="1"/>
  <c r="AB4935" i="1" s="1"/>
  <c r="AA4936" i="1"/>
  <c r="AB4936" i="1" s="1"/>
  <c r="AA4937" i="1"/>
  <c r="AB4937" i="1" s="1"/>
  <c r="AA4938" i="1"/>
  <c r="AB4938" i="1" s="1"/>
  <c r="AA4939" i="1"/>
  <c r="AB4939" i="1" s="1"/>
  <c r="AA4940" i="1"/>
  <c r="AB4940" i="1" s="1"/>
  <c r="AA4941" i="1"/>
  <c r="AB4941" i="1" s="1"/>
  <c r="AA4942" i="1"/>
  <c r="AB4942" i="1" s="1"/>
  <c r="AA4943" i="1"/>
  <c r="AB4943" i="1" s="1"/>
  <c r="AA4944" i="1"/>
  <c r="AB4944" i="1" s="1"/>
  <c r="AA4945" i="1"/>
  <c r="AB4945" i="1" s="1"/>
  <c r="AA4946" i="1"/>
  <c r="AB4946" i="1" s="1"/>
  <c r="AA4947" i="1"/>
  <c r="AB4947" i="1" s="1"/>
  <c r="AA4948" i="1"/>
  <c r="AB4948" i="1" s="1"/>
  <c r="AA4949" i="1"/>
  <c r="AB4949" i="1" s="1"/>
  <c r="AA4950" i="1"/>
  <c r="AB4950" i="1" s="1"/>
  <c r="AA4951" i="1"/>
  <c r="AB4951" i="1" s="1"/>
  <c r="AA4952" i="1"/>
  <c r="AB4952" i="1" s="1"/>
  <c r="AA4953" i="1"/>
  <c r="AB4953" i="1" s="1"/>
  <c r="AA4954" i="1"/>
  <c r="AB4954" i="1" s="1"/>
  <c r="AA4955" i="1"/>
  <c r="AB4955" i="1" s="1"/>
  <c r="AA4956" i="1"/>
  <c r="AB4956" i="1" s="1"/>
  <c r="AA4957" i="1"/>
  <c r="AB4957" i="1" s="1"/>
  <c r="AA4958" i="1"/>
  <c r="AB4958" i="1" s="1"/>
  <c r="AA4959" i="1"/>
  <c r="AB4959" i="1" s="1"/>
  <c r="AA4960" i="1"/>
  <c r="AB4960" i="1" s="1"/>
  <c r="AA4961" i="1"/>
  <c r="AB4961" i="1" s="1"/>
  <c r="AA4962" i="1"/>
  <c r="AB4962" i="1" s="1"/>
  <c r="AA4963" i="1"/>
  <c r="AB4963" i="1" s="1"/>
  <c r="AA4964" i="1"/>
  <c r="AB4964" i="1" s="1"/>
  <c r="AA4965" i="1"/>
  <c r="AB4965" i="1" s="1"/>
  <c r="AA4966" i="1"/>
  <c r="AB4966" i="1" s="1"/>
  <c r="AA4967" i="1"/>
  <c r="AB4967" i="1" s="1"/>
  <c r="AA4968" i="1"/>
  <c r="AB4968" i="1" s="1"/>
  <c r="AA4969" i="1"/>
  <c r="AB4969" i="1" s="1"/>
  <c r="AA4970" i="1"/>
  <c r="AB4970" i="1" s="1"/>
  <c r="AA4971" i="1"/>
  <c r="AB4971" i="1" s="1"/>
  <c r="AA4972" i="1"/>
  <c r="AB4972" i="1" s="1"/>
  <c r="AA4973" i="1"/>
  <c r="AB4973" i="1" s="1"/>
  <c r="AA4974" i="1"/>
  <c r="AB4974" i="1" s="1"/>
  <c r="AA4975" i="1"/>
  <c r="AB4975" i="1" s="1"/>
  <c r="AA4976" i="1"/>
  <c r="AB4976" i="1" s="1"/>
  <c r="AA4977" i="1"/>
  <c r="AB4977" i="1" s="1"/>
  <c r="AA4978" i="1"/>
  <c r="AB4978" i="1" s="1"/>
  <c r="AA4979" i="1"/>
  <c r="AB4979" i="1" s="1"/>
  <c r="AA4980" i="1"/>
  <c r="AB4980" i="1" s="1"/>
  <c r="AA4981" i="1"/>
  <c r="AB4981" i="1" s="1"/>
  <c r="AA4982" i="1"/>
  <c r="AB4982" i="1" s="1"/>
  <c r="AA4983" i="1"/>
  <c r="AB4983" i="1" s="1"/>
  <c r="AA4984" i="1"/>
  <c r="AB4984" i="1" s="1"/>
  <c r="AA4985" i="1"/>
  <c r="AB4985" i="1" s="1"/>
  <c r="AA4986" i="1"/>
  <c r="AB4986" i="1" s="1"/>
  <c r="AA4987" i="1"/>
  <c r="AB4987" i="1" s="1"/>
  <c r="AA4988" i="1"/>
  <c r="AB4988" i="1" s="1"/>
  <c r="AA4989" i="1"/>
  <c r="AB4989" i="1" s="1"/>
  <c r="AA4990" i="1"/>
  <c r="AB4990" i="1" s="1"/>
  <c r="AA4991" i="1"/>
  <c r="AB4991" i="1" s="1"/>
  <c r="AA4992" i="1"/>
  <c r="AB4992" i="1" s="1"/>
  <c r="AA4993" i="1"/>
  <c r="AB4993" i="1" s="1"/>
  <c r="AA4994" i="1"/>
  <c r="AB4994" i="1" s="1"/>
  <c r="AA4995" i="1"/>
  <c r="AB4995" i="1" s="1"/>
  <c r="AA4996" i="1"/>
  <c r="AB4996" i="1" s="1"/>
  <c r="AA4997" i="1"/>
  <c r="AB4997" i="1" s="1"/>
  <c r="AA4998" i="1"/>
  <c r="AB4998" i="1" s="1"/>
  <c r="AA4999" i="1"/>
  <c r="AB4999" i="1" s="1"/>
  <c r="AA5000" i="1"/>
  <c r="AB5000" i="1" s="1"/>
  <c r="AA5001" i="1"/>
  <c r="AB5001" i="1" s="1"/>
  <c r="AA5002" i="1"/>
  <c r="AB5002" i="1" s="1"/>
  <c r="AA5003" i="1"/>
  <c r="AB5003" i="1" s="1"/>
  <c r="AA5004" i="1"/>
  <c r="AB5004" i="1" s="1"/>
  <c r="AA5005" i="1"/>
  <c r="AB5005" i="1" s="1"/>
  <c r="AA5006" i="1"/>
  <c r="AB5006" i="1" s="1"/>
  <c r="AA5007" i="1"/>
  <c r="AB5007" i="1" s="1"/>
  <c r="AA5008" i="1"/>
  <c r="AB5008" i="1" s="1"/>
  <c r="AA5009" i="1"/>
  <c r="AB5009" i="1" s="1"/>
  <c r="AA5010" i="1"/>
  <c r="AB5010" i="1" s="1"/>
  <c r="AA5011" i="1"/>
  <c r="AB5011" i="1" s="1"/>
  <c r="AA5012" i="1"/>
  <c r="AB5012" i="1" s="1"/>
  <c r="AA5013" i="1"/>
  <c r="AB5013" i="1" s="1"/>
  <c r="AA5014" i="1"/>
  <c r="AB5014" i="1" s="1"/>
  <c r="AA5015" i="1"/>
  <c r="AB5015" i="1" s="1"/>
  <c r="AA5016" i="1"/>
  <c r="AB5016" i="1" s="1"/>
  <c r="AA5017" i="1"/>
  <c r="AB5017" i="1" s="1"/>
  <c r="AA5018" i="1"/>
  <c r="AB5018" i="1" s="1"/>
  <c r="AA5019" i="1"/>
  <c r="AB5019" i="1" s="1"/>
  <c r="AA5020" i="1"/>
  <c r="AB5020" i="1" s="1"/>
  <c r="AA5021" i="1"/>
  <c r="AB5021" i="1" s="1"/>
  <c r="AA5022" i="1"/>
  <c r="AB5022" i="1" s="1"/>
  <c r="AA5023" i="1"/>
  <c r="AB5023" i="1" s="1"/>
  <c r="AA5024" i="1"/>
  <c r="AB5024" i="1" s="1"/>
  <c r="AA5025" i="1"/>
  <c r="AB5025" i="1" s="1"/>
  <c r="AA5026" i="1"/>
  <c r="AB5026" i="1" s="1"/>
  <c r="AA5027" i="1"/>
  <c r="AB5027" i="1" s="1"/>
  <c r="AA5028" i="1"/>
  <c r="AB5028" i="1" s="1"/>
  <c r="AA5029" i="1"/>
  <c r="AB5029" i="1" s="1"/>
  <c r="AA5030" i="1"/>
  <c r="AB5030" i="1" s="1"/>
  <c r="AA5031" i="1"/>
  <c r="AB5031" i="1" s="1"/>
  <c r="AA5032" i="1"/>
  <c r="AB5032" i="1" s="1"/>
  <c r="AA5033" i="1"/>
  <c r="AB5033" i="1" s="1"/>
  <c r="AA5034" i="1"/>
  <c r="AB5034" i="1" s="1"/>
  <c r="AA5035" i="1"/>
  <c r="AB5035" i="1" s="1"/>
  <c r="AA5036" i="1"/>
  <c r="AB5036" i="1" s="1"/>
  <c r="AA5037" i="1"/>
  <c r="AB5037" i="1" s="1"/>
  <c r="AA5038" i="1"/>
  <c r="AB5038" i="1" s="1"/>
  <c r="AA5039" i="1"/>
  <c r="AB5039" i="1" s="1"/>
  <c r="AA5040" i="1"/>
  <c r="AB5040" i="1" s="1"/>
  <c r="AA5041" i="1"/>
  <c r="AB5041" i="1" s="1"/>
  <c r="AA5042" i="1"/>
  <c r="AB5042" i="1" s="1"/>
  <c r="AA5043" i="1"/>
  <c r="AB5043" i="1" s="1"/>
  <c r="AA5044" i="1"/>
  <c r="AB5044" i="1" s="1"/>
  <c r="AA5045" i="1"/>
  <c r="AB5045" i="1" s="1"/>
  <c r="AA5046" i="1"/>
  <c r="AB5046" i="1" s="1"/>
  <c r="AA5047" i="1"/>
  <c r="AB5047" i="1" s="1"/>
  <c r="AA5048" i="1"/>
  <c r="AB5048" i="1" s="1"/>
  <c r="AA5049" i="1"/>
  <c r="AB5049" i="1" s="1"/>
  <c r="AA5050" i="1"/>
  <c r="AB5050" i="1" s="1"/>
  <c r="AA5051" i="1"/>
  <c r="AB5051" i="1" s="1"/>
  <c r="AA5052" i="1"/>
  <c r="AB5052" i="1" s="1"/>
  <c r="AA5053" i="1"/>
  <c r="AB5053" i="1" s="1"/>
  <c r="AA5054" i="1"/>
  <c r="AB5054" i="1" s="1"/>
  <c r="AA5055" i="1"/>
  <c r="AB5055" i="1" s="1"/>
  <c r="AA5056" i="1"/>
  <c r="AB5056" i="1" s="1"/>
  <c r="AA5057" i="1"/>
  <c r="AB5057" i="1" s="1"/>
  <c r="AA5058" i="1"/>
  <c r="AB5058" i="1" s="1"/>
  <c r="AA5059" i="1"/>
  <c r="AB5059" i="1" s="1"/>
  <c r="AA5060" i="1"/>
  <c r="AB5060" i="1" s="1"/>
  <c r="AA5061" i="1"/>
  <c r="AB5061" i="1" s="1"/>
  <c r="AA5062" i="1"/>
  <c r="AB5062" i="1" s="1"/>
  <c r="AA5063" i="1"/>
  <c r="AB5063" i="1" s="1"/>
  <c r="AA5064" i="1"/>
  <c r="AB5064" i="1" s="1"/>
  <c r="AA5065" i="1"/>
  <c r="AB5065" i="1" s="1"/>
  <c r="AA5066" i="1"/>
  <c r="AB5066" i="1" s="1"/>
  <c r="AA5067" i="1"/>
  <c r="AB5067" i="1" s="1"/>
  <c r="AA5068" i="1"/>
  <c r="AB5068" i="1" s="1"/>
  <c r="AA5069" i="1"/>
  <c r="AB5069" i="1" s="1"/>
  <c r="AA5070" i="1"/>
  <c r="AB5070" i="1" s="1"/>
  <c r="AA5071" i="1"/>
  <c r="AB5071" i="1" s="1"/>
  <c r="AA5072" i="1"/>
  <c r="AB5072" i="1" s="1"/>
  <c r="AA5073" i="1"/>
  <c r="AB5073" i="1" s="1"/>
  <c r="AA5074" i="1"/>
  <c r="AB5074" i="1" s="1"/>
  <c r="AA5075" i="1"/>
  <c r="AB5075" i="1" s="1"/>
  <c r="AA5076" i="1"/>
  <c r="AB5076" i="1" s="1"/>
  <c r="AA5077" i="1"/>
  <c r="AB5077" i="1" s="1"/>
  <c r="AA5078" i="1"/>
  <c r="AB5078" i="1" s="1"/>
  <c r="AA5079" i="1"/>
  <c r="AB5079" i="1" s="1"/>
  <c r="AA5080" i="1"/>
  <c r="AB5080" i="1" s="1"/>
  <c r="AA5081" i="1"/>
  <c r="AB5081" i="1" s="1"/>
  <c r="AA5082" i="1"/>
  <c r="AB5082" i="1" s="1"/>
  <c r="AA5083" i="1"/>
  <c r="AB5083" i="1" s="1"/>
  <c r="AA5084" i="1"/>
  <c r="AB5084" i="1" s="1"/>
  <c r="AA5085" i="1"/>
  <c r="AB5085" i="1" s="1"/>
  <c r="AA5086" i="1"/>
  <c r="AB5086" i="1" s="1"/>
  <c r="AA5087" i="1"/>
  <c r="AB5087" i="1" s="1"/>
  <c r="AA5088" i="1"/>
  <c r="AB5088" i="1" s="1"/>
  <c r="AA5089" i="1"/>
  <c r="AB5089" i="1" s="1"/>
  <c r="AA5090" i="1"/>
  <c r="AB5090" i="1" s="1"/>
  <c r="AA5091" i="1"/>
  <c r="AB5091" i="1" s="1"/>
  <c r="AA5092" i="1"/>
  <c r="AB5092" i="1" s="1"/>
  <c r="AA5093" i="1"/>
  <c r="AB5093" i="1" s="1"/>
  <c r="AA5094" i="1"/>
  <c r="AB5094" i="1" s="1"/>
  <c r="AA5095" i="1"/>
  <c r="AB5095" i="1" s="1"/>
  <c r="AA5096" i="1"/>
  <c r="AB5096" i="1" s="1"/>
  <c r="AA5097" i="1"/>
  <c r="AB5097" i="1" s="1"/>
  <c r="AA5098" i="1"/>
  <c r="AB5098" i="1" s="1"/>
  <c r="AA5099" i="1"/>
  <c r="AB5099" i="1" s="1"/>
  <c r="AA5100" i="1"/>
  <c r="AB5100" i="1" s="1"/>
  <c r="AA5101" i="1"/>
  <c r="AB5101" i="1" s="1"/>
  <c r="AA5102" i="1"/>
  <c r="AB5102" i="1" s="1"/>
  <c r="AA5103" i="1"/>
  <c r="AB5103" i="1" s="1"/>
  <c r="AA5104" i="1"/>
  <c r="AB5104" i="1" s="1"/>
  <c r="AA5105" i="1"/>
  <c r="AB5105" i="1" s="1"/>
  <c r="AA5106" i="1"/>
  <c r="AB5106" i="1" s="1"/>
  <c r="AA5107" i="1"/>
  <c r="AB5107" i="1" s="1"/>
  <c r="AA5108" i="1"/>
  <c r="AB5108" i="1" s="1"/>
  <c r="AA5109" i="1"/>
  <c r="AB5109" i="1" s="1"/>
  <c r="AA5110" i="1"/>
  <c r="AB5110" i="1" s="1"/>
  <c r="AA5111" i="1"/>
  <c r="AB5111" i="1" s="1"/>
  <c r="AA5112" i="1"/>
  <c r="AB5112" i="1" s="1"/>
  <c r="AA5113" i="1"/>
  <c r="AB5113" i="1" s="1"/>
  <c r="AA5114" i="1"/>
  <c r="AB5114" i="1" s="1"/>
  <c r="AA5115" i="1"/>
  <c r="AB5115" i="1" s="1"/>
  <c r="AA5116" i="1"/>
  <c r="AB5116" i="1" s="1"/>
  <c r="AA5117" i="1"/>
  <c r="AB5117" i="1" s="1"/>
  <c r="AA5118" i="1"/>
  <c r="AB5118" i="1" s="1"/>
  <c r="AA5119" i="1"/>
  <c r="AB5119" i="1" s="1"/>
  <c r="AA5120" i="1"/>
  <c r="AB5120" i="1" s="1"/>
  <c r="AA5121" i="1"/>
  <c r="AB5121" i="1" s="1"/>
  <c r="AA5122" i="1"/>
  <c r="AB5122" i="1" s="1"/>
  <c r="AA5123" i="1"/>
  <c r="AB5123" i="1" s="1"/>
  <c r="AA5124" i="1"/>
  <c r="AB5124" i="1" s="1"/>
  <c r="AA5125" i="1"/>
  <c r="AB5125" i="1" s="1"/>
  <c r="AA5126" i="1"/>
  <c r="AB5126" i="1" s="1"/>
  <c r="AA5127" i="1"/>
  <c r="AB5127" i="1" s="1"/>
  <c r="AA5128" i="1"/>
  <c r="AB5128" i="1" s="1"/>
  <c r="AA5129" i="1"/>
  <c r="AB5129" i="1" s="1"/>
  <c r="AA5130" i="1"/>
  <c r="AB5130" i="1" s="1"/>
  <c r="AA5131" i="1"/>
  <c r="AB5131" i="1" s="1"/>
  <c r="AA5132" i="1"/>
  <c r="AB5132" i="1" s="1"/>
  <c r="AA5133" i="1"/>
  <c r="AB5133" i="1" s="1"/>
  <c r="AA5134" i="1"/>
  <c r="AB5134" i="1" s="1"/>
  <c r="AA5135" i="1"/>
  <c r="AB5135" i="1" s="1"/>
  <c r="AA5136" i="1"/>
  <c r="AB5136" i="1" s="1"/>
  <c r="AA5137" i="1"/>
  <c r="AB5137" i="1" s="1"/>
  <c r="AA5138" i="1"/>
  <c r="AB5138" i="1" s="1"/>
  <c r="AA5139" i="1"/>
  <c r="AB5139" i="1" s="1"/>
  <c r="AA5140" i="1"/>
  <c r="AB5140" i="1" s="1"/>
  <c r="AA5141" i="1"/>
  <c r="AB5141" i="1" s="1"/>
  <c r="AA5142" i="1"/>
  <c r="AB5142" i="1" s="1"/>
  <c r="AA5143" i="1"/>
  <c r="AB5143" i="1" s="1"/>
  <c r="AA5144" i="1"/>
  <c r="AB5144" i="1" s="1"/>
  <c r="AA5145" i="1"/>
  <c r="AB5145" i="1" s="1"/>
  <c r="AA5146" i="1"/>
  <c r="AB5146" i="1" s="1"/>
  <c r="AA5147" i="1"/>
  <c r="AB5147" i="1" s="1"/>
  <c r="AA5148" i="1"/>
  <c r="AB5148" i="1" s="1"/>
  <c r="AA5149" i="1"/>
  <c r="AB5149" i="1" s="1"/>
  <c r="AA5150" i="1"/>
  <c r="AB5150" i="1" s="1"/>
  <c r="AA5151" i="1"/>
  <c r="AB5151" i="1" s="1"/>
  <c r="AA5152" i="1"/>
  <c r="AB5152" i="1" s="1"/>
  <c r="AA5153" i="1"/>
  <c r="AB5153" i="1" s="1"/>
  <c r="AA5154" i="1"/>
  <c r="AB5154" i="1" s="1"/>
  <c r="AA5155" i="1"/>
  <c r="AB5155" i="1" s="1"/>
  <c r="AA5156" i="1"/>
  <c r="AB5156" i="1" s="1"/>
  <c r="AA5157" i="1"/>
  <c r="AB5157" i="1" s="1"/>
  <c r="AA5158" i="1"/>
  <c r="AB5158" i="1" s="1"/>
  <c r="AA5159" i="1"/>
  <c r="AB5159" i="1" s="1"/>
  <c r="AA5160" i="1"/>
  <c r="AB5160" i="1" s="1"/>
  <c r="AA5161" i="1"/>
  <c r="AB5161" i="1" s="1"/>
  <c r="AA5162" i="1"/>
  <c r="AB5162" i="1" s="1"/>
  <c r="AA5163" i="1"/>
  <c r="AB5163" i="1" s="1"/>
  <c r="AA5164" i="1"/>
  <c r="AB5164" i="1" s="1"/>
  <c r="AA5165" i="1"/>
  <c r="AB5165" i="1" s="1"/>
  <c r="AA5166" i="1"/>
  <c r="AB5166" i="1" s="1"/>
  <c r="AA5167" i="1"/>
  <c r="AB5167" i="1" s="1"/>
  <c r="AA5168" i="1"/>
  <c r="AB5168" i="1" s="1"/>
  <c r="AA5169" i="1"/>
  <c r="AB5169" i="1" s="1"/>
  <c r="AA5170" i="1"/>
  <c r="AB5170" i="1" s="1"/>
  <c r="AA5171" i="1"/>
  <c r="AB5171" i="1" s="1"/>
  <c r="AA5172" i="1"/>
  <c r="AB5172" i="1" s="1"/>
  <c r="AA5173" i="1"/>
  <c r="AB5173" i="1" s="1"/>
  <c r="AA5174" i="1"/>
  <c r="AB5174" i="1" s="1"/>
  <c r="AA5175" i="1"/>
  <c r="AB5175" i="1" s="1"/>
  <c r="AA5176" i="1"/>
  <c r="AB5176" i="1" s="1"/>
  <c r="AA5177" i="1"/>
  <c r="AB5177" i="1" s="1"/>
  <c r="AA5178" i="1"/>
  <c r="AB5178" i="1" s="1"/>
  <c r="AA5179" i="1"/>
  <c r="AB5179" i="1" s="1"/>
  <c r="AA5180" i="1"/>
  <c r="AB5180" i="1" s="1"/>
  <c r="AA5181" i="1"/>
  <c r="AB5181" i="1" s="1"/>
  <c r="AA5182" i="1"/>
  <c r="AB5182" i="1" s="1"/>
  <c r="AA5183" i="1"/>
  <c r="AB5183" i="1" s="1"/>
  <c r="AA5184" i="1"/>
  <c r="AB5184" i="1" s="1"/>
  <c r="AA5185" i="1"/>
  <c r="AB5185" i="1" s="1"/>
  <c r="AA5186" i="1"/>
  <c r="AB5186" i="1" s="1"/>
  <c r="AA5187" i="1"/>
  <c r="AB5187" i="1" s="1"/>
  <c r="AA5188" i="1"/>
  <c r="AB5188" i="1" s="1"/>
  <c r="AA5189" i="1"/>
  <c r="AB5189" i="1" s="1"/>
  <c r="AA5190" i="1"/>
  <c r="AB5190" i="1" s="1"/>
  <c r="AA5191" i="1"/>
  <c r="AB5191" i="1" s="1"/>
  <c r="AA5192" i="1"/>
  <c r="AB5192" i="1" s="1"/>
  <c r="AA5193" i="1"/>
  <c r="AB5193" i="1" s="1"/>
  <c r="AA5194" i="1"/>
  <c r="AB5194" i="1" s="1"/>
  <c r="AA5195" i="1"/>
  <c r="AB5195" i="1" s="1"/>
  <c r="AA5196" i="1"/>
  <c r="AB5196" i="1" s="1"/>
  <c r="AA5197" i="1"/>
  <c r="AB5197" i="1" s="1"/>
  <c r="AA5198" i="1"/>
  <c r="AB5198" i="1" s="1"/>
  <c r="AA5199" i="1"/>
  <c r="AB5199" i="1" s="1"/>
  <c r="AA5200" i="1"/>
  <c r="AB5200" i="1" s="1"/>
  <c r="AA5201" i="1"/>
  <c r="AB5201" i="1" s="1"/>
  <c r="AA5202" i="1"/>
  <c r="AB5202" i="1" s="1"/>
  <c r="AA5203" i="1"/>
  <c r="AB5203" i="1" s="1"/>
  <c r="AA5204" i="1"/>
  <c r="AB5204" i="1" s="1"/>
  <c r="AA5205" i="1"/>
  <c r="AB5205" i="1" s="1"/>
  <c r="AA5206" i="1"/>
  <c r="AB5206" i="1" s="1"/>
  <c r="AA5207" i="1"/>
  <c r="AB5207" i="1" s="1"/>
  <c r="AA5208" i="1"/>
  <c r="AB5208" i="1" s="1"/>
  <c r="AA5209" i="1"/>
  <c r="AB5209" i="1" s="1"/>
  <c r="AA5210" i="1"/>
  <c r="AB5210" i="1" s="1"/>
  <c r="AA5211" i="1"/>
  <c r="AB5211" i="1" s="1"/>
  <c r="AA5212" i="1"/>
  <c r="AB5212" i="1" s="1"/>
  <c r="AA5213" i="1"/>
  <c r="AB5213" i="1" s="1"/>
  <c r="AA5214" i="1"/>
  <c r="AB5214" i="1" s="1"/>
  <c r="AA5215" i="1"/>
  <c r="AB5215" i="1" s="1"/>
  <c r="AA5216" i="1"/>
  <c r="AB5216" i="1" s="1"/>
  <c r="AA5217" i="1"/>
  <c r="AB5217" i="1" s="1"/>
  <c r="AA5218" i="1"/>
  <c r="AB5218" i="1" s="1"/>
  <c r="AA5219" i="1"/>
  <c r="AB5219" i="1" s="1"/>
  <c r="AA5220" i="1"/>
  <c r="AB5220" i="1" s="1"/>
  <c r="AA5221" i="1"/>
  <c r="AB5221" i="1" s="1"/>
  <c r="AA5222" i="1"/>
  <c r="AB5222" i="1" s="1"/>
  <c r="AA5223" i="1"/>
  <c r="AB5223" i="1" s="1"/>
  <c r="AA5224" i="1"/>
  <c r="AB5224" i="1" s="1"/>
  <c r="AA5225" i="1"/>
  <c r="AB5225" i="1" s="1"/>
  <c r="AA5226" i="1"/>
  <c r="AB5226" i="1" s="1"/>
  <c r="AA5227" i="1"/>
  <c r="AB5227" i="1" s="1"/>
  <c r="AA5228" i="1"/>
  <c r="AB5228" i="1" s="1"/>
  <c r="AA5229" i="1"/>
  <c r="AB5229" i="1" s="1"/>
  <c r="AA5230" i="1"/>
  <c r="AB5230" i="1" s="1"/>
  <c r="AA5231" i="1"/>
  <c r="AB5231" i="1" s="1"/>
  <c r="AA5232" i="1"/>
  <c r="AB5232" i="1" s="1"/>
  <c r="AA5233" i="1"/>
  <c r="AB5233" i="1" s="1"/>
  <c r="AA5234" i="1"/>
  <c r="AB5234" i="1" s="1"/>
  <c r="AA5235" i="1"/>
  <c r="AB5235" i="1" s="1"/>
  <c r="AA5236" i="1"/>
  <c r="AB5236" i="1" s="1"/>
  <c r="AA5237" i="1"/>
  <c r="AB5237" i="1" s="1"/>
  <c r="AA5238" i="1"/>
  <c r="AB5238" i="1" s="1"/>
  <c r="AA5239" i="1"/>
  <c r="AB5239" i="1" s="1"/>
  <c r="AA5240" i="1"/>
  <c r="AB5240" i="1" s="1"/>
  <c r="AA5241" i="1"/>
  <c r="AB5241" i="1" s="1"/>
  <c r="AA5242" i="1"/>
  <c r="AB5242" i="1" s="1"/>
  <c r="AA5243" i="1"/>
  <c r="AB5243" i="1" s="1"/>
  <c r="AA5244" i="1"/>
  <c r="AB5244" i="1" s="1"/>
  <c r="AA5245" i="1"/>
  <c r="AB5245" i="1" s="1"/>
  <c r="AA5246" i="1"/>
  <c r="AB5246" i="1" s="1"/>
  <c r="AA5247" i="1"/>
  <c r="AB5247" i="1" s="1"/>
  <c r="AA5248" i="1"/>
  <c r="AB5248" i="1" s="1"/>
  <c r="AA5249" i="1"/>
  <c r="AB5249" i="1" s="1"/>
  <c r="AA5250" i="1"/>
  <c r="AB5250" i="1" s="1"/>
  <c r="AA5251" i="1"/>
  <c r="AB5251" i="1" s="1"/>
  <c r="AA5252" i="1"/>
  <c r="AB5252" i="1" s="1"/>
  <c r="AA5253" i="1"/>
  <c r="AB5253" i="1" s="1"/>
  <c r="AA5254" i="1"/>
  <c r="AB5254" i="1" s="1"/>
  <c r="AA5255" i="1"/>
  <c r="AB5255" i="1" s="1"/>
  <c r="AA5256" i="1"/>
  <c r="AB5256" i="1" s="1"/>
  <c r="AA5257" i="1"/>
  <c r="AB5257" i="1" s="1"/>
  <c r="AA5258" i="1"/>
  <c r="AB5258" i="1" s="1"/>
  <c r="AA5259" i="1"/>
  <c r="AB5259" i="1" s="1"/>
  <c r="AA5260" i="1"/>
  <c r="AB5260" i="1" s="1"/>
  <c r="AA5261" i="1"/>
  <c r="AB5261" i="1" s="1"/>
  <c r="AA5262" i="1"/>
  <c r="AB5262" i="1" s="1"/>
  <c r="AA5263" i="1"/>
  <c r="AB5263" i="1" s="1"/>
  <c r="AA5264" i="1"/>
  <c r="AB5264" i="1" s="1"/>
  <c r="AA5265" i="1"/>
  <c r="AB5265" i="1" s="1"/>
  <c r="AA5266" i="1"/>
  <c r="AB5266" i="1" s="1"/>
  <c r="AA5267" i="1"/>
  <c r="AB5267" i="1" s="1"/>
  <c r="AA5268" i="1"/>
  <c r="AB5268" i="1" s="1"/>
  <c r="AA5269" i="1"/>
  <c r="AB5269" i="1" s="1"/>
  <c r="AA5270" i="1"/>
  <c r="AB5270" i="1" s="1"/>
  <c r="AA5271" i="1"/>
  <c r="AB5271" i="1" s="1"/>
  <c r="AA5272" i="1"/>
  <c r="AB5272" i="1" s="1"/>
  <c r="AA5273" i="1"/>
  <c r="AB5273" i="1" s="1"/>
  <c r="AA5274" i="1"/>
  <c r="AB5274" i="1" s="1"/>
  <c r="AA5275" i="1"/>
  <c r="AB5275" i="1" s="1"/>
  <c r="AA5276" i="1"/>
  <c r="AB5276" i="1" s="1"/>
  <c r="AA5277" i="1"/>
  <c r="AB5277" i="1" s="1"/>
  <c r="AA5278" i="1"/>
  <c r="AB5278" i="1" s="1"/>
  <c r="AA5279" i="1"/>
  <c r="AB5279" i="1" s="1"/>
  <c r="AA5280" i="1"/>
  <c r="AB5280" i="1" s="1"/>
  <c r="AA5281" i="1"/>
  <c r="AB5281" i="1" s="1"/>
  <c r="AA5282" i="1"/>
  <c r="AB5282" i="1" s="1"/>
  <c r="AA5283" i="1"/>
  <c r="AB5283" i="1" s="1"/>
  <c r="AA5284" i="1"/>
  <c r="AB5284" i="1" s="1"/>
  <c r="AA5285" i="1"/>
  <c r="AB5285" i="1" s="1"/>
  <c r="AA5286" i="1"/>
  <c r="AB5286" i="1" s="1"/>
  <c r="AA5287" i="1"/>
  <c r="AB5287" i="1" s="1"/>
  <c r="AA5288" i="1"/>
  <c r="AB5288" i="1" s="1"/>
  <c r="AA5289" i="1"/>
  <c r="AB5289" i="1" s="1"/>
  <c r="AA5290" i="1"/>
  <c r="AB5290" i="1" s="1"/>
  <c r="AA5291" i="1"/>
  <c r="AB5291" i="1" s="1"/>
  <c r="AA5292" i="1"/>
  <c r="AB5292" i="1" s="1"/>
  <c r="AA5293" i="1"/>
  <c r="AB5293" i="1" s="1"/>
  <c r="AA5294" i="1"/>
  <c r="AB5294" i="1" s="1"/>
  <c r="AA5295" i="1"/>
  <c r="AB5295" i="1" s="1"/>
  <c r="AA5296" i="1"/>
  <c r="AB5296" i="1" s="1"/>
  <c r="AA5297" i="1"/>
  <c r="AB5297" i="1" s="1"/>
  <c r="AA5298" i="1"/>
  <c r="AB5298" i="1" s="1"/>
  <c r="AA5299" i="1"/>
  <c r="AB5299" i="1" s="1"/>
  <c r="AA5300" i="1"/>
  <c r="AB5300" i="1" s="1"/>
  <c r="AA5301" i="1"/>
  <c r="AB5301" i="1" s="1"/>
  <c r="AA5302" i="1"/>
  <c r="AB5302" i="1" s="1"/>
  <c r="AA5303" i="1"/>
  <c r="AB5303" i="1" s="1"/>
  <c r="AA5304" i="1"/>
  <c r="AB5304" i="1" s="1"/>
  <c r="AA5305" i="1"/>
  <c r="AB5305" i="1" s="1"/>
  <c r="AA5306" i="1"/>
  <c r="AB5306" i="1" s="1"/>
  <c r="AA5307" i="1"/>
  <c r="AB5307" i="1" s="1"/>
  <c r="AA5308" i="1"/>
  <c r="AB5308" i="1" s="1"/>
  <c r="AA5309" i="1"/>
  <c r="AB5309" i="1" s="1"/>
  <c r="AA5310" i="1"/>
  <c r="AB5310" i="1" s="1"/>
  <c r="AA5311" i="1"/>
  <c r="AB5311" i="1" s="1"/>
  <c r="AA5312" i="1"/>
  <c r="AB5312" i="1" s="1"/>
  <c r="AA5313" i="1"/>
  <c r="AB5313" i="1" s="1"/>
  <c r="AA5314" i="1"/>
  <c r="AB5314" i="1" s="1"/>
  <c r="AA5315" i="1"/>
  <c r="AB5315" i="1" s="1"/>
  <c r="AA5316" i="1"/>
  <c r="AB5316" i="1" s="1"/>
  <c r="AA5317" i="1"/>
  <c r="AB5317" i="1" s="1"/>
  <c r="AA5318" i="1"/>
  <c r="AB5318" i="1" s="1"/>
  <c r="AA5319" i="1"/>
  <c r="AB5319" i="1" s="1"/>
  <c r="AA5320" i="1"/>
  <c r="AB5320" i="1" s="1"/>
  <c r="AA5321" i="1"/>
  <c r="AB5321" i="1" s="1"/>
  <c r="AA5322" i="1"/>
  <c r="AB5322" i="1" s="1"/>
  <c r="AA5323" i="1"/>
  <c r="AB5323" i="1" s="1"/>
  <c r="AA5324" i="1"/>
  <c r="AB5324" i="1" s="1"/>
  <c r="AA5325" i="1"/>
  <c r="AB5325" i="1" s="1"/>
  <c r="AA5326" i="1"/>
  <c r="AB5326" i="1" s="1"/>
  <c r="AA5327" i="1"/>
  <c r="AB5327" i="1" s="1"/>
  <c r="AA5328" i="1"/>
  <c r="AB5328" i="1" s="1"/>
  <c r="AA5329" i="1"/>
  <c r="AB5329" i="1" s="1"/>
  <c r="AA5330" i="1"/>
  <c r="AB5330" i="1" s="1"/>
  <c r="AA5331" i="1"/>
  <c r="AB5331" i="1" s="1"/>
  <c r="AA5332" i="1"/>
  <c r="AB5332" i="1" s="1"/>
  <c r="AA5333" i="1"/>
  <c r="AB5333" i="1" s="1"/>
  <c r="AA5334" i="1"/>
  <c r="AB5334" i="1" s="1"/>
  <c r="AA5335" i="1"/>
  <c r="AB5335" i="1" s="1"/>
  <c r="AA5336" i="1"/>
  <c r="AB5336" i="1" s="1"/>
  <c r="AA5337" i="1"/>
  <c r="AB5337" i="1" s="1"/>
  <c r="AA5338" i="1"/>
  <c r="AB5338" i="1" s="1"/>
  <c r="AA5339" i="1"/>
  <c r="AB5339" i="1" s="1"/>
  <c r="AA5340" i="1"/>
  <c r="AB5340" i="1" s="1"/>
  <c r="AA5341" i="1"/>
  <c r="AB5341" i="1" s="1"/>
  <c r="AA5342" i="1"/>
  <c r="AB5342" i="1" s="1"/>
  <c r="AA5343" i="1"/>
  <c r="AB5343" i="1" s="1"/>
  <c r="AA5344" i="1"/>
  <c r="AB5344" i="1" s="1"/>
  <c r="AA5345" i="1"/>
  <c r="AB5345" i="1" s="1"/>
  <c r="AA5346" i="1"/>
  <c r="AB5346" i="1" s="1"/>
  <c r="AA5347" i="1"/>
  <c r="AB5347" i="1" s="1"/>
  <c r="AA5348" i="1"/>
  <c r="AB5348" i="1" s="1"/>
  <c r="AA5349" i="1"/>
  <c r="AB5349" i="1" s="1"/>
  <c r="AA5350" i="1"/>
  <c r="AB5350" i="1" s="1"/>
  <c r="AA5351" i="1"/>
  <c r="AB5351" i="1" s="1"/>
  <c r="AA5352" i="1"/>
  <c r="AB5352" i="1" s="1"/>
  <c r="AA5353" i="1"/>
  <c r="AB5353" i="1" s="1"/>
  <c r="AA5354" i="1"/>
  <c r="AB5354" i="1" s="1"/>
  <c r="AA5355" i="1"/>
  <c r="AB5355" i="1" s="1"/>
  <c r="AA5356" i="1"/>
  <c r="AB5356" i="1" s="1"/>
  <c r="AA5357" i="1"/>
  <c r="AB5357" i="1" s="1"/>
  <c r="AA5358" i="1"/>
  <c r="AB5358" i="1" s="1"/>
  <c r="AA5359" i="1"/>
  <c r="AB5359" i="1" s="1"/>
  <c r="AA5360" i="1"/>
  <c r="AB5360" i="1" s="1"/>
  <c r="AA5361" i="1"/>
  <c r="AB5361" i="1" s="1"/>
  <c r="AA5362" i="1"/>
  <c r="AB5362" i="1" s="1"/>
  <c r="AA5363" i="1"/>
  <c r="AB5363" i="1" s="1"/>
  <c r="AA5364" i="1"/>
  <c r="AB5364" i="1" s="1"/>
  <c r="AA5365" i="1"/>
  <c r="AB5365" i="1" s="1"/>
  <c r="AA5366" i="1"/>
  <c r="AB5366" i="1" s="1"/>
  <c r="AA5367" i="1"/>
  <c r="AB5367" i="1" s="1"/>
  <c r="AA5368" i="1"/>
  <c r="AB5368" i="1" s="1"/>
  <c r="AA5369" i="1"/>
  <c r="AB5369" i="1" s="1"/>
  <c r="AA5370" i="1"/>
  <c r="AB5370" i="1" s="1"/>
  <c r="AA5371" i="1"/>
  <c r="AB5371" i="1" s="1"/>
  <c r="AA5372" i="1"/>
  <c r="AB5372" i="1" s="1"/>
  <c r="AA5373" i="1"/>
  <c r="AB5373" i="1" s="1"/>
  <c r="AA5374" i="1"/>
  <c r="AB5374" i="1" s="1"/>
  <c r="AA5375" i="1"/>
  <c r="AB5375" i="1" s="1"/>
  <c r="AA5376" i="1"/>
  <c r="AB5376" i="1" s="1"/>
  <c r="AA5377" i="1"/>
  <c r="AB5377" i="1" s="1"/>
  <c r="AA5378" i="1"/>
  <c r="AB5378" i="1" s="1"/>
  <c r="AA5379" i="1"/>
  <c r="AB5379" i="1" s="1"/>
  <c r="AA5380" i="1"/>
  <c r="AB5380" i="1" s="1"/>
  <c r="AA5381" i="1"/>
  <c r="AB5381" i="1" s="1"/>
  <c r="AA5382" i="1"/>
  <c r="AB5382" i="1" s="1"/>
  <c r="AA5383" i="1"/>
  <c r="AB5383" i="1" s="1"/>
  <c r="AA5384" i="1"/>
  <c r="AB5384" i="1" s="1"/>
  <c r="AA5385" i="1"/>
  <c r="AB5385" i="1" s="1"/>
  <c r="AA5386" i="1"/>
  <c r="AB5386" i="1" s="1"/>
  <c r="AA5387" i="1"/>
  <c r="AB5387" i="1" s="1"/>
  <c r="AA5388" i="1"/>
  <c r="AB5388" i="1" s="1"/>
  <c r="AA5389" i="1"/>
  <c r="AB5389" i="1" s="1"/>
  <c r="AA5390" i="1"/>
  <c r="AB5390" i="1" s="1"/>
  <c r="AA5391" i="1"/>
  <c r="AB5391" i="1" s="1"/>
  <c r="AA5392" i="1"/>
  <c r="AB5392" i="1" s="1"/>
  <c r="AA5393" i="1"/>
  <c r="AB5393" i="1" s="1"/>
  <c r="AA5394" i="1"/>
  <c r="AB5394" i="1" s="1"/>
  <c r="AA5395" i="1"/>
  <c r="AB5395" i="1" s="1"/>
  <c r="AA5396" i="1"/>
  <c r="AB5396" i="1" s="1"/>
  <c r="AA5397" i="1"/>
  <c r="AB5397" i="1" s="1"/>
  <c r="AA5398" i="1"/>
  <c r="AB5398" i="1" s="1"/>
  <c r="AA5399" i="1"/>
  <c r="AB5399" i="1" s="1"/>
  <c r="AA5400" i="1"/>
  <c r="AB5400" i="1" s="1"/>
  <c r="AA5401" i="1"/>
  <c r="AB5401" i="1" s="1"/>
  <c r="AA5402" i="1"/>
  <c r="AB5402" i="1" s="1"/>
  <c r="AA5403" i="1"/>
  <c r="AB5403" i="1" s="1"/>
  <c r="AA5404" i="1"/>
  <c r="AB5404" i="1" s="1"/>
  <c r="AA5405" i="1"/>
  <c r="AB5405" i="1" s="1"/>
  <c r="AA5406" i="1"/>
  <c r="AB5406" i="1" s="1"/>
  <c r="AA5407" i="1"/>
  <c r="AB5407" i="1" s="1"/>
  <c r="AA5408" i="1"/>
  <c r="AB5408" i="1" s="1"/>
  <c r="AA5409" i="1"/>
  <c r="AB5409" i="1" s="1"/>
  <c r="AA5410" i="1"/>
  <c r="AB5410" i="1" s="1"/>
  <c r="AA5411" i="1"/>
  <c r="AB5411" i="1" s="1"/>
  <c r="AA5412" i="1"/>
  <c r="AB5412" i="1" s="1"/>
  <c r="AA5413" i="1"/>
  <c r="AB5413" i="1" s="1"/>
  <c r="AA5414" i="1"/>
  <c r="AB5414" i="1" s="1"/>
  <c r="AA5415" i="1"/>
  <c r="AB5415" i="1" s="1"/>
  <c r="AA5416" i="1"/>
  <c r="AB5416" i="1" s="1"/>
  <c r="AA5417" i="1"/>
  <c r="AB5417" i="1" s="1"/>
  <c r="AA5418" i="1"/>
  <c r="AB5418" i="1" s="1"/>
  <c r="AA5419" i="1"/>
  <c r="AB5419" i="1" s="1"/>
  <c r="AA5420" i="1"/>
  <c r="AB5420" i="1" s="1"/>
  <c r="AA5421" i="1"/>
  <c r="AB5421" i="1" s="1"/>
  <c r="AA5422" i="1"/>
  <c r="AB5422" i="1" s="1"/>
  <c r="AA5423" i="1"/>
  <c r="AB5423" i="1" s="1"/>
  <c r="AA5424" i="1"/>
  <c r="AB5424" i="1" s="1"/>
  <c r="AA5425" i="1"/>
  <c r="AB5425" i="1" s="1"/>
  <c r="AA5426" i="1"/>
  <c r="AB5426" i="1" s="1"/>
  <c r="AA5427" i="1"/>
  <c r="AB5427" i="1" s="1"/>
  <c r="AA5428" i="1"/>
  <c r="AB5428" i="1" s="1"/>
  <c r="AA5429" i="1"/>
  <c r="AB5429" i="1" s="1"/>
  <c r="AA5430" i="1"/>
  <c r="AB5430" i="1" s="1"/>
  <c r="AA5431" i="1"/>
  <c r="AB5431" i="1" s="1"/>
  <c r="AA5432" i="1"/>
  <c r="AB5432" i="1" s="1"/>
  <c r="AA5433" i="1"/>
  <c r="AB5433" i="1" s="1"/>
  <c r="AA5434" i="1"/>
  <c r="AB5434" i="1" s="1"/>
  <c r="AA5435" i="1"/>
  <c r="AB5435" i="1" s="1"/>
  <c r="AA5436" i="1"/>
  <c r="AB5436" i="1" s="1"/>
  <c r="AA5437" i="1"/>
  <c r="AB5437" i="1" s="1"/>
  <c r="AA5438" i="1"/>
  <c r="AB5438" i="1" s="1"/>
  <c r="AA5439" i="1"/>
  <c r="AB5439" i="1" s="1"/>
  <c r="AA5440" i="1"/>
  <c r="AB5440" i="1" s="1"/>
  <c r="AA5441" i="1"/>
  <c r="AB5441" i="1" s="1"/>
  <c r="AA5442" i="1"/>
  <c r="AB5442" i="1" s="1"/>
  <c r="AA5443" i="1"/>
  <c r="AB5443" i="1" s="1"/>
  <c r="AA5444" i="1"/>
  <c r="AB5444" i="1" s="1"/>
  <c r="AA5445" i="1"/>
  <c r="AB5445" i="1" s="1"/>
  <c r="AA5446" i="1"/>
  <c r="AB5446" i="1" s="1"/>
  <c r="AA5447" i="1"/>
  <c r="AB5447" i="1" s="1"/>
  <c r="AA5448" i="1"/>
  <c r="AB5448" i="1" s="1"/>
  <c r="AA5449" i="1"/>
  <c r="AB5449" i="1" s="1"/>
  <c r="AA5450" i="1"/>
  <c r="AB5450" i="1" s="1"/>
  <c r="AA5451" i="1"/>
  <c r="AB5451" i="1" s="1"/>
  <c r="AA5452" i="1"/>
  <c r="AB5452" i="1" s="1"/>
  <c r="AA5453" i="1"/>
  <c r="AB5453" i="1" s="1"/>
  <c r="AA5454" i="1"/>
  <c r="AB5454" i="1" s="1"/>
  <c r="AA5455" i="1"/>
  <c r="AB5455" i="1" s="1"/>
  <c r="AA5456" i="1"/>
  <c r="AB5456" i="1" s="1"/>
  <c r="AA5457" i="1"/>
  <c r="AB5457" i="1" s="1"/>
  <c r="AA5458" i="1"/>
  <c r="AB5458" i="1" s="1"/>
  <c r="AA5459" i="1"/>
  <c r="AB5459" i="1" s="1"/>
  <c r="AA5460" i="1"/>
  <c r="AB5460" i="1" s="1"/>
  <c r="AA5461" i="1"/>
  <c r="AB5461" i="1" s="1"/>
  <c r="AA5462" i="1"/>
  <c r="AB5462" i="1" s="1"/>
  <c r="AA5463" i="1"/>
  <c r="AB5463" i="1" s="1"/>
  <c r="AA5464" i="1"/>
  <c r="AB5464" i="1" s="1"/>
  <c r="AA5465" i="1"/>
  <c r="AB5465" i="1" s="1"/>
  <c r="AA5466" i="1"/>
  <c r="AB5466" i="1" s="1"/>
  <c r="AA5467" i="1"/>
  <c r="AB5467" i="1" s="1"/>
  <c r="AA5468" i="1"/>
  <c r="AB5468" i="1" s="1"/>
  <c r="AA5469" i="1"/>
  <c r="AB5469" i="1" s="1"/>
  <c r="AA5470" i="1"/>
  <c r="AB5470" i="1" s="1"/>
  <c r="AA5471" i="1"/>
  <c r="AB5471" i="1" s="1"/>
  <c r="AA5472" i="1"/>
  <c r="AB5472" i="1" s="1"/>
  <c r="AA5473" i="1"/>
  <c r="AB5473" i="1" s="1"/>
  <c r="AA5474" i="1"/>
  <c r="AB5474" i="1" s="1"/>
  <c r="AA5475" i="1"/>
  <c r="AB5475" i="1" s="1"/>
  <c r="AA5476" i="1"/>
  <c r="AB5476" i="1" s="1"/>
  <c r="AA5477" i="1"/>
  <c r="AB5477" i="1" s="1"/>
  <c r="AA5478" i="1"/>
  <c r="AB5478" i="1" s="1"/>
  <c r="AA5479" i="1"/>
  <c r="AB5479" i="1" s="1"/>
  <c r="AA5480" i="1"/>
  <c r="AB5480" i="1" s="1"/>
  <c r="AA5481" i="1"/>
  <c r="AB5481" i="1" s="1"/>
  <c r="AA5482" i="1"/>
  <c r="AB5482" i="1" s="1"/>
  <c r="AA5483" i="1"/>
  <c r="AB5483" i="1" s="1"/>
  <c r="AA5484" i="1"/>
  <c r="AB5484" i="1" s="1"/>
  <c r="AA5485" i="1"/>
  <c r="AB5485" i="1" s="1"/>
  <c r="AA5486" i="1"/>
  <c r="AB5486" i="1" s="1"/>
  <c r="AA5487" i="1"/>
  <c r="AB5487" i="1" s="1"/>
  <c r="AA5488" i="1"/>
  <c r="AB5488" i="1" s="1"/>
  <c r="AA5489" i="1"/>
  <c r="AB5489" i="1" s="1"/>
  <c r="AA5490" i="1"/>
  <c r="AB5490" i="1" s="1"/>
  <c r="AA5491" i="1"/>
  <c r="AB5491" i="1" s="1"/>
  <c r="AA5492" i="1"/>
  <c r="AB5492" i="1" s="1"/>
  <c r="AA5493" i="1"/>
  <c r="AB5493" i="1" s="1"/>
  <c r="AA5494" i="1"/>
  <c r="AB5494" i="1" s="1"/>
  <c r="AA5495" i="1"/>
  <c r="AB5495" i="1" s="1"/>
  <c r="AA5496" i="1"/>
  <c r="AB5496" i="1" s="1"/>
  <c r="AA5497" i="1"/>
  <c r="AB5497" i="1" s="1"/>
  <c r="AA5498" i="1"/>
  <c r="AB5498" i="1" s="1"/>
  <c r="AA5499" i="1"/>
  <c r="AB5499" i="1" s="1"/>
  <c r="AA5500" i="1"/>
  <c r="AB5500" i="1" s="1"/>
  <c r="AA5501" i="1"/>
  <c r="AB5501" i="1" s="1"/>
  <c r="AA5502" i="1"/>
  <c r="AB5502" i="1" s="1"/>
  <c r="AA5503" i="1"/>
  <c r="AB5503" i="1" s="1"/>
  <c r="AA5504" i="1"/>
  <c r="AB5504" i="1" s="1"/>
  <c r="AA5505" i="1"/>
  <c r="AB5505" i="1" s="1"/>
  <c r="AA5506" i="1"/>
  <c r="AB5506" i="1" s="1"/>
  <c r="AA5507" i="1"/>
  <c r="AB5507" i="1" s="1"/>
  <c r="AA5508" i="1"/>
  <c r="AB5508" i="1" s="1"/>
  <c r="AA5509" i="1"/>
  <c r="AB5509" i="1" s="1"/>
  <c r="AA5510" i="1"/>
  <c r="AB5510" i="1" s="1"/>
  <c r="AA5511" i="1"/>
  <c r="AB5511" i="1" s="1"/>
  <c r="AA5512" i="1"/>
  <c r="AB5512" i="1" s="1"/>
  <c r="AA5513" i="1"/>
  <c r="AB5513" i="1" s="1"/>
  <c r="AA5514" i="1"/>
  <c r="AB5514" i="1" s="1"/>
  <c r="AA5515" i="1"/>
  <c r="AB5515" i="1" s="1"/>
  <c r="AA5516" i="1"/>
  <c r="AB5516" i="1" s="1"/>
  <c r="AA5517" i="1"/>
  <c r="AB5517" i="1" s="1"/>
  <c r="AA5518" i="1"/>
  <c r="AB5518" i="1" s="1"/>
  <c r="AA5519" i="1"/>
  <c r="AB5519" i="1" s="1"/>
  <c r="AA5520" i="1"/>
  <c r="AB5520" i="1" s="1"/>
  <c r="AA5521" i="1"/>
  <c r="AB5521" i="1" s="1"/>
  <c r="AA5522" i="1"/>
  <c r="AB5522" i="1" s="1"/>
  <c r="AA5523" i="1"/>
  <c r="AB5523" i="1" s="1"/>
  <c r="AA5524" i="1"/>
  <c r="AB5524" i="1" s="1"/>
  <c r="AA5525" i="1"/>
  <c r="AB5525" i="1" s="1"/>
  <c r="AA5526" i="1"/>
  <c r="AB5526" i="1" s="1"/>
  <c r="AA5527" i="1"/>
  <c r="AB5527" i="1" s="1"/>
  <c r="AA5528" i="1"/>
  <c r="AB5528" i="1" s="1"/>
  <c r="AA5529" i="1"/>
  <c r="AB5529" i="1" s="1"/>
  <c r="AA5530" i="1"/>
  <c r="AB5530" i="1" s="1"/>
  <c r="AA5531" i="1"/>
  <c r="AB5531" i="1" s="1"/>
  <c r="AA5532" i="1"/>
  <c r="AB5532" i="1" s="1"/>
  <c r="AA5533" i="1"/>
  <c r="AB5533" i="1" s="1"/>
  <c r="AA5534" i="1"/>
  <c r="AB5534" i="1" s="1"/>
  <c r="AA5535" i="1"/>
  <c r="AB5535" i="1" s="1"/>
  <c r="AA5536" i="1"/>
  <c r="AB5536" i="1" s="1"/>
  <c r="AA5537" i="1"/>
  <c r="AB5537" i="1" s="1"/>
  <c r="AA5538" i="1"/>
  <c r="AB5538" i="1" s="1"/>
  <c r="AA5539" i="1"/>
  <c r="AB5539" i="1" s="1"/>
  <c r="AA5540" i="1"/>
  <c r="AB5540" i="1" s="1"/>
  <c r="AA5541" i="1"/>
  <c r="AB5541" i="1" s="1"/>
  <c r="AA5542" i="1"/>
  <c r="AB5542" i="1" s="1"/>
  <c r="AA5543" i="1"/>
  <c r="AB5543" i="1" s="1"/>
  <c r="AA5544" i="1"/>
  <c r="AB5544" i="1" s="1"/>
  <c r="AA5545" i="1"/>
  <c r="AB5545" i="1" s="1"/>
  <c r="AA5546" i="1"/>
  <c r="AB5546" i="1" s="1"/>
  <c r="AA5547" i="1"/>
  <c r="AB5547" i="1" s="1"/>
  <c r="AA5548" i="1"/>
  <c r="AB5548" i="1" s="1"/>
  <c r="AA5549" i="1"/>
  <c r="AB5549" i="1" s="1"/>
  <c r="AA5550" i="1"/>
  <c r="AB5550" i="1" s="1"/>
  <c r="AA5551" i="1"/>
  <c r="AB5551" i="1" s="1"/>
  <c r="AA5552" i="1"/>
  <c r="AB5552" i="1" s="1"/>
  <c r="AA5553" i="1"/>
  <c r="AB5553" i="1" s="1"/>
  <c r="AA5554" i="1"/>
  <c r="AB5554" i="1" s="1"/>
  <c r="AA5555" i="1"/>
  <c r="AB5555" i="1" s="1"/>
  <c r="AA5556" i="1"/>
  <c r="AB5556" i="1" s="1"/>
  <c r="AA5557" i="1"/>
  <c r="AB5557" i="1" s="1"/>
  <c r="AA5558" i="1"/>
  <c r="AB5558" i="1" s="1"/>
  <c r="AA5559" i="1"/>
  <c r="AB5559" i="1" s="1"/>
  <c r="AA5560" i="1"/>
  <c r="AB5560" i="1" s="1"/>
  <c r="AA5561" i="1"/>
  <c r="AB5561" i="1" s="1"/>
  <c r="AA5562" i="1"/>
  <c r="AB5562" i="1" s="1"/>
  <c r="AA5563" i="1"/>
  <c r="AB5563" i="1" s="1"/>
  <c r="AA5564" i="1"/>
  <c r="AB5564" i="1" s="1"/>
  <c r="AA5565" i="1"/>
  <c r="AB5565" i="1" s="1"/>
  <c r="AA5566" i="1"/>
  <c r="AB5566" i="1" s="1"/>
  <c r="AA5567" i="1"/>
  <c r="AB5567" i="1" s="1"/>
  <c r="AA5568" i="1"/>
  <c r="AB5568" i="1" s="1"/>
  <c r="AA5569" i="1"/>
  <c r="AB5569" i="1" s="1"/>
  <c r="AA5570" i="1"/>
  <c r="AB5570" i="1" s="1"/>
  <c r="AA5571" i="1"/>
  <c r="AB5571" i="1" s="1"/>
  <c r="AA5572" i="1"/>
  <c r="AB5572" i="1" s="1"/>
  <c r="AA5573" i="1"/>
  <c r="AB5573" i="1" s="1"/>
  <c r="AA5574" i="1"/>
  <c r="AB5574" i="1" s="1"/>
  <c r="AA5575" i="1"/>
  <c r="AB5575" i="1" s="1"/>
  <c r="AA5576" i="1"/>
  <c r="AB5576" i="1" s="1"/>
  <c r="AA5577" i="1"/>
  <c r="AB5577" i="1" s="1"/>
  <c r="AA5578" i="1"/>
  <c r="AB5578" i="1" s="1"/>
  <c r="AA5579" i="1"/>
  <c r="AB5579" i="1" s="1"/>
  <c r="AA5580" i="1"/>
  <c r="AB5580" i="1" s="1"/>
  <c r="AA5581" i="1"/>
  <c r="AB5581" i="1" s="1"/>
  <c r="AA5582" i="1"/>
  <c r="AB5582" i="1" s="1"/>
  <c r="AA5583" i="1"/>
  <c r="AB5583" i="1" s="1"/>
  <c r="AA5584" i="1"/>
  <c r="AB5584" i="1" s="1"/>
  <c r="AA5585" i="1"/>
  <c r="AB5585" i="1" s="1"/>
  <c r="AA5586" i="1"/>
  <c r="AB5586" i="1" s="1"/>
  <c r="AA5587" i="1"/>
  <c r="AB5587" i="1" s="1"/>
  <c r="AA5588" i="1"/>
  <c r="AB5588" i="1" s="1"/>
  <c r="AA5589" i="1"/>
  <c r="AB5589" i="1" s="1"/>
  <c r="AA5590" i="1"/>
  <c r="AB5590" i="1" s="1"/>
  <c r="AA5591" i="1"/>
  <c r="AB5591" i="1" s="1"/>
  <c r="AA5592" i="1"/>
  <c r="AB5592" i="1" s="1"/>
  <c r="AA5593" i="1"/>
  <c r="AB5593" i="1" s="1"/>
  <c r="AA5594" i="1"/>
  <c r="AB5594" i="1" s="1"/>
  <c r="AA5595" i="1"/>
  <c r="AB5595" i="1" s="1"/>
  <c r="AA5596" i="1"/>
  <c r="AB5596" i="1" s="1"/>
  <c r="AA5597" i="1"/>
  <c r="AB5597" i="1" s="1"/>
  <c r="AA5598" i="1"/>
  <c r="AB5598" i="1" s="1"/>
  <c r="AA5599" i="1"/>
  <c r="AB5599" i="1" s="1"/>
  <c r="AA5600" i="1"/>
  <c r="AB5600" i="1" s="1"/>
  <c r="AA5601" i="1"/>
  <c r="AB5601" i="1" s="1"/>
  <c r="AA5602" i="1"/>
  <c r="AB5602" i="1" s="1"/>
  <c r="AA5603" i="1"/>
  <c r="AB5603" i="1" s="1"/>
  <c r="AA5604" i="1"/>
  <c r="AB5604" i="1" s="1"/>
  <c r="AA5605" i="1"/>
  <c r="AB5605" i="1" s="1"/>
  <c r="AA5606" i="1"/>
  <c r="AB5606" i="1" s="1"/>
  <c r="AA5607" i="1"/>
  <c r="AB5607" i="1" s="1"/>
  <c r="AA5608" i="1"/>
  <c r="AB5608" i="1" s="1"/>
  <c r="AA5609" i="1"/>
  <c r="AB5609" i="1" s="1"/>
  <c r="AA5610" i="1"/>
  <c r="AB5610" i="1" s="1"/>
  <c r="AA5611" i="1"/>
  <c r="AB5611" i="1" s="1"/>
  <c r="AA5612" i="1"/>
  <c r="AB5612" i="1" s="1"/>
  <c r="AA5613" i="1"/>
  <c r="AB5613" i="1" s="1"/>
  <c r="AA5614" i="1"/>
  <c r="AB5614" i="1" s="1"/>
  <c r="AA5615" i="1"/>
  <c r="AB5615" i="1" s="1"/>
  <c r="AA5616" i="1"/>
  <c r="AB5616" i="1" s="1"/>
  <c r="AA5617" i="1"/>
  <c r="AB5617" i="1" s="1"/>
  <c r="AA5618" i="1"/>
  <c r="AB5618" i="1" s="1"/>
  <c r="AA5619" i="1"/>
  <c r="AB5619" i="1" s="1"/>
  <c r="AA5620" i="1"/>
  <c r="AB5620" i="1" s="1"/>
  <c r="AA5621" i="1"/>
  <c r="AB5621" i="1" s="1"/>
  <c r="AA5622" i="1"/>
  <c r="AB5622" i="1" s="1"/>
  <c r="AA5623" i="1"/>
  <c r="AB5623" i="1" s="1"/>
  <c r="AA5624" i="1"/>
  <c r="AB5624" i="1" s="1"/>
  <c r="AA5625" i="1"/>
  <c r="AB5625" i="1" s="1"/>
  <c r="AA5626" i="1"/>
  <c r="AB5626" i="1" s="1"/>
  <c r="AA5627" i="1"/>
  <c r="AB5627" i="1" s="1"/>
  <c r="AA5628" i="1"/>
  <c r="AB5628" i="1" s="1"/>
  <c r="AA5629" i="1"/>
  <c r="AB5629" i="1" s="1"/>
  <c r="AA5630" i="1"/>
  <c r="AB5630" i="1" s="1"/>
  <c r="AA5631" i="1"/>
  <c r="AB5631" i="1" s="1"/>
  <c r="AA5632" i="1"/>
  <c r="AB5632" i="1" s="1"/>
  <c r="AA5633" i="1"/>
  <c r="AB5633" i="1" s="1"/>
  <c r="AA5634" i="1"/>
  <c r="AB5634" i="1" s="1"/>
  <c r="AA5635" i="1"/>
  <c r="AB5635" i="1" s="1"/>
  <c r="AA5636" i="1"/>
  <c r="AB5636" i="1" s="1"/>
  <c r="AA5637" i="1"/>
  <c r="AB5637" i="1" s="1"/>
  <c r="AA5638" i="1"/>
  <c r="AB5638" i="1" s="1"/>
  <c r="AA5639" i="1"/>
  <c r="AB5639" i="1" s="1"/>
  <c r="AA5640" i="1"/>
  <c r="AB5640" i="1" s="1"/>
  <c r="AA5641" i="1"/>
  <c r="AB5641" i="1" s="1"/>
  <c r="AA5642" i="1"/>
  <c r="AB5642" i="1" s="1"/>
  <c r="AA5643" i="1"/>
  <c r="AB5643" i="1" s="1"/>
  <c r="AA5644" i="1"/>
  <c r="AB5644" i="1" s="1"/>
  <c r="AA5645" i="1"/>
  <c r="AB5645" i="1" s="1"/>
  <c r="AA5646" i="1"/>
  <c r="AB5646" i="1" s="1"/>
  <c r="AA5647" i="1"/>
  <c r="AB5647" i="1" s="1"/>
  <c r="AA5648" i="1"/>
  <c r="AB5648" i="1" s="1"/>
  <c r="AA5649" i="1"/>
  <c r="AB5649" i="1" s="1"/>
  <c r="AA5650" i="1"/>
  <c r="AB5650" i="1" s="1"/>
  <c r="AA5651" i="1"/>
  <c r="AB5651" i="1" s="1"/>
  <c r="AA5652" i="1"/>
  <c r="AB5652" i="1" s="1"/>
  <c r="AA5653" i="1"/>
  <c r="AB5653" i="1" s="1"/>
  <c r="AA5654" i="1"/>
  <c r="AB5654" i="1" s="1"/>
  <c r="AA5655" i="1"/>
  <c r="AB5655" i="1" s="1"/>
  <c r="AA5656" i="1"/>
  <c r="AB5656" i="1" s="1"/>
  <c r="AA5657" i="1"/>
  <c r="AB5657" i="1" s="1"/>
  <c r="AA5658" i="1"/>
  <c r="AB5658" i="1" s="1"/>
  <c r="AA5659" i="1"/>
  <c r="AB5659" i="1" s="1"/>
  <c r="AA5660" i="1"/>
  <c r="AB5660" i="1" s="1"/>
  <c r="AA5661" i="1"/>
  <c r="AB5661" i="1" s="1"/>
  <c r="AA5662" i="1"/>
  <c r="AB5662" i="1" s="1"/>
  <c r="AA5663" i="1"/>
  <c r="AB5663" i="1" s="1"/>
  <c r="AA5664" i="1"/>
  <c r="AB5664" i="1" s="1"/>
  <c r="AA5665" i="1"/>
  <c r="AB5665" i="1" s="1"/>
  <c r="AA5666" i="1"/>
  <c r="AB5666" i="1" s="1"/>
  <c r="AA5667" i="1"/>
  <c r="AB5667" i="1" s="1"/>
  <c r="AA5668" i="1"/>
  <c r="AB5668" i="1" s="1"/>
  <c r="AA5669" i="1"/>
  <c r="AB5669" i="1" s="1"/>
  <c r="AA5670" i="1"/>
  <c r="AB5670" i="1" s="1"/>
  <c r="AA5671" i="1"/>
  <c r="AB5671" i="1" s="1"/>
  <c r="AA5672" i="1"/>
  <c r="AB5672" i="1" s="1"/>
  <c r="AA5673" i="1"/>
  <c r="AB5673" i="1" s="1"/>
  <c r="AA5674" i="1"/>
  <c r="AB5674" i="1" s="1"/>
  <c r="AA5675" i="1"/>
  <c r="AB5675" i="1" s="1"/>
  <c r="AA5676" i="1"/>
  <c r="AB5676" i="1" s="1"/>
  <c r="AA5677" i="1"/>
  <c r="AB5677" i="1" s="1"/>
  <c r="AA5678" i="1"/>
  <c r="AB5678" i="1" s="1"/>
  <c r="AA5679" i="1"/>
  <c r="AB5679" i="1" s="1"/>
  <c r="AA5680" i="1"/>
  <c r="AB5680" i="1" s="1"/>
  <c r="AA5681" i="1"/>
  <c r="AB5681" i="1" s="1"/>
  <c r="AA5682" i="1"/>
  <c r="AB5682" i="1" s="1"/>
  <c r="AA5683" i="1"/>
  <c r="AB5683" i="1" s="1"/>
  <c r="AA5684" i="1"/>
  <c r="AB5684" i="1" s="1"/>
  <c r="AA5685" i="1"/>
  <c r="AB5685" i="1" s="1"/>
  <c r="AA5686" i="1"/>
  <c r="AB5686" i="1" s="1"/>
  <c r="AA5687" i="1"/>
  <c r="AB5687" i="1" s="1"/>
  <c r="AA5688" i="1"/>
  <c r="AB5688" i="1" s="1"/>
  <c r="AA5689" i="1"/>
  <c r="AB5689" i="1" s="1"/>
  <c r="AA5690" i="1"/>
  <c r="AB5690" i="1" s="1"/>
  <c r="AA5691" i="1"/>
  <c r="AB5691" i="1" s="1"/>
  <c r="AA5692" i="1"/>
  <c r="AB5692" i="1" s="1"/>
  <c r="AA5693" i="1"/>
  <c r="AB5693" i="1" s="1"/>
  <c r="AA5694" i="1"/>
  <c r="AB5694" i="1" s="1"/>
  <c r="AA5695" i="1"/>
  <c r="AB5695" i="1" s="1"/>
  <c r="AA5696" i="1"/>
  <c r="AB5696" i="1" s="1"/>
  <c r="AA5697" i="1"/>
  <c r="AB5697" i="1" s="1"/>
  <c r="AA5698" i="1"/>
  <c r="AB5698" i="1" s="1"/>
  <c r="AA5699" i="1"/>
  <c r="AB5699" i="1" s="1"/>
  <c r="AA5700" i="1"/>
  <c r="AB5700" i="1" s="1"/>
  <c r="AA5701" i="1"/>
  <c r="AB5701" i="1" s="1"/>
  <c r="AA5702" i="1"/>
  <c r="AB5702" i="1" s="1"/>
  <c r="AA5703" i="1"/>
  <c r="AB5703" i="1" s="1"/>
  <c r="AA5704" i="1"/>
  <c r="AB5704" i="1" s="1"/>
  <c r="AA5705" i="1"/>
  <c r="AB5705" i="1" s="1"/>
  <c r="AA5706" i="1"/>
  <c r="AB5706" i="1" s="1"/>
  <c r="AA5707" i="1"/>
  <c r="AB5707" i="1" s="1"/>
  <c r="AA5708" i="1"/>
  <c r="AB5708" i="1" s="1"/>
  <c r="AA5709" i="1"/>
  <c r="AB5709" i="1" s="1"/>
  <c r="AA5710" i="1"/>
  <c r="AB5710" i="1" s="1"/>
  <c r="AA5711" i="1"/>
  <c r="AB5711" i="1" s="1"/>
  <c r="AA5712" i="1"/>
  <c r="AB5712" i="1" s="1"/>
  <c r="AA5713" i="1"/>
  <c r="AB5713" i="1" s="1"/>
  <c r="AA5714" i="1"/>
  <c r="AB5714" i="1" s="1"/>
  <c r="AA5715" i="1"/>
  <c r="AB5715" i="1" s="1"/>
  <c r="AA5716" i="1"/>
  <c r="AB5716" i="1" s="1"/>
  <c r="AA5717" i="1"/>
  <c r="AB5717" i="1" s="1"/>
  <c r="AA5718" i="1"/>
  <c r="AB5718" i="1" s="1"/>
  <c r="AA5719" i="1"/>
  <c r="AB5719" i="1" s="1"/>
  <c r="AA5720" i="1"/>
  <c r="AB5720" i="1" s="1"/>
  <c r="AA5721" i="1"/>
  <c r="AB5721" i="1" s="1"/>
  <c r="AA5722" i="1"/>
  <c r="AB5722" i="1" s="1"/>
  <c r="AA5723" i="1"/>
  <c r="AB5723" i="1" s="1"/>
  <c r="AA5724" i="1"/>
  <c r="AB5724" i="1" s="1"/>
  <c r="AA5725" i="1"/>
  <c r="AB5725" i="1" s="1"/>
  <c r="AA5726" i="1"/>
  <c r="AB5726" i="1" s="1"/>
  <c r="AA5727" i="1"/>
  <c r="AB5727" i="1" s="1"/>
  <c r="AA5728" i="1"/>
  <c r="AB5728" i="1" s="1"/>
  <c r="AA5729" i="1"/>
  <c r="AB5729" i="1" s="1"/>
  <c r="AA5730" i="1"/>
  <c r="AB5730" i="1" s="1"/>
  <c r="AA5731" i="1"/>
  <c r="AB5731" i="1" s="1"/>
  <c r="AA5732" i="1"/>
  <c r="AB5732" i="1" s="1"/>
  <c r="AA5733" i="1"/>
  <c r="AB5733" i="1" s="1"/>
  <c r="AA5734" i="1"/>
  <c r="AB5734" i="1" s="1"/>
  <c r="AA5735" i="1"/>
  <c r="AB5735" i="1" s="1"/>
  <c r="AA5736" i="1"/>
  <c r="AB5736" i="1" s="1"/>
  <c r="AA5737" i="1"/>
  <c r="AB5737" i="1" s="1"/>
  <c r="AA5738" i="1"/>
  <c r="AB5738" i="1" s="1"/>
  <c r="AA5739" i="1"/>
  <c r="AB5739" i="1" s="1"/>
  <c r="AA5740" i="1"/>
  <c r="AB5740" i="1" s="1"/>
  <c r="AA5741" i="1"/>
  <c r="AB5741" i="1" s="1"/>
  <c r="AA5742" i="1"/>
  <c r="AB5742" i="1" s="1"/>
  <c r="AA5743" i="1"/>
  <c r="AB5743" i="1" s="1"/>
  <c r="AA5744" i="1"/>
  <c r="AB5744" i="1" s="1"/>
  <c r="AA5745" i="1"/>
  <c r="AB5745" i="1" s="1"/>
  <c r="AA5746" i="1"/>
  <c r="AB5746" i="1" s="1"/>
  <c r="AA5747" i="1"/>
  <c r="AB5747" i="1" s="1"/>
  <c r="AA5748" i="1"/>
  <c r="AB5748" i="1" s="1"/>
  <c r="AA5749" i="1"/>
  <c r="AB5749" i="1" s="1"/>
  <c r="AA5750" i="1"/>
  <c r="AB5750" i="1" s="1"/>
  <c r="AA5751" i="1"/>
  <c r="AB5751" i="1" s="1"/>
  <c r="AA5752" i="1"/>
  <c r="AB5752" i="1" s="1"/>
  <c r="AA5753" i="1"/>
  <c r="AB5753" i="1" s="1"/>
  <c r="AA5754" i="1"/>
  <c r="AB5754" i="1" s="1"/>
  <c r="AA5755" i="1"/>
  <c r="AB5755" i="1" s="1"/>
  <c r="AA5756" i="1"/>
  <c r="AB5756" i="1" s="1"/>
  <c r="AA5757" i="1"/>
  <c r="AB5757" i="1" s="1"/>
  <c r="AA5758" i="1"/>
  <c r="AB5758" i="1" s="1"/>
  <c r="AA5759" i="1"/>
  <c r="AB5759" i="1" s="1"/>
  <c r="AA5760" i="1"/>
  <c r="AB5760" i="1" s="1"/>
  <c r="AA5761" i="1"/>
  <c r="AB5761" i="1" s="1"/>
  <c r="AA5762" i="1"/>
  <c r="AB5762" i="1" s="1"/>
  <c r="AA5763" i="1"/>
  <c r="AB5763" i="1" s="1"/>
  <c r="AA5764" i="1"/>
  <c r="AB5764" i="1" s="1"/>
  <c r="AA5765" i="1"/>
  <c r="AB5765" i="1" s="1"/>
  <c r="AA5766" i="1"/>
  <c r="AB5766" i="1" s="1"/>
  <c r="AA5767" i="1"/>
  <c r="AB5767" i="1" s="1"/>
  <c r="AA5768" i="1"/>
  <c r="AB5768" i="1" s="1"/>
  <c r="AA5769" i="1"/>
  <c r="AB5769" i="1" s="1"/>
  <c r="AA5770" i="1"/>
  <c r="AB5770" i="1" s="1"/>
  <c r="AA5771" i="1"/>
  <c r="AB5771" i="1" s="1"/>
  <c r="AA5772" i="1"/>
  <c r="AB5772" i="1" s="1"/>
  <c r="AA5773" i="1"/>
  <c r="AB5773" i="1" s="1"/>
  <c r="AA5774" i="1"/>
  <c r="AB5774" i="1" s="1"/>
  <c r="AA5775" i="1"/>
  <c r="AB5775" i="1" s="1"/>
  <c r="AA5776" i="1"/>
  <c r="AB5776" i="1" s="1"/>
  <c r="AA5777" i="1"/>
  <c r="AB5777" i="1" s="1"/>
  <c r="AA5778" i="1"/>
  <c r="AB5778" i="1" s="1"/>
  <c r="AA5779" i="1"/>
  <c r="AB5779" i="1" s="1"/>
  <c r="AA5780" i="1"/>
  <c r="AB5780" i="1" s="1"/>
  <c r="AA5781" i="1"/>
  <c r="AB5781" i="1" s="1"/>
  <c r="AA5782" i="1"/>
  <c r="AB5782" i="1" s="1"/>
  <c r="AA5783" i="1"/>
  <c r="AB5783" i="1" s="1"/>
  <c r="AA5784" i="1"/>
  <c r="AB5784" i="1" s="1"/>
  <c r="AA5785" i="1"/>
  <c r="AB5785" i="1" s="1"/>
  <c r="AA5786" i="1"/>
  <c r="AB5786" i="1" s="1"/>
  <c r="AA5787" i="1"/>
  <c r="AB5787" i="1" s="1"/>
  <c r="AA5788" i="1"/>
  <c r="AB5788" i="1" s="1"/>
  <c r="AA5789" i="1"/>
  <c r="AB5789" i="1" s="1"/>
  <c r="AA5790" i="1"/>
  <c r="AB5790" i="1" s="1"/>
  <c r="AA5791" i="1"/>
  <c r="AB5791" i="1" s="1"/>
  <c r="AA5792" i="1"/>
  <c r="AB5792" i="1" s="1"/>
  <c r="AA5793" i="1"/>
  <c r="AB5793" i="1" s="1"/>
  <c r="AA5794" i="1"/>
  <c r="AB5794" i="1" s="1"/>
  <c r="AA5795" i="1"/>
  <c r="AB5795" i="1" s="1"/>
  <c r="AA5796" i="1"/>
  <c r="AB5796" i="1" s="1"/>
  <c r="AA5797" i="1"/>
  <c r="AB5797" i="1" s="1"/>
  <c r="AA5798" i="1"/>
  <c r="AB5798" i="1" s="1"/>
  <c r="AA5799" i="1"/>
  <c r="AB5799" i="1" s="1"/>
  <c r="AA5800" i="1"/>
  <c r="AB5800" i="1" s="1"/>
  <c r="AA5801" i="1"/>
  <c r="AB5801" i="1" s="1"/>
  <c r="AA5802" i="1"/>
  <c r="AB5802" i="1" s="1"/>
  <c r="AA5803" i="1"/>
  <c r="AB5803" i="1" s="1"/>
  <c r="AA5804" i="1"/>
  <c r="AB5804" i="1" s="1"/>
  <c r="AA5805" i="1"/>
  <c r="AB5805" i="1" s="1"/>
  <c r="AA5806" i="1"/>
  <c r="AB5806" i="1" s="1"/>
  <c r="AA5807" i="1"/>
  <c r="AB5807" i="1" s="1"/>
  <c r="AA5808" i="1"/>
  <c r="AB5808" i="1" s="1"/>
  <c r="AA5809" i="1"/>
  <c r="AB5809" i="1" s="1"/>
  <c r="AA5810" i="1"/>
  <c r="AB5810" i="1" s="1"/>
  <c r="AA5811" i="1"/>
  <c r="AB5811" i="1" s="1"/>
  <c r="AA5812" i="1"/>
  <c r="AB5812" i="1" s="1"/>
  <c r="AA5813" i="1"/>
  <c r="AB5813" i="1" s="1"/>
  <c r="AA5814" i="1"/>
  <c r="AB5814" i="1" s="1"/>
  <c r="AA5815" i="1"/>
  <c r="AB5815" i="1" s="1"/>
  <c r="AA5816" i="1"/>
  <c r="AB5816" i="1" s="1"/>
  <c r="AA5817" i="1"/>
  <c r="AB5817" i="1" s="1"/>
  <c r="AA5818" i="1"/>
  <c r="AB5818" i="1" s="1"/>
  <c r="AA5819" i="1"/>
  <c r="AB5819" i="1" s="1"/>
  <c r="AA5820" i="1"/>
  <c r="AB5820" i="1" s="1"/>
  <c r="AA5821" i="1"/>
  <c r="AB5821" i="1" s="1"/>
  <c r="AA5822" i="1"/>
  <c r="AB5822" i="1" s="1"/>
  <c r="AA5823" i="1"/>
  <c r="AB5823" i="1" s="1"/>
  <c r="AA5824" i="1"/>
  <c r="AB5824" i="1" s="1"/>
  <c r="AA5825" i="1"/>
  <c r="AB5825" i="1" s="1"/>
  <c r="AA5826" i="1"/>
  <c r="AB5826" i="1" s="1"/>
  <c r="AA5827" i="1"/>
  <c r="AB5827" i="1" s="1"/>
  <c r="AA5828" i="1"/>
  <c r="AB5828" i="1" s="1"/>
  <c r="AA5829" i="1"/>
  <c r="AB5829" i="1" s="1"/>
  <c r="AA5830" i="1"/>
  <c r="AB5830" i="1" s="1"/>
  <c r="AA5831" i="1"/>
  <c r="AB5831" i="1" s="1"/>
  <c r="AA5832" i="1"/>
  <c r="AB5832" i="1" s="1"/>
  <c r="AA5833" i="1"/>
  <c r="AB5833" i="1" s="1"/>
  <c r="AA5834" i="1"/>
  <c r="AB5834" i="1" s="1"/>
  <c r="AA5835" i="1"/>
  <c r="AB5835" i="1" s="1"/>
  <c r="AA5836" i="1"/>
  <c r="AB5836" i="1" s="1"/>
  <c r="AA5837" i="1"/>
  <c r="AB5837" i="1" s="1"/>
  <c r="AA5838" i="1"/>
  <c r="AB5838" i="1" s="1"/>
  <c r="AA5839" i="1"/>
  <c r="AB5839" i="1" s="1"/>
  <c r="AA5840" i="1"/>
  <c r="AB5840" i="1" s="1"/>
  <c r="AA5841" i="1"/>
  <c r="AB5841" i="1" s="1"/>
  <c r="AA5842" i="1"/>
  <c r="AB5842" i="1" s="1"/>
  <c r="AA5843" i="1"/>
  <c r="AB5843" i="1" s="1"/>
  <c r="AA5844" i="1"/>
  <c r="AB5844" i="1" s="1"/>
  <c r="AA5845" i="1"/>
  <c r="AB5845" i="1" s="1"/>
  <c r="AA5846" i="1"/>
  <c r="AB5846" i="1" s="1"/>
  <c r="AA5847" i="1"/>
  <c r="AB5847" i="1" s="1"/>
  <c r="AA5848" i="1"/>
  <c r="AB5848" i="1" s="1"/>
  <c r="AA5849" i="1"/>
  <c r="AB5849" i="1" s="1"/>
  <c r="AA5850" i="1"/>
  <c r="AB5850" i="1" s="1"/>
  <c r="AA5851" i="1"/>
  <c r="AB5851" i="1" s="1"/>
  <c r="AA5852" i="1"/>
  <c r="AB5852" i="1" s="1"/>
  <c r="AA5853" i="1"/>
  <c r="AB5853" i="1" s="1"/>
  <c r="AA5854" i="1"/>
  <c r="AB5854" i="1" s="1"/>
  <c r="AA5855" i="1"/>
  <c r="AB5855" i="1" s="1"/>
  <c r="AA5856" i="1"/>
  <c r="AB5856" i="1" s="1"/>
  <c r="AA5857" i="1"/>
  <c r="AB5857" i="1" s="1"/>
  <c r="AA5858" i="1"/>
  <c r="AB5858" i="1" s="1"/>
  <c r="AA5859" i="1"/>
  <c r="AB5859" i="1" s="1"/>
  <c r="AA5860" i="1"/>
  <c r="AB5860" i="1" s="1"/>
  <c r="AA5861" i="1"/>
  <c r="AB5861" i="1" s="1"/>
  <c r="AA5862" i="1"/>
  <c r="AB5862" i="1" s="1"/>
  <c r="AA5863" i="1"/>
  <c r="AB5863" i="1" s="1"/>
  <c r="AA5864" i="1"/>
  <c r="AB5864" i="1" s="1"/>
  <c r="AA5865" i="1"/>
  <c r="AB5865" i="1" s="1"/>
  <c r="AA5866" i="1"/>
  <c r="AB5866" i="1" s="1"/>
  <c r="AA5867" i="1"/>
  <c r="AB5867" i="1" s="1"/>
  <c r="AA5868" i="1"/>
  <c r="AB5868" i="1" s="1"/>
  <c r="AA5869" i="1"/>
  <c r="AB5869" i="1" s="1"/>
  <c r="AA5870" i="1"/>
  <c r="AB5870" i="1" s="1"/>
  <c r="AA5871" i="1"/>
  <c r="AB5871" i="1" s="1"/>
  <c r="AA5872" i="1"/>
  <c r="AB5872" i="1" s="1"/>
  <c r="AA5873" i="1"/>
  <c r="AB5873" i="1" s="1"/>
  <c r="AA5874" i="1"/>
  <c r="AB5874" i="1" s="1"/>
  <c r="AA5875" i="1"/>
  <c r="AB5875" i="1" s="1"/>
  <c r="AA5876" i="1"/>
  <c r="AB5876" i="1" s="1"/>
  <c r="AA5877" i="1"/>
  <c r="AB5877" i="1" s="1"/>
  <c r="AA5878" i="1"/>
  <c r="AB5878" i="1" s="1"/>
  <c r="AA5879" i="1"/>
  <c r="AB5879" i="1" s="1"/>
  <c r="AA5880" i="1"/>
  <c r="AB5880" i="1" s="1"/>
  <c r="AA5881" i="1"/>
  <c r="AB5881" i="1" s="1"/>
  <c r="AA5882" i="1"/>
  <c r="AB5882" i="1" s="1"/>
  <c r="AA5883" i="1"/>
  <c r="AB5883" i="1" s="1"/>
  <c r="AA5884" i="1"/>
  <c r="AB5884" i="1" s="1"/>
  <c r="AA5885" i="1"/>
  <c r="AB5885" i="1" s="1"/>
  <c r="AA5886" i="1"/>
  <c r="AB5886" i="1" s="1"/>
  <c r="AA5887" i="1"/>
  <c r="AB5887" i="1" s="1"/>
  <c r="AA5888" i="1"/>
  <c r="AB5888" i="1" s="1"/>
  <c r="AA5889" i="1"/>
  <c r="AB5889" i="1" s="1"/>
  <c r="AA5890" i="1"/>
  <c r="AB5890" i="1" s="1"/>
  <c r="AA5891" i="1"/>
  <c r="AB5891" i="1" s="1"/>
  <c r="AA5892" i="1"/>
  <c r="AB5892" i="1" s="1"/>
  <c r="AA5893" i="1"/>
  <c r="AB5893" i="1" s="1"/>
  <c r="AA5894" i="1"/>
  <c r="AB5894" i="1" s="1"/>
  <c r="AA5895" i="1"/>
  <c r="AB5895" i="1" s="1"/>
  <c r="AA5896" i="1"/>
  <c r="AB5896" i="1" s="1"/>
  <c r="AA5897" i="1"/>
  <c r="AB5897" i="1" s="1"/>
  <c r="AA5898" i="1"/>
  <c r="AB5898" i="1" s="1"/>
  <c r="AA5899" i="1"/>
  <c r="AB5899" i="1" s="1"/>
  <c r="AA5900" i="1"/>
  <c r="AB5900" i="1" s="1"/>
  <c r="AA5901" i="1"/>
  <c r="AB5901" i="1" s="1"/>
  <c r="AA5902" i="1"/>
  <c r="AB5902" i="1" s="1"/>
  <c r="AA5903" i="1"/>
  <c r="AB5903" i="1" s="1"/>
  <c r="AA5904" i="1"/>
  <c r="AB5904" i="1" s="1"/>
  <c r="AA5905" i="1"/>
  <c r="AB5905" i="1" s="1"/>
  <c r="AA5906" i="1"/>
  <c r="AB5906" i="1" s="1"/>
  <c r="AA5907" i="1"/>
  <c r="AB5907" i="1" s="1"/>
  <c r="AA5908" i="1"/>
  <c r="AB5908" i="1" s="1"/>
  <c r="AA5909" i="1"/>
  <c r="AB5909" i="1" s="1"/>
  <c r="AA5910" i="1"/>
  <c r="AB5910" i="1" s="1"/>
  <c r="AA5911" i="1"/>
  <c r="AB5911" i="1" s="1"/>
  <c r="AA5912" i="1"/>
  <c r="AB5912" i="1" s="1"/>
  <c r="AA5913" i="1"/>
  <c r="AB5913" i="1" s="1"/>
  <c r="AA5914" i="1"/>
  <c r="AB5914" i="1" s="1"/>
  <c r="AA5915" i="1"/>
  <c r="AB5915" i="1" s="1"/>
  <c r="AA5916" i="1"/>
  <c r="AB5916" i="1" s="1"/>
  <c r="AA5917" i="1"/>
  <c r="AB5917" i="1" s="1"/>
  <c r="AA5918" i="1"/>
  <c r="AB5918" i="1" s="1"/>
  <c r="AA5919" i="1"/>
  <c r="AB5919" i="1" s="1"/>
  <c r="AA5920" i="1"/>
  <c r="AB5920" i="1" s="1"/>
  <c r="AA5921" i="1"/>
  <c r="AB5921" i="1" s="1"/>
  <c r="AA5922" i="1"/>
  <c r="AB5922" i="1" s="1"/>
  <c r="AA5923" i="1"/>
  <c r="AB5923" i="1" s="1"/>
  <c r="AA5924" i="1"/>
  <c r="AB5924" i="1" s="1"/>
  <c r="AA5925" i="1"/>
  <c r="AB5925" i="1" s="1"/>
  <c r="AA5926" i="1"/>
  <c r="AB5926" i="1" s="1"/>
  <c r="AA5927" i="1"/>
  <c r="AB5927" i="1" s="1"/>
  <c r="AA5928" i="1"/>
  <c r="AB5928" i="1" s="1"/>
  <c r="AA5929" i="1"/>
  <c r="AB5929" i="1" s="1"/>
  <c r="AA5930" i="1"/>
  <c r="AB5930" i="1" s="1"/>
  <c r="AA5931" i="1"/>
  <c r="AB5931" i="1" s="1"/>
  <c r="AA5932" i="1"/>
  <c r="AB5932" i="1" s="1"/>
  <c r="AA5933" i="1"/>
  <c r="AB5933" i="1" s="1"/>
  <c r="AA5934" i="1"/>
  <c r="AB5934" i="1" s="1"/>
  <c r="AA5935" i="1"/>
  <c r="AB5935" i="1" s="1"/>
  <c r="AA5936" i="1"/>
  <c r="AB5936" i="1" s="1"/>
  <c r="AA5937" i="1"/>
  <c r="AB5937" i="1" s="1"/>
  <c r="AA5938" i="1"/>
  <c r="AB5938" i="1" s="1"/>
  <c r="AA5939" i="1"/>
  <c r="AB5939" i="1" s="1"/>
  <c r="AA5940" i="1"/>
  <c r="AB5940" i="1" s="1"/>
  <c r="AA5941" i="1"/>
  <c r="AB5941" i="1" s="1"/>
  <c r="AA5942" i="1"/>
  <c r="AB5942" i="1" s="1"/>
  <c r="AA5943" i="1"/>
  <c r="AB5943" i="1" s="1"/>
  <c r="AA5944" i="1"/>
  <c r="AB5944" i="1" s="1"/>
  <c r="AA5945" i="1"/>
  <c r="AB5945" i="1" s="1"/>
  <c r="AA5946" i="1"/>
  <c r="AB5946" i="1" s="1"/>
  <c r="AA5947" i="1"/>
  <c r="AB5947" i="1" s="1"/>
  <c r="AA5948" i="1"/>
  <c r="AB5948" i="1" s="1"/>
  <c r="AA5949" i="1"/>
  <c r="AB5949" i="1" s="1"/>
  <c r="AA5950" i="1"/>
  <c r="AB5950" i="1" s="1"/>
  <c r="AA5951" i="1"/>
  <c r="AB5951" i="1" s="1"/>
  <c r="AA5952" i="1"/>
  <c r="AB5952" i="1" s="1"/>
  <c r="AA5953" i="1"/>
  <c r="AB5953" i="1" s="1"/>
  <c r="AA5954" i="1"/>
  <c r="AB5954" i="1" s="1"/>
  <c r="AA5955" i="1"/>
  <c r="AB5955" i="1" s="1"/>
  <c r="AA5956" i="1"/>
  <c r="AB5956" i="1" s="1"/>
  <c r="AA5957" i="1"/>
  <c r="AB5957" i="1" s="1"/>
  <c r="AA5958" i="1"/>
  <c r="AB5958" i="1" s="1"/>
  <c r="AA5959" i="1"/>
  <c r="AB5959" i="1" s="1"/>
  <c r="AA5960" i="1"/>
  <c r="AB5960" i="1" s="1"/>
  <c r="AA5961" i="1"/>
  <c r="AB5961" i="1" s="1"/>
  <c r="AA5962" i="1"/>
  <c r="AB5962" i="1" s="1"/>
  <c r="AA5963" i="1"/>
  <c r="AB5963" i="1" s="1"/>
  <c r="AA5964" i="1"/>
  <c r="AB5964" i="1" s="1"/>
  <c r="AA5965" i="1"/>
  <c r="AB5965" i="1" s="1"/>
  <c r="AA5966" i="1"/>
  <c r="AB5966" i="1" s="1"/>
  <c r="AA5967" i="1"/>
  <c r="AB5967" i="1" s="1"/>
  <c r="AA5968" i="1"/>
  <c r="AB5968" i="1" s="1"/>
  <c r="AA5969" i="1"/>
  <c r="AB5969" i="1" s="1"/>
  <c r="AA5970" i="1"/>
  <c r="AB5970" i="1" s="1"/>
  <c r="AA5971" i="1"/>
  <c r="AB5971" i="1" s="1"/>
  <c r="AA5972" i="1"/>
  <c r="AB5972" i="1" s="1"/>
  <c r="AA5973" i="1"/>
  <c r="AB5973" i="1" s="1"/>
  <c r="AA5974" i="1"/>
  <c r="AB5974" i="1" s="1"/>
  <c r="AA5975" i="1"/>
  <c r="AB5975" i="1" s="1"/>
  <c r="AA5976" i="1"/>
  <c r="AB5976" i="1" s="1"/>
  <c r="AA5977" i="1"/>
  <c r="AB5977" i="1" s="1"/>
  <c r="AA5978" i="1"/>
  <c r="AB5978" i="1" s="1"/>
  <c r="AA5979" i="1"/>
  <c r="AB5979" i="1" s="1"/>
  <c r="AA5980" i="1"/>
  <c r="AB5980" i="1" s="1"/>
  <c r="AA5981" i="1"/>
  <c r="AB5981" i="1" s="1"/>
  <c r="AA5982" i="1"/>
  <c r="AB5982" i="1" s="1"/>
  <c r="AA5983" i="1"/>
  <c r="AB5983" i="1" s="1"/>
  <c r="AA5984" i="1"/>
  <c r="AB5984" i="1" s="1"/>
  <c r="AA5985" i="1"/>
  <c r="AB5985" i="1" s="1"/>
  <c r="AA5986" i="1"/>
  <c r="AB5986" i="1" s="1"/>
  <c r="AA5987" i="1"/>
  <c r="AB5987" i="1" s="1"/>
  <c r="AA5988" i="1"/>
  <c r="AB5988" i="1" s="1"/>
  <c r="AA5989" i="1"/>
  <c r="AB5989" i="1" s="1"/>
  <c r="AA5990" i="1"/>
  <c r="AB5990" i="1" s="1"/>
  <c r="AA5991" i="1"/>
  <c r="AB5991" i="1" s="1"/>
  <c r="AA5992" i="1"/>
  <c r="AB5992" i="1" s="1"/>
  <c r="AA5993" i="1"/>
  <c r="AB5993" i="1" s="1"/>
  <c r="AA5994" i="1"/>
  <c r="AB5994" i="1" s="1"/>
  <c r="AA5995" i="1"/>
  <c r="AB5995" i="1" s="1"/>
  <c r="AA5996" i="1"/>
  <c r="AB5996" i="1" s="1"/>
  <c r="AA5997" i="1"/>
  <c r="AB5997" i="1" s="1"/>
  <c r="AA5998" i="1"/>
  <c r="AB5998" i="1" s="1"/>
  <c r="AA5999" i="1"/>
  <c r="AB5999" i="1" s="1"/>
  <c r="AA6000" i="1"/>
  <c r="AB6000" i="1" s="1"/>
  <c r="AA6001" i="1"/>
  <c r="AB6001" i="1" s="1"/>
  <c r="AA6002" i="1"/>
  <c r="AB6002" i="1" s="1"/>
  <c r="AA6003" i="1"/>
  <c r="AB6003" i="1" s="1"/>
  <c r="AA6004" i="1"/>
  <c r="AB6004" i="1" s="1"/>
  <c r="AA6005" i="1"/>
  <c r="AB6005" i="1" s="1"/>
  <c r="AA6006" i="1"/>
  <c r="AB6006" i="1" s="1"/>
  <c r="AA6007" i="1"/>
  <c r="AB6007" i="1" s="1"/>
  <c r="AA6008" i="1"/>
  <c r="AB6008" i="1" s="1"/>
  <c r="AA6009" i="1"/>
  <c r="AB6009" i="1" s="1"/>
  <c r="AA6010" i="1"/>
  <c r="AB6010" i="1" s="1"/>
  <c r="AA6011" i="1"/>
  <c r="AB6011" i="1" s="1"/>
  <c r="AA6012" i="1"/>
  <c r="AB6012" i="1" s="1"/>
  <c r="AA6013" i="1"/>
  <c r="AB6013" i="1" s="1"/>
  <c r="AA6014" i="1"/>
  <c r="AB6014" i="1" s="1"/>
  <c r="AA6015" i="1"/>
  <c r="AB6015" i="1" s="1"/>
  <c r="AA6016" i="1"/>
  <c r="AB6016" i="1" s="1"/>
  <c r="AA6017" i="1"/>
  <c r="AB6017" i="1" s="1"/>
  <c r="AA6018" i="1"/>
  <c r="AB6018" i="1" s="1"/>
  <c r="AA6019" i="1"/>
  <c r="AB6019" i="1" s="1"/>
  <c r="AA6020" i="1"/>
  <c r="AB6020" i="1" s="1"/>
  <c r="AA6021" i="1"/>
  <c r="AB6021" i="1" s="1"/>
  <c r="AA6022" i="1"/>
  <c r="AB6022" i="1" s="1"/>
  <c r="AA6023" i="1"/>
  <c r="AB6023" i="1" s="1"/>
  <c r="AA6024" i="1"/>
  <c r="AB6024" i="1" s="1"/>
  <c r="AA6025" i="1"/>
  <c r="AB6025" i="1" s="1"/>
  <c r="AA6026" i="1"/>
  <c r="AB6026" i="1" s="1"/>
  <c r="AA6027" i="1"/>
  <c r="AB6027" i="1" s="1"/>
  <c r="AA6028" i="1"/>
  <c r="AB6028" i="1" s="1"/>
  <c r="AA6029" i="1"/>
  <c r="AB6029" i="1" s="1"/>
  <c r="AA6030" i="1"/>
  <c r="AB6030" i="1" s="1"/>
  <c r="AA6031" i="1"/>
  <c r="AB6031" i="1" s="1"/>
  <c r="AA6032" i="1"/>
  <c r="AB6032" i="1" s="1"/>
  <c r="AA6033" i="1"/>
  <c r="AB6033" i="1" s="1"/>
  <c r="AA6034" i="1"/>
  <c r="AB6034" i="1" s="1"/>
  <c r="AA6035" i="1"/>
  <c r="AB6035" i="1" s="1"/>
  <c r="AA6036" i="1"/>
  <c r="AB6036" i="1" s="1"/>
  <c r="AA6037" i="1"/>
  <c r="AB6037" i="1" s="1"/>
  <c r="AA6038" i="1"/>
  <c r="AB6038" i="1" s="1"/>
  <c r="AA6039" i="1"/>
  <c r="AB6039" i="1" s="1"/>
  <c r="AA6040" i="1"/>
  <c r="AB6040" i="1" s="1"/>
  <c r="AA6041" i="1"/>
  <c r="AB6041" i="1" s="1"/>
  <c r="AA6042" i="1"/>
  <c r="AB6042" i="1" s="1"/>
  <c r="AA6043" i="1"/>
  <c r="AB6043" i="1" s="1"/>
  <c r="AA6044" i="1"/>
  <c r="AB6044" i="1" s="1"/>
  <c r="AA6045" i="1"/>
  <c r="AB6045" i="1" s="1"/>
  <c r="AA6046" i="1"/>
  <c r="AB6046" i="1" s="1"/>
  <c r="AA6047" i="1"/>
  <c r="AB6047" i="1" s="1"/>
  <c r="AA6048" i="1"/>
  <c r="AB6048" i="1" s="1"/>
  <c r="AA6049" i="1"/>
  <c r="AB6049" i="1" s="1"/>
  <c r="AA6050" i="1"/>
  <c r="AB6050" i="1" s="1"/>
  <c r="AA6051" i="1"/>
  <c r="AB6051" i="1" s="1"/>
  <c r="AA6052" i="1"/>
  <c r="AB6052" i="1" s="1"/>
  <c r="AA6053" i="1"/>
  <c r="AB6053" i="1" s="1"/>
  <c r="AA6054" i="1"/>
  <c r="AB6054" i="1" s="1"/>
  <c r="AA6055" i="1"/>
  <c r="AB6055" i="1" s="1"/>
  <c r="AA6056" i="1"/>
  <c r="AB6056" i="1" s="1"/>
  <c r="AA6057" i="1"/>
  <c r="AB6057" i="1" s="1"/>
  <c r="AA6058" i="1"/>
  <c r="AB6058" i="1" s="1"/>
  <c r="AA6059" i="1"/>
  <c r="AB6059" i="1" s="1"/>
  <c r="AA6060" i="1"/>
  <c r="AB6060" i="1" s="1"/>
  <c r="AA6061" i="1"/>
  <c r="AB6061" i="1" s="1"/>
  <c r="AA6062" i="1"/>
  <c r="AB6062" i="1" s="1"/>
  <c r="AA6063" i="1"/>
  <c r="AB6063" i="1" s="1"/>
  <c r="AA6064" i="1"/>
  <c r="AB6064" i="1" s="1"/>
  <c r="AA6065" i="1"/>
  <c r="AB6065" i="1" s="1"/>
  <c r="AA6066" i="1"/>
  <c r="AB6066" i="1" s="1"/>
  <c r="AA6067" i="1"/>
  <c r="AB6067" i="1" s="1"/>
  <c r="AA6068" i="1"/>
  <c r="AB6068" i="1" s="1"/>
  <c r="AA6069" i="1"/>
  <c r="AB6069" i="1" s="1"/>
  <c r="AA6070" i="1"/>
  <c r="AB6070" i="1" s="1"/>
  <c r="AA6071" i="1"/>
  <c r="AB6071" i="1" s="1"/>
  <c r="AA6072" i="1"/>
  <c r="AB6072" i="1" s="1"/>
  <c r="AA6073" i="1"/>
  <c r="AB6073" i="1" s="1"/>
  <c r="AA6074" i="1"/>
  <c r="AB6074" i="1" s="1"/>
  <c r="AA6075" i="1"/>
  <c r="AB6075" i="1" s="1"/>
  <c r="AA6076" i="1"/>
  <c r="AB6076" i="1" s="1"/>
  <c r="AA6077" i="1"/>
  <c r="AB6077" i="1" s="1"/>
  <c r="AA6078" i="1"/>
  <c r="AB6078" i="1" s="1"/>
  <c r="AA6079" i="1"/>
  <c r="AB6079" i="1" s="1"/>
  <c r="AA6080" i="1"/>
  <c r="AB6080" i="1" s="1"/>
  <c r="AA6081" i="1"/>
  <c r="AB6081" i="1" s="1"/>
  <c r="AA6082" i="1"/>
  <c r="AB6082" i="1" s="1"/>
  <c r="AA6083" i="1"/>
  <c r="AB6083" i="1" s="1"/>
  <c r="AA6084" i="1"/>
  <c r="AB6084" i="1" s="1"/>
  <c r="AA6085" i="1"/>
  <c r="AB6085" i="1" s="1"/>
  <c r="AA6086" i="1"/>
  <c r="AB6086" i="1" s="1"/>
  <c r="AA6087" i="1"/>
  <c r="AB6087" i="1" s="1"/>
  <c r="AA6088" i="1"/>
  <c r="AB6088" i="1" s="1"/>
  <c r="AA6089" i="1"/>
  <c r="AB6089" i="1" s="1"/>
  <c r="AA6090" i="1"/>
  <c r="AB6090" i="1" s="1"/>
  <c r="AA6091" i="1"/>
  <c r="AB6091" i="1" s="1"/>
  <c r="AA6092" i="1"/>
  <c r="AB6092" i="1" s="1"/>
  <c r="AA6093" i="1"/>
  <c r="AB6093" i="1" s="1"/>
  <c r="AA6094" i="1"/>
  <c r="AB6094" i="1" s="1"/>
  <c r="AA6095" i="1"/>
  <c r="AB6095" i="1" s="1"/>
  <c r="AA6096" i="1"/>
  <c r="AB6096" i="1" s="1"/>
  <c r="AA6097" i="1"/>
  <c r="AB6097" i="1" s="1"/>
  <c r="AA6098" i="1"/>
  <c r="AB6098" i="1" s="1"/>
  <c r="AA6099" i="1"/>
  <c r="AB6099" i="1" s="1"/>
  <c r="AA6100" i="1"/>
  <c r="AB6100" i="1" s="1"/>
  <c r="AA6101" i="1"/>
  <c r="AB6101" i="1" s="1"/>
  <c r="AA6102" i="1"/>
  <c r="AB6102" i="1" s="1"/>
  <c r="AA6103" i="1"/>
  <c r="AB6103" i="1" s="1"/>
  <c r="AA6104" i="1"/>
  <c r="AB6104" i="1" s="1"/>
  <c r="AA6105" i="1"/>
  <c r="AB6105" i="1" s="1"/>
  <c r="AA6106" i="1"/>
  <c r="AB6106" i="1" s="1"/>
  <c r="AA6107" i="1"/>
  <c r="AB6107" i="1" s="1"/>
  <c r="AA6108" i="1"/>
  <c r="AB6108" i="1" s="1"/>
  <c r="AA6109" i="1"/>
  <c r="AB6109" i="1" s="1"/>
  <c r="AA6110" i="1"/>
  <c r="AB6110" i="1" s="1"/>
  <c r="AA6111" i="1"/>
  <c r="AB6111" i="1" s="1"/>
  <c r="AA6112" i="1"/>
  <c r="AB6112" i="1" s="1"/>
  <c r="AA6113" i="1"/>
  <c r="AB6113" i="1" s="1"/>
  <c r="AA6114" i="1"/>
  <c r="AB6114" i="1" s="1"/>
  <c r="AA6115" i="1"/>
  <c r="AB6115" i="1" s="1"/>
  <c r="AA6116" i="1"/>
  <c r="AB6116" i="1" s="1"/>
  <c r="AA6117" i="1"/>
  <c r="AB6117" i="1" s="1"/>
  <c r="AA6118" i="1"/>
  <c r="AB6118" i="1" s="1"/>
  <c r="AA6119" i="1"/>
  <c r="AB6119" i="1" s="1"/>
  <c r="AA6120" i="1"/>
  <c r="AB6120" i="1" s="1"/>
  <c r="AA6121" i="1"/>
  <c r="AB6121" i="1" s="1"/>
  <c r="AA6122" i="1"/>
  <c r="AB6122" i="1" s="1"/>
  <c r="AA6123" i="1"/>
  <c r="AB6123" i="1" s="1"/>
  <c r="AA6124" i="1"/>
  <c r="AB6124" i="1" s="1"/>
  <c r="AA6125" i="1"/>
  <c r="AB6125" i="1" s="1"/>
  <c r="AA6126" i="1"/>
  <c r="AB6126" i="1" s="1"/>
  <c r="AA6127" i="1"/>
  <c r="AB6127" i="1" s="1"/>
  <c r="AA6128" i="1"/>
  <c r="AB6128" i="1" s="1"/>
  <c r="AA6129" i="1"/>
  <c r="AB6129" i="1" s="1"/>
  <c r="AA6130" i="1"/>
  <c r="AB6130" i="1" s="1"/>
  <c r="AA6131" i="1"/>
  <c r="AB6131" i="1" s="1"/>
  <c r="AA6132" i="1"/>
  <c r="AB6132" i="1" s="1"/>
  <c r="AA6133" i="1"/>
  <c r="AB6133" i="1" s="1"/>
  <c r="AA6134" i="1"/>
  <c r="AB6134" i="1" s="1"/>
  <c r="AA6135" i="1"/>
  <c r="AB6135" i="1" s="1"/>
  <c r="AA6136" i="1"/>
  <c r="AB6136" i="1" s="1"/>
  <c r="AA6137" i="1"/>
  <c r="AB6137" i="1" s="1"/>
  <c r="AA6138" i="1"/>
  <c r="AB6138" i="1" s="1"/>
  <c r="AA6139" i="1"/>
  <c r="AB6139" i="1" s="1"/>
  <c r="AA6140" i="1"/>
  <c r="AB6140" i="1" s="1"/>
  <c r="AA6141" i="1"/>
  <c r="AB6141" i="1" s="1"/>
  <c r="AA6142" i="1"/>
  <c r="AB6142" i="1" s="1"/>
  <c r="AA6143" i="1"/>
  <c r="AB6143" i="1" s="1"/>
  <c r="AA6144" i="1"/>
  <c r="AB6144" i="1" s="1"/>
  <c r="AA6145" i="1"/>
  <c r="AB6145" i="1" s="1"/>
  <c r="AA6146" i="1"/>
  <c r="AB6146" i="1" s="1"/>
  <c r="AA6147" i="1"/>
  <c r="AB6147" i="1" s="1"/>
  <c r="AA6148" i="1"/>
  <c r="AB6148" i="1" s="1"/>
  <c r="AA6149" i="1"/>
  <c r="AB6149" i="1" s="1"/>
  <c r="AA6150" i="1"/>
  <c r="AB6150" i="1" s="1"/>
  <c r="AA6151" i="1"/>
  <c r="AB6151" i="1" s="1"/>
  <c r="AA6152" i="1"/>
  <c r="AB6152" i="1" s="1"/>
  <c r="AA6153" i="1"/>
  <c r="AB6153" i="1" s="1"/>
  <c r="AA6154" i="1"/>
  <c r="AB6154" i="1" s="1"/>
  <c r="AA6155" i="1"/>
  <c r="AB6155" i="1" s="1"/>
  <c r="AA6156" i="1"/>
  <c r="AB6156" i="1" s="1"/>
  <c r="AA6157" i="1"/>
  <c r="AB6157" i="1" s="1"/>
  <c r="AA6158" i="1"/>
  <c r="AB6158" i="1" s="1"/>
  <c r="AA6159" i="1"/>
  <c r="AB6159" i="1" s="1"/>
  <c r="AA6160" i="1"/>
  <c r="AB6160" i="1" s="1"/>
  <c r="AA6161" i="1"/>
  <c r="AB6161" i="1" s="1"/>
  <c r="AA6162" i="1"/>
  <c r="AB6162" i="1" s="1"/>
  <c r="AA6163" i="1"/>
  <c r="AB6163" i="1" s="1"/>
  <c r="AA6164" i="1"/>
  <c r="AB6164" i="1" s="1"/>
  <c r="AA6165" i="1"/>
  <c r="AB6165" i="1" s="1"/>
  <c r="AA6166" i="1"/>
  <c r="AB6166" i="1" s="1"/>
  <c r="AA6167" i="1"/>
  <c r="AB6167" i="1" s="1"/>
  <c r="AA6168" i="1"/>
  <c r="AB6168" i="1" s="1"/>
  <c r="AA6169" i="1"/>
  <c r="AB6169" i="1" s="1"/>
  <c r="AA6170" i="1"/>
  <c r="AB6170" i="1" s="1"/>
  <c r="AA6171" i="1"/>
  <c r="AB6171" i="1" s="1"/>
  <c r="AA6172" i="1"/>
  <c r="AB6172" i="1" s="1"/>
  <c r="AA6173" i="1"/>
  <c r="AB6173" i="1" s="1"/>
  <c r="AA6174" i="1"/>
  <c r="AB6174" i="1" s="1"/>
  <c r="AA6175" i="1"/>
  <c r="AB6175" i="1" s="1"/>
  <c r="AA6176" i="1"/>
  <c r="AB6176" i="1" s="1"/>
  <c r="AA6177" i="1"/>
  <c r="AB6177" i="1" s="1"/>
  <c r="AA6178" i="1"/>
  <c r="AB6178" i="1" s="1"/>
  <c r="AA6179" i="1"/>
  <c r="AB6179" i="1" s="1"/>
  <c r="AA6180" i="1"/>
  <c r="AB6180" i="1" s="1"/>
  <c r="AA6181" i="1"/>
  <c r="AB6181" i="1" s="1"/>
  <c r="AA6182" i="1"/>
  <c r="AB6182" i="1" s="1"/>
  <c r="AA6183" i="1"/>
  <c r="AB6183" i="1" s="1"/>
  <c r="AA6184" i="1"/>
  <c r="AB6184" i="1" s="1"/>
  <c r="AA6185" i="1"/>
  <c r="AB6185" i="1" s="1"/>
  <c r="AA6186" i="1"/>
  <c r="AB6186" i="1" s="1"/>
  <c r="AA6187" i="1"/>
  <c r="AB6187" i="1" s="1"/>
  <c r="AA6188" i="1"/>
  <c r="AB6188" i="1" s="1"/>
  <c r="AA6189" i="1"/>
  <c r="AB6189" i="1" s="1"/>
  <c r="AA6190" i="1"/>
  <c r="AB6190" i="1" s="1"/>
  <c r="AA6191" i="1"/>
  <c r="AB6191" i="1" s="1"/>
  <c r="AA6192" i="1"/>
  <c r="AB6192" i="1" s="1"/>
  <c r="AA6193" i="1"/>
  <c r="AB6193" i="1" s="1"/>
  <c r="AA6194" i="1"/>
  <c r="AB6194" i="1" s="1"/>
  <c r="AA6195" i="1"/>
  <c r="AB6195" i="1" s="1"/>
  <c r="AA6196" i="1"/>
  <c r="AB6196" i="1" s="1"/>
  <c r="AA6197" i="1"/>
  <c r="AB6197" i="1" s="1"/>
  <c r="AA6198" i="1"/>
  <c r="AB6198" i="1" s="1"/>
  <c r="AA6199" i="1"/>
  <c r="AB6199" i="1" s="1"/>
  <c r="AA6200" i="1"/>
  <c r="AB6200" i="1" s="1"/>
  <c r="AA6201" i="1"/>
  <c r="AB6201" i="1" s="1"/>
  <c r="AA6202" i="1"/>
  <c r="AB6202" i="1" s="1"/>
  <c r="AA6203" i="1"/>
  <c r="AB6203" i="1" s="1"/>
  <c r="AA6204" i="1"/>
  <c r="AB6204" i="1" s="1"/>
  <c r="AA6205" i="1"/>
  <c r="AB6205" i="1" s="1"/>
  <c r="AA6206" i="1"/>
  <c r="AB6206" i="1" s="1"/>
  <c r="AA6207" i="1"/>
  <c r="AB6207" i="1" s="1"/>
  <c r="AA6208" i="1"/>
  <c r="AB6208" i="1" s="1"/>
  <c r="AA6209" i="1"/>
  <c r="AB6209" i="1" s="1"/>
  <c r="AA6210" i="1"/>
  <c r="AB6210" i="1" s="1"/>
  <c r="AA6211" i="1"/>
  <c r="AB6211" i="1" s="1"/>
  <c r="AA6212" i="1"/>
  <c r="AB6212" i="1" s="1"/>
  <c r="AA6213" i="1"/>
  <c r="AB6213" i="1" s="1"/>
  <c r="AA6214" i="1"/>
  <c r="AB6214" i="1" s="1"/>
  <c r="AA6215" i="1"/>
  <c r="AB6215" i="1" s="1"/>
  <c r="AA6216" i="1"/>
  <c r="AB6216" i="1" s="1"/>
  <c r="AA6217" i="1"/>
  <c r="AB6217" i="1" s="1"/>
  <c r="AA6218" i="1"/>
  <c r="AB6218" i="1" s="1"/>
  <c r="AA6219" i="1"/>
  <c r="AB6219" i="1" s="1"/>
  <c r="AA6220" i="1"/>
  <c r="AB6220" i="1" s="1"/>
  <c r="AA6221" i="1"/>
  <c r="AB6221" i="1" s="1"/>
  <c r="AA6222" i="1"/>
  <c r="AB6222" i="1" s="1"/>
  <c r="AA6223" i="1"/>
  <c r="AB6223" i="1" s="1"/>
  <c r="AA6224" i="1"/>
  <c r="AB6224" i="1" s="1"/>
  <c r="AA6225" i="1"/>
  <c r="AB6225" i="1" s="1"/>
  <c r="AA6226" i="1"/>
  <c r="AB6226" i="1" s="1"/>
  <c r="AA6227" i="1"/>
  <c r="AB6227" i="1" s="1"/>
  <c r="AA6228" i="1"/>
  <c r="AB6228" i="1" s="1"/>
  <c r="AA6229" i="1"/>
  <c r="AB6229" i="1" s="1"/>
  <c r="AA6230" i="1"/>
  <c r="AB6230" i="1" s="1"/>
  <c r="AA6231" i="1"/>
  <c r="AB6231" i="1" s="1"/>
  <c r="AA6232" i="1"/>
  <c r="AB6232" i="1" s="1"/>
  <c r="AA6233" i="1"/>
  <c r="AB6233" i="1" s="1"/>
  <c r="AA6234" i="1"/>
  <c r="AB6234" i="1" s="1"/>
  <c r="AA6235" i="1"/>
  <c r="AB6235" i="1" s="1"/>
  <c r="AA6236" i="1"/>
  <c r="AB6236" i="1" s="1"/>
  <c r="AA6237" i="1"/>
  <c r="AB6237" i="1" s="1"/>
  <c r="AA6238" i="1"/>
  <c r="AB6238" i="1" s="1"/>
  <c r="AA6239" i="1"/>
  <c r="AB6239" i="1" s="1"/>
  <c r="AA6240" i="1"/>
  <c r="AB6240" i="1" s="1"/>
  <c r="AA6241" i="1"/>
  <c r="AB6241" i="1" s="1"/>
  <c r="AA6242" i="1"/>
  <c r="AB6242" i="1" s="1"/>
  <c r="AA6243" i="1"/>
  <c r="AB6243" i="1" s="1"/>
  <c r="AA6244" i="1"/>
  <c r="AB6244" i="1" s="1"/>
  <c r="AA6245" i="1"/>
  <c r="AB6245" i="1" s="1"/>
  <c r="AA6246" i="1"/>
  <c r="AB6246" i="1" s="1"/>
  <c r="AA6247" i="1"/>
  <c r="AB6247" i="1" s="1"/>
  <c r="AA6248" i="1"/>
  <c r="AB6248" i="1" s="1"/>
  <c r="AA6249" i="1"/>
  <c r="AB6249" i="1" s="1"/>
  <c r="AA6250" i="1"/>
  <c r="AB6250" i="1" s="1"/>
  <c r="AA6251" i="1"/>
  <c r="AB6251" i="1" s="1"/>
  <c r="AA6252" i="1"/>
  <c r="AB6252" i="1" s="1"/>
  <c r="AA6253" i="1"/>
  <c r="AB6253" i="1" s="1"/>
  <c r="AA6254" i="1"/>
  <c r="AB6254" i="1" s="1"/>
  <c r="AA6255" i="1"/>
  <c r="AB6255" i="1" s="1"/>
  <c r="AA6256" i="1"/>
  <c r="AB6256" i="1" s="1"/>
  <c r="AA6257" i="1"/>
  <c r="AB6257" i="1" s="1"/>
  <c r="AA6258" i="1"/>
  <c r="AB6258" i="1" s="1"/>
  <c r="AA6259" i="1"/>
  <c r="AB6259" i="1" s="1"/>
  <c r="AA6260" i="1"/>
  <c r="AB6260" i="1" s="1"/>
  <c r="AA6261" i="1"/>
  <c r="AB6261" i="1" s="1"/>
  <c r="AA6262" i="1"/>
  <c r="AB6262" i="1" s="1"/>
  <c r="AA6263" i="1"/>
  <c r="AB6263" i="1" s="1"/>
  <c r="AA6264" i="1"/>
  <c r="AB6264" i="1" s="1"/>
  <c r="AA6265" i="1"/>
  <c r="AB6265" i="1" s="1"/>
  <c r="AA6266" i="1"/>
  <c r="AB6266" i="1" s="1"/>
  <c r="AA6267" i="1"/>
  <c r="AB6267" i="1" s="1"/>
  <c r="AA6268" i="1"/>
  <c r="AB6268" i="1" s="1"/>
  <c r="AA6269" i="1"/>
  <c r="AB6269" i="1" s="1"/>
  <c r="AA6270" i="1"/>
  <c r="AB6270" i="1" s="1"/>
  <c r="AA6271" i="1"/>
  <c r="AB6271" i="1" s="1"/>
  <c r="AA6272" i="1"/>
  <c r="AB6272" i="1" s="1"/>
  <c r="AA6273" i="1"/>
  <c r="AB6273" i="1" s="1"/>
  <c r="AA6274" i="1"/>
  <c r="AB6274" i="1" s="1"/>
  <c r="AA6275" i="1"/>
  <c r="AB6275" i="1" s="1"/>
  <c r="AA6276" i="1"/>
  <c r="AB6276" i="1" s="1"/>
  <c r="AA6277" i="1"/>
  <c r="AB6277" i="1" s="1"/>
  <c r="AA6278" i="1"/>
  <c r="AB6278" i="1" s="1"/>
  <c r="AA6279" i="1"/>
  <c r="AB6279" i="1" s="1"/>
  <c r="AA6280" i="1"/>
  <c r="AB6280" i="1" s="1"/>
  <c r="AA6281" i="1"/>
  <c r="AB6281" i="1" s="1"/>
  <c r="AA6282" i="1"/>
  <c r="AB6282" i="1" s="1"/>
  <c r="AA6283" i="1"/>
  <c r="AB6283" i="1" s="1"/>
  <c r="AA6284" i="1"/>
  <c r="AB6284" i="1" s="1"/>
  <c r="AA6285" i="1"/>
  <c r="AB6285" i="1" s="1"/>
  <c r="AA6286" i="1"/>
  <c r="AB6286" i="1" s="1"/>
  <c r="AA6287" i="1"/>
  <c r="AB6287" i="1" s="1"/>
  <c r="AA6288" i="1"/>
  <c r="AB6288" i="1" s="1"/>
  <c r="AA6289" i="1"/>
  <c r="AB6289" i="1" s="1"/>
  <c r="AA6290" i="1"/>
  <c r="AB6290" i="1" s="1"/>
  <c r="AA6291" i="1"/>
  <c r="AB6291" i="1" s="1"/>
  <c r="AA6292" i="1"/>
  <c r="AB6292" i="1" s="1"/>
  <c r="AA6293" i="1"/>
  <c r="AB6293" i="1" s="1"/>
  <c r="AA6294" i="1"/>
  <c r="AB6294" i="1" s="1"/>
  <c r="AA6295" i="1"/>
  <c r="AB6295" i="1" s="1"/>
  <c r="AA6296" i="1"/>
  <c r="AB6296" i="1" s="1"/>
  <c r="AA6297" i="1"/>
  <c r="AB6297" i="1" s="1"/>
  <c r="AA6298" i="1"/>
  <c r="AB6298" i="1" s="1"/>
  <c r="AA6299" i="1"/>
  <c r="AB6299" i="1" s="1"/>
  <c r="AA6300" i="1"/>
  <c r="AB6300" i="1" s="1"/>
  <c r="AA6301" i="1"/>
  <c r="AB6301" i="1" s="1"/>
  <c r="AA6302" i="1"/>
  <c r="AB6302" i="1" s="1"/>
  <c r="AA6303" i="1"/>
  <c r="AB6303" i="1" s="1"/>
  <c r="AA6304" i="1"/>
  <c r="AB6304" i="1" s="1"/>
  <c r="AA6305" i="1"/>
  <c r="AB6305" i="1" s="1"/>
  <c r="AA6306" i="1"/>
  <c r="AB6306" i="1" s="1"/>
  <c r="AA6307" i="1"/>
  <c r="AB6307" i="1" s="1"/>
  <c r="AA6308" i="1"/>
  <c r="AB6308" i="1" s="1"/>
  <c r="AA6309" i="1"/>
  <c r="AB6309" i="1" s="1"/>
  <c r="AA6310" i="1"/>
  <c r="AB6310" i="1" s="1"/>
  <c r="AA6311" i="1"/>
  <c r="AB6311" i="1" s="1"/>
  <c r="AA6312" i="1"/>
  <c r="AB6312" i="1" s="1"/>
  <c r="AA6313" i="1"/>
  <c r="AB6313" i="1" s="1"/>
  <c r="AA6314" i="1"/>
  <c r="AB6314" i="1" s="1"/>
  <c r="AA6315" i="1"/>
  <c r="AB6315" i="1" s="1"/>
  <c r="AA6316" i="1"/>
  <c r="AB6316" i="1" s="1"/>
  <c r="AA6317" i="1"/>
  <c r="AB6317" i="1" s="1"/>
  <c r="AA6318" i="1"/>
  <c r="AB6318" i="1" s="1"/>
  <c r="AA6319" i="1"/>
  <c r="AB6319" i="1" s="1"/>
  <c r="AA6320" i="1"/>
  <c r="AB6320" i="1" s="1"/>
  <c r="AA6321" i="1"/>
  <c r="AB6321" i="1" s="1"/>
  <c r="AA6322" i="1"/>
  <c r="AB6322" i="1" s="1"/>
  <c r="AA6323" i="1"/>
  <c r="AB6323" i="1" s="1"/>
  <c r="AA6324" i="1"/>
  <c r="AB6324" i="1" s="1"/>
  <c r="AA6325" i="1"/>
  <c r="AB6325" i="1" s="1"/>
  <c r="AA6326" i="1"/>
  <c r="AB6326" i="1" s="1"/>
  <c r="AA6327" i="1"/>
  <c r="AB6327" i="1" s="1"/>
  <c r="AA6328" i="1"/>
  <c r="AB6328" i="1" s="1"/>
  <c r="AA6329" i="1"/>
  <c r="AB6329" i="1" s="1"/>
  <c r="AA6330" i="1"/>
  <c r="AB6330" i="1" s="1"/>
  <c r="AA6331" i="1"/>
  <c r="AB6331" i="1" s="1"/>
  <c r="AA6332" i="1"/>
  <c r="AB6332" i="1" s="1"/>
  <c r="AA6333" i="1"/>
  <c r="AB6333" i="1" s="1"/>
  <c r="AA6334" i="1"/>
  <c r="AB6334" i="1" s="1"/>
  <c r="AA6335" i="1"/>
  <c r="AB6335" i="1" s="1"/>
  <c r="AA6336" i="1"/>
  <c r="AB6336" i="1" s="1"/>
  <c r="AA6337" i="1"/>
  <c r="AB6337" i="1" s="1"/>
  <c r="AA6338" i="1"/>
  <c r="AB6338" i="1" s="1"/>
  <c r="AA6339" i="1"/>
  <c r="AB6339" i="1" s="1"/>
  <c r="AA6340" i="1"/>
  <c r="AB6340" i="1" s="1"/>
  <c r="AA6341" i="1"/>
  <c r="AB6341" i="1" s="1"/>
  <c r="AA6342" i="1"/>
  <c r="AB6342" i="1" s="1"/>
  <c r="AA6343" i="1"/>
  <c r="AB6343" i="1" s="1"/>
  <c r="AA6344" i="1"/>
  <c r="AB6344" i="1" s="1"/>
  <c r="AA6345" i="1"/>
  <c r="AB6345" i="1" s="1"/>
  <c r="AA6346" i="1"/>
  <c r="AB6346" i="1" s="1"/>
  <c r="AA6347" i="1"/>
  <c r="AB6347" i="1" s="1"/>
  <c r="AA6348" i="1"/>
  <c r="AB6348" i="1" s="1"/>
  <c r="AA6349" i="1"/>
  <c r="AB6349" i="1" s="1"/>
  <c r="AA6350" i="1"/>
  <c r="AB6350" i="1" s="1"/>
  <c r="AA6351" i="1"/>
  <c r="AB6351" i="1" s="1"/>
  <c r="AA6352" i="1"/>
  <c r="AB6352" i="1" s="1"/>
  <c r="AA6353" i="1"/>
  <c r="AB6353" i="1" s="1"/>
  <c r="AA6354" i="1"/>
  <c r="AB6354" i="1" s="1"/>
  <c r="AA6355" i="1"/>
  <c r="AB6355" i="1" s="1"/>
  <c r="AA6356" i="1"/>
  <c r="AB6356" i="1" s="1"/>
  <c r="AA6357" i="1"/>
  <c r="AB6357" i="1" s="1"/>
  <c r="AA6358" i="1"/>
  <c r="AB6358" i="1" s="1"/>
  <c r="AA6359" i="1"/>
  <c r="AB6359" i="1" s="1"/>
  <c r="AA6360" i="1"/>
  <c r="AB6360" i="1" s="1"/>
  <c r="AA6361" i="1"/>
  <c r="AB6361" i="1" s="1"/>
  <c r="AA6362" i="1"/>
  <c r="AB6362" i="1" s="1"/>
  <c r="AA6363" i="1"/>
  <c r="AB6363" i="1" s="1"/>
  <c r="AA6364" i="1"/>
  <c r="AB6364" i="1" s="1"/>
  <c r="AA6365" i="1"/>
  <c r="AB6365" i="1" s="1"/>
  <c r="AA6366" i="1"/>
  <c r="AB6366" i="1" s="1"/>
  <c r="AA6367" i="1"/>
  <c r="AB6367" i="1" s="1"/>
  <c r="AA6368" i="1"/>
  <c r="AB6368" i="1" s="1"/>
  <c r="AA6369" i="1"/>
  <c r="AB6369" i="1" s="1"/>
  <c r="AA6370" i="1"/>
  <c r="AB6370" i="1" s="1"/>
  <c r="AA6371" i="1"/>
  <c r="AB6371" i="1" s="1"/>
  <c r="AA6372" i="1"/>
  <c r="AB6372" i="1" s="1"/>
  <c r="AA6373" i="1"/>
  <c r="AB6373" i="1" s="1"/>
  <c r="AA6374" i="1"/>
  <c r="AB6374" i="1" s="1"/>
  <c r="AA6375" i="1"/>
  <c r="AB6375" i="1" s="1"/>
  <c r="AA6376" i="1"/>
  <c r="AB6376" i="1" s="1"/>
  <c r="AA6377" i="1"/>
  <c r="AB6377" i="1" s="1"/>
  <c r="AA6378" i="1"/>
  <c r="AB6378" i="1" s="1"/>
  <c r="AA6379" i="1"/>
  <c r="AB6379" i="1" s="1"/>
  <c r="AA6380" i="1"/>
  <c r="AB6380" i="1" s="1"/>
  <c r="AA6381" i="1"/>
  <c r="AB6381" i="1" s="1"/>
  <c r="AA6382" i="1"/>
  <c r="AB6382" i="1" s="1"/>
  <c r="AA6383" i="1"/>
  <c r="AB6383" i="1" s="1"/>
  <c r="AA6384" i="1"/>
  <c r="AB6384" i="1" s="1"/>
  <c r="AA6385" i="1"/>
  <c r="AB6385" i="1" s="1"/>
  <c r="AA6386" i="1"/>
  <c r="AB6386" i="1" s="1"/>
  <c r="AA6387" i="1"/>
  <c r="AB6387" i="1" s="1"/>
  <c r="AA6388" i="1"/>
  <c r="AB6388" i="1" s="1"/>
  <c r="AA6389" i="1"/>
  <c r="AB6389" i="1" s="1"/>
  <c r="AA6390" i="1"/>
  <c r="AB6390" i="1" s="1"/>
  <c r="AA6391" i="1"/>
  <c r="AB6391" i="1" s="1"/>
  <c r="AA6392" i="1"/>
  <c r="AB6392" i="1" s="1"/>
  <c r="AA6393" i="1"/>
  <c r="AB6393" i="1" s="1"/>
  <c r="AA6394" i="1"/>
  <c r="AB6394" i="1" s="1"/>
  <c r="AA6395" i="1"/>
  <c r="AB6395" i="1" s="1"/>
  <c r="AA6396" i="1"/>
  <c r="AB6396" i="1" s="1"/>
  <c r="AA6397" i="1"/>
  <c r="AB6397" i="1" s="1"/>
  <c r="AA6398" i="1"/>
  <c r="AB6398" i="1" s="1"/>
  <c r="AA6399" i="1"/>
  <c r="AB6399" i="1" s="1"/>
  <c r="AA6400" i="1"/>
  <c r="AB6400" i="1" s="1"/>
  <c r="AA6401" i="1"/>
  <c r="AB6401" i="1" s="1"/>
  <c r="AA6402" i="1"/>
  <c r="AB6402" i="1" s="1"/>
  <c r="AA6403" i="1"/>
  <c r="AB6403" i="1" s="1"/>
  <c r="AA6404" i="1"/>
  <c r="AB6404" i="1" s="1"/>
  <c r="AA6405" i="1"/>
  <c r="AB6405" i="1" s="1"/>
  <c r="AA6406" i="1"/>
  <c r="AB6406" i="1" s="1"/>
  <c r="AA6407" i="1"/>
  <c r="AB6407" i="1" s="1"/>
  <c r="AA6408" i="1"/>
  <c r="AB6408" i="1" s="1"/>
  <c r="AA6409" i="1"/>
  <c r="AB6409" i="1" s="1"/>
  <c r="AA6410" i="1"/>
  <c r="AB6410" i="1" s="1"/>
  <c r="AA6411" i="1"/>
  <c r="AB6411" i="1" s="1"/>
  <c r="AA6412" i="1"/>
  <c r="AB6412" i="1" s="1"/>
  <c r="AA6413" i="1"/>
  <c r="AB6413" i="1" s="1"/>
  <c r="AA6414" i="1"/>
  <c r="AB6414" i="1" s="1"/>
  <c r="AA6415" i="1"/>
  <c r="AB6415" i="1" s="1"/>
  <c r="AA6416" i="1"/>
  <c r="AB6416" i="1" s="1"/>
  <c r="AA6417" i="1"/>
  <c r="AB6417" i="1" s="1"/>
  <c r="AA6418" i="1"/>
  <c r="AB6418" i="1" s="1"/>
  <c r="AA6419" i="1"/>
  <c r="AB6419" i="1" s="1"/>
  <c r="AA6420" i="1"/>
  <c r="AB6420" i="1" s="1"/>
  <c r="AA6421" i="1"/>
  <c r="AB6421" i="1" s="1"/>
  <c r="AA6422" i="1"/>
  <c r="AB6422" i="1" s="1"/>
  <c r="AA6423" i="1"/>
  <c r="AB6423" i="1" s="1"/>
  <c r="AA6424" i="1"/>
  <c r="AB6424" i="1" s="1"/>
  <c r="AA6425" i="1"/>
  <c r="AB6425" i="1" s="1"/>
  <c r="AA6426" i="1"/>
  <c r="AB6426" i="1" s="1"/>
  <c r="AA6427" i="1"/>
  <c r="AB6427" i="1" s="1"/>
  <c r="AA6428" i="1"/>
  <c r="AB6428" i="1" s="1"/>
  <c r="AA6429" i="1"/>
  <c r="AB6429" i="1" s="1"/>
  <c r="AA6430" i="1"/>
  <c r="AB6430" i="1" s="1"/>
  <c r="AA6431" i="1"/>
  <c r="AB6431" i="1" s="1"/>
  <c r="AA6432" i="1"/>
  <c r="AB6432" i="1" s="1"/>
  <c r="AA6433" i="1"/>
  <c r="AB6433" i="1" s="1"/>
  <c r="AA6434" i="1"/>
  <c r="AB6434" i="1" s="1"/>
  <c r="AA6435" i="1"/>
  <c r="AB6435" i="1" s="1"/>
  <c r="AA6436" i="1"/>
  <c r="AB6436" i="1" s="1"/>
  <c r="AA6437" i="1"/>
  <c r="AB6437" i="1" s="1"/>
  <c r="AA6438" i="1"/>
  <c r="AB6438" i="1" s="1"/>
  <c r="AA6439" i="1"/>
  <c r="AB6439" i="1" s="1"/>
  <c r="AA6440" i="1"/>
  <c r="AB6440" i="1" s="1"/>
  <c r="AA6441" i="1"/>
  <c r="AB6441" i="1" s="1"/>
  <c r="AA6442" i="1"/>
  <c r="AB6442" i="1" s="1"/>
  <c r="AA6443" i="1"/>
  <c r="AB6443" i="1" s="1"/>
  <c r="AA6444" i="1"/>
  <c r="AB6444" i="1" s="1"/>
  <c r="AA6445" i="1"/>
  <c r="AB6445" i="1" s="1"/>
  <c r="AA6446" i="1"/>
  <c r="AB6446" i="1" s="1"/>
  <c r="AA6447" i="1"/>
  <c r="AB6447" i="1" s="1"/>
  <c r="AA6448" i="1"/>
  <c r="AB6448" i="1" s="1"/>
  <c r="AA6449" i="1"/>
  <c r="AB6449" i="1" s="1"/>
  <c r="AA6450" i="1"/>
  <c r="AB6450" i="1" s="1"/>
  <c r="AA6451" i="1"/>
  <c r="AB6451" i="1" s="1"/>
  <c r="AA6452" i="1"/>
  <c r="AB6452" i="1" s="1"/>
  <c r="AA6453" i="1"/>
  <c r="AB6453" i="1" s="1"/>
  <c r="AA6454" i="1"/>
  <c r="AB6454" i="1" s="1"/>
  <c r="AA6455" i="1"/>
  <c r="AB6455" i="1" s="1"/>
  <c r="AA6456" i="1"/>
  <c r="AB6456" i="1" s="1"/>
  <c r="AA6457" i="1"/>
  <c r="AB6457" i="1" s="1"/>
  <c r="AA6458" i="1"/>
  <c r="AB6458" i="1" s="1"/>
  <c r="AA6459" i="1"/>
  <c r="AB6459" i="1" s="1"/>
  <c r="AA6460" i="1"/>
  <c r="AB6460" i="1" s="1"/>
  <c r="AA6461" i="1"/>
  <c r="AB6461" i="1" s="1"/>
  <c r="AA6462" i="1"/>
  <c r="AB6462" i="1" s="1"/>
  <c r="AA6463" i="1"/>
  <c r="AB6463" i="1" s="1"/>
  <c r="AA6464" i="1"/>
  <c r="AB6464" i="1" s="1"/>
  <c r="AA6465" i="1"/>
  <c r="AB6465" i="1" s="1"/>
  <c r="AA6466" i="1"/>
  <c r="AB6466" i="1" s="1"/>
  <c r="AA6467" i="1"/>
  <c r="AB6467" i="1" s="1"/>
  <c r="AA6468" i="1"/>
  <c r="AB6468" i="1" s="1"/>
  <c r="AA6469" i="1"/>
  <c r="AB6469" i="1" s="1"/>
  <c r="AA6470" i="1"/>
  <c r="AB6470" i="1" s="1"/>
  <c r="AA6471" i="1"/>
  <c r="AB6471" i="1" s="1"/>
  <c r="AA6472" i="1"/>
  <c r="AB6472" i="1" s="1"/>
  <c r="AA6473" i="1"/>
  <c r="AB6473" i="1" s="1"/>
  <c r="AA6474" i="1"/>
  <c r="AB6474" i="1" s="1"/>
  <c r="AA6475" i="1"/>
  <c r="AB6475" i="1" s="1"/>
  <c r="AA6476" i="1"/>
  <c r="AB6476" i="1" s="1"/>
  <c r="AA6477" i="1"/>
  <c r="AB6477" i="1" s="1"/>
  <c r="AA6478" i="1"/>
  <c r="AB6478" i="1" s="1"/>
  <c r="AA6479" i="1"/>
  <c r="AB6479" i="1" s="1"/>
  <c r="AA6480" i="1"/>
  <c r="AB6480" i="1" s="1"/>
  <c r="AA6481" i="1"/>
  <c r="AB6481" i="1" s="1"/>
  <c r="AA6482" i="1"/>
  <c r="AB6482" i="1" s="1"/>
  <c r="AA6483" i="1"/>
  <c r="AB6483" i="1" s="1"/>
  <c r="AA6484" i="1"/>
  <c r="AB6484" i="1" s="1"/>
  <c r="AA6485" i="1"/>
  <c r="AB6485" i="1" s="1"/>
  <c r="AA6486" i="1"/>
  <c r="AB6486" i="1" s="1"/>
  <c r="AA6487" i="1"/>
  <c r="AB6487" i="1" s="1"/>
  <c r="AA6488" i="1"/>
  <c r="AB6488" i="1" s="1"/>
  <c r="AA6489" i="1"/>
  <c r="AB6489" i="1" s="1"/>
  <c r="AA6490" i="1"/>
  <c r="AB6490" i="1" s="1"/>
  <c r="AA6491" i="1"/>
  <c r="AB6491" i="1" s="1"/>
  <c r="AA6492" i="1"/>
  <c r="AB6492" i="1" s="1"/>
  <c r="AA6493" i="1"/>
  <c r="AB6493" i="1" s="1"/>
  <c r="AA6494" i="1"/>
  <c r="AB6494" i="1" s="1"/>
  <c r="AA6495" i="1"/>
  <c r="AB6495" i="1" s="1"/>
  <c r="AA6496" i="1"/>
  <c r="AB6496" i="1" s="1"/>
  <c r="AA6497" i="1"/>
  <c r="AB6497" i="1" s="1"/>
  <c r="AA6498" i="1"/>
  <c r="AB6498" i="1" s="1"/>
  <c r="AA6499" i="1"/>
  <c r="AB6499" i="1" s="1"/>
  <c r="AA6500" i="1"/>
  <c r="AB6500" i="1" s="1"/>
  <c r="AA6501" i="1"/>
  <c r="AB6501" i="1" s="1"/>
  <c r="AA6502" i="1"/>
  <c r="AB6502" i="1" s="1"/>
  <c r="AA6503" i="1"/>
  <c r="AB6503" i="1" s="1"/>
  <c r="AA6504" i="1"/>
  <c r="AB6504" i="1" s="1"/>
  <c r="AA6505" i="1"/>
  <c r="AB6505" i="1" s="1"/>
  <c r="AA6506" i="1"/>
  <c r="AB6506" i="1" s="1"/>
  <c r="AA6507" i="1"/>
  <c r="AB6507" i="1" s="1"/>
  <c r="AA6508" i="1"/>
  <c r="AB6508" i="1" s="1"/>
  <c r="AA6509" i="1"/>
  <c r="AB6509" i="1" s="1"/>
  <c r="AA6510" i="1"/>
  <c r="AB6510" i="1" s="1"/>
  <c r="AA6511" i="1"/>
  <c r="AB6511" i="1" s="1"/>
  <c r="AA6512" i="1"/>
  <c r="AB6512" i="1" s="1"/>
  <c r="AA6513" i="1"/>
  <c r="AB6513" i="1" s="1"/>
  <c r="AA6514" i="1"/>
  <c r="AB6514" i="1" s="1"/>
  <c r="AA6515" i="1"/>
  <c r="AB6515" i="1" s="1"/>
  <c r="AA6516" i="1"/>
  <c r="AB6516" i="1" s="1"/>
  <c r="AA6517" i="1"/>
  <c r="AB6517" i="1" s="1"/>
  <c r="AA6518" i="1"/>
  <c r="AB6518" i="1" s="1"/>
  <c r="AA6519" i="1"/>
  <c r="AB6519" i="1" s="1"/>
  <c r="AA6520" i="1"/>
  <c r="AB6520" i="1" s="1"/>
  <c r="AA6521" i="1"/>
  <c r="AB6521" i="1" s="1"/>
  <c r="AA6522" i="1"/>
  <c r="AB6522" i="1" s="1"/>
  <c r="AA6523" i="1"/>
  <c r="AB6523" i="1" s="1"/>
  <c r="AA6524" i="1"/>
  <c r="AB6524" i="1" s="1"/>
  <c r="AA6525" i="1"/>
  <c r="AB6525" i="1" s="1"/>
  <c r="AA6526" i="1"/>
  <c r="AB6526" i="1" s="1"/>
  <c r="AA6527" i="1"/>
  <c r="AB6527" i="1" s="1"/>
  <c r="AA6528" i="1"/>
  <c r="AB6528" i="1" s="1"/>
  <c r="AA6529" i="1"/>
  <c r="AB6529" i="1" s="1"/>
  <c r="AA6530" i="1"/>
  <c r="AB6530" i="1" s="1"/>
  <c r="AA6531" i="1"/>
  <c r="AB6531" i="1" s="1"/>
  <c r="AA6532" i="1"/>
  <c r="AB6532" i="1" s="1"/>
  <c r="AA6533" i="1"/>
  <c r="AB6533" i="1" s="1"/>
  <c r="AA6534" i="1"/>
  <c r="AB6534" i="1" s="1"/>
  <c r="AA6535" i="1"/>
  <c r="AB6535" i="1" s="1"/>
  <c r="AA6536" i="1"/>
  <c r="AB6536" i="1" s="1"/>
  <c r="AA6537" i="1"/>
  <c r="AB6537" i="1" s="1"/>
  <c r="AA6538" i="1"/>
  <c r="AB6538" i="1" s="1"/>
  <c r="AA6539" i="1"/>
  <c r="AB6539" i="1" s="1"/>
  <c r="AA6540" i="1"/>
  <c r="AB6540" i="1" s="1"/>
  <c r="AA6541" i="1"/>
  <c r="AB6541" i="1" s="1"/>
  <c r="AA6542" i="1"/>
  <c r="AB6542" i="1" s="1"/>
  <c r="AA6543" i="1"/>
  <c r="AB6543" i="1" s="1"/>
  <c r="AA6544" i="1"/>
  <c r="AB6544" i="1" s="1"/>
  <c r="AA6545" i="1"/>
  <c r="AB6545" i="1" s="1"/>
  <c r="AA6546" i="1"/>
  <c r="AB6546" i="1" s="1"/>
  <c r="AA6547" i="1"/>
  <c r="AB6547" i="1" s="1"/>
  <c r="AA6548" i="1"/>
  <c r="AB6548" i="1" s="1"/>
  <c r="AA6549" i="1"/>
  <c r="AB6549" i="1" s="1"/>
  <c r="AA6550" i="1"/>
  <c r="AB6550" i="1" s="1"/>
  <c r="AA6551" i="1"/>
  <c r="AB6551" i="1" s="1"/>
  <c r="AA6552" i="1"/>
  <c r="AB6552" i="1" s="1"/>
  <c r="AA6553" i="1"/>
  <c r="AB6553" i="1" s="1"/>
  <c r="AA6554" i="1"/>
  <c r="AB6554" i="1" s="1"/>
  <c r="AA6555" i="1"/>
  <c r="AB6555" i="1" s="1"/>
  <c r="AA6556" i="1"/>
  <c r="AB6556" i="1" s="1"/>
  <c r="AA6557" i="1"/>
  <c r="AB6557" i="1" s="1"/>
  <c r="AA6558" i="1"/>
  <c r="AB6558" i="1" s="1"/>
  <c r="AA6559" i="1"/>
  <c r="AB6559" i="1" s="1"/>
  <c r="AA6560" i="1"/>
  <c r="AB6560" i="1" s="1"/>
  <c r="AA6561" i="1"/>
  <c r="AB6561" i="1" s="1"/>
  <c r="AA6562" i="1"/>
  <c r="AB6562" i="1" s="1"/>
  <c r="AA6563" i="1"/>
  <c r="AB6563" i="1" s="1"/>
  <c r="AA6564" i="1"/>
  <c r="AB6564" i="1" s="1"/>
  <c r="AA6565" i="1"/>
  <c r="AB6565" i="1" s="1"/>
  <c r="AA6566" i="1"/>
  <c r="AB6566" i="1" s="1"/>
  <c r="AA6567" i="1"/>
  <c r="AB6567" i="1" s="1"/>
  <c r="AA6568" i="1"/>
  <c r="AB6568" i="1" s="1"/>
  <c r="AA6569" i="1"/>
  <c r="AB6569" i="1" s="1"/>
  <c r="AA6570" i="1"/>
  <c r="AB6570" i="1" s="1"/>
  <c r="AA6571" i="1"/>
  <c r="AB6571" i="1" s="1"/>
  <c r="AA6572" i="1"/>
  <c r="AB6572" i="1" s="1"/>
  <c r="AA6573" i="1"/>
  <c r="AB6573" i="1" s="1"/>
  <c r="AA6574" i="1"/>
  <c r="AB6574" i="1" s="1"/>
  <c r="AA6575" i="1"/>
  <c r="AB6575" i="1" s="1"/>
  <c r="AA6576" i="1"/>
  <c r="AB6576" i="1" s="1"/>
  <c r="AA6577" i="1"/>
  <c r="AB6577" i="1" s="1"/>
  <c r="AA6578" i="1"/>
  <c r="AB6578" i="1" s="1"/>
  <c r="AA6579" i="1"/>
  <c r="AB6579" i="1" s="1"/>
  <c r="AA6580" i="1"/>
  <c r="AB6580" i="1" s="1"/>
  <c r="AA6581" i="1"/>
  <c r="AB6581" i="1" s="1"/>
  <c r="AA6582" i="1"/>
  <c r="AB6582" i="1" s="1"/>
  <c r="AA6583" i="1"/>
  <c r="AB6583" i="1" s="1"/>
  <c r="AA6584" i="1"/>
  <c r="AB6584" i="1" s="1"/>
  <c r="AA6585" i="1"/>
  <c r="AB6585" i="1" s="1"/>
  <c r="AA6586" i="1"/>
  <c r="AB6586" i="1" s="1"/>
  <c r="AA6587" i="1"/>
  <c r="AB6587" i="1" s="1"/>
  <c r="AA6588" i="1"/>
  <c r="AB6588" i="1" s="1"/>
  <c r="AA6589" i="1"/>
  <c r="AB6589" i="1" s="1"/>
  <c r="AA6590" i="1"/>
  <c r="AB6590" i="1" s="1"/>
  <c r="AA6591" i="1"/>
  <c r="AB6591" i="1" s="1"/>
  <c r="AA6592" i="1"/>
  <c r="AB6592" i="1" s="1"/>
  <c r="AA6593" i="1"/>
  <c r="AB6593" i="1" s="1"/>
  <c r="AA6594" i="1"/>
  <c r="AB6594" i="1" s="1"/>
  <c r="AA6595" i="1"/>
  <c r="AB6595" i="1" s="1"/>
  <c r="AA6596" i="1"/>
  <c r="AB6596" i="1" s="1"/>
  <c r="AA6597" i="1"/>
  <c r="AB6597" i="1" s="1"/>
  <c r="AA6598" i="1"/>
  <c r="AB6598" i="1" s="1"/>
  <c r="AA6599" i="1"/>
  <c r="AB6599" i="1" s="1"/>
  <c r="AA6600" i="1"/>
  <c r="AB6600" i="1" s="1"/>
  <c r="AA6601" i="1"/>
  <c r="AB6601" i="1" s="1"/>
  <c r="AA6602" i="1"/>
  <c r="AB6602" i="1" s="1"/>
  <c r="AA6603" i="1"/>
  <c r="AB6603" i="1" s="1"/>
  <c r="AA6604" i="1"/>
  <c r="AB6604" i="1" s="1"/>
  <c r="AA6605" i="1"/>
  <c r="AB6605" i="1" s="1"/>
  <c r="AA6606" i="1"/>
  <c r="AB6606" i="1" s="1"/>
  <c r="AA6607" i="1"/>
  <c r="AB6607" i="1" s="1"/>
  <c r="AA6608" i="1"/>
  <c r="AB6608" i="1" s="1"/>
  <c r="AA6609" i="1"/>
  <c r="AB6609" i="1" s="1"/>
  <c r="AA6610" i="1"/>
  <c r="AB6610" i="1" s="1"/>
  <c r="AA6611" i="1"/>
  <c r="AB6611" i="1" s="1"/>
  <c r="AA6612" i="1"/>
  <c r="AB6612" i="1" s="1"/>
  <c r="AA6613" i="1"/>
  <c r="AB6613" i="1" s="1"/>
  <c r="AA6614" i="1"/>
  <c r="AB6614" i="1" s="1"/>
  <c r="AA6615" i="1"/>
  <c r="AB6615" i="1" s="1"/>
  <c r="AA6616" i="1"/>
  <c r="AB6616" i="1" s="1"/>
  <c r="AA6617" i="1"/>
  <c r="AB6617" i="1" s="1"/>
  <c r="AA6618" i="1"/>
  <c r="AB6618" i="1" s="1"/>
  <c r="AA6619" i="1"/>
  <c r="AB6619" i="1" s="1"/>
  <c r="AA6620" i="1"/>
  <c r="AB6620" i="1" s="1"/>
  <c r="AA6621" i="1"/>
  <c r="AB6621" i="1" s="1"/>
  <c r="AA6622" i="1"/>
  <c r="AB6622" i="1" s="1"/>
  <c r="AA6623" i="1"/>
  <c r="AB6623" i="1" s="1"/>
  <c r="AA6624" i="1"/>
  <c r="AB6624" i="1" s="1"/>
  <c r="AA6625" i="1"/>
  <c r="AB6625" i="1" s="1"/>
  <c r="AA6626" i="1"/>
  <c r="AB6626" i="1" s="1"/>
  <c r="AA6627" i="1"/>
  <c r="AB6627" i="1" s="1"/>
  <c r="AA6628" i="1"/>
  <c r="AB6628" i="1" s="1"/>
  <c r="AA6629" i="1"/>
  <c r="AB6629" i="1" s="1"/>
  <c r="AA6630" i="1"/>
  <c r="AB6630" i="1" s="1"/>
  <c r="AA6631" i="1"/>
  <c r="AB6631" i="1" s="1"/>
  <c r="AA6632" i="1"/>
  <c r="AB6632" i="1" s="1"/>
  <c r="AA6633" i="1"/>
  <c r="AB6633" i="1" s="1"/>
  <c r="AA6634" i="1"/>
  <c r="AB6634" i="1" s="1"/>
  <c r="AA6635" i="1"/>
  <c r="AB6635" i="1" s="1"/>
  <c r="AA6636" i="1"/>
  <c r="AB6636" i="1" s="1"/>
  <c r="AA6637" i="1"/>
  <c r="AB6637" i="1" s="1"/>
  <c r="AA6638" i="1"/>
  <c r="AB6638" i="1" s="1"/>
  <c r="AA6639" i="1"/>
  <c r="AB6639" i="1" s="1"/>
  <c r="AA6640" i="1"/>
  <c r="AB6640" i="1" s="1"/>
  <c r="AA6641" i="1"/>
  <c r="AB6641" i="1" s="1"/>
  <c r="AA6642" i="1"/>
  <c r="AB6642" i="1" s="1"/>
  <c r="AA6643" i="1"/>
  <c r="AB6643" i="1" s="1"/>
  <c r="AA6644" i="1"/>
  <c r="AB6644" i="1" s="1"/>
  <c r="AA6645" i="1"/>
  <c r="AB6645" i="1" s="1"/>
  <c r="AA6646" i="1"/>
  <c r="AB6646" i="1" s="1"/>
  <c r="AA6647" i="1"/>
  <c r="AB6647" i="1" s="1"/>
  <c r="AA6648" i="1"/>
  <c r="AB6648" i="1" s="1"/>
  <c r="AA6649" i="1"/>
  <c r="AB6649" i="1" s="1"/>
  <c r="AA6650" i="1"/>
  <c r="AB6650" i="1" s="1"/>
  <c r="AA6651" i="1"/>
  <c r="AB6651" i="1" s="1"/>
  <c r="AA6652" i="1"/>
  <c r="AB6652" i="1" s="1"/>
  <c r="AA6653" i="1"/>
  <c r="AB6653" i="1" s="1"/>
  <c r="AA6654" i="1"/>
  <c r="AB6654" i="1" s="1"/>
  <c r="AA6655" i="1"/>
  <c r="AB6655" i="1" s="1"/>
  <c r="AA6656" i="1"/>
  <c r="AB6656" i="1" s="1"/>
  <c r="AA6657" i="1"/>
  <c r="AB6657" i="1" s="1"/>
  <c r="AA6658" i="1"/>
  <c r="AB6658" i="1" s="1"/>
  <c r="AA6659" i="1"/>
  <c r="AB6659" i="1" s="1"/>
  <c r="AA6660" i="1"/>
  <c r="AB6660" i="1" s="1"/>
  <c r="AA6661" i="1"/>
  <c r="AB6661" i="1" s="1"/>
  <c r="AA6662" i="1"/>
  <c r="AB6662" i="1" s="1"/>
  <c r="AA6663" i="1"/>
  <c r="AB6663" i="1" s="1"/>
  <c r="AA6664" i="1"/>
  <c r="AB6664" i="1" s="1"/>
  <c r="AA6665" i="1"/>
  <c r="AB6665" i="1" s="1"/>
  <c r="AA6666" i="1"/>
  <c r="AB6666" i="1" s="1"/>
  <c r="AA6667" i="1"/>
  <c r="AB6667" i="1" s="1"/>
  <c r="AA6668" i="1"/>
  <c r="AB6668" i="1" s="1"/>
  <c r="AA6669" i="1"/>
  <c r="AB6669" i="1" s="1"/>
  <c r="AA6670" i="1"/>
  <c r="AB6670" i="1" s="1"/>
  <c r="AA6671" i="1"/>
  <c r="AB6671" i="1" s="1"/>
  <c r="AA6672" i="1"/>
  <c r="AB6672" i="1" s="1"/>
  <c r="AA6673" i="1"/>
  <c r="AB6673" i="1" s="1"/>
  <c r="AA6674" i="1"/>
  <c r="AB6674" i="1" s="1"/>
  <c r="AA6675" i="1"/>
  <c r="AB6675" i="1" s="1"/>
  <c r="AA6676" i="1"/>
  <c r="AB6676" i="1" s="1"/>
  <c r="AA6677" i="1"/>
  <c r="AB6677" i="1" s="1"/>
  <c r="AA6678" i="1"/>
  <c r="AB6678" i="1" s="1"/>
  <c r="AA6679" i="1"/>
  <c r="AB6679" i="1" s="1"/>
  <c r="AA6680" i="1"/>
  <c r="AB6680" i="1" s="1"/>
  <c r="AA6681" i="1"/>
  <c r="AB6681" i="1" s="1"/>
  <c r="AA6682" i="1"/>
  <c r="AB6682" i="1" s="1"/>
  <c r="AA6683" i="1"/>
  <c r="AB6683" i="1" s="1"/>
  <c r="AA6684" i="1"/>
  <c r="AB6684" i="1" s="1"/>
  <c r="AA6685" i="1"/>
  <c r="AB6685" i="1" s="1"/>
  <c r="AA6686" i="1"/>
  <c r="AB6686" i="1" s="1"/>
  <c r="AA6687" i="1"/>
  <c r="AB6687" i="1" s="1"/>
  <c r="AA6688" i="1"/>
  <c r="AB6688" i="1" s="1"/>
  <c r="AA6689" i="1"/>
  <c r="AB6689" i="1" s="1"/>
  <c r="AA6690" i="1"/>
  <c r="AB6690" i="1" s="1"/>
  <c r="AA6691" i="1"/>
  <c r="AB6691" i="1" s="1"/>
  <c r="AA6692" i="1"/>
  <c r="AB6692" i="1" s="1"/>
  <c r="AA6693" i="1"/>
  <c r="AB6693" i="1" s="1"/>
  <c r="AA6694" i="1"/>
  <c r="AB6694" i="1" s="1"/>
  <c r="AA6695" i="1"/>
  <c r="AB6695" i="1" s="1"/>
  <c r="AA6696" i="1"/>
  <c r="AB6696" i="1" s="1"/>
  <c r="AA6697" i="1"/>
  <c r="AB6697" i="1" s="1"/>
  <c r="AA6698" i="1"/>
  <c r="AB6698" i="1" s="1"/>
  <c r="AA6699" i="1"/>
  <c r="AB6699" i="1" s="1"/>
  <c r="AA6700" i="1"/>
  <c r="AB6700" i="1" s="1"/>
  <c r="AA6701" i="1"/>
  <c r="AB6701" i="1" s="1"/>
  <c r="AA6702" i="1"/>
  <c r="AB6702" i="1" s="1"/>
  <c r="AA6703" i="1"/>
  <c r="AB6703" i="1" s="1"/>
  <c r="AA6704" i="1"/>
  <c r="AB6704" i="1" s="1"/>
  <c r="AA6705" i="1"/>
  <c r="AB6705" i="1" s="1"/>
  <c r="AA6706" i="1"/>
  <c r="AB6706" i="1" s="1"/>
  <c r="AA6707" i="1"/>
  <c r="AB6707" i="1" s="1"/>
  <c r="AA6708" i="1"/>
  <c r="AB6708" i="1" s="1"/>
  <c r="AA6709" i="1"/>
  <c r="AB6709" i="1" s="1"/>
  <c r="AA6710" i="1"/>
  <c r="AB6710" i="1" s="1"/>
  <c r="AA6711" i="1"/>
  <c r="AB6711" i="1" s="1"/>
  <c r="AA6712" i="1"/>
  <c r="AB6712" i="1" s="1"/>
  <c r="AA6713" i="1"/>
  <c r="AB6713" i="1" s="1"/>
  <c r="AA6714" i="1"/>
  <c r="AB6714" i="1" s="1"/>
  <c r="AA6715" i="1"/>
  <c r="AB6715" i="1" s="1"/>
  <c r="AA6716" i="1"/>
  <c r="AB6716" i="1" s="1"/>
  <c r="AA6717" i="1"/>
  <c r="AB6717" i="1" s="1"/>
  <c r="AA6718" i="1"/>
  <c r="AB6718" i="1" s="1"/>
  <c r="AA6719" i="1"/>
  <c r="AB6719" i="1" s="1"/>
  <c r="AA6720" i="1"/>
  <c r="AB6720" i="1" s="1"/>
  <c r="AA6721" i="1"/>
  <c r="AB6721" i="1" s="1"/>
  <c r="AA6722" i="1"/>
  <c r="AB6722" i="1" s="1"/>
  <c r="AA6723" i="1"/>
  <c r="AB6723" i="1" s="1"/>
  <c r="AA6724" i="1"/>
  <c r="AB6724" i="1" s="1"/>
  <c r="AA6725" i="1"/>
  <c r="AB6725" i="1" s="1"/>
  <c r="AA6726" i="1"/>
  <c r="AB6726" i="1" s="1"/>
  <c r="AA6727" i="1"/>
  <c r="AB6727" i="1" s="1"/>
  <c r="AA6728" i="1"/>
  <c r="AB6728" i="1" s="1"/>
  <c r="AA6729" i="1"/>
  <c r="AB6729" i="1" s="1"/>
  <c r="AA6730" i="1"/>
  <c r="AB6730" i="1" s="1"/>
  <c r="AA6731" i="1"/>
  <c r="AB6731" i="1" s="1"/>
  <c r="AA6732" i="1"/>
  <c r="AB6732" i="1" s="1"/>
  <c r="AA6733" i="1"/>
  <c r="AB6733" i="1" s="1"/>
  <c r="AA6734" i="1"/>
  <c r="AB6734" i="1" s="1"/>
  <c r="AA6735" i="1"/>
  <c r="AB6735" i="1" s="1"/>
  <c r="AA6736" i="1"/>
  <c r="AB6736" i="1" s="1"/>
  <c r="AA6737" i="1"/>
  <c r="AB6737" i="1" s="1"/>
  <c r="AA6738" i="1"/>
  <c r="AB6738" i="1" s="1"/>
  <c r="AA6739" i="1"/>
  <c r="AB6739" i="1" s="1"/>
  <c r="AA6740" i="1"/>
  <c r="AB6740" i="1" s="1"/>
  <c r="AA6741" i="1"/>
  <c r="AB6741" i="1" s="1"/>
  <c r="AA6742" i="1"/>
  <c r="AB6742" i="1" s="1"/>
  <c r="AA6743" i="1"/>
  <c r="AB6743" i="1" s="1"/>
  <c r="AA6744" i="1"/>
  <c r="AB6744" i="1" s="1"/>
  <c r="AA6745" i="1"/>
  <c r="AB6745" i="1" s="1"/>
  <c r="AA6746" i="1"/>
  <c r="AB6746" i="1" s="1"/>
  <c r="AA6747" i="1"/>
  <c r="AB6747" i="1" s="1"/>
  <c r="AA6748" i="1"/>
  <c r="AB6748" i="1" s="1"/>
  <c r="AA6749" i="1"/>
  <c r="AB6749" i="1" s="1"/>
  <c r="AA6750" i="1"/>
  <c r="AB6750" i="1" s="1"/>
  <c r="AA6751" i="1"/>
  <c r="AB6751" i="1" s="1"/>
  <c r="AA6752" i="1"/>
  <c r="AB6752" i="1" s="1"/>
  <c r="AA6753" i="1"/>
  <c r="AB6753" i="1" s="1"/>
  <c r="AA6754" i="1"/>
  <c r="AB6754" i="1" s="1"/>
  <c r="AA6755" i="1"/>
  <c r="AB6755" i="1" s="1"/>
  <c r="AA6756" i="1"/>
  <c r="AB6756" i="1" s="1"/>
  <c r="AA6757" i="1"/>
  <c r="AB6757" i="1" s="1"/>
  <c r="AA6758" i="1"/>
  <c r="AB6758" i="1" s="1"/>
  <c r="AA6759" i="1"/>
  <c r="AB6759" i="1" s="1"/>
  <c r="AA6760" i="1"/>
  <c r="AB6760" i="1" s="1"/>
  <c r="AA6761" i="1"/>
  <c r="AB6761" i="1" s="1"/>
  <c r="AA6762" i="1"/>
  <c r="AB6762" i="1" s="1"/>
  <c r="AA6763" i="1"/>
  <c r="AB6763" i="1" s="1"/>
  <c r="AA6764" i="1"/>
  <c r="AB6764" i="1" s="1"/>
  <c r="AA6765" i="1"/>
  <c r="AB6765" i="1" s="1"/>
  <c r="AA6766" i="1"/>
  <c r="AB6766" i="1" s="1"/>
  <c r="AA6767" i="1"/>
  <c r="AB6767" i="1" s="1"/>
  <c r="AA6768" i="1"/>
  <c r="AB6768" i="1" s="1"/>
  <c r="AA6769" i="1"/>
  <c r="AB6769" i="1" s="1"/>
  <c r="AA6770" i="1"/>
  <c r="AB6770" i="1" s="1"/>
  <c r="AA6771" i="1"/>
  <c r="AB6771" i="1" s="1"/>
  <c r="AA6772" i="1"/>
  <c r="AB6772" i="1" s="1"/>
  <c r="AA6773" i="1"/>
  <c r="AB6773" i="1" s="1"/>
  <c r="AA6774" i="1"/>
  <c r="AB6774" i="1" s="1"/>
  <c r="AA6775" i="1"/>
  <c r="AB6775" i="1" s="1"/>
  <c r="AA6776" i="1"/>
  <c r="AB6776" i="1" s="1"/>
  <c r="AA6777" i="1"/>
  <c r="AB6777" i="1" s="1"/>
  <c r="AA6778" i="1"/>
  <c r="AB6778" i="1" s="1"/>
  <c r="AA6779" i="1"/>
  <c r="AB6779" i="1" s="1"/>
  <c r="AA6780" i="1"/>
  <c r="AB6780" i="1" s="1"/>
  <c r="AA6781" i="1"/>
  <c r="AB6781" i="1" s="1"/>
  <c r="AA6782" i="1"/>
  <c r="AB6782" i="1" s="1"/>
  <c r="AA6783" i="1"/>
  <c r="AB6783" i="1" s="1"/>
  <c r="AA6784" i="1"/>
  <c r="AB6784" i="1" s="1"/>
  <c r="AA6785" i="1"/>
  <c r="AB6785" i="1" s="1"/>
  <c r="AA6786" i="1"/>
  <c r="AB6786" i="1" s="1"/>
  <c r="AA6787" i="1"/>
  <c r="AB6787" i="1" s="1"/>
  <c r="AA6788" i="1"/>
  <c r="AB6788" i="1" s="1"/>
  <c r="AA6789" i="1"/>
  <c r="AB6789" i="1" s="1"/>
  <c r="AA6790" i="1"/>
  <c r="AB6790" i="1" s="1"/>
  <c r="AA6791" i="1"/>
  <c r="AB6791" i="1" s="1"/>
  <c r="AA6792" i="1"/>
  <c r="AB6792" i="1" s="1"/>
  <c r="AA6793" i="1"/>
  <c r="AB6793" i="1" s="1"/>
  <c r="AA6794" i="1"/>
  <c r="AB6794" i="1" s="1"/>
  <c r="AA6795" i="1"/>
  <c r="AB6795" i="1" s="1"/>
  <c r="AA6796" i="1"/>
  <c r="AB6796" i="1" s="1"/>
  <c r="AA6797" i="1"/>
  <c r="AB6797" i="1" s="1"/>
  <c r="AA6798" i="1"/>
  <c r="AB6798" i="1" s="1"/>
  <c r="AA6799" i="1"/>
  <c r="AB6799" i="1" s="1"/>
  <c r="AA6800" i="1"/>
  <c r="AB6800" i="1" s="1"/>
  <c r="AA6801" i="1"/>
  <c r="AB6801" i="1" s="1"/>
  <c r="AA6802" i="1"/>
  <c r="AB6802" i="1" s="1"/>
  <c r="AA6803" i="1"/>
  <c r="AB6803" i="1" s="1"/>
  <c r="AA6804" i="1"/>
  <c r="AB6804" i="1" s="1"/>
  <c r="AA6805" i="1"/>
  <c r="AB6805" i="1" s="1"/>
  <c r="AA6806" i="1"/>
  <c r="AB6806" i="1" s="1"/>
  <c r="AA6807" i="1"/>
  <c r="AB6807" i="1" s="1"/>
  <c r="AA6808" i="1"/>
  <c r="AB6808" i="1" s="1"/>
  <c r="AA6809" i="1"/>
  <c r="AB6809" i="1" s="1"/>
  <c r="AA6810" i="1"/>
  <c r="AB6810" i="1" s="1"/>
  <c r="AA6811" i="1"/>
  <c r="AB6811" i="1" s="1"/>
  <c r="AA6812" i="1"/>
  <c r="AB6812" i="1" s="1"/>
  <c r="AA6813" i="1"/>
  <c r="AB6813" i="1" s="1"/>
  <c r="AA6814" i="1"/>
  <c r="AB6814" i="1" s="1"/>
  <c r="AA6815" i="1"/>
  <c r="AB6815" i="1" s="1"/>
  <c r="AA6816" i="1"/>
  <c r="AB6816" i="1" s="1"/>
  <c r="AA6817" i="1"/>
  <c r="AB6817" i="1" s="1"/>
  <c r="AA6818" i="1"/>
  <c r="AB6818" i="1" s="1"/>
  <c r="AA6819" i="1"/>
  <c r="AB6819" i="1" s="1"/>
  <c r="AA6820" i="1"/>
  <c r="AB6820" i="1" s="1"/>
  <c r="AA6821" i="1"/>
  <c r="AB6821" i="1" s="1"/>
  <c r="AA6822" i="1"/>
  <c r="AB6822" i="1" s="1"/>
  <c r="AA6823" i="1"/>
  <c r="AB6823" i="1" s="1"/>
  <c r="AA6824" i="1"/>
  <c r="AB6824" i="1" s="1"/>
  <c r="AA6825" i="1"/>
  <c r="AB6825" i="1" s="1"/>
  <c r="AA6826" i="1"/>
  <c r="AB6826" i="1" s="1"/>
  <c r="AA6827" i="1"/>
  <c r="AB6827" i="1" s="1"/>
  <c r="AA6828" i="1"/>
  <c r="AB6828" i="1" s="1"/>
  <c r="AA6829" i="1"/>
  <c r="AB6829" i="1" s="1"/>
  <c r="AA6830" i="1"/>
  <c r="AB6830" i="1" s="1"/>
  <c r="AA6831" i="1"/>
  <c r="AB6831" i="1" s="1"/>
  <c r="AA6832" i="1"/>
  <c r="AB6832" i="1" s="1"/>
  <c r="AA6833" i="1"/>
  <c r="AB6833" i="1" s="1"/>
  <c r="AA6834" i="1"/>
  <c r="AB6834" i="1" s="1"/>
  <c r="AA6835" i="1"/>
  <c r="AB6835" i="1" s="1"/>
  <c r="AA6836" i="1"/>
  <c r="AB6836" i="1" s="1"/>
  <c r="AA6837" i="1"/>
  <c r="AB6837" i="1" s="1"/>
  <c r="AA6838" i="1"/>
  <c r="AB6838" i="1" s="1"/>
  <c r="AA6839" i="1"/>
  <c r="AB6839" i="1" s="1"/>
  <c r="AA6840" i="1"/>
  <c r="AB6840" i="1" s="1"/>
  <c r="AA6841" i="1"/>
  <c r="AB6841" i="1" s="1"/>
  <c r="AA6842" i="1"/>
  <c r="AB6842" i="1" s="1"/>
  <c r="AA6843" i="1"/>
  <c r="AB6843" i="1" s="1"/>
  <c r="AA6844" i="1"/>
  <c r="AB6844" i="1" s="1"/>
  <c r="AA6845" i="1"/>
  <c r="AB6845" i="1" s="1"/>
  <c r="AA6846" i="1"/>
  <c r="AB6846" i="1" s="1"/>
  <c r="AA6847" i="1"/>
  <c r="AB6847" i="1" s="1"/>
  <c r="AA6848" i="1"/>
  <c r="AB6848" i="1" s="1"/>
  <c r="AA6849" i="1"/>
  <c r="AB6849" i="1" s="1"/>
  <c r="AA6850" i="1"/>
  <c r="AB6850" i="1" s="1"/>
  <c r="AA6851" i="1"/>
  <c r="AB6851" i="1" s="1"/>
  <c r="AA6852" i="1"/>
  <c r="AB6852" i="1" s="1"/>
  <c r="AA6853" i="1"/>
  <c r="AB6853" i="1" s="1"/>
  <c r="AA6854" i="1"/>
  <c r="AB6854" i="1" s="1"/>
  <c r="AA6855" i="1"/>
  <c r="AB6855" i="1" s="1"/>
  <c r="AA6856" i="1"/>
  <c r="AB6856" i="1" s="1"/>
  <c r="AA6857" i="1"/>
  <c r="AB6857" i="1" s="1"/>
  <c r="AA6858" i="1"/>
  <c r="AB6858" i="1" s="1"/>
  <c r="AA6859" i="1"/>
  <c r="AB6859" i="1" s="1"/>
  <c r="AA6860" i="1"/>
  <c r="AB6860" i="1" s="1"/>
  <c r="AA6861" i="1"/>
  <c r="AB6861" i="1" s="1"/>
  <c r="AA6862" i="1"/>
  <c r="AB6862" i="1" s="1"/>
  <c r="AA6863" i="1"/>
  <c r="AB6863" i="1" s="1"/>
  <c r="AA6864" i="1"/>
  <c r="AB6864" i="1" s="1"/>
  <c r="AA6865" i="1"/>
  <c r="AB6865" i="1" s="1"/>
  <c r="AA6866" i="1"/>
  <c r="AB6866" i="1" s="1"/>
  <c r="AA6867" i="1"/>
  <c r="AB6867" i="1" s="1"/>
  <c r="AA6868" i="1"/>
  <c r="AB6868" i="1" s="1"/>
  <c r="AA6869" i="1"/>
  <c r="AB6869" i="1" s="1"/>
  <c r="AA6870" i="1"/>
  <c r="AB6870" i="1" s="1"/>
  <c r="AA6871" i="1"/>
  <c r="AB6871" i="1" s="1"/>
  <c r="AA6872" i="1"/>
  <c r="AB6872" i="1" s="1"/>
  <c r="AA6873" i="1"/>
  <c r="AB6873" i="1" s="1"/>
  <c r="AA6874" i="1"/>
  <c r="AB6874" i="1" s="1"/>
  <c r="AA6875" i="1"/>
  <c r="AB6875" i="1" s="1"/>
  <c r="AA6876" i="1"/>
  <c r="AB6876" i="1" s="1"/>
  <c r="AA6877" i="1"/>
  <c r="AB6877" i="1" s="1"/>
  <c r="AA6878" i="1"/>
  <c r="AB6878" i="1" s="1"/>
  <c r="AA6879" i="1"/>
  <c r="AB6879" i="1" s="1"/>
  <c r="AA6880" i="1"/>
  <c r="AB6880" i="1" s="1"/>
  <c r="AA6881" i="1"/>
  <c r="AB6881" i="1" s="1"/>
  <c r="AA6882" i="1"/>
  <c r="AB6882" i="1" s="1"/>
  <c r="AA6883" i="1"/>
  <c r="AB6883" i="1" s="1"/>
  <c r="AA6884" i="1"/>
  <c r="AB6884" i="1" s="1"/>
  <c r="AA6885" i="1"/>
  <c r="AB6885" i="1" s="1"/>
  <c r="AA6886" i="1"/>
  <c r="AB6886" i="1" s="1"/>
  <c r="AA6887" i="1"/>
  <c r="AB6887" i="1" s="1"/>
  <c r="AA6888" i="1"/>
  <c r="AB6888" i="1" s="1"/>
  <c r="AA6889" i="1"/>
  <c r="AB6889" i="1" s="1"/>
  <c r="AA6890" i="1"/>
  <c r="AB6890" i="1" s="1"/>
  <c r="AA6891" i="1"/>
  <c r="AB6891" i="1" s="1"/>
  <c r="AA6892" i="1"/>
  <c r="AB6892" i="1" s="1"/>
  <c r="AA6893" i="1"/>
  <c r="AB6893" i="1" s="1"/>
  <c r="AA6894" i="1"/>
  <c r="AB6894" i="1" s="1"/>
  <c r="AA6895" i="1"/>
  <c r="AB6895" i="1" s="1"/>
  <c r="AA6896" i="1"/>
  <c r="AB6896" i="1" s="1"/>
  <c r="AA6897" i="1"/>
  <c r="AB6897" i="1" s="1"/>
  <c r="AA6898" i="1"/>
  <c r="AB6898" i="1" s="1"/>
  <c r="AA6899" i="1"/>
  <c r="AB6899" i="1" s="1"/>
  <c r="AA6900" i="1"/>
  <c r="AB6900" i="1" s="1"/>
  <c r="AA6901" i="1"/>
  <c r="AB6901" i="1" s="1"/>
  <c r="AA6902" i="1"/>
  <c r="AB6902" i="1" s="1"/>
  <c r="AA6903" i="1"/>
  <c r="AB6903" i="1" s="1"/>
  <c r="AA6904" i="1"/>
  <c r="AB6904" i="1" s="1"/>
  <c r="AA6905" i="1"/>
  <c r="AB6905" i="1" s="1"/>
  <c r="AA6906" i="1"/>
  <c r="AB6906" i="1" s="1"/>
  <c r="AA6907" i="1"/>
  <c r="AB6907" i="1" s="1"/>
  <c r="AA6908" i="1"/>
  <c r="AB6908" i="1" s="1"/>
  <c r="AA6909" i="1"/>
  <c r="AB6909" i="1" s="1"/>
  <c r="AA6910" i="1"/>
  <c r="AB6910" i="1" s="1"/>
  <c r="AA6911" i="1"/>
  <c r="AB6911" i="1" s="1"/>
  <c r="AA6912" i="1"/>
  <c r="AB6912" i="1" s="1"/>
  <c r="AA6913" i="1"/>
  <c r="AB6913" i="1" s="1"/>
  <c r="AA6914" i="1"/>
  <c r="AB6914" i="1" s="1"/>
  <c r="AA6915" i="1"/>
  <c r="AB6915" i="1" s="1"/>
  <c r="AA6916" i="1"/>
  <c r="AB6916" i="1" s="1"/>
  <c r="AA6917" i="1"/>
  <c r="AB6917" i="1" s="1"/>
  <c r="AA6918" i="1"/>
  <c r="AB6918" i="1" s="1"/>
  <c r="AA6919" i="1"/>
  <c r="AB6919" i="1" s="1"/>
  <c r="AA6920" i="1"/>
  <c r="AB6920" i="1" s="1"/>
  <c r="AA6921" i="1"/>
  <c r="AB6921" i="1" s="1"/>
  <c r="AA6922" i="1"/>
  <c r="AB6922" i="1" s="1"/>
  <c r="AA6923" i="1"/>
  <c r="AB6923" i="1" s="1"/>
  <c r="AA6924" i="1"/>
  <c r="AB6924" i="1" s="1"/>
  <c r="AA6925" i="1"/>
  <c r="AB6925" i="1" s="1"/>
  <c r="AA6926" i="1"/>
  <c r="AB6926" i="1" s="1"/>
  <c r="AA6927" i="1"/>
  <c r="AB6927" i="1" s="1"/>
  <c r="AA6928" i="1"/>
  <c r="AB6928" i="1" s="1"/>
  <c r="AA6929" i="1"/>
  <c r="AB6929" i="1" s="1"/>
  <c r="AA6930" i="1"/>
  <c r="AB6930" i="1" s="1"/>
  <c r="AA6931" i="1"/>
  <c r="AB6931" i="1" s="1"/>
  <c r="AA6932" i="1"/>
  <c r="AB6932" i="1" s="1"/>
  <c r="AA6933" i="1"/>
  <c r="AB6933" i="1" s="1"/>
  <c r="AA6934" i="1"/>
  <c r="AB6934" i="1" s="1"/>
  <c r="AA6935" i="1"/>
  <c r="AB6935" i="1" s="1"/>
  <c r="AA6936" i="1"/>
  <c r="AB6936" i="1" s="1"/>
  <c r="AA6937" i="1"/>
  <c r="AB6937" i="1" s="1"/>
  <c r="AA6938" i="1"/>
  <c r="AB6938" i="1" s="1"/>
  <c r="AA6939" i="1"/>
  <c r="AB6939" i="1" s="1"/>
  <c r="AA6940" i="1"/>
  <c r="AB6940" i="1" s="1"/>
  <c r="AA6941" i="1"/>
  <c r="AB6941" i="1" s="1"/>
  <c r="AA6942" i="1"/>
  <c r="AB6942" i="1" s="1"/>
  <c r="AA6943" i="1"/>
  <c r="AB6943" i="1" s="1"/>
  <c r="AA6944" i="1"/>
  <c r="AB6944" i="1" s="1"/>
  <c r="AA6945" i="1"/>
  <c r="AB6945" i="1" s="1"/>
  <c r="AA6946" i="1"/>
  <c r="AB6946" i="1" s="1"/>
  <c r="AA6947" i="1"/>
  <c r="AB6947" i="1" s="1"/>
  <c r="AA6948" i="1"/>
  <c r="AB6948" i="1" s="1"/>
  <c r="AA6949" i="1"/>
  <c r="AB6949" i="1" s="1"/>
  <c r="AA6950" i="1"/>
  <c r="AB6950" i="1" s="1"/>
  <c r="AA6951" i="1"/>
  <c r="AB6951" i="1" s="1"/>
  <c r="AA6952" i="1"/>
  <c r="AB6952" i="1" s="1"/>
  <c r="AA6953" i="1"/>
  <c r="AB6953" i="1" s="1"/>
  <c r="AA6954" i="1"/>
  <c r="AB6954" i="1" s="1"/>
  <c r="AA6955" i="1"/>
  <c r="AB6955" i="1" s="1"/>
  <c r="AA6956" i="1"/>
  <c r="AB6956" i="1" s="1"/>
  <c r="AA6957" i="1"/>
  <c r="AB6957" i="1" s="1"/>
  <c r="AA6958" i="1"/>
  <c r="AB6958" i="1" s="1"/>
  <c r="AA6959" i="1"/>
  <c r="AB6959" i="1" s="1"/>
  <c r="AA6960" i="1"/>
  <c r="AB6960" i="1" s="1"/>
  <c r="AA6961" i="1"/>
  <c r="AB6961" i="1" s="1"/>
  <c r="AA6962" i="1"/>
  <c r="AB6962" i="1" s="1"/>
  <c r="AA6963" i="1"/>
  <c r="AB6963" i="1" s="1"/>
  <c r="AA6964" i="1"/>
  <c r="AB6964" i="1" s="1"/>
  <c r="AA6965" i="1"/>
  <c r="AB6965" i="1" s="1"/>
  <c r="AA6966" i="1"/>
  <c r="AB6966" i="1" s="1"/>
  <c r="AA6967" i="1"/>
  <c r="AB6967" i="1" s="1"/>
  <c r="AA6968" i="1"/>
  <c r="AB6968" i="1" s="1"/>
  <c r="AA6969" i="1"/>
  <c r="AB6969" i="1" s="1"/>
  <c r="AA6970" i="1"/>
  <c r="AB6970" i="1" s="1"/>
  <c r="AA6971" i="1"/>
  <c r="AB6971" i="1" s="1"/>
  <c r="AA6972" i="1"/>
  <c r="AB6972" i="1" s="1"/>
  <c r="AA6973" i="1"/>
  <c r="AB6973" i="1" s="1"/>
  <c r="AA6974" i="1"/>
  <c r="AB6974" i="1" s="1"/>
  <c r="AA6975" i="1"/>
  <c r="AB6975" i="1" s="1"/>
  <c r="AA6976" i="1"/>
  <c r="AB6976" i="1" s="1"/>
  <c r="AA6977" i="1"/>
  <c r="AB6977" i="1" s="1"/>
  <c r="AA6978" i="1"/>
  <c r="AB6978" i="1" s="1"/>
  <c r="AA6979" i="1"/>
  <c r="AB6979" i="1" s="1"/>
  <c r="AA6980" i="1"/>
  <c r="AB6980" i="1" s="1"/>
  <c r="AA6981" i="1"/>
  <c r="AB6981" i="1" s="1"/>
  <c r="AA6982" i="1"/>
  <c r="AB6982" i="1" s="1"/>
  <c r="AA6983" i="1"/>
  <c r="AB6983" i="1" s="1"/>
  <c r="AA6984" i="1"/>
  <c r="AB6984" i="1" s="1"/>
  <c r="AA6985" i="1"/>
  <c r="AB6985" i="1" s="1"/>
  <c r="AA6986" i="1"/>
  <c r="AB6986" i="1" s="1"/>
  <c r="AA6987" i="1"/>
  <c r="AB6987" i="1" s="1"/>
  <c r="AA6988" i="1"/>
  <c r="AB6988" i="1" s="1"/>
  <c r="AA6989" i="1"/>
  <c r="AB6989" i="1" s="1"/>
  <c r="AA6990" i="1"/>
  <c r="AB6990" i="1" s="1"/>
  <c r="AA6991" i="1"/>
  <c r="AB6991" i="1" s="1"/>
  <c r="AA6992" i="1"/>
  <c r="AB6992" i="1" s="1"/>
  <c r="AA6993" i="1"/>
  <c r="AB6993" i="1" s="1"/>
  <c r="AA6994" i="1"/>
  <c r="AB6994" i="1" s="1"/>
  <c r="AA6995" i="1"/>
  <c r="AB6995" i="1" s="1"/>
  <c r="AA6996" i="1"/>
  <c r="AB6996" i="1" s="1"/>
  <c r="AA6997" i="1"/>
  <c r="AB6997" i="1" s="1"/>
  <c r="AA6998" i="1"/>
  <c r="AB6998" i="1" s="1"/>
  <c r="AA6999" i="1"/>
  <c r="AB6999" i="1" s="1"/>
  <c r="AA7000" i="1"/>
  <c r="AB7000" i="1" s="1"/>
  <c r="AA7001" i="1"/>
  <c r="AB7001" i="1" s="1"/>
  <c r="AA7002" i="1"/>
  <c r="AB7002" i="1" s="1"/>
  <c r="AA7003" i="1"/>
  <c r="AB7003" i="1" s="1"/>
  <c r="AA7004" i="1"/>
  <c r="AB7004" i="1" s="1"/>
  <c r="AA7005" i="1"/>
  <c r="AB7005" i="1" s="1"/>
  <c r="AA7006" i="1"/>
  <c r="AB7006" i="1" s="1"/>
  <c r="AA7007" i="1"/>
  <c r="AB7007" i="1" s="1"/>
  <c r="AA7008" i="1"/>
  <c r="AB7008" i="1" s="1"/>
  <c r="AA7009" i="1"/>
  <c r="AB7009" i="1" s="1"/>
  <c r="AA7010" i="1"/>
  <c r="AB7010" i="1" s="1"/>
  <c r="AA7011" i="1"/>
  <c r="AB7011" i="1" s="1"/>
  <c r="AA7012" i="1"/>
  <c r="AB7012" i="1" s="1"/>
  <c r="AA7013" i="1"/>
  <c r="AB7013" i="1" s="1"/>
  <c r="AA7014" i="1"/>
  <c r="AB7014" i="1" s="1"/>
  <c r="AA7015" i="1"/>
  <c r="AB7015" i="1" s="1"/>
  <c r="AA7016" i="1"/>
  <c r="AB7016" i="1" s="1"/>
  <c r="AA7017" i="1"/>
  <c r="AB7017" i="1" s="1"/>
  <c r="AA7018" i="1"/>
  <c r="AB7018" i="1" s="1"/>
  <c r="AA7019" i="1"/>
  <c r="AB7019" i="1" s="1"/>
  <c r="AA7020" i="1"/>
  <c r="AB7020" i="1" s="1"/>
  <c r="AA7021" i="1"/>
  <c r="AB7021" i="1" s="1"/>
  <c r="AA7022" i="1"/>
  <c r="AB7022" i="1" s="1"/>
  <c r="AA7023" i="1"/>
  <c r="AB7023" i="1" s="1"/>
  <c r="AA7024" i="1"/>
  <c r="AB7024" i="1" s="1"/>
  <c r="AA7025" i="1"/>
  <c r="AB7025" i="1" s="1"/>
  <c r="AA7026" i="1"/>
  <c r="AB7026" i="1" s="1"/>
  <c r="AA7027" i="1"/>
  <c r="AB7027" i="1" s="1"/>
  <c r="AA7028" i="1"/>
  <c r="AB7028" i="1" s="1"/>
  <c r="AA7029" i="1"/>
  <c r="AB7029" i="1" s="1"/>
  <c r="AA7030" i="1"/>
  <c r="AB7030" i="1" s="1"/>
  <c r="AA7031" i="1"/>
  <c r="AB7031" i="1" s="1"/>
  <c r="AA7032" i="1"/>
  <c r="AB7032" i="1" s="1"/>
  <c r="AA7033" i="1"/>
  <c r="AB7033" i="1" s="1"/>
  <c r="AA7034" i="1"/>
  <c r="AB7034" i="1" s="1"/>
  <c r="AA7035" i="1"/>
  <c r="AB7035" i="1" s="1"/>
  <c r="AA7036" i="1"/>
  <c r="AB7036" i="1" s="1"/>
  <c r="AA7037" i="1"/>
  <c r="AB7037" i="1" s="1"/>
  <c r="AA7038" i="1"/>
  <c r="AB7038" i="1" s="1"/>
  <c r="AA7039" i="1"/>
  <c r="AB7039" i="1" s="1"/>
  <c r="AA7040" i="1"/>
  <c r="AB7040" i="1" s="1"/>
  <c r="AA7041" i="1"/>
  <c r="AB7041" i="1" s="1"/>
  <c r="AA7042" i="1"/>
  <c r="AB7042" i="1" s="1"/>
  <c r="AA7043" i="1"/>
  <c r="AB7043" i="1" s="1"/>
  <c r="AA7044" i="1"/>
  <c r="AB7044" i="1" s="1"/>
  <c r="AA7045" i="1"/>
  <c r="AB7045" i="1" s="1"/>
  <c r="AA7046" i="1"/>
  <c r="AB7046" i="1" s="1"/>
  <c r="AA7047" i="1"/>
  <c r="AB7047" i="1" s="1"/>
  <c r="AA7048" i="1"/>
  <c r="AB7048" i="1" s="1"/>
  <c r="AA7049" i="1"/>
  <c r="AB7049" i="1" s="1"/>
  <c r="AA7050" i="1"/>
  <c r="AB7050" i="1" s="1"/>
  <c r="AA7051" i="1"/>
  <c r="AB7051" i="1" s="1"/>
  <c r="AA7052" i="1"/>
  <c r="AB7052" i="1" s="1"/>
  <c r="AA7053" i="1"/>
  <c r="AB7053" i="1" s="1"/>
  <c r="AA7054" i="1"/>
  <c r="AB7054" i="1" s="1"/>
  <c r="AA7055" i="1"/>
  <c r="AB7055" i="1" s="1"/>
  <c r="AA7056" i="1"/>
  <c r="AB7056" i="1" s="1"/>
  <c r="AA7057" i="1"/>
  <c r="AB7057" i="1" s="1"/>
  <c r="AA7058" i="1"/>
  <c r="AB7058" i="1" s="1"/>
  <c r="AA7059" i="1"/>
  <c r="AB7059" i="1" s="1"/>
  <c r="AA7060" i="1"/>
  <c r="AB7060" i="1" s="1"/>
  <c r="AA7061" i="1"/>
  <c r="AB7061" i="1" s="1"/>
  <c r="AA7062" i="1"/>
  <c r="AB7062" i="1" s="1"/>
  <c r="AA7063" i="1"/>
  <c r="AB7063" i="1" s="1"/>
  <c r="AA7064" i="1"/>
  <c r="AB7064" i="1" s="1"/>
  <c r="AA7065" i="1"/>
  <c r="AB7065" i="1" s="1"/>
  <c r="AA7066" i="1"/>
  <c r="AB7066" i="1" s="1"/>
  <c r="AA7067" i="1"/>
  <c r="AB7067" i="1" s="1"/>
  <c r="AA7068" i="1"/>
  <c r="AB7068" i="1" s="1"/>
  <c r="AA7069" i="1"/>
  <c r="AB7069" i="1" s="1"/>
  <c r="AA7070" i="1"/>
  <c r="AB7070" i="1" s="1"/>
  <c r="AA7071" i="1"/>
  <c r="AB7071" i="1" s="1"/>
  <c r="AA7072" i="1"/>
  <c r="AB7072" i="1" s="1"/>
  <c r="AA7073" i="1"/>
  <c r="AB7073" i="1" s="1"/>
  <c r="AA7074" i="1"/>
  <c r="AB7074" i="1" s="1"/>
  <c r="AA7075" i="1"/>
  <c r="AB7075" i="1" s="1"/>
  <c r="AA7076" i="1"/>
  <c r="AB7076" i="1" s="1"/>
  <c r="AA7077" i="1"/>
  <c r="AB7077" i="1" s="1"/>
  <c r="AA7078" i="1"/>
  <c r="AB7078" i="1" s="1"/>
  <c r="AA7079" i="1"/>
  <c r="AB7079" i="1" s="1"/>
  <c r="AA7080" i="1"/>
  <c r="AB7080" i="1" s="1"/>
  <c r="AA7081" i="1"/>
  <c r="AB7081" i="1" s="1"/>
  <c r="AA7082" i="1"/>
  <c r="AB7082" i="1" s="1"/>
  <c r="AA7083" i="1"/>
  <c r="AB7083" i="1" s="1"/>
  <c r="AA7084" i="1"/>
  <c r="AB7084" i="1" s="1"/>
  <c r="AA7085" i="1"/>
  <c r="AB7085" i="1" s="1"/>
  <c r="AA7086" i="1"/>
  <c r="AB7086" i="1" s="1"/>
  <c r="AA7087" i="1"/>
  <c r="AB7087" i="1" s="1"/>
  <c r="AA7088" i="1"/>
  <c r="AB7088" i="1" s="1"/>
  <c r="AA7089" i="1"/>
  <c r="AB7089" i="1" s="1"/>
  <c r="AA7090" i="1"/>
  <c r="AB7090" i="1" s="1"/>
  <c r="AA7091" i="1"/>
  <c r="AB7091" i="1" s="1"/>
  <c r="AA7092" i="1"/>
  <c r="AB7092" i="1" s="1"/>
  <c r="AA7093" i="1"/>
  <c r="AB7093" i="1" s="1"/>
  <c r="AA7094" i="1"/>
  <c r="AB7094" i="1" s="1"/>
  <c r="AA7095" i="1"/>
  <c r="AB7095" i="1" s="1"/>
  <c r="AA7096" i="1"/>
  <c r="AB7096" i="1" s="1"/>
  <c r="AA7097" i="1"/>
  <c r="AB7097" i="1" s="1"/>
  <c r="AA7098" i="1"/>
  <c r="AB7098" i="1" s="1"/>
  <c r="AA7099" i="1"/>
  <c r="AB7099" i="1" s="1"/>
  <c r="AA7100" i="1"/>
  <c r="AB7100" i="1" s="1"/>
  <c r="AA7101" i="1"/>
  <c r="AB7101" i="1" s="1"/>
  <c r="AA7102" i="1"/>
  <c r="AB7102" i="1" s="1"/>
  <c r="AA7103" i="1"/>
  <c r="AB7103" i="1" s="1"/>
  <c r="AA7104" i="1"/>
  <c r="AB7104" i="1" s="1"/>
  <c r="AA7105" i="1"/>
  <c r="AB7105" i="1" s="1"/>
  <c r="AA7106" i="1"/>
  <c r="AB7106" i="1" s="1"/>
  <c r="AA7107" i="1"/>
  <c r="AB7107" i="1" s="1"/>
  <c r="AA7108" i="1"/>
  <c r="AB7108" i="1" s="1"/>
  <c r="AA7109" i="1"/>
  <c r="AB7109" i="1" s="1"/>
  <c r="AA7110" i="1"/>
  <c r="AB7110" i="1" s="1"/>
  <c r="AA7111" i="1"/>
  <c r="AB7111" i="1" s="1"/>
  <c r="AA7112" i="1"/>
  <c r="AB7112" i="1" s="1"/>
  <c r="AA7113" i="1"/>
  <c r="AB7113" i="1" s="1"/>
  <c r="AA7114" i="1"/>
  <c r="AB7114" i="1" s="1"/>
  <c r="AA7115" i="1"/>
  <c r="AB7115" i="1" s="1"/>
  <c r="AA7116" i="1"/>
  <c r="AB7116" i="1" s="1"/>
  <c r="AA7117" i="1"/>
  <c r="AB7117" i="1" s="1"/>
  <c r="AA7118" i="1"/>
  <c r="AB7118" i="1" s="1"/>
  <c r="AA7119" i="1"/>
  <c r="AB7119" i="1" s="1"/>
  <c r="AA7120" i="1"/>
  <c r="AB7120" i="1" s="1"/>
  <c r="AA7121" i="1"/>
  <c r="AB7121" i="1" s="1"/>
  <c r="AA7122" i="1"/>
  <c r="AB7122" i="1" s="1"/>
  <c r="AA7123" i="1"/>
  <c r="AB7123" i="1" s="1"/>
  <c r="AA7124" i="1"/>
  <c r="AB7124" i="1" s="1"/>
  <c r="AA7125" i="1"/>
  <c r="AB7125" i="1" s="1"/>
  <c r="AA7126" i="1"/>
  <c r="AB7126" i="1" s="1"/>
  <c r="AA7127" i="1"/>
  <c r="AB7127" i="1" s="1"/>
  <c r="AA7128" i="1"/>
  <c r="AB7128" i="1" s="1"/>
  <c r="AA7129" i="1"/>
  <c r="AB7129" i="1" s="1"/>
  <c r="AA7130" i="1"/>
  <c r="AB7130" i="1" s="1"/>
  <c r="AA7131" i="1"/>
  <c r="AB7131" i="1" s="1"/>
  <c r="AA7132" i="1"/>
  <c r="AB7132" i="1" s="1"/>
  <c r="AA7133" i="1"/>
  <c r="AB7133" i="1" s="1"/>
  <c r="AA7134" i="1"/>
  <c r="AB7134" i="1" s="1"/>
  <c r="AA7135" i="1"/>
  <c r="AB7135" i="1" s="1"/>
  <c r="AA7136" i="1"/>
  <c r="AB7136" i="1" s="1"/>
  <c r="AA7137" i="1"/>
  <c r="AB7137" i="1" s="1"/>
  <c r="AA7138" i="1"/>
  <c r="AB7138" i="1" s="1"/>
  <c r="AA7139" i="1"/>
  <c r="AB7139" i="1" s="1"/>
  <c r="AA7140" i="1"/>
  <c r="AB7140" i="1" s="1"/>
  <c r="AA7141" i="1"/>
  <c r="AB7141" i="1" s="1"/>
  <c r="AA7142" i="1"/>
  <c r="AB7142" i="1" s="1"/>
  <c r="AA7143" i="1"/>
  <c r="AB7143" i="1" s="1"/>
  <c r="AA7144" i="1"/>
  <c r="AB7144" i="1" s="1"/>
  <c r="AA7145" i="1"/>
  <c r="AB7145" i="1" s="1"/>
  <c r="AA7146" i="1"/>
  <c r="AB7146" i="1" s="1"/>
  <c r="AA7147" i="1"/>
  <c r="AB7147" i="1" s="1"/>
  <c r="AA7148" i="1"/>
  <c r="AB7148" i="1" s="1"/>
  <c r="AA7149" i="1"/>
  <c r="AB7149" i="1" s="1"/>
  <c r="AA7150" i="1"/>
  <c r="AB7150" i="1" s="1"/>
  <c r="AA7151" i="1"/>
  <c r="AB7151" i="1" s="1"/>
  <c r="AA7152" i="1"/>
  <c r="AB7152" i="1" s="1"/>
  <c r="AA7153" i="1"/>
  <c r="AB7153" i="1" s="1"/>
  <c r="AA7154" i="1"/>
  <c r="AB7154" i="1" s="1"/>
  <c r="AA7155" i="1"/>
  <c r="AB7155" i="1" s="1"/>
  <c r="AA7156" i="1"/>
  <c r="AB7156" i="1" s="1"/>
  <c r="AA7157" i="1"/>
  <c r="AB7157" i="1" s="1"/>
  <c r="AA7158" i="1"/>
  <c r="AB7158" i="1" s="1"/>
  <c r="AA7159" i="1"/>
  <c r="AB7159" i="1" s="1"/>
  <c r="AA7160" i="1"/>
  <c r="AB7160" i="1" s="1"/>
  <c r="AA7161" i="1"/>
  <c r="AB7161" i="1" s="1"/>
  <c r="AA7162" i="1"/>
  <c r="AB7162" i="1" s="1"/>
  <c r="AA7163" i="1"/>
  <c r="AB7163" i="1" s="1"/>
  <c r="AA7164" i="1"/>
  <c r="AB7164" i="1" s="1"/>
  <c r="AA7165" i="1"/>
  <c r="AB7165" i="1" s="1"/>
  <c r="AA7166" i="1"/>
  <c r="AB7166" i="1" s="1"/>
  <c r="AA7167" i="1"/>
  <c r="AB7167" i="1" s="1"/>
  <c r="AA7168" i="1"/>
  <c r="AB7168" i="1" s="1"/>
  <c r="AA7169" i="1"/>
  <c r="AB7169" i="1" s="1"/>
  <c r="AA7170" i="1"/>
  <c r="AB7170" i="1" s="1"/>
  <c r="AA7171" i="1"/>
  <c r="AB7171" i="1" s="1"/>
  <c r="AA7172" i="1"/>
  <c r="AB7172" i="1" s="1"/>
  <c r="AA7173" i="1"/>
  <c r="AB7173" i="1" s="1"/>
  <c r="AA7174" i="1"/>
  <c r="AB7174" i="1" s="1"/>
  <c r="AA7175" i="1"/>
  <c r="AB7175" i="1" s="1"/>
  <c r="AA7176" i="1"/>
  <c r="AB7176" i="1" s="1"/>
  <c r="AA7177" i="1"/>
  <c r="AB7177" i="1" s="1"/>
  <c r="AA7178" i="1"/>
  <c r="AB7178" i="1" s="1"/>
  <c r="AA7179" i="1"/>
  <c r="AB7179" i="1" s="1"/>
  <c r="AA7180" i="1"/>
  <c r="AB7180" i="1" s="1"/>
  <c r="AA7181" i="1"/>
  <c r="AB7181" i="1" s="1"/>
  <c r="AA7182" i="1"/>
  <c r="AB7182" i="1" s="1"/>
  <c r="AA7183" i="1"/>
  <c r="AB7183" i="1" s="1"/>
  <c r="AA7184" i="1"/>
  <c r="AB7184" i="1" s="1"/>
  <c r="AA7185" i="1"/>
  <c r="AB7185" i="1" s="1"/>
  <c r="AA7186" i="1"/>
  <c r="AB7186" i="1" s="1"/>
  <c r="AA7187" i="1"/>
  <c r="AB7187" i="1" s="1"/>
  <c r="AA7188" i="1"/>
  <c r="AB7188" i="1" s="1"/>
  <c r="AA7189" i="1"/>
  <c r="AB7189" i="1" s="1"/>
  <c r="AA7190" i="1"/>
  <c r="AB7190" i="1" s="1"/>
  <c r="AA7191" i="1"/>
  <c r="AB7191" i="1" s="1"/>
  <c r="AA7192" i="1"/>
  <c r="AB7192" i="1" s="1"/>
  <c r="AA7193" i="1"/>
  <c r="AB7193" i="1" s="1"/>
  <c r="AA7194" i="1"/>
  <c r="AB7194" i="1" s="1"/>
  <c r="AA7195" i="1"/>
  <c r="AB7195" i="1" s="1"/>
  <c r="AA7196" i="1"/>
  <c r="AB7196" i="1" s="1"/>
  <c r="AA7197" i="1"/>
  <c r="AB7197" i="1" s="1"/>
  <c r="AA7198" i="1"/>
  <c r="AB7198" i="1" s="1"/>
  <c r="AA7199" i="1"/>
  <c r="AB7199" i="1" s="1"/>
  <c r="AA7200" i="1"/>
  <c r="AB7200" i="1" s="1"/>
  <c r="AA7201" i="1"/>
  <c r="AB7201" i="1" s="1"/>
  <c r="AA7202" i="1"/>
  <c r="AB7202" i="1" s="1"/>
  <c r="AA7203" i="1"/>
  <c r="AB7203" i="1" s="1"/>
  <c r="AA7204" i="1"/>
  <c r="AB7204" i="1" s="1"/>
  <c r="AA7205" i="1"/>
  <c r="AB7205" i="1" s="1"/>
  <c r="AA7206" i="1"/>
  <c r="AB7206" i="1" s="1"/>
  <c r="AA7207" i="1"/>
  <c r="AB7207" i="1" s="1"/>
  <c r="AA7208" i="1"/>
  <c r="AB7208" i="1" s="1"/>
  <c r="AA7209" i="1"/>
  <c r="AB7209" i="1" s="1"/>
  <c r="AA7210" i="1"/>
  <c r="AB7210" i="1" s="1"/>
  <c r="AA7211" i="1"/>
  <c r="AB7211" i="1" s="1"/>
  <c r="AA7212" i="1"/>
  <c r="AB7212" i="1" s="1"/>
  <c r="AA7213" i="1"/>
  <c r="AB7213" i="1" s="1"/>
  <c r="AA7214" i="1"/>
  <c r="AB7214" i="1" s="1"/>
  <c r="AA7215" i="1"/>
  <c r="AB7215" i="1" s="1"/>
  <c r="AA7216" i="1"/>
  <c r="AB7216" i="1" s="1"/>
  <c r="AA7217" i="1"/>
  <c r="AB7217" i="1" s="1"/>
  <c r="AA7218" i="1"/>
  <c r="AB7218" i="1" s="1"/>
  <c r="AA7219" i="1"/>
  <c r="AB7219" i="1" s="1"/>
  <c r="AA7220" i="1"/>
  <c r="AB7220" i="1" s="1"/>
  <c r="AA7221" i="1"/>
  <c r="AB7221" i="1" s="1"/>
  <c r="AA7222" i="1"/>
  <c r="AB7222" i="1" s="1"/>
  <c r="AA7223" i="1"/>
  <c r="AB7223" i="1" s="1"/>
  <c r="AA7224" i="1"/>
  <c r="AB7224" i="1" s="1"/>
  <c r="AA7225" i="1"/>
  <c r="AB7225" i="1" s="1"/>
  <c r="AA7226" i="1"/>
  <c r="AB7226" i="1" s="1"/>
  <c r="AA7227" i="1"/>
  <c r="AB7227" i="1" s="1"/>
  <c r="AA7228" i="1"/>
  <c r="AB7228" i="1" s="1"/>
  <c r="AA7229" i="1"/>
  <c r="AB7229" i="1" s="1"/>
  <c r="AA7230" i="1"/>
  <c r="AB7230" i="1" s="1"/>
  <c r="AA7231" i="1"/>
  <c r="AB7231" i="1" s="1"/>
  <c r="AA7232" i="1"/>
  <c r="AB7232" i="1" s="1"/>
  <c r="AA7233" i="1"/>
  <c r="AB7233" i="1" s="1"/>
  <c r="AA7234" i="1"/>
  <c r="AB7234" i="1" s="1"/>
  <c r="AA7235" i="1"/>
  <c r="AB7235" i="1" s="1"/>
  <c r="AA7236" i="1"/>
  <c r="AB7236" i="1" s="1"/>
  <c r="AA7237" i="1"/>
  <c r="AB7237" i="1" s="1"/>
  <c r="AA7238" i="1"/>
  <c r="AB7238" i="1" s="1"/>
  <c r="AA7239" i="1"/>
  <c r="AB7239" i="1" s="1"/>
  <c r="AA7240" i="1"/>
  <c r="AB7240" i="1" s="1"/>
  <c r="AA7241" i="1"/>
  <c r="AB7241" i="1" s="1"/>
  <c r="AA7242" i="1"/>
  <c r="AB7242" i="1" s="1"/>
  <c r="AA7243" i="1"/>
  <c r="AB7243" i="1" s="1"/>
  <c r="AA7244" i="1"/>
  <c r="AB7244" i="1" s="1"/>
  <c r="AA7245" i="1"/>
  <c r="AB7245" i="1" s="1"/>
  <c r="AA7246" i="1"/>
  <c r="AB7246" i="1" s="1"/>
  <c r="AA7247" i="1"/>
  <c r="AB7247" i="1" s="1"/>
  <c r="AA7248" i="1"/>
  <c r="AB7248" i="1" s="1"/>
  <c r="AA7249" i="1"/>
  <c r="AB7249" i="1" s="1"/>
  <c r="AA7250" i="1"/>
  <c r="AB7250" i="1" s="1"/>
  <c r="AA7251" i="1"/>
  <c r="AB7251" i="1" s="1"/>
  <c r="AA7252" i="1"/>
  <c r="AB7252" i="1" s="1"/>
  <c r="AA7253" i="1"/>
  <c r="AB7253" i="1" s="1"/>
  <c r="AA7254" i="1"/>
  <c r="AB7254" i="1" s="1"/>
  <c r="AA7255" i="1"/>
  <c r="AB7255" i="1" s="1"/>
  <c r="AA7256" i="1"/>
  <c r="AB7256" i="1" s="1"/>
  <c r="AA7257" i="1"/>
  <c r="AB7257" i="1" s="1"/>
  <c r="AA7258" i="1"/>
  <c r="AB7258" i="1" s="1"/>
  <c r="AA7259" i="1"/>
  <c r="AB7259" i="1" s="1"/>
  <c r="AA7260" i="1"/>
  <c r="AB7260" i="1" s="1"/>
  <c r="AA7261" i="1"/>
  <c r="AB7261" i="1" s="1"/>
  <c r="AA7262" i="1"/>
  <c r="AB7262" i="1" s="1"/>
  <c r="AA7263" i="1"/>
  <c r="AB7263" i="1" s="1"/>
  <c r="AA7264" i="1"/>
  <c r="AB7264" i="1" s="1"/>
  <c r="AA7265" i="1"/>
  <c r="AB7265" i="1" s="1"/>
  <c r="AA7266" i="1"/>
  <c r="AB7266" i="1" s="1"/>
  <c r="AA7267" i="1"/>
  <c r="AB7267" i="1" s="1"/>
  <c r="AA7268" i="1"/>
  <c r="AB7268" i="1" s="1"/>
  <c r="AA7269" i="1"/>
  <c r="AB7269" i="1" s="1"/>
  <c r="AA7270" i="1"/>
  <c r="AB7270" i="1" s="1"/>
  <c r="AA7271" i="1"/>
  <c r="AB7271" i="1" s="1"/>
  <c r="AA7272" i="1"/>
  <c r="AB7272" i="1" s="1"/>
  <c r="AA7273" i="1"/>
  <c r="AB7273" i="1" s="1"/>
  <c r="AA7274" i="1"/>
  <c r="AB7274" i="1" s="1"/>
  <c r="AA7275" i="1"/>
  <c r="AB7275" i="1" s="1"/>
  <c r="AA7276" i="1"/>
  <c r="AB7276" i="1" s="1"/>
  <c r="AA7277" i="1"/>
  <c r="AB7277" i="1" s="1"/>
  <c r="AA7278" i="1"/>
  <c r="AB7278" i="1" s="1"/>
  <c r="AA7279" i="1"/>
  <c r="AB7279" i="1" s="1"/>
  <c r="AA7280" i="1"/>
  <c r="AB7280" i="1" s="1"/>
  <c r="AA7281" i="1"/>
  <c r="AB7281" i="1" s="1"/>
  <c r="AA7282" i="1"/>
  <c r="AB7282" i="1" s="1"/>
  <c r="AA7283" i="1"/>
  <c r="AB7283" i="1" s="1"/>
  <c r="AA7284" i="1"/>
  <c r="AB7284" i="1" s="1"/>
  <c r="AA7285" i="1"/>
  <c r="AB7285" i="1" s="1"/>
  <c r="AA7286" i="1"/>
  <c r="AB7286" i="1" s="1"/>
  <c r="AA7287" i="1"/>
  <c r="AB7287" i="1" s="1"/>
  <c r="AA7288" i="1"/>
  <c r="AB7288" i="1" s="1"/>
  <c r="AA7289" i="1"/>
  <c r="AB7289" i="1" s="1"/>
  <c r="AA7290" i="1"/>
  <c r="AB7290" i="1" s="1"/>
  <c r="AA7291" i="1"/>
  <c r="AB7291" i="1" s="1"/>
  <c r="AA7292" i="1"/>
  <c r="AB7292" i="1" s="1"/>
  <c r="AA7293" i="1"/>
  <c r="AB7293" i="1" s="1"/>
  <c r="AA7294" i="1"/>
  <c r="AB7294" i="1" s="1"/>
  <c r="AA7295" i="1"/>
  <c r="AB7295" i="1" s="1"/>
  <c r="AA7296" i="1"/>
  <c r="AB7296" i="1" s="1"/>
  <c r="AA7297" i="1"/>
  <c r="AB7297" i="1" s="1"/>
  <c r="AA7298" i="1"/>
  <c r="AB7298" i="1" s="1"/>
  <c r="AA7299" i="1"/>
  <c r="AB7299" i="1" s="1"/>
  <c r="AA7300" i="1"/>
  <c r="AB7300" i="1" s="1"/>
  <c r="AA7301" i="1"/>
  <c r="AB7301" i="1" s="1"/>
  <c r="AA7302" i="1"/>
  <c r="AB7302" i="1" s="1"/>
  <c r="AA7303" i="1"/>
  <c r="AB7303" i="1" s="1"/>
  <c r="AA7304" i="1"/>
  <c r="AB7304" i="1" s="1"/>
  <c r="AA7305" i="1"/>
  <c r="AB7305" i="1" s="1"/>
  <c r="AA7306" i="1"/>
  <c r="AB7306" i="1" s="1"/>
  <c r="AA7307" i="1"/>
  <c r="AB7307" i="1" s="1"/>
  <c r="AA7308" i="1"/>
  <c r="AB7308" i="1" s="1"/>
  <c r="AA7309" i="1"/>
  <c r="AB7309" i="1" s="1"/>
  <c r="AA7310" i="1"/>
  <c r="AB7310" i="1" s="1"/>
  <c r="AA7311" i="1"/>
  <c r="AB7311" i="1" s="1"/>
  <c r="AA7312" i="1"/>
  <c r="AB7312" i="1" s="1"/>
  <c r="AA7313" i="1"/>
  <c r="AB7313" i="1" s="1"/>
  <c r="AA7314" i="1"/>
  <c r="AB7314" i="1" s="1"/>
  <c r="AA7315" i="1"/>
  <c r="AB7315" i="1" s="1"/>
  <c r="AA7316" i="1"/>
  <c r="AB7316" i="1" s="1"/>
  <c r="AA7317" i="1"/>
  <c r="AB7317" i="1" s="1"/>
  <c r="AA7318" i="1"/>
  <c r="AB7318" i="1" s="1"/>
  <c r="AA7319" i="1"/>
  <c r="AB7319" i="1" s="1"/>
  <c r="AA7320" i="1"/>
  <c r="AB7320" i="1" s="1"/>
  <c r="AA7321" i="1"/>
  <c r="AB7321" i="1" s="1"/>
  <c r="AA7322" i="1"/>
  <c r="AB7322" i="1" s="1"/>
  <c r="AA7323" i="1"/>
  <c r="AB7323" i="1" s="1"/>
  <c r="AA7324" i="1"/>
  <c r="AB7324" i="1" s="1"/>
  <c r="AA7325" i="1"/>
  <c r="AB7325" i="1" s="1"/>
  <c r="AA7326" i="1"/>
  <c r="AB7326" i="1" s="1"/>
  <c r="AA7327" i="1"/>
  <c r="AB7327" i="1" s="1"/>
  <c r="AA7328" i="1"/>
  <c r="AB7328" i="1" s="1"/>
  <c r="AA7329" i="1"/>
  <c r="AB7329" i="1" s="1"/>
  <c r="AA7330" i="1"/>
  <c r="AB7330" i="1" s="1"/>
  <c r="AA7331" i="1"/>
  <c r="AB7331" i="1" s="1"/>
  <c r="AA7332" i="1"/>
  <c r="AB7332" i="1" s="1"/>
  <c r="AA7333" i="1"/>
  <c r="AB7333" i="1" s="1"/>
  <c r="AA7334" i="1"/>
  <c r="AB7334" i="1" s="1"/>
  <c r="AA7335" i="1"/>
  <c r="AB7335" i="1" s="1"/>
  <c r="AA7336" i="1"/>
  <c r="AB7336" i="1" s="1"/>
  <c r="AA7337" i="1"/>
  <c r="AB7337" i="1" s="1"/>
  <c r="AA7338" i="1"/>
  <c r="AB7338" i="1" s="1"/>
  <c r="AA7339" i="1"/>
  <c r="AB7339" i="1" s="1"/>
  <c r="AA7340" i="1"/>
  <c r="AB7340" i="1" s="1"/>
  <c r="AA7341" i="1"/>
  <c r="AB7341" i="1" s="1"/>
  <c r="AA7342" i="1"/>
  <c r="AB7342" i="1" s="1"/>
  <c r="AA7343" i="1"/>
  <c r="AB7343" i="1" s="1"/>
  <c r="AA7344" i="1"/>
  <c r="AB7344" i="1" s="1"/>
  <c r="AA7345" i="1"/>
  <c r="AB7345" i="1" s="1"/>
  <c r="AA7346" i="1"/>
  <c r="AB7346" i="1" s="1"/>
  <c r="AA7347" i="1"/>
  <c r="AB7347" i="1" s="1"/>
  <c r="AA7348" i="1"/>
  <c r="AB7348" i="1" s="1"/>
  <c r="AA7349" i="1"/>
  <c r="AB7349" i="1" s="1"/>
  <c r="AA7350" i="1"/>
  <c r="AB7350" i="1" s="1"/>
  <c r="AA7351" i="1"/>
  <c r="AB7351" i="1" s="1"/>
  <c r="AA7352" i="1"/>
  <c r="AB7352" i="1" s="1"/>
  <c r="AA7353" i="1"/>
  <c r="AB7353" i="1" s="1"/>
  <c r="AA7354" i="1"/>
  <c r="AB7354" i="1" s="1"/>
  <c r="AA7355" i="1"/>
  <c r="AB7355" i="1" s="1"/>
  <c r="AA7356" i="1"/>
  <c r="AB7356" i="1" s="1"/>
  <c r="AA7357" i="1"/>
  <c r="AB7357" i="1" s="1"/>
  <c r="AA7358" i="1"/>
  <c r="AB7358" i="1" s="1"/>
  <c r="AA7359" i="1"/>
  <c r="AB7359" i="1" s="1"/>
  <c r="AA7360" i="1"/>
  <c r="AB7360" i="1" s="1"/>
  <c r="AA7361" i="1"/>
  <c r="AB7361" i="1" s="1"/>
  <c r="AA7362" i="1"/>
  <c r="AB7362" i="1" s="1"/>
  <c r="AA7363" i="1"/>
  <c r="AB7363" i="1" s="1"/>
  <c r="AA7364" i="1"/>
  <c r="AB7364" i="1" s="1"/>
  <c r="AA7365" i="1"/>
  <c r="AB7365" i="1" s="1"/>
  <c r="AA7366" i="1"/>
  <c r="AB7366" i="1" s="1"/>
  <c r="AA7367" i="1"/>
  <c r="AB7367" i="1" s="1"/>
  <c r="AA7368" i="1"/>
  <c r="AB7368" i="1" s="1"/>
  <c r="AA7369" i="1"/>
  <c r="AB7369" i="1" s="1"/>
  <c r="AA7370" i="1"/>
  <c r="AB7370" i="1" s="1"/>
  <c r="AA7371" i="1"/>
  <c r="AB7371" i="1" s="1"/>
  <c r="AA7372" i="1"/>
  <c r="AB7372" i="1" s="1"/>
  <c r="AA7373" i="1"/>
  <c r="AB7373" i="1" s="1"/>
  <c r="AA7374" i="1"/>
  <c r="AB7374" i="1" s="1"/>
  <c r="AA7375" i="1"/>
  <c r="AB7375" i="1" s="1"/>
  <c r="AA7376" i="1"/>
  <c r="AB7376" i="1" s="1"/>
  <c r="AA7377" i="1"/>
  <c r="AB7377" i="1" s="1"/>
  <c r="AA7378" i="1"/>
  <c r="AB7378" i="1" s="1"/>
  <c r="AA7379" i="1"/>
  <c r="AB7379" i="1" s="1"/>
  <c r="AA7380" i="1"/>
  <c r="AB7380" i="1" s="1"/>
  <c r="AA7381" i="1"/>
  <c r="AB7381" i="1" s="1"/>
  <c r="AA7382" i="1"/>
  <c r="AB7382" i="1" s="1"/>
  <c r="AA7383" i="1"/>
  <c r="AB7383" i="1" s="1"/>
  <c r="AA7384" i="1"/>
  <c r="AB7384" i="1" s="1"/>
  <c r="AA7385" i="1"/>
  <c r="AB7385" i="1" s="1"/>
  <c r="AA7386" i="1"/>
  <c r="AB7386" i="1" s="1"/>
  <c r="AA7387" i="1"/>
  <c r="AB7387" i="1" s="1"/>
  <c r="AA7388" i="1"/>
  <c r="AB7388" i="1" s="1"/>
  <c r="AA7389" i="1"/>
  <c r="AB7389" i="1" s="1"/>
  <c r="AA7390" i="1"/>
  <c r="AB7390" i="1" s="1"/>
  <c r="AA7391" i="1"/>
  <c r="AB7391" i="1" s="1"/>
  <c r="AA7392" i="1"/>
  <c r="AB7392" i="1" s="1"/>
  <c r="AA7393" i="1"/>
  <c r="AB7393" i="1" s="1"/>
  <c r="AA7394" i="1"/>
  <c r="AB7394" i="1" s="1"/>
  <c r="AA7395" i="1"/>
  <c r="AB7395" i="1" s="1"/>
  <c r="AA7396" i="1"/>
  <c r="AB7396" i="1" s="1"/>
  <c r="AA7397" i="1"/>
  <c r="AB7397" i="1" s="1"/>
  <c r="AA7398" i="1"/>
  <c r="AB7398" i="1" s="1"/>
  <c r="AA7399" i="1"/>
  <c r="AB7399" i="1" s="1"/>
  <c r="AA7400" i="1"/>
  <c r="AB7400" i="1" s="1"/>
  <c r="AA7401" i="1"/>
  <c r="AB7401" i="1" s="1"/>
  <c r="AA7402" i="1"/>
  <c r="AB7402" i="1" s="1"/>
  <c r="AA7403" i="1"/>
  <c r="AB7403" i="1" s="1"/>
  <c r="AA7404" i="1"/>
  <c r="AB7404" i="1" s="1"/>
  <c r="AA7405" i="1"/>
  <c r="AB7405" i="1" s="1"/>
  <c r="AA7406" i="1"/>
  <c r="AB7406" i="1" s="1"/>
  <c r="AA7407" i="1"/>
  <c r="AB7407" i="1" s="1"/>
  <c r="AA7408" i="1"/>
  <c r="AB7408" i="1" s="1"/>
  <c r="AA7409" i="1"/>
  <c r="AB7409" i="1" s="1"/>
  <c r="AA7410" i="1"/>
  <c r="AB7410" i="1" s="1"/>
  <c r="AA7411" i="1"/>
  <c r="AB7411" i="1" s="1"/>
  <c r="AA7412" i="1"/>
  <c r="AB7412" i="1" s="1"/>
  <c r="AA7413" i="1"/>
  <c r="AB7413" i="1" s="1"/>
  <c r="AA7414" i="1"/>
  <c r="AB7414" i="1" s="1"/>
  <c r="AA7415" i="1"/>
  <c r="AB7415" i="1" s="1"/>
  <c r="AA7416" i="1"/>
  <c r="AB7416" i="1" s="1"/>
  <c r="AA7417" i="1"/>
  <c r="AB7417" i="1" s="1"/>
  <c r="AA7418" i="1"/>
  <c r="AB7418" i="1" s="1"/>
  <c r="AA7419" i="1"/>
  <c r="AB7419" i="1" s="1"/>
  <c r="AA7420" i="1"/>
  <c r="AB7420" i="1" s="1"/>
  <c r="AA7421" i="1"/>
  <c r="AB7421" i="1" s="1"/>
  <c r="AA7422" i="1"/>
  <c r="AB7422" i="1" s="1"/>
  <c r="AA7423" i="1"/>
  <c r="AB7423" i="1" s="1"/>
  <c r="AA7424" i="1"/>
  <c r="AB7424" i="1" s="1"/>
  <c r="AA7425" i="1"/>
  <c r="AB7425" i="1" s="1"/>
  <c r="AA7426" i="1"/>
  <c r="AB7426" i="1" s="1"/>
  <c r="AA7427" i="1"/>
  <c r="AB7427" i="1" s="1"/>
  <c r="AA7428" i="1"/>
  <c r="AB7428" i="1" s="1"/>
  <c r="AA7429" i="1"/>
  <c r="AB7429" i="1" s="1"/>
  <c r="AA7430" i="1"/>
  <c r="AB7430" i="1" s="1"/>
  <c r="AA7431" i="1"/>
  <c r="AB7431" i="1" s="1"/>
  <c r="AA7432" i="1"/>
  <c r="AB7432" i="1" s="1"/>
  <c r="AA7433" i="1"/>
  <c r="AB7433" i="1" s="1"/>
  <c r="AA7434" i="1"/>
  <c r="AB7434" i="1" s="1"/>
  <c r="AA7435" i="1"/>
  <c r="AB7435" i="1" s="1"/>
  <c r="AA7436" i="1"/>
  <c r="AB7436" i="1" s="1"/>
  <c r="AA7437" i="1"/>
  <c r="AB7437" i="1" s="1"/>
  <c r="AA7438" i="1"/>
  <c r="AB7438" i="1" s="1"/>
  <c r="AA7439" i="1"/>
  <c r="AB7439" i="1" s="1"/>
  <c r="AA7440" i="1"/>
  <c r="AB7440" i="1" s="1"/>
  <c r="AA7441" i="1"/>
  <c r="AB7441" i="1" s="1"/>
  <c r="AA7442" i="1"/>
  <c r="AB7442" i="1" s="1"/>
  <c r="AA7443" i="1"/>
  <c r="AB7443" i="1" s="1"/>
  <c r="AA7444" i="1"/>
  <c r="AB7444" i="1" s="1"/>
  <c r="AA7445" i="1"/>
  <c r="AB7445" i="1" s="1"/>
  <c r="AA7446" i="1"/>
  <c r="AB7446" i="1" s="1"/>
  <c r="AA7447" i="1"/>
  <c r="AB7447" i="1" s="1"/>
  <c r="AA7448" i="1"/>
  <c r="AB7448" i="1" s="1"/>
  <c r="AA7449" i="1"/>
  <c r="AB7449" i="1" s="1"/>
  <c r="AA7450" i="1"/>
  <c r="AB7450" i="1" s="1"/>
  <c r="AA7451" i="1"/>
  <c r="AB7451" i="1" s="1"/>
  <c r="AA7452" i="1"/>
  <c r="AB7452" i="1" s="1"/>
  <c r="AA7453" i="1"/>
  <c r="AB7453" i="1" s="1"/>
  <c r="AA7454" i="1"/>
  <c r="AB7454" i="1" s="1"/>
  <c r="AA7455" i="1"/>
  <c r="AB7455" i="1" s="1"/>
  <c r="AA7456" i="1"/>
  <c r="AB7456" i="1" s="1"/>
  <c r="AA7457" i="1"/>
  <c r="AB7457" i="1" s="1"/>
  <c r="AA7458" i="1"/>
  <c r="AB7458" i="1" s="1"/>
  <c r="AA7459" i="1"/>
  <c r="AB7459" i="1" s="1"/>
  <c r="AA7460" i="1"/>
  <c r="AB7460" i="1" s="1"/>
  <c r="AA7461" i="1"/>
  <c r="AB7461" i="1" s="1"/>
  <c r="AA7462" i="1"/>
  <c r="AB7462" i="1" s="1"/>
  <c r="AA7463" i="1"/>
  <c r="AB7463" i="1" s="1"/>
  <c r="AA7464" i="1"/>
  <c r="AB7464" i="1" s="1"/>
  <c r="AA7465" i="1"/>
  <c r="AB7465" i="1" s="1"/>
  <c r="AA7466" i="1"/>
  <c r="AB7466" i="1" s="1"/>
  <c r="AA7467" i="1"/>
  <c r="AB7467" i="1" s="1"/>
  <c r="AA7468" i="1"/>
  <c r="AB7468" i="1" s="1"/>
  <c r="AA7469" i="1"/>
  <c r="AB7469" i="1" s="1"/>
  <c r="AA7470" i="1"/>
  <c r="AB7470" i="1" s="1"/>
  <c r="AA7471" i="1"/>
  <c r="AB7471" i="1" s="1"/>
  <c r="AA7472" i="1"/>
  <c r="AB7472" i="1" s="1"/>
  <c r="AA7473" i="1"/>
  <c r="AB7473" i="1" s="1"/>
  <c r="AA7474" i="1"/>
  <c r="AB7474" i="1" s="1"/>
  <c r="AA7475" i="1"/>
  <c r="AB7475" i="1" s="1"/>
  <c r="AA7476" i="1"/>
  <c r="AB7476" i="1" s="1"/>
  <c r="AA7477" i="1"/>
  <c r="AB7477" i="1" s="1"/>
  <c r="AA7478" i="1"/>
  <c r="AB7478" i="1" s="1"/>
  <c r="AA7479" i="1"/>
  <c r="AB7479" i="1" s="1"/>
  <c r="AA7480" i="1"/>
  <c r="AB7480" i="1" s="1"/>
  <c r="AA7481" i="1"/>
  <c r="AB7481" i="1" s="1"/>
  <c r="AA7482" i="1"/>
  <c r="AB7482" i="1" s="1"/>
  <c r="AA7483" i="1"/>
  <c r="AB7483" i="1" s="1"/>
  <c r="AA7484" i="1"/>
  <c r="AB7484" i="1" s="1"/>
  <c r="AA7485" i="1"/>
  <c r="AB7485" i="1" s="1"/>
  <c r="AA7486" i="1"/>
  <c r="AB7486" i="1" s="1"/>
  <c r="AA7487" i="1"/>
  <c r="AB7487" i="1" s="1"/>
  <c r="AA7488" i="1"/>
  <c r="AB7488" i="1" s="1"/>
  <c r="AA7489" i="1"/>
  <c r="AB7489" i="1" s="1"/>
  <c r="AA7490" i="1"/>
  <c r="AB7490" i="1" s="1"/>
  <c r="AA7491" i="1"/>
  <c r="AB7491" i="1" s="1"/>
  <c r="AA7492" i="1"/>
  <c r="AB7492" i="1" s="1"/>
  <c r="AA7493" i="1"/>
  <c r="AB7493" i="1" s="1"/>
  <c r="AA7494" i="1"/>
  <c r="AB7494" i="1" s="1"/>
  <c r="AA7495" i="1"/>
  <c r="AB7495" i="1" s="1"/>
  <c r="AA7496" i="1"/>
  <c r="AB7496" i="1" s="1"/>
  <c r="AA7497" i="1"/>
  <c r="AB7497" i="1" s="1"/>
  <c r="AA7498" i="1"/>
  <c r="AB7498" i="1" s="1"/>
  <c r="AA7499" i="1"/>
  <c r="AB7499" i="1" s="1"/>
  <c r="AA7500" i="1"/>
  <c r="AB7500" i="1" s="1"/>
  <c r="AA7501" i="1"/>
  <c r="AB7501" i="1" s="1"/>
  <c r="AA7502" i="1"/>
  <c r="AB7502" i="1" s="1"/>
  <c r="AA7503" i="1"/>
  <c r="AB7503" i="1" s="1"/>
  <c r="AA7504" i="1"/>
  <c r="AB7504" i="1" s="1"/>
  <c r="AA7505" i="1"/>
  <c r="AB7505" i="1" s="1"/>
  <c r="AA7506" i="1"/>
  <c r="AB7506" i="1" s="1"/>
  <c r="AA7507" i="1"/>
  <c r="AB7507" i="1" s="1"/>
  <c r="AA7508" i="1"/>
  <c r="AB7508" i="1" s="1"/>
  <c r="AA7509" i="1"/>
  <c r="AB7509" i="1" s="1"/>
  <c r="AA7510" i="1"/>
  <c r="AB7510" i="1" s="1"/>
  <c r="AA7511" i="1"/>
  <c r="AB7511" i="1" s="1"/>
  <c r="AA7512" i="1"/>
  <c r="AB7512" i="1" s="1"/>
  <c r="AA7513" i="1"/>
  <c r="AB7513" i="1" s="1"/>
  <c r="AA7514" i="1"/>
  <c r="AB7514" i="1" s="1"/>
  <c r="AA7515" i="1"/>
  <c r="AB7515" i="1" s="1"/>
  <c r="AA7516" i="1"/>
  <c r="AB7516" i="1" s="1"/>
  <c r="AA7517" i="1"/>
  <c r="AB7517" i="1" s="1"/>
  <c r="AA7518" i="1"/>
  <c r="AB7518" i="1" s="1"/>
  <c r="AA7519" i="1"/>
  <c r="AB7519" i="1" s="1"/>
  <c r="AA7520" i="1"/>
  <c r="AB7520" i="1" s="1"/>
  <c r="AA7521" i="1"/>
  <c r="AB7521" i="1" s="1"/>
  <c r="AA7522" i="1"/>
  <c r="AB7522" i="1" s="1"/>
  <c r="AA7523" i="1"/>
  <c r="AB7523" i="1" s="1"/>
  <c r="AA7524" i="1"/>
  <c r="AB7524" i="1" s="1"/>
  <c r="AA7525" i="1"/>
  <c r="AB7525" i="1" s="1"/>
  <c r="AA7526" i="1"/>
  <c r="AB7526" i="1" s="1"/>
  <c r="AA7527" i="1"/>
  <c r="AB7527" i="1" s="1"/>
  <c r="AA7528" i="1"/>
  <c r="AB7528" i="1" s="1"/>
  <c r="AA7529" i="1"/>
  <c r="AB7529" i="1" s="1"/>
  <c r="AA7530" i="1"/>
  <c r="AB7530" i="1" s="1"/>
  <c r="AA7531" i="1"/>
  <c r="AB7531" i="1" s="1"/>
  <c r="AA7532" i="1"/>
  <c r="AB7532" i="1" s="1"/>
  <c r="AA7533" i="1"/>
  <c r="AB7533" i="1" s="1"/>
  <c r="AA7534" i="1"/>
  <c r="AB7534" i="1" s="1"/>
  <c r="AA7535" i="1"/>
  <c r="AB7535" i="1" s="1"/>
  <c r="AA7536" i="1"/>
  <c r="AB7536" i="1" s="1"/>
  <c r="AA7537" i="1"/>
  <c r="AB7537" i="1" s="1"/>
  <c r="AA7538" i="1"/>
  <c r="AB7538" i="1" s="1"/>
  <c r="AA7539" i="1"/>
  <c r="AB7539" i="1" s="1"/>
  <c r="AA7540" i="1"/>
  <c r="AB7540" i="1" s="1"/>
  <c r="AA7541" i="1"/>
  <c r="AB7541" i="1" s="1"/>
  <c r="AA7542" i="1"/>
  <c r="AB7542" i="1" s="1"/>
  <c r="AA7543" i="1"/>
  <c r="AB7543" i="1" s="1"/>
  <c r="AA7544" i="1"/>
  <c r="AB7544" i="1" s="1"/>
  <c r="AA7545" i="1"/>
  <c r="AB7545" i="1" s="1"/>
  <c r="AA7546" i="1"/>
  <c r="AB7546" i="1" s="1"/>
  <c r="AA7547" i="1"/>
  <c r="AB7547" i="1" s="1"/>
  <c r="AA7548" i="1"/>
  <c r="AB7548" i="1" s="1"/>
  <c r="AA7549" i="1"/>
  <c r="AB7549" i="1" s="1"/>
  <c r="AA7550" i="1"/>
  <c r="AB7550" i="1" s="1"/>
  <c r="AA7551" i="1"/>
  <c r="AB7551" i="1" s="1"/>
  <c r="AA7552" i="1"/>
  <c r="AB7552" i="1" s="1"/>
  <c r="AA7553" i="1"/>
  <c r="AB7553" i="1" s="1"/>
  <c r="AA7554" i="1"/>
  <c r="AB7554" i="1" s="1"/>
  <c r="AA7555" i="1"/>
  <c r="AB7555" i="1" s="1"/>
  <c r="AA7556" i="1"/>
  <c r="AB7556" i="1" s="1"/>
  <c r="AA7557" i="1"/>
  <c r="AB7557" i="1" s="1"/>
  <c r="AA7558" i="1"/>
  <c r="AB7558" i="1" s="1"/>
  <c r="AA7559" i="1"/>
  <c r="AB7559" i="1" s="1"/>
  <c r="AA7560" i="1"/>
  <c r="AB7560" i="1" s="1"/>
  <c r="AA7561" i="1"/>
  <c r="AB7561" i="1" s="1"/>
  <c r="AA7562" i="1"/>
  <c r="AB7562" i="1" s="1"/>
  <c r="AA7563" i="1"/>
  <c r="AB7563" i="1" s="1"/>
  <c r="AA7564" i="1"/>
  <c r="AB7564" i="1" s="1"/>
  <c r="AA7565" i="1"/>
  <c r="AB7565" i="1" s="1"/>
  <c r="AA7566" i="1"/>
  <c r="AB7566" i="1" s="1"/>
  <c r="AA7567" i="1"/>
  <c r="AB7567" i="1" s="1"/>
  <c r="AA7568" i="1"/>
  <c r="AB7568" i="1" s="1"/>
  <c r="AA7569" i="1"/>
  <c r="AB7569" i="1" s="1"/>
  <c r="AA7570" i="1"/>
  <c r="AB7570" i="1" s="1"/>
  <c r="AA7571" i="1"/>
  <c r="AB7571" i="1" s="1"/>
  <c r="AA7572" i="1"/>
  <c r="AB7572" i="1" s="1"/>
  <c r="AA7573" i="1"/>
  <c r="AB7573" i="1" s="1"/>
  <c r="AA7574" i="1"/>
  <c r="AB7574" i="1" s="1"/>
  <c r="AA7575" i="1"/>
  <c r="AB7575" i="1" s="1"/>
  <c r="AA7576" i="1"/>
  <c r="AB7576" i="1" s="1"/>
  <c r="AA7577" i="1"/>
  <c r="AB7577" i="1" s="1"/>
  <c r="AA7578" i="1"/>
  <c r="AB7578" i="1" s="1"/>
  <c r="AA7579" i="1"/>
  <c r="AB7579" i="1" s="1"/>
  <c r="AA7580" i="1"/>
  <c r="AB7580" i="1" s="1"/>
  <c r="AA7581" i="1"/>
  <c r="AB7581" i="1" s="1"/>
  <c r="AA7582" i="1"/>
  <c r="AB7582" i="1" s="1"/>
  <c r="AA7583" i="1"/>
  <c r="AB7583" i="1" s="1"/>
  <c r="AA7584" i="1"/>
  <c r="AB7584" i="1" s="1"/>
  <c r="AA7585" i="1"/>
  <c r="AB7585" i="1" s="1"/>
  <c r="AA7586" i="1"/>
  <c r="AB7586" i="1" s="1"/>
  <c r="AA7587" i="1"/>
  <c r="AB7587" i="1" s="1"/>
  <c r="AA7588" i="1"/>
  <c r="AB7588" i="1" s="1"/>
  <c r="AA7589" i="1"/>
  <c r="AB7589" i="1" s="1"/>
  <c r="AA7590" i="1"/>
  <c r="AB7590" i="1" s="1"/>
  <c r="AA7591" i="1"/>
  <c r="AB7591" i="1" s="1"/>
  <c r="AA7592" i="1"/>
  <c r="AB7592" i="1" s="1"/>
  <c r="AA7593" i="1"/>
  <c r="AB7593" i="1" s="1"/>
  <c r="AA7594" i="1"/>
  <c r="AB7594" i="1" s="1"/>
  <c r="AA7595" i="1"/>
  <c r="AB7595" i="1" s="1"/>
  <c r="AA7596" i="1"/>
  <c r="AB7596" i="1" s="1"/>
  <c r="AA7597" i="1"/>
  <c r="AB7597" i="1" s="1"/>
  <c r="AA7598" i="1"/>
  <c r="AB7598" i="1" s="1"/>
  <c r="AA7599" i="1"/>
  <c r="AB7599" i="1" s="1"/>
  <c r="AA7600" i="1"/>
  <c r="AB7600" i="1" s="1"/>
  <c r="AA7601" i="1"/>
  <c r="AB7601" i="1" s="1"/>
  <c r="AA7602" i="1"/>
  <c r="AB7602" i="1" s="1"/>
  <c r="AA7603" i="1"/>
  <c r="AB7603" i="1" s="1"/>
  <c r="AA7604" i="1"/>
  <c r="AB7604" i="1" s="1"/>
  <c r="AA7605" i="1"/>
  <c r="AB7605" i="1" s="1"/>
  <c r="AA7606" i="1"/>
  <c r="AB7606" i="1" s="1"/>
  <c r="AA7607" i="1"/>
  <c r="AB7607" i="1" s="1"/>
  <c r="AA7608" i="1"/>
  <c r="AB7608" i="1" s="1"/>
  <c r="AA7609" i="1"/>
  <c r="AB7609" i="1" s="1"/>
  <c r="AA7610" i="1"/>
  <c r="AB7610" i="1" s="1"/>
  <c r="AA7611" i="1"/>
  <c r="AB7611" i="1" s="1"/>
  <c r="AA7612" i="1"/>
  <c r="AB7612" i="1" s="1"/>
  <c r="AA7613" i="1"/>
  <c r="AB7613" i="1" s="1"/>
  <c r="AA7614" i="1"/>
  <c r="AB7614" i="1" s="1"/>
  <c r="AA7615" i="1"/>
  <c r="AB7615" i="1" s="1"/>
  <c r="AA7616" i="1"/>
  <c r="AB7616" i="1" s="1"/>
  <c r="AA7617" i="1"/>
  <c r="AB7617" i="1" s="1"/>
  <c r="AA7618" i="1"/>
  <c r="AB7618" i="1" s="1"/>
  <c r="AA7619" i="1"/>
  <c r="AB7619" i="1" s="1"/>
  <c r="AA7620" i="1"/>
  <c r="AB7620" i="1" s="1"/>
  <c r="AA7621" i="1"/>
  <c r="AB7621" i="1" s="1"/>
  <c r="AA7622" i="1"/>
  <c r="AB7622" i="1" s="1"/>
  <c r="AA7623" i="1"/>
  <c r="AB7623" i="1" s="1"/>
  <c r="AA7624" i="1"/>
  <c r="AB7624" i="1" s="1"/>
  <c r="AA7625" i="1"/>
  <c r="AB7625" i="1" s="1"/>
  <c r="AA7626" i="1"/>
  <c r="AB7626" i="1" s="1"/>
  <c r="AA7627" i="1"/>
  <c r="AB7627" i="1" s="1"/>
  <c r="AA7628" i="1"/>
  <c r="AB7628" i="1" s="1"/>
  <c r="AA7629" i="1"/>
  <c r="AB7629" i="1" s="1"/>
  <c r="AA7630" i="1"/>
  <c r="AB7630" i="1" s="1"/>
  <c r="AA7631" i="1"/>
  <c r="AB7631" i="1" s="1"/>
  <c r="AA7632" i="1"/>
  <c r="AB7632" i="1" s="1"/>
  <c r="AA7633" i="1"/>
  <c r="AB7633" i="1" s="1"/>
  <c r="AA7634" i="1"/>
  <c r="AB7634" i="1" s="1"/>
  <c r="AA7635" i="1"/>
  <c r="AB7635" i="1" s="1"/>
  <c r="AA7636" i="1"/>
  <c r="AB7636" i="1" s="1"/>
  <c r="AA7637" i="1"/>
  <c r="AB7637" i="1" s="1"/>
  <c r="AA7638" i="1"/>
  <c r="AB7638" i="1" s="1"/>
  <c r="AA7639" i="1"/>
  <c r="AB7639" i="1" s="1"/>
  <c r="AA7640" i="1"/>
  <c r="AB7640" i="1" s="1"/>
  <c r="AA7641" i="1"/>
  <c r="AB7641" i="1" s="1"/>
  <c r="AA7642" i="1"/>
  <c r="AB7642" i="1" s="1"/>
  <c r="AA7643" i="1"/>
  <c r="AB7643" i="1" s="1"/>
  <c r="AA7644" i="1"/>
  <c r="AB7644" i="1" s="1"/>
  <c r="AA7645" i="1"/>
  <c r="AB7645" i="1" s="1"/>
  <c r="AA7646" i="1"/>
  <c r="AB7646" i="1" s="1"/>
  <c r="AA7647" i="1"/>
  <c r="AB7647" i="1" s="1"/>
  <c r="AA7648" i="1"/>
  <c r="AB7648" i="1" s="1"/>
  <c r="AA7649" i="1"/>
  <c r="AB7649" i="1" s="1"/>
  <c r="AA7650" i="1"/>
  <c r="AB7650" i="1" s="1"/>
  <c r="AA7651" i="1"/>
  <c r="AB7651" i="1" s="1"/>
  <c r="AA7652" i="1"/>
  <c r="AB7652" i="1" s="1"/>
  <c r="AA7653" i="1"/>
  <c r="AB7653" i="1" s="1"/>
  <c r="AA7654" i="1"/>
  <c r="AB7654" i="1" s="1"/>
  <c r="AA7655" i="1"/>
  <c r="AB7655" i="1" s="1"/>
  <c r="AA7656" i="1"/>
  <c r="AB7656" i="1" s="1"/>
  <c r="AA7657" i="1"/>
  <c r="AB7657" i="1" s="1"/>
  <c r="AA7658" i="1"/>
  <c r="AB7658" i="1" s="1"/>
  <c r="AA7659" i="1"/>
  <c r="AB7659" i="1" s="1"/>
  <c r="AA7660" i="1"/>
  <c r="AB7660" i="1" s="1"/>
  <c r="AA7661" i="1"/>
  <c r="AB7661" i="1" s="1"/>
  <c r="AA7662" i="1"/>
  <c r="AB7662" i="1" s="1"/>
  <c r="AA7663" i="1"/>
  <c r="AB7663" i="1" s="1"/>
  <c r="AA7664" i="1"/>
  <c r="AB7664" i="1" s="1"/>
  <c r="AA7665" i="1"/>
  <c r="AB7665" i="1" s="1"/>
  <c r="AA7666" i="1"/>
  <c r="AB7666" i="1" s="1"/>
  <c r="AA7667" i="1"/>
  <c r="AB7667" i="1" s="1"/>
  <c r="AA7668" i="1"/>
  <c r="AB7668" i="1" s="1"/>
  <c r="AA7669" i="1"/>
  <c r="AB7669" i="1" s="1"/>
  <c r="AA7670" i="1"/>
  <c r="AB7670" i="1" s="1"/>
  <c r="AA7671" i="1"/>
  <c r="AB7671" i="1" s="1"/>
  <c r="AA7672" i="1"/>
  <c r="AB7672" i="1" s="1"/>
  <c r="AA7673" i="1"/>
  <c r="AB7673" i="1" s="1"/>
  <c r="AA7674" i="1"/>
  <c r="AB7674" i="1" s="1"/>
  <c r="AA7675" i="1"/>
  <c r="AB7675" i="1" s="1"/>
  <c r="AA7676" i="1"/>
  <c r="AB7676" i="1" s="1"/>
  <c r="AA7677" i="1"/>
  <c r="AB7677" i="1" s="1"/>
  <c r="AA7678" i="1"/>
  <c r="AB7678" i="1" s="1"/>
  <c r="AA7679" i="1"/>
  <c r="AB7679" i="1" s="1"/>
  <c r="AA7680" i="1"/>
  <c r="AB7680" i="1" s="1"/>
  <c r="AA7681" i="1"/>
  <c r="AB7681" i="1" s="1"/>
  <c r="AA7682" i="1"/>
  <c r="AB7682" i="1" s="1"/>
  <c r="AA7683" i="1"/>
  <c r="AB7683" i="1" s="1"/>
  <c r="AA7684" i="1"/>
  <c r="AB7684" i="1" s="1"/>
  <c r="AA7685" i="1"/>
  <c r="AB7685" i="1" s="1"/>
  <c r="AA7686" i="1"/>
  <c r="AB7686" i="1" s="1"/>
  <c r="AA7687" i="1"/>
  <c r="AB7687" i="1" s="1"/>
  <c r="AA7688" i="1"/>
  <c r="AB7688" i="1" s="1"/>
  <c r="AA7689" i="1"/>
  <c r="AB7689" i="1" s="1"/>
  <c r="AA7690" i="1"/>
  <c r="AB7690" i="1" s="1"/>
  <c r="AA7691" i="1"/>
  <c r="AB7691" i="1" s="1"/>
  <c r="AA7692" i="1"/>
  <c r="AB7692" i="1" s="1"/>
  <c r="AA7693" i="1"/>
  <c r="AB7693" i="1" s="1"/>
  <c r="AA7694" i="1"/>
  <c r="AB7694" i="1" s="1"/>
  <c r="AA7695" i="1"/>
  <c r="AB7695" i="1" s="1"/>
  <c r="AA7696" i="1"/>
  <c r="AB7696" i="1" s="1"/>
  <c r="AA7697" i="1"/>
  <c r="AB7697" i="1" s="1"/>
  <c r="AA7698" i="1"/>
  <c r="AB7698" i="1" s="1"/>
  <c r="AA7699" i="1"/>
  <c r="AB7699" i="1" s="1"/>
  <c r="AA7700" i="1"/>
  <c r="AB7700" i="1" s="1"/>
  <c r="AA7701" i="1"/>
  <c r="AB7701" i="1" s="1"/>
  <c r="AA7702" i="1"/>
  <c r="AB7702" i="1" s="1"/>
  <c r="AA7703" i="1"/>
  <c r="AB7703" i="1" s="1"/>
  <c r="AA7704" i="1"/>
  <c r="AB7704" i="1" s="1"/>
  <c r="AA7705" i="1"/>
  <c r="AB7705" i="1" s="1"/>
  <c r="AA7706" i="1"/>
  <c r="AB7706" i="1" s="1"/>
  <c r="AA7707" i="1"/>
  <c r="AB7707" i="1" s="1"/>
  <c r="AA7708" i="1"/>
  <c r="AB7708" i="1" s="1"/>
  <c r="AA7709" i="1"/>
  <c r="AB7709" i="1" s="1"/>
  <c r="AA7710" i="1"/>
  <c r="AB7710" i="1" s="1"/>
  <c r="AA7711" i="1"/>
  <c r="AB7711" i="1" s="1"/>
  <c r="AA7712" i="1"/>
  <c r="AB7712" i="1" s="1"/>
  <c r="AA7713" i="1"/>
  <c r="AB7713" i="1" s="1"/>
  <c r="AA7714" i="1"/>
  <c r="AB7714" i="1" s="1"/>
  <c r="AA7715" i="1"/>
  <c r="AB7715" i="1" s="1"/>
  <c r="AA7716" i="1"/>
  <c r="AB7716" i="1" s="1"/>
  <c r="AA7717" i="1"/>
  <c r="AB7717" i="1" s="1"/>
  <c r="AA7718" i="1"/>
  <c r="AB7718" i="1" s="1"/>
  <c r="AA7719" i="1"/>
  <c r="AB7719" i="1" s="1"/>
  <c r="AA7720" i="1"/>
  <c r="AB7720" i="1" s="1"/>
  <c r="AA7721" i="1"/>
  <c r="AB7721" i="1" s="1"/>
  <c r="AA7722" i="1"/>
  <c r="AB7722" i="1" s="1"/>
  <c r="AA7723" i="1"/>
  <c r="AB7723" i="1" s="1"/>
  <c r="AA7724" i="1"/>
  <c r="AB7724" i="1" s="1"/>
  <c r="AA7725" i="1"/>
  <c r="AB7725" i="1" s="1"/>
  <c r="AA7726" i="1"/>
  <c r="AB7726" i="1" s="1"/>
  <c r="AA7727" i="1"/>
  <c r="AB7727" i="1" s="1"/>
  <c r="AA7728" i="1"/>
  <c r="AB7728" i="1" s="1"/>
  <c r="AA7729" i="1"/>
  <c r="AB7729" i="1" s="1"/>
  <c r="AA7730" i="1"/>
  <c r="AB7730" i="1" s="1"/>
  <c r="AA7731" i="1"/>
  <c r="AB7731" i="1" s="1"/>
  <c r="AA7732" i="1"/>
  <c r="AB7732" i="1" s="1"/>
  <c r="AA7733" i="1"/>
  <c r="AB7733" i="1" s="1"/>
  <c r="AA7734" i="1"/>
  <c r="AB7734" i="1" s="1"/>
  <c r="AA7735" i="1"/>
  <c r="AB7735" i="1" s="1"/>
  <c r="AA7736" i="1"/>
  <c r="AB7736" i="1" s="1"/>
  <c r="AA7737" i="1"/>
  <c r="AB7737" i="1" s="1"/>
  <c r="AA7738" i="1"/>
  <c r="AB7738" i="1" s="1"/>
  <c r="AA7739" i="1"/>
  <c r="AB7739" i="1" s="1"/>
  <c r="AA7740" i="1"/>
  <c r="AB7740" i="1" s="1"/>
  <c r="AA7741" i="1"/>
  <c r="AB7741" i="1" s="1"/>
  <c r="AA7742" i="1"/>
  <c r="AB7742" i="1" s="1"/>
  <c r="AA7743" i="1"/>
  <c r="AB7743" i="1" s="1"/>
  <c r="AA7744" i="1"/>
  <c r="AB7744" i="1" s="1"/>
  <c r="AA7745" i="1"/>
  <c r="AB7745" i="1" s="1"/>
  <c r="AA7746" i="1"/>
  <c r="AB7746" i="1" s="1"/>
  <c r="AA7747" i="1"/>
  <c r="AB7747" i="1" s="1"/>
  <c r="AA7748" i="1"/>
  <c r="AB7748" i="1" s="1"/>
  <c r="AA7749" i="1"/>
  <c r="AB7749" i="1" s="1"/>
  <c r="AA7750" i="1"/>
  <c r="AB7750" i="1" s="1"/>
  <c r="AA7751" i="1"/>
  <c r="AB7751" i="1" s="1"/>
  <c r="AA7752" i="1"/>
  <c r="AB7752" i="1" s="1"/>
  <c r="AA7753" i="1"/>
  <c r="AB7753" i="1" s="1"/>
  <c r="AA7754" i="1"/>
  <c r="AB7754" i="1" s="1"/>
  <c r="AA7755" i="1"/>
  <c r="AB7755" i="1" s="1"/>
  <c r="AA7756" i="1"/>
  <c r="AB7756" i="1" s="1"/>
  <c r="AA7757" i="1"/>
  <c r="AB7757" i="1" s="1"/>
  <c r="AA7758" i="1"/>
  <c r="AB7758" i="1" s="1"/>
  <c r="AA7759" i="1"/>
  <c r="AB7759" i="1" s="1"/>
  <c r="AA7760" i="1"/>
  <c r="AB7760" i="1" s="1"/>
  <c r="AA7761" i="1"/>
  <c r="AB7761" i="1" s="1"/>
  <c r="AA7762" i="1"/>
  <c r="AB7762" i="1" s="1"/>
  <c r="AA7763" i="1"/>
  <c r="AB7763" i="1" s="1"/>
  <c r="AA7764" i="1"/>
  <c r="AB7764" i="1" s="1"/>
  <c r="AA7765" i="1"/>
  <c r="AB7765" i="1" s="1"/>
  <c r="AA7766" i="1"/>
  <c r="AB7766" i="1" s="1"/>
  <c r="AA7767" i="1"/>
  <c r="AB7767" i="1" s="1"/>
  <c r="AA7768" i="1"/>
  <c r="AB7768" i="1" s="1"/>
  <c r="AA7769" i="1"/>
  <c r="AB7769" i="1" s="1"/>
  <c r="AA7770" i="1"/>
  <c r="AB7770" i="1" s="1"/>
  <c r="AA7771" i="1"/>
  <c r="AB7771" i="1" s="1"/>
  <c r="AA7772" i="1"/>
  <c r="AB7772" i="1" s="1"/>
  <c r="AA7773" i="1"/>
  <c r="AB7773" i="1" s="1"/>
  <c r="AA7774" i="1"/>
  <c r="AB7774" i="1" s="1"/>
  <c r="AA7775" i="1"/>
  <c r="AB7775" i="1" s="1"/>
  <c r="AA7776" i="1"/>
  <c r="AB7776" i="1" s="1"/>
  <c r="AA7777" i="1"/>
  <c r="AB7777" i="1" s="1"/>
  <c r="AA7778" i="1"/>
  <c r="AB7778" i="1" s="1"/>
  <c r="AA7779" i="1"/>
  <c r="AB7779" i="1" s="1"/>
  <c r="AA7780" i="1"/>
  <c r="AB7780" i="1" s="1"/>
  <c r="AA7781" i="1"/>
  <c r="AB7781" i="1" s="1"/>
  <c r="AA7782" i="1"/>
  <c r="AB7782" i="1" s="1"/>
  <c r="AA7783" i="1"/>
  <c r="AB7783" i="1" s="1"/>
  <c r="AA7784" i="1"/>
  <c r="AB7784" i="1" s="1"/>
  <c r="AA7785" i="1"/>
  <c r="AB7785" i="1" s="1"/>
  <c r="AA7786" i="1"/>
  <c r="AB7786" i="1" s="1"/>
  <c r="AA7787" i="1"/>
  <c r="AB7787" i="1" s="1"/>
  <c r="AA7788" i="1"/>
  <c r="AB7788" i="1" s="1"/>
  <c r="AA7789" i="1"/>
  <c r="AB7789" i="1" s="1"/>
  <c r="AA7790" i="1"/>
  <c r="AB7790" i="1" s="1"/>
  <c r="AA7791" i="1"/>
  <c r="AB7791" i="1" s="1"/>
  <c r="AA7792" i="1"/>
  <c r="AB7792" i="1" s="1"/>
  <c r="AA7793" i="1"/>
  <c r="AB7793" i="1" s="1"/>
  <c r="AA7794" i="1"/>
  <c r="AB7794" i="1" s="1"/>
  <c r="AA7795" i="1"/>
  <c r="AB7795" i="1" s="1"/>
  <c r="AA7796" i="1"/>
  <c r="AB7796" i="1" s="1"/>
  <c r="AA7797" i="1"/>
  <c r="AB7797" i="1" s="1"/>
  <c r="AA7798" i="1"/>
  <c r="AB7798" i="1" s="1"/>
  <c r="AA7799" i="1"/>
  <c r="AB7799" i="1" s="1"/>
  <c r="AA7800" i="1"/>
  <c r="AB7800" i="1" s="1"/>
  <c r="AA7801" i="1"/>
  <c r="AB7801" i="1" s="1"/>
  <c r="AA7802" i="1"/>
  <c r="AB7802" i="1" s="1"/>
  <c r="AA7803" i="1"/>
  <c r="AB7803" i="1" s="1"/>
  <c r="AA7804" i="1"/>
  <c r="AB7804" i="1" s="1"/>
  <c r="AA7805" i="1"/>
  <c r="AB7805" i="1" s="1"/>
  <c r="AA7806" i="1"/>
  <c r="AB7806" i="1" s="1"/>
  <c r="AA7807" i="1"/>
  <c r="AB7807" i="1" s="1"/>
  <c r="AA7808" i="1"/>
  <c r="AB7808" i="1" s="1"/>
  <c r="AA7809" i="1"/>
  <c r="AB7809" i="1" s="1"/>
  <c r="AA7810" i="1"/>
  <c r="AB7810" i="1" s="1"/>
  <c r="AA7811" i="1"/>
  <c r="AB7811" i="1" s="1"/>
  <c r="AA7812" i="1"/>
  <c r="AB7812" i="1" s="1"/>
  <c r="AA7813" i="1"/>
  <c r="AB7813" i="1" s="1"/>
  <c r="AA7814" i="1"/>
  <c r="AB7814" i="1" s="1"/>
  <c r="AA7815" i="1"/>
  <c r="AB7815" i="1" s="1"/>
  <c r="AA7816" i="1"/>
  <c r="AB7816" i="1" s="1"/>
  <c r="AA7817" i="1"/>
  <c r="AB7817" i="1" s="1"/>
  <c r="AA7818" i="1"/>
  <c r="AB7818" i="1" s="1"/>
  <c r="AA7819" i="1"/>
  <c r="AB7819" i="1" s="1"/>
  <c r="AA7820" i="1"/>
  <c r="AB7820" i="1" s="1"/>
  <c r="AA7821" i="1"/>
  <c r="AB7821" i="1" s="1"/>
  <c r="AA7822" i="1"/>
  <c r="AB7822" i="1" s="1"/>
  <c r="AA7823" i="1"/>
  <c r="AB7823" i="1" s="1"/>
  <c r="AA7824" i="1"/>
  <c r="AB7824" i="1" s="1"/>
  <c r="AA7825" i="1"/>
  <c r="AB7825" i="1" s="1"/>
  <c r="AA7826" i="1"/>
  <c r="AB7826" i="1" s="1"/>
  <c r="AA7827" i="1"/>
  <c r="AB7827" i="1" s="1"/>
  <c r="AA7828" i="1"/>
  <c r="AB7828" i="1" s="1"/>
  <c r="AA7829" i="1"/>
  <c r="AB7829" i="1" s="1"/>
  <c r="AA7830" i="1"/>
  <c r="AB7830" i="1" s="1"/>
  <c r="AA7831" i="1"/>
  <c r="AB7831" i="1" s="1"/>
  <c r="AA7832" i="1"/>
  <c r="AB7832" i="1" s="1"/>
  <c r="AA7833" i="1"/>
  <c r="AB7833" i="1" s="1"/>
  <c r="AA7834" i="1"/>
  <c r="AB7834" i="1" s="1"/>
  <c r="AA7835" i="1"/>
  <c r="AB7835" i="1" s="1"/>
  <c r="AA7836" i="1"/>
  <c r="AB7836" i="1" s="1"/>
  <c r="AA7837" i="1"/>
  <c r="AB7837" i="1" s="1"/>
  <c r="AA7838" i="1"/>
  <c r="AB7838" i="1" s="1"/>
  <c r="AA7839" i="1"/>
  <c r="AB7839" i="1" s="1"/>
  <c r="AA7840" i="1"/>
  <c r="AB7840" i="1" s="1"/>
  <c r="AA7841" i="1"/>
  <c r="AB7841" i="1" s="1"/>
  <c r="AA7842" i="1"/>
  <c r="AB7842" i="1" s="1"/>
  <c r="AA7843" i="1"/>
  <c r="AB7843" i="1" s="1"/>
  <c r="AA7844" i="1"/>
  <c r="AB7844" i="1" s="1"/>
  <c r="AA7845" i="1"/>
  <c r="AB7845" i="1" s="1"/>
  <c r="AA7846" i="1"/>
  <c r="AB7846" i="1" s="1"/>
  <c r="AA7847" i="1"/>
  <c r="AB7847" i="1" s="1"/>
  <c r="AA7848" i="1"/>
  <c r="AB7848" i="1" s="1"/>
  <c r="AA7849" i="1"/>
  <c r="AB7849" i="1" s="1"/>
  <c r="AA7850" i="1"/>
  <c r="AB7850" i="1" s="1"/>
  <c r="AA7851" i="1"/>
  <c r="AB7851" i="1" s="1"/>
  <c r="AA7852" i="1"/>
  <c r="AB7852" i="1" s="1"/>
  <c r="AA7853" i="1"/>
  <c r="AB7853" i="1" s="1"/>
  <c r="AA7854" i="1"/>
  <c r="AB7854" i="1" s="1"/>
  <c r="AA7855" i="1"/>
  <c r="AB7855" i="1" s="1"/>
  <c r="AA7856" i="1"/>
  <c r="AB7856" i="1" s="1"/>
  <c r="AA7857" i="1"/>
  <c r="AB7857" i="1" s="1"/>
  <c r="AA7858" i="1"/>
  <c r="AB7858" i="1" s="1"/>
  <c r="AA7859" i="1"/>
  <c r="AB7859" i="1" s="1"/>
  <c r="AA7860" i="1"/>
  <c r="AB7860" i="1" s="1"/>
  <c r="AA7861" i="1"/>
  <c r="AB7861" i="1" s="1"/>
  <c r="AA7862" i="1"/>
  <c r="AB7862" i="1" s="1"/>
  <c r="AA7863" i="1"/>
  <c r="AB7863" i="1" s="1"/>
  <c r="AA7864" i="1"/>
  <c r="AB7864" i="1" s="1"/>
  <c r="AA7865" i="1"/>
  <c r="AB7865" i="1" s="1"/>
  <c r="AA7866" i="1"/>
  <c r="AB7866" i="1" s="1"/>
  <c r="AA7867" i="1"/>
  <c r="AB7867" i="1" s="1"/>
  <c r="AA7868" i="1"/>
  <c r="AB7868" i="1" s="1"/>
  <c r="AA7869" i="1"/>
  <c r="AB7869" i="1" s="1"/>
  <c r="AA7870" i="1"/>
  <c r="AB7870" i="1" s="1"/>
  <c r="AA7871" i="1"/>
  <c r="AB7871" i="1" s="1"/>
  <c r="AA7872" i="1"/>
  <c r="AB7872" i="1" s="1"/>
  <c r="AA7873" i="1"/>
  <c r="AB7873" i="1" s="1"/>
  <c r="AA7874" i="1"/>
  <c r="AB7874" i="1" s="1"/>
  <c r="AA7875" i="1"/>
  <c r="AB7875" i="1" s="1"/>
  <c r="AA7876" i="1"/>
  <c r="AB7876" i="1" s="1"/>
  <c r="AA7877" i="1"/>
  <c r="AB7877" i="1" s="1"/>
  <c r="AA7878" i="1"/>
  <c r="AB7878" i="1" s="1"/>
  <c r="AA7879" i="1"/>
  <c r="AB7879" i="1" s="1"/>
  <c r="AA7880" i="1"/>
  <c r="AB7880" i="1" s="1"/>
  <c r="AA7881" i="1"/>
  <c r="AB7881" i="1" s="1"/>
  <c r="AA7882" i="1"/>
  <c r="AB7882" i="1" s="1"/>
  <c r="AA7883" i="1"/>
  <c r="AB7883" i="1" s="1"/>
  <c r="AA7884" i="1"/>
  <c r="AB7884" i="1" s="1"/>
  <c r="AA7885" i="1"/>
  <c r="AB7885" i="1" s="1"/>
  <c r="AA7886" i="1"/>
  <c r="AB7886" i="1" s="1"/>
  <c r="AA7887" i="1"/>
  <c r="AB7887" i="1" s="1"/>
  <c r="AA7888" i="1"/>
  <c r="AB7888" i="1" s="1"/>
  <c r="AA7889" i="1"/>
  <c r="AB7889" i="1" s="1"/>
  <c r="AA7890" i="1"/>
  <c r="AB7890" i="1" s="1"/>
  <c r="AA7891" i="1"/>
  <c r="AB7891" i="1" s="1"/>
  <c r="AA7892" i="1"/>
  <c r="AB7892" i="1" s="1"/>
  <c r="AA7893" i="1"/>
  <c r="AB7893" i="1" s="1"/>
  <c r="AA7894" i="1"/>
  <c r="AB7894" i="1" s="1"/>
  <c r="AA7895" i="1"/>
  <c r="AB7895" i="1" s="1"/>
  <c r="AA7896" i="1"/>
  <c r="AB7896" i="1" s="1"/>
  <c r="AA7897" i="1"/>
  <c r="AB7897" i="1" s="1"/>
  <c r="AA7898" i="1"/>
  <c r="AB7898" i="1" s="1"/>
  <c r="AA7899" i="1"/>
  <c r="AB7899" i="1" s="1"/>
  <c r="AA7900" i="1"/>
  <c r="AB7900" i="1" s="1"/>
  <c r="AA7901" i="1"/>
  <c r="AB7901" i="1" s="1"/>
  <c r="AA7902" i="1"/>
  <c r="AB7902" i="1" s="1"/>
  <c r="AA7903" i="1"/>
  <c r="AB7903" i="1" s="1"/>
  <c r="AA7904" i="1"/>
  <c r="AB7904" i="1" s="1"/>
  <c r="AA7905" i="1"/>
  <c r="AB7905" i="1" s="1"/>
  <c r="AA7906" i="1"/>
  <c r="AB7906" i="1" s="1"/>
  <c r="AA7907" i="1"/>
  <c r="AB7907" i="1" s="1"/>
  <c r="AA7908" i="1"/>
  <c r="AB7908" i="1" s="1"/>
  <c r="AA7909" i="1"/>
  <c r="AB7909" i="1" s="1"/>
  <c r="AA7910" i="1"/>
  <c r="AB7910" i="1" s="1"/>
  <c r="AA7911" i="1"/>
  <c r="AB7911" i="1" s="1"/>
  <c r="AA7912" i="1"/>
  <c r="AB7912" i="1" s="1"/>
  <c r="AA7913" i="1"/>
  <c r="AB7913" i="1" s="1"/>
  <c r="AA7914" i="1"/>
  <c r="AB7914" i="1" s="1"/>
  <c r="AA7915" i="1"/>
  <c r="AB7915" i="1" s="1"/>
  <c r="AA7916" i="1"/>
  <c r="AB7916" i="1" s="1"/>
  <c r="AA7917" i="1"/>
  <c r="AB7917" i="1" s="1"/>
  <c r="AA7918" i="1"/>
  <c r="AB7918" i="1" s="1"/>
  <c r="AA7919" i="1"/>
  <c r="AB7919" i="1" s="1"/>
  <c r="AA7920" i="1"/>
  <c r="AB7920" i="1" s="1"/>
  <c r="AA7921" i="1"/>
  <c r="AB7921" i="1" s="1"/>
  <c r="AA7922" i="1"/>
  <c r="AB7922" i="1" s="1"/>
  <c r="AA7923" i="1"/>
  <c r="AB7923" i="1" s="1"/>
  <c r="AA7924" i="1"/>
  <c r="AB7924" i="1" s="1"/>
  <c r="AA7925" i="1"/>
  <c r="AB7925" i="1" s="1"/>
  <c r="AA7926" i="1"/>
  <c r="AB7926" i="1" s="1"/>
  <c r="AA7927" i="1"/>
  <c r="AB7927" i="1" s="1"/>
  <c r="AA7928" i="1"/>
  <c r="AB7928" i="1" s="1"/>
  <c r="AA7929" i="1"/>
  <c r="AB7929" i="1" s="1"/>
  <c r="AA7930" i="1"/>
  <c r="AB7930" i="1" s="1"/>
  <c r="AA7931" i="1"/>
  <c r="AB7931" i="1" s="1"/>
  <c r="AA7932" i="1"/>
  <c r="AB7932" i="1" s="1"/>
  <c r="AA7933" i="1"/>
  <c r="AB7933" i="1" s="1"/>
  <c r="AA7934" i="1"/>
  <c r="AB7934" i="1" s="1"/>
  <c r="AA7935" i="1"/>
  <c r="AB7935" i="1" s="1"/>
  <c r="AA7936" i="1"/>
  <c r="AB7936" i="1" s="1"/>
  <c r="AA7937" i="1"/>
  <c r="AB7937" i="1" s="1"/>
  <c r="AA7938" i="1"/>
  <c r="AB7938" i="1" s="1"/>
  <c r="AA7939" i="1"/>
  <c r="AB7939" i="1" s="1"/>
  <c r="AA7940" i="1"/>
  <c r="AB7940" i="1" s="1"/>
  <c r="AA7941" i="1"/>
  <c r="AB7941" i="1" s="1"/>
  <c r="AA7942" i="1"/>
  <c r="AB7942" i="1" s="1"/>
  <c r="AA7943" i="1"/>
  <c r="AB7943" i="1" s="1"/>
  <c r="AA7944" i="1"/>
  <c r="AB7944" i="1" s="1"/>
  <c r="AA7945" i="1"/>
  <c r="AB7945" i="1" s="1"/>
  <c r="AA7946" i="1"/>
  <c r="AB7946" i="1" s="1"/>
  <c r="AA7947" i="1"/>
  <c r="AB7947" i="1" s="1"/>
  <c r="AA7948" i="1"/>
  <c r="AB7948" i="1" s="1"/>
  <c r="AA7949" i="1"/>
  <c r="AB7949" i="1" s="1"/>
  <c r="AA7950" i="1"/>
  <c r="AB7950" i="1" s="1"/>
  <c r="AA7951" i="1"/>
  <c r="AB7951" i="1" s="1"/>
  <c r="AA7952" i="1"/>
  <c r="AB7952" i="1" s="1"/>
  <c r="AA7953" i="1"/>
  <c r="AB7953" i="1" s="1"/>
  <c r="AA7954" i="1"/>
  <c r="AB7954" i="1" s="1"/>
  <c r="AA7955" i="1"/>
  <c r="AB7955" i="1" s="1"/>
  <c r="AA7956" i="1"/>
  <c r="AB7956" i="1" s="1"/>
  <c r="AA7957" i="1"/>
  <c r="AB7957" i="1" s="1"/>
  <c r="AA7958" i="1"/>
  <c r="AB7958" i="1" s="1"/>
  <c r="AA7959" i="1"/>
  <c r="AB7959" i="1" s="1"/>
  <c r="AA7960" i="1"/>
  <c r="AB7960" i="1" s="1"/>
  <c r="AA7961" i="1"/>
  <c r="AB7961" i="1" s="1"/>
  <c r="AA7962" i="1"/>
  <c r="AB7962" i="1" s="1"/>
  <c r="AA7963" i="1"/>
  <c r="AB7963" i="1" s="1"/>
  <c r="AA7964" i="1"/>
  <c r="AB7964" i="1" s="1"/>
  <c r="AA7965" i="1"/>
  <c r="AB7965" i="1" s="1"/>
  <c r="AA7966" i="1"/>
  <c r="AB7966" i="1" s="1"/>
  <c r="AA7967" i="1"/>
  <c r="AB7967" i="1" s="1"/>
  <c r="AA7968" i="1"/>
  <c r="AB7968" i="1" s="1"/>
  <c r="AA7969" i="1"/>
  <c r="AB7969" i="1" s="1"/>
  <c r="AA7970" i="1"/>
  <c r="AB7970" i="1" s="1"/>
  <c r="AA7971" i="1"/>
  <c r="AB7971" i="1" s="1"/>
  <c r="AA7972" i="1"/>
  <c r="AB7972" i="1" s="1"/>
  <c r="AA7973" i="1"/>
  <c r="AB7973" i="1" s="1"/>
  <c r="AA7974" i="1"/>
  <c r="AB7974" i="1" s="1"/>
  <c r="AA7975" i="1"/>
  <c r="AB7975" i="1" s="1"/>
  <c r="AA7976" i="1"/>
  <c r="AB7976" i="1" s="1"/>
  <c r="AA7977" i="1"/>
  <c r="AB7977" i="1" s="1"/>
  <c r="AA7978" i="1"/>
  <c r="AB7978" i="1" s="1"/>
  <c r="AA7979" i="1"/>
  <c r="AB7979" i="1" s="1"/>
  <c r="AA7980" i="1"/>
  <c r="AB7980" i="1" s="1"/>
  <c r="AA7981" i="1"/>
  <c r="AB7981" i="1" s="1"/>
  <c r="AA7982" i="1"/>
  <c r="AB7982" i="1" s="1"/>
  <c r="AA7983" i="1"/>
  <c r="AB7983" i="1" s="1"/>
  <c r="AA7984" i="1"/>
  <c r="AB7984" i="1" s="1"/>
  <c r="AA7985" i="1"/>
  <c r="AB7985" i="1" s="1"/>
  <c r="AA7986" i="1"/>
  <c r="AB7986" i="1" s="1"/>
  <c r="AA7987" i="1"/>
  <c r="AB7987" i="1" s="1"/>
  <c r="AA7988" i="1"/>
  <c r="AB7988" i="1" s="1"/>
  <c r="AA7989" i="1"/>
  <c r="AB7989" i="1" s="1"/>
  <c r="AA7990" i="1"/>
  <c r="AB7990" i="1" s="1"/>
  <c r="AA7991" i="1"/>
  <c r="AB7991" i="1" s="1"/>
  <c r="AA7992" i="1"/>
  <c r="AB7992" i="1" s="1"/>
  <c r="AA7993" i="1"/>
  <c r="AB7993" i="1" s="1"/>
  <c r="AA7994" i="1"/>
  <c r="AB7994" i="1" s="1"/>
  <c r="AA7995" i="1"/>
  <c r="AB7995" i="1" s="1"/>
  <c r="AA7996" i="1"/>
  <c r="AB7996" i="1" s="1"/>
  <c r="AA7997" i="1"/>
  <c r="AB7997" i="1" s="1"/>
  <c r="AA7998" i="1"/>
  <c r="AB7998" i="1" s="1"/>
  <c r="AA7999" i="1"/>
  <c r="AB7999" i="1" s="1"/>
  <c r="AA8000" i="1"/>
  <c r="AB8000" i="1" s="1"/>
  <c r="AA8001" i="1"/>
  <c r="AB8001" i="1" s="1"/>
  <c r="AA8002" i="1"/>
  <c r="AB8002" i="1" s="1"/>
  <c r="AA8003" i="1"/>
  <c r="AB8003" i="1" s="1"/>
  <c r="AA8004" i="1"/>
  <c r="AB8004" i="1" s="1"/>
  <c r="AA8005" i="1"/>
  <c r="AB8005" i="1" s="1"/>
  <c r="AA8006" i="1"/>
  <c r="AB8006" i="1" s="1"/>
  <c r="AA8007" i="1"/>
  <c r="AB8007" i="1" s="1"/>
  <c r="AA8008" i="1"/>
  <c r="AB8008" i="1" s="1"/>
  <c r="AA8009" i="1"/>
  <c r="AB8009" i="1" s="1"/>
  <c r="AA8010" i="1"/>
  <c r="AB8010" i="1" s="1"/>
  <c r="AA8011" i="1"/>
  <c r="AB8011" i="1" s="1"/>
  <c r="AA8012" i="1"/>
  <c r="AB8012" i="1" s="1"/>
  <c r="AA8013" i="1"/>
  <c r="AB8013" i="1" s="1"/>
  <c r="AA8014" i="1"/>
  <c r="AB8014" i="1" s="1"/>
  <c r="AA8015" i="1"/>
  <c r="AB8015" i="1" s="1"/>
  <c r="AA8016" i="1"/>
  <c r="AB8016" i="1" s="1"/>
  <c r="AA8017" i="1"/>
  <c r="AB8017" i="1" s="1"/>
  <c r="AA8018" i="1"/>
  <c r="AB8018" i="1" s="1"/>
  <c r="AA8019" i="1"/>
  <c r="AB8019" i="1" s="1"/>
  <c r="AA8020" i="1"/>
  <c r="AB8020" i="1" s="1"/>
  <c r="AA8021" i="1"/>
  <c r="AB8021" i="1" s="1"/>
  <c r="AA8022" i="1"/>
  <c r="AB8022" i="1" s="1"/>
  <c r="AA8023" i="1"/>
  <c r="AB8023" i="1" s="1"/>
  <c r="AA8024" i="1"/>
  <c r="AB8024" i="1" s="1"/>
  <c r="AA8025" i="1"/>
  <c r="AB8025" i="1" s="1"/>
  <c r="AA8026" i="1"/>
  <c r="AB8026" i="1" s="1"/>
  <c r="AA8027" i="1"/>
  <c r="AB8027" i="1" s="1"/>
  <c r="AA8028" i="1"/>
  <c r="AB8028" i="1" s="1"/>
  <c r="AA8029" i="1"/>
  <c r="AB8029" i="1" s="1"/>
  <c r="AA8030" i="1"/>
  <c r="AB8030" i="1" s="1"/>
  <c r="AA8031" i="1"/>
  <c r="AB8031" i="1" s="1"/>
  <c r="AA8032" i="1"/>
  <c r="AB8032" i="1" s="1"/>
  <c r="AA8033" i="1"/>
  <c r="AB8033" i="1" s="1"/>
  <c r="AA8034" i="1"/>
  <c r="AB8034" i="1" s="1"/>
  <c r="AA8035" i="1"/>
  <c r="AB8035" i="1" s="1"/>
  <c r="AA8036" i="1"/>
  <c r="AB8036" i="1" s="1"/>
  <c r="AA8037" i="1"/>
  <c r="AB8037" i="1" s="1"/>
  <c r="AA8038" i="1"/>
  <c r="AB8038" i="1" s="1"/>
  <c r="AA8039" i="1"/>
  <c r="AB8039" i="1" s="1"/>
  <c r="AA8040" i="1"/>
  <c r="AB8040" i="1" s="1"/>
  <c r="AA8041" i="1"/>
  <c r="AB8041" i="1" s="1"/>
  <c r="AA8042" i="1"/>
  <c r="AB8042" i="1" s="1"/>
  <c r="AA8043" i="1"/>
  <c r="AB8043" i="1" s="1"/>
  <c r="AA8044" i="1"/>
  <c r="AB8044" i="1" s="1"/>
  <c r="AA8045" i="1"/>
  <c r="AB8045" i="1" s="1"/>
  <c r="AA8046" i="1"/>
  <c r="AB8046" i="1" s="1"/>
  <c r="AA8047" i="1"/>
  <c r="AB8047" i="1" s="1"/>
  <c r="AA8048" i="1"/>
  <c r="AB8048" i="1" s="1"/>
  <c r="AA8049" i="1"/>
  <c r="AB8049" i="1" s="1"/>
  <c r="AA8050" i="1"/>
  <c r="AB8050" i="1" s="1"/>
  <c r="AA8051" i="1"/>
  <c r="AB8051" i="1" s="1"/>
  <c r="AA8052" i="1"/>
  <c r="AB8052" i="1" s="1"/>
  <c r="AA8053" i="1"/>
  <c r="AB8053" i="1" s="1"/>
  <c r="AA8054" i="1"/>
  <c r="AB8054" i="1" s="1"/>
  <c r="AA8055" i="1"/>
  <c r="AB8055" i="1" s="1"/>
  <c r="AA8056" i="1"/>
  <c r="AB8056" i="1" s="1"/>
  <c r="AA8057" i="1"/>
  <c r="AB8057" i="1" s="1"/>
  <c r="AA8058" i="1"/>
  <c r="AB8058" i="1" s="1"/>
  <c r="AA8059" i="1"/>
  <c r="AB8059" i="1" s="1"/>
  <c r="AA8060" i="1"/>
  <c r="AB8060" i="1" s="1"/>
  <c r="AA8061" i="1"/>
  <c r="AB8061" i="1" s="1"/>
  <c r="AA8062" i="1"/>
  <c r="AB8062" i="1" s="1"/>
  <c r="AA8063" i="1"/>
  <c r="AB8063" i="1" s="1"/>
  <c r="AA8064" i="1"/>
  <c r="AB8064" i="1" s="1"/>
  <c r="AA8065" i="1"/>
  <c r="AB8065" i="1" s="1"/>
  <c r="AA8066" i="1"/>
  <c r="AB8066" i="1" s="1"/>
  <c r="AA8067" i="1"/>
  <c r="AB8067" i="1" s="1"/>
  <c r="AA8068" i="1"/>
  <c r="AB8068" i="1" s="1"/>
  <c r="AA8069" i="1"/>
  <c r="AB8069" i="1" s="1"/>
  <c r="AA8070" i="1"/>
  <c r="AB8070" i="1" s="1"/>
  <c r="AA8071" i="1"/>
  <c r="AB8071" i="1" s="1"/>
  <c r="AA8072" i="1"/>
  <c r="AB8072" i="1" s="1"/>
  <c r="AA8073" i="1"/>
  <c r="AB8073" i="1" s="1"/>
  <c r="AA8074" i="1"/>
  <c r="AB8074" i="1" s="1"/>
  <c r="AA8075" i="1"/>
  <c r="AB8075" i="1" s="1"/>
  <c r="AA8076" i="1"/>
  <c r="AB8076" i="1" s="1"/>
  <c r="AA8077" i="1"/>
  <c r="AB8077" i="1" s="1"/>
  <c r="AA8078" i="1"/>
  <c r="AB8078" i="1" s="1"/>
  <c r="AA8079" i="1"/>
  <c r="AB8079" i="1" s="1"/>
  <c r="AA8080" i="1"/>
  <c r="AB8080" i="1" s="1"/>
  <c r="AA8081" i="1"/>
  <c r="AB8081" i="1" s="1"/>
  <c r="AA8082" i="1"/>
  <c r="AB8082" i="1" s="1"/>
  <c r="AA8083" i="1"/>
  <c r="AB8083" i="1" s="1"/>
  <c r="AA8084" i="1"/>
  <c r="AB8084" i="1" s="1"/>
  <c r="AA8085" i="1"/>
  <c r="AB8085" i="1" s="1"/>
  <c r="AA8086" i="1"/>
  <c r="AB8086" i="1" s="1"/>
  <c r="AA8087" i="1"/>
  <c r="AB8087" i="1" s="1"/>
  <c r="AA8088" i="1"/>
  <c r="AB8088" i="1" s="1"/>
  <c r="AA8089" i="1"/>
  <c r="AB8089" i="1" s="1"/>
  <c r="AA8090" i="1"/>
  <c r="AB8090" i="1" s="1"/>
  <c r="AA8091" i="1"/>
  <c r="AB8091" i="1" s="1"/>
  <c r="AA8092" i="1"/>
  <c r="AB8092" i="1" s="1"/>
  <c r="AA8093" i="1"/>
  <c r="AB8093" i="1" s="1"/>
  <c r="AA8094" i="1"/>
  <c r="AB8094" i="1" s="1"/>
  <c r="AA8095" i="1"/>
  <c r="AB8095" i="1" s="1"/>
  <c r="AA8096" i="1"/>
  <c r="AB8096" i="1" s="1"/>
  <c r="AA8097" i="1"/>
  <c r="AB8097" i="1" s="1"/>
  <c r="AA8098" i="1"/>
  <c r="AB8098" i="1" s="1"/>
  <c r="AA8099" i="1"/>
  <c r="AB8099" i="1" s="1"/>
  <c r="AA8100" i="1"/>
  <c r="AB8100" i="1" s="1"/>
  <c r="AA8101" i="1"/>
  <c r="AB8101" i="1" s="1"/>
  <c r="AA8102" i="1"/>
  <c r="AB8102" i="1" s="1"/>
  <c r="AA8103" i="1"/>
  <c r="AB8103" i="1" s="1"/>
  <c r="AA8104" i="1"/>
  <c r="AB8104" i="1" s="1"/>
  <c r="AA8105" i="1"/>
  <c r="AB8105" i="1" s="1"/>
  <c r="AA8106" i="1"/>
  <c r="AB8106" i="1" s="1"/>
  <c r="AA8107" i="1"/>
  <c r="AB8107" i="1" s="1"/>
  <c r="AA8108" i="1"/>
  <c r="AB8108" i="1" s="1"/>
  <c r="AA8109" i="1"/>
  <c r="AB8109" i="1" s="1"/>
  <c r="AA8110" i="1"/>
  <c r="AB8110" i="1" s="1"/>
  <c r="AA8111" i="1"/>
  <c r="AB8111" i="1" s="1"/>
  <c r="AA8112" i="1"/>
  <c r="AB8112" i="1" s="1"/>
  <c r="AA8113" i="1"/>
  <c r="AB8113" i="1" s="1"/>
  <c r="AA8114" i="1"/>
  <c r="AB8114" i="1" s="1"/>
  <c r="AA8115" i="1"/>
  <c r="AB8115" i="1" s="1"/>
  <c r="AA8116" i="1"/>
  <c r="AB8116" i="1" s="1"/>
  <c r="AA8117" i="1"/>
  <c r="AB8117" i="1" s="1"/>
  <c r="AA8118" i="1"/>
  <c r="AB8118" i="1" s="1"/>
  <c r="AA8119" i="1"/>
  <c r="AB8119" i="1" s="1"/>
  <c r="AA8120" i="1"/>
  <c r="AB8120" i="1" s="1"/>
  <c r="AA8121" i="1"/>
  <c r="AB8121" i="1" s="1"/>
  <c r="AA8122" i="1"/>
  <c r="AB8122" i="1" s="1"/>
  <c r="AA8123" i="1"/>
  <c r="AB8123" i="1" s="1"/>
  <c r="AA8124" i="1"/>
  <c r="AB8124" i="1" s="1"/>
  <c r="AA8125" i="1"/>
  <c r="AB8125" i="1" s="1"/>
  <c r="AA8126" i="1"/>
  <c r="AB8126" i="1" s="1"/>
  <c r="AA8127" i="1"/>
  <c r="AB8127" i="1" s="1"/>
  <c r="AA8128" i="1"/>
  <c r="AB8128" i="1" s="1"/>
  <c r="AA8129" i="1"/>
  <c r="AB8129" i="1" s="1"/>
  <c r="AA8130" i="1"/>
  <c r="AB8130" i="1" s="1"/>
  <c r="AA8131" i="1"/>
  <c r="AB8131" i="1" s="1"/>
  <c r="AA8132" i="1"/>
  <c r="AB8132" i="1" s="1"/>
  <c r="AA8133" i="1"/>
  <c r="AB8133" i="1" s="1"/>
  <c r="AA8134" i="1"/>
  <c r="AB8134" i="1" s="1"/>
  <c r="AA8135" i="1"/>
  <c r="AB8135" i="1" s="1"/>
  <c r="AA8136" i="1"/>
  <c r="AB8136" i="1" s="1"/>
  <c r="AA8137" i="1"/>
  <c r="AB8137" i="1" s="1"/>
  <c r="AA8138" i="1"/>
  <c r="AB8138" i="1" s="1"/>
  <c r="AA8139" i="1"/>
  <c r="AB8139" i="1" s="1"/>
  <c r="AA8140" i="1"/>
  <c r="AB8140" i="1" s="1"/>
  <c r="AA8141" i="1"/>
  <c r="AB8141" i="1" s="1"/>
  <c r="AA8142" i="1"/>
  <c r="AB8142" i="1" s="1"/>
  <c r="AA8143" i="1"/>
  <c r="AB8143" i="1" s="1"/>
  <c r="AA8144" i="1"/>
  <c r="AB8144" i="1" s="1"/>
  <c r="AA8145" i="1"/>
  <c r="AB8145" i="1" s="1"/>
  <c r="AA8146" i="1"/>
  <c r="AB8146" i="1" s="1"/>
  <c r="AA8147" i="1"/>
  <c r="AB8147" i="1" s="1"/>
  <c r="AA8148" i="1"/>
  <c r="AB8148" i="1" s="1"/>
  <c r="AA8149" i="1"/>
  <c r="AB8149" i="1" s="1"/>
  <c r="AA8150" i="1"/>
  <c r="AB8150" i="1" s="1"/>
  <c r="AA8151" i="1"/>
  <c r="AB8151" i="1" s="1"/>
  <c r="AA8152" i="1"/>
  <c r="AB8152" i="1" s="1"/>
  <c r="AA8153" i="1"/>
  <c r="AB8153" i="1" s="1"/>
  <c r="AA8154" i="1"/>
  <c r="AB8154" i="1" s="1"/>
  <c r="AA8155" i="1"/>
  <c r="AB8155" i="1" s="1"/>
  <c r="AA8156" i="1"/>
  <c r="AB8156" i="1" s="1"/>
  <c r="AA8157" i="1"/>
  <c r="AB8157" i="1" s="1"/>
  <c r="AA8158" i="1"/>
  <c r="AB8158" i="1" s="1"/>
  <c r="AA8159" i="1"/>
  <c r="AB8159" i="1" s="1"/>
  <c r="AA8160" i="1"/>
  <c r="AB8160" i="1" s="1"/>
  <c r="AA8161" i="1"/>
  <c r="AB8161" i="1" s="1"/>
  <c r="AA8162" i="1"/>
  <c r="AB8162" i="1" s="1"/>
  <c r="AA8163" i="1"/>
  <c r="AB8163" i="1" s="1"/>
  <c r="AA8164" i="1"/>
  <c r="AB8164" i="1" s="1"/>
  <c r="AA8165" i="1"/>
  <c r="AB8165" i="1" s="1"/>
  <c r="AA8166" i="1"/>
  <c r="AB8166" i="1" s="1"/>
  <c r="AA8167" i="1"/>
  <c r="AB8167" i="1" s="1"/>
  <c r="AA8168" i="1"/>
  <c r="AB8168" i="1" s="1"/>
  <c r="AA8169" i="1"/>
  <c r="AB8169" i="1" s="1"/>
  <c r="AA8170" i="1"/>
  <c r="AB8170" i="1" s="1"/>
  <c r="AA8171" i="1"/>
  <c r="AB8171" i="1" s="1"/>
  <c r="AA8172" i="1"/>
  <c r="AB8172" i="1" s="1"/>
  <c r="AA8173" i="1"/>
  <c r="AB8173" i="1" s="1"/>
  <c r="AA8174" i="1"/>
  <c r="AB8174" i="1" s="1"/>
  <c r="AA8175" i="1"/>
  <c r="AB8175" i="1" s="1"/>
  <c r="AA8176" i="1"/>
  <c r="AB8176" i="1" s="1"/>
  <c r="AA8177" i="1"/>
  <c r="AB8177" i="1" s="1"/>
  <c r="AA8178" i="1"/>
  <c r="AB8178" i="1" s="1"/>
  <c r="AA8179" i="1"/>
  <c r="AB8179" i="1" s="1"/>
  <c r="AA8180" i="1"/>
  <c r="AB8180" i="1" s="1"/>
  <c r="AA8181" i="1"/>
  <c r="AB8181" i="1" s="1"/>
  <c r="AA8182" i="1"/>
  <c r="AB8182" i="1" s="1"/>
  <c r="AA8183" i="1"/>
  <c r="AB8183" i="1" s="1"/>
  <c r="AA8184" i="1"/>
  <c r="AB8184" i="1" s="1"/>
  <c r="AA8185" i="1"/>
  <c r="AB8185" i="1" s="1"/>
  <c r="AA8186" i="1"/>
  <c r="AB8186" i="1" s="1"/>
  <c r="AA8187" i="1"/>
  <c r="AB8187" i="1" s="1"/>
  <c r="AA8188" i="1"/>
  <c r="AB8188" i="1" s="1"/>
  <c r="AA8189" i="1"/>
  <c r="AB8189" i="1" s="1"/>
  <c r="AA8190" i="1"/>
  <c r="AB8190" i="1" s="1"/>
  <c r="AA8191" i="1"/>
  <c r="AB8191" i="1" s="1"/>
  <c r="AA8192" i="1"/>
  <c r="AB8192" i="1" s="1"/>
  <c r="AA8193" i="1"/>
  <c r="AB8193" i="1" s="1"/>
  <c r="AA8194" i="1"/>
  <c r="AB8194" i="1" s="1"/>
  <c r="AA8195" i="1"/>
  <c r="AB8195" i="1" s="1"/>
  <c r="AA8196" i="1"/>
  <c r="AB8196" i="1" s="1"/>
  <c r="AA8197" i="1"/>
  <c r="AB8197" i="1" s="1"/>
  <c r="AA8198" i="1"/>
  <c r="AB8198" i="1" s="1"/>
  <c r="AA8199" i="1"/>
  <c r="AB8199" i="1" s="1"/>
  <c r="AA8200" i="1"/>
  <c r="AB8200" i="1" s="1"/>
  <c r="AA8201" i="1"/>
  <c r="AB8201" i="1" s="1"/>
  <c r="AA8202" i="1"/>
  <c r="AB8202" i="1" s="1"/>
  <c r="AA8203" i="1"/>
  <c r="AB8203" i="1" s="1"/>
  <c r="AA8204" i="1"/>
  <c r="AB8204" i="1" s="1"/>
  <c r="AA8205" i="1"/>
  <c r="AB8205" i="1" s="1"/>
  <c r="AA8206" i="1"/>
  <c r="AB8206" i="1" s="1"/>
  <c r="AA8207" i="1"/>
  <c r="AB8207" i="1" s="1"/>
  <c r="AA8208" i="1"/>
  <c r="AB8208" i="1" s="1"/>
  <c r="AA8209" i="1"/>
  <c r="AB8209" i="1" s="1"/>
  <c r="AA8210" i="1"/>
  <c r="AB8210" i="1" s="1"/>
  <c r="AA8211" i="1"/>
  <c r="AB8211" i="1" s="1"/>
  <c r="AA8212" i="1"/>
  <c r="AB8212" i="1" s="1"/>
  <c r="AA8213" i="1"/>
  <c r="AB8213" i="1" s="1"/>
  <c r="AA8214" i="1"/>
  <c r="AB8214" i="1" s="1"/>
  <c r="AA8215" i="1"/>
  <c r="AB8215" i="1" s="1"/>
  <c r="AA8216" i="1"/>
  <c r="AB8216" i="1" s="1"/>
  <c r="AA8217" i="1"/>
  <c r="AB8217" i="1" s="1"/>
  <c r="AA8218" i="1"/>
  <c r="AB8218" i="1" s="1"/>
  <c r="AA8219" i="1"/>
  <c r="AB8219" i="1" s="1"/>
  <c r="AA8220" i="1"/>
  <c r="AB8220" i="1" s="1"/>
  <c r="AA8221" i="1"/>
  <c r="AB8221" i="1" s="1"/>
  <c r="AA8222" i="1"/>
  <c r="AB8222" i="1" s="1"/>
  <c r="AA8223" i="1"/>
  <c r="AB8223" i="1" s="1"/>
  <c r="AA8224" i="1"/>
  <c r="AB8224" i="1" s="1"/>
  <c r="AA8225" i="1"/>
  <c r="AB8225" i="1" s="1"/>
  <c r="AA8226" i="1"/>
  <c r="AB8226" i="1" s="1"/>
  <c r="AA8227" i="1"/>
  <c r="AB8227" i="1" s="1"/>
  <c r="AA8228" i="1"/>
  <c r="AB8228" i="1" s="1"/>
  <c r="AA8229" i="1"/>
  <c r="AB8229" i="1" s="1"/>
  <c r="AA8230" i="1"/>
  <c r="AB8230" i="1" s="1"/>
  <c r="AA8231" i="1"/>
  <c r="AB8231" i="1" s="1"/>
  <c r="AA8232" i="1"/>
  <c r="AB8232" i="1" s="1"/>
  <c r="AA8233" i="1"/>
  <c r="AB8233" i="1" s="1"/>
  <c r="AA8234" i="1"/>
  <c r="AB8234" i="1" s="1"/>
  <c r="AA8235" i="1"/>
  <c r="AB8235" i="1" s="1"/>
  <c r="AA8236" i="1"/>
  <c r="AB8236" i="1" s="1"/>
  <c r="AA8237" i="1"/>
  <c r="AB8237" i="1" s="1"/>
  <c r="AA8238" i="1"/>
  <c r="AB8238" i="1" s="1"/>
  <c r="AA8239" i="1"/>
  <c r="AB8239" i="1" s="1"/>
  <c r="AA8240" i="1"/>
  <c r="AB8240" i="1" s="1"/>
  <c r="AA8241" i="1"/>
  <c r="AB8241" i="1" s="1"/>
  <c r="AA8242" i="1"/>
  <c r="AB8242" i="1" s="1"/>
  <c r="AA8243" i="1"/>
  <c r="AB8243" i="1" s="1"/>
  <c r="AA8244" i="1"/>
  <c r="AB8244" i="1" s="1"/>
  <c r="AA8245" i="1"/>
  <c r="AB8245" i="1" s="1"/>
  <c r="AA8246" i="1"/>
  <c r="AB8246" i="1" s="1"/>
  <c r="AA8247" i="1"/>
  <c r="AB8247" i="1" s="1"/>
  <c r="AA8248" i="1"/>
  <c r="AB8248" i="1" s="1"/>
  <c r="AA8249" i="1"/>
  <c r="AB8249" i="1" s="1"/>
  <c r="AA8250" i="1"/>
  <c r="AB8250" i="1" s="1"/>
  <c r="AA8251" i="1"/>
  <c r="AB8251" i="1" s="1"/>
  <c r="AA8252" i="1"/>
  <c r="AB8252" i="1" s="1"/>
  <c r="AA8253" i="1"/>
  <c r="AB8253" i="1" s="1"/>
  <c r="AA8254" i="1"/>
  <c r="AB8254" i="1" s="1"/>
  <c r="AA8255" i="1"/>
  <c r="AB8255" i="1" s="1"/>
  <c r="AA8256" i="1"/>
  <c r="AB8256" i="1" s="1"/>
  <c r="AA8257" i="1"/>
  <c r="AB8257" i="1" s="1"/>
  <c r="AA8258" i="1"/>
  <c r="AB8258" i="1" s="1"/>
  <c r="AA8259" i="1"/>
  <c r="AB8259" i="1" s="1"/>
  <c r="AA8260" i="1"/>
  <c r="AB8260" i="1" s="1"/>
  <c r="AA8261" i="1"/>
  <c r="AB8261" i="1" s="1"/>
  <c r="AA8262" i="1"/>
  <c r="AB8262" i="1" s="1"/>
  <c r="AA8263" i="1"/>
  <c r="AB8263" i="1" s="1"/>
  <c r="AA8264" i="1"/>
  <c r="AB8264" i="1" s="1"/>
  <c r="AA8265" i="1"/>
  <c r="AB8265" i="1" s="1"/>
  <c r="AA8266" i="1"/>
  <c r="AB8266" i="1" s="1"/>
  <c r="AA8267" i="1"/>
  <c r="AB8267" i="1" s="1"/>
  <c r="AA8268" i="1"/>
  <c r="AB8268" i="1" s="1"/>
  <c r="AA8269" i="1"/>
  <c r="AB8269" i="1" s="1"/>
  <c r="AA8270" i="1"/>
  <c r="AB8270" i="1" s="1"/>
  <c r="AA8271" i="1"/>
  <c r="AB8271" i="1" s="1"/>
  <c r="AA8272" i="1"/>
  <c r="AB8272" i="1" s="1"/>
  <c r="AA8273" i="1"/>
  <c r="AB8273" i="1" s="1"/>
  <c r="AA8274" i="1"/>
  <c r="AB8274" i="1" s="1"/>
  <c r="AA8275" i="1"/>
  <c r="AB8275" i="1" s="1"/>
  <c r="AA8276" i="1"/>
  <c r="AB8276" i="1" s="1"/>
  <c r="AA8277" i="1"/>
  <c r="AB8277" i="1" s="1"/>
  <c r="AA8278" i="1"/>
  <c r="AB8278" i="1" s="1"/>
  <c r="AA8279" i="1"/>
  <c r="AB8279" i="1" s="1"/>
  <c r="AA8280" i="1"/>
  <c r="AB8280" i="1" s="1"/>
  <c r="AA8281" i="1"/>
  <c r="AB8281" i="1" s="1"/>
  <c r="AA8282" i="1"/>
  <c r="AB8282" i="1" s="1"/>
  <c r="AA8283" i="1"/>
  <c r="AB8283" i="1" s="1"/>
  <c r="AA8284" i="1"/>
  <c r="AB8284" i="1" s="1"/>
  <c r="AA8285" i="1"/>
  <c r="AB8285" i="1" s="1"/>
  <c r="AA8286" i="1"/>
  <c r="AB8286" i="1" s="1"/>
  <c r="AA8287" i="1"/>
  <c r="AB8287" i="1" s="1"/>
  <c r="AA8288" i="1"/>
  <c r="AB8288" i="1" s="1"/>
  <c r="AA8289" i="1"/>
  <c r="AB8289" i="1" s="1"/>
  <c r="AA8290" i="1"/>
  <c r="AB8290" i="1" s="1"/>
  <c r="AA8291" i="1"/>
  <c r="AB8291" i="1" s="1"/>
  <c r="AA8292" i="1"/>
  <c r="AB8292" i="1" s="1"/>
  <c r="AA8293" i="1"/>
  <c r="AB8293" i="1" s="1"/>
  <c r="AA8294" i="1"/>
  <c r="AB8294" i="1" s="1"/>
  <c r="AA8295" i="1"/>
  <c r="AB8295" i="1" s="1"/>
  <c r="AA8296" i="1"/>
  <c r="AB8296" i="1" s="1"/>
  <c r="AA8297" i="1"/>
  <c r="AB8297" i="1" s="1"/>
  <c r="AA8298" i="1"/>
  <c r="AB8298" i="1" s="1"/>
  <c r="AA8299" i="1"/>
  <c r="AB8299" i="1" s="1"/>
  <c r="AA8300" i="1"/>
  <c r="AB8300" i="1" s="1"/>
  <c r="AA8301" i="1"/>
  <c r="AB8301" i="1" s="1"/>
  <c r="AA8302" i="1"/>
  <c r="AB8302" i="1" s="1"/>
  <c r="AA8303" i="1"/>
  <c r="AB8303" i="1" s="1"/>
  <c r="AA8304" i="1"/>
  <c r="AB8304" i="1" s="1"/>
  <c r="AA8305" i="1"/>
  <c r="AB8305" i="1" s="1"/>
  <c r="AA8306" i="1"/>
  <c r="AB8306" i="1" s="1"/>
  <c r="AA8307" i="1"/>
  <c r="AB8307" i="1" s="1"/>
  <c r="AA8308" i="1"/>
  <c r="AB8308" i="1" s="1"/>
  <c r="AA8309" i="1"/>
  <c r="AB8309" i="1" s="1"/>
  <c r="AA8310" i="1"/>
  <c r="AB8310" i="1" s="1"/>
  <c r="AA8311" i="1"/>
  <c r="AB8311" i="1" s="1"/>
  <c r="AA8312" i="1"/>
  <c r="AB8312" i="1" s="1"/>
  <c r="AA8313" i="1"/>
  <c r="AB8313" i="1" s="1"/>
  <c r="AA8314" i="1"/>
  <c r="AB8314" i="1" s="1"/>
  <c r="AA8315" i="1"/>
  <c r="AB8315" i="1" s="1"/>
  <c r="AA8316" i="1"/>
  <c r="AB8316" i="1" s="1"/>
  <c r="AA8317" i="1"/>
  <c r="AB8317" i="1" s="1"/>
  <c r="AA8318" i="1"/>
  <c r="AB8318" i="1" s="1"/>
  <c r="AA8319" i="1"/>
  <c r="AB8319" i="1" s="1"/>
  <c r="AA8320" i="1"/>
  <c r="AB8320" i="1" s="1"/>
  <c r="AA8321" i="1"/>
  <c r="AB8321" i="1" s="1"/>
  <c r="AA8322" i="1"/>
  <c r="AB8322" i="1" s="1"/>
  <c r="AA8323" i="1"/>
  <c r="AB8323" i="1" s="1"/>
  <c r="AA8324" i="1"/>
  <c r="AB8324" i="1" s="1"/>
  <c r="AA8325" i="1"/>
  <c r="AB8325" i="1" s="1"/>
  <c r="AA8326" i="1"/>
  <c r="AB8326" i="1" s="1"/>
  <c r="AA8327" i="1"/>
  <c r="AB8327" i="1" s="1"/>
  <c r="AA8328" i="1"/>
  <c r="AB8328" i="1" s="1"/>
  <c r="AA8329" i="1"/>
  <c r="AB8329" i="1" s="1"/>
  <c r="AA8330" i="1"/>
  <c r="AB8330" i="1" s="1"/>
  <c r="AA8331" i="1"/>
  <c r="AB8331" i="1" s="1"/>
  <c r="AA8332" i="1"/>
  <c r="AB8332" i="1" s="1"/>
  <c r="AA8333" i="1"/>
  <c r="AB8333" i="1" s="1"/>
  <c r="AA8334" i="1"/>
  <c r="AB8334" i="1" s="1"/>
  <c r="AA8335" i="1"/>
  <c r="AB8335" i="1" s="1"/>
  <c r="AA8336" i="1"/>
  <c r="AB8336" i="1" s="1"/>
  <c r="AA8337" i="1"/>
  <c r="AB8337" i="1" s="1"/>
  <c r="AA8338" i="1"/>
  <c r="AB8338" i="1" s="1"/>
  <c r="AA8339" i="1"/>
  <c r="AB8339" i="1" s="1"/>
  <c r="AA8340" i="1"/>
  <c r="AB8340" i="1" s="1"/>
  <c r="AA8341" i="1"/>
  <c r="AB8341" i="1" s="1"/>
  <c r="AA8342" i="1"/>
  <c r="AB8342" i="1" s="1"/>
  <c r="AA8343" i="1"/>
  <c r="AB8343" i="1" s="1"/>
  <c r="AA8344" i="1"/>
  <c r="AB8344" i="1" s="1"/>
  <c r="AA8345" i="1"/>
  <c r="AB8345" i="1" s="1"/>
  <c r="AA8346" i="1"/>
  <c r="AB8346" i="1" s="1"/>
  <c r="AA8347" i="1"/>
  <c r="AB8347" i="1" s="1"/>
  <c r="AA8348" i="1"/>
  <c r="AB8348" i="1" s="1"/>
  <c r="AA8349" i="1"/>
  <c r="AB8349" i="1" s="1"/>
  <c r="AA8350" i="1"/>
  <c r="AB8350" i="1" s="1"/>
  <c r="AA8351" i="1"/>
  <c r="AB8351" i="1" s="1"/>
  <c r="AA8352" i="1"/>
  <c r="AB8352" i="1" s="1"/>
  <c r="AA8353" i="1"/>
  <c r="AB8353" i="1" s="1"/>
  <c r="AA8354" i="1"/>
  <c r="AB8354" i="1" s="1"/>
  <c r="AA8355" i="1"/>
  <c r="AB8355" i="1" s="1"/>
  <c r="AA8356" i="1"/>
  <c r="AB8356" i="1" s="1"/>
  <c r="AA8357" i="1"/>
  <c r="AB8357" i="1" s="1"/>
  <c r="AA8358" i="1"/>
  <c r="AB8358" i="1" s="1"/>
  <c r="AA8359" i="1"/>
  <c r="AB8359" i="1" s="1"/>
  <c r="AA8360" i="1"/>
  <c r="AB8360" i="1" s="1"/>
  <c r="AA8361" i="1"/>
  <c r="AB8361" i="1" s="1"/>
  <c r="AA8362" i="1"/>
  <c r="AB8362" i="1" s="1"/>
  <c r="AA8363" i="1"/>
  <c r="AB8363" i="1" s="1"/>
  <c r="AA8364" i="1"/>
  <c r="AB8364" i="1" s="1"/>
  <c r="AA8365" i="1"/>
  <c r="AB8365" i="1" s="1"/>
  <c r="AA8366" i="1"/>
  <c r="AB8366" i="1" s="1"/>
  <c r="AA8367" i="1"/>
  <c r="AB8367" i="1" s="1"/>
  <c r="AA8368" i="1"/>
  <c r="AB8368" i="1" s="1"/>
  <c r="AA8369" i="1"/>
  <c r="AB8369" i="1" s="1"/>
  <c r="AA8370" i="1"/>
  <c r="AB8370" i="1" s="1"/>
  <c r="AA8371" i="1"/>
  <c r="AB8371" i="1" s="1"/>
  <c r="AA8372" i="1"/>
  <c r="AB8372" i="1" s="1"/>
  <c r="AA8373" i="1"/>
  <c r="AB8373" i="1" s="1"/>
  <c r="AA8374" i="1"/>
  <c r="AB8374" i="1" s="1"/>
  <c r="AA8375" i="1"/>
  <c r="AB8375" i="1" s="1"/>
  <c r="AA8376" i="1"/>
  <c r="AB8376" i="1" s="1"/>
  <c r="AA8377" i="1"/>
  <c r="AB8377" i="1" s="1"/>
  <c r="AA8378" i="1"/>
  <c r="AB8378" i="1" s="1"/>
  <c r="AA8379" i="1"/>
  <c r="AB8379" i="1" s="1"/>
  <c r="AA8380" i="1"/>
  <c r="AB8380" i="1" s="1"/>
  <c r="AA8381" i="1"/>
  <c r="AB8381" i="1" s="1"/>
  <c r="AA8382" i="1"/>
  <c r="AB8382" i="1" s="1"/>
  <c r="AA8383" i="1"/>
  <c r="AB8383" i="1" s="1"/>
  <c r="AA8384" i="1"/>
  <c r="AB8384" i="1" s="1"/>
  <c r="AA8385" i="1"/>
  <c r="AB8385" i="1" s="1"/>
  <c r="AA8386" i="1"/>
  <c r="AB8386" i="1" s="1"/>
  <c r="AA8387" i="1"/>
  <c r="AB8387" i="1" s="1"/>
  <c r="AA8388" i="1"/>
  <c r="AB8388" i="1" s="1"/>
  <c r="AA8389" i="1"/>
  <c r="AB8389" i="1" s="1"/>
  <c r="AA8390" i="1"/>
  <c r="AB8390" i="1" s="1"/>
  <c r="AA8391" i="1"/>
  <c r="AB8391" i="1" s="1"/>
  <c r="AA8392" i="1"/>
  <c r="AB8392" i="1" s="1"/>
  <c r="AA8393" i="1"/>
  <c r="AB8393" i="1" s="1"/>
  <c r="AA8394" i="1"/>
  <c r="AB8394" i="1" s="1"/>
  <c r="AA8395" i="1"/>
  <c r="AB8395" i="1" s="1"/>
  <c r="AA8396" i="1"/>
  <c r="AB8396" i="1" s="1"/>
  <c r="AA8397" i="1"/>
  <c r="AB8397" i="1" s="1"/>
  <c r="AA8398" i="1"/>
  <c r="AB8398" i="1" s="1"/>
  <c r="AA8399" i="1"/>
  <c r="AB8399" i="1" s="1"/>
  <c r="AA8400" i="1"/>
  <c r="AB8400" i="1" s="1"/>
  <c r="AA8401" i="1"/>
  <c r="AB8401" i="1" s="1"/>
  <c r="AA8402" i="1"/>
  <c r="AB8402" i="1" s="1"/>
  <c r="AA8403" i="1"/>
  <c r="AB8403" i="1" s="1"/>
  <c r="AA8404" i="1"/>
  <c r="AB8404" i="1" s="1"/>
  <c r="AA8405" i="1"/>
  <c r="AB8405" i="1" s="1"/>
  <c r="AA8406" i="1"/>
  <c r="AB8406" i="1" s="1"/>
  <c r="AA8407" i="1"/>
  <c r="AB8407" i="1" s="1"/>
  <c r="AA8408" i="1"/>
  <c r="AB8408" i="1" s="1"/>
  <c r="AA8409" i="1"/>
  <c r="AB8409" i="1" s="1"/>
  <c r="AA8410" i="1"/>
  <c r="AB8410" i="1" s="1"/>
  <c r="AA8411" i="1"/>
  <c r="AB8411" i="1" s="1"/>
  <c r="AA8412" i="1"/>
  <c r="AB8412" i="1" s="1"/>
  <c r="AA8413" i="1"/>
  <c r="AB8413" i="1" s="1"/>
  <c r="AA8414" i="1"/>
  <c r="AB8414" i="1" s="1"/>
  <c r="AA8415" i="1"/>
  <c r="AB8415" i="1" s="1"/>
  <c r="AA8416" i="1"/>
  <c r="AB8416" i="1" s="1"/>
  <c r="AA8417" i="1"/>
  <c r="AB8417" i="1" s="1"/>
  <c r="AA8418" i="1"/>
  <c r="AB8418" i="1" s="1"/>
  <c r="AA8419" i="1"/>
  <c r="AB8419" i="1" s="1"/>
  <c r="AA8420" i="1"/>
  <c r="AB8420" i="1" s="1"/>
  <c r="AA8421" i="1"/>
  <c r="AB8421" i="1" s="1"/>
  <c r="AA8422" i="1"/>
  <c r="AB8422" i="1" s="1"/>
  <c r="AA8423" i="1"/>
  <c r="AB8423" i="1" s="1"/>
  <c r="AA8424" i="1"/>
  <c r="AB8424" i="1" s="1"/>
  <c r="AA8425" i="1"/>
  <c r="AB8425" i="1" s="1"/>
  <c r="AA8426" i="1"/>
  <c r="AB8426" i="1" s="1"/>
  <c r="AA8427" i="1"/>
  <c r="AB8427" i="1" s="1"/>
  <c r="AA8428" i="1"/>
  <c r="AB8428" i="1" s="1"/>
  <c r="AA8429" i="1"/>
  <c r="AB8429" i="1" s="1"/>
  <c r="AA8430" i="1"/>
  <c r="AB8430" i="1" s="1"/>
  <c r="AA8431" i="1"/>
  <c r="AB8431" i="1" s="1"/>
  <c r="AA8432" i="1"/>
  <c r="AB8432" i="1" s="1"/>
  <c r="AA8433" i="1"/>
  <c r="AB8433" i="1" s="1"/>
  <c r="AA8434" i="1"/>
  <c r="AB8434" i="1" s="1"/>
  <c r="AA8435" i="1"/>
  <c r="AB8435" i="1" s="1"/>
  <c r="AA8436" i="1"/>
  <c r="AB8436" i="1" s="1"/>
  <c r="AA8437" i="1"/>
  <c r="AB8437" i="1" s="1"/>
  <c r="AA8438" i="1"/>
  <c r="AB8438" i="1" s="1"/>
  <c r="AA8439" i="1"/>
  <c r="AB8439" i="1" s="1"/>
  <c r="AA8440" i="1"/>
  <c r="AB8440" i="1" s="1"/>
  <c r="AA8441" i="1"/>
  <c r="AB8441" i="1" s="1"/>
  <c r="AA8442" i="1"/>
  <c r="AB8442" i="1" s="1"/>
  <c r="AA8443" i="1"/>
  <c r="AB8443" i="1" s="1"/>
  <c r="AA8444" i="1"/>
  <c r="AB8444" i="1" s="1"/>
  <c r="AA8445" i="1"/>
  <c r="AB8445" i="1" s="1"/>
  <c r="AA8446" i="1"/>
  <c r="AB8446" i="1" s="1"/>
  <c r="AA8447" i="1"/>
  <c r="AB8447" i="1" s="1"/>
  <c r="AA8448" i="1"/>
  <c r="AB8448" i="1" s="1"/>
  <c r="AA8449" i="1"/>
  <c r="AB8449" i="1" s="1"/>
  <c r="AA8450" i="1"/>
  <c r="AB8450" i="1" s="1"/>
  <c r="AA8451" i="1"/>
  <c r="AB8451" i="1" s="1"/>
  <c r="AA8452" i="1"/>
  <c r="AB8452" i="1" s="1"/>
  <c r="AA8453" i="1"/>
  <c r="AB8453" i="1" s="1"/>
  <c r="AA8454" i="1"/>
  <c r="AB8454" i="1" s="1"/>
  <c r="AA8455" i="1"/>
  <c r="AB8455" i="1" s="1"/>
  <c r="AA8456" i="1"/>
  <c r="AB8456" i="1" s="1"/>
  <c r="AA8457" i="1"/>
  <c r="AB8457" i="1" s="1"/>
  <c r="AA8458" i="1"/>
  <c r="AB8458" i="1" s="1"/>
  <c r="AA8459" i="1"/>
  <c r="AB8459" i="1" s="1"/>
  <c r="AA8460" i="1"/>
  <c r="AB8460" i="1" s="1"/>
  <c r="AA8461" i="1"/>
  <c r="AB8461" i="1" s="1"/>
  <c r="AA8462" i="1"/>
  <c r="AB8462" i="1" s="1"/>
  <c r="AA8463" i="1"/>
  <c r="AB8463" i="1" s="1"/>
  <c r="AA8464" i="1"/>
  <c r="AB8464" i="1" s="1"/>
  <c r="AA8465" i="1"/>
  <c r="AB8465" i="1" s="1"/>
  <c r="AA8466" i="1"/>
  <c r="AB8466" i="1" s="1"/>
  <c r="AA8467" i="1"/>
  <c r="AB8467" i="1" s="1"/>
  <c r="AA8468" i="1"/>
  <c r="AB8468" i="1" s="1"/>
  <c r="AA8469" i="1"/>
  <c r="AB8469" i="1" s="1"/>
  <c r="AA8470" i="1"/>
  <c r="AB8470" i="1" s="1"/>
  <c r="AA8471" i="1"/>
  <c r="AB8471" i="1" s="1"/>
  <c r="AA8472" i="1"/>
  <c r="AB8472" i="1" s="1"/>
  <c r="AA8473" i="1"/>
  <c r="AB8473" i="1" s="1"/>
  <c r="AA8474" i="1"/>
  <c r="AB8474" i="1" s="1"/>
  <c r="AA8475" i="1"/>
  <c r="AB8475" i="1" s="1"/>
  <c r="AA8476" i="1"/>
  <c r="AB8476" i="1" s="1"/>
  <c r="AA8477" i="1"/>
  <c r="AB8477" i="1" s="1"/>
  <c r="AA8478" i="1"/>
  <c r="AB8478" i="1" s="1"/>
  <c r="AA8479" i="1"/>
  <c r="AB8479" i="1" s="1"/>
  <c r="AA8480" i="1"/>
  <c r="AB8480" i="1" s="1"/>
  <c r="AA8481" i="1"/>
  <c r="AB8481" i="1" s="1"/>
  <c r="AA8482" i="1"/>
  <c r="AB8482" i="1" s="1"/>
  <c r="AA8483" i="1"/>
  <c r="AB8483" i="1" s="1"/>
  <c r="AA8484" i="1"/>
  <c r="AB8484" i="1" s="1"/>
  <c r="AA8485" i="1"/>
  <c r="AB8485" i="1" s="1"/>
  <c r="AA8486" i="1"/>
  <c r="AB8486" i="1" s="1"/>
  <c r="AA8487" i="1"/>
  <c r="AB8487" i="1" s="1"/>
  <c r="AA8488" i="1"/>
  <c r="AB8488" i="1" s="1"/>
  <c r="AA8489" i="1"/>
  <c r="AB8489" i="1" s="1"/>
  <c r="AA8490" i="1"/>
  <c r="AB8490" i="1" s="1"/>
  <c r="AA8491" i="1"/>
  <c r="AB8491" i="1" s="1"/>
  <c r="AA8492" i="1"/>
  <c r="AB8492" i="1" s="1"/>
  <c r="AA8493" i="1"/>
  <c r="AB8493" i="1" s="1"/>
  <c r="AA8494" i="1"/>
  <c r="AB8494" i="1" s="1"/>
  <c r="AA8495" i="1"/>
  <c r="AB8495" i="1" s="1"/>
  <c r="AA8496" i="1"/>
  <c r="AB8496" i="1" s="1"/>
  <c r="AA8497" i="1"/>
  <c r="AB8497" i="1" s="1"/>
  <c r="AA8498" i="1"/>
  <c r="AB8498" i="1" s="1"/>
  <c r="AA8499" i="1"/>
  <c r="AB8499" i="1" s="1"/>
  <c r="AA8500" i="1"/>
  <c r="AB8500" i="1" s="1"/>
  <c r="AA8501" i="1"/>
  <c r="AB8501" i="1" s="1"/>
  <c r="AA8502" i="1"/>
  <c r="AB8502" i="1" s="1"/>
  <c r="AA8503" i="1"/>
  <c r="AB8503" i="1" s="1"/>
  <c r="AA8504" i="1"/>
  <c r="AB8504" i="1" s="1"/>
  <c r="AA8505" i="1"/>
  <c r="AB8505" i="1" s="1"/>
  <c r="AA8506" i="1"/>
  <c r="AB8506" i="1" s="1"/>
  <c r="AA8507" i="1"/>
  <c r="AB8507" i="1" s="1"/>
  <c r="AA8508" i="1"/>
  <c r="AB8508" i="1" s="1"/>
  <c r="AA8509" i="1"/>
  <c r="AB8509" i="1" s="1"/>
  <c r="AA8510" i="1"/>
  <c r="AB8510" i="1" s="1"/>
  <c r="AA8511" i="1"/>
  <c r="AB8511" i="1" s="1"/>
  <c r="AA8512" i="1"/>
  <c r="AB8512" i="1" s="1"/>
  <c r="AA8513" i="1"/>
  <c r="AB8513" i="1" s="1"/>
  <c r="AA8514" i="1"/>
  <c r="AB8514" i="1" s="1"/>
  <c r="AA8515" i="1"/>
  <c r="AB8515" i="1" s="1"/>
  <c r="AA8516" i="1"/>
  <c r="AB8516" i="1" s="1"/>
  <c r="AA8517" i="1"/>
  <c r="AB8517" i="1" s="1"/>
  <c r="AA8518" i="1"/>
  <c r="AB8518" i="1" s="1"/>
  <c r="AA8519" i="1"/>
  <c r="AB8519" i="1" s="1"/>
  <c r="AA8520" i="1"/>
  <c r="AB8520" i="1" s="1"/>
  <c r="AA8521" i="1"/>
  <c r="AB8521" i="1" s="1"/>
  <c r="AA8522" i="1"/>
  <c r="AB8522" i="1" s="1"/>
  <c r="AA8523" i="1"/>
  <c r="AB8523" i="1" s="1"/>
  <c r="AA8524" i="1"/>
  <c r="AB8524" i="1" s="1"/>
  <c r="AA8525" i="1"/>
  <c r="AB8525" i="1" s="1"/>
  <c r="AA8526" i="1"/>
  <c r="AB8526" i="1" s="1"/>
  <c r="AA8527" i="1"/>
  <c r="AB8527" i="1" s="1"/>
  <c r="AA8528" i="1"/>
  <c r="AB8528" i="1" s="1"/>
  <c r="AA8529" i="1"/>
  <c r="AB8529" i="1" s="1"/>
  <c r="AA8530" i="1"/>
  <c r="AB8530" i="1" s="1"/>
  <c r="AA8531" i="1"/>
  <c r="AB8531" i="1" s="1"/>
  <c r="AA8532" i="1"/>
  <c r="AB8532" i="1" s="1"/>
  <c r="AA8533" i="1"/>
  <c r="AB8533" i="1" s="1"/>
  <c r="AA8534" i="1"/>
  <c r="AB8534" i="1" s="1"/>
  <c r="AA8535" i="1"/>
  <c r="AB8535" i="1" s="1"/>
  <c r="AA8536" i="1"/>
  <c r="AB8536" i="1" s="1"/>
  <c r="AA8537" i="1"/>
  <c r="AB8537" i="1" s="1"/>
  <c r="AA8538" i="1"/>
  <c r="AB8538" i="1" s="1"/>
  <c r="AA8539" i="1"/>
  <c r="AB8539" i="1" s="1"/>
  <c r="AA8540" i="1"/>
  <c r="AB8540" i="1" s="1"/>
  <c r="AA8541" i="1"/>
  <c r="AB8541" i="1" s="1"/>
  <c r="AA8542" i="1"/>
  <c r="AB8542" i="1" s="1"/>
  <c r="AA8543" i="1"/>
  <c r="AB8543" i="1" s="1"/>
  <c r="AA8544" i="1"/>
  <c r="AB8544" i="1" s="1"/>
  <c r="AA8545" i="1"/>
  <c r="AB8545" i="1" s="1"/>
  <c r="AA8546" i="1"/>
  <c r="AB8546" i="1" s="1"/>
  <c r="AA8547" i="1"/>
  <c r="AB8547" i="1" s="1"/>
  <c r="AA8548" i="1"/>
  <c r="AB8548" i="1" s="1"/>
  <c r="AA8549" i="1"/>
  <c r="AB8549" i="1" s="1"/>
  <c r="AA8550" i="1"/>
  <c r="AB8550" i="1" s="1"/>
  <c r="AA8551" i="1"/>
  <c r="AB8551" i="1" s="1"/>
  <c r="AA8552" i="1"/>
  <c r="AB8552" i="1" s="1"/>
  <c r="AA8553" i="1"/>
  <c r="AB8553" i="1" s="1"/>
  <c r="AA8554" i="1"/>
  <c r="AB8554" i="1" s="1"/>
  <c r="AA8555" i="1"/>
  <c r="AB8555" i="1" s="1"/>
  <c r="AA8556" i="1"/>
  <c r="AB8556" i="1" s="1"/>
  <c r="AA8557" i="1"/>
  <c r="AB8557" i="1" s="1"/>
  <c r="AA8558" i="1"/>
  <c r="AB8558" i="1" s="1"/>
  <c r="AA8559" i="1"/>
  <c r="AB8559" i="1" s="1"/>
  <c r="AA8560" i="1"/>
  <c r="AB8560" i="1" s="1"/>
  <c r="AA8561" i="1"/>
  <c r="AB8561" i="1" s="1"/>
  <c r="AA8562" i="1"/>
  <c r="AB8562" i="1" s="1"/>
  <c r="AA8563" i="1"/>
  <c r="AB8563" i="1" s="1"/>
  <c r="AA8564" i="1"/>
  <c r="AB8564" i="1" s="1"/>
  <c r="AA8565" i="1"/>
  <c r="AB8565" i="1" s="1"/>
  <c r="AA8566" i="1"/>
  <c r="AB8566" i="1" s="1"/>
  <c r="AA8567" i="1"/>
  <c r="AB8567" i="1" s="1"/>
  <c r="AA8568" i="1"/>
  <c r="AB8568" i="1" s="1"/>
  <c r="AA8569" i="1"/>
  <c r="AB8569" i="1" s="1"/>
  <c r="AA8570" i="1"/>
  <c r="AB8570" i="1" s="1"/>
  <c r="AA8571" i="1"/>
  <c r="AB8571" i="1" s="1"/>
  <c r="AA8572" i="1"/>
  <c r="AB8572" i="1" s="1"/>
  <c r="AA8573" i="1"/>
  <c r="AB8573" i="1" s="1"/>
  <c r="AA8574" i="1"/>
  <c r="AB8574" i="1" s="1"/>
  <c r="AA8575" i="1"/>
  <c r="AB8575" i="1" s="1"/>
  <c r="AA8576" i="1"/>
  <c r="AB8576" i="1" s="1"/>
  <c r="AA8577" i="1"/>
  <c r="AB8577" i="1" s="1"/>
  <c r="AA8578" i="1"/>
  <c r="AB8578" i="1" s="1"/>
  <c r="AA8579" i="1"/>
  <c r="AB8579" i="1" s="1"/>
  <c r="AA8580" i="1"/>
  <c r="AB8580" i="1" s="1"/>
  <c r="AA8581" i="1"/>
  <c r="AB8581" i="1" s="1"/>
  <c r="AA8582" i="1"/>
  <c r="AB8582" i="1" s="1"/>
  <c r="AA8583" i="1"/>
  <c r="AB8583" i="1" s="1"/>
  <c r="AA8584" i="1"/>
  <c r="AB8584" i="1" s="1"/>
  <c r="AA8585" i="1"/>
  <c r="AB8585" i="1" s="1"/>
  <c r="AA8586" i="1"/>
  <c r="AB8586" i="1" s="1"/>
  <c r="AA8587" i="1"/>
  <c r="AB8587" i="1" s="1"/>
  <c r="AA8588" i="1"/>
  <c r="AB8588" i="1" s="1"/>
  <c r="AA8589" i="1"/>
  <c r="AB8589" i="1" s="1"/>
  <c r="AA8590" i="1"/>
  <c r="AB8590" i="1" s="1"/>
  <c r="AA8591" i="1"/>
  <c r="AB8591" i="1" s="1"/>
  <c r="AA8592" i="1"/>
  <c r="AB8592" i="1" s="1"/>
  <c r="AA8593" i="1"/>
  <c r="AB8593" i="1" s="1"/>
  <c r="AA8594" i="1"/>
  <c r="AB8594" i="1" s="1"/>
  <c r="AA8595" i="1"/>
  <c r="AB8595" i="1" s="1"/>
  <c r="AA8596" i="1"/>
  <c r="AB8596" i="1" s="1"/>
  <c r="AA8597" i="1"/>
  <c r="AB8597" i="1" s="1"/>
  <c r="AA8598" i="1"/>
  <c r="AB8598" i="1" s="1"/>
  <c r="AA8599" i="1"/>
  <c r="AB8599" i="1" s="1"/>
  <c r="AA8600" i="1"/>
  <c r="AB8600" i="1" s="1"/>
  <c r="AA8601" i="1"/>
  <c r="AB8601" i="1" s="1"/>
  <c r="AA8602" i="1"/>
  <c r="AB8602" i="1" s="1"/>
  <c r="AA8603" i="1"/>
  <c r="AB8603" i="1" s="1"/>
  <c r="AA8604" i="1"/>
  <c r="AB8604" i="1" s="1"/>
  <c r="AA8605" i="1"/>
  <c r="AB8605" i="1" s="1"/>
  <c r="AA8606" i="1"/>
  <c r="AB8606" i="1" s="1"/>
  <c r="AA8607" i="1"/>
  <c r="AB8607" i="1" s="1"/>
  <c r="AA8608" i="1"/>
  <c r="AB8608" i="1" s="1"/>
  <c r="AA8609" i="1"/>
  <c r="AB8609" i="1" s="1"/>
  <c r="AA8610" i="1"/>
  <c r="AB8610" i="1" s="1"/>
  <c r="AA8611" i="1"/>
  <c r="AB8611" i="1" s="1"/>
  <c r="AA8612" i="1"/>
  <c r="AB8612" i="1" s="1"/>
  <c r="AA8613" i="1"/>
  <c r="AB8613" i="1" s="1"/>
  <c r="AA8614" i="1"/>
  <c r="AB8614" i="1" s="1"/>
  <c r="AA8615" i="1"/>
  <c r="AB8615" i="1" s="1"/>
  <c r="AA8616" i="1"/>
  <c r="AB8616" i="1" s="1"/>
  <c r="AA8617" i="1"/>
  <c r="AB8617" i="1" s="1"/>
  <c r="AA8618" i="1"/>
  <c r="AB8618" i="1" s="1"/>
  <c r="AA8619" i="1"/>
  <c r="AB8619" i="1" s="1"/>
  <c r="AA8620" i="1"/>
  <c r="AB8620" i="1" s="1"/>
  <c r="AA8621" i="1"/>
  <c r="AB8621" i="1" s="1"/>
  <c r="AA8622" i="1"/>
  <c r="AB8622" i="1" s="1"/>
  <c r="AA8623" i="1"/>
  <c r="AB8623" i="1" s="1"/>
  <c r="AA8624" i="1"/>
  <c r="AB8624" i="1" s="1"/>
  <c r="AA8625" i="1"/>
  <c r="AB8625" i="1" s="1"/>
  <c r="AA8626" i="1"/>
  <c r="AB8626" i="1" s="1"/>
  <c r="AA8627" i="1"/>
  <c r="AB8627" i="1" s="1"/>
  <c r="AA8628" i="1"/>
  <c r="AB8628" i="1" s="1"/>
  <c r="AA8629" i="1"/>
  <c r="AB8629" i="1" s="1"/>
  <c r="AA8630" i="1"/>
  <c r="AB8630" i="1" s="1"/>
  <c r="AA8631" i="1"/>
  <c r="AB8631" i="1" s="1"/>
  <c r="AA8632" i="1"/>
  <c r="AB8632" i="1" s="1"/>
  <c r="AA8633" i="1"/>
  <c r="AB8633" i="1" s="1"/>
  <c r="AA8634" i="1"/>
  <c r="AB8634" i="1" s="1"/>
  <c r="AA8635" i="1"/>
  <c r="AB8635" i="1" s="1"/>
  <c r="AA8636" i="1"/>
  <c r="AB8636" i="1" s="1"/>
  <c r="AA8637" i="1"/>
  <c r="AB8637" i="1" s="1"/>
  <c r="AA8638" i="1"/>
  <c r="AB8638" i="1" s="1"/>
  <c r="AA8639" i="1"/>
  <c r="AB8639" i="1" s="1"/>
  <c r="AA8640" i="1"/>
  <c r="AB8640" i="1" s="1"/>
  <c r="AA8641" i="1"/>
  <c r="AB8641" i="1" s="1"/>
  <c r="AA8642" i="1"/>
  <c r="AB8642" i="1" s="1"/>
  <c r="AA8643" i="1"/>
  <c r="AB8643" i="1" s="1"/>
  <c r="AA8644" i="1"/>
  <c r="AB8644" i="1" s="1"/>
  <c r="AA8645" i="1"/>
  <c r="AB8645" i="1" s="1"/>
  <c r="AA8646" i="1"/>
  <c r="AB8646" i="1" s="1"/>
  <c r="AA8647" i="1"/>
  <c r="AB8647" i="1" s="1"/>
  <c r="AA8648" i="1"/>
  <c r="AB8648" i="1" s="1"/>
  <c r="AA8649" i="1"/>
  <c r="AB8649" i="1" s="1"/>
  <c r="AA8650" i="1"/>
  <c r="AB8650" i="1" s="1"/>
  <c r="AA8651" i="1"/>
  <c r="AB8651" i="1" s="1"/>
  <c r="AA8652" i="1"/>
  <c r="AB8652" i="1" s="1"/>
  <c r="AA8653" i="1"/>
  <c r="AB8653" i="1" s="1"/>
  <c r="AA8654" i="1"/>
  <c r="AB8654" i="1" s="1"/>
  <c r="AA8655" i="1"/>
  <c r="AB8655" i="1" s="1"/>
  <c r="AA8656" i="1"/>
  <c r="AB8656" i="1" s="1"/>
  <c r="AA8657" i="1"/>
  <c r="AB8657" i="1" s="1"/>
  <c r="AA8658" i="1"/>
  <c r="AB8658" i="1" s="1"/>
  <c r="AA8659" i="1"/>
  <c r="AB8659" i="1" s="1"/>
  <c r="AA8660" i="1"/>
  <c r="AB8660" i="1" s="1"/>
  <c r="AA8661" i="1"/>
  <c r="AB8661" i="1" s="1"/>
  <c r="AA8662" i="1"/>
  <c r="AB8662" i="1" s="1"/>
  <c r="AA8663" i="1"/>
  <c r="AB8663" i="1" s="1"/>
  <c r="AA8664" i="1"/>
  <c r="AB8664" i="1" s="1"/>
  <c r="AA8665" i="1"/>
  <c r="AB8665" i="1" s="1"/>
  <c r="AA8666" i="1"/>
  <c r="AB8666" i="1" s="1"/>
  <c r="AA8667" i="1"/>
  <c r="AB8667" i="1" s="1"/>
  <c r="AA8668" i="1"/>
  <c r="AB8668" i="1" s="1"/>
  <c r="AA8669" i="1"/>
  <c r="AB8669" i="1" s="1"/>
  <c r="AA8670" i="1"/>
  <c r="AB8670" i="1" s="1"/>
  <c r="AA8671" i="1"/>
  <c r="AB8671" i="1" s="1"/>
  <c r="AA8672" i="1"/>
  <c r="AB8672" i="1" s="1"/>
  <c r="AA8673" i="1"/>
  <c r="AB8673" i="1" s="1"/>
  <c r="AA8674" i="1"/>
  <c r="AB8674" i="1" s="1"/>
  <c r="AA8675" i="1"/>
  <c r="AB8675" i="1" s="1"/>
  <c r="AA8676" i="1"/>
  <c r="AB8676" i="1" s="1"/>
  <c r="AA8677" i="1"/>
  <c r="AB8677" i="1" s="1"/>
  <c r="AA8678" i="1"/>
  <c r="AB8678" i="1" s="1"/>
  <c r="AA8679" i="1"/>
  <c r="AB8679" i="1" s="1"/>
  <c r="AA8680" i="1"/>
  <c r="AB8680" i="1" s="1"/>
  <c r="AA8681" i="1"/>
  <c r="AB8681" i="1" s="1"/>
  <c r="AA8682" i="1"/>
  <c r="AB8682" i="1" s="1"/>
  <c r="AA8683" i="1"/>
  <c r="AB8683" i="1" s="1"/>
  <c r="AA8684" i="1"/>
  <c r="AB8684" i="1" s="1"/>
  <c r="AA8685" i="1"/>
  <c r="AB8685" i="1" s="1"/>
  <c r="AA8686" i="1"/>
  <c r="AB8686" i="1" s="1"/>
  <c r="AA8687" i="1"/>
  <c r="AB8687" i="1" s="1"/>
  <c r="AA8688" i="1"/>
  <c r="AB8688" i="1" s="1"/>
  <c r="AA8689" i="1"/>
  <c r="AB8689" i="1" s="1"/>
  <c r="AA8690" i="1"/>
  <c r="AB8690" i="1" s="1"/>
  <c r="AA8691" i="1"/>
  <c r="AB8691" i="1" s="1"/>
  <c r="AA8692" i="1"/>
  <c r="AB8692" i="1" s="1"/>
  <c r="AA8693" i="1"/>
  <c r="AB8693" i="1" s="1"/>
  <c r="AA8694" i="1"/>
  <c r="AB8694" i="1" s="1"/>
  <c r="AA8695" i="1"/>
  <c r="AB8695" i="1" s="1"/>
  <c r="AA8696" i="1"/>
  <c r="AB8696" i="1" s="1"/>
  <c r="AA8697" i="1"/>
  <c r="AB8697" i="1" s="1"/>
  <c r="AA8698" i="1"/>
  <c r="AB8698" i="1" s="1"/>
  <c r="AA8699" i="1"/>
  <c r="AB8699" i="1" s="1"/>
  <c r="AA8700" i="1"/>
  <c r="AB8700" i="1" s="1"/>
  <c r="AA8701" i="1"/>
  <c r="AB8701" i="1" s="1"/>
  <c r="AA8702" i="1"/>
  <c r="AB8702" i="1" s="1"/>
  <c r="AA8703" i="1"/>
  <c r="AB8703" i="1" s="1"/>
  <c r="AA8704" i="1"/>
  <c r="AB8704" i="1" s="1"/>
  <c r="AA8705" i="1"/>
  <c r="AB8705" i="1" s="1"/>
  <c r="AA8706" i="1"/>
  <c r="AB8706" i="1" s="1"/>
  <c r="AA8707" i="1"/>
  <c r="AB8707" i="1" s="1"/>
  <c r="AA8708" i="1"/>
  <c r="AB8708" i="1" s="1"/>
  <c r="AA8709" i="1"/>
  <c r="AB8709" i="1" s="1"/>
  <c r="AA8710" i="1"/>
  <c r="AB8710" i="1" s="1"/>
  <c r="AA8711" i="1"/>
  <c r="AB8711" i="1" s="1"/>
  <c r="AA8712" i="1"/>
  <c r="AB8712" i="1" s="1"/>
  <c r="AA8713" i="1"/>
  <c r="AB8713" i="1" s="1"/>
  <c r="AA8714" i="1"/>
  <c r="AB8714" i="1" s="1"/>
  <c r="AA8715" i="1"/>
  <c r="AB8715" i="1" s="1"/>
  <c r="AA8716" i="1"/>
  <c r="AB8716" i="1" s="1"/>
  <c r="AA8717" i="1"/>
  <c r="AB8717" i="1" s="1"/>
  <c r="AA8718" i="1"/>
  <c r="AB8718" i="1" s="1"/>
  <c r="AA8719" i="1"/>
  <c r="AB8719" i="1" s="1"/>
  <c r="AA8720" i="1"/>
  <c r="AB8720" i="1" s="1"/>
  <c r="AA8721" i="1"/>
  <c r="AB8721" i="1" s="1"/>
  <c r="AA8722" i="1"/>
  <c r="AB8722" i="1" s="1"/>
  <c r="AA8723" i="1"/>
  <c r="AB8723" i="1" s="1"/>
  <c r="AA8724" i="1"/>
  <c r="AB8724" i="1" s="1"/>
  <c r="AA8725" i="1"/>
  <c r="AB8725" i="1" s="1"/>
  <c r="AA8726" i="1"/>
  <c r="AB8726" i="1" s="1"/>
  <c r="AA8727" i="1"/>
  <c r="AB8727" i="1" s="1"/>
  <c r="AA8728" i="1"/>
  <c r="AB8728" i="1" s="1"/>
  <c r="AA8729" i="1"/>
  <c r="AB8729" i="1" s="1"/>
  <c r="AA8730" i="1"/>
  <c r="AB8730" i="1" s="1"/>
  <c r="AA8731" i="1"/>
  <c r="AB8731" i="1" s="1"/>
  <c r="AA8732" i="1"/>
  <c r="AB8732" i="1" s="1"/>
  <c r="AA8733" i="1"/>
  <c r="AB8733" i="1" s="1"/>
  <c r="AA8734" i="1"/>
  <c r="AB8734" i="1" s="1"/>
  <c r="AA8735" i="1"/>
  <c r="AB8735" i="1" s="1"/>
  <c r="AA8736" i="1"/>
  <c r="AB8736" i="1" s="1"/>
  <c r="AA8737" i="1"/>
  <c r="AB8737" i="1" s="1"/>
  <c r="AA8738" i="1"/>
  <c r="AB8738" i="1" s="1"/>
  <c r="AA8739" i="1"/>
  <c r="AB8739" i="1" s="1"/>
  <c r="AA8740" i="1"/>
  <c r="AB8740" i="1" s="1"/>
  <c r="AA8741" i="1"/>
  <c r="AB8741" i="1" s="1"/>
  <c r="AA8742" i="1"/>
  <c r="AB8742" i="1" s="1"/>
  <c r="AA8743" i="1"/>
  <c r="AB8743" i="1" s="1"/>
  <c r="AA8744" i="1"/>
  <c r="AB8744" i="1" s="1"/>
  <c r="AA8745" i="1"/>
  <c r="AB8745" i="1" s="1"/>
  <c r="AA8746" i="1"/>
  <c r="AB8746" i="1" s="1"/>
  <c r="AA8747" i="1"/>
  <c r="AB8747" i="1" s="1"/>
  <c r="AA8748" i="1"/>
  <c r="AB8748" i="1" s="1"/>
  <c r="AA8749" i="1"/>
  <c r="AB8749" i="1" s="1"/>
  <c r="AA8750" i="1"/>
  <c r="AB8750" i="1" s="1"/>
  <c r="AA8751" i="1"/>
  <c r="AB8751" i="1" s="1"/>
  <c r="AA8752" i="1"/>
  <c r="AB8752" i="1" s="1"/>
  <c r="AA8753" i="1"/>
  <c r="AB8753" i="1" s="1"/>
  <c r="AA8754" i="1"/>
  <c r="AB8754" i="1" s="1"/>
  <c r="AA8755" i="1"/>
  <c r="AB8755" i="1" s="1"/>
  <c r="AA8756" i="1"/>
  <c r="AB8756" i="1" s="1"/>
  <c r="AA8757" i="1"/>
  <c r="AB8757" i="1" s="1"/>
  <c r="AA8758" i="1"/>
  <c r="AB8758" i="1" s="1"/>
  <c r="AA8759" i="1"/>
  <c r="AB8759" i="1" s="1"/>
  <c r="AA8760" i="1"/>
  <c r="AB8760" i="1" s="1"/>
  <c r="AA8761" i="1"/>
  <c r="AB8761" i="1" s="1"/>
  <c r="AA8762" i="1"/>
  <c r="AB8762" i="1" s="1"/>
  <c r="AA8763" i="1"/>
  <c r="AB8763" i="1" s="1"/>
  <c r="AA8764" i="1"/>
  <c r="AB8764" i="1" s="1"/>
  <c r="AA8765" i="1"/>
  <c r="AB8765" i="1" s="1"/>
  <c r="AA8766" i="1"/>
  <c r="AB8766" i="1" s="1"/>
  <c r="AA8767" i="1"/>
  <c r="AB8767" i="1" s="1"/>
  <c r="AA8768" i="1"/>
  <c r="AB8768" i="1" s="1"/>
  <c r="AA8769" i="1"/>
  <c r="AB8769" i="1" s="1"/>
  <c r="AA8770" i="1"/>
  <c r="AB8770" i="1" s="1"/>
  <c r="AA8771" i="1"/>
  <c r="AB8771" i="1" s="1"/>
  <c r="AA8772" i="1"/>
  <c r="AB8772" i="1" s="1"/>
  <c r="AA8773" i="1"/>
  <c r="AB8773" i="1" s="1"/>
  <c r="AA8774" i="1"/>
  <c r="AB8774" i="1" s="1"/>
  <c r="AA8775" i="1"/>
  <c r="AB8775" i="1" s="1"/>
  <c r="AA8776" i="1"/>
  <c r="AB8776" i="1" s="1"/>
  <c r="AA8777" i="1"/>
  <c r="AB8777" i="1" s="1"/>
  <c r="AA8778" i="1"/>
  <c r="AB8778" i="1" s="1"/>
  <c r="AA8779" i="1"/>
  <c r="AB8779" i="1" s="1"/>
  <c r="AA8780" i="1"/>
  <c r="AB8780" i="1" s="1"/>
  <c r="AA8781" i="1"/>
  <c r="AB8781" i="1" s="1"/>
  <c r="AA8782" i="1"/>
  <c r="AB8782" i="1" s="1"/>
  <c r="AA8783" i="1"/>
  <c r="AB8783" i="1" s="1"/>
  <c r="AA8784" i="1"/>
  <c r="AB8784" i="1" s="1"/>
  <c r="AA8785" i="1"/>
  <c r="AB8785" i="1" s="1"/>
  <c r="AA8786" i="1"/>
  <c r="AB8786" i="1" s="1"/>
  <c r="AA8787" i="1"/>
  <c r="AB8787" i="1" s="1"/>
  <c r="AA8788" i="1"/>
  <c r="AB8788" i="1" s="1"/>
  <c r="AA8789" i="1"/>
  <c r="AB8789" i="1" s="1"/>
  <c r="AA8790" i="1"/>
  <c r="AB8790" i="1" s="1"/>
  <c r="AA8791" i="1"/>
  <c r="AB8791" i="1" s="1"/>
  <c r="AA8792" i="1"/>
  <c r="AB8792" i="1" s="1"/>
  <c r="AA8793" i="1"/>
  <c r="AB8793" i="1" s="1"/>
  <c r="AA8794" i="1"/>
  <c r="AB8794" i="1" s="1"/>
  <c r="AA8795" i="1"/>
  <c r="AB8795" i="1" s="1"/>
  <c r="AA8796" i="1"/>
  <c r="AB8796" i="1" s="1"/>
  <c r="AA8797" i="1"/>
  <c r="AB8797" i="1" s="1"/>
  <c r="AA8798" i="1"/>
  <c r="AB8798" i="1" s="1"/>
  <c r="AA8799" i="1"/>
  <c r="AB8799" i="1" s="1"/>
  <c r="AA8800" i="1"/>
  <c r="AB8800" i="1" s="1"/>
  <c r="AA8801" i="1"/>
  <c r="AB8801" i="1" s="1"/>
  <c r="AA8802" i="1"/>
  <c r="AB8802" i="1" s="1"/>
  <c r="AA8803" i="1"/>
  <c r="AB8803" i="1" s="1"/>
  <c r="AA8804" i="1"/>
  <c r="AB8804" i="1" s="1"/>
  <c r="AA8805" i="1"/>
  <c r="AB8805" i="1" s="1"/>
  <c r="AA8806" i="1"/>
  <c r="AB8806" i="1" s="1"/>
  <c r="AA8807" i="1"/>
  <c r="AB8807" i="1" s="1"/>
  <c r="AA8808" i="1"/>
  <c r="AB8808" i="1" s="1"/>
  <c r="AA8809" i="1"/>
  <c r="AB8809" i="1" s="1"/>
  <c r="AA8810" i="1"/>
  <c r="AB8810" i="1" s="1"/>
  <c r="AA8811" i="1"/>
  <c r="AB8811" i="1" s="1"/>
  <c r="AA8812" i="1"/>
  <c r="AB8812" i="1" s="1"/>
  <c r="AA8813" i="1"/>
  <c r="AB8813" i="1" s="1"/>
  <c r="AA8814" i="1"/>
  <c r="AB8814" i="1" s="1"/>
  <c r="AA8815" i="1"/>
  <c r="AB8815" i="1" s="1"/>
  <c r="AA8816" i="1"/>
  <c r="AB8816" i="1" s="1"/>
  <c r="AA8817" i="1"/>
  <c r="AB8817" i="1" s="1"/>
  <c r="AA8818" i="1"/>
  <c r="AB8818" i="1" s="1"/>
  <c r="AA8819" i="1"/>
  <c r="AB8819" i="1" s="1"/>
  <c r="AA8820" i="1"/>
  <c r="AB8820" i="1" s="1"/>
  <c r="AA8821" i="1"/>
  <c r="AB8821" i="1" s="1"/>
  <c r="AA8822" i="1"/>
  <c r="AB8822" i="1" s="1"/>
  <c r="AA8823" i="1"/>
  <c r="AB8823" i="1" s="1"/>
  <c r="AA8824" i="1"/>
  <c r="AB8824" i="1" s="1"/>
  <c r="AA8825" i="1"/>
  <c r="AB8825" i="1" s="1"/>
  <c r="AA8826" i="1"/>
  <c r="AB8826" i="1" s="1"/>
  <c r="AA8827" i="1"/>
  <c r="AB8827" i="1" s="1"/>
  <c r="AA8828" i="1"/>
  <c r="AB8828" i="1" s="1"/>
  <c r="AA8829" i="1"/>
  <c r="AB8829" i="1" s="1"/>
  <c r="AA8830" i="1"/>
  <c r="AB8830" i="1" s="1"/>
  <c r="AA8831" i="1"/>
  <c r="AB8831" i="1" s="1"/>
  <c r="AA8832" i="1"/>
  <c r="AB8832" i="1" s="1"/>
  <c r="AA8833" i="1"/>
  <c r="AB8833" i="1" s="1"/>
  <c r="AA8834" i="1"/>
  <c r="AB8834" i="1" s="1"/>
  <c r="AA8835" i="1"/>
  <c r="AB8835" i="1" s="1"/>
  <c r="AA8836" i="1"/>
  <c r="AB8836" i="1" s="1"/>
  <c r="AA8837" i="1"/>
  <c r="AB8837" i="1" s="1"/>
  <c r="AA8838" i="1"/>
  <c r="AB8838" i="1" s="1"/>
  <c r="AA8839" i="1"/>
  <c r="AB8839" i="1" s="1"/>
  <c r="AA8840" i="1"/>
  <c r="AB8840" i="1" s="1"/>
  <c r="AA8841" i="1"/>
  <c r="AB8841" i="1" s="1"/>
  <c r="AA8842" i="1"/>
  <c r="AB8842" i="1" s="1"/>
  <c r="AA8843" i="1"/>
  <c r="AB8843" i="1" s="1"/>
  <c r="AA8844" i="1"/>
  <c r="AB8844" i="1" s="1"/>
  <c r="AA8845" i="1"/>
  <c r="AB8845" i="1" s="1"/>
  <c r="AA8846" i="1"/>
  <c r="AB8846" i="1" s="1"/>
  <c r="AA8847" i="1"/>
  <c r="AB8847" i="1" s="1"/>
  <c r="AA8848" i="1"/>
  <c r="AB8848" i="1" s="1"/>
  <c r="AA8849" i="1"/>
  <c r="AB8849" i="1" s="1"/>
  <c r="AA8850" i="1"/>
  <c r="AB8850" i="1" s="1"/>
  <c r="AA8851" i="1"/>
  <c r="AB8851" i="1" s="1"/>
  <c r="AA8852" i="1"/>
  <c r="AB8852" i="1" s="1"/>
  <c r="AA8853" i="1"/>
  <c r="AB8853" i="1" s="1"/>
  <c r="AA8854" i="1"/>
  <c r="AB8854" i="1" s="1"/>
  <c r="AA8855" i="1"/>
  <c r="AB8855" i="1" s="1"/>
  <c r="AA8856" i="1"/>
  <c r="AB8856" i="1" s="1"/>
  <c r="AA8857" i="1"/>
  <c r="AB8857" i="1" s="1"/>
  <c r="AA8858" i="1"/>
  <c r="AB8858" i="1" s="1"/>
  <c r="AA8859" i="1"/>
  <c r="AB8859" i="1" s="1"/>
  <c r="AA8860" i="1"/>
  <c r="AB8860" i="1" s="1"/>
  <c r="AA8861" i="1"/>
  <c r="AB8861" i="1" s="1"/>
  <c r="AA8862" i="1"/>
  <c r="AB8862" i="1" s="1"/>
  <c r="AA8863" i="1"/>
  <c r="AB8863" i="1" s="1"/>
  <c r="AA8864" i="1"/>
  <c r="AB8864" i="1" s="1"/>
  <c r="AA8865" i="1"/>
  <c r="AB8865" i="1" s="1"/>
  <c r="AA8866" i="1"/>
  <c r="AB8866" i="1" s="1"/>
  <c r="AA8867" i="1"/>
  <c r="AB8867" i="1" s="1"/>
  <c r="AA8868" i="1"/>
  <c r="AB8868" i="1" s="1"/>
  <c r="AA8869" i="1"/>
  <c r="AB8869" i="1" s="1"/>
  <c r="AA8870" i="1"/>
  <c r="AB8870" i="1" s="1"/>
  <c r="AA8871" i="1"/>
  <c r="AB8871" i="1" s="1"/>
  <c r="AA8872" i="1"/>
  <c r="AB8872" i="1" s="1"/>
  <c r="AA8873" i="1"/>
  <c r="AB8873" i="1" s="1"/>
  <c r="AA8874" i="1"/>
  <c r="AB8874" i="1" s="1"/>
  <c r="AA8875" i="1"/>
  <c r="AB8875" i="1" s="1"/>
  <c r="AA8876" i="1"/>
  <c r="AB8876" i="1" s="1"/>
  <c r="AA8877" i="1"/>
  <c r="AB8877" i="1" s="1"/>
  <c r="AA8878" i="1"/>
  <c r="AB8878" i="1" s="1"/>
  <c r="AA8879" i="1"/>
  <c r="AB8879" i="1" s="1"/>
  <c r="AA8880" i="1"/>
  <c r="AB8880" i="1" s="1"/>
  <c r="AA8881" i="1"/>
  <c r="AB8881" i="1" s="1"/>
  <c r="AA8882" i="1"/>
  <c r="AB8882" i="1" s="1"/>
  <c r="AA8883" i="1"/>
  <c r="AB8883" i="1" s="1"/>
  <c r="AA8884" i="1"/>
  <c r="AB8884" i="1" s="1"/>
  <c r="AA8885" i="1"/>
  <c r="AB8885" i="1" s="1"/>
  <c r="AA8886" i="1"/>
  <c r="AB8886" i="1" s="1"/>
  <c r="AA8887" i="1"/>
  <c r="AB8887" i="1" s="1"/>
  <c r="AA8888" i="1"/>
  <c r="AB8888" i="1" s="1"/>
  <c r="AA8889" i="1"/>
  <c r="AB8889" i="1" s="1"/>
  <c r="AA8890" i="1"/>
  <c r="AB8890" i="1" s="1"/>
  <c r="AA8891" i="1"/>
  <c r="AB8891" i="1" s="1"/>
  <c r="AA8892" i="1"/>
  <c r="AB8892" i="1" s="1"/>
  <c r="AA8893" i="1"/>
  <c r="AB8893" i="1" s="1"/>
  <c r="AA8894" i="1"/>
  <c r="AB8894" i="1" s="1"/>
  <c r="AA8895" i="1"/>
  <c r="AB8895" i="1" s="1"/>
  <c r="AA8896" i="1"/>
  <c r="AB8896" i="1" s="1"/>
  <c r="AA8897" i="1"/>
  <c r="AB8897" i="1" s="1"/>
  <c r="AA8898" i="1"/>
  <c r="AB8898" i="1" s="1"/>
  <c r="AA8899" i="1"/>
  <c r="AB8899" i="1" s="1"/>
  <c r="AA8900" i="1"/>
  <c r="AB8900" i="1" s="1"/>
  <c r="AA8901" i="1"/>
  <c r="AB8901" i="1" s="1"/>
  <c r="AA8902" i="1"/>
  <c r="AB8902" i="1" s="1"/>
  <c r="AA8903" i="1"/>
  <c r="AB8903" i="1" s="1"/>
  <c r="AA4" i="1"/>
  <c r="AB4" i="1" s="1"/>
</calcChain>
</file>

<file path=xl/sharedStrings.xml><?xml version="1.0" encoding="utf-8"?>
<sst xmlns="http://schemas.openxmlformats.org/spreadsheetml/2006/main" count="69581" uniqueCount="18812">
  <si>
    <t xml:space="preserve">Total Payments and Deductions to Dentists </t>
  </si>
  <si>
    <t>Net Pensionable earnings</t>
  </si>
  <si>
    <t>Contract information</t>
  </si>
  <si>
    <t>Activity</t>
  </si>
  <si>
    <t>Payments and Adjustments</t>
  </si>
  <si>
    <t>Total Contractual Payments</t>
  </si>
  <si>
    <t>Deductions</t>
  </si>
  <si>
    <t>Net Payment to Dental Contract</t>
  </si>
  <si>
    <t>Contract</t>
  </si>
  <si>
    <t>Full name or company name</t>
  </si>
  <si>
    <t>Treatment Address</t>
  </si>
  <si>
    <t>Treatment Postcode</t>
  </si>
  <si>
    <t>Contract Start Date</t>
  </si>
  <si>
    <t>Contract End Date</t>
  </si>
  <si>
    <t>Contract Type Name</t>
  </si>
  <si>
    <t>Total Contracted UDA</t>
  </si>
  <si>
    <t>Total Contracted UOA</t>
  </si>
  <si>
    <t>Baseline Contract</t>
  </si>
  <si>
    <t>AT Specific Items</t>
  </si>
  <si>
    <t>Performance Adjustments</t>
  </si>
  <si>
    <t>Business Rates</t>
  </si>
  <si>
    <t>Trainee Salaries and Grants</t>
  </si>
  <si>
    <t>Other Payments</t>
  </si>
  <si>
    <t>Patient Charge Revenue</t>
  </si>
  <si>
    <t>Other Deductions</t>
  </si>
  <si>
    <t>Maximum NPE for the contract</t>
  </si>
  <si>
    <t>Number of active dentists</t>
  </si>
  <si>
    <t>Maximum NPE per active dentist</t>
  </si>
  <si>
    <t>Only GDS and PDS contracts have been included</t>
  </si>
  <si>
    <t>Please note that the numbers do not necessarily add up to the final total due to rounding</t>
  </si>
  <si>
    <t xml:space="preserve">Please note that as the amounts are rounded some payments or adjustments may be shown as Zero in this report.   </t>
  </si>
  <si>
    <t>Please note that contracts can comprise of one or more performers (dentists)</t>
  </si>
  <si>
    <t>Heading</t>
  </si>
  <si>
    <t>Description</t>
  </si>
  <si>
    <t>The contract number and tag identifies a contract using a 10 character number identifying the contract. A provider can have many contracts.</t>
  </si>
  <si>
    <t xml:space="preserve">Name of the provider or the name of the company that is responsible for the contract. The treatment address where the largest amount of activity was scheduled during the financial year. Where no treatment address is available this is because no FP17 has been received during the year. </t>
  </si>
  <si>
    <t>Treatment Address Postcode</t>
  </si>
  <si>
    <t>GDS – General Dental Services or PDS – Personal Dental Services</t>
  </si>
  <si>
    <t>Total Contracted Uda</t>
  </si>
  <si>
    <t>The contracted units of general dental activity (UDA) to be achieved for the reporting period.</t>
  </si>
  <si>
    <t>Total Contracted Uoa</t>
  </si>
  <si>
    <t>The contracted units of orthodontic dental activity (UOA) to be achieved for the reporting period.</t>
  </si>
  <si>
    <t>Baseline Payment</t>
  </si>
  <si>
    <t xml:space="preserve">The monthly payment made to the contract. It will reflect any adjustments to the monthly baseline allocation. 
</t>
  </si>
  <si>
    <t>AT specific items</t>
  </si>
  <si>
    <t>Payments made in addition or deduction to the baseline payment. These will be non-recurrent items, which may not be included within the baseline total contract value such as emergency dental services, minor oral surgery and sedation services.</t>
  </si>
  <si>
    <t>Positive or negative payments made to reflect actual performance of a contract, where there has been an under performance deductions will be made to reflect this.</t>
  </si>
  <si>
    <t>Payments made for business rates re-imbursement in accordance with the statement of financial entitlement. See part 2 section 10 of the GDS or PDS SFE</t>
  </si>
  <si>
    <t>Payments relating to vocational trainee costs and dentists who train vocational trainees as defined in the statement of financial entitlement. See part 2 section 7 of the GDS or PDS SFE</t>
  </si>
  <si>
    <t xml:space="preserve">Sickness, parental, seniority pay as defined in the statement of financial entitlement. See part 2 sections 6 and 8 of the GDS or PDS SFE </t>
  </si>
  <si>
    <t>Total contractual payments</t>
  </si>
  <si>
    <t>The sum of all payments due under the contract</t>
  </si>
  <si>
    <t xml:space="preserve">Using the information processed from FP17 forms, the NHSBSA calculates the amount of money that should have been collected from the patient by the dentist for treatments carried out. This calculated patient charge revenue is then deducted from the payments paid to the contract provider. </t>
  </si>
  <si>
    <t>Other deductions</t>
  </si>
  <si>
    <t>The NHSBSA CoMPASS system makes deductions for pensions, professional levies, clinical waste etc from the Total Contractual Payment and pays these amounts to the pension providers, suppliers and professional bodies on behalf of the dentist.  
These are all costs the dentist is responsible for paying, but it is more efficient to centrally ‘collect’ the money and make the payment where a dentist so chooses. Not all dentists will choose to make these payments centrally.</t>
  </si>
  <si>
    <t>This is the amount that is paid into the contractor’s bank account via the NHSBSA CoMPASS system; it is the Total Contractual Payments less the total Deductions.</t>
  </si>
  <si>
    <t>Maximum Net pensionable earnings per contract</t>
  </si>
  <si>
    <t>The maximum net pensionable earnings for each contract, calculated as 43.9% of the baseline payment.</t>
  </si>
  <si>
    <t>Maximum Net pensionable earnings per active dentist</t>
  </si>
  <si>
    <t>Maximum Net pensionable earnings per contract / Number of active dentists.</t>
  </si>
  <si>
    <t>Raby Road Dental Centre</t>
  </si>
  <si>
    <t>GDS</t>
  </si>
  <si>
    <t>The Old Surgery Dental Practice Ltd</t>
  </si>
  <si>
    <t>PDS</t>
  </si>
  <si>
    <t>Wirral Community Trust</t>
  </si>
  <si>
    <t>Bridgewater Community Healthcare NHS Foundation Trust</t>
  </si>
  <si>
    <t>Holmes Chapel Dental Practice</t>
  </si>
  <si>
    <t>OASIS DENTAL CARE LTD</t>
  </si>
  <si>
    <t>Whitecross Dental Care Limited</t>
  </si>
  <si>
    <t>Petrie Tucker &amp; Partners Ltd</t>
  </si>
  <si>
    <t>IDH Limited</t>
  </si>
  <si>
    <t>Chester Road Dental Practice</t>
  </si>
  <si>
    <t>Crystal Dental Clinic Ltd</t>
  </si>
  <si>
    <t>Baran &amp; Hull Ltd</t>
  </si>
  <si>
    <t>PD Dental Care Ltd</t>
  </si>
  <si>
    <t>The King Street Dental Practice Ltd</t>
  </si>
  <si>
    <t>Handforth Dental Practice LLP</t>
  </si>
  <si>
    <t>MAC Dental Centre Limited</t>
  </si>
  <si>
    <t>Sankey Street Dental Practice</t>
  </si>
  <si>
    <t>Greasby Dental Centre</t>
  </si>
  <si>
    <t>Pooltown Dental</t>
  </si>
  <si>
    <t>Glencairn Dental Practice</t>
  </si>
  <si>
    <t>Kingsway Dental Practice</t>
  </si>
  <si>
    <t>Harbour Dental Practice</t>
  </si>
  <si>
    <t>Dane Bank House Dental Practice</t>
  </si>
  <si>
    <t>Dental Care Neston</t>
  </si>
  <si>
    <t>Eastham Dental Practice</t>
  </si>
  <si>
    <t>Padgate (No 1) Limited</t>
  </si>
  <si>
    <t>Bankhouse Dental Practice</t>
  </si>
  <si>
    <t>Cotswold Dental Practice</t>
  </si>
  <si>
    <t>Alchemy Dental Practice</t>
  </si>
  <si>
    <t>Silk Dental Care Ltd</t>
  </si>
  <si>
    <t>Mark Fazakerley (VHO) Limited</t>
  </si>
  <si>
    <t>Wirral Community NHS Trust</t>
  </si>
  <si>
    <t>FELDENT LIMITED</t>
  </si>
  <si>
    <t>Ellesmere Port Dental Partnership</t>
  </si>
  <si>
    <t>Balls Road Dental Practice</t>
  </si>
  <si>
    <t>Upton Dental Practice Limited</t>
  </si>
  <si>
    <t>Victoria Street Dental Practice Ltd</t>
  </si>
  <si>
    <t>Gaskell Avenue Dental Practice Ltd</t>
  </si>
  <si>
    <t>Congleton Dental Centre</t>
  </si>
  <si>
    <t>Johnson &amp; Whitehouse</t>
  </si>
  <si>
    <t>Warren Drive Dental Practice</t>
  </si>
  <si>
    <t>Sandon Dental Practice</t>
  </si>
  <si>
    <t>Allen House Dental Practice</t>
  </si>
  <si>
    <t>East Cheshire NHS Trust</t>
  </si>
  <si>
    <t>Banks House Dental Practice</t>
  </si>
  <si>
    <t>IDH Ltd</t>
  </si>
  <si>
    <t>Rock House Dental Practice</t>
  </si>
  <si>
    <t>Cheshire Cat Orthodontics Ltd</t>
  </si>
  <si>
    <t>Middlewich Street Dental Practice Ltd</t>
  </si>
  <si>
    <t>McTooth Limited</t>
  </si>
  <si>
    <t>Globe Dental Practice</t>
  </si>
  <si>
    <t>P O'Neill (W.H.O) LTD</t>
  </si>
  <si>
    <t>The Parks Dental Partnership</t>
  </si>
  <si>
    <t>Glenside Dental Practice</t>
  </si>
  <si>
    <t>Saltney Dental Practice</t>
  </si>
  <si>
    <t>Xeon Smiles UK Ltd</t>
  </si>
  <si>
    <t>Redcliffe Dental Practice</t>
  </si>
  <si>
    <t>Northgate Dental Health</t>
  </si>
  <si>
    <t>PJS CARE LTD</t>
  </si>
  <si>
    <t>Wentworth Practice Ltd</t>
  </si>
  <si>
    <t>Hoseside Dental Partnership</t>
  </si>
  <si>
    <t>Bollington Dental Practice Limited</t>
  </si>
  <si>
    <t>REVIVE DENTAL CARE LIMITED</t>
  </si>
  <si>
    <t>Arrowe Park Dental Practice</t>
  </si>
  <si>
    <t>Abbotts and Ward</t>
  </si>
  <si>
    <t>Martins Lane Dental Practice</t>
  </si>
  <si>
    <t>Toft Road Dental Surgery</t>
  </si>
  <si>
    <t>Orchard Dental Practice</t>
  </si>
  <si>
    <t>PHOENIX DENTAL PRACTICE LIMITED</t>
  </si>
  <si>
    <t>Dr Qaisar Jaffri</t>
  </si>
  <si>
    <t>Roe Street Dental Practice</t>
  </si>
  <si>
    <t>Wallasey Orthodontic Practice</t>
  </si>
  <si>
    <t>John Sullivan Dental Practice Ltd</t>
  </si>
  <si>
    <t>Chester Dental Clinic</t>
  </si>
  <si>
    <t>Chester Road Dental Care Ltd</t>
  </si>
  <si>
    <t>Holmlands Dental Practice</t>
  </si>
  <si>
    <t>Brunner Court Dental Practice</t>
  </si>
  <si>
    <t>Moody Terrace Dental Practice Ltd</t>
  </si>
  <si>
    <t>Prenton Dental Practice</t>
  </si>
  <si>
    <t>Peter Baldwin (VHO) Limited</t>
  </si>
  <si>
    <t>Russell, Cumberbirch and Hain</t>
  </si>
  <si>
    <t>Birchwood Dental Practice</t>
  </si>
  <si>
    <t>Woodchurch Dental Practice</t>
  </si>
  <si>
    <t>West House (AOM) LTD</t>
  </si>
  <si>
    <t>Taylor-Jones &amp; Jones</t>
  </si>
  <si>
    <t>Latchford Dental Practice Ltd</t>
  </si>
  <si>
    <t>Alsager Dental Care</t>
  </si>
  <si>
    <t>Crown Bank Dental</t>
  </si>
  <si>
    <t>Hoylake Dental Practice</t>
  </si>
  <si>
    <t>Vicars Cross Dental Practice Partnership</t>
  </si>
  <si>
    <t>MR CG BLACK</t>
  </si>
  <si>
    <t>MR TJ GREENE</t>
  </si>
  <si>
    <t>MR HD AHOVI</t>
  </si>
  <si>
    <t>MR J SREERAM</t>
  </si>
  <si>
    <t>Riverside Dental Practice</t>
  </si>
  <si>
    <t>MISS MM EVANS</t>
  </si>
  <si>
    <t>MRS C SHARP</t>
  </si>
  <si>
    <t>MR M BADELI</t>
  </si>
  <si>
    <t>The Woodlands Dental Practice</t>
  </si>
  <si>
    <t>Guilden Sutton Dental Practice</t>
  </si>
  <si>
    <t>Heathfield Dental Practice</t>
  </si>
  <si>
    <t>Walton Road Dental Practice</t>
  </si>
  <si>
    <t>Smile Clinic UK Limited</t>
  </si>
  <si>
    <t>MRS A SIMPKINS</t>
  </si>
  <si>
    <t>MR P MOTTRAM</t>
  </si>
  <si>
    <t>MISS SE HAWORTH</t>
  </si>
  <si>
    <t>MR JW DWYER</t>
  </si>
  <si>
    <t>Cedar House Orthodontic Practice Limited</t>
  </si>
  <si>
    <t>MR QM JAFFRI</t>
  </si>
  <si>
    <t>PDS Plus</t>
  </si>
  <si>
    <t>MR JR BURGESS</t>
  </si>
  <si>
    <t>MR IC SPROAT</t>
  </si>
  <si>
    <t>MR GD ROWE</t>
  </si>
  <si>
    <t>Crown Dental Care</t>
  </si>
  <si>
    <t>Poulton Road Dental Practice</t>
  </si>
  <si>
    <t>MR JP MEISNER</t>
  </si>
  <si>
    <t>MR JK EVANS</t>
  </si>
  <si>
    <t>MR AA SHAH</t>
  </si>
  <si>
    <t>MISS JR GLEDHILL</t>
  </si>
  <si>
    <t>MR A ASHTAB</t>
  </si>
  <si>
    <t>White Friars House Dental Practice</t>
  </si>
  <si>
    <t>Crewe Dental Care</t>
  </si>
  <si>
    <t>Hoylake Road Partnership</t>
  </si>
  <si>
    <t>MR MA SIMPSON</t>
  </si>
  <si>
    <t>MR DM FAGAN-DOUGLAS</t>
  </si>
  <si>
    <t>MR CP CALDWELL</t>
  </si>
  <si>
    <t>MR PA FARRELL</t>
  </si>
  <si>
    <t>MR NP SMITH</t>
  </si>
  <si>
    <t>Heswall Dental Partnership</t>
  </si>
  <si>
    <t>MISS AS DEVINE</t>
  </si>
  <si>
    <t>MISS EJ MARSDEN</t>
  </si>
  <si>
    <t>MR JW BAX</t>
  </si>
  <si>
    <t>MR KC HO</t>
  </si>
  <si>
    <t>MR WK ASKAR</t>
  </si>
  <si>
    <t>Dr Vicknesh Tasen</t>
  </si>
  <si>
    <t>Mr A Razaq</t>
  </si>
  <si>
    <t>Normanby Dental (Emergencies) Ltd</t>
  </si>
  <si>
    <t>Genix Healthcare Ltd</t>
  </si>
  <si>
    <t>Alpha Dental Fairfield Partnership</t>
  </si>
  <si>
    <t>Wheldon Terrace Dental Practice P'ship</t>
  </si>
  <si>
    <t>Pelton Lane End Dental Practice Partnership</t>
  </si>
  <si>
    <t>The Fairfield Dental Practice Partnership</t>
  </si>
  <si>
    <t>Mr D Lamb</t>
  </si>
  <si>
    <t>Grace Dental Care Partnership</t>
  </si>
  <si>
    <t>Toothwise Ltd.</t>
  </si>
  <si>
    <t>Harrowgate Hill Dental Practice</t>
  </si>
  <si>
    <t>Peterlee Dental Practice Partnership</t>
  </si>
  <si>
    <t>Wray &amp; McKenna Ltd</t>
  </si>
  <si>
    <t>LIL Dental Ltd.</t>
  </si>
  <si>
    <t>Lambert Coutts &amp; Associates Dental Practice Partnership</t>
  </si>
  <si>
    <t>Marton Dental Practice</t>
  </si>
  <si>
    <t>Gul Consultants Limited</t>
  </si>
  <si>
    <t>Dencall</t>
  </si>
  <si>
    <t>Normanby Dental</t>
  </si>
  <si>
    <t>Falchion Orthodontics Ltd</t>
  </si>
  <si>
    <t>The Castle Dental Practice Ltd.</t>
  </si>
  <si>
    <t>Duke Street Dental Practice</t>
  </si>
  <si>
    <t>Mr Devanand Isukapatla</t>
  </si>
  <si>
    <t>Castle Dene Dental Surgery</t>
  </si>
  <si>
    <t>Framwellgate Dental Surgery Limited</t>
  </si>
  <si>
    <t>Hardwick Dental Practice</t>
  </si>
  <si>
    <t>Front Street Dental Practice Partnership</t>
  </si>
  <si>
    <t>Yarm Road Dental Practice</t>
  </si>
  <si>
    <t>Ridgway Dental Ltd.</t>
  </si>
  <si>
    <t>Springs Dental Practice</t>
  </si>
  <si>
    <t>Bishop Auckland Partnership</t>
  </si>
  <si>
    <t>Jeyarajan Dental Care Ltd.</t>
  </si>
  <si>
    <t>Smilesgoms Limited</t>
  </si>
  <si>
    <t>Hartlepool Dental Practice Partnership</t>
  </si>
  <si>
    <t>Novident Dental Practice</t>
  </si>
  <si>
    <t>Thornaby Dental Centre</t>
  </si>
  <si>
    <t>N &amp; N Dental Group</t>
  </si>
  <si>
    <t>The Grainger Stockton, Birtley and Stanley Dental Partnershi</t>
  </si>
  <si>
    <t>Alan Lam Family Dental Practice Ltd.</t>
  </si>
  <si>
    <t>Bentley Mathieson Dentalcare</t>
  </si>
  <si>
    <t>Mr B Johnson and Ms F Beaty</t>
  </si>
  <si>
    <t>Mr B Johnson, Ms F Beaty and Mr A Quinn</t>
  </si>
  <si>
    <t>MR C WENHAM</t>
  </si>
  <si>
    <t>MR NK DIDDEE</t>
  </si>
  <si>
    <t>MR AK ZARKADIS</t>
  </si>
  <si>
    <t>MR A HUSSAIN</t>
  </si>
  <si>
    <t>MR FN PLAHE</t>
  </si>
  <si>
    <t>MR ND SMITH</t>
  </si>
  <si>
    <t>MR S NEPALI</t>
  </si>
  <si>
    <t>MRS CR WILLIS</t>
  </si>
  <si>
    <t>MR AM SPIVEY</t>
  </si>
  <si>
    <t>MISS EM ALLEN</t>
  </si>
  <si>
    <t>MR N SUGGETT</t>
  </si>
  <si>
    <t>Wentworth House Dental Practice</t>
  </si>
  <si>
    <t>Mr Michael Stanley Hulley</t>
  </si>
  <si>
    <t>MRS S BEDI</t>
  </si>
  <si>
    <t>Stone Harrison Dean</t>
  </si>
  <si>
    <t>MR NP PLAHE</t>
  </si>
  <si>
    <t>Honour Health Partnership</t>
  </si>
  <si>
    <t>Dr S Aslam, Dr K Horne and Dr I Saqib</t>
  </si>
  <si>
    <t>MR PA AVERLEY</t>
  </si>
  <si>
    <t>MR LG ROBSON</t>
  </si>
  <si>
    <t>Miss H Almond &amp; Mr M Barnett</t>
  </si>
  <si>
    <t>MR DM MALPASS</t>
  </si>
  <si>
    <t>Mr M Pearson &amp; Ms J Russell</t>
  </si>
  <si>
    <t>Bennisons Dental Practice</t>
  </si>
  <si>
    <t>MR BA KRAGNES</t>
  </si>
  <si>
    <t>MR HS BASRA</t>
  </si>
  <si>
    <t>MR N AGGARWAL</t>
  </si>
  <si>
    <t>MISS KL WILLOUGHBY</t>
  </si>
  <si>
    <t>MR MG STEDMAN</t>
  </si>
  <si>
    <t>Ladhar, Ladhar and Dinsdale</t>
  </si>
  <si>
    <t>MR NA FOX</t>
  </si>
  <si>
    <t>MRS N HILL</t>
  </si>
  <si>
    <t>MISS NL PROCTOR</t>
  </si>
  <si>
    <t>MISS KE BOOTH</t>
  </si>
  <si>
    <t>Grange Dental Practice Partnership</t>
  </si>
  <si>
    <t>Mr S A Jeyarajan Dental Surgery</t>
  </si>
  <si>
    <t>MR PL NEWTON</t>
  </si>
  <si>
    <t>Burgess Hyder Dental Group</t>
  </si>
  <si>
    <t>Mr D Chopra</t>
  </si>
  <si>
    <t>MR NJ HUNTLEY</t>
  </si>
  <si>
    <t>MR CJ SHERWIN</t>
  </si>
  <si>
    <t>MR DA POWER</t>
  </si>
  <si>
    <t>Ms F Brown and Mr M Ellis</t>
  </si>
  <si>
    <t>MR TR LEWIS</t>
  </si>
  <si>
    <t>MR DC DANIELS</t>
  </si>
  <si>
    <t>MR A NAYYAR</t>
  </si>
  <si>
    <t>Ian Wood and Partners</t>
  </si>
  <si>
    <t>DCO Dental</t>
  </si>
  <si>
    <t>MISS GM Zverblis</t>
  </si>
  <si>
    <t>Claremont Dental Practice</t>
  </si>
  <si>
    <t>The Langley Dental Group Limited</t>
  </si>
  <si>
    <t>The Dental Care Centre</t>
  </si>
  <si>
    <t>Archway (Manchester) Ltd</t>
  </si>
  <si>
    <t>Church Lane Dental Practice</t>
  </si>
  <si>
    <t>Highfield Dental Practice Ltd</t>
  </si>
  <si>
    <t>Shaw Family Dental Practice Partnership</t>
  </si>
  <si>
    <t>Kings Dental Centre</t>
  </si>
  <si>
    <t>The Crab Tree Lane and Church Street Dental Practice Partner</t>
  </si>
  <si>
    <t>Ocean Dental Ltd</t>
  </si>
  <si>
    <t>Heaton Mersey Orthondontic Centre</t>
  </si>
  <si>
    <t>Ravat and Ray Dental Care (Salford) Ltd</t>
  </si>
  <si>
    <t>Bell Lane Dental Practice</t>
  </si>
  <si>
    <t>Kenworthy Street Partnership</t>
  </si>
  <si>
    <t>Cheadle Heath Dental Practice</t>
  </si>
  <si>
    <t>Ash Dental Practice Limited</t>
  </si>
  <si>
    <t>Urgent Dental Care Ltd</t>
  </si>
  <si>
    <t>Clarendon Dental Practice</t>
  </si>
  <si>
    <t>Pinfold Dental Practice</t>
  </si>
  <si>
    <t>Wood &amp; Woolfstein Dental Surgery</t>
  </si>
  <si>
    <t>Spring Lane Dental Practice Ltd</t>
  </si>
  <si>
    <t>Deane Dental</t>
  </si>
  <si>
    <t>Bolton and Bury Dental Practice Partnership</t>
  </si>
  <si>
    <t>Ripponden Road Dental Practice Partnership</t>
  </si>
  <si>
    <t>Talking Teeth</t>
  </si>
  <si>
    <t>Kathcare Ltd</t>
  </si>
  <si>
    <t>Drake Dental Practice</t>
  </si>
  <si>
    <t>Fallowfield (No.1)Limited</t>
  </si>
  <si>
    <t>Jefferies Reed &amp; Associates</t>
  </si>
  <si>
    <t>Bryn Street Dental Clinic Ltd</t>
  </si>
  <si>
    <t>Birchfields Family Dental Care</t>
  </si>
  <si>
    <t>Confidental Solutions Ltd</t>
  </si>
  <si>
    <t>The Tooth Place Limited</t>
  </si>
  <si>
    <t>Freshdental Practice Ltd</t>
  </si>
  <si>
    <t>Durgan &amp; Ashworth Dental Care Ltd</t>
  </si>
  <si>
    <t>Fletcher Fosbrook Dental Surgery</t>
  </si>
  <si>
    <t>Mr SG Ku</t>
  </si>
  <si>
    <t>East Road Care Ltd.</t>
  </si>
  <si>
    <t>Red Rose Dental Group</t>
  </si>
  <si>
    <t>Hamani Healthcare Ltd</t>
  </si>
  <si>
    <t>KML Orthodontics</t>
  </si>
  <si>
    <t>Florence House Dental Practice Partnership</t>
  </si>
  <si>
    <t>Hollinwood Dental Practice</t>
  </si>
  <si>
    <t>Ashton Road Limited Company</t>
  </si>
  <si>
    <t>DHS Dental Practices Ltd</t>
  </si>
  <si>
    <t>Offerton Fold Dental Practice Ltd</t>
  </si>
  <si>
    <t>530 Dental Care</t>
  </si>
  <si>
    <t>Kinshuck Family Dentistry Ltd</t>
  </si>
  <si>
    <t>Smile Care (Dental) LTD</t>
  </si>
  <si>
    <t>Droylsden Road Dental Practice</t>
  </si>
  <si>
    <t>Ethos Dental Care</t>
  </si>
  <si>
    <t>High Lane Partnership</t>
  </si>
  <si>
    <t>Haughton Green Dental Practice</t>
  </si>
  <si>
    <t>Adrian Jennings Ltd T/A Chorlton Smile Centre</t>
  </si>
  <si>
    <t>Links Associates Salford Ltd</t>
  </si>
  <si>
    <t>Partners in Progress (UK) Ltd</t>
  </si>
  <si>
    <t>Lotus Orthodontics</t>
  </si>
  <si>
    <t>Smile Transformation &amp; Cosmetic Services Ltd</t>
  </si>
  <si>
    <t>Circle Dental Care Ltd</t>
  </si>
  <si>
    <t>Mr Jan Harris</t>
  </si>
  <si>
    <t>MF Dental Partners</t>
  </si>
  <si>
    <t>The Ivy Dental Practice Ltd</t>
  </si>
  <si>
    <t>JF Scott Dental Surgeon Partnership</t>
  </si>
  <si>
    <t>MR MA BROWN</t>
  </si>
  <si>
    <t>MR MO MALIK</t>
  </si>
  <si>
    <t>Goose Green Dental Practice</t>
  </si>
  <si>
    <t>MR MOHAMMED AL-HIMDANI</t>
  </si>
  <si>
    <t>G &amp; L Askins Ltd</t>
  </si>
  <si>
    <t>IDH 450 Limited</t>
  </si>
  <si>
    <t>Ahmad and Saleem Partners Ltd</t>
  </si>
  <si>
    <t>IDH 449 Limited</t>
  </si>
  <si>
    <t>Jakelara Ltd.</t>
  </si>
  <si>
    <t>Winton Dental Practice</t>
  </si>
  <si>
    <t>High Street Dental Practice Partnership</t>
  </si>
  <si>
    <t>The Glyn House Dental Partnership</t>
  </si>
  <si>
    <t>Bloor &amp; Mathieson</t>
  </si>
  <si>
    <t>Roch Valley Dental</t>
  </si>
  <si>
    <t>Bolton and Bury Dental Practice</t>
  </si>
  <si>
    <t>Daylesford Associates Limited</t>
  </si>
  <si>
    <t>IDH 418 Limited</t>
  </si>
  <si>
    <t>Manchester Orthodontic Centre</t>
  </si>
  <si>
    <t>Alemdent Limited</t>
  </si>
  <si>
    <t>Silverdale Dental Practice</t>
  </si>
  <si>
    <t>Freedom Dental</t>
  </si>
  <si>
    <t>Synergy Dental Clinic Bury Ltd</t>
  </si>
  <si>
    <t>Hope Dental Practice Limited</t>
  </si>
  <si>
    <t>Pritchards Dental Practice Ltd</t>
  </si>
  <si>
    <t>Chariwala Smile Ltd</t>
  </si>
  <si>
    <t>New Moston Dental Centre</t>
  </si>
  <si>
    <t>MISS R DHARIWAL</t>
  </si>
  <si>
    <t>Brooks Bar Dental Practice</t>
  </si>
  <si>
    <t>Penny Meadow Dental Care Limited</t>
  </si>
  <si>
    <t>151 Dental Ltd</t>
  </si>
  <si>
    <t>Mossley Dental Care</t>
  </si>
  <si>
    <t>SimplyOne Dental</t>
  </si>
  <si>
    <t>Silverwell Dental Surgery</t>
  </si>
  <si>
    <t>Dr Ambareen Tejani-Sharif</t>
  </si>
  <si>
    <t>Westhoughton (No1) Ltd</t>
  </si>
  <si>
    <t>Links Associates Ashton Ltd</t>
  </si>
  <si>
    <t>Synergy Dental Clinic Swan Lane Ltd</t>
  </si>
  <si>
    <t>757 Blackburn Road Dental Practice</t>
  </si>
  <si>
    <t>Pearldent Dental Practice</t>
  </si>
  <si>
    <t>Hadfield Dental Care Ltd</t>
  </si>
  <si>
    <t>New Cross Dental Care</t>
  </si>
  <si>
    <t>Hyde Dental Practice</t>
  </si>
  <si>
    <t>Wood and Associate Dental Care LTD</t>
  </si>
  <si>
    <t>Bamford Dental Practice</t>
  </si>
  <si>
    <t>Ravat and Ray Dental Care (Chadderton) Ltd</t>
  </si>
  <si>
    <t>Stretford Road Dental Practice</t>
  </si>
  <si>
    <t>Denton Orthodontic Centre Ltd</t>
  </si>
  <si>
    <t>Moston Dental Surgery</t>
  </si>
  <si>
    <t>G.k.A (1996) Ltd</t>
  </si>
  <si>
    <t>Birch Dental Practice</t>
  </si>
  <si>
    <t>Swinton Practice Ltd</t>
  </si>
  <si>
    <t>ICS Dental Ltd</t>
  </si>
  <si>
    <t>Ravat and Ray Dental Care (Fitton Hill) Ltd</t>
  </si>
  <si>
    <t>Derby St Dentist Ltd</t>
  </si>
  <si>
    <t>Ram Dental Ltd</t>
  </si>
  <si>
    <t>Synergy Dental Clinic Bolton Ltd</t>
  </si>
  <si>
    <t>Mrs S Riaz</t>
  </si>
  <si>
    <t>Northenden House Orthodontics</t>
  </si>
  <si>
    <t>Charlestown Dental Practice Ltd</t>
  </si>
  <si>
    <t>Wallace, Thomas, Hobson &amp; Emmett Ltd</t>
  </si>
  <si>
    <t>Mr Viqar Ashraf</t>
  </si>
  <si>
    <t>Mr M Mahmood</t>
  </si>
  <si>
    <t>Ms Archana Prasad</t>
  </si>
  <si>
    <t>MR SG SPENCER</t>
  </si>
  <si>
    <t>Glen Maye Dental Practice Partnership</t>
  </si>
  <si>
    <t>Mr Bilal Sheikh</t>
  </si>
  <si>
    <t>MISS S HODGSON</t>
  </si>
  <si>
    <t>MR S HELM</t>
  </si>
  <si>
    <t>MR A HOLLAND</t>
  </si>
  <si>
    <t>MR AS HASNAIN</t>
  </si>
  <si>
    <t>Manchester DP Ltd</t>
  </si>
  <si>
    <t>Smile Manchester</t>
  </si>
  <si>
    <t>Seedat &amp; Ahmed</t>
  </si>
  <si>
    <t>MR K HAMEED</t>
  </si>
  <si>
    <t>MR VK AGGARWAL</t>
  </si>
  <si>
    <t>MISS A AHMED</t>
  </si>
  <si>
    <t>MR CC LIU</t>
  </si>
  <si>
    <t>City Centre Dentists</t>
  </si>
  <si>
    <t>MR J BRADY</t>
  </si>
  <si>
    <t>Crown Dental Practice Partnership</t>
  </si>
  <si>
    <t>Heaton Mersey Dental</t>
  </si>
  <si>
    <t>Mr CM Burke</t>
  </si>
  <si>
    <t>Mushtaq and Uddin</t>
  </si>
  <si>
    <t>MR AK JAIN</t>
  </si>
  <si>
    <t>MR S PATEL</t>
  </si>
  <si>
    <t>MR S MIRTORABI</t>
  </si>
  <si>
    <t>MR MK MUSHTAQ</t>
  </si>
  <si>
    <t>MISS P STOREY</t>
  </si>
  <si>
    <t>MR BS GREWAL</t>
  </si>
  <si>
    <t>Mr G Harper</t>
  </si>
  <si>
    <t>Brooklands Dental Surgery</t>
  </si>
  <si>
    <t>Michael John Fern</t>
  </si>
  <si>
    <t>MR AJ STOGGALL</t>
  </si>
  <si>
    <t>Rauf Wellington Healthcare Ltd</t>
  </si>
  <si>
    <t>MISS AT SARWAR</t>
  </si>
  <si>
    <t>Mr A Joubert</t>
  </si>
  <si>
    <t>Tailor and Gibb</t>
  </si>
  <si>
    <t>Dr M Kapenda</t>
  </si>
  <si>
    <t>Mr U Sharif</t>
  </si>
  <si>
    <t>MR M HAFFNER</t>
  </si>
  <si>
    <t>MR DI LLEWELLYN</t>
  </si>
  <si>
    <t>MR RW SIMKINS</t>
  </si>
  <si>
    <t>MR EF FISHER</t>
  </si>
  <si>
    <t>Tyldesley Dental Centre Partnership</t>
  </si>
  <si>
    <t>MR M KHURANA</t>
  </si>
  <si>
    <t>MR WA JACK</t>
  </si>
  <si>
    <t>MR C CARRE</t>
  </si>
  <si>
    <t>MR RJ DORRINGTON</t>
  </si>
  <si>
    <t>MR DB SINGH</t>
  </si>
  <si>
    <t>Mr V Singla</t>
  </si>
  <si>
    <t>MR N KHALID</t>
  </si>
  <si>
    <t>MR N ARIF</t>
  </si>
  <si>
    <t>MISS R AGGARWAL</t>
  </si>
  <si>
    <t>MR AC BRISTOW</t>
  </si>
  <si>
    <t>MRS S CHOUDHURY</t>
  </si>
  <si>
    <t>MR SJ PATEL</t>
  </si>
  <si>
    <t>MRS R MEHRA</t>
  </si>
  <si>
    <t>Aligned Dental Care Ltd</t>
  </si>
  <si>
    <t>MR RW BROWN</t>
  </si>
  <si>
    <t>MR JA COOPER</t>
  </si>
  <si>
    <t>MRS DE SLOANE</t>
  </si>
  <si>
    <t>Ms G Midha</t>
  </si>
  <si>
    <t>MR SF AHMED</t>
  </si>
  <si>
    <t>MR EH BURKE</t>
  </si>
  <si>
    <t>MR PJ HUGHES</t>
  </si>
  <si>
    <t>MR R HUNTER-JAMES</t>
  </si>
  <si>
    <t>MR N JAVEID</t>
  </si>
  <si>
    <t>MRS DL CAIL</t>
  </si>
  <si>
    <t>MRS SC ROCHFORD</t>
  </si>
  <si>
    <t>MR SM KHONSARY</t>
  </si>
  <si>
    <t>128 Dental Care</t>
  </si>
  <si>
    <t>MR AR ULLATHORNE</t>
  </si>
  <si>
    <t>MR B AMOZANDEH</t>
  </si>
  <si>
    <t>MR CE CRAWFORD</t>
  </si>
  <si>
    <t>MISS SN HUSSAIN</t>
  </si>
  <si>
    <t>MR S AHMED</t>
  </si>
  <si>
    <t>MR R KHAN</t>
  </si>
  <si>
    <t>Northwest Orthodontists Ltd</t>
  </si>
  <si>
    <t>MISS SR WOOLF</t>
  </si>
  <si>
    <t>MRS LR DOVER</t>
  </si>
  <si>
    <t>MR WW LEE</t>
  </si>
  <si>
    <t>MR MF MOHAMMED</t>
  </si>
  <si>
    <t>MR AC MOSS</t>
  </si>
  <si>
    <t>MR TP BARNETT</t>
  </si>
  <si>
    <t>Mr S Karim-Shoshtari</t>
  </si>
  <si>
    <t>MR S LOMAS</t>
  </si>
  <si>
    <t>MR MJ KELLY</t>
  </si>
  <si>
    <t>MR MA BUTT</t>
  </si>
  <si>
    <t>MS M PATEL</t>
  </si>
  <si>
    <t>MR R JOYE</t>
  </si>
  <si>
    <t>Deansgate Dental</t>
  </si>
  <si>
    <t>MRS A PATIL</t>
  </si>
  <si>
    <t>Dr N Shah</t>
  </si>
  <si>
    <t>Dr Amna Butt</t>
  </si>
  <si>
    <t>MR SW LAI</t>
  </si>
  <si>
    <t>MR ND MCLEAN</t>
  </si>
  <si>
    <t>P&amp;J Noble Dental Practice</t>
  </si>
  <si>
    <t>MR DJ GRIFFITHS</t>
  </si>
  <si>
    <t>Clarity Dental Clinic</t>
  </si>
  <si>
    <t>MR JP BECKER-LE CERF</t>
  </si>
  <si>
    <t>MR JA LEE</t>
  </si>
  <si>
    <t>MR N NAEEM</t>
  </si>
  <si>
    <t>Altrincham Dental Partnership</t>
  </si>
  <si>
    <t>MRS KV DISS</t>
  </si>
  <si>
    <t>MISS SL WATSON</t>
  </si>
  <si>
    <t>MR HR HABIBI</t>
  </si>
  <si>
    <t>MR MH AL-SHARKAWI</t>
  </si>
  <si>
    <t>MR T IDREES</t>
  </si>
  <si>
    <t>St Ann Partnership</t>
  </si>
  <si>
    <t>MR A KHAN</t>
  </si>
  <si>
    <t>MR J MUSA</t>
  </si>
  <si>
    <t>MR SW ANDERTON</t>
  </si>
  <si>
    <t>MR SC LI</t>
  </si>
  <si>
    <t>MRS A VITKUNIENE</t>
  </si>
  <si>
    <t>Griffin Dental Partnership Ltd</t>
  </si>
  <si>
    <t>MR SL MORGAN</t>
  </si>
  <si>
    <t>Oakland Family Dental Practice</t>
  </si>
  <si>
    <t>Redbridge Associates Ltd.</t>
  </si>
  <si>
    <t>ORTHOWORLD 2000 LTD</t>
  </si>
  <si>
    <t>Preston Orthodontics Ltd</t>
  </si>
  <si>
    <t>MISS DA FOX</t>
  </si>
  <si>
    <t>King Street Dental Surgery</t>
  </si>
  <si>
    <t>Colne Dental Care</t>
  </si>
  <si>
    <t>MR A GHAFFOOR</t>
  </si>
  <si>
    <t>Drakes Dental Care Ltd</t>
  </si>
  <si>
    <t>Synergy Dental Clinic Preston Ltd</t>
  </si>
  <si>
    <t>Mr Zuber Bagasi</t>
  </si>
  <si>
    <t>Cavendish Dental Practice</t>
  </si>
  <si>
    <t>FCMS NW Ltd</t>
  </si>
  <si>
    <t>Towngate Leyland Dental Practice Partnership</t>
  </si>
  <si>
    <t>Thandi and Chana</t>
  </si>
  <si>
    <t>Lostock Hall Dental Care Ltd</t>
  </si>
  <si>
    <t>Dr Chris Travis and Dr Ian Doyle</t>
  </si>
  <si>
    <t>Synergy Dental CLinic Ltd</t>
  </si>
  <si>
    <t>Redbridge Associates Ltd</t>
  </si>
  <si>
    <t>St Raphael's Dental Practice Limited</t>
  </si>
  <si>
    <t>Kirkham Dental Care</t>
  </si>
  <si>
    <t>Barrowford Dental Practice</t>
  </si>
  <si>
    <t>Deepdale Dental</t>
  </si>
  <si>
    <t>Moor Park Dental Surgery</t>
  </si>
  <si>
    <t>Synergy Dental Clinic Ormskirk Ltd</t>
  </si>
  <si>
    <t>Dhariwal</t>
  </si>
  <si>
    <t>Sandy Lane Dental Practice</t>
  </si>
  <si>
    <t>Sedbergh Dental Practice</t>
  </si>
  <si>
    <t>Cramond House Dental Practice</t>
  </si>
  <si>
    <t>Mr N. Gokul</t>
  </si>
  <si>
    <t>J B Jefferies The Dental Surgery Ltd</t>
  </si>
  <si>
    <t>The Smile Clinic Ltd</t>
  </si>
  <si>
    <t>Cottage Dental Practice</t>
  </si>
  <si>
    <t>Debra Jones</t>
  </si>
  <si>
    <t>Diamond Smiles Dental Partners</t>
  </si>
  <si>
    <t>Mr Assim Ghaffoor</t>
  </si>
  <si>
    <t>Horn Hill Care Services Limited</t>
  </si>
  <si>
    <t>Diamond Dental Care</t>
  </si>
  <si>
    <t>Station House Dental Practice</t>
  </si>
  <si>
    <t>Alistair Morgan and Associates Limited</t>
  </si>
  <si>
    <t>The Macfarlane Dental Partnership</t>
  </si>
  <si>
    <t>Dr J A Richards Limited</t>
  </si>
  <si>
    <t>York Dental Practice</t>
  </si>
  <si>
    <t>Taghi Khodarahmi</t>
  </si>
  <si>
    <t>Ivory DentalCare</t>
  </si>
  <si>
    <t>Whitworth Dental Care Limited</t>
  </si>
  <si>
    <t>Poulton Practice Ltd</t>
  </si>
  <si>
    <t>Antley Villa Partnership</t>
  </si>
  <si>
    <t>Padiham Dental Practice</t>
  </si>
  <si>
    <t>Eccleston Dental Practice (Ltd)</t>
  </si>
  <si>
    <t>Cottage Dental Ormskirk LLP</t>
  </si>
  <si>
    <t>Miss R Dhariwal</t>
  </si>
  <si>
    <t>St Annes Dental Clinic Ltd</t>
  </si>
  <si>
    <t>Nelson Centre Dental Practice</t>
  </si>
  <si>
    <t>Schofield &amp; Pickup</t>
  </si>
  <si>
    <t>Oak Dental Care Limited</t>
  </si>
  <si>
    <t>Arena Dental Care Partnership</t>
  </si>
  <si>
    <t>Parbold Dental Practice</t>
  </si>
  <si>
    <t>Bank View Smile Studios</t>
  </si>
  <si>
    <t>Green Dental Partnership</t>
  </si>
  <si>
    <t>Mansion House Dental Practice</t>
  </si>
  <si>
    <t>MAINESTREAM DENTAL CARE LTD</t>
  </si>
  <si>
    <t>Southport Road Dental Practice</t>
  </si>
  <si>
    <t>Lancashire Dental Partners</t>
  </si>
  <si>
    <t>Fleetwood Practice Ltd</t>
  </si>
  <si>
    <t>Colne and Earby Dental Practice</t>
  </si>
  <si>
    <t>Earby Dental Practice Partnership</t>
  </si>
  <si>
    <t>Euxton (No1) Limited</t>
  </si>
  <si>
    <t>Jones Dental Practice</t>
  </si>
  <si>
    <t>Dentistry 4 All</t>
  </si>
  <si>
    <t>Aughton Dental Practice</t>
  </si>
  <si>
    <t>BROCK STREET DENTAL PRACTICE LTD</t>
  </si>
  <si>
    <t>MR S DITCHFIELD</t>
  </si>
  <si>
    <t>MISS SL CARO</t>
  </si>
  <si>
    <t>MR CJ BROADBENT</t>
  </si>
  <si>
    <t>MR MS COLLINSON</t>
  </si>
  <si>
    <t>MR J IKRAM</t>
  </si>
  <si>
    <t>MR DJ PATTISON</t>
  </si>
  <si>
    <t>MR DE BOWLES</t>
  </si>
  <si>
    <t>Thomas and Thomas Dental Associates</t>
  </si>
  <si>
    <t>MR P BARRAND</t>
  </si>
  <si>
    <t>MR K KHAN</t>
  </si>
  <si>
    <t>Dr Sima Kothiwala</t>
  </si>
  <si>
    <t>Arshad Rafiq Longridge Limited</t>
  </si>
  <si>
    <t>Dr Akdas Ali</t>
  </si>
  <si>
    <t>Firbeck Dental Surgery</t>
  </si>
  <si>
    <t>Synergy Dental Clinic Blackburn Ltd</t>
  </si>
  <si>
    <t>Mr A Malik</t>
  </si>
  <si>
    <t>MISS CL ALLEN</t>
  </si>
  <si>
    <t>Mr Waqar Mohammed</t>
  </si>
  <si>
    <t>Dr J E Cornall and Dr A Giaziri</t>
  </si>
  <si>
    <t>MR AP OVENDEN</t>
  </si>
  <si>
    <t>MR C WOODALL</t>
  </si>
  <si>
    <t>St George's Dental Partnership</t>
  </si>
  <si>
    <t>MR AK RAO</t>
  </si>
  <si>
    <t>Darwenside Limited</t>
  </si>
  <si>
    <t>MR F PATEL</t>
  </si>
  <si>
    <t>MR M DUNKOW</t>
  </si>
  <si>
    <t>MR JL COOPER</t>
  </si>
  <si>
    <t>Dr Abrahem Hussain Malik</t>
  </si>
  <si>
    <t>MR S ALLAN</t>
  </si>
  <si>
    <t>Adelphi Dental Care</t>
  </si>
  <si>
    <t>MR V PATEL</t>
  </si>
  <si>
    <t>Lowerbank Dental Practice</t>
  </si>
  <si>
    <t>Mr Martin Kenyon and Mr Peter Kenyon</t>
  </si>
  <si>
    <t>Irfan Ahmed</t>
  </si>
  <si>
    <t>MR MP COYLE</t>
  </si>
  <si>
    <t>MISS IE GOTT</t>
  </si>
  <si>
    <t>MR BA MCLOUGHLIN</t>
  </si>
  <si>
    <t>MISS JM FORDE</t>
  </si>
  <si>
    <t>MR AM MALIK</t>
  </si>
  <si>
    <t>MR SA DADABHAI</t>
  </si>
  <si>
    <t>MR MA BEST</t>
  </si>
  <si>
    <t>ARC Dental Surgery</t>
  </si>
  <si>
    <t>MR AW ROBINSON</t>
  </si>
  <si>
    <t>MR MA POWELL</t>
  </si>
  <si>
    <t>Fountain Street Partnership</t>
  </si>
  <si>
    <t>MRS A KING</t>
  </si>
  <si>
    <t>MR JR MCHUGH</t>
  </si>
  <si>
    <t>MR TA KANJOO</t>
  </si>
  <si>
    <t>MISS JS PRASAD</t>
  </si>
  <si>
    <t>Mr Imran Ahmed</t>
  </si>
  <si>
    <t>Mrs Sima Kothiwala</t>
  </si>
  <si>
    <t>MISS GM LAWSON</t>
  </si>
  <si>
    <t>Peter Thompson and Pui-Ling Tsoi</t>
  </si>
  <si>
    <t>MISS DE BROOKS</t>
  </si>
  <si>
    <t>Schonberg and Staneviciene</t>
  </si>
  <si>
    <t>Dr S Govind</t>
  </si>
  <si>
    <t>MR DJ QUINN</t>
  </si>
  <si>
    <t>Dr M Best</t>
  </si>
  <si>
    <t>Dr H Kadri</t>
  </si>
  <si>
    <t>Care (Lancashire) Ltd</t>
  </si>
  <si>
    <t>Winston &amp; Kelso</t>
  </si>
  <si>
    <t>Redbridge Assocaites Limited</t>
  </si>
  <si>
    <t>MR RK GOLLAPUDI</t>
  </si>
  <si>
    <t>Time for Teeth Ltd</t>
  </si>
  <si>
    <t>200 Picton Road</t>
  </si>
  <si>
    <t>IDH 363 LIMITED</t>
  </si>
  <si>
    <t>Deysbrook Lane Partnership</t>
  </si>
  <si>
    <t>Esteem Dental Care Limited</t>
  </si>
  <si>
    <t>Liverpool Dental Directorate</t>
  </si>
  <si>
    <t>Childwall Fiveways Dental Practice</t>
  </si>
  <si>
    <t>Church St Dentists Ltd</t>
  </si>
  <si>
    <t>Whiston Village Dental Practice Partnership</t>
  </si>
  <si>
    <t>IDH 403 Ltd</t>
  </si>
  <si>
    <t>Stecewicz</t>
  </si>
  <si>
    <t>Laurel Villa Dental</t>
  </si>
  <si>
    <t>Rose Lane Dental Practice</t>
  </si>
  <si>
    <t>Baycliff Dental Practices</t>
  </si>
  <si>
    <t>Smithdown Dental Practice</t>
  </si>
  <si>
    <t>Alverna House Dental Practice Ltd</t>
  </si>
  <si>
    <t>Parr Dental Surgery Limited</t>
  </si>
  <si>
    <t>Windle House Dental Practice</t>
  </si>
  <si>
    <t>The Kirkby Family Dental Centre</t>
  </si>
  <si>
    <t>The Towerhill Family Dental Centre</t>
  </si>
  <si>
    <t>Northway Dental Limited</t>
  </si>
  <si>
    <t>Newtown (no 1) Ltd</t>
  </si>
  <si>
    <t>Lowe House Dental Care</t>
  </si>
  <si>
    <t>North Huyton Dental Practice</t>
  </si>
  <si>
    <t>Farnworth Dental</t>
  </si>
  <si>
    <t>Garston Dental Surgery</t>
  </si>
  <si>
    <t>Churchtown Dental Practice</t>
  </si>
  <si>
    <t>Croft Dental Care Ltd</t>
  </si>
  <si>
    <t>Church Road Dental Practice</t>
  </si>
  <si>
    <t>P J Burridge Limited</t>
  </si>
  <si>
    <t>Hoghton Street Dental Care Limited</t>
  </si>
  <si>
    <t>Vauxhall Dental Care</t>
  </si>
  <si>
    <t>The Corner Dental Surgery Ltd</t>
  </si>
  <si>
    <t>Muirhead Dental Practice</t>
  </si>
  <si>
    <t>Latham Court Smile Centre Limited</t>
  </si>
  <si>
    <t>Chantastic Limited</t>
  </si>
  <si>
    <t>Ventre &amp; Ventre Limited</t>
  </si>
  <si>
    <t>Dental Elements</t>
  </si>
  <si>
    <t>Halton Road Family Dental Practice</t>
  </si>
  <si>
    <t>Thornton Dental Practice</t>
  </si>
  <si>
    <t>L G Woodgate Ltd</t>
  </si>
  <si>
    <t>Hunts Cross D C Limited</t>
  </si>
  <si>
    <t>Mrs D Sundarraj</t>
  </si>
  <si>
    <t>Cromer House Dental Practice Limited</t>
  </si>
  <si>
    <t>The Dental House</t>
  </si>
  <si>
    <t>Salaried Dental Service, Knowsley</t>
  </si>
  <si>
    <t>Morris &amp; Partners</t>
  </si>
  <si>
    <t>The Liverpool Brace Place Limited</t>
  </si>
  <si>
    <t>Hale Road Dental Practice Limited</t>
  </si>
  <si>
    <t>Aigburth Smile Centre</t>
  </si>
  <si>
    <t>KDP Care Limited</t>
  </si>
  <si>
    <t>St Johns Rd Dental Practice</t>
  </si>
  <si>
    <t>Danescroft Dental Practice Ltd</t>
  </si>
  <si>
    <t>Rainford Dental Surgery Limited</t>
  </si>
  <si>
    <t>J E Thorpe and Associates Ltd</t>
  </si>
  <si>
    <t>Sheil Road Dental Practice</t>
  </si>
  <si>
    <t>Deacon Dental Ltd</t>
  </si>
  <si>
    <t>PJ Beard &amp; Associates Ltd</t>
  </si>
  <si>
    <t>Mr O Butt &amp; Mrs S Alam</t>
  </si>
  <si>
    <t>Aigburth Dental Practice</t>
  </si>
  <si>
    <t>IDH 346 LTD</t>
  </si>
  <si>
    <t>Lynwood Dental Surgery</t>
  </si>
  <si>
    <t>MR DJ GARMORY</t>
  </si>
  <si>
    <t>MR S SHARMA</t>
  </si>
  <si>
    <t>MR GM O'HARE</t>
  </si>
  <si>
    <t>MR RA KUNCEWICZ</t>
  </si>
  <si>
    <t>MR SA CROSTON</t>
  </si>
  <si>
    <t>Weston Drive Centre</t>
  </si>
  <si>
    <t>MR PA DOYLE</t>
  </si>
  <si>
    <t>Devaki Divakar</t>
  </si>
  <si>
    <t>Belle Vale Dental Practice</t>
  </si>
  <si>
    <t>MR JN LEA</t>
  </si>
  <si>
    <t>MR TH MARTIN</t>
  </si>
  <si>
    <t>County Road Dental Practice</t>
  </si>
  <si>
    <t>MR SA CHU</t>
  </si>
  <si>
    <t>South Liverpool Treatment Centre</t>
  </si>
  <si>
    <t>MR M MCGOVERN</t>
  </si>
  <si>
    <t>MR AP AYRES</t>
  </si>
  <si>
    <t>Broadway Dental Partnership</t>
  </si>
  <si>
    <t>David Baker &amp; Emma Redmond</t>
  </si>
  <si>
    <t>Atlantic Dental Practice</t>
  </si>
  <si>
    <t>Crown Dental Surgery</t>
  </si>
  <si>
    <t>MISS LS HUSAIN</t>
  </si>
  <si>
    <t>MR S ORME</t>
  </si>
  <si>
    <t>MR KJ KHAN</t>
  </si>
  <si>
    <t>ROE LANE FAMILY DENTAL PRACTICE PARTNERSHIP</t>
  </si>
  <si>
    <t>No.1 Victoria Terrace Ltd</t>
  </si>
  <si>
    <t>MRS PA DODD</t>
  </si>
  <si>
    <t>S J Smith &amp; Associates</t>
  </si>
  <si>
    <t>The Belvedere Dental Practice Ltd</t>
  </si>
  <si>
    <t>MR SU CHOHAN</t>
  </si>
  <si>
    <t>MR S ISMAIL</t>
  </si>
  <si>
    <t>RLL LIMITED</t>
  </si>
  <si>
    <t>St Helen's Dental Practice Ltd</t>
  </si>
  <si>
    <t>The Whitley Dental Clinic Partnership</t>
  </si>
  <si>
    <t>IDH 406 Ltd</t>
  </si>
  <si>
    <t>Melita Dental Practice Limited</t>
  </si>
  <si>
    <t>The Killingworth Dental Practice Partnership</t>
  </si>
  <si>
    <t>Chandlers Lane Dental Practice Ltd</t>
  </si>
  <si>
    <t>Derwent Dental Care Limited</t>
  </si>
  <si>
    <t>Heaton and Blakelaw Partnership</t>
  </si>
  <si>
    <t>Gateshead Lobley Hill Partnership</t>
  </si>
  <si>
    <t>Ryton Dental Clinic</t>
  </si>
  <si>
    <t>Alison Brett Dental Care LLP</t>
  </si>
  <si>
    <t>The Mill Dental Practice Partnership</t>
  </si>
  <si>
    <t>South Tyneside Foundation Trust</t>
  </si>
  <si>
    <t>J R P Jones and Associates Ltd</t>
  </si>
  <si>
    <t>Dr I Chandler, Mr G Venchard, Mr Y Nojib</t>
  </si>
  <si>
    <t>CSDP(UK) Ltd</t>
  </si>
  <si>
    <t>Geoff Antons Limited</t>
  </si>
  <si>
    <t>Newgate Dental Practice</t>
  </si>
  <si>
    <t>Silver and Charlton</t>
  </si>
  <si>
    <t>Northumbria Dental Care Limited</t>
  </si>
  <si>
    <t>The Southwick and Whitburn Dental Practice Partnership</t>
  </si>
  <si>
    <t>ST Dental Ltd.</t>
  </si>
  <si>
    <t>Tyneview Dental Practice</t>
  </si>
  <si>
    <t>H Singh &amp; Associates Ltd</t>
  </si>
  <si>
    <t>SRDP</t>
  </si>
  <si>
    <t>InDental Practice Limited</t>
  </si>
  <si>
    <t>South Tyneside Smiles Limited</t>
  </si>
  <si>
    <t>Goodteeth Dental Surgeries Ltd</t>
  </si>
  <si>
    <t>Alston Dental Practice Limited</t>
  </si>
  <si>
    <t>Princes Street Dental Practice Limited</t>
  </si>
  <si>
    <t>Goodwin and Associates</t>
  </si>
  <si>
    <t>The Grange Dental Centre</t>
  </si>
  <si>
    <t>Newcastle Dental Care Practice Partnership</t>
  </si>
  <si>
    <t>Osborne Orthodontics Ltd</t>
  </si>
  <si>
    <t>Alistair Bartlett Dental Practice Limited</t>
  </si>
  <si>
    <t>Low Fell Dental Practice</t>
  </si>
  <si>
    <t>Campbell and Wilson Dental Practice</t>
  </si>
  <si>
    <t>Lismore House Dental Care</t>
  </si>
  <si>
    <t>MR DJ WHITE</t>
  </si>
  <si>
    <t>Elmfield Dental Practice</t>
  </si>
  <si>
    <t>Grangetown Family Dental Health</t>
  </si>
  <si>
    <t>MISS SL GOODMAN</t>
  </si>
  <si>
    <t>MR PP NANA</t>
  </si>
  <si>
    <t>MR JI SPEDDING</t>
  </si>
  <si>
    <t>MR CD RUSHFORTH</t>
  </si>
  <si>
    <t>MR UM QURESHI</t>
  </si>
  <si>
    <t>MR MA QURAISHI</t>
  </si>
  <si>
    <t>MR AA WAUGH</t>
  </si>
  <si>
    <t>Mr YA Nojib and Mr J Robinson</t>
  </si>
  <si>
    <t>DR ID GRIME</t>
  </si>
  <si>
    <t>N Suggett and B Suggett</t>
  </si>
  <si>
    <t>Dr S A Jones</t>
  </si>
  <si>
    <t>MR JP OLD</t>
  </si>
  <si>
    <t>MISS EL ALPIN</t>
  </si>
  <si>
    <t>MRS J CANTY</t>
  </si>
  <si>
    <t>MR YA NOJIB</t>
  </si>
  <si>
    <t>MRS EM GRIFFIN</t>
  </si>
  <si>
    <t>MR TD DAVIES</t>
  </si>
  <si>
    <t>MR DJ RYNN</t>
  </si>
  <si>
    <t>Wetheral Dental Practice</t>
  </si>
  <si>
    <t>Harley House Dental Practice</t>
  </si>
  <si>
    <t>MR MI BHOLAH</t>
  </si>
  <si>
    <t>Curzon Street Dental Practice</t>
  </si>
  <si>
    <t>MR SB PABARY</t>
  </si>
  <si>
    <t>Windmill (Heaton) Orthodontics Ltd</t>
  </si>
  <si>
    <t>Broadway Dental Surgery</t>
  </si>
  <si>
    <t>Mr D Hall</t>
  </si>
  <si>
    <t>MISS S DOWNS</t>
  </si>
  <si>
    <t>MR RA GRANT</t>
  </si>
  <si>
    <t>Portland Street Dental Practice</t>
  </si>
  <si>
    <t>Dr Nazia Noor Rahman</t>
  </si>
  <si>
    <t>Fulwell Dental Practice Partnership</t>
  </si>
  <si>
    <t>MR M STEPHENSON</t>
  </si>
  <si>
    <t>MR JN BUTTERWORTH</t>
  </si>
  <si>
    <t>MRS KK AMLANI</t>
  </si>
  <si>
    <t>Park Lane Dental Group</t>
  </si>
  <si>
    <t>MR ME BENN</t>
  </si>
  <si>
    <t>MR BS LIVERSIDGE</t>
  </si>
  <si>
    <t>MR LA NIGHTINGALE</t>
  </si>
  <si>
    <t>Bismillah Smile Studio</t>
  </si>
  <si>
    <t>Mr A J Dixon</t>
  </si>
  <si>
    <t>Westmount Dental Surgery Jarrow</t>
  </si>
  <si>
    <t>MRS LK CAVE</t>
  </si>
  <si>
    <t>MR TB JUKES</t>
  </si>
  <si>
    <t>Mr Amit Nayyar</t>
  </si>
  <si>
    <t>Westerhope Limited</t>
  </si>
  <si>
    <t>MR S BEDI</t>
  </si>
  <si>
    <t>MRS S HYDER</t>
  </si>
  <si>
    <t>JL and VA Gamon</t>
  </si>
  <si>
    <t>MR B MOHRI</t>
  </si>
  <si>
    <t>Mrs S Leigh</t>
  </si>
  <si>
    <t>MR JB LEWIS</t>
  </si>
  <si>
    <t>Mr D W Thomas</t>
  </si>
  <si>
    <t>MR PJ KNOPS</t>
  </si>
  <si>
    <t>MR ME LITTLE</t>
  </si>
  <si>
    <t>MR JS BREEDON</t>
  </si>
  <si>
    <t>MISS E MATHER</t>
  </si>
  <si>
    <t>MR KS BAMRAH</t>
  </si>
  <si>
    <t>MR RG SMITH</t>
  </si>
  <si>
    <t>MR LB FERGUSON</t>
  </si>
  <si>
    <t>MR GA CONLON</t>
  </si>
  <si>
    <t>MR SA EABORN</t>
  </si>
  <si>
    <t>MR JI SYKES</t>
  </si>
  <si>
    <t>Mrs J D Black and Mr G Cowie</t>
  </si>
  <si>
    <t>MR I DAVIES</t>
  </si>
  <si>
    <t>MR AJ CHURM</t>
  </si>
  <si>
    <t>MR S SOLAIMAN</t>
  </si>
  <si>
    <t>Stricklandgate Dental Practice</t>
  </si>
  <si>
    <t>MR M CAREW</t>
  </si>
  <si>
    <t>Burnett Dental Group</t>
  </si>
  <si>
    <t>Dental Logic Limited</t>
  </si>
  <si>
    <t>Bodental Practice</t>
  </si>
  <si>
    <t>MR N TIBREWAL</t>
  </si>
  <si>
    <t>Barton Dental Care Limited</t>
  </si>
  <si>
    <t>The Dental Design Studio</t>
  </si>
  <si>
    <t>The Forum Practice Ltd</t>
  </si>
  <si>
    <t>Orthocentres Ltd</t>
  </si>
  <si>
    <t>MR DF SCHUTH</t>
  </si>
  <si>
    <t>Mr Muhammad Farooq</t>
  </si>
  <si>
    <t>North Park Dental Practice</t>
  </si>
  <si>
    <t>MR RJ BROMILEY</t>
  </si>
  <si>
    <t>Glen Lea Dental Suite</t>
  </si>
  <si>
    <t>ALPHA WINDMILL (YORK) LIMITED</t>
  </si>
  <si>
    <t>Orthokind Limited</t>
  </si>
  <si>
    <t>City Health Dental</t>
  </si>
  <si>
    <t>Aishwaryam Limited</t>
  </si>
  <si>
    <t>The Corner Dental Practice</t>
  </si>
  <si>
    <t>MR RP BERRY</t>
  </si>
  <si>
    <t>Dental Design Studio</t>
  </si>
  <si>
    <t>B &amp; R Dental Care</t>
  </si>
  <si>
    <t>Perfect 32 Dentistry</t>
  </si>
  <si>
    <t>Yorkshire Dental Practice</t>
  </si>
  <si>
    <t>Scunthorpe Health Club Limited</t>
  </si>
  <si>
    <t>MR A BAGGA</t>
  </si>
  <si>
    <t>Exchange Street Practice Ltd</t>
  </si>
  <si>
    <t>Falsgrave Dental Surgery</t>
  </si>
  <si>
    <t>MISS C DURNING</t>
  </si>
  <si>
    <t>Clifton Gardens Dental Practice</t>
  </si>
  <si>
    <t>Perfect Smile Clinic (UK) ltd</t>
  </si>
  <si>
    <t>MISS IT GREENSTREET</t>
  </si>
  <si>
    <t>Skipton Acorn Business Park Dental Practice Partnership</t>
  </si>
  <si>
    <t>York Pioneer Business Park Partnership</t>
  </si>
  <si>
    <t>Smile Orthodontics Holdings Limited</t>
  </si>
  <si>
    <t>543 Dental Centre Limited</t>
  </si>
  <si>
    <t>Osborne Street Surgery Limited</t>
  </si>
  <si>
    <t>Orthodontic Centre (UK) Limited Company</t>
  </si>
  <si>
    <t>Brown-Craven Limited</t>
  </si>
  <si>
    <t>Andrew Burnell</t>
  </si>
  <si>
    <t>Grimsby Dental Care</t>
  </si>
  <si>
    <t>Clifton Moor Dental Centre</t>
  </si>
  <si>
    <t>MARKET LANE DENTAL CARE</t>
  </si>
  <si>
    <t>Denbond Ltd</t>
  </si>
  <si>
    <t>Andrew Jones Dental Practice Ltd</t>
  </si>
  <si>
    <t>Alpha Dental Dales</t>
  </si>
  <si>
    <t>Alpha Dental Studio Northallerton</t>
  </si>
  <si>
    <t>Lion House Dental Practice Ltd</t>
  </si>
  <si>
    <t>Quantum Ortho Limited</t>
  </si>
  <si>
    <t>Orthodontic Centre (UK) Limited</t>
  </si>
  <si>
    <t>The Limes Dental Practice</t>
  </si>
  <si>
    <t>Bottesford Dental Practice</t>
  </si>
  <si>
    <t>Grassington Dental Care Ltd</t>
  </si>
  <si>
    <t>Cleethorpes Dental Practice Limited</t>
  </si>
  <si>
    <t>Mr R Sharma</t>
  </si>
  <si>
    <t>Burnby Lane Dental Practice</t>
  </si>
  <si>
    <t>Ishak Practices Ltd</t>
  </si>
  <si>
    <t>Willerby Dental Care</t>
  </si>
  <si>
    <t>CROMWELL DENTAL PRACTICE LIMITED</t>
  </si>
  <si>
    <t>Alpha Dental Kirkbymoorside</t>
  </si>
  <si>
    <t>Alpha Dental Studio</t>
  </si>
  <si>
    <t>Leyburn Dental Practice Ltd</t>
  </si>
  <si>
    <t>Miss Z Ishak</t>
  </si>
  <si>
    <t>Winterton Dental Practice Limited</t>
  </si>
  <si>
    <t>Wortley House Dental Practice</t>
  </si>
  <si>
    <t>Freetown Way Surgery Limited</t>
  </si>
  <si>
    <t>Bedale Dental Practice Ltd</t>
  </si>
  <si>
    <t>A R Brosgill Ltd</t>
  </si>
  <si>
    <t>Alpha Dental Great Ayton</t>
  </si>
  <si>
    <t>Lawrence Street Dental Practice Ltd</t>
  </si>
  <si>
    <t>Pierce &amp; Geddes Limited</t>
  </si>
  <si>
    <t>Clock House Dental Practice</t>
  </si>
  <si>
    <t>IDH 477 Limited</t>
  </si>
  <si>
    <t>Scartho Dental Practice Limited</t>
  </si>
  <si>
    <t>Harris Family Dental Practice</t>
  </si>
  <si>
    <t>Clifton Dental Practice Limited</t>
  </si>
  <si>
    <t>V I Dental Centre</t>
  </si>
  <si>
    <t>Church House Dental Practice</t>
  </si>
  <si>
    <t>Malpas House Family Dental Practice</t>
  </si>
  <si>
    <t>Mr R A FROST &amp; Mr N J RANNS</t>
  </si>
  <si>
    <t>Pierce and Geddes Limited</t>
  </si>
  <si>
    <t>Orchard House Dental Care</t>
  </si>
  <si>
    <t>Smile Lincs Ltd</t>
  </si>
  <si>
    <t>The Regent Street Dental Practice</t>
  </si>
  <si>
    <t>Scarborough Dental Care Limited</t>
  </si>
  <si>
    <t>Abbey Dental Care</t>
  </si>
  <si>
    <t>Snaith Dental Care</t>
  </si>
  <si>
    <t>Haricovert Limited</t>
  </si>
  <si>
    <t>Hessle Grange Dental Care Ltd.</t>
  </si>
  <si>
    <t>Alpha Windmill (Bedale) Ltd</t>
  </si>
  <si>
    <t>Priory House Dental Care Ltd.</t>
  </si>
  <si>
    <t>Hopkins &amp; Poyner Dental Surgery</t>
  </si>
  <si>
    <t>FINKLE HILL DENTAL CARE LTD</t>
  </si>
  <si>
    <t>MR JE MARTIN</t>
  </si>
  <si>
    <t>MR JA MCCOURT</t>
  </si>
  <si>
    <t>MR K LEESON</t>
  </si>
  <si>
    <t>MR ML LUND</t>
  </si>
  <si>
    <t>MR CD AYER</t>
  </si>
  <si>
    <t>The Smile Rooms Dental Practice</t>
  </si>
  <si>
    <t>MR C LANGLEY</t>
  </si>
  <si>
    <t>MR JG MURRAY</t>
  </si>
  <si>
    <t>MR D TOMKINSON</t>
  </si>
  <si>
    <t>Peasholm Dental Practice (Moran)</t>
  </si>
  <si>
    <t>MR BR DAVIES</t>
  </si>
  <si>
    <t>MR B WILSON</t>
  </si>
  <si>
    <t>The White House Dental Practice</t>
  </si>
  <si>
    <t>Archway Dental Practice</t>
  </si>
  <si>
    <t>MR N SINCLAIR</t>
  </si>
  <si>
    <t>MR MA HOMA</t>
  </si>
  <si>
    <t>MR DG BOFF</t>
  </si>
  <si>
    <t>MR JW MUIRHEAD</t>
  </si>
  <si>
    <t>Belle Vue Dental Practice</t>
  </si>
  <si>
    <t>Mr Jagdeep Matharu</t>
  </si>
  <si>
    <t>Dental Design Studio Hull</t>
  </si>
  <si>
    <t>MR GJ ATHERTON</t>
  </si>
  <si>
    <t>Stokesley Dental Practice</t>
  </si>
  <si>
    <t>Thio &amp; Dickens</t>
  </si>
  <si>
    <t>MR ST COLES</t>
  </si>
  <si>
    <t>Nirav Thakker Dental Limited</t>
  </si>
  <si>
    <t>MR MS AKHTAR</t>
  </si>
  <si>
    <t>MR N MUHAIREZ</t>
  </si>
  <si>
    <t>Chatsworth House Dental Clinic</t>
  </si>
  <si>
    <t>Lloyd Lane Limited t/a Kirkgate Dental Surgery</t>
  </si>
  <si>
    <t>MISS Z ISHAK</t>
  </si>
  <si>
    <t>MR JS GAKHAL</t>
  </si>
  <si>
    <t>Campbell Dental Health</t>
  </si>
  <si>
    <t>MR EO DUODU</t>
  </si>
  <si>
    <t>Dental Directions</t>
  </si>
  <si>
    <t>Rotherham NHS Foundation Trust</t>
  </si>
  <si>
    <t>Pitsmoor Dental Health</t>
  </si>
  <si>
    <t>Leppings Lane Dental Care</t>
  </si>
  <si>
    <t>Thurcroft Dental Practice</t>
  </si>
  <si>
    <t>Prime Dental Care Limited</t>
  </si>
  <si>
    <t>Swallownest Dental Practice Partnership</t>
  </si>
  <si>
    <t>Croft House Dental Surgery</t>
  </si>
  <si>
    <t>Pawson Dental Partnership</t>
  </si>
  <si>
    <t>Wensley &amp; Wright</t>
  </si>
  <si>
    <t>Adrian Vasile</t>
  </si>
  <si>
    <t>Parson Cross Dental Surgery</t>
  </si>
  <si>
    <t>TSJ Smile Limited</t>
  </si>
  <si>
    <t>Arif &amp; Razzaq Dental Surgery</t>
  </si>
  <si>
    <t>Bramley Dental Practice</t>
  </si>
  <si>
    <t>Swinton Dental Practice</t>
  </si>
  <si>
    <t>Norfolk Park Family Dental Centre</t>
  </si>
  <si>
    <t>Lowedges Dental Care Limited</t>
  </si>
  <si>
    <t>Aditya Singh</t>
  </si>
  <si>
    <t>Mr D Leung</t>
  </si>
  <si>
    <t>MR WM AZAM</t>
  </si>
  <si>
    <t>Hurlfield Limited</t>
  </si>
  <si>
    <t>Ridgeway Dental Practice</t>
  </si>
  <si>
    <t>Yorkshire Smiles Limited</t>
  </si>
  <si>
    <t>Orthoscene Limited</t>
  </si>
  <si>
    <t>TSJ Smile Limited t/a Royston Dental Practice</t>
  </si>
  <si>
    <t>Hoyland Family Dental Centre</t>
  </si>
  <si>
    <t>P B Robinson Doncaster Ltd</t>
  </si>
  <si>
    <t>Number 9 Dental Care Ltd</t>
  </si>
  <si>
    <t>Smile Create Ltd</t>
  </si>
  <si>
    <t>London Road Dental Practice Partnership</t>
  </si>
  <si>
    <t>SCA Collins Limited</t>
  </si>
  <si>
    <t>Wright Dental Care Ltd</t>
  </si>
  <si>
    <t>Ffolliott Bird Associates Ltd</t>
  </si>
  <si>
    <t>Holme Lane Dental Practice</t>
  </si>
  <si>
    <t>Abbeydale Road Family Dental Centre</t>
  </si>
  <si>
    <t>Sheffield Teaching Hospital NHS FT</t>
  </si>
  <si>
    <t>765 Dental Care</t>
  </si>
  <si>
    <t>Mrs EA Hughes-Docherty</t>
  </si>
  <si>
    <t>Carcroft Dental Practice</t>
  </si>
  <si>
    <t>Fern Cottage Dental Practice</t>
  </si>
  <si>
    <t>Wilthorpe Park Dental Surgery</t>
  </si>
  <si>
    <t>IDH 622 Limited</t>
  </si>
  <si>
    <t>HSN Dental Care Ltd</t>
  </si>
  <si>
    <t>Nostell Place Ltd</t>
  </si>
  <si>
    <t>LWT Dental Care (Ecclesall Road)</t>
  </si>
  <si>
    <t>Hillcrest Ionian</t>
  </si>
  <si>
    <t>DENTECARE (BARNSLEY) LIMITED</t>
  </si>
  <si>
    <t>Odai Dental Practice</t>
  </si>
  <si>
    <t>Hislop and Wolverson</t>
  </si>
  <si>
    <t>Sandygate Dental Practice</t>
  </si>
  <si>
    <t>Kaye and Rafferty Ltd</t>
  </si>
  <si>
    <t>Premier Dental Ltd</t>
  </si>
  <si>
    <t>Hillsborough Family Dental Centre</t>
  </si>
  <si>
    <t>Handsworth Dental Care</t>
  </si>
  <si>
    <t>Dore Dental Care</t>
  </si>
  <si>
    <t>A2 Dental Studio</t>
  </si>
  <si>
    <t>Manor Dental Practice</t>
  </si>
  <si>
    <t>Hatfield Dental Care Ltd</t>
  </si>
  <si>
    <t>Cantley Dental Centre Ltd</t>
  </si>
  <si>
    <t>High Green &amp; Dinnington Dental Practices</t>
  </si>
  <si>
    <t>School Road Dental Practice</t>
  </si>
  <si>
    <t>Doncaster Dental Centre</t>
  </si>
  <si>
    <t>Cudworth Dental Surgery Limited</t>
  </si>
  <si>
    <t>SLS DentalCare Ltd</t>
  </si>
  <si>
    <t>J G Lafferty &amp; N C Dalton</t>
  </si>
  <si>
    <t>Yorkshire and Humberside CDA Ltd t/a Genesis Dentalcare</t>
  </si>
  <si>
    <t>Southfield Dental Practice Partnership</t>
  </si>
  <si>
    <t>Impressions Dental Care Limited</t>
  </si>
  <si>
    <t>Woodhouse Dental Practice</t>
  </si>
  <si>
    <t>Sheffield SPDCS</t>
  </si>
  <si>
    <t>JCS Dental Practice</t>
  </si>
  <si>
    <t>IDH 474 Limited</t>
  </si>
  <si>
    <t>Thompson &amp; Thomas</t>
  </si>
  <si>
    <t>Hurlfield Ltd</t>
  </si>
  <si>
    <t>Galer Farrer</t>
  </si>
  <si>
    <t>Brinsworth Lane Dental Care</t>
  </si>
  <si>
    <t>Dalton Care Contract Limited Partnership</t>
  </si>
  <si>
    <t>Retford Dental Care</t>
  </si>
  <si>
    <t>Warren House Dental Practice</t>
  </si>
  <si>
    <t>Abbeydale Dental Care</t>
  </si>
  <si>
    <t>Devonshire Quarter Dental Practice</t>
  </si>
  <si>
    <t>R M Denton Ltd</t>
  </si>
  <si>
    <t>M Foster Dental Surgeon Ltd</t>
  </si>
  <si>
    <t>Redmires Dental Care</t>
  </si>
  <si>
    <t>Ivy Cottage Dental Care</t>
  </si>
  <si>
    <t>I J Kellam Ltd</t>
  </si>
  <si>
    <t>Sprotbrough Dental Practice</t>
  </si>
  <si>
    <t>Kimberworth Park Practice Limited</t>
  </si>
  <si>
    <t>MR RS NICHOLSON</t>
  </si>
  <si>
    <t>MR H McWillian</t>
  </si>
  <si>
    <t>J M Nadolinska &amp; M R Nadolinski</t>
  </si>
  <si>
    <t>MR MA CHOUDHRY</t>
  </si>
  <si>
    <t>Tickhill Dental &amp; Implant Centre Limited</t>
  </si>
  <si>
    <t>High Street Dental Care</t>
  </si>
  <si>
    <t>MR AP ROSE</t>
  </si>
  <si>
    <t>Mr Yusuf Hanif Patel</t>
  </si>
  <si>
    <t>Brinsworth Dental Surgery</t>
  </si>
  <si>
    <t>Mr Taofik Oyedele</t>
  </si>
  <si>
    <t>MR H McWilliam</t>
  </si>
  <si>
    <t>MR MG HEANUE</t>
  </si>
  <si>
    <t>MR S KHAZENIFAR</t>
  </si>
  <si>
    <t>MR NC PATEL</t>
  </si>
  <si>
    <t>Broadfield Dental Practice</t>
  </si>
  <si>
    <t>A J Cale Limited</t>
  </si>
  <si>
    <t>F P Dental</t>
  </si>
  <si>
    <t>Shelswell Dental Practice Limited</t>
  </si>
  <si>
    <t>Taptonville House Limited</t>
  </si>
  <si>
    <t>MS UB DOHERTY</t>
  </si>
  <si>
    <t>MR JM SUMMERFIELD</t>
  </si>
  <si>
    <t>MR RN KYNMAN</t>
  </si>
  <si>
    <t>V. Orliaklis Limited</t>
  </si>
  <si>
    <t>MR SG EMMS</t>
  </si>
  <si>
    <t>Totley Rise Dental Practice</t>
  </si>
  <si>
    <t>MR CA GODFREY</t>
  </si>
  <si>
    <t>Great Horton DentCare Limited</t>
  </si>
  <si>
    <t>Mr Imtiaz Khajwal</t>
  </si>
  <si>
    <t>MRS M HAMER</t>
  </si>
  <si>
    <t>C.J. Harker &amp; Associates Ltd</t>
  </si>
  <si>
    <t>Dentistry@ltd</t>
  </si>
  <si>
    <t>MR O FAROOQ</t>
  </si>
  <si>
    <t>Wakefield Road Surgery Partnership</t>
  </si>
  <si>
    <t>Mistry &amp; Powar</t>
  </si>
  <si>
    <t>MR RB LAD</t>
  </si>
  <si>
    <t>Wood Dental Ltd</t>
  </si>
  <si>
    <t>Dr Amjid Siddique</t>
  </si>
  <si>
    <t>Shaw &amp; Associates Dental Surgeons Ltd</t>
  </si>
  <si>
    <t>Ripponden Dental Care Ltd</t>
  </si>
  <si>
    <t>MR NT SALEEM</t>
  </si>
  <si>
    <t>Bridge Street Dental Practice</t>
  </si>
  <si>
    <t>MRS PK GREWAL</t>
  </si>
  <si>
    <t>Carnegie Dental Clinic Ltd</t>
  </si>
  <si>
    <t>Dhinsa Dental Limited</t>
  </si>
  <si>
    <t>Linthwaite Dental Health Centre</t>
  </si>
  <si>
    <t>MR SH BASHIR</t>
  </si>
  <si>
    <t>MISS NK KHROUD</t>
  </si>
  <si>
    <t>MR KS HUNJAN</t>
  </si>
  <si>
    <t>MR K RISHI</t>
  </si>
  <si>
    <t>BANV Aesthetics Limited</t>
  </si>
  <si>
    <t>MRS FY MARTIN</t>
  </si>
  <si>
    <t>Nationwide Healthcare Providers Ltd</t>
  </si>
  <si>
    <t>Thornhill Dental Surgery Ltd</t>
  </si>
  <si>
    <t>Elland Practice Ltd</t>
  </si>
  <si>
    <t>Brighouse Dental Team Ltd</t>
  </si>
  <si>
    <t>S K Exel Dental Limited</t>
  </si>
  <si>
    <t>MR MP BROWN</t>
  </si>
  <si>
    <t>MR JS DEU</t>
  </si>
  <si>
    <t>MR PR ELLUL</t>
  </si>
  <si>
    <t>Bingley Dental Practice</t>
  </si>
  <si>
    <t>Stable Court Dental Surgery Limited</t>
  </si>
  <si>
    <t>MISS F SHAKOOR</t>
  </si>
  <si>
    <t>MR NM SYKES</t>
  </si>
  <si>
    <t>MR MA SPEIGHT</t>
  </si>
  <si>
    <t>Church Street Dental Partnership</t>
  </si>
  <si>
    <t>MR JA KHAN</t>
  </si>
  <si>
    <t>Chris Anderson Dental Surgeon Limited</t>
  </si>
  <si>
    <t>The Parade Dental</t>
  </si>
  <si>
    <t>Royd House Dental Practice Limited</t>
  </si>
  <si>
    <t>Meltham Dental Care Ltd</t>
  </si>
  <si>
    <t>Bedford &amp; Associates Limited</t>
  </si>
  <si>
    <t>Summerville Road Dental Practice</t>
  </si>
  <si>
    <t>MR Z HUSSAIN</t>
  </si>
  <si>
    <t>Outwood Dental Practice</t>
  </si>
  <si>
    <t>Xen Smiles Ltd</t>
  </si>
  <si>
    <t>The Avondale Dental Practice Partnership</t>
  </si>
  <si>
    <t>King Lane Dental Care</t>
  </si>
  <si>
    <t>The Caulfield Dental Surgery Partnership</t>
  </si>
  <si>
    <t>Wells Road Dental Surgery Ltd</t>
  </si>
  <si>
    <t>Kirkburton Dental Care Ltd</t>
  </si>
  <si>
    <t>Greengates Dental Care</t>
  </si>
  <si>
    <t>Indigo Dental Ltd</t>
  </si>
  <si>
    <t>Horbury Dental Care Limited</t>
  </si>
  <si>
    <t>Dental Care Centre Ltd</t>
  </si>
  <si>
    <t>Eclipse (Batley) Ltd</t>
  </si>
  <si>
    <t>Ellis Dental Practice Limited</t>
  </si>
  <si>
    <t>Regent Orthodontics Limited</t>
  </si>
  <si>
    <t>The Leeds Dental Team Limited</t>
  </si>
  <si>
    <t>Farsley Dental Practice Limited</t>
  </si>
  <si>
    <t>Fartown Limited</t>
  </si>
  <si>
    <t>Beechwood Dental Practice Ltd</t>
  </si>
  <si>
    <t>Marlborough Road Dental Practice</t>
  </si>
  <si>
    <t>Clayton Dental Practice Ltd</t>
  </si>
  <si>
    <t>Allerton Dental Limited</t>
  </si>
  <si>
    <t>S &amp; S Care Limited</t>
  </si>
  <si>
    <t>Dalton Dental Care</t>
  </si>
  <si>
    <t>Hick Lane Dental Surgery Ltd.</t>
  </si>
  <si>
    <t>Ross Dental Surgeons Ltd</t>
  </si>
  <si>
    <t>Newsome Practice limited</t>
  </si>
  <si>
    <t>Premier Dental Limited</t>
  </si>
  <si>
    <t>CVDC Ltd</t>
  </si>
  <si>
    <t>Jackro Healthcare Services Ltd</t>
  </si>
  <si>
    <t>Milne, Spencer &amp; Harris Dental Surgeons</t>
  </si>
  <si>
    <t>K S Hunjan Associates Limited</t>
  </si>
  <si>
    <t>James Taylor &amp; Partners Ltd</t>
  </si>
  <si>
    <t>Nichols and Fisher Dental Care</t>
  </si>
  <si>
    <t>Greenhead Dental Practice Limited</t>
  </si>
  <si>
    <t>Clarendon Dental Spa (Leeds) Ltd</t>
  </si>
  <si>
    <t>Horsforth Smile Clinic Ltd</t>
  </si>
  <si>
    <t>Stainbeck Dental Surgery</t>
  </si>
  <si>
    <t>Heaton Dental Care Limited</t>
  </si>
  <si>
    <t>Mount Dental Surgery Limited</t>
  </si>
  <si>
    <t>Thornton Dental Limited</t>
  </si>
  <si>
    <t>S C Milnes Ltd</t>
  </si>
  <si>
    <t>Mulli Limited</t>
  </si>
  <si>
    <t>TOVEY LITTLE DENTAL CENTRE LTD</t>
  </si>
  <si>
    <t>MCM Dental Services Ltd</t>
  </si>
  <si>
    <t>Baildon Dental Centre Ltd</t>
  </si>
  <si>
    <t>Airedale Dental Practice</t>
  </si>
  <si>
    <t>Windmill Dental</t>
  </si>
  <si>
    <t>Humber &amp; Yorkshire CDA Limited</t>
  </si>
  <si>
    <t>MR MJ BOOTH</t>
  </si>
  <si>
    <t>M &amp; B Practices Ltd</t>
  </si>
  <si>
    <t>St Michaels Orthodontics Ltd</t>
  </si>
  <si>
    <t>Honden Limited</t>
  </si>
  <si>
    <t>NSS Properties Ltd</t>
  </si>
  <si>
    <t>Hebden Bridge Dental Care Ltd.</t>
  </si>
  <si>
    <t>A &amp; S Dental Surgeons Ltd</t>
  </si>
  <si>
    <t>The Crossgates Lane and Chapeltown Road Dental Practice Part</t>
  </si>
  <si>
    <t>Ravat &amp; Ray Dental Care Bradford</t>
  </si>
  <si>
    <t>Azam &amp; Associates Healthcare Ltd</t>
  </si>
  <si>
    <t>Hirst &amp; O'Donnell Limited</t>
  </si>
  <si>
    <t>Armstrong &amp; Haire Ltd</t>
  </si>
  <si>
    <t>J H Sager Ltd</t>
  </si>
  <si>
    <t>Junction Dental Practice</t>
  </si>
  <si>
    <t>MRS AA RAYNER</t>
  </si>
  <si>
    <t>MR MR HANSON</t>
  </si>
  <si>
    <t>Mr JD Alker &amp; Mr JF Slater</t>
  </si>
  <si>
    <t>MR WS MALACH</t>
  </si>
  <si>
    <t>MR IS BOYD</t>
  </si>
  <si>
    <t>MR MJ CLARKE</t>
  </si>
  <si>
    <t>MR DI PETRUCCI</t>
  </si>
  <si>
    <t>MR MA MANZOOR</t>
  </si>
  <si>
    <t>MR PJ MOORE</t>
  </si>
  <si>
    <t>Whingate Dental Care</t>
  </si>
  <si>
    <t>Marker &amp; Associates Dental Practice</t>
  </si>
  <si>
    <t>PR Jones &amp; Associates</t>
  </si>
  <si>
    <t>MR SP AGABEG</t>
  </si>
  <si>
    <t>High Street Dental Practice</t>
  </si>
  <si>
    <t>MR BS PANESAR</t>
  </si>
  <si>
    <t>MR CW TAYLOR</t>
  </si>
  <si>
    <t>MR GR JONES</t>
  </si>
  <si>
    <t>Oakwood Dental Practice</t>
  </si>
  <si>
    <t>MRS KM PUNIA</t>
  </si>
  <si>
    <t>MR GS CHANA</t>
  </si>
  <si>
    <t>Holbeck Dental Practice</t>
  </si>
  <si>
    <t>Batley Carr Dental Centre</t>
  </si>
  <si>
    <t>MR SO ODAI</t>
  </si>
  <si>
    <t>Baljinder Singh Dhesi</t>
  </si>
  <si>
    <t>MR JE COOPER</t>
  </si>
  <si>
    <t>MR MR PARROTT</t>
  </si>
  <si>
    <t>MR M YOUNAS</t>
  </si>
  <si>
    <t>MR EA SARKER</t>
  </si>
  <si>
    <t>Parkview Dental Practice</t>
  </si>
  <si>
    <t>MR OE MOHAMMED</t>
  </si>
  <si>
    <t>MR RA MUIRHEAD</t>
  </si>
  <si>
    <t>MRS P DHILLON</t>
  </si>
  <si>
    <t>MR IH AL-HUSSEIN</t>
  </si>
  <si>
    <t>MR PK TSAKPO</t>
  </si>
  <si>
    <t>Mr EA Fowode</t>
  </si>
  <si>
    <t>MR HR LETUKA</t>
  </si>
  <si>
    <t>Zayra Dental Practice</t>
  </si>
  <si>
    <t>MR MA SILVESTER</t>
  </si>
  <si>
    <t>Mr O Farooq</t>
  </si>
  <si>
    <t>Mr M Patel</t>
  </si>
  <si>
    <t>Dental Practice Hunslet</t>
  </si>
  <si>
    <t>Mr YA Patel</t>
  </si>
  <si>
    <t>Jem Dental Care Practice Partnership</t>
  </si>
  <si>
    <t>MR AM QAYYUM</t>
  </si>
  <si>
    <t>MR MJ MILLICAN</t>
  </si>
  <si>
    <t>MR OD HIGGS</t>
  </si>
  <si>
    <t>Ropergate Dental Practice</t>
  </si>
  <si>
    <t>MR DS BROWN</t>
  </si>
  <si>
    <t>MR A STEVENSON</t>
  </si>
  <si>
    <t>57 Dental Care</t>
  </si>
  <si>
    <t>Mr N Tibrewal</t>
  </si>
  <si>
    <t>Thota and Thota</t>
  </si>
  <si>
    <t>MR JA SINCLAIR</t>
  </si>
  <si>
    <t>MR NP COLE</t>
  </si>
  <si>
    <t>The Dental Surgery, Shepley</t>
  </si>
  <si>
    <t>Lepton Dental Surgery</t>
  </si>
  <si>
    <t>Longfellow Road Partnership</t>
  </si>
  <si>
    <t>MR NJ GIBB</t>
  </si>
  <si>
    <t>Richmond Dental Practice Ltd.</t>
  </si>
  <si>
    <t>MR A PANDEY</t>
  </si>
  <si>
    <t>MR T MIRZA</t>
  </si>
  <si>
    <t>Gentle Dental Care (DROITWICH)LTD</t>
  </si>
  <si>
    <t>Gentle Dental Care (EVESHAM)LTD</t>
  </si>
  <si>
    <t>Gentle Dental Care (WORCESTER)LTD</t>
  </si>
  <si>
    <t>MR T MOODLEY</t>
  </si>
  <si>
    <t>MR DJ LANGMAN</t>
  </si>
  <si>
    <t>BST Partnership</t>
  </si>
  <si>
    <t>P Chana and R Thandi</t>
  </si>
  <si>
    <t>MR AS DEOL</t>
  </si>
  <si>
    <t>Mr Gill</t>
  </si>
  <si>
    <t>Balbir S Bhandal, Amrik S Bhandal &amp; Baljit S Bhandal</t>
  </si>
  <si>
    <t>Grafton House Dental Practice</t>
  </si>
  <si>
    <t>Dr Gul Arshad</t>
  </si>
  <si>
    <t>Evesham Place Limited</t>
  </si>
  <si>
    <t>Acacia Dental Practice Limited</t>
  </si>
  <si>
    <t>Rodericks Dental Limited</t>
  </si>
  <si>
    <t>Villimaitis/Vilimaitiene</t>
  </si>
  <si>
    <t>MR KS RATRA</t>
  </si>
  <si>
    <t>Aesthetic Dental Care Limited</t>
  </si>
  <si>
    <t>Pinnacle Orthodontics Ltd</t>
  </si>
  <si>
    <t>Dental Surgery, 60 Long Street</t>
  </si>
  <si>
    <t>165 Long Street, Atherstone</t>
  </si>
  <si>
    <t>76Dental</t>
  </si>
  <si>
    <t>Stratford Orthodontics Limited</t>
  </si>
  <si>
    <t>Kingsbury Dental Practice</t>
  </si>
  <si>
    <t>Marden House Dental Practice Partnership</t>
  </si>
  <si>
    <t>S.R. Williams Ltd</t>
  </si>
  <si>
    <t>Camphill Dental Practice</t>
  </si>
  <si>
    <t>Abbey Cottage Dental Practice Ltd</t>
  </si>
  <si>
    <t>Evesham Orthodontics Limited</t>
  </si>
  <si>
    <t>Light Lane Dental Practice</t>
  </si>
  <si>
    <t>New Road Dental Practice</t>
  </si>
  <si>
    <t>Lyppard Dental Centre</t>
  </si>
  <si>
    <t>Dorset House Dental</t>
  </si>
  <si>
    <t>Ombersley Road Dental Practice</t>
  </si>
  <si>
    <t>Damani Dental Practice.</t>
  </si>
  <si>
    <t>Callowbrook Dental Surgery</t>
  </si>
  <si>
    <t>Whitehouse Partners and Associates</t>
  </si>
  <si>
    <t>The Cottage Dental Surgery</t>
  </si>
  <si>
    <t>Integrated Dental Holdings Limited (IDH 476 Limited)</t>
  </si>
  <si>
    <t>Dentist at Redhouse Ltd</t>
  </si>
  <si>
    <t>Rubery Dental Surgery Limited</t>
  </si>
  <si>
    <t>Eachway Dental Practice</t>
  </si>
  <si>
    <t>Abbotsbury Court Practice Limited</t>
  </si>
  <si>
    <t>Castle Quay (Hereford) Limited</t>
  </si>
  <si>
    <t>Droitwich Spa Dental Practice</t>
  </si>
  <si>
    <t>Brighton Villa Dental Practice</t>
  </si>
  <si>
    <t>Trinity Gate Ltd.</t>
  </si>
  <si>
    <t>Mr J Arhi</t>
  </si>
  <si>
    <t>Kyrle Street Dental Practice</t>
  </si>
  <si>
    <t>Bewdley Dental Partnership</t>
  </si>
  <si>
    <t>Mr S B Ahmed Mulgund and Mrs S S Mulgund</t>
  </si>
  <si>
    <t>Coleshill Smile Care Limited</t>
  </si>
  <si>
    <t>Willenhall Dental Care</t>
  </si>
  <si>
    <t>Collins House Dental Surgery</t>
  </si>
  <si>
    <t>David Holloman Dentistry Ltd</t>
  </si>
  <si>
    <t>Mercian House Dental Practice</t>
  </si>
  <si>
    <t>Parkside Bromsgrove Ltd</t>
  </si>
  <si>
    <t>Orthodontics for you (Bromsgrove) Limited</t>
  </si>
  <si>
    <t>Pinnacle Orthodontics</t>
  </si>
  <si>
    <t>Crabbs Cross Dental Surgery</t>
  </si>
  <si>
    <t>MRS SL RAGSDALE</t>
  </si>
  <si>
    <t>HOLYWELL HOUSE ORTHODONTICS LIMITED</t>
  </si>
  <si>
    <t>MRS CJ PRINT</t>
  </si>
  <si>
    <t>MR MD JONES</t>
  </si>
  <si>
    <t>MR P SABHARWAL</t>
  </si>
  <si>
    <t>MR PA MOYO</t>
  </si>
  <si>
    <t>Prestige Dental Care</t>
  </si>
  <si>
    <t>MR H SANGHERA</t>
  </si>
  <si>
    <t>MISS H ANJAM</t>
  </si>
  <si>
    <t>Accessible Orthodontics (AD) Ltd</t>
  </si>
  <si>
    <t>MR S DHANDA</t>
  </si>
  <si>
    <t>Javaid and Jain</t>
  </si>
  <si>
    <t>MR JS SHERGILL</t>
  </si>
  <si>
    <t>MR M FIAZ</t>
  </si>
  <si>
    <t>MRS S RAHIMI</t>
  </si>
  <si>
    <t>MR A SAGHIR</t>
  </si>
  <si>
    <t>MR SR GIBSON-SEXTON</t>
  </si>
  <si>
    <t>MR AR ASHTON</t>
  </si>
  <si>
    <t>Mr R Osman &amp; Mr AH Osman</t>
  </si>
  <si>
    <t>MR PS THIARA</t>
  </si>
  <si>
    <t>Dehal, Kavanagh, Kavanagh and Williams</t>
  </si>
  <si>
    <t>Dehal, Williams, Kavangh and Kavanagh</t>
  </si>
  <si>
    <t>M Simwanza</t>
  </si>
  <si>
    <t>MR MA FELLER</t>
  </si>
  <si>
    <t>MR PR BRADLEY</t>
  </si>
  <si>
    <t>A Stanley and N Kalidas</t>
  </si>
  <si>
    <t>MISS SS KHAIRA</t>
  </si>
  <si>
    <t>MR SP HUNDAL</t>
  </si>
  <si>
    <t>MISS TJ WHITMORE</t>
  </si>
  <si>
    <t>MRS MK DEOL</t>
  </si>
  <si>
    <t>MR P MULLIGAN</t>
  </si>
  <si>
    <t>MR P GOVENDER</t>
  </si>
  <si>
    <t>MR NS MALHI</t>
  </si>
  <si>
    <t>MRS HM KOTLINSKA - STASZKOWS</t>
  </si>
  <si>
    <t>MR SS UBHI</t>
  </si>
  <si>
    <t>Mr Walker and Mr Craven</t>
  </si>
  <si>
    <t>MR AM RAJPUT</t>
  </si>
  <si>
    <t>MR SS MATHAROO</t>
  </si>
  <si>
    <t>MRS RP ATWAL</t>
  </si>
  <si>
    <t>MR TO YUNUS</t>
  </si>
  <si>
    <t>MR S MIRFENDERESKI</t>
  </si>
  <si>
    <t>MR AI PARUK</t>
  </si>
  <si>
    <t>MR A KACHHALA</t>
  </si>
  <si>
    <t>MS S MESTRY</t>
  </si>
  <si>
    <t>MR W SIDHU</t>
  </si>
  <si>
    <t>MR RA ARROWSMITH</t>
  </si>
  <si>
    <t>MRS CA HARRINGTON</t>
  </si>
  <si>
    <t>MR SJ THOMAS</t>
  </si>
  <si>
    <t>MR SS HOTHI</t>
  </si>
  <si>
    <t>MR A KAKAY AFSHARY</t>
  </si>
  <si>
    <t>MR KS SHOKER</t>
  </si>
  <si>
    <t>Regent Street Dental Practice</t>
  </si>
  <si>
    <t>MR F JAMALL</t>
  </si>
  <si>
    <t>Southam Dental Care</t>
  </si>
  <si>
    <t>Mr B Jamal &amp; Mr SM Gangurde</t>
  </si>
  <si>
    <t>Leamington Spa Orthodontics Limited</t>
  </si>
  <si>
    <t>K Malapati</t>
  </si>
  <si>
    <t>Densmile Dental Care</t>
  </si>
  <si>
    <t>MR RS BATE</t>
  </si>
  <si>
    <t>Unique Smiles Alcester</t>
  </si>
  <si>
    <t>Mr M Mehra and Mr V Patel</t>
  </si>
  <si>
    <t>MR RA COLEBOURNE</t>
  </si>
  <si>
    <t>MR ME WINT</t>
  </si>
  <si>
    <t>Old Square Dental Practice Partnership</t>
  </si>
  <si>
    <t>MR SS DEHAL</t>
  </si>
  <si>
    <t>MR JS HEER</t>
  </si>
  <si>
    <t>MR B RAHNAMA</t>
  </si>
  <si>
    <t>MR SJ SIDDIQUI</t>
  </si>
  <si>
    <t>Broadway Dental Suite</t>
  </si>
  <si>
    <t>Jandu Dental Surgery</t>
  </si>
  <si>
    <t>Princes End Dental Practice</t>
  </si>
  <si>
    <t>Family Dental Centre Partnership</t>
  </si>
  <si>
    <t>Hilltop Dental Spa</t>
  </si>
  <si>
    <t>Mr S Merali</t>
  </si>
  <si>
    <t>Dudley Road Dental Practice</t>
  </si>
  <si>
    <t>Priory Dental Practice (Leamore ) Ltd</t>
  </si>
  <si>
    <t>Priory Dental Practice</t>
  </si>
  <si>
    <t>Richmond House Dental Practice</t>
  </si>
  <si>
    <t>MR SB MAHALEKAM</t>
  </si>
  <si>
    <t>New Light DA Limited</t>
  </si>
  <si>
    <t>MR RS KUDHAIL</t>
  </si>
  <si>
    <t>MR KS AULAK</t>
  </si>
  <si>
    <t>The Fold Dental Practice</t>
  </si>
  <si>
    <t>MR P TANGRI</t>
  </si>
  <si>
    <t>Sutton Dental Care</t>
  </si>
  <si>
    <t>Rookery Road Dental</t>
  </si>
  <si>
    <t>Smile Stylist Ltd</t>
  </si>
  <si>
    <t>Gupta &amp; Gupta</t>
  </si>
  <si>
    <t>Cottams Dental Practice</t>
  </si>
  <si>
    <t>Amit A Duggal &amp; Gurpreet K Duggal</t>
  </si>
  <si>
    <t>Purity Dental Surgery</t>
  </si>
  <si>
    <t>Wylde Green Orthodontics LLP</t>
  </si>
  <si>
    <t>Black Country Orthodontics Ltd</t>
  </si>
  <si>
    <t>The Dental Surgery</t>
  </si>
  <si>
    <t>Springfield Dental Practice</t>
  </si>
  <si>
    <t>Rooprai-Rooprai and Associates</t>
  </si>
  <si>
    <t>Antrim House Dental Practice</t>
  </si>
  <si>
    <t>Rees Dental Practice</t>
  </si>
  <si>
    <t>Briars Dental Practice</t>
  </si>
  <si>
    <t>Amblecote Dental Care</t>
  </si>
  <si>
    <t>Knowle &amp; Dorridge Dental Practice</t>
  </si>
  <si>
    <t>Mr P H McCullough &amp; Mrs S J McCullough</t>
  </si>
  <si>
    <t>Camila Pema Dhaya &amp; Jatinder Kaur</t>
  </si>
  <si>
    <t>Kingswinford Health Centre 1</t>
  </si>
  <si>
    <t>Castle Bromwich Dental Care</t>
  </si>
  <si>
    <t>Synergy Dental Practice Limited</t>
  </si>
  <si>
    <t>Asden House Dental Clinic</t>
  </si>
  <si>
    <t>New Coventry Road Dental Practice</t>
  </si>
  <si>
    <t>Mr Hiren Yagnik Mr Prasad Vishnupurikar</t>
  </si>
  <si>
    <t>Coalway Road Dental Practice</t>
  </si>
  <si>
    <t>Darlaston Dental Practice</t>
  </si>
  <si>
    <t>Walsall Dental Practice</t>
  </si>
  <si>
    <t>AS, BS &amp; BS Bhandal</t>
  </si>
  <si>
    <t>Tipton Dental Practice</t>
  </si>
  <si>
    <t>Four Oaks Dental Surgery</t>
  </si>
  <si>
    <t>Miss P Sanghera</t>
  </si>
  <si>
    <t>Morgan Dental</t>
  </si>
  <si>
    <t>Castle View Dental Practice Limited</t>
  </si>
  <si>
    <t>Qamar Dental</t>
  </si>
  <si>
    <t>Shaw &amp; Jandu Dental Practice</t>
  </si>
  <si>
    <t>Dr N Hayre and Dr AP Najran</t>
  </si>
  <si>
    <t>P &amp; A Bhandal</t>
  </si>
  <si>
    <t>Ward End Dental Practice Partnership</t>
  </si>
  <si>
    <t>Grove Lane Dental Surgery</t>
  </si>
  <si>
    <t>Redhill Dental Practice</t>
  </si>
  <si>
    <t>Aesthetics Dental and Implant Surgery</t>
  </si>
  <si>
    <t>Dr AS Bhandal, Dr Balbir Bhandal &amp; Dr Baljit Bhandal</t>
  </si>
  <si>
    <t>Mr T Sunnar &amp; Mr P Sunnar</t>
  </si>
  <si>
    <t>Kingswinford Health Centre 2</t>
  </si>
  <si>
    <t>Tile Cross Dental practice</t>
  </si>
  <si>
    <t>The Gables Dental Practice</t>
  </si>
  <si>
    <t>Kemberton Dental Practice</t>
  </si>
  <si>
    <t>Pentwyn Dental Surgery</t>
  </si>
  <si>
    <t>Oakville Dental Partnership</t>
  </si>
  <si>
    <t>Roseville Dental Practice</t>
  </si>
  <si>
    <t>Aesthetic Dental Implant Surgery</t>
  </si>
  <si>
    <t>Pelsall Road Dental Partnership</t>
  </si>
  <si>
    <t>Cromer Road Dental Care</t>
  </si>
  <si>
    <t>Short Heath Dental Practice</t>
  </si>
  <si>
    <t>Mrs Jaspreet Kiran Kaur Pahal</t>
  </si>
  <si>
    <t>The Smile Centre(Birmingham) Ltd</t>
  </si>
  <si>
    <t>The Wall Heath Dental Practice</t>
  </si>
  <si>
    <t>Wordsley Dental Practice</t>
  </si>
  <si>
    <t>Stratford Road Dental Surgery</t>
  </si>
  <si>
    <t>Titley, Darby, Dehal and Associates</t>
  </si>
  <si>
    <t>Mr Richard Cure &amp; Mr Preshaan Sitlu</t>
  </si>
  <si>
    <t>Newtown Dental Practice</t>
  </si>
  <si>
    <t>Wolverhampton dental care</t>
  </si>
  <si>
    <t>Mr Anil Tandon and Mr Anoup Nandra</t>
  </si>
  <si>
    <t>Orthodontics for You (Solihull) Ltd</t>
  </si>
  <si>
    <t>MR MI WEBB</t>
  </si>
  <si>
    <t>MR GM SMITH</t>
  </si>
  <si>
    <t>Hall Green Dental Practice</t>
  </si>
  <si>
    <t>MR M KHOJA</t>
  </si>
  <si>
    <t>MR SD LOESCHER</t>
  </si>
  <si>
    <t>MR RS TOBIN</t>
  </si>
  <si>
    <t>MR DW PANNELL</t>
  </si>
  <si>
    <t>Dental Surgery</t>
  </si>
  <si>
    <t>MR M BINAMIN</t>
  </si>
  <si>
    <t>C S Practice Services Limited</t>
  </si>
  <si>
    <t>MR JS JANDU</t>
  </si>
  <si>
    <t>MR F HEYDARI-BATENI</t>
  </si>
  <si>
    <t>MR OS DHILLON</t>
  </si>
  <si>
    <t>MR N JAIN</t>
  </si>
  <si>
    <t>MR H SINGH</t>
  </si>
  <si>
    <t>MR SH KHAN</t>
  </si>
  <si>
    <t>MR G DHERI</t>
  </si>
  <si>
    <t>MS N KAUR</t>
  </si>
  <si>
    <t>MR G MOORE</t>
  </si>
  <si>
    <t>MR B GUPTA</t>
  </si>
  <si>
    <t>The Greens Dental Surgery</t>
  </si>
  <si>
    <t>Priory Dental Practice (Leamore) Ltd.</t>
  </si>
  <si>
    <t>Harborne Orthodontics LTD</t>
  </si>
  <si>
    <t>Ortho Exclusively Ltd</t>
  </si>
  <si>
    <t>Dovedale Dental Practice</t>
  </si>
  <si>
    <t>MR BS BHANDAL</t>
  </si>
  <si>
    <t>Cadbury Dental Practice</t>
  </si>
  <si>
    <t>MISS S MOSEDALE</t>
  </si>
  <si>
    <t>MR I AZMAT</t>
  </si>
  <si>
    <t>MR AF MURPHY</t>
  </si>
  <si>
    <t>MR F SHOJA-ASSADI</t>
  </si>
  <si>
    <t>MR D BALKRISHNA</t>
  </si>
  <si>
    <t>MS F FARSHAD</t>
  </si>
  <si>
    <t>Sherwood Dental Practice</t>
  </si>
  <si>
    <t>MR JS DOSANJH</t>
  </si>
  <si>
    <t>MR F YASSIN</t>
  </si>
  <si>
    <t>MR M AGGARWAL</t>
  </si>
  <si>
    <t>MR P CASASOLA</t>
  </si>
  <si>
    <t>Mr A Solanki &amp; Miss K Solanki</t>
  </si>
  <si>
    <t>MR EJ CROUCH</t>
  </si>
  <si>
    <t>MR AK PAL</t>
  </si>
  <si>
    <t>Novos Dental Clinic</t>
  </si>
  <si>
    <t>Dehal, Williams, Kavanagh and Kavanagh</t>
  </si>
  <si>
    <t>MR M GIBBONS</t>
  </si>
  <si>
    <t>Blackheath Dental Practice</t>
  </si>
  <si>
    <t>Mr Brij Dhody</t>
  </si>
  <si>
    <t>DR JF ALLSOPP</t>
  </si>
  <si>
    <t>MR JS NANDHRA</t>
  </si>
  <si>
    <t>Edgbaston Orthodontics Ltd</t>
  </si>
  <si>
    <t>MRS EH ROBERTS</t>
  </si>
  <si>
    <t>MR GD BROWN</t>
  </si>
  <si>
    <t>MRS N SHOJA-ASSADI</t>
  </si>
  <si>
    <t>Hayers Dental Surgery</t>
  </si>
  <si>
    <t>The D:NTAL Clinic</t>
  </si>
  <si>
    <t>MISS HL PHAM</t>
  </si>
  <si>
    <t>MR R KUMAR</t>
  </si>
  <si>
    <t>MR N KHALED</t>
  </si>
  <si>
    <t>MR MA ILYAS</t>
  </si>
  <si>
    <t>MS WP CHEUNG</t>
  </si>
  <si>
    <t>Acorn Implant and Dental Practice Ltd</t>
  </si>
  <si>
    <t>Birchfield Dental Practice</t>
  </si>
  <si>
    <t>MR TF FRASER</t>
  </si>
  <si>
    <t>City Dental Practice</t>
  </si>
  <si>
    <t>MR HS GILL</t>
  </si>
  <si>
    <t>MR PL MASON</t>
  </si>
  <si>
    <t>Chelmsley Wood Care Centre</t>
  </si>
  <si>
    <t>MR JM ROBINSON</t>
  </si>
  <si>
    <t>MR RN RIDDELL</t>
  </si>
  <si>
    <t>MR RD SLATER</t>
  </si>
  <si>
    <t>MR GS BAHIA</t>
  </si>
  <si>
    <t>MRS N GHABAI</t>
  </si>
  <si>
    <t>MR D SINGH-TERPOT</t>
  </si>
  <si>
    <t>MRS CS ILYAS</t>
  </si>
  <si>
    <t>MR S TALWAR</t>
  </si>
  <si>
    <t>MR MA TAI</t>
  </si>
  <si>
    <t>Mr TS Jheeta &amp; Mrs MK Jheeta</t>
  </si>
  <si>
    <t>MRS AN ARSHAD</t>
  </si>
  <si>
    <t>MR DL DALY</t>
  </si>
  <si>
    <t>Queenshead Dental Surgery</t>
  </si>
  <si>
    <t>MR MC REECE</t>
  </si>
  <si>
    <t>Heathfield Dental Surgery</t>
  </si>
  <si>
    <t>Neachells Dental Clinic</t>
  </si>
  <si>
    <t>MR PK WORSKETT</t>
  </si>
  <si>
    <t>Henry Road Dental Practice</t>
  </si>
  <si>
    <t>MRS A SHARMA</t>
  </si>
  <si>
    <t>MR PJ READY</t>
  </si>
  <si>
    <t>MR A KAPNISIS</t>
  </si>
  <si>
    <t>Sutton Orthodontic Centre Limited</t>
  </si>
  <si>
    <t>Station Road Dental Practice</t>
  </si>
  <si>
    <t>MR E MOORE</t>
  </si>
  <si>
    <t>MR P PARSOTAM</t>
  </si>
  <si>
    <t>MR FL MOHAMED</t>
  </si>
  <si>
    <t>MR LY CHEN</t>
  </si>
  <si>
    <t>MR M DHANDA</t>
  </si>
  <si>
    <t>MR JE SWINSCOE</t>
  </si>
  <si>
    <t>MR A KHALIL</t>
  </si>
  <si>
    <t>MR AN HARGREAVES</t>
  </si>
  <si>
    <t>Midlands Smile Centres</t>
  </si>
  <si>
    <t>Mere Green Dental</t>
  </si>
  <si>
    <t>MRS AK KHATKAR</t>
  </si>
  <si>
    <t>Rai Dental Surgery</t>
  </si>
  <si>
    <t>MR TS MAROK</t>
  </si>
  <si>
    <t>MR WW YIP</t>
  </si>
  <si>
    <t>MR SW PIPE</t>
  </si>
  <si>
    <t>MR M ASGHARI TAVANEI GILANI</t>
  </si>
  <si>
    <t>MS HJ WAHEED</t>
  </si>
  <si>
    <t>MISS H JAGPAL</t>
  </si>
  <si>
    <t>MR Z AFZAL</t>
  </si>
  <si>
    <t>MISS SN CHAUDARY</t>
  </si>
  <si>
    <t>MR E ACHEAMPONG</t>
  </si>
  <si>
    <t>MRS J DHERI</t>
  </si>
  <si>
    <t>MR D CHACKO</t>
  </si>
  <si>
    <t>McDaid &amp; McDaid</t>
  </si>
  <si>
    <t>Brookview Dental Care</t>
  </si>
  <si>
    <t>Dr H S Thiara, Mrs R K Mattu</t>
  </si>
  <si>
    <t>Brimington Dental Practice</t>
  </si>
  <si>
    <t>Chaddesden Dental Practice</t>
  </si>
  <si>
    <t>Seven Dental &amp; 2 Colwick Road</t>
  </si>
  <si>
    <t>MR S GIANNETOPOULOS</t>
  </si>
  <si>
    <t>Nationwide Healthcare - Normanton Road Family Dental Centre</t>
  </si>
  <si>
    <t>TASK B LTD - T/A Dental Perfection</t>
  </si>
  <si>
    <t>Impressions Dental Care (Nottingham) Limited</t>
  </si>
  <si>
    <t>Family Medical Centre (Green//Hanji)</t>
  </si>
  <si>
    <t>Rivergreen Dental Practice</t>
  </si>
  <si>
    <t>AJ Moore &amp; Associates</t>
  </si>
  <si>
    <t>Heanor Dental Practice</t>
  </si>
  <si>
    <t>Peterson, Carr &amp; Towlerton</t>
  </si>
  <si>
    <t>New Whittington Dental Practice</t>
  </si>
  <si>
    <t>Dove Dental Care Ltd</t>
  </si>
  <si>
    <t>Carlton Dental Care Limited</t>
  </si>
  <si>
    <t>Dr Mandeep Hampson</t>
  </si>
  <si>
    <t>Nationwide Healthcare Providers Ltd Clay Cross Family</t>
  </si>
  <si>
    <t>MR MM OSMAN</t>
  </si>
  <si>
    <t>Chapel Dental Care</t>
  </si>
  <si>
    <t>Ishak Practices Limited</t>
  </si>
  <si>
    <t>MR KS MISSAN</t>
  </si>
  <si>
    <t>Nationwide Healthcare Providers Limited</t>
  </si>
  <si>
    <t>Rodericks Dental Ltd</t>
  </si>
  <si>
    <t>KH &amp; GW Ltd</t>
  </si>
  <si>
    <t>MR SB SHAFFERY</t>
  </si>
  <si>
    <t>Refine Specialist Dental Care Limited</t>
  </si>
  <si>
    <t>JDSP Dental Limited</t>
  </si>
  <si>
    <t>STEEPLE GRANGE SMILES LTD.,</t>
  </si>
  <si>
    <t>Nottingham Emergency Dental Service</t>
  </si>
  <si>
    <t>Woodthorpe Dental Care</t>
  </si>
  <si>
    <t>Etwall Dental Practice Ltd (IMOS)</t>
  </si>
  <si>
    <t>Hanji Dental Care</t>
  </si>
  <si>
    <t>Stephen Shaffery -The Dove Dental</t>
  </si>
  <si>
    <t>The Ropewalk Dental</t>
  </si>
  <si>
    <t>Glumangate Dental Surgery (IMOS)</t>
  </si>
  <si>
    <t>Derby Raynesway Partnership</t>
  </si>
  <si>
    <t>Etwall Dental Practice Ltd</t>
  </si>
  <si>
    <t>Southwell Dental Care</t>
  </si>
  <si>
    <t>Dr D Iliadis and Dr C Hancock</t>
  </si>
  <si>
    <t>Staveley Dental Care</t>
  </si>
  <si>
    <t>Rainworth Dental Practice Partnership</t>
  </si>
  <si>
    <t>Arnold Dental Care Partnership</t>
  </si>
  <si>
    <t>Kirkgate Dental Surgery (Newark) Limited</t>
  </si>
  <si>
    <t>Lowmoor Road Dental Practice Partnership</t>
  </si>
  <si>
    <t>Bath Lane Dental Practice Partnership</t>
  </si>
  <si>
    <t>White House Dental Care Limited</t>
  </si>
  <si>
    <t>TSA Care Limited</t>
  </si>
  <si>
    <t>Parklands Dental Care</t>
  </si>
  <si>
    <t>Compton Acres Dental Practice LTD</t>
  </si>
  <si>
    <t>The Plains' Dental Practice Limited</t>
  </si>
  <si>
    <t>Modwena Orthodontics Limited</t>
  </si>
  <si>
    <t>Aesthetix Limited</t>
  </si>
  <si>
    <t>Rise Park Dental Practice Limited</t>
  </si>
  <si>
    <t>Apex Dental Care Dronfield Partnership</t>
  </si>
  <si>
    <t>Sherwood Dental Centre</t>
  </si>
  <si>
    <t>TLC 4 Smiles Ashbourne LLP</t>
  </si>
  <si>
    <t>THE PEAR TREE DENTAL CENTRE LIMITED</t>
  </si>
  <si>
    <t>Laxsh Ltd</t>
  </si>
  <si>
    <t>Goyt Valley Medical &amp; Dental Practice</t>
  </si>
  <si>
    <t>S Goodwin Limited`</t>
  </si>
  <si>
    <t>Regent Street Orthodontics Limited</t>
  </si>
  <si>
    <t>Creswell Dental Limited</t>
  </si>
  <si>
    <t>Wollaton Dental Care</t>
  </si>
  <si>
    <t>Eckington One Partnership</t>
  </si>
  <si>
    <t>Ice Surgeries Limited</t>
  </si>
  <si>
    <t>IDH Mansfield Limited</t>
  </si>
  <si>
    <t>No.1 The Orthodontic Specialists</t>
  </si>
  <si>
    <t>Ruddington Dental Practice</t>
  </si>
  <si>
    <t>16a Dental</t>
  </si>
  <si>
    <t>Holly Tree House Dental Practice</t>
  </si>
  <si>
    <t>Oradent Studio</t>
  </si>
  <si>
    <t>Market Street Dental Care</t>
  </si>
  <si>
    <t>Grange Dental Care</t>
  </si>
  <si>
    <t>Kedleston Dental Care</t>
  </si>
  <si>
    <t>Cadmus Dental Care Limited</t>
  </si>
  <si>
    <t>Glen Thelwell &amp; Associates LTD Vasileios Orliaklis</t>
  </si>
  <si>
    <t>Dr Fitton &amp; Dr Singh Dental Surgery</t>
  </si>
  <si>
    <t>Bulwell Dental Practice</t>
  </si>
  <si>
    <t>D AND L JORDAN LIMITED</t>
  </si>
  <si>
    <t>Oswald House Dental Practice</t>
  </si>
  <si>
    <t>Brompton House Dental Practice Limited</t>
  </si>
  <si>
    <t>D M Jordan Limited</t>
  </si>
  <si>
    <t>Dr Chandan Sharma</t>
  </si>
  <si>
    <t>Eyre Street Dental</t>
  </si>
  <si>
    <t>High Street Dental Limited</t>
  </si>
  <si>
    <t>Park Road Dental Practice</t>
  </si>
  <si>
    <t>Hathersage Dental Surgery</t>
  </si>
  <si>
    <t>Killamarsh Dental Practice Ltd</t>
  </si>
  <si>
    <t>Rooprai &amp; Aulak</t>
  </si>
  <si>
    <t>Titchfield Park Dental Clinic Limited</t>
  </si>
  <si>
    <t>Ripley Family Dental Centre</t>
  </si>
  <si>
    <t>Charnwood Research Centre Limited T/A East Midlands Orthodo</t>
  </si>
  <si>
    <t>DM and LJ Jordan Limited</t>
  </si>
  <si>
    <t>City Dental Partnership</t>
  </si>
  <si>
    <t>Wollaton Dental Practice</t>
  </si>
  <si>
    <t>Portland Road Family Dental Centre</t>
  </si>
  <si>
    <t>The Smile Centre</t>
  </si>
  <si>
    <t>Eastwood Dental Limited</t>
  </si>
  <si>
    <t>Orthoworld</t>
  </si>
  <si>
    <t>Coach House Dental Partnership</t>
  </si>
  <si>
    <t>Smile by Design Limited</t>
  </si>
  <si>
    <t>Broadwalk Dental Practice</t>
  </si>
  <si>
    <t>Hall and Purchase</t>
  </si>
  <si>
    <t>Spondon Dental</t>
  </si>
  <si>
    <t>Calverton Dental Practice</t>
  </si>
  <si>
    <t>The Arnold Dental Centre</t>
  </si>
  <si>
    <t>The Oakwood Dental Centre Ltd</t>
  </si>
  <si>
    <t>Mansfield Orthodontic Practice Ltd</t>
  </si>
  <si>
    <t>Risley Hill Dental</t>
  </si>
  <si>
    <t>Bridgford Dental Practice</t>
  </si>
  <si>
    <t>Buxton Dental Practice</t>
  </si>
  <si>
    <t>The Manor Surgery Limited</t>
  </si>
  <si>
    <t>MR M AFZAL</t>
  </si>
  <si>
    <t>MR JP GALE</t>
  </si>
  <si>
    <t>MR AK CHAND</t>
  </si>
  <si>
    <t>Westdale Dental</t>
  </si>
  <si>
    <t>MR R KHATIB</t>
  </si>
  <si>
    <t>MR AB WATTS</t>
  </si>
  <si>
    <t>MR PF CARROLL</t>
  </si>
  <si>
    <t>MR A KOSHAL</t>
  </si>
  <si>
    <t>MRS A MIODUSZEWSKA</t>
  </si>
  <si>
    <t>Station Road Dental Care</t>
  </si>
  <si>
    <t>Whitaker Dental Practice Partnership</t>
  </si>
  <si>
    <t>Ward and Allison Dental Practice</t>
  </si>
  <si>
    <t>MR AF CHALMERS</t>
  </si>
  <si>
    <t>MR RV PATEL</t>
  </si>
  <si>
    <t>MR JF HUME-SPRY</t>
  </si>
  <si>
    <t>MR SC PEARCE</t>
  </si>
  <si>
    <t>MRS S PIENAAR</t>
  </si>
  <si>
    <t>MR R NATHWANI</t>
  </si>
  <si>
    <t>Jonathan P Ward and Associares</t>
  </si>
  <si>
    <t>MR MN BURTON</t>
  </si>
  <si>
    <t>MR RA HEPBURN</t>
  </si>
  <si>
    <t>MR CJ DONEGAN</t>
  </si>
  <si>
    <t>MR BK DAWETT</t>
  </si>
  <si>
    <t>Vishal Rana</t>
  </si>
  <si>
    <t>MR RN WARD</t>
  </si>
  <si>
    <t>MISS KL SMITH</t>
  </si>
  <si>
    <t>MRS SA MITCHELL</t>
  </si>
  <si>
    <t>MRS HM BAKER</t>
  </si>
  <si>
    <t>Mehta Panchal Sagoo T/A Family Dental Centre</t>
  </si>
  <si>
    <t>MR LS MASTERSON</t>
  </si>
  <si>
    <t>MR KS BOLA</t>
  </si>
  <si>
    <t>MR CJ NAVARRO</t>
  </si>
  <si>
    <t>MR K MANTLE</t>
  </si>
  <si>
    <t>MR PA MOORE</t>
  </si>
  <si>
    <t>Cavendish Dental Care Partnership</t>
  </si>
  <si>
    <t>MISS T RAJAH</t>
  </si>
  <si>
    <t>MR TJ MALHI</t>
  </si>
  <si>
    <t>MR DJ ALLEN</t>
  </si>
  <si>
    <t>MR A MAHMOOD</t>
  </si>
  <si>
    <t>Tamworth Dental Surgery</t>
  </si>
  <si>
    <t>MR N NAMIN</t>
  </si>
  <si>
    <t>Peak Smiles Studio Partnership</t>
  </si>
  <si>
    <t>MR SS CHITA</t>
  </si>
  <si>
    <t>MR RB CANTILLON</t>
  </si>
  <si>
    <t>Rookwood Dental Practice</t>
  </si>
  <si>
    <t>Community Dental Services CIC</t>
  </si>
  <si>
    <t>Haverhill Dental Practice and Cosmetic Centre</t>
  </si>
  <si>
    <t>Rightwell East Peterborough Dental Practice Partnership</t>
  </si>
  <si>
    <t>St Marks Orthodontics</t>
  </si>
  <si>
    <t>Anglia Orthodontics</t>
  </si>
  <si>
    <t>Trumpington Street Dental Practice</t>
  </si>
  <si>
    <t>Histon Dental Surgery</t>
  </si>
  <si>
    <t>The Peterborough Dental Practice Partnership</t>
  </si>
  <si>
    <t>Beechcroft Dental Care Ltd</t>
  </si>
  <si>
    <t>Corner House Norwich LLP</t>
  </si>
  <si>
    <t>Mr Azad Eyrumlu and Mr M Eyrumlu</t>
  </si>
  <si>
    <t>Gentle Dental Practices Ltd</t>
  </si>
  <si>
    <t>Dr A Monzavi Tabrizi Dental Practice Limited</t>
  </si>
  <si>
    <t>Dr P Vaid, S Radia and S Shah</t>
  </si>
  <si>
    <t>Perfect Smile Clinic Limited</t>
  </si>
  <si>
    <t>Cambourne Dental Practice</t>
  </si>
  <si>
    <t>The Toothplace Dental Surgery</t>
  </si>
  <si>
    <t>1A Group Dental Practice Partnership</t>
  </si>
  <si>
    <t>Golden Triangle Practice LLP</t>
  </si>
  <si>
    <t>Mr Wadhwani &amp; Mr Hirani</t>
  </si>
  <si>
    <t>UEA Dentists</t>
  </si>
  <si>
    <t>The High Street Dental Practice</t>
  </si>
  <si>
    <t>Wensleydale Dental Practice</t>
  </si>
  <si>
    <t>DU TOIT &amp; BURGER PARTNERSHIP (IPSWICH) LTD</t>
  </si>
  <si>
    <t>Onefiveseven Partnership</t>
  </si>
  <si>
    <t>Dr K A Fagher &amp; Dr A Surti</t>
  </si>
  <si>
    <t>Apple Tree Dental Practice</t>
  </si>
  <si>
    <t>Staffa Lodge Dental Group Ltd</t>
  </si>
  <si>
    <t>Caring Dentistry Ltd</t>
  </si>
  <si>
    <t>Market Square Dental Practice</t>
  </si>
  <si>
    <t>Walton House Dental Practice Ltd</t>
  </si>
  <si>
    <t>Portman Healthcare</t>
  </si>
  <si>
    <t>Graham Best Limited</t>
  </si>
  <si>
    <t>Kenneth Ng Surgery Ltd</t>
  </si>
  <si>
    <t>New Road Partnership</t>
  </si>
  <si>
    <t>Great Shelford Dental Practice Ltd</t>
  </si>
  <si>
    <t>Apex Dental Care Ltd</t>
  </si>
  <si>
    <t>Peterborough Dental Access Centre</t>
  </si>
  <si>
    <t>Orford Hill Limited</t>
  </si>
  <si>
    <t>Dr Horan &amp; Dr Simkiene</t>
  </si>
  <si>
    <t>Berners Holdings Ltd</t>
  </si>
  <si>
    <t>Mr Gawain King and Mrs Antoinette King</t>
  </si>
  <si>
    <t>Hampton Court Dental Centre</t>
  </si>
  <si>
    <t>Alvington House Dental Practice</t>
  </si>
  <si>
    <t>Conrad Costa and Audrey Costa</t>
  </si>
  <si>
    <t>Peirson Services Ltd</t>
  </si>
  <si>
    <t>Mr M Eyrumlu and Mr A Eyrumlu</t>
  </si>
  <si>
    <t>Bretton Dental Clinic Partnership</t>
  </si>
  <si>
    <t>Taverham Dental Health Clinic Limited</t>
  </si>
  <si>
    <t>Dr J Sherer and Dr L Levin</t>
  </si>
  <si>
    <t>The Old Grammer School Dental Surgery</t>
  </si>
  <si>
    <t>Ms Teresa Kleinhans</t>
  </si>
  <si>
    <t>The Hollies Dental Practice</t>
  </si>
  <si>
    <t>St Mary Dental Practice</t>
  </si>
  <si>
    <t>Brundall Practice Limited</t>
  </si>
  <si>
    <t>Mr M. Eyrumlu and Mr Azad</t>
  </si>
  <si>
    <t>A H Trueman Ltd</t>
  </si>
  <si>
    <t>Station View Dental Practice</t>
  </si>
  <si>
    <t>Hunstanton Dental Practice</t>
  </si>
  <si>
    <t>Mr Abdel R Achour &amp; Ms Stacey Gore</t>
  </si>
  <si>
    <t>Woodview Dental Health Dental Practice Partnership</t>
  </si>
  <si>
    <t>Friars Street Dental Ltd</t>
  </si>
  <si>
    <t>Tuddenham Road Dental Surgery</t>
  </si>
  <si>
    <t>Mazdak Eyrumlu and Honar Shakir</t>
  </si>
  <si>
    <t>Esmerelle Limited</t>
  </si>
  <si>
    <t>Chequer Hall Dental Practice</t>
  </si>
  <si>
    <t>Witard Dental Practice</t>
  </si>
  <si>
    <t>Orthoactive Ltd</t>
  </si>
  <si>
    <t>The Hamptons Dental Care</t>
  </si>
  <si>
    <t>The Loddon Dental Practice</t>
  </si>
  <si>
    <t>Unnati Limited</t>
  </si>
  <si>
    <t>West Earlham Dental Health Practice Limited</t>
  </si>
  <si>
    <t>Apex Dental Care Partnership Gorleston-on-Sea</t>
  </si>
  <si>
    <t>Advance Dental Health Limited</t>
  </si>
  <si>
    <t>Jeffrey Sherer and Larry Levin</t>
  </si>
  <si>
    <t>Treetops Dental Practice Limited</t>
  </si>
  <si>
    <t>Henderson House Dental Practice</t>
  </si>
  <si>
    <t>Mrs Marina Rossmann</t>
  </si>
  <si>
    <t>Smile Orthodontics</t>
  </si>
  <si>
    <t>Simply Smile Manor House</t>
  </si>
  <si>
    <t>Cambridge Street Dental Practice</t>
  </si>
  <si>
    <t>Chokshi Ltd</t>
  </si>
  <si>
    <t>DMJ Norwich Limited</t>
  </si>
  <si>
    <t>Bridge House Dental Practice</t>
  </si>
  <si>
    <t>Diss Dental Health Centre Limited</t>
  </si>
  <si>
    <t>Priory Park Dental Practice</t>
  </si>
  <si>
    <t>Capel Dental Ltd</t>
  </si>
  <si>
    <t>Dr Jai Prathap Reddy</t>
  </si>
  <si>
    <t>Enslin Limited</t>
  </si>
  <si>
    <t>CCS Dental Service</t>
  </si>
  <si>
    <t>Mazdak Eyrumlu and Azad Eyrumlu</t>
  </si>
  <si>
    <t>Lisalina Smile Clinic Limited</t>
  </si>
  <si>
    <t>Olive Dental Care Ltd</t>
  </si>
  <si>
    <t>All Saints Green Dental Clinic Limited</t>
  </si>
  <si>
    <t>Wickham Dental Practice Ltd</t>
  </si>
  <si>
    <t>Dr K.A Fagher &amp; Dr A. Surti</t>
  </si>
  <si>
    <t>Miss Susan Allen and Mr Terence Michael Jones</t>
  </si>
  <si>
    <t>Stewart House Orthodontics Limited</t>
  </si>
  <si>
    <t>Shiamiela Hussain</t>
  </si>
  <si>
    <t>MR RA BURKETT</t>
  </si>
  <si>
    <t>The Little House Dental Surgery</t>
  </si>
  <si>
    <t>MR PG SANDERS</t>
  </si>
  <si>
    <t>Needham Market Dental Partnership</t>
  </si>
  <si>
    <t>MR TI DAVIES</t>
  </si>
  <si>
    <t>MR H MORILLO-GONZALES DE V</t>
  </si>
  <si>
    <t>MS CA FROST</t>
  </si>
  <si>
    <t>MR JJ VILJOEN</t>
  </si>
  <si>
    <t>MR AA KHODADADIAN</t>
  </si>
  <si>
    <t>MR S KORDANY</t>
  </si>
  <si>
    <t>Dr Baker &amp; Dr. Al-Ali</t>
  </si>
  <si>
    <t>MISS O OMOREGIE</t>
  </si>
  <si>
    <t>MR IO OSHIGA</t>
  </si>
  <si>
    <t>DR J SALEH</t>
  </si>
  <si>
    <t>MR G KARATZOPOULOS</t>
  </si>
  <si>
    <t>Baxter's Family Dental</t>
  </si>
  <si>
    <t>MR PJ BROWN</t>
  </si>
  <si>
    <t>MR DN ABDAH</t>
  </si>
  <si>
    <t>MR WJ POULTER</t>
  </si>
  <si>
    <t>Cresecent Dental Care Partnership</t>
  </si>
  <si>
    <t>Abbey Dental Practice</t>
  </si>
  <si>
    <t>MR SG NICOLL</t>
  </si>
  <si>
    <t>MRS LD POULTER</t>
  </si>
  <si>
    <t>MRS JM GEANEY</t>
  </si>
  <si>
    <t>MR JS FROST</t>
  </si>
  <si>
    <t>Portman Healthcare Ltd</t>
  </si>
  <si>
    <t>MR RM WADHWANI</t>
  </si>
  <si>
    <t>Mobeen Ahmed</t>
  </si>
  <si>
    <t>Station House Dental Surgery</t>
  </si>
  <si>
    <t>MRS AM RAE</t>
  </si>
  <si>
    <t>MR MC ACKERMAN</t>
  </si>
  <si>
    <t>Mr T Mullan</t>
  </si>
  <si>
    <t>MR PG MULLINS</t>
  </si>
  <si>
    <t>MR DB BUCHANAN</t>
  </si>
  <si>
    <t>MR ML CROWE</t>
  </si>
  <si>
    <t>Mr V Patnam, Dental Surgery</t>
  </si>
  <si>
    <t>MISS M DE VOS</t>
  </si>
  <si>
    <t>MR BC TOCCA</t>
  </si>
  <si>
    <t>MR M SALEEM</t>
  </si>
  <si>
    <t>MISS Z WIESE</t>
  </si>
  <si>
    <t>MRS JA HASSAN</t>
  </si>
  <si>
    <t>Ipswich Dental Surgery</t>
  </si>
  <si>
    <t>Louisa Lee, Jigme Tsering</t>
  </si>
  <si>
    <t>MR AR HARE</t>
  </si>
  <si>
    <t>MR JG PLUMMER</t>
  </si>
  <si>
    <t>MR BS SANGHERA</t>
  </si>
  <si>
    <t>Huntingdon House Dental Practice Partnership</t>
  </si>
  <si>
    <t>MR LS KHANGURA</t>
  </si>
  <si>
    <t>MR RB DE VILLIERS</t>
  </si>
  <si>
    <t>MR A BEHNIA</t>
  </si>
  <si>
    <t>MS I PODDAR</t>
  </si>
  <si>
    <t>Brook Lane Dental Practice</t>
  </si>
  <si>
    <t>Cheerag Raval and Gemma Raval</t>
  </si>
  <si>
    <t>MR JM STOKES</t>
  </si>
  <si>
    <t>MR M PATEL</t>
  </si>
  <si>
    <t>Garrick Way Dental Surgery</t>
  </si>
  <si>
    <t>MR MR GOODARZI</t>
  </si>
  <si>
    <t>MR A ABDOLLAHI</t>
  </si>
  <si>
    <t>MR DF EVANS</t>
  </si>
  <si>
    <t>MR HS PABARI</t>
  </si>
  <si>
    <t>A KAUR &amp; A KOUR</t>
  </si>
  <si>
    <t>MR IS LEIGHTON-SCOTT</t>
  </si>
  <si>
    <t>Ramesh Sharma</t>
  </si>
  <si>
    <t>Mr S Shah, Mr P Vaid &amp; Mr S Radia</t>
  </si>
  <si>
    <t>Chigwell Dental Practice</t>
  </si>
  <si>
    <t>Community Dental Services - CDS CIC</t>
  </si>
  <si>
    <t>South East and South West OOH</t>
  </si>
  <si>
    <t>E Harunani, M Kanani &amp; M N Harunani</t>
  </si>
  <si>
    <t>Mid and West OOH</t>
  </si>
  <si>
    <t>MR AF CLOUGH</t>
  </si>
  <si>
    <t>Penhaligon Witham Partnership</t>
  </si>
  <si>
    <t>R Patel &amp; Associates</t>
  </si>
  <si>
    <t>Du Toit and BurgerPartnership Ltd (Harwich)</t>
  </si>
  <si>
    <t>Chelmsford Partnership</t>
  </si>
  <si>
    <t>Broadway Dental Clinic</t>
  </si>
  <si>
    <t>A F Clough &amp; T N Clough</t>
  </si>
  <si>
    <t>E. Harunani &amp; M. Kanani</t>
  </si>
  <si>
    <t>Mr T C Patel, Mrs K Patel, Mr A Patel and Miss N Patel</t>
  </si>
  <si>
    <t>West Mersea Dental Practice</t>
  </si>
  <si>
    <t>Baddow Dental Practice</t>
  </si>
  <si>
    <t>Mr H Dhamu and Mr GV Mathew</t>
  </si>
  <si>
    <t>Cygnet Dental Practice</t>
  </si>
  <si>
    <t>Hockley Dental Care</t>
  </si>
  <si>
    <t>Mr H.S. Kehlar and Mr S. Kumar</t>
  </si>
  <si>
    <t>Ghabai and Hemmati</t>
  </si>
  <si>
    <t>The Loughton Dental Practice</t>
  </si>
  <si>
    <t>Zen Clinic Limited</t>
  </si>
  <si>
    <t>Tiptree Dental Surgery</t>
  </si>
  <si>
    <t>Charybdis &amp; Scylla Ltd</t>
  </si>
  <si>
    <t>Billericay Dental Studio</t>
  </si>
  <si>
    <t>Westcliff Dental Practice Ltd</t>
  </si>
  <si>
    <t>Prettygate Dental Practice Limited</t>
  </si>
  <si>
    <t>Smile Dental Clinic</t>
  </si>
  <si>
    <t>Halstead Dental Partnership</t>
  </si>
  <si>
    <t>The Essex Dental Clinic</t>
  </si>
  <si>
    <t>Byles &amp; Sebastian Orthodontic Practice</t>
  </si>
  <si>
    <t>Highwoods &amp; St Johns Limited</t>
  </si>
  <si>
    <t>Laindon Health Centre Dental Practice</t>
  </si>
  <si>
    <t>One Step By Step Limited</t>
  </si>
  <si>
    <t>The Benfleet Dental Centre</t>
  </si>
  <si>
    <t>Mr E. Harunani, Mr N. Harunani &amp; Mr M. Kanani</t>
  </si>
  <si>
    <t>Dr Allen</t>
  </si>
  <si>
    <t>Crowstone Dental Centre Limited</t>
  </si>
  <si>
    <t>Toothcare Limited</t>
  </si>
  <si>
    <t>Mr S B Radia &amp; Mr P Vaid</t>
  </si>
  <si>
    <t>The Toothplace Dental Surgery Limited</t>
  </si>
  <si>
    <t>Kangi Surgery Ltd</t>
  </si>
  <si>
    <t>Ongar Road Dental Practice</t>
  </si>
  <si>
    <t>Ms N Ahmed</t>
  </si>
  <si>
    <t>Southend Dental Care</t>
  </si>
  <si>
    <t>Mr C Wallis</t>
  </si>
  <si>
    <t>MJ Dooley (Dental Surgeon) Ltd</t>
  </si>
  <si>
    <t>Mr M. Kazemi and Dr S Dhillon</t>
  </si>
  <si>
    <t>Inspire Dental Eastwood Ltd</t>
  </si>
  <si>
    <t>St Michael's House Dental Surgery</t>
  </si>
  <si>
    <t>Datta and Najefi</t>
  </si>
  <si>
    <t>Carmelite Dental Practice</t>
  </si>
  <si>
    <t>Pitsea Dental Care Limited</t>
  </si>
  <si>
    <t>Burnham Dental Practice</t>
  </si>
  <si>
    <t>Street Farm Dental Practice</t>
  </si>
  <si>
    <t>Straight Road Dental Practice</t>
  </si>
  <si>
    <t>Mr. Mazdak Eyrumlu and Honar Shakir</t>
  </si>
  <si>
    <t>Thames Dental Surgery</t>
  </si>
  <si>
    <t>Weavers Court Dental Surgery</t>
  </si>
  <si>
    <t>Mr Azm Ahmed &amp; Mrs Samira Ahmed</t>
  </si>
  <si>
    <t>Manningtree Practice Limited</t>
  </si>
  <si>
    <t>Lister House Dental Centre</t>
  </si>
  <si>
    <t>Great Knightleys Dental Clinic</t>
  </si>
  <si>
    <t>Lemar and Lemar</t>
  </si>
  <si>
    <t>Valley Dental Practice</t>
  </si>
  <si>
    <t>S K Pomfret &amp; C Farrell</t>
  </si>
  <si>
    <t>Whitehouse Dental Practice</t>
  </si>
  <si>
    <t>Mr H Dhamu and Mr G V Mathew</t>
  </si>
  <si>
    <t>Serenity Dental Surgery Partnership</t>
  </si>
  <si>
    <t>Messrs. Lee &amp; Perera</t>
  </si>
  <si>
    <t>Julie Sutton &amp; James Nelson</t>
  </si>
  <si>
    <t>Chelmer Village Associates Ltd</t>
  </si>
  <si>
    <t>Clacton Dental Care</t>
  </si>
  <si>
    <t>M C Dentistry Ltd</t>
  </si>
  <si>
    <t>David Dundas (Dental Surgeon) Ltd</t>
  </si>
  <si>
    <t>Clear Springs Dental Practice</t>
  </si>
  <si>
    <t>Cobbins Brook Dental Practice</t>
  </si>
  <si>
    <t>North Hill Surgery Ltd</t>
  </si>
  <si>
    <t>Parmar Dental</t>
  </si>
  <si>
    <t>Oakmor Dental Centre</t>
  </si>
  <si>
    <t>MR RK DESAI</t>
  </si>
  <si>
    <t>Dedham Dental Surgery</t>
  </si>
  <si>
    <t>MR MP GOODCHILD</t>
  </si>
  <si>
    <t>Heybridge Dental Practice</t>
  </si>
  <si>
    <t>MISS S RASHID</t>
  </si>
  <si>
    <t>MISS CJ COPE</t>
  </si>
  <si>
    <t>Toothshine Dental Clinic</t>
  </si>
  <si>
    <t>MR NM SHAH</t>
  </si>
  <si>
    <t>MR JC CUDDIGAN</t>
  </si>
  <si>
    <t>MR DG FIGAJI</t>
  </si>
  <si>
    <t>Optident Dental Clinic</t>
  </si>
  <si>
    <t>MR S NOZOHOOR</t>
  </si>
  <si>
    <t>MR D REZAIE DASTJERDI</t>
  </si>
  <si>
    <t>MR SA PITT</t>
  </si>
  <si>
    <t>MR A ZACHARATOS</t>
  </si>
  <si>
    <t>Harlow Dental Surgery</t>
  </si>
  <si>
    <t>MR I ABDUL-GHANI</t>
  </si>
  <si>
    <t>MRS K SIVAGURUNATHAN</t>
  </si>
  <si>
    <t>Miss N Jayasuriya</t>
  </si>
  <si>
    <t>Dental Smiles Chelmsford Partnership</t>
  </si>
  <si>
    <t>MR CY HUANG</t>
  </si>
  <si>
    <t>MR SI MCKENZIE</t>
  </si>
  <si>
    <t>Colchester Orthdontic Centre</t>
  </si>
  <si>
    <t>Tru Smile Dental Practice Partnership</t>
  </si>
  <si>
    <t>MS J HAFTBARADARAN MOHAMMADI</t>
  </si>
  <si>
    <t>MR AG LADVA</t>
  </si>
  <si>
    <t>MRS OM AROWOJOLU</t>
  </si>
  <si>
    <t>MR AF RAI</t>
  </si>
  <si>
    <t>MR SV SHAH</t>
  </si>
  <si>
    <t>MR R PATEL</t>
  </si>
  <si>
    <t>MR SA NAJEFI</t>
  </si>
  <si>
    <t>MRS BI HELLYAR</t>
  </si>
  <si>
    <t>MR R PRASHAR</t>
  </si>
  <si>
    <t>The Loughton Dental Centre Limited</t>
  </si>
  <si>
    <t>MR K SHETH</t>
  </si>
  <si>
    <t>MRS P SHARMA</t>
  </si>
  <si>
    <t>Papineni Dental Practice</t>
  </si>
  <si>
    <t>Great Horkesley Dental Studio</t>
  </si>
  <si>
    <t>Ford Road Dental Surgery</t>
  </si>
  <si>
    <t>MR SJ JACKSON</t>
  </si>
  <si>
    <t>Heralds Way Dental Surgery</t>
  </si>
  <si>
    <t>MR M KANGI</t>
  </si>
  <si>
    <t>MR EL SCHNEL</t>
  </si>
  <si>
    <t>MISS IO AMRORE</t>
  </si>
  <si>
    <t>MR AA MOHSENI</t>
  </si>
  <si>
    <t>Aveley Dental Surgery</t>
  </si>
  <si>
    <t>Evergreen Dentistry</t>
  </si>
  <si>
    <t>MR J GREGORY</t>
  </si>
  <si>
    <t>MR AM MANUELSSON</t>
  </si>
  <si>
    <t>MR OO AWOLOLA</t>
  </si>
  <si>
    <t>MR O AWOLESI</t>
  </si>
  <si>
    <t>MRS SS PATEL</t>
  </si>
  <si>
    <t>The Queens Dental Practice</t>
  </si>
  <si>
    <t>MR JK KOTECHA</t>
  </si>
  <si>
    <t>Country Park Dental Practice Ltd</t>
  </si>
  <si>
    <t>Langdon Hills Dental Care</t>
  </si>
  <si>
    <t>MRS DO GAWLEY</t>
  </si>
  <si>
    <t>MS N KOTECHA</t>
  </si>
  <si>
    <t>The Walden Dental Clinic</t>
  </si>
  <si>
    <t>South Benfleet Dental Care</t>
  </si>
  <si>
    <t>MR M VYAS</t>
  </si>
  <si>
    <t>MR GC ECKSTEIN</t>
  </si>
  <si>
    <t>MR A SAID</t>
  </si>
  <si>
    <t>MR MJ PERKINS</t>
  </si>
  <si>
    <t>MISS NA PATEL</t>
  </si>
  <si>
    <t>MISS M SHAH</t>
  </si>
  <si>
    <t>MR S GOVENDER</t>
  </si>
  <si>
    <t>MR M GOLI</t>
  </si>
  <si>
    <t>MR S DITTA</t>
  </si>
  <si>
    <t>Damira Dental Studios Ltd</t>
  </si>
  <si>
    <t>2:30 Ltd</t>
  </si>
  <si>
    <t>MR RF COLIN</t>
  </si>
  <si>
    <t>Sunita Naidoo, Rahendra Naidoo, Raahil Naidoo and Saroshen N</t>
  </si>
  <si>
    <t>MRS AA SOYOMBO</t>
  </si>
  <si>
    <t>Oradi Ltd</t>
  </si>
  <si>
    <t>Oradi Ltd.</t>
  </si>
  <si>
    <t>Chrysalis Dental Practice Ltd</t>
  </si>
  <si>
    <t>Dental Suite Ltd</t>
  </si>
  <si>
    <t>Leagrave Clinic Ltd</t>
  </si>
  <si>
    <t>MARAH Limited</t>
  </si>
  <si>
    <t>Simon Moore</t>
  </si>
  <si>
    <t>Soyombo MOS and Restorative Contracting</t>
  </si>
  <si>
    <t>Northampshire Foundation Trust</t>
  </si>
  <si>
    <t>Herts Urgent Dental Care (Out of Hours) Ltd</t>
  </si>
  <si>
    <t>Herts Community NHS Trust</t>
  </si>
  <si>
    <t>Smile Creations Innovations Limited</t>
  </si>
  <si>
    <t>The Tomlinson Avenue Orthodontic Centre Ltd</t>
  </si>
  <si>
    <t>Teamcare Dental Practice</t>
  </si>
  <si>
    <t>PANSHANGER DENTAL PRACTICE</t>
  </si>
  <si>
    <t>Village Dental Practice Ltd</t>
  </si>
  <si>
    <t>Abacus Dental Care</t>
  </si>
  <si>
    <t>Bancroft Dental Limited</t>
  </si>
  <si>
    <t>Karz Ltd</t>
  </si>
  <si>
    <t>The Shefford Dental Practice Ltd</t>
  </si>
  <si>
    <t>Stevenage Dental Practice</t>
  </si>
  <si>
    <t>Tailored Dental Care</t>
  </si>
  <si>
    <t>Bucklersbury Dental Surgery</t>
  </si>
  <si>
    <t>Leighton House Practice Limited</t>
  </si>
  <si>
    <t>Distal Point Limited</t>
  </si>
  <si>
    <t>Ace Dental Care Limited</t>
  </si>
  <si>
    <t>St Albans Dental Centre</t>
  </si>
  <si>
    <t>King's Road Dental Practice Ltd</t>
  </si>
  <si>
    <t>Hertford Dental Care</t>
  </si>
  <si>
    <t>St Peter's Lodge Dental Practice</t>
  </si>
  <si>
    <t>Orthostyle Limited</t>
  </si>
  <si>
    <t>Park View Dental Care</t>
  </si>
  <si>
    <t>Luton Centre Limited</t>
  </si>
  <si>
    <t>Mr and Mrs Desai</t>
  </si>
  <si>
    <t>Mr A Pangotra &amp; Dr P Taneja</t>
  </si>
  <si>
    <t>Conation Partners Ltd</t>
  </si>
  <si>
    <t>Hitchin Orthodontic Clinic Limited</t>
  </si>
  <si>
    <t>Saving Smiles Rushden</t>
  </si>
  <si>
    <t>MOS Hertfordshire LTD</t>
  </si>
  <si>
    <t>Bargain Dentist.Com Limited</t>
  </si>
  <si>
    <t>Experdental Limited</t>
  </si>
  <si>
    <t>Berkhamsted Dental Practice</t>
  </si>
  <si>
    <t>Admiral House Dental Practice</t>
  </si>
  <si>
    <t>Chartwell Dental Practice Limited</t>
  </si>
  <si>
    <t>Basudev Enterprise Ltd</t>
  </si>
  <si>
    <t>The Green Bushey Partnership</t>
  </si>
  <si>
    <t>The Elms Dental Practice</t>
  </si>
  <si>
    <t>GOFFS OAK DENTAL CARE</t>
  </si>
  <si>
    <t>Borehamwood Dental Practice Ltd</t>
  </si>
  <si>
    <t>Palladium Services Limited</t>
  </si>
  <si>
    <t>Harpenden Orthodontic Care Limited</t>
  </si>
  <si>
    <t>The Watford Dental Partnership Ltd</t>
  </si>
  <si>
    <t>Ware Dental Care</t>
  </si>
  <si>
    <t>Boxmoor House Dental Practice</t>
  </si>
  <si>
    <t>Berkeley Clinic</t>
  </si>
  <si>
    <t>SAAB Professional Ltd</t>
  </si>
  <si>
    <t>Mr Roderick P Ingham, Mr Jose F Angelo and Mr Stephen W Cowl</t>
  </si>
  <si>
    <t>Nadeem Rathore</t>
  </si>
  <si>
    <t>Abington Dental Practice</t>
  </si>
  <si>
    <t>Rickmansworth Orthodontic Practice Ltd</t>
  </si>
  <si>
    <t>Hockerill Dental Practice</t>
  </si>
  <si>
    <t>Marford Dental Practice</t>
  </si>
  <si>
    <t>Harpenden Orthodontics LLP</t>
  </si>
  <si>
    <t>Greenleaves Dental Practice</t>
  </si>
  <si>
    <t>Vogue Dental Care</t>
  </si>
  <si>
    <t>Smilecraft Dental Care</t>
  </si>
  <si>
    <t>Flitwick Dental Group</t>
  </si>
  <si>
    <t>Obex Partners Ltd</t>
  </si>
  <si>
    <t>R Patel &amp; Associate</t>
  </si>
  <si>
    <t>Dentalcare (Southern) Limited</t>
  </si>
  <si>
    <t>Borehamwood Ortho Clinic Limited</t>
  </si>
  <si>
    <t>Cheshunt Dental Care</t>
  </si>
  <si>
    <t>Broxbourne Dental Smile Clinic</t>
  </si>
  <si>
    <t>Citident Dental Centre</t>
  </si>
  <si>
    <t>Syteldent Ltd</t>
  </si>
  <si>
    <t>Bushey Dental Surgery</t>
  </si>
  <si>
    <t>Stanstead Abbotts Dental Care</t>
  </si>
  <si>
    <t>Oxford House Dental Practice</t>
  </si>
  <si>
    <t>Bramingham Dental Clinic</t>
  </si>
  <si>
    <t>Much Hadham Dental Care Limited</t>
  </si>
  <si>
    <t>A Gatrad Dental Surgey</t>
  </si>
  <si>
    <t>Kettering Central Dental Practice</t>
  </si>
  <si>
    <t>Beech Hill Dental Practice Limited</t>
  </si>
  <si>
    <t>Purely Orthodontics</t>
  </si>
  <si>
    <t>QUALITY DENTAL CARE LIMITED</t>
  </si>
  <si>
    <t>Red House Dental</t>
  </si>
  <si>
    <t>INSPIRE DENTAL CARE</t>
  </si>
  <si>
    <t>MHT Solutions Ltd</t>
  </si>
  <si>
    <t>Sawbridgeworth Dental Practice Limited</t>
  </si>
  <si>
    <t>Beehive Dental Practice</t>
  </si>
  <si>
    <t>Pondental Surgery</t>
  </si>
  <si>
    <t>Sharing Smiles Orthodontics Ltd</t>
  </si>
  <si>
    <t>The Dentist</t>
  </si>
  <si>
    <t>The Dental Suite</t>
  </si>
  <si>
    <t>Handside Dental Surgery Limited</t>
  </si>
  <si>
    <t>Mr A Patel</t>
  </si>
  <si>
    <t>East Park Dental Practice Ltd</t>
  </si>
  <si>
    <t>Mawsley Dental Clinic</t>
  </si>
  <si>
    <t>Waltham Cross Partnership</t>
  </si>
  <si>
    <t>Tooth Logic Limited</t>
  </si>
  <si>
    <t>Knape Ltd</t>
  </si>
  <si>
    <t>Mr P Cranfield and Mr V Gehani</t>
  </si>
  <si>
    <t>The Dental Clinic Ltd</t>
  </si>
  <si>
    <t>Hoddesdon Dental Surgery Limited</t>
  </si>
  <si>
    <t>Watford Orthodontic Practice</t>
  </si>
  <si>
    <t>Katherine Place Dental Practice</t>
  </si>
  <si>
    <t>Smileright Limited</t>
  </si>
  <si>
    <t>Saxby and Doherty</t>
  </si>
  <si>
    <t>Cherry Tree Dental Care</t>
  </si>
  <si>
    <t>The Partners of St Andrews Dental Practice</t>
  </si>
  <si>
    <t>Seshagiri Rao Porumamilla</t>
  </si>
  <si>
    <t>Moopen Dental Care</t>
  </si>
  <si>
    <t>Alexander House Dental Practice</t>
  </si>
  <si>
    <t>Cheyne Walk</t>
  </si>
  <si>
    <t>Inline Orthodontics</t>
  </si>
  <si>
    <t>Ashwell Dental Surgery Limited</t>
  </si>
  <si>
    <t>Ortho-Tek Limited</t>
  </si>
  <si>
    <t>Watford Orthodontics Limited</t>
  </si>
  <si>
    <t>MR JG MCKEON</t>
  </si>
  <si>
    <t>MR HW CHAN</t>
  </si>
  <si>
    <t>Alexandra Dental Practice</t>
  </si>
  <si>
    <t>Khush Shah and Ria Patel</t>
  </si>
  <si>
    <t>Potton Dental Partnership</t>
  </si>
  <si>
    <t>MR UH PATEL</t>
  </si>
  <si>
    <t>MR A RUMBAK</t>
  </si>
  <si>
    <t>MISS DM PATEL</t>
  </si>
  <si>
    <t>MR SH ALI</t>
  </si>
  <si>
    <t>MR AN FLATTERS</t>
  </si>
  <si>
    <t>MR A PELUSO</t>
  </si>
  <si>
    <t>Stratford House Dental Practice</t>
  </si>
  <si>
    <t>MR NF FARYAD</t>
  </si>
  <si>
    <t>MISS NB YELLA</t>
  </si>
  <si>
    <t>Cloves Dental Practice</t>
  </si>
  <si>
    <t>MR BP PATEL</t>
  </si>
  <si>
    <t>MR MD VERNON</t>
  </si>
  <si>
    <t>MR P PATEL</t>
  </si>
  <si>
    <t>MR JS CHADHA</t>
  </si>
  <si>
    <t>MR AT LAMB</t>
  </si>
  <si>
    <t>MR A SHAH</t>
  </si>
  <si>
    <t>MS D FERATI</t>
  </si>
  <si>
    <t>MR SK SHAH</t>
  </si>
  <si>
    <t>MR A PATEL</t>
  </si>
  <si>
    <t>MR BS SIDHU</t>
  </si>
  <si>
    <t>MR VB PATEL</t>
  </si>
  <si>
    <t>MISS A PETKEVICA</t>
  </si>
  <si>
    <t>Manor Way Dental Practice</t>
  </si>
  <si>
    <t>Adrian Mullish Dental Care</t>
  </si>
  <si>
    <t>Burnawn House Dental Practice</t>
  </si>
  <si>
    <t>The Black Lion Hill Partnership</t>
  </si>
  <si>
    <t>MRS Y RATANSHI</t>
  </si>
  <si>
    <t>Peartree Dental Practice</t>
  </si>
  <si>
    <t>MR NA GHULAM</t>
  </si>
  <si>
    <t>MR SS BHANDAL</t>
  </si>
  <si>
    <t>MR SF ISMAIL</t>
  </si>
  <si>
    <t>MR A ZAKHARIA</t>
  </si>
  <si>
    <t>MISS S AMPAH</t>
  </si>
  <si>
    <t>MR SM AARON</t>
  </si>
  <si>
    <t>MR AJ AMERY</t>
  </si>
  <si>
    <t>MR OO OSISANYA</t>
  </si>
  <si>
    <t>Tigga Smile - Bedford Dental Centre</t>
  </si>
  <si>
    <t>MRS N VASFI</t>
  </si>
  <si>
    <t>MR V SHAH</t>
  </si>
  <si>
    <t>MR R KENANI</t>
  </si>
  <si>
    <t>Milton Keynes Dental Clinic</t>
  </si>
  <si>
    <t>Reena Parmar</t>
  </si>
  <si>
    <t>Broadwater Dental Practice</t>
  </si>
  <si>
    <t>MR RM ALLEN</t>
  </si>
  <si>
    <t>MR CK DE BONO</t>
  </si>
  <si>
    <t>MR MK PATEL</t>
  </si>
  <si>
    <t>MR M GREENSTEIN</t>
  </si>
  <si>
    <t>Sachin Shah</t>
  </si>
  <si>
    <t>MR AV BRAMWELL</t>
  </si>
  <si>
    <t>Smiles Orthodontics Limited</t>
  </si>
  <si>
    <t>MR RH GANATRA</t>
  </si>
  <si>
    <t>MR B MILIJIC</t>
  </si>
  <si>
    <t>MISS TA HAKIMJI</t>
  </si>
  <si>
    <t>MR AE DEITSCH</t>
  </si>
  <si>
    <t>MR ME FRIEDMANN</t>
  </si>
  <si>
    <t>Broughton Dental Practice</t>
  </si>
  <si>
    <t>MR SN PATEL</t>
  </si>
  <si>
    <t>Newport Pagnell Dental Limited</t>
  </si>
  <si>
    <t>MRS SK RAJANI</t>
  </si>
  <si>
    <t>MR RL JONES</t>
  </si>
  <si>
    <t>MR B MOHAMMAD-AGHAEI</t>
  </si>
  <si>
    <t>MRS N SHAH</t>
  </si>
  <si>
    <t>Dental Care in Kettering</t>
  </si>
  <si>
    <t>MR FP MAGUIRE</t>
  </si>
  <si>
    <t>MR TS CLAYDON</t>
  </si>
  <si>
    <t>Marsh Road Dental Practice Partnership</t>
  </si>
  <si>
    <t>Gunaseelan</t>
  </si>
  <si>
    <t>MR N BLOOM</t>
  </si>
  <si>
    <t>Teeth In Line Limited</t>
  </si>
  <si>
    <t>MISS LH PIETERSEN</t>
  </si>
  <si>
    <t>Harlestone Dental Partnership</t>
  </si>
  <si>
    <t>Broxbourne Dental Care</t>
  </si>
  <si>
    <t>Dr Karan Patel</t>
  </si>
  <si>
    <t>Ortho Hemel Limited</t>
  </si>
  <si>
    <t>MRS AO IYALLA</t>
  </si>
  <si>
    <t>MR PD LITCHFIELD</t>
  </si>
  <si>
    <t>Tilehouse Dental Clinic</t>
  </si>
  <si>
    <t>MR NS SHAH</t>
  </si>
  <si>
    <t>MR S BHOGAITA</t>
  </si>
  <si>
    <t>M&amp;N Dental Surgery</t>
  </si>
  <si>
    <t>MR SP TAILOR</t>
  </si>
  <si>
    <t>MR L GIDARAKOS</t>
  </si>
  <si>
    <t>MR AA YELLON</t>
  </si>
  <si>
    <t>Jashan Jethwa</t>
  </si>
  <si>
    <t>MR MP PATEL</t>
  </si>
  <si>
    <t>MR SS PATEL</t>
  </si>
  <si>
    <t>Mr Uche Oguike</t>
  </si>
  <si>
    <t>MR HK KOCH</t>
  </si>
  <si>
    <t>Leverstock Green Dental Practice</t>
  </si>
  <si>
    <t>MR JS MANDAIR</t>
  </si>
  <si>
    <t>MR JP NORRIS</t>
  </si>
  <si>
    <t>MR JS EVANS</t>
  </si>
  <si>
    <t>Naeha Waterfall</t>
  </si>
  <si>
    <t>MR R BHATIANI</t>
  </si>
  <si>
    <t>MR R CHAUHAN</t>
  </si>
  <si>
    <t>Letchworth Dental Surgery</t>
  </si>
  <si>
    <t>Bridge Street Dental</t>
  </si>
  <si>
    <t>MR D GHAMARI SAIR</t>
  </si>
  <si>
    <t>MR RK VARMA</t>
  </si>
  <si>
    <t>MR S WAGNER</t>
  </si>
  <si>
    <t>MR PK BANERJEE</t>
  </si>
  <si>
    <t>No 1 High Street Dental Practice Partnership</t>
  </si>
  <si>
    <t>MR S NASEEM</t>
  </si>
  <si>
    <t>MR A VORA</t>
  </si>
  <si>
    <t>The Specialist Orthodontic Centre, Hertfordshire</t>
  </si>
  <si>
    <t>MISS MS CHOHAN</t>
  </si>
  <si>
    <t>MR AM MCGREGOR</t>
  </si>
  <si>
    <t>Redbourn Dental Care</t>
  </si>
  <si>
    <t>Facial Aesthetic (UK) Ltd</t>
  </si>
  <si>
    <t>MR MA WATTS</t>
  </si>
  <si>
    <t>MR M SHAH</t>
  </si>
  <si>
    <t>Bletchley Dental Practice</t>
  </si>
  <si>
    <t>MR M MOKHTARI</t>
  </si>
  <si>
    <t>MISS SS WADHWANI</t>
  </si>
  <si>
    <t>Dr Anil A Patel</t>
  </si>
  <si>
    <t>MR GS LIDDER</t>
  </si>
  <si>
    <t>All Smiles Dental Care</t>
  </si>
  <si>
    <t>Uma Madhav</t>
  </si>
  <si>
    <t>MS M REINACH</t>
  </si>
  <si>
    <t>Welland Vale Dental Surgery</t>
  </si>
  <si>
    <t>MR VB SHAH</t>
  </si>
  <si>
    <t>Dr R Shah</t>
  </si>
  <si>
    <t>MR RK SIVASUBRAMANIAN</t>
  </si>
  <si>
    <t>MISS U MADHAV</t>
  </si>
  <si>
    <t>MISS S MITTAL</t>
  </si>
  <si>
    <t>MR C HAJISTILLY</t>
  </si>
  <si>
    <t>JDRM Dental Care Ltd</t>
  </si>
  <si>
    <t>The Whitehouse Surgery Ltd</t>
  </si>
  <si>
    <t>Bosworth Dental Limited</t>
  </si>
  <si>
    <t>Clearly Orthodontics Limited</t>
  </si>
  <si>
    <t>J Ahmad, M Hallen, A Persson &amp; A Alfredsson</t>
  </si>
  <si>
    <t>Gipsy Lane Dental Ltd</t>
  </si>
  <si>
    <t>Brookview Dental Clinic Limited</t>
  </si>
  <si>
    <t>Mr M Hamburger &amp; Mrs R P Sadler</t>
  </si>
  <si>
    <t>Mr N Appleby &amp; Mr S Edmondson</t>
  </si>
  <si>
    <t>Charnwood Dental Limited</t>
  </si>
  <si>
    <t>Hallcross Dental Practices Limited</t>
  </si>
  <si>
    <t>HS Virdee Ltd</t>
  </si>
  <si>
    <t>Mr Moroney &amp; Ms N Whitley</t>
  </si>
  <si>
    <t>Dr V Hindocha</t>
  </si>
  <si>
    <t>Mr P Sitlu &amp; Mr I Bhyat</t>
  </si>
  <si>
    <t>Mr M Hamburger and Mrs R Sadler</t>
  </si>
  <si>
    <t>Dayadent Limited</t>
  </si>
  <si>
    <t>Saffron Lane Dental Ltd</t>
  </si>
  <si>
    <t>Mr B Moroney &amp; Ms N Whitley</t>
  </si>
  <si>
    <t>Gorse Covert Dental Practice Ltd</t>
  </si>
  <si>
    <t>Carholme Dental Limited</t>
  </si>
  <si>
    <t>Doncaster Road Dental Practice Ltd</t>
  </si>
  <si>
    <t>Mr Haren and Mrs Sonal Patel</t>
  </si>
  <si>
    <t>Uppingham &amp; Upperton Dental Practice Ltd</t>
  </si>
  <si>
    <t>Gosal Orthodontics Limited</t>
  </si>
  <si>
    <t>Mr B Patel &amp; Mr R Jansari</t>
  </si>
  <si>
    <t>SMILEZONE Ltd</t>
  </si>
  <si>
    <t>C M Desai Limited</t>
  </si>
  <si>
    <t>Dr S Mathew &amp; Dr M Cherian</t>
  </si>
  <si>
    <t>Dr D J Duplessis &amp; Ms Lieze Duplessis</t>
  </si>
  <si>
    <t>Pure Dental Studio Ltd</t>
  </si>
  <si>
    <t>Dental Care Clinic Limited</t>
  </si>
  <si>
    <t>M Hamburger &amp; R Sadler</t>
  </si>
  <si>
    <t>Smile Centre (Boston) Ltd</t>
  </si>
  <si>
    <t>Mr J Wong, Mr P Butcher &amp; Mr F Ashraf</t>
  </si>
  <si>
    <t>S Lidder &amp; S Chahal T/A Lutterworth DP</t>
  </si>
  <si>
    <t>H.S. Virdee (Home Farm) Ltd.</t>
  </si>
  <si>
    <t>Carillon Dental Care Limited</t>
  </si>
  <si>
    <t>Mr M Koria &amp; Mrs S Moncur</t>
  </si>
  <si>
    <t>Olive Tree Dental Practice Limited</t>
  </si>
  <si>
    <t>Dr Hindocha Ltd.</t>
  </si>
  <si>
    <t>C O (Leicester) Limited</t>
  </si>
  <si>
    <t>Mr R Kidy &amp; Ms P Sarna</t>
  </si>
  <si>
    <t>Mr Sherer &amp; Mr Levin</t>
  </si>
  <si>
    <t>A T Dent Ltd</t>
  </si>
  <si>
    <t>E Gayton &amp; K Gayton</t>
  </si>
  <si>
    <t>James Cooil and Associates Limited</t>
  </si>
  <si>
    <t>H Amin &amp; A Patel</t>
  </si>
  <si>
    <t>Mr N Maxey &amp; Mr W Welch</t>
  </si>
  <si>
    <t>Mr I Razaq</t>
  </si>
  <si>
    <t>J &amp; P Pallipatt T/A Aesthetic Smiles</t>
  </si>
  <si>
    <t>Mr Z Kapadia &amp; Mrs N Kapadia</t>
  </si>
  <si>
    <t>Apex Dental Ltd</t>
  </si>
  <si>
    <t>Dr H Moti &amp; Dr J Shah</t>
  </si>
  <si>
    <t>Harborough Orthodontics</t>
  </si>
  <si>
    <t>Forest House Dental Surgery Limited</t>
  </si>
  <si>
    <t>Whetstone Dental Surgery Limited</t>
  </si>
  <si>
    <t>V &amp; Y (UK) Limited</t>
  </si>
  <si>
    <t>Thurmaston Dental Practice Ltd</t>
  </si>
  <si>
    <t>Sigma Dental Limited</t>
  </si>
  <si>
    <t>Smile Design Centre Limited</t>
  </si>
  <si>
    <t>Ditchfield Dental Ltd</t>
  </si>
  <si>
    <t>MR JJ CLIFFE</t>
  </si>
  <si>
    <t>MR MP GOKANI</t>
  </si>
  <si>
    <t>Holywell House Orthodontics Limited</t>
  </si>
  <si>
    <t>MRS GK PALAHEY</t>
  </si>
  <si>
    <t>MR NG PATEL</t>
  </si>
  <si>
    <t>MR C KHELA</t>
  </si>
  <si>
    <t>Oakham Dental Studio Limited</t>
  </si>
  <si>
    <t>Mr H Sehmi &amp; Mrs Y Sehmi</t>
  </si>
  <si>
    <t>MR NR SHAH</t>
  </si>
  <si>
    <t>MR S VYAS</t>
  </si>
  <si>
    <t>MR PJ PATEL</t>
  </si>
  <si>
    <t>MR AM HATHIARI</t>
  </si>
  <si>
    <t>MR TG OYEDELE</t>
  </si>
  <si>
    <t>Mr R Khan</t>
  </si>
  <si>
    <t>MR A BHATT</t>
  </si>
  <si>
    <t>MR R CARLISLE-GOTT</t>
  </si>
  <si>
    <t>Melton Orthodontics Limited</t>
  </si>
  <si>
    <t>MS AR LOCKYER</t>
  </si>
  <si>
    <t>MR R JETHWA</t>
  </si>
  <si>
    <t>Miss D Mehta</t>
  </si>
  <si>
    <t>MR RN HARTZENBERG</t>
  </si>
  <si>
    <t>MR A CHAMPANERI</t>
  </si>
  <si>
    <t>MR B PARMAR</t>
  </si>
  <si>
    <t>Mr A Moosajee</t>
  </si>
  <si>
    <t>MISS ES BUTTERS</t>
  </si>
  <si>
    <t>MR H CHOTAI</t>
  </si>
  <si>
    <t>Mr M Vadher &amp; Miss KK Vadher</t>
  </si>
  <si>
    <t>Dr R Janjua and Dr H Mehboob</t>
  </si>
  <si>
    <t>MISS A GOHIL</t>
  </si>
  <si>
    <t>MR CV MARU</t>
  </si>
  <si>
    <t>Mrs C Patel</t>
  </si>
  <si>
    <t>MISS G DENTITH</t>
  </si>
  <si>
    <t>N Banton, R Bryant &amp; S Preddy</t>
  </si>
  <si>
    <t>Mrs S Kaur &amp; Mr H Singh</t>
  </si>
  <si>
    <t>Dr R Janjua &amp; Dr H Mehboob</t>
  </si>
  <si>
    <t>MR ST KACZMARCZYK</t>
  </si>
  <si>
    <t>Ms P Kaur</t>
  </si>
  <si>
    <t>MR DM AUNIANU</t>
  </si>
  <si>
    <t>Mr R Gathani &amp; Mrs A Gathani</t>
  </si>
  <si>
    <t>MR JF HAWKINS</t>
  </si>
  <si>
    <t>MR LT FITZPATRICK</t>
  </si>
  <si>
    <t>Melton Orthodontics No2 Ltd</t>
  </si>
  <si>
    <t>Mr C Sutton and Mr B Koors Lanesman</t>
  </si>
  <si>
    <t>MR KS JACKSON</t>
  </si>
  <si>
    <t>Mr H Shahin and Ms G Pirvu</t>
  </si>
  <si>
    <t>MRS D SOLANKI</t>
  </si>
  <si>
    <t>MISS H BURNIKELL</t>
  </si>
  <si>
    <t>MR VH PEART</t>
  </si>
  <si>
    <t>MR RD CASEY</t>
  </si>
  <si>
    <t>MRS S HINDOCHA</t>
  </si>
  <si>
    <t>Mr B Khaseria &amp; Mrs M K Dhariwal</t>
  </si>
  <si>
    <t>Desai, Shah &amp; Thakor (T/A Queens Rd Dental Partners)</t>
  </si>
  <si>
    <t>Willow Street Dental Practice</t>
  </si>
  <si>
    <t>Hughes &amp; Owen Dental Care</t>
  </si>
  <si>
    <t>Burton Family Dental Practice</t>
  </si>
  <si>
    <t>New Park House Dental Centre</t>
  </si>
  <si>
    <t>Primecare Oral Heatlh Services Ltd</t>
  </si>
  <si>
    <t>Genesis Smiles Centre LLP</t>
  </si>
  <si>
    <t>Butler and Finnigan Dental Practice (BC) Ltd</t>
  </si>
  <si>
    <t>Hadley Dental Practice</t>
  </si>
  <si>
    <t>Cannock Dental Care</t>
  </si>
  <si>
    <t>The Staffordshire Clinic NHS Contract Partnership</t>
  </si>
  <si>
    <t>TLC 4 Smiles Ltd</t>
  </si>
  <si>
    <t>The Smileworks Ltd</t>
  </si>
  <si>
    <t>MAF Dentistry Ltd</t>
  </si>
  <si>
    <t>Campbell Dental Practice Ltd</t>
  </si>
  <si>
    <t>Monkmoor Dental Practice</t>
  </si>
  <si>
    <t>Brookhouse Dental Practice</t>
  </si>
  <si>
    <t>Pall Mall Dental Limited</t>
  </si>
  <si>
    <t>ARC Orthodontics Limited</t>
  </si>
  <si>
    <t>Abbey House Dental Practice Limited</t>
  </si>
  <si>
    <t>SpaDental Whitchurch LLP</t>
  </si>
  <si>
    <t>Shelton Dental Centre</t>
  </si>
  <si>
    <t>Shropshire Dental Limited</t>
  </si>
  <si>
    <t>Regency House Dental Practice Ltd</t>
  </si>
  <si>
    <t>Bayston Hill Dental Practice</t>
  </si>
  <si>
    <t>Waterloo Dental Practice</t>
  </si>
  <si>
    <t>Stirchley Dental Practice</t>
  </si>
  <si>
    <t>Mr A K R Jakhu</t>
  </si>
  <si>
    <t>Bore Street Dental Practice Limited</t>
  </si>
  <si>
    <t>Bowdlers House Dental Practice</t>
  </si>
  <si>
    <t>Avenue Road Partnership</t>
  </si>
  <si>
    <t>Stoke Orthodontic Services Limited</t>
  </si>
  <si>
    <t>P Najran Limited</t>
  </si>
  <si>
    <t>Drs Handa and Handa</t>
  </si>
  <si>
    <t>Stop the Clock Dental Care Ltd</t>
  </si>
  <si>
    <t>Broseley Dental Practice Ltd</t>
  </si>
  <si>
    <t>Task B Ltd</t>
  </si>
  <si>
    <t>SDS Dental Ltd</t>
  </si>
  <si>
    <t>Dam Street Dental Practice</t>
  </si>
  <si>
    <t>Talbot Place Dental Practice</t>
  </si>
  <si>
    <t>Blurton Dental Centre</t>
  </si>
  <si>
    <t>Avondale House Surgery Ltd</t>
  </si>
  <si>
    <t>Britannia House Dental Practice</t>
  </si>
  <si>
    <t>The Tutbury Dental Practice Ltd</t>
  </si>
  <si>
    <t>Audley Dental Practice Partnership</t>
  </si>
  <si>
    <t>Mr W Herath</t>
  </si>
  <si>
    <t>The Avenue Dentistry</t>
  </si>
  <si>
    <t>Dosthill Valley Dental Practice</t>
  </si>
  <si>
    <t>The Westbury Park Dental Practice Partnership</t>
  </si>
  <si>
    <t>Dr J S Jandu and Ms K K Bhambra</t>
  </si>
  <si>
    <t>Grosvenor Dental Practice</t>
  </si>
  <si>
    <t>Dawley Dental Practice</t>
  </si>
  <si>
    <t>The Smile Works Ltd</t>
  </si>
  <si>
    <t>Beaufort Dental Health Centre Ltd</t>
  </si>
  <si>
    <t>Madeley Practice Ltd</t>
  </si>
  <si>
    <t>Station House Dental Practice (Telford) Ltd.</t>
  </si>
  <si>
    <t>Exclusive Orthodontics Ltd</t>
  </si>
  <si>
    <t>Khanna Dental Limited</t>
  </si>
  <si>
    <t>Chris Bird Dental Care Limited</t>
  </si>
  <si>
    <t>Rajdeep Koner</t>
  </si>
  <si>
    <t>Asquith House Dental Practice Partnership</t>
  </si>
  <si>
    <t>MR P CASWELL</t>
  </si>
  <si>
    <t>MR AF SINGLETON</t>
  </si>
  <si>
    <t>MR NJ HAMMOND</t>
  </si>
  <si>
    <t>Stapenhill Dental Care</t>
  </si>
  <si>
    <t>MISS S KHAN</t>
  </si>
  <si>
    <t>Twickel Dental Limited</t>
  </si>
  <si>
    <t>MRS R SREENIVASAN</t>
  </si>
  <si>
    <t>MR TM PARSONS</t>
  </si>
  <si>
    <t>MRS UF PENCAVEL</t>
  </si>
  <si>
    <t>MR PB GARBUTT</t>
  </si>
  <si>
    <t>MR TJ RATLABYANE</t>
  </si>
  <si>
    <t>MR GG WU</t>
  </si>
  <si>
    <t>Ashlow Orthodontics Ltd</t>
  </si>
  <si>
    <t>Serenity Dental Care</t>
  </si>
  <si>
    <t>St Edward Street Dental Surgery</t>
  </si>
  <si>
    <t>St Mary's Dental Practice Partnership</t>
  </si>
  <si>
    <t>MRS AK Chohan</t>
  </si>
  <si>
    <t>MR JP HEALY</t>
  </si>
  <si>
    <t>MR SS NANDHRA</t>
  </si>
  <si>
    <t>PKD Orthodontics</t>
  </si>
  <si>
    <t>MRS NC LAVELLE</t>
  </si>
  <si>
    <t>MR PR BASON</t>
  </si>
  <si>
    <t>MR NT JENKINS</t>
  </si>
  <si>
    <t>MR NS RAI</t>
  </si>
  <si>
    <t>MR VK TOORAY</t>
  </si>
  <si>
    <t>MR PJ MIDDLETON</t>
  </si>
  <si>
    <t>MR AE WOODCOCK</t>
  </si>
  <si>
    <t>MISS SM BATHO</t>
  </si>
  <si>
    <t>MR YM TSO</t>
  </si>
  <si>
    <t>MR JC PREECE</t>
  </si>
  <si>
    <t>MR KS HUGHES</t>
  </si>
  <si>
    <t>Cleobury Dental Practice Partnership</t>
  </si>
  <si>
    <t>Mr BD Coleyshaw</t>
  </si>
  <si>
    <t>MRS H HELLER</t>
  </si>
  <si>
    <t>MISS C BANKS</t>
  </si>
  <si>
    <t>Mr J S Hear and Partner</t>
  </si>
  <si>
    <t>Albert Dental Practice</t>
  </si>
  <si>
    <t>MR PB NADIN</t>
  </si>
  <si>
    <t>MISS SJ WORSKETT</t>
  </si>
  <si>
    <t>MR RK NAHAR</t>
  </si>
  <si>
    <t>MR G SHIRAVI</t>
  </si>
  <si>
    <t>MR BS AHITAN</t>
  </si>
  <si>
    <t>MR N BARCHHA</t>
  </si>
  <si>
    <t>MR LG THOTA</t>
  </si>
  <si>
    <t>MR RJ COOPER</t>
  </si>
  <si>
    <t>Sandeep Kaur Dhanda</t>
  </si>
  <si>
    <t>Mr Kamalendra Alaparthi</t>
  </si>
  <si>
    <t>Madeley Dental Practice</t>
  </si>
  <si>
    <t>MR IH KHAN</t>
  </si>
  <si>
    <t>MR JG LANGLEY</t>
  </si>
  <si>
    <t>MR GC CUMMINGS</t>
  </si>
  <si>
    <t>Lichfield Dental Care Limited</t>
  </si>
  <si>
    <t>Smiles Dental Triage Limited</t>
  </si>
  <si>
    <t>Nilesh Patel</t>
  </si>
  <si>
    <t>Preventdent Limited</t>
  </si>
  <si>
    <t>Kent Community Health NHS Foundation Trust</t>
  </si>
  <si>
    <t>Visiting Specialist Services Limited</t>
  </si>
  <si>
    <t>Mos Solutions Ltd</t>
  </si>
  <si>
    <t>Oral Surgery Ltd</t>
  </si>
  <si>
    <t>East Village Dental</t>
  </si>
  <si>
    <t>Angle House Oral Surgery Ltd</t>
  </si>
  <si>
    <t>Pickerings Dental Surgeries Ltd.</t>
  </si>
  <si>
    <t>Clements Road Dental</t>
  </si>
  <si>
    <t>Excel Dental Care</t>
  </si>
  <si>
    <t>Ms G Staneviciene and Mr J Schonberg</t>
  </si>
  <si>
    <t>Mr H Al-Hariri &amp; Mrs N Al-Hariri</t>
  </si>
  <si>
    <t>Mr CE Ojji &amp; Mr PE Aimiuwu</t>
  </si>
  <si>
    <t>Southend Road Dental Surgery Limited</t>
  </si>
  <si>
    <t>M &amp; D Healthcare LTD</t>
  </si>
  <si>
    <t>Davidoff Dental Practice</t>
  </si>
  <si>
    <t>Woodford Dental Care</t>
  </si>
  <si>
    <t>Adarsh Thanki</t>
  </si>
  <si>
    <t>Mr K Esmail and M K Velji</t>
  </si>
  <si>
    <t>Dr N Radia and Dr K Rughani</t>
  </si>
  <si>
    <t>MR S DARVISH-KOJOURI</t>
  </si>
  <si>
    <t>Wellesley House Dental Practice Ltd</t>
  </si>
  <si>
    <t>Camden Dental Centre</t>
  </si>
  <si>
    <t>Gale Street Limited</t>
  </si>
  <si>
    <t>Chalton Street Dental</t>
  </si>
  <si>
    <t>Share a Smile Limited</t>
  </si>
  <si>
    <t>Romford Road Dental Centre</t>
  </si>
  <si>
    <t>Wapping Dental Centre</t>
  </si>
  <si>
    <t>Community Dental Service</t>
  </si>
  <si>
    <t>Newham Family Dental Care Ltd</t>
  </si>
  <si>
    <t>Parkway Dental Care</t>
  </si>
  <si>
    <t>Amshell Ltd</t>
  </si>
  <si>
    <t>Mr Ashish Patel</t>
  </si>
  <si>
    <t>SMILEDENT - Green Lanes</t>
  </si>
  <si>
    <t>MR MR MANBAJOOD</t>
  </si>
  <si>
    <t>Colney Hatch Dental Practice Ltd</t>
  </si>
  <si>
    <t>Mrs N Mistry &amp; Miss P Mistry</t>
  </si>
  <si>
    <t>Mona Lisa Smiles</t>
  </si>
  <si>
    <t>Vishesh VM Shah &amp; Yuvraaj V Shah</t>
  </si>
  <si>
    <t>Valentine Dental Practice Ltd</t>
  </si>
  <si>
    <t>NL Partners</t>
  </si>
  <si>
    <t>Oris Dental Centre</t>
  </si>
  <si>
    <t>Manor House DS</t>
  </si>
  <si>
    <t>Aspire Dental Care Limited</t>
  </si>
  <si>
    <t>MR JL VARA DR NJ VARA DR RJ VARA</t>
  </si>
  <si>
    <t>The Anna House Partnership</t>
  </si>
  <si>
    <t>Salmon Lane Dental Care</t>
  </si>
  <si>
    <t>Sct. Apollonia Dental Practice</t>
  </si>
  <si>
    <t>Church View Dental Practice</t>
  </si>
  <si>
    <t>R G Mattey Ltd</t>
  </si>
  <si>
    <t>Sennik Ltd</t>
  </si>
  <si>
    <t>Broadway Dental Care</t>
  </si>
  <si>
    <t>Crouch Hall Dental Care</t>
  </si>
  <si>
    <t>Whalebone Lane Limited</t>
  </si>
  <si>
    <t>Du Toit &amp; Burger Partnership Ltd</t>
  </si>
  <si>
    <t>East Side Dental Practice</t>
  </si>
  <si>
    <t>High Barnet Dental Care</t>
  </si>
  <si>
    <t>Dental Living</t>
  </si>
  <si>
    <t>Miss Chaudry &amp; Dr M Siddique</t>
  </si>
  <si>
    <t>Harpinder Dhamu and Geo Vellappany Mathew</t>
  </si>
  <si>
    <t>Smiles Dental Care Limited</t>
  </si>
  <si>
    <t>Mr Punit Shah, Mrs Priya Punit Shah</t>
  </si>
  <si>
    <t>St Johns Dental Practice Limited</t>
  </si>
  <si>
    <t>Mrs S Talwar &amp; Dr R Khera</t>
  </si>
  <si>
    <t>Barnet Smiles Dental Care Limited</t>
  </si>
  <si>
    <t>Mr S Atkar</t>
  </si>
  <si>
    <t>Noorani, Noorani</t>
  </si>
  <si>
    <t>Lea Bridge Road Dental Surgery</t>
  </si>
  <si>
    <t>Mr F K Banjo and Mrs D O Banjo</t>
  </si>
  <si>
    <t>Du Toit &amp; Burger Partnership (Stratford) Ltd</t>
  </si>
  <si>
    <t>Cranham Dental Centre Ltd</t>
  </si>
  <si>
    <t>Du Toit &amp; Burger Partnership (Silvertown) Ltd</t>
  </si>
  <si>
    <t>Dentasmile Ltd</t>
  </si>
  <si>
    <t>Malli and Donnelly Dental Partnership</t>
  </si>
  <si>
    <t>The Nightingale Clinic</t>
  </si>
  <si>
    <t>Inspire Dental Dagenham Ltd</t>
  </si>
  <si>
    <t>Ashish Patel</t>
  </si>
  <si>
    <t>THE HARROW DENTAL PRACTICE LIMITED</t>
  </si>
  <si>
    <t>Ilford Lane Family Dental Surgery</t>
  </si>
  <si>
    <t>Drs Landau &amp; Lauffer</t>
  </si>
  <si>
    <t>NEWHAM FAMILY DENTAL CARE LTD</t>
  </si>
  <si>
    <t>10 Hall Lane Dental Practice Ltd</t>
  </si>
  <si>
    <t>Mohsin Ali</t>
  </si>
  <si>
    <t>The Fenton Dental Surgery</t>
  </si>
  <si>
    <t>Romford Smile Dental Practice Limited</t>
  </si>
  <si>
    <t>Bowes Road Dental Practice</t>
  </si>
  <si>
    <t>DENTAL ARTS STUDIO ( DENTAL CARE) LIMITED</t>
  </si>
  <si>
    <t>East London Dental Care</t>
  </si>
  <si>
    <t>Dr S Hirekodi and Mrs A Hirekodi</t>
  </si>
  <si>
    <t>East Street Dental Ltd</t>
  </si>
  <si>
    <t>Hoe St Dental Surgery Ltd</t>
  </si>
  <si>
    <t>TMG Dentistry Ltd</t>
  </si>
  <si>
    <t>Mr N.Nagpaul &amp; Mr J. Ginty</t>
  </si>
  <si>
    <t>Harwinder Kalsi</t>
  </si>
  <si>
    <t>S Shah and A Patel</t>
  </si>
  <si>
    <t>Mr Monsur Hannan &amp; Mr Amin Mandegaran</t>
  </si>
  <si>
    <t>Kunal Shah</t>
  </si>
  <si>
    <t>Cosmo Clinic Ltd.</t>
  </si>
  <si>
    <t>Fladbury Dental Surgery</t>
  </si>
  <si>
    <t>Mr Ajay Joshi and Mr Karn Kapil</t>
  </si>
  <si>
    <t>MC Dentistry Ltd</t>
  </si>
  <si>
    <t>Inglehurst Dental Practice Ltd</t>
  </si>
  <si>
    <t>Dental Health Centre Partnership</t>
  </si>
  <si>
    <t>M C DENTISTRY LTD</t>
  </si>
  <si>
    <t>WGDC LTD</t>
  </si>
  <si>
    <t>Trinity Dental Surgery Ltd</t>
  </si>
  <si>
    <t>Dharmesh Patel</t>
  </si>
  <si>
    <t>DIPS Dental Surgery</t>
  </si>
  <si>
    <t>I E Barmania and A Vawda</t>
  </si>
  <si>
    <t>F Mian Dental Surgery</t>
  </si>
  <si>
    <t>The Angel Dental Practice Ltd</t>
  </si>
  <si>
    <t>MR JP SHAH and MS M SHAH</t>
  </si>
  <si>
    <t>Mr Jinesh Patel</t>
  </si>
  <si>
    <t>Hampden Clinics Limited</t>
  </si>
  <si>
    <t>Goodmayes Dental Practice Ltd</t>
  </si>
  <si>
    <t>RUSHDENT LIMITED</t>
  </si>
  <si>
    <t>Dr S S Dhami &amp; Dr J S Gill</t>
  </si>
  <si>
    <t>Woodberry Downs Dental Practice</t>
  </si>
  <si>
    <t>Barkingside Dental Care Ltd</t>
  </si>
  <si>
    <t>Island Health Dental Practice</t>
  </si>
  <si>
    <t>Morris House Dental Surgery</t>
  </si>
  <si>
    <t>Fowell and Lodhia and Dhuggal</t>
  </si>
  <si>
    <t>Cambridge Park Dental Practice</t>
  </si>
  <si>
    <t>MP Wong &amp; Associates</t>
  </si>
  <si>
    <t>Mrs Priya Shah and Mr Punit Shah</t>
  </si>
  <si>
    <t>Orchard Road (DS) Limited</t>
  </si>
  <si>
    <t>Drs D &amp; J Levenstein</t>
  </si>
  <si>
    <t>Mr M Siddiqui &amp; Ms S Sheikh</t>
  </si>
  <si>
    <t>The Brace Orthodontic Centre</t>
  </si>
  <si>
    <t>MR PC WEE</t>
  </si>
  <si>
    <t>MR LH BAUM</t>
  </si>
  <si>
    <t>MR M WIEDER</t>
  </si>
  <si>
    <t>Colindale Dental Practice</t>
  </si>
  <si>
    <t>MR SM MUGHAL</t>
  </si>
  <si>
    <t>MR K SHAH</t>
  </si>
  <si>
    <t>Wood Green Dental Practice Partnership</t>
  </si>
  <si>
    <t>MR NI AMIN</t>
  </si>
  <si>
    <t>MR RS RAO</t>
  </si>
  <si>
    <t>MR N AGRAWAL</t>
  </si>
  <si>
    <t>MISS SY BHUIYAN</t>
  </si>
  <si>
    <t>MRS A CHAGGER</t>
  </si>
  <si>
    <t>MR I DAVIS</t>
  </si>
  <si>
    <t>MR L KHALILIBEGLOO</t>
  </si>
  <si>
    <t>MR A SHARMA</t>
  </si>
  <si>
    <t>MR SS SIHRA</t>
  </si>
  <si>
    <t>DR A ALSAM</t>
  </si>
  <si>
    <t>MISS R SHAH</t>
  </si>
  <si>
    <t>Raydens Dental Surgery</t>
  </si>
  <si>
    <t>Denise Walters-Payne</t>
  </si>
  <si>
    <t>Mill Hill Dental Practice</t>
  </si>
  <si>
    <t>MR R BABBAR</t>
  </si>
  <si>
    <t>The Hazelwood Dental Practice</t>
  </si>
  <si>
    <t>MR A GANDECHA</t>
  </si>
  <si>
    <t>Cedars Dental Practice</t>
  </si>
  <si>
    <t>JAYESH KOTECHA</t>
  </si>
  <si>
    <t>MR A JARVID</t>
  </si>
  <si>
    <t>MISS A HOQUE</t>
  </si>
  <si>
    <t>MR SM HUSSAIN</t>
  </si>
  <si>
    <t>MR MS KHAN</t>
  </si>
  <si>
    <t>MR MC MARCOU</t>
  </si>
  <si>
    <t>MR H HAMBARCHIAN</t>
  </si>
  <si>
    <t>MR S RAJAYOGAN</t>
  </si>
  <si>
    <t>MR HS JOSHI</t>
  </si>
  <si>
    <t>MS MK MORADI</t>
  </si>
  <si>
    <t>DR OO AJANAKU</t>
  </si>
  <si>
    <t>MRS A BROGAN</t>
  </si>
  <si>
    <t>MS M MEHDIANI</t>
  </si>
  <si>
    <t>MR GS GILL</t>
  </si>
  <si>
    <t>MR CF NG</t>
  </si>
  <si>
    <t>Precious Smile Dental Care</t>
  </si>
  <si>
    <t>MR J SCHWAB</t>
  </si>
  <si>
    <t>MR RN TORRANCE</t>
  </si>
  <si>
    <t>Sohail Moulana</t>
  </si>
  <si>
    <t>MR NS MUDHAR</t>
  </si>
  <si>
    <t>London City Smiles</t>
  </si>
  <si>
    <t>Approach Dentistry</t>
  </si>
  <si>
    <t>MR AK FANG</t>
  </si>
  <si>
    <t>MR NR SHUKLE</t>
  </si>
  <si>
    <t>The Grove Dental Care Limited</t>
  </si>
  <si>
    <t>Niti Kaushal</t>
  </si>
  <si>
    <t>MR TS DEO</t>
  </si>
  <si>
    <t>Mr HA Patel</t>
  </si>
  <si>
    <t>MR CA HAWKES</t>
  </si>
  <si>
    <t>MR PC VASWANI</t>
  </si>
  <si>
    <t>MISS F AZIZ</t>
  </si>
  <si>
    <t>MR JS SURDHAR</t>
  </si>
  <si>
    <t>MR SA TAVACKOLLI FARD</t>
  </si>
  <si>
    <t>MR C TAN</t>
  </si>
  <si>
    <t>MR A KOUCHEKIAN SABOUR</t>
  </si>
  <si>
    <t>Pashazadeh, Moghadam and Moghaddam</t>
  </si>
  <si>
    <t>MISS A KHAN</t>
  </si>
  <si>
    <t>MR F BASSEGHI</t>
  </si>
  <si>
    <t>MR S CHAUDHURI</t>
  </si>
  <si>
    <t>MR H ALI</t>
  </si>
  <si>
    <t>MR K HADJI ALI AHMADI</t>
  </si>
  <si>
    <t>Nile Street Dental Practice</t>
  </si>
  <si>
    <t>MISS N PATEL</t>
  </si>
  <si>
    <t>Nether Street Dental Practice</t>
  </si>
  <si>
    <t>Family Dental Care</t>
  </si>
  <si>
    <t>MR AZ MALIK</t>
  </si>
  <si>
    <t>Nisha Majevada</t>
  </si>
  <si>
    <t>MR AM BOOKEY</t>
  </si>
  <si>
    <t>Ponders End Dentistry Limited</t>
  </si>
  <si>
    <t>MR DL LEVENSTEIN</t>
  </si>
  <si>
    <t>MR R SULLMAN</t>
  </si>
  <si>
    <t>MISS A AGARWAL</t>
  </si>
  <si>
    <t>MR DG FOURIE</t>
  </si>
  <si>
    <t>Wanstead Village Dental &amp; Health Centre</t>
  </si>
  <si>
    <t>MR S DODHIA</t>
  </si>
  <si>
    <t>MR V KAJAN</t>
  </si>
  <si>
    <t>MRS M KHAMBATI</t>
  </si>
  <si>
    <t>MR M OTIFEH</t>
  </si>
  <si>
    <t>Subaseeli Prabaharan</t>
  </si>
  <si>
    <t>Apex Dental Care</t>
  </si>
  <si>
    <t>Valecha Dental Practice</t>
  </si>
  <si>
    <t>MR JR KANOGO</t>
  </si>
  <si>
    <t>MR VO AKINSOLA</t>
  </si>
  <si>
    <t>MR M SOLTAN MOHAMMADI KHAYAT</t>
  </si>
  <si>
    <t>MR N NAGPAUL</t>
  </si>
  <si>
    <t>MR B VARNAMKHASTY</t>
  </si>
  <si>
    <t>MRS M RAFIEE</t>
  </si>
  <si>
    <t>MISS RJ SANGHVI</t>
  </si>
  <si>
    <t>MR B NISAR</t>
  </si>
  <si>
    <t>MR DR SADOH</t>
  </si>
  <si>
    <t>Shape Dental Clinic</t>
  </si>
  <si>
    <t>MRS FI OLUYANNWO</t>
  </si>
  <si>
    <t>MR M BHARDWAJ</t>
  </si>
  <si>
    <t>MR M BEHNAM</t>
  </si>
  <si>
    <t>DR P ZIAHOSSEINI</t>
  </si>
  <si>
    <t>The Fenton Dental Studios</t>
  </si>
  <si>
    <t>Devalia, Devalia Partnership</t>
  </si>
  <si>
    <t>MR RS SHETH</t>
  </si>
  <si>
    <t>MR SV PATEL</t>
  </si>
  <si>
    <t>Mr Anoushiravan Pashmi</t>
  </si>
  <si>
    <t>MR AM HATHI</t>
  </si>
  <si>
    <t>MR RF PRAIS</t>
  </si>
  <si>
    <t>MR JE DINEEN</t>
  </si>
  <si>
    <t>MR J PRASHAR</t>
  </si>
  <si>
    <t>MRS GT WARD</t>
  </si>
  <si>
    <t>MRS CO ADELOYE</t>
  </si>
  <si>
    <t>Promenade Dental Practice</t>
  </si>
  <si>
    <t>MRS O SULAIMAN</t>
  </si>
  <si>
    <t>MR AG PATEL</t>
  </si>
  <si>
    <t>MR GS UBHI</t>
  </si>
  <si>
    <t>MR SR MANAFI</t>
  </si>
  <si>
    <t>MR J SHAH</t>
  </si>
  <si>
    <t>MR SK MALIK</t>
  </si>
  <si>
    <t>MR M HASHEMI KHATOUN ABADI</t>
  </si>
  <si>
    <t>MRS S MEHTA</t>
  </si>
  <si>
    <t>MRS SC ROY</t>
  </si>
  <si>
    <t>R Patel and Partners</t>
  </si>
  <si>
    <t>MR AS SHAH</t>
  </si>
  <si>
    <t>MR GK MALHOTRA</t>
  </si>
  <si>
    <t>MR JS BLISS</t>
  </si>
  <si>
    <t>MR MP BASS</t>
  </si>
  <si>
    <t>MR KN FALEKKOS</t>
  </si>
  <si>
    <t>MR VK SETHI</t>
  </si>
  <si>
    <t>MR PD CLESHAM</t>
  </si>
  <si>
    <t>MRS A LEE</t>
  </si>
  <si>
    <t>MISS SV SMALL</t>
  </si>
  <si>
    <t>MR PK CHOPRA</t>
  </si>
  <si>
    <t>MR N PATEL</t>
  </si>
  <si>
    <t>MR GP MANCINI</t>
  </si>
  <si>
    <t>MR YR SARWAR</t>
  </si>
  <si>
    <t>MR AN AL-ATTAR</t>
  </si>
  <si>
    <t>MR WU ABALEKE</t>
  </si>
  <si>
    <t>MR R MEHROTRA</t>
  </si>
  <si>
    <t>MR NM OPARVAR</t>
  </si>
  <si>
    <t>MR M POURHASSAN GHAZIJAHANI</t>
  </si>
  <si>
    <t>Wood Street Dental Surgery</t>
  </si>
  <si>
    <t>MR A MEHRI</t>
  </si>
  <si>
    <t>MR L MASHENSKY</t>
  </si>
  <si>
    <t>MR PK OCANSEY</t>
  </si>
  <si>
    <t>MS KN RAO</t>
  </si>
  <si>
    <t>MR KC SHAH</t>
  </si>
  <si>
    <t>Apollo Dental Services Ltd</t>
  </si>
  <si>
    <t>MISS FA RAMJOHN</t>
  </si>
  <si>
    <t>MR A BOU SABA</t>
  </si>
  <si>
    <t>MR A ALVANOS</t>
  </si>
  <si>
    <t>MRS JM TALIB</t>
  </si>
  <si>
    <t>Dentistry for You</t>
  </si>
  <si>
    <t>White House Dental Practice Limited</t>
  </si>
  <si>
    <t>Harrow Road Dental Practice</t>
  </si>
  <si>
    <t>Sharareh Naghibi and Barry Lanesman</t>
  </si>
  <si>
    <t>MR HS MAUDUDI</t>
  </si>
  <si>
    <t>S &amp; Y Golar</t>
  </si>
  <si>
    <t>MR PU SHAH</t>
  </si>
  <si>
    <t>Mrs R Szasz &amp; Miss E Szasz</t>
  </si>
  <si>
    <t>London North West University Healthcare</t>
  </si>
  <si>
    <t>Earls Court Dental Ltd</t>
  </si>
  <si>
    <t>Northbridge Ortho Ltd</t>
  </si>
  <si>
    <t>Dr T Tikam &amp; Dr S Ramchandani</t>
  </si>
  <si>
    <t>Mrs UP Patel &amp; Mrs N Patel</t>
  </si>
  <si>
    <t>MR MJ HUGHES &amp; MISS K HUGHES</t>
  </si>
  <si>
    <t>C.Ruparelia &amp; J.Ruparelia</t>
  </si>
  <si>
    <t>STERLING DENTAL SURGERIES LTD</t>
  </si>
  <si>
    <t>Mr. G. Sumar &amp; Mr. I. Gulamhusein</t>
  </si>
  <si>
    <t>Whitehouse Dental Practice Ltd</t>
  </si>
  <si>
    <t>Kenton Clinic</t>
  </si>
  <si>
    <t>M Ali, M Mawjee &amp; A Paul</t>
  </si>
  <si>
    <t>Confident Dental Practices Ltd</t>
  </si>
  <si>
    <t>Mr B Metha &amp; Mr S Mehta</t>
  </si>
  <si>
    <t>Haven Green Clinic Limited</t>
  </si>
  <si>
    <t>Azadeh Vazir and Elham Vazir</t>
  </si>
  <si>
    <t>Mr K. K. Kothary &amp; Mr. P. Amin</t>
  </si>
  <si>
    <t>Preeman Limited Smile For Life Dental Clinic ( Chiswick )</t>
  </si>
  <si>
    <t>Tooth and Mouth Limited</t>
  </si>
  <si>
    <t>Armytage Dental Practice</t>
  </si>
  <si>
    <t>Dr M Patel and Dr S Patel</t>
  </si>
  <si>
    <t>Hill View Dental Practice Limited</t>
  </si>
  <si>
    <t>The Bush Dental Clinic</t>
  </si>
  <si>
    <t>Dr J Jeyaseelan &amp; Dr A Thanki</t>
  </si>
  <si>
    <t>Dr Jeff Sherer and Dr Larry Levin</t>
  </si>
  <si>
    <t>Rose Garden Dental Practice</t>
  </si>
  <si>
    <t>Dr.S.B.Radia and Dr.P.Vaid</t>
  </si>
  <si>
    <t>Joginder Singh Sethi, Ranjit Kaur Sethi, Deepak Sethi</t>
  </si>
  <si>
    <t>Victoria Dental Centre</t>
  </si>
  <si>
    <t>Noorani &amp; Shahid</t>
  </si>
  <si>
    <t>Mr P. S. Sanehi &amp; Mr A. K. Mirza</t>
  </si>
  <si>
    <t>Ms Urvi Shah and Ms Jilna Shah</t>
  </si>
  <si>
    <t>H Patel</t>
  </si>
  <si>
    <t>Dr. Y. Nanavati &amp; Dr. T. Mirza</t>
  </si>
  <si>
    <t>Surgery@102 Limited</t>
  </si>
  <si>
    <t>Dental Magic (Care) Ltd</t>
  </si>
  <si>
    <t>Perfect Smile SDS</t>
  </si>
  <si>
    <t>Dr. Satinder Dhami &amp; Dr. Sonia Dhami</t>
  </si>
  <si>
    <t>The Neasden Dental Clinic</t>
  </si>
  <si>
    <t>Dental Centre 100</t>
  </si>
  <si>
    <t>MR JJ LAI</t>
  </si>
  <si>
    <t>Preeman Limited Smile For Life Dental Clinic (Hammersmith)</t>
  </si>
  <si>
    <t>London Dental Studios</t>
  </si>
  <si>
    <t>Dr Gregory Lai &amp; Dr Nicholas Lai &amp; Associates</t>
  </si>
  <si>
    <t>Dr A.T. Brown &amp; Dr. P. Bopanna</t>
  </si>
  <si>
    <t>Gupta and Lakhanpaul</t>
  </si>
  <si>
    <t>Dr Kishan Patel, Dr Jinesh Vaghela, and Dr Jiten Vaghela</t>
  </si>
  <si>
    <t>Dr B Patel</t>
  </si>
  <si>
    <t>Drs Al-Killidar, Al-Killidar &amp; Al-Saidi</t>
  </si>
  <si>
    <t>DR Sherer &amp; DR Levin</t>
  </si>
  <si>
    <t>Harlesden Health Ltd</t>
  </si>
  <si>
    <t>Inspire Dental Southall Ltd</t>
  </si>
  <si>
    <t>Care Dental Ltd</t>
  </si>
  <si>
    <t>Cedars Trading Limited</t>
  </si>
  <si>
    <t>Dr. S. Merali and Dr. F. Merali</t>
  </si>
  <si>
    <t>Axfell Ltd T/A Bright Dental Practice</t>
  </si>
  <si>
    <t>MR M AL-JUBBAWY &amp; MISS N JUBBAWY</t>
  </si>
  <si>
    <t>MS M ZHAND</t>
  </si>
  <si>
    <t>Dr Natasha Luthra &amp; Dr Trishna Dhot</t>
  </si>
  <si>
    <t>KINGSEND DENTAL HEALTH CENTRE</t>
  </si>
  <si>
    <t>VND Partenrship</t>
  </si>
  <si>
    <t>MR GN RASHID</t>
  </si>
  <si>
    <t>Rikesh Patel</t>
  </si>
  <si>
    <t>Dr S Singh &amp; Dr R Leow</t>
  </si>
  <si>
    <t>Rajesh Kylahsum and Archna Patel</t>
  </si>
  <si>
    <t>MR RA RAEBURN</t>
  </si>
  <si>
    <t>MR MR PAREKH</t>
  </si>
  <si>
    <t>RA KHAN</t>
  </si>
  <si>
    <t>Pitshanger Dental Care</t>
  </si>
  <si>
    <t>MR A EGHBAL OMIDI</t>
  </si>
  <si>
    <t>MR WA TOWOLAWI</t>
  </si>
  <si>
    <t>MRS R KUNWARDIA</t>
  </si>
  <si>
    <t>MR SH PEZESHKI</t>
  </si>
  <si>
    <t>Mr Chirag Shah</t>
  </si>
  <si>
    <t>Kevaal Patel</t>
  </si>
  <si>
    <t>80 Kensington Dental Clinic</t>
  </si>
  <si>
    <t>MISS DL HUART</t>
  </si>
  <si>
    <t>MR A BECK</t>
  </si>
  <si>
    <t>MR AG PAUL</t>
  </si>
  <si>
    <t>MR S KAMYAB</t>
  </si>
  <si>
    <t>MR SS LAWSON</t>
  </si>
  <si>
    <t>MR P VOHRA</t>
  </si>
  <si>
    <t>MR D SHAH</t>
  </si>
  <si>
    <t>MRS PA HARRIS</t>
  </si>
  <si>
    <t>MRS P WINAYAK</t>
  </si>
  <si>
    <t>MR I MOHAMMED</t>
  </si>
  <si>
    <t>MR NK PATEL</t>
  </si>
  <si>
    <t>Marwa Al-Awqati</t>
  </si>
  <si>
    <t>LOVLINA KAUR BINDRA</t>
  </si>
  <si>
    <t>MR SP AURORA</t>
  </si>
  <si>
    <t>MR AV PATEL</t>
  </si>
  <si>
    <t>MRS GC BASKERAN</t>
  </si>
  <si>
    <t>MR N DIXIT</t>
  </si>
  <si>
    <t>MR A GHAFFARPOUR</t>
  </si>
  <si>
    <t>MR G AL-SHAIKH RADI</t>
  </si>
  <si>
    <t>MR PS PANESAR</t>
  </si>
  <si>
    <t>MR AQ KHAN</t>
  </si>
  <si>
    <t>MR S AKRAM</t>
  </si>
  <si>
    <t>MR DV CHAN</t>
  </si>
  <si>
    <t>Chiswick Dental Care Ltd</t>
  </si>
  <si>
    <t>MR MR NAJAFI</t>
  </si>
  <si>
    <t>Canberra Dental</t>
  </si>
  <si>
    <t>MISS AR PATEL</t>
  </si>
  <si>
    <t>Kilburn Corner Dental practice</t>
  </si>
  <si>
    <t>Cohen Dental Partnership</t>
  </si>
  <si>
    <t>Ravi Ganatra</t>
  </si>
  <si>
    <t>MR SG RADIA</t>
  </si>
  <si>
    <t>R Dattani</t>
  </si>
  <si>
    <t>MR WH LEE</t>
  </si>
  <si>
    <t>London Dental Smiles</t>
  </si>
  <si>
    <t>MR JU SHAH</t>
  </si>
  <si>
    <t>Mr Shahin Attariani</t>
  </si>
  <si>
    <t>MR HM PATEL</t>
  </si>
  <si>
    <t>MR K MEHTA</t>
  </si>
  <si>
    <t>MR R RATTAN</t>
  </si>
  <si>
    <t>MR MN BAIG</t>
  </si>
  <si>
    <t>MR RK MARWAHA</t>
  </si>
  <si>
    <t>MRS S BAHL</t>
  </si>
  <si>
    <t>Dhrupti Patel</t>
  </si>
  <si>
    <t>Sterling Dental Centre</t>
  </si>
  <si>
    <t>MR BV TAANK</t>
  </si>
  <si>
    <t>Mr K Dhir</t>
  </si>
  <si>
    <t>MRS JV PATEL</t>
  </si>
  <si>
    <t>MRS F CAMPBELL-BARR</t>
  </si>
  <si>
    <t>MR P KUMAR</t>
  </si>
  <si>
    <t>MR DS SOHAL</t>
  </si>
  <si>
    <t>RNSN Dental Care</t>
  </si>
  <si>
    <t>MR AD DE LA VALETTE</t>
  </si>
  <si>
    <t>MR I RAI</t>
  </si>
  <si>
    <t>MISS AM PATEL</t>
  </si>
  <si>
    <t>Bhavish Thakrar and Jayesh Kotecha</t>
  </si>
  <si>
    <t>Zabihi and Partners</t>
  </si>
  <si>
    <t>MISS S MOVAHEDI</t>
  </si>
  <si>
    <t>A Aghababaei-Kachouei &amp; S Aghababaie</t>
  </si>
  <si>
    <t>MR R BAREZ</t>
  </si>
  <si>
    <t>MR H EZZATI-NIK</t>
  </si>
  <si>
    <t>MR A VUCETIC</t>
  </si>
  <si>
    <t>MR AW KACZMARSKI</t>
  </si>
  <si>
    <t>MR TS CHEEMA</t>
  </si>
  <si>
    <t>MISS FJ MILLEN</t>
  </si>
  <si>
    <t>MISS P JOSHI</t>
  </si>
  <si>
    <t>MR C SHETH</t>
  </si>
  <si>
    <t>MRS B THAKRAR</t>
  </si>
  <si>
    <t>MRS N TAVAKOLI</t>
  </si>
  <si>
    <t>MR SB MEHTA</t>
  </si>
  <si>
    <t>MR R VADHER</t>
  </si>
  <si>
    <t>MR F RAMEZANI</t>
  </si>
  <si>
    <t>MR DS NAR</t>
  </si>
  <si>
    <t>MR H RAZBAN</t>
  </si>
  <si>
    <t>MR C PATEL</t>
  </si>
  <si>
    <t>MISS GA KSHIRSAGAR</t>
  </si>
  <si>
    <t>MR V HRKALOVIC</t>
  </si>
  <si>
    <t>MR MR FARIDRAD</t>
  </si>
  <si>
    <t>Blue Tree Smile</t>
  </si>
  <si>
    <t>MISS F RAHEMTULLA</t>
  </si>
  <si>
    <t>MR RG RENTON</t>
  </si>
  <si>
    <t>Ivory Dental Practice</t>
  </si>
  <si>
    <t>MR C REDICAN</t>
  </si>
  <si>
    <t>MISS E VAZIR</t>
  </si>
  <si>
    <t>MR A ARBABI</t>
  </si>
  <si>
    <t>Ahmed Al-Morhiby</t>
  </si>
  <si>
    <t>MR NN LAI</t>
  </si>
  <si>
    <t>MR S KUMAR</t>
  </si>
  <si>
    <t>MR AR PATEL</t>
  </si>
  <si>
    <t>VAS Partnership</t>
  </si>
  <si>
    <t>MS M TADAION</t>
  </si>
  <si>
    <t>M Clarke and L Marnitz</t>
  </si>
  <si>
    <t>The Ivory Clinic</t>
  </si>
  <si>
    <t>MR PA CASPERSONN</t>
  </si>
  <si>
    <t>MR MS LEE</t>
  </si>
  <si>
    <t>MR P VAID</t>
  </si>
  <si>
    <t>MR JS BAINS</t>
  </si>
  <si>
    <t>MR RK AGGARWAL</t>
  </si>
  <si>
    <t>Brightsmile Dental Care (Isleworth)</t>
  </si>
  <si>
    <t>MR N SHAH</t>
  </si>
  <si>
    <t>MRS JM SRITHARAN</t>
  </si>
  <si>
    <t>MISS M VIJAYARAGHAVAN</t>
  </si>
  <si>
    <t>MISS AS SHRESTHA</t>
  </si>
  <si>
    <t>MR SM AYOUB-BEY</t>
  </si>
  <si>
    <t>Mr Jason Lai and Mr Gregory Lai</t>
  </si>
  <si>
    <t>MR K NIRMALATHASAN</t>
  </si>
  <si>
    <t>MRS HK KALSI</t>
  </si>
  <si>
    <t>MR A JESSA</t>
  </si>
  <si>
    <t>MISS H KHALIQ</t>
  </si>
  <si>
    <t>Cornerstone Dental Practice</t>
  </si>
  <si>
    <t>MISS A VAZIR</t>
  </si>
  <si>
    <t>Archna Patel and Rajesh Kylahsum</t>
  </si>
  <si>
    <t>MR SK MAKHIJANI</t>
  </si>
  <si>
    <t>Mr Ali J Abulhab</t>
  </si>
  <si>
    <t>MR SS GHALLEY</t>
  </si>
  <si>
    <t>Baljeet Singh Chawla</t>
  </si>
  <si>
    <t>Bromley Healthcare Interest Company</t>
  </si>
  <si>
    <t>The Royal Hospital for Neuro-disability Dental Practice</t>
  </si>
  <si>
    <t>Nitin Nagpaul and Hayley Seresht</t>
  </si>
  <si>
    <t>Kent Dent Ltd</t>
  </si>
  <si>
    <t>Lambeth &amp; Wandsworth IMOS Group</t>
  </si>
  <si>
    <t>Najeeb and Shireen Limited</t>
  </si>
  <si>
    <t>Aspire Dental Practice Partnership (MyDentist)</t>
  </si>
  <si>
    <t>Ian Harris Endo LAP</t>
  </si>
  <si>
    <t>Smile Impressions Blackheath Ltd</t>
  </si>
  <si>
    <t>Newham Family Dental Care Limited</t>
  </si>
  <si>
    <t>Brightsmile Dental Care Limited</t>
  </si>
  <si>
    <t>Smile with Pride Dental Care Limited</t>
  </si>
  <si>
    <t>Greenwich &amp; Bexley Emergency Dental Service Ltd</t>
  </si>
  <si>
    <t>The Family Dental Practice Management LTD</t>
  </si>
  <si>
    <t>Beeches Dental Surgery</t>
  </si>
  <si>
    <t>MR K FAIZ</t>
  </si>
  <si>
    <t>The Buckley Practice Ltd</t>
  </si>
  <si>
    <t>Groves Dental Centre</t>
  </si>
  <si>
    <t>Lillywhite Dental Practice</t>
  </si>
  <si>
    <t>Ebrahim Zadeh Saadat and Tabrizi Hosseini</t>
  </si>
  <si>
    <t>Amritpal Marway &amp; Divyash Patel</t>
  </si>
  <si>
    <t>JH Patel &amp; Partners</t>
  </si>
  <si>
    <t>Maxident Clinic Ltd.</t>
  </si>
  <si>
    <t>Tradex Services Limited</t>
  </si>
  <si>
    <t>Brakashini Thuraisundaram</t>
  </si>
  <si>
    <t>Birwood Dental Care Ltd</t>
  </si>
  <si>
    <t>Bateman,Knight &amp; McConnell</t>
  </si>
  <si>
    <t>Mr P S Photay and Miss S R Photay</t>
  </si>
  <si>
    <t>Summerstown Dental Centre Limited</t>
  </si>
  <si>
    <t>Love Teeth Dental Practice</t>
  </si>
  <si>
    <t>Perfect Smile Surgery Ltd.</t>
  </si>
  <si>
    <t>Drs P Pakzad &amp; E Harunani</t>
  </si>
  <si>
    <t>Mr R Siddique &amp; Mr I Khaliq</t>
  </si>
  <si>
    <t>Stock Hill Dental Care Partnership</t>
  </si>
  <si>
    <t>Perfect Smile Associates Limited</t>
  </si>
  <si>
    <t>Smile Impressions Ltd</t>
  </si>
  <si>
    <t>W. M. Rosten Ltd</t>
  </si>
  <si>
    <t>New Cross Dental Practice</t>
  </si>
  <si>
    <t>Mount Road Dental Surgery</t>
  </si>
  <si>
    <t>Namta Ltd</t>
  </si>
  <si>
    <t>Splendent Care Ltd</t>
  </si>
  <si>
    <t>Westbury Dental Care</t>
  </si>
  <si>
    <t>Anand Dinker Patel</t>
  </si>
  <si>
    <t>Bhageerutty Smiles Ltd</t>
  </si>
  <si>
    <t>Progenics Ltd</t>
  </si>
  <si>
    <t>M.K. Vasant &amp; Associates</t>
  </si>
  <si>
    <t>Malden Dental Care</t>
  </si>
  <si>
    <t>Haynes Dental Ltd</t>
  </si>
  <si>
    <t>Chapel Road Orthodontics Limited</t>
  </si>
  <si>
    <t>Linden Lodge Dental Practice</t>
  </si>
  <si>
    <t>Crook Log Dental Liimited</t>
  </si>
  <si>
    <t>Camberdent Ltd</t>
  </si>
  <si>
    <t>Dental Arts Studio - Clapham (Dental Care) Limited</t>
  </si>
  <si>
    <t>Perfect Smile Surgery Limited</t>
  </si>
  <si>
    <t>Miss N Khoobehi</t>
  </si>
  <si>
    <t>Crofton Park Dental Practice Ltd</t>
  </si>
  <si>
    <t>Gracefield Dental Practice</t>
  </si>
  <si>
    <t>London Road Dental Centre</t>
  </si>
  <si>
    <t>Beulah Hill Dental Centre</t>
  </si>
  <si>
    <t>Orchard Dental Centre</t>
  </si>
  <si>
    <t>Harpinder Singh Dhamu and Geo Vellappany Mathew</t>
  </si>
  <si>
    <t>Plumstead Dental Surgery Ltd</t>
  </si>
  <si>
    <t>Arcades Dental Surgery</t>
  </si>
  <si>
    <t>Dr May Amour</t>
  </si>
  <si>
    <t>Brigstock Dental Practice</t>
  </si>
  <si>
    <t>Shortlands Dental Practice Limited</t>
  </si>
  <si>
    <t>Ivory</t>
  </si>
  <si>
    <t>Dental Matters</t>
  </si>
  <si>
    <t>Purley Whites Dental Care</t>
  </si>
  <si>
    <t>Beckenham Dental Clinic</t>
  </si>
  <si>
    <t>Peckham Dental Care</t>
  </si>
  <si>
    <t>Purav Patel</t>
  </si>
  <si>
    <t>Gallions Reach Dental Clinic Limited</t>
  </si>
  <si>
    <t>Dhiman Dental Surgery</t>
  </si>
  <si>
    <t>Oral Vision Limited</t>
  </si>
  <si>
    <t>The Domiciliary Dental Practice</t>
  </si>
  <si>
    <t>Mr S Patel &amp; Mr MP Patel</t>
  </si>
  <si>
    <t>Charlton Dental Care Ltd</t>
  </si>
  <si>
    <t>The Mullally Dental Practice Ltd</t>
  </si>
  <si>
    <t>Half Moon Dental Centre Ltd</t>
  </si>
  <si>
    <t>ELTHAM PARK DENTAL PRACTICE LIMITED</t>
  </si>
  <si>
    <t>Kingston Hill Dental Practice</t>
  </si>
  <si>
    <t>Wandsworth Town Dental Practice Limited</t>
  </si>
  <si>
    <t>The Crystal Palace Dental Centre</t>
  </si>
  <si>
    <t>2 Green Smile Ltd</t>
  </si>
  <si>
    <t>Creekside Dental Practice</t>
  </si>
  <si>
    <t>Lancaster House Dental Practice</t>
  </si>
  <si>
    <t>HB Dental Practice Limited</t>
  </si>
  <si>
    <t>Tolworth Rise Practice</t>
  </si>
  <si>
    <t>MR R MAYOR</t>
  </si>
  <si>
    <t>Mr R Cutts &amp; Miss A Patel</t>
  </si>
  <si>
    <t>SNS Dental Practice</t>
  </si>
  <si>
    <t>Preventive Dental Practice</t>
  </si>
  <si>
    <t>Surrey Quays Dental Practice</t>
  </si>
  <si>
    <t>Real Sweden Ltd</t>
  </si>
  <si>
    <t>Bridge Dental Centre Limited</t>
  </si>
  <si>
    <t>Bridge Road Dental Surgery</t>
  </si>
  <si>
    <t>Paget Dental Practice</t>
  </si>
  <si>
    <t>Adams House Dental Practice</t>
  </si>
  <si>
    <t>Green Lane Dental Care Limited</t>
  </si>
  <si>
    <t>Gabokun Dental Care Ltd</t>
  </si>
  <si>
    <t>ConfiDent Dental Practice</t>
  </si>
  <si>
    <t>Photay &amp; Associates - Long Lane</t>
  </si>
  <si>
    <t>Perry Vale Dental Limited</t>
  </si>
  <si>
    <t>Bexleyheath Dental Practice Ltd</t>
  </si>
  <si>
    <t>HERTS URGENT DENTAL CARE (OUT OF HOURS) LIMITED</t>
  </si>
  <si>
    <t>Dentistree Battersea</t>
  </si>
  <si>
    <t>Dr A.K. Patel &amp; Dr S.N. Patel</t>
  </si>
  <si>
    <t>Tooth and Mouth Ltd</t>
  </si>
  <si>
    <t>Dr P Patel &amp; Dr R Chadha</t>
  </si>
  <si>
    <t>Dr S Balachandran and Dr D Chellappah</t>
  </si>
  <si>
    <t>Smile 4U Limited</t>
  </si>
  <si>
    <t>I.J &amp; S.C Fernandes</t>
  </si>
  <si>
    <t>Mr Nicholas Patsias, Ms Alexandra Sayer and Ms Abby Leigh</t>
  </si>
  <si>
    <t>The Family Dental Practice</t>
  </si>
  <si>
    <t>Mitcham International Dental Centre</t>
  </si>
  <si>
    <t>Dr E Harunani and Dr MN Harunani</t>
  </si>
  <si>
    <t>Miss C McCarthy &amp; Miss M McCarthy</t>
  </si>
  <si>
    <t>Dr Zuleyha Cetinkaya DUZGUNOGLU</t>
  </si>
  <si>
    <t>Photay &amp; Associates</t>
  </si>
  <si>
    <t>L. Ziman &amp; Associates</t>
  </si>
  <si>
    <t>Maxident Limited</t>
  </si>
  <si>
    <t>FEARNS LIMITED</t>
  </si>
  <si>
    <t>Ham Dental Practice</t>
  </si>
  <si>
    <t>MR HK AGYEKUM</t>
  </si>
  <si>
    <t>MR GJ HUMPHRIES</t>
  </si>
  <si>
    <t>S Shah</t>
  </si>
  <si>
    <t>MR DN COGGER</t>
  </si>
  <si>
    <t>MR HS SIRHA</t>
  </si>
  <si>
    <t>Sandeep Patel</t>
  </si>
  <si>
    <t>MR J PATEL</t>
  </si>
  <si>
    <t>MR DS KULLAR</t>
  </si>
  <si>
    <t>MISS G MEHRA</t>
  </si>
  <si>
    <t>MR P AZARI</t>
  </si>
  <si>
    <t>Punam Kaur Tanday</t>
  </si>
  <si>
    <t>MR DS MATHEW</t>
  </si>
  <si>
    <t>MS S RADPOUR</t>
  </si>
  <si>
    <t>Teddington Dental Partnership</t>
  </si>
  <si>
    <t>MR SA BUTT</t>
  </si>
  <si>
    <t>MR RD VAZIRI</t>
  </si>
  <si>
    <t>MR O DADASHIAN</t>
  </si>
  <si>
    <t>MR P MAZAHERI</t>
  </si>
  <si>
    <t>MR D GOVINDASAMI</t>
  </si>
  <si>
    <t>O'Connors Partnership</t>
  </si>
  <si>
    <t>MS T SINGH</t>
  </si>
  <si>
    <t>Dental Matters Ltd</t>
  </si>
  <si>
    <t>MR AJ MEHTA</t>
  </si>
  <si>
    <t>Oak Tree Dental Practice</t>
  </si>
  <si>
    <t>MRS KM WALKER</t>
  </si>
  <si>
    <t>MR JT BLANKENDAAL</t>
  </si>
  <si>
    <t>MR ID HENNING</t>
  </si>
  <si>
    <t>MRS RH PATEL</t>
  </si>
  <si>
    <t>MR M HATIMI</t>
  </si>
  <si>
    <t>MRS P DJAN</t>
  </si>
  <si>
    <t>MR K TSE</t>
  </si>
  <si>
    <t>MR KS CHANDRAN</t>
  </si>
  <si>
    <t>MISS LJ LYNCH</t>
  </si>
  <si>
    <t>MR SB PATEL</t>
  </si>
  <si>
    <t>MISS JA SILVESTER</t>
  </si>
  <si>
    <t>MR MP O'BRIEN</t>
  </si>
  <si>
    <t>MR SI YOUNG</t>
  </si>
  <si>
    <t>MR H GHODS</t>
  </si>
  <si>
    <t>MR NC RODRIGUES</t>
  </si>
  <si>
    <t>MRS K THILLAINATHAN</t>
  </si>
  <si>
    <t>MR AR NADJAFI</t>
  </si>
  <si>
    <t>MR M NEKOUI</t>
  </si>
  <si>
    <t>MS VN EGEMONYE</t>
  </si>
  <si>
    <t>MS O SADIQ</t>
  </si>
  <si>
    <t>MR R JETHA</t>
  </si>
  <si>
    <t>Battersea Bridge Dental Practice</t>
  </si>
  <si>
    <t>Dr Bandlish and Associates</t>
  </si>
  <si>
    <t>MR R KARDEL-TABAR</t>
  </si>
  <si>
    <t>Keval Shailesh Amin &amp; Amal Shailesh Amin</t>
  </si>
  <si>
    <t>K Sachdev, A Sachdev, M Sachdev, N Sachdev</t>
  </si>
  <si>
    <t>Dental Clinique</t>
  </si>
  <si>
    <t>MR MJ PRITCHARD</t>
  </si>
  <si>
    <t>MISS SN PATEL</t>
  </si>
  <si>
    <t>M Shah</t>
  </si>
  <si>
    <t>MR DV PATEL</t>
  </si>
  <si>
    <t>MR RP BATEMAN</t>
  </si>
  <si>
    <t>Carlton Dental Partnership</t>
  </si>
  <si>
    <t>MR BJ O'ROURKE</t>
  </si>
  <si>
    <t>MS NA DATHI</t>
  </si>
  <si>
    <t>MR P MORAITIS</t>
  </si>
  <si>
    <t>MR TM ASHRAF</t>
  </si>
  <si>
    <t>Ms Brakashini Thuraisundaram</t>
  </si>
  <si>
    <t>MISS P AKHAVAN-TABIB</t>
  </si>
  <si>
    <t>MR S SRI RANGANATHAN</t>
  </si>
  <si>
    <t>MR J HAGHBEDEH</t>
  </si>
  <si>
    <t>MR R FARZAD</t>
  </si>
  <si>
    <t>Raman Sandhu</t>
  </si>
  <si>
    <t>MRS F FEKRAZAD</t>
  </si>
  <si>
    <t>Reza Khan and Nawaf Kharalah</t>
  </si>
  <si>
    <t>MR P BOAMAH</t>
  </si>
  <si>
    <t>MR AA ZAIDI</t>
  </si>
  <si>
    <t>MR JP YOUNGHUSBAND</t>
  </si>
  <si>
    <t>Mr Raj Patel</t>
  </si>
  <si>
    <t>MR GK OOI</t>
  </si>
  <si>
    <t>MR YK HO</t>
  </si>
  <si>
    <t>Miss Yanika Amin</t>
  </si>
  <si>
    <t>MR JM METCALF</t>
  </si>
  <si>
    <t>MR JM CLARKE</t>
  </si>
  <si>
    <t>MISS DH QUIGLEY</t>
  </si>
  <si>
    <t>MR NH DOUGLAS</t>
  </si>
  <si>
    <t>MR N KARIA</t>
  </si>
  <si>
    <t>MISS KD MCLAREN</t>
  </si>
  <si>
    <t>MR PS WILLIAMS</t>
  </si>
  <si>
    <t>MISS B THURAISUNDARAM</t>
  </si>
  <si>
    <t>MISS K BORHAN</t>
  </si>
  <si>
    <t>MR MS DARR</t>
  </si>
  <si>
    <t>MRS MC HASOON</t>
  </si>
  <si>
    <t>MR JP WARD</t>
  </si>
  <si>
    <t>MR D MOHAMMADI SOSHIK</t>
  </si>
  <si>
    <t>MISS C PASE</t>
  </si>
  <si>
    <t>MS G MOBAYEN</t>
  </si>
  <si>
    <t>MISS H KHAK-SERESHT</t>
  </si>
  <si>
    <t>2 Green smile Limited</t>
  </si>
  <si>
    <t>St Hellier Dental Practice Partnership</t>
  </si>
  <si>
    <t>MS P GUPTA</t>
  </si>
  <si>
    <t>MR M KANANI</t>
  </si>
  <si>
    <t>Mohammad Reza Najafi</t>
  </si>
  <si>
    <t>MRS I AZENABOR</t>
  </si>
  <si>
    <t>David H Keen, Thanusha Raajanathan &amp; Rajeswan S Raajanathan</t>
  </si>
  <si>
    <t>Parvin Faramarzi</t>
  </si>
  <si>
    <t>MR RA PEREIRA</t>
  </si>
  <si>
    <t>MR KJ BROPHY</t>
  </si>
  <si>
    <t>MR KF D'SOUZA</t>
  </si>
  <si>
    <t>MR GN BROWN</t>
  </si>
  <si>
    <t>MISS RN NATH</t>
  </si>
  <si>
    <t>MRS H SEBI</t>
  </si>
  <si>
    <t>MISS S HAMZEHNEJAD</t>
  </si>
  <si>
    <t>MISS RY ISLAM</t>
  </si>
  <si>
    <t>MRS R SHERIFF</t>
  </si>
  <si>
    <t>MS F POURGHOBAD</t>
  </si>
  <si>
    <t>Hook Lane Practice Limited</t>
  </si>
  <si>
    <t>MISS N AL-JUMAILY</t>
  </si>
  <si>
    <t>MR F MIRZAI</t>
  </si>
  <si>
    <t>MISS MR HARVEY</t>
  </si>
  <si>
    <t>MRS R SIVAKUMARAN</t>
  </si>
  <si>
    <t>MS MA KICZKA</t>
  </si>
  <si>
    <t>MRS JB JONES</t>
  </si>
  <si>
    <t>MR HS KALSI</t>
  </si>
  <si>
    <t>Richard Milner, Nadeem Jawaid</t>
  </si>
  <si>
    <t>MR MT WONG</t>
  </si>
  <si>
    <t>Blue Dental</t>
  </si>
  <si>
    <t>MR MR CHOUDHURY</t>
  </si>
  <si>
    <t>MR AK PATEL</t>
  </si>
  <si>
    <t>MR HS BASSI</t>
  </si>
  <si>
    <t>MR M MAZAHERI</t>
  </si>
  <si>
    <t>MR A SOMASUNDARARAJAH</t>
  </si>
  <si>
    <t>MS M AZARI</t>
  </si>
  <si>
    <t>MISS R ILATY</t>
  </si>
  <si>
    <t>Perfect Smile Earlsfield Partnsership</t>
  </si>
  <si>
    <t>MR JL UBEROI</t>
  </si>
  <si>
    <t>MISS AM MANJI</t>
  </si>
  <si>
    <t>MR AJ RUPAREL</t>
  </si>
  <si>
    <t>RUH Orthodontics</t>
  </si>
  <si>
    <t>Smilecare Swindon Limited</t>
  </si>
  <si>
    <t>Wiltshire &amp; Swindon OOH Dental Service</t>
  </si>
  <si>
    <t>Community Dental Centres Ltd</t>
  </si>
  <si>
    <t>Fisherton House Partnership</t>
  </si>
  <si>
    <t>IDH 324 &amp; 325 Ltd</t>
  </si>
  <si>
    <t>MA Surgeries Limited</t>
  </si>
  <si>
    <t>The Health Centre Dental Practice</t>
  </si>
  <si>
    <t>Dr Dominic Killian Ltd</t>
  </si>
  <si>
    <t>Ferndale Dental Clinic Limited</t>
  </si>
  <si>
    <t>Salisbury Orthodontics Limited</t>
  </si>
  <si>
    <t>Barley Mow Dental Care</t>
  </si>
  <si>
    <t>Long Street Dental</t>
  </si>
  <si>
    <t>Mr CS Lambert-Rose</t>
  </si>
  <si>
    <t>Dharwar Moller Partnership</t>
  </si>
  <si>
    <t>Care Dental</t>
  </si>
  <si>
    <t>The Corsham Dental Partnership</t>
  </si>
  <si>
    <t>Dr Michael Frain Ltd</t>
  </si>
  <si>
    <t>Amesbury Dental Care</t>
  </si>
  <si>
    <t>Mr Jiten Doshi</t>
  </si>
  <si>
    <t>Cloudshill Limited</t>
  </si>
  <si>
    <t>Wylye Valley Dentistry Limited</t>
  </si>
  <si>
    <t>Priory Vale Partnership</t>
  </si>
  <si>
    <t>Mr MJ Brown, Saltford Dental Practice</t>
  </si>
  <si>
    <t>BASDAC LLP</t>
  </si>
  <si>
    <t>Cheltenham Orthodontics Ltd.</t>
  </si>
  <si>
    <t>Halton House Dental Centre</t>
  </si>
  <si>
    <t>North Way Dental Practice Ltd</t>
  </si>
  <si>
    <t>Stonehouse Dental Practice</t>
  </si>
  <si>
    <t>Oriel Villas Dental Surgery</t>
  </si>
  <si>
    <t>Clarence House Partnership</t>
  </si>
  <si>
    <t>Whitecross Dental care Ltd</t>
  </si>
  <si>
    <t>Harptree Dental Surgery</t>
  </si>
  <si>
    <t>The Parks Dental Practice</t>
  </si>
  <si>
    <t>Laser-Dent Ltd</t>
  </si>
  <si>
    <t>Phoenix Orthodontics</t>
  </si>
  <si>
    <t>Urchfont Dental Care</t>
  </si>
  <si>
    <t>Sarum Dental Centre</t>
  </si>
  <si>
    <t>Dentalcare Limited</t>
  </si>
  <si>
    <t>Archway Dental Limited</t>
  </si>
  <si>
    <t>Katherine Price</t>
  </si>
  <si>
    <t>Lechlade Dental Practice</t>
  </si>
  <si>
    <t>Mr Georgios Mexias</t>
  </si>
  <si>
    <t>The Cottage Dental &amp; Implant Clinic Limited</t>
  </si>
  <si>
    <t>Bath Orthodontics Ltd</t>
  </si>
  <si>
    <t>Market Place Dental Practice Ltd</t>
  </si>
  <si>
    <t>Tetbury Dental Practice</t>
  </si>
  <si>
    <t>The Market Place Dental Practice Partnership</t>
  </si>
  <si>
    <t>Execudent Limited</t>
  </si>
  <si>
    <t>Mid Wessex Orthodontic Clinic</t>
  </si>
  <si>
    <t>Mr Ahmed Giaziri</t>
  </si>
  <si>
    <t>Bishopdown Dental Practice</t>
  </si>
  <si>
    <t>London Road Dental Practice</t>
  </si>
  <si>
    <t>St James Dental - Quedgeley</t>
  </si>
  <si>
    <t>Thomas, Huws &amp; Associates</t>
  </si>
  <si>
    <t>opaleye &amp; middlefell ltd</t>
  </si>
  <si>
    <t>MR D LYONS</t>
  </si>
  <si>
    <t>Eastgate House Dental Surgery Partnership</t>
  </si>
  <si>
    <t>MRS L JAMES</t>
  </si>
  <si>
    <t>MR SS SANGHERA</t>
  </si>
  <si>
    <t>Charlton Park Dental Practice</t>
  </si>
  <si>
    <t>MR RS DHARWAR</t>
  </si>
  <si>
    <t>MR BY CHAN</t>
  </si>
  <si>
    <t>MR MF ISAACS</t>
  </si>
  <si>
    <t>Lovat House Dental Surgery</t>
  </si>
  <si>
    <t>Larkhall Dental Rooms</t>
  </si>
  <si>
    <t>MR ID STORRAR</t>
  </si>
  <si>
    <t>MR NM HARRIS</t>
  </si>
  <si>
    <t>MISS KJ TIMOTHY</t>
  </si>
  <si>
    <t>MR GS SOLKER</t>
  </si>
  <si>
    <t>MR CS FULLAWAY</t>
  </si>
  <si>
    <t>Milton Partners</t>
  </si>
  <si>
    <t>MRS EM MARCHANT</t>
  </si>
  <si>
    <t>MR UH OGUIKE</t>
  </si>
  <si>
    <t>Westbury Dental Surgery Partnership</t>
  </si>
  <si>
    <t>Dentalcare Trowbridge</t>
  </si>
  <si>
    <t>The Cross House Dental Practice</t>
  </si>
  <si>
    <t>MR CJ RUSHFORTH</t>
  </si>
  <si>
    <t>Mark Saliba Limited</t>
  </si>
  <si>
    <t>MR RO COLEMAN</t>
  </si>
  <si>
    <t>Savernake Dental Partners</t>
  </si>
  <si>
    <t>MISS PA RISELEY-PRICHARD</t>
  </si>
  <si>
    <t>Euro Dental Surgery</t>
  </si>
  <si>
    <t>Syed &amp; Mekala</t>
  </si>
  <si>
    <t>MR EJ LOCKE</t>
  </si>
  <si>
    <t>MR DJ MORLEY</t>
  </si>
  <si>
    <t>MR OC GUY</t>
  </si>
  <si>
    <t>MRS MN PICKARD</t>
  </si>
  <si>
    <t>MR AC MILLER</t>
  </si>
  <si>
    <t>MR DM REID</t>
  </si>
  <si>
    <t>MR SJ GOODE</t>
  </si>
  <si>
    <t>Painswick Road Partnership</t>
  </si>
  <si>
    <t>MR GC MULLER</t>
  </si>
  <si>
    <t>MR PJ TOWNES</t>
  </si>
  <si>
    <t>MR IM MIDGLEY</t>
  </si>
  <si>
    <t>MR AJ SMITH</t>
  </si>
  <si>
    <t>MRS SA MCDOWALL</t>
  </si>
  <si>
    <t>Parsonage Street Durslyey Partnership</t>
  </si>
  <si>
    <t>MR JS DHARIWAL</t>
  </si>
  <si>
    <t>MR TS ESAU</t>
  </si>
  <si>
    <t>MR GP HOOD</t>
  </si>
  <si>
    <t>MR SJ MCELROY</t>
  </si>
  <si>
    <t>MR CG HARDMAN</t>
  </si>
  <si>
    <t>Mrs R Sood</t>
  </si>
  <si>
    <t>MR M ABRISHAMI</t>
  </si>
  <si>
    <t>MR T SUNNAR</t>
  </si>
  <si>
    <t>MR MD MILNTHORPE</t>
  </si>
  <si>
    <t>MR JC MOORE</t>
  </si>
  <si>
    <t>MR IP SPEECHLEY</t>
  </si>
  <si>
    <t>MR RM BAKER</t>
  </si>
  <si>
    <t>MR RD SWINSON</t>
  </si>
  <si>
    <t>Wichelstowe Dental care</t>
  </si>
  <si>
    <t>MR PM MCVEIGH</t>
  </si>
  <si>
    <t>MISS LD BREEZE</t>
  </si>
  <si>
    <t>MR RJ ELSEY</t>
  </si>
  <si>
    <t>MRS S IRAVANI</t>
  </si>
  <si>
    <t>MRS O SIVOVA PENEVA</t>
  </si>
  <si>
    <t>The Dental Clinic, Portishead</t>
  </si>
  <si>
    <t>Mr RK Hughes</t>
  </si>
  <si>
    <t>Yarde House Partnership</t>
  </si>
  <si>
    <t>Monika Molnar</t>
  </si>
  <si>
    <t>Mr MJ Brown</t>
  </si>
  <si>
    <t>Hartcliffe Dental Practice Partnership</t>
  </si>
  <si>
    <t>Henleaze Dental Practice Ltd</t>
  </si>
  <si>
    <t>Church Street Dental Practice Ltd</t>
  </si>
  <si>
    <t>TDK Dental Limited</t>
  </si>
  <si>
    <t>Smile Line (UK) Ltd</t>
  </si>
  <si>
    <t>Backwell Dental Care Ltd</t>
  </si>
  <si>
    <t>Connor Hichens</t>
  </si>
  <si>
    <t>MR MI STEWART</t>
  </si>
  <si>
    <t>Execudent Ltd</t>
  </si>
  <si>
    <t>The Bruton Dental Practice Limited</t>
  </si>
  <si>
    <t>Christchurch Healthcare and Management Limited</t>
  </si>
  <si>
    <t>Davidson, Smith and Associates</t>
  </si>
  <si>
    <t>Easton Dental Practice</t>
  </si>
  <si>
    <t>Omega Dental</t>
  </si>
  <si>
    <t>Passage House Dental Care</t>
  </si>
  <si>
    <t>Clifton Orthodontics Centre</t>
  </si>
  <si>
    <t>Bramcote Dental Practice</t>
  </si>
  <si>
    <t>Bishopsworth Dental Surgery</t>
  </si>
  <si>
    <t>Welshmill Dental Practice</t>
  </si>
  <si>
    <t>BASDAC (2011) LLP</t>
  </si>
  <si>
    <t>Andrew Horne</t>
  </si>
  <si>
    <t>Smile Solutions Orthodontics</t>
  </si>
  <si>
    <t>Dulverton Dental Practice Ltd</t>
  </si>
  <si>
    <t>PDSP 1864</t>
  </si>
  <si>
    <t>Clevedon Dental Care</t>
  </si>
  <si>
    <t>Broadwalk Dental Centre Practice Partnership</t>
  </si>
  <si>
    <t>Gairloch House Dental Practice</t>
  </si>
  <si>
    <t>Coly House Ltd</t>
  </si>
  <si>
    <t>Mr AG Behanan</t>
  </si>
  <si>
    <t>Myridakis and Myridaki</t>
  </si>
  <si>
    <t>Redland Park DS Ltd</t>
  </si>
  <si>
    <t>Wells Orthodontics Limited</t>
  </si>
  <si>
    <t>The Dental Touch</t>
  </si>
  <si>
    <t>Redland Dental Practice</t>
  </si>
  <si>
    <t>Straight &amp; Bright Dental LTD</t>
  </si>
  <si>
    <t>Honeycomb Dental Clinic</t>
  </si>
  <si>
    <t>The Ile Dental Centre Ltd</t>
  </si>
  <si>
    <t>Dentaz Limited</t>
  </si>
  <si>
    <t>Bridge Street Dental Centre</t>
  </si>
  <si>
    <t>Your Dentist Limited</t>
  </si>
  <si>
    <t>Hounds Road Dental Practice Partnership</t>
  </si>
  <si>
    <t>Southwoods Dental Practice Ltd</t>
  </si>
  <si>
    <t>Q Dental Care Limited</t>
  </si>
  <si>
    <t>Linden Lodge Dental Care Ltd.</t>
  </si>
  <si>
    <t>Frome Dental Surgery Limited</t>
  </si>
  <si>
    <t>Kings Road Dental Practice</t>
  </si>
  <si>
    <t>The New Chestnuts Dental Practice</t>
  </si>
  <si>
    <t>Nigel Reynolds Limited</t>
  </si>
  <si>
    <t>Parkfield Dental Surgery Ltd</t>
  </si>
  <si>
    <t>Phoenix Dental Ltd.,</t>
  </si>
  <si>
    <t>SpaDental Ltd</t>
  </si>
  <si>
    <t>Taneja and Pangotra Partnership</t>
  </si>
  <si>
    <t>Linden House Dental Practice</t>
  </si>
  <si>
    <t>Cheddar Dental Practice</t>
  </si>
  <si>
    <t>Watersedge Blue Ltd</t>
  </si>
  <si>
    <t>Stoke Bishop Dental Centre</t>
  </si>
  <si>
    <t>Parade Dental Practice Limited</t>
  </si>
  <si>
    <t>MR PE FROUD</t>
  </si>
  <si>
    <t>K Haas</t>
  </si>
  <si>
    <t>MR CN BELL</t>
  </si>
  <si>
    <t>Lakshmi Kanneganti</t>
  </si>
  <si>
    <t>Stoke Gifford Dental Surgery</t>
  </si>
  <si>
    <t>MISS KD DAVIES</t>
  </si>
  <si>
    <t>MR CP OWEN-ROBERTS</t>
  </si>
  <si>
    <t>Yatton Dental Practice</t>
  </si>
  <si>
    <t>Mr Touraj Razavi</t>
  </si>
  <si>
    <t>MR JR HATFIELD</t>
  </si>
  <si>
    <t>Mr Samuel Labib</t>
  </si>
  <si>
    <t>MR DA CHAPMAN</t>
  </si>
  <si>
    <t>MR DG GIBSON</t>
  </si>
  <si>
    <t>MR JL RAUTENBACH</t>
  </si>
  <si>
    <t>Coronation Road Dental Surgery</t>
  </si>
  <si>
    <t>MR NJ NEWTON</t>
  </si>
  <si>
    <t>MR AJ SHEPHERD</t>
  </si>
  <si>
    <t>MR MS JAMIE</t>
  </si>
  <si>
    <t>MR N ZARGARIAN</t>
  </si>
  <si>
    <t>MR T RAZAVI</t>
  </si>
  <si>
    <t>MR CR BRANN</t>
  </si>
  <si>
    <t>Mr T Razavi</t>
  </si>
  <si>
    <t>Mr E Ahaley</t>
  </si>
  <si>
    <t>MR LM COSTELLO</t>
  </si>
  <si>
    <t>MRS C MATHIESON</t>
  </si>
  <si>
    <t>MR AA PARFITT</t>
  </si>
  <si>
    <t>MISS AL WHITBY</t>
  </si>
  <si>
    <t>MR H HADDJERI</t>
  </si>
  <si>
    <t>MISS IR BORMANN</t>
  </si>
  <si>
    <t>MR KB NAIK</t>
  </si>
  <si>
    <t>MR PJ DRUGAN</t>
  </si>
  <si>
    <t>MR F TOMAS ALLAHVERDIN</t>
  </si>
  <si>
    <t>MR JC LYLE</t>
  </si>
  <si>
    <t>MR PW CHAN</t>
  </si>
  <si>
    <t>Spadental South West Limited</t>
  </si>
  <si>
    <t>PCH Dental CIC</t>
  </si>
  <si>
    <t>Access Dental Ltd</t>
  </si>
  <si>
    <t>Peninsula Dental School</t>
  </si>
  <si>
    <t>Smile Care Plymouth Ltd</t>
  </si>
  <si>
    <t>Kings Avenue Dental Practice</t>
  </si>
  <si>
    <t>Smile Care (Cornwall) Ltd</t>
  </si>
  <si>
    <t>BM Pearson Ltd</t>
  </si>
  <si>
    <t>Chulmleigh Dental Practice LTD</t>
  </si>
  <si>
    <t>Pure Dental Care Ltd</t>
  </si>
  <si>
    <t>ELCK Limited</t>
  </si>
  <si>
    <t>Newquay Dental Centre Ltd</t>
  </si>
  <si>
    <t>Ward Dental Ltd</t>
  </si>
  <si>
    <t>T.Bellingan Ltd.</t>
  </si>
  <si>
    <t>Olivelle Holdings Limited</t>
  </si>
  <si>
    <t>Mainstone Health Ltd</t>
  </si>
  <si>
    <t>Pinhoe Dental Centre Limited</t>
  </si>
  <si>
    <t>Wadebridge Dental Care LTD</t>
  </si>
  <si>
    <t>Juliette Moor</t>
  </si>
  <si>
    <t>Dental Dimensions</t>
  </si>
  <si>
    <t>CASTLE HILL DENTAL PRACTICE LIMITED</t>
  </si>
  <si>
    <t>Diplomat Devon Ltd</t>
  </si>
  <si>
    <t>Shiphay Dental &amp; Torbay Implant Centre</t>
  </si>
  <si>
    <t>Noahs Ark (Fowey) Ltd</t>
  </si>
  <si>
    <t>Victoria Road Practice Ltd</t>
  </si>
  <si>
    <t>Golds Place Dental Practice Ltd</t>
  </si>
  <si>
    <t>Moor Dental Care Ltd</t>
  </si>
  <si>
    <t>St Agnes Dental Practice</t>
  </si>
  <si>
    <t>Cherrybrook Dental Surgery</t>
  </si>
  <si>
    <t>Dean Hill Partnership</t>
  </si>
  <si>
    <t>River Practice Limited</t>
  </si>
  <si>
    <t>Murgelas Practice Management Limited</t>
  </si>
  <si>
    <t>Alliance Dental Care Ltd</t>
  </si>
  <si>
    <t>Parkhill Dent Ltd</t>
  </si>
  <si>
    <t>Terrace Practice Care Ltd</t>
  </si>
  <si>
    <t>Queen Annes Dental Practice Limited</t>
  </si>
  <si>
    <t>Bodmin Dental Care Ltd</t>
  </si>
  <si>
    <t>Cathedral House Partnership</t>
  </si>
  <si>
    <t>Cedar Hut Dental Limited</t>
  </si>
  <si>
    <t>IDH 331 Ltd</t>
  </si>
  <si>
    <t>Ben Pearson Limited</t>
  </si>
  <si>
    <t>Salisbury Villa Ltd</t>
  </si>
  <si>
    <t>Gentle Dental UK Ltd</t>
  </si>
  <si>
    <t>Dart Vale Dental Care Ltd</t>
  </si>
  <si>
    <t>Ingleby Dental Practice Limited</t>
  </si>
  <si>
    <t>Marlborough Dental Centre Partnership</t>
  </si>
  <si>
    <t>Plymouth Orthodontics Ltd</t>
  </si>
  <si>
    <t>White Rose Dental Practice Limited</t>
  </si>
  <si>
    <t>QDP (DEVON) LTD</t>
  </si>
  <si>
    <t>Thomson Dental Ltd</t>
  </si>
  <si>
    <t>Plymouth Community Dental Services Limited</t>
  </si>
  <si>
    <t>Tully Crine LTD</t>
  </si>
  <si>
    <t>St Pauls Dental Practice Ltd</t>
  </si>
  <si>
    <t>Larkham House Dental Practice Limited</t>
  </si>
  <si>
    <t>Westpark Dental Practice Limited</t>
  </si>
  <si>
    <t>Devon Square Orthodontics Ltd</t>
  </si>
  <si>
    <t>El-Nashar Dental Care Ltd</t>
  </si>
  <si>
    <t>The Treatment Centre Limited</t>
  </si>
  <si>
    <t>Smile Care Paignton Ltd</t>
  </si>
  <si>
    <t>Milehouse Dental Care Ltd</t>
  </si>
  <si>
    <t>Mr J Nuttall &amp; Dr T Hodges</t>
  </si>
  <si>
    <t>DEN DENTAL GROUP PRACTICE LLP</t>
  </si>
  <si>
    <t>Dental Home Visits Cornwall</t>
  </si>
  <si>
    <t>Highland Dental Care Ltd</t>
  </si>
  <si>
    <t>Addy Dental Care Ltd</t>
  </si>
  <si>
    <t>Madford Lane Partnership</t>
  </si>
  <si>
    <t>Courtenay Dental Ltd</t>
  </si>
  <si>
    <t>Matford Dental Clinic Limited</t>
  </si>
  <si>
    <t>Smile for Life Ltd</t>
  </si>
  <si>
    <t>St Leonard's Dental Practice Ltd</t>
  </si>
  <si>
    <t>Spicer Road Dental Practice Ltd</t>
  </si>
  <si>
    <t>HONITON DENTAL CENTRE</t>
  </si>
  <si>
    <t>The Harbour Way Partnership</t>
  </si>
  <si>
    <t>Tor Lodge Dental Partnership</t>
  </si>
  <si>
    <t>Ingrid Cubbon Dental surgery (SW) Limited</t>
  </si>
  <si>
    <t>Millbrook Villas Limited</t>
  </si>
  <si>
    <t>Truro Dental Health</t>
  </si>
  <si>
    <t>The Windsor Place Partnership</t>
  </si>
  <si>
    <t>Dr Jaswinder Dhariwal</t>
  </si>
  <si>
    <t>Salcombe Dental Practice Limited</t>
  </si>
  <si>
    <t>Fresh Dental Health Care Limited</t>
  </si>
  <si>
    <t>Maidwell Dental Practice Limited</t>
  </si>
  <si>
    <t>Bond Street Dental Partners</t>
  </si>
  <si>
    <t>Central Park Dental Practice Limited</t>
  </si>
  <si>
    <t>Murgelas Practice Management Ltd</t>
  </si>
  <si>
    <t>The Crescent Specialist Dental Centre</t>
  </si>
  <si>
    <t>The White House Dental Surgery</t>
  </si>
  <si>
    <t>MR MB RETALLACK</t>
  </si>
  <si>
    <t>MR IJ MILLS</t>
  </si>
  <si>
    <t>Tregenna Hill Dental Surgery Partnership</t>
  </si>
  <si>
    <t>MRS HL WILMOT</t>
  </si>
  <si>
    <t>Andrew Timothy Coombes</t>
  </si>
  <si>
    <t>Hristo Karakashev</t>
  </si>
  <si>
    <t>MISS EL CHOUROT</t>
  </si>
  <si>
    <t>MR SC PACE</t>
  </si>
  <si>
    <t>MR AZ GITLIN</t>
  </si>
  <si>
    <t>MISS SJ YOUNG</t>
  </si>
  <si>
    <t>MR CJ PRESTON</t>
  </si>
  <si>
    <t>MR MA ZARASVAND</t>
  </si>
  <si>
    <t>Dr Nina Khaira</t>
  </si>
  <si>
    <t>Jan Veende</t>
  </si>
  <si>
    <t>MR R MACRAE</t>
  </si>
  <si>
    <t>Natalie Francesca Elliott</t>
  </si>
  <si>
    <t>MR RA JENKINS</t>
  </si>
  <si>
    <t>MR AC POWELL</t>
  </si>
  <si>
    <t>MR A AHMADABADI-AGHDAM</t>
  </si>
  <si>
    <t>MR CB MCCONNELL</t>
  </si>
  <si>
    <t>MR GS ABDOLL</t>
  </si>
  <si>
    <t>David Brookes</t>
  </si>
  <si>
    <t>MR PJ LE RUEZ</t>
  </si>
  <si>
    <t>MR TR JOHNSON</t>
  </si>
  <si>
    <t>MR PA BALDWIN</t>
  </si>
  <si>
    <t>MR MW BRAY</t>
  </si>
  <si>
    <t>MR PD JINKS</t>
  </si>
  <si>
    <t>MR RJ PRINGLE</t>
  </si>
  <si>
    <t>MISS KA BABOS</t>
  </si>
  <si>
    <t>MR V MIRZAYAN</t>
  </si>
  <si>
    <t>Castle View Dental Practice</t>
  </si>
  <si>
    <t>MR V AVAKIAN</t>
  </si>
  <si>
    <t>MS E ZAJKOWSKA-STEPIEN</t>
  </si>
  <si>
    <t>MR R SMITH</t>
  </si>
  <si>
    <t>MISS JE DOYLE</t>
  </si>
  <si>
    <t>MR NA HARRIS</t>
  </si>
  <si>
    <t>Simon Channing and Sally Button</t>
  </si>
  <si>
    <t>MR JN TERRY</t>
  </si>
  <si>
    <t>MR DA JONES</t>
  </si>
  <si>
    <t>MRS ML ROBERTS</t>
  </si>
  <si>
    <t>Park Chambers Dental Practice</t>
  </si>
  <si>
    <t>MR MJ GOATMAN</t>
  </si>
  <si>
    <t>MRS P SELLEY</t>
  </si>
  <si>
    <t>MR RC EVANS</t>
  </si>
  <si>
    <t>MR A ZAHEDI SHALFOROUSH</t>
  </si>
  <si>
    <t>Pennypot Dental Practice Ltd</t>
  </si>
  <si>
    <t>Medway Dental Care Ltd</t>
  </si>
  <si>
    <t>MR UJ PATEL</t>
  </si>
  <si>
    <t>Dr Fayaz Jetha</t>
  </si>
  <si>
    <t>Fourways Dental Surgery</t>
  </si>
  <si>
    <t>First Choice Dental Limited</t>
  </si>
  <si>
    <t>Eastgate Dental Practice Ltd</t>
  </si>
  <si>
    <t>Andrew House Dental Practice</t>
  </si>
  <si>
    <t>Longford Dental Centre</t>
  </si>
  <si>
    <t>OH Dental Ltd</t>
  </si>
  <si>
    <t>Aligndent NK Ltd</t>
  </si>
  <si>
    <t>Maidstone Dental Centre</t>
  </si>
  <si>
    <t>Hillton Dentistry Gillingham Ltd</t>
  </si>
  <si>
    <t>Thorndike Centre</t>
  </si>
  <si>
    <t>Apex Dental Care Sturry Partnership</t>
  </si>
  <si>
    <t>Bute House Dental Surgery</t>
  </si>
  <si>
    <t>MCCANCE LTD.</t>
  </si>
  <si>
    <t>Bank House Dental Practice Partnership</t>
  </si>
  <si>
    <t>Dr G Biant Ltd</t>
  </si>
  <si>
    <t>Oradent Kent Ltd</t>
  </si>
  <si>
    <t>South England Dental Practice Partnership</t>
  </si>
  <si>
    <t>Patiali Limited</t>
  </si>
  <si>
    <t>Mr Mikhil Amin</t>
  </si>
  <si>
    <t>Calverley Dental Practice</t>
  </si>
  <si>
    <t>Kentapol Limited</t>
  </si>
  <si>
    <t>Lydd Dental Care</t>
  </si>
  <si>
    <t>Simon Collins</t>
  </si>
  <si>
    <t>Anele De Novo Dental Practice</t>
  </si>
  <si>
    <t>Dental Beauty Partnership</t>
  </si>
  <si>
    <t>Hillton Dentistry</t>
  </si>
  <si>
    <t>Lavender Dental Care Ltd</t>
  </si>
  <si>
    <t>The Blockley Partnership</t>
  </si>
  <si>
    <t>Manzoor and Shah</t>
  </si>
  <si>
    <t>Rainham Dental Surgery</t>
  </si>
  <si>
    <t>Harbour Dental Practice Partnership</t>
  </si>
  <si>
    <t>Simon Collins Community Dental Service</t>
  </si>
  <si>
    <t>Uddin &amp; Akhtar</t>
  </si>
  <si>
    <t>The City Way Practice</t>
  </si>
  <si>
    <t>Stanhope Road Dental Practice Partnership</t>
  </si>
  <si>
    <t>Blackbull Road Dental Surgery</t>
  </si>
  <si>
    <t>Hoo Dental Care Ltd</t>
  </si>
  <si>
    <t>Highstreet Medical Dental</t>
  </si>
  <si>
    <t>Wyndcott Ltd</t>
  </si>
  <si>
    <t>Photay and Associates</t>
  </si>
  <si>
    <t>Maidstone Dental Care Ltd</t>
  </si>
  <si>
    <t>Dr Binderpal Bains</t>
  </si>
  <si>
    <t>Ravreet Sahota and Arti Singh</t>
  </si>
  <si>
    <t>Ms Maeve Danielle Frahill</t>
  </si>
  <si>
    <t>MR UL PERERA</t>
  </si>
  <si>
    <t>MR RW LUKE</t>
  </si>
  <si>
    <t>MR PS BHOGAL</t>
  </si>
  <si>
    <t>Louie Dental Practice and Partner</t>
  </si>
  <si>
    <t>MS OM FULMYK</t>
  </si>
  <si>
    <t>MR M EBRAHIMI HONARVAR</t>
  </si>
  <si>
    <t>MR SH DATTANI</t>
  </si>
  <si>
    <t>MISS H VARAITCH</t>
  </si>
  <si>
    <t>MR SA BANVIR</t>
  </si>
  <si>
    <t>Dr Dhiran Modasia</t>
  </si>
  <si>
    <t>MRS C LUPIN</t>
  </si>
  <si>
    <t>Dr H Pankhania trading as Sea Street Dental</t>
  </si>
  <si>
    <t>Ashley Lupin &amp; Associates Ltd</t>
  </si>
  <si>
    <t>Brenchley Dental</t>
  </si>
  <si>
    <t>Kreate Dental</t>
  </si>
  <si>
    <t>MR PJ DENING &amp; MRS J DENING</t>
  </si>
  <si>
    <t>MR SS SHOKER</t>
  </si>
  <si>
    <t>MR CF GUNTER</t>
  </si>
  <si>
    <t>Pennypot Dental Ashford</t>
  </si>
  <si>
    <t>MR SJ PATIENT</t>
  </si>
  <si>
    <t>MRS RA KANE</t>
  </si>
  <si>
    <t>MR RE BANKS</t>
  </si>
  <si>
    <t>MR J MEAKIN</t>
  </si>
  <si>
    <t>Dr Anish Patel</t>
  </si>
  <si>
    <t>MRS F HAGHI</t>
  </si>
  <si>
    <t>Premier Dental Care</t>
  </si>
  <si>
    <t>MISS R FATHI SAFFAR</t>
  </si>
  <si>
    <t>Rehab Afridi and Adil Khalil</t>
  </si>
  <si>
    <t>MR DM BOWER</t>
  </si>
  <si>
    <t>MISS DE HAYES</t>
  </si>
  <si>
    <t>MR AA TIKARE</t>
  </si>
  <si>
    <t>Shorncliffe Road Partnership</t>
  </si>
  <si>
    <t>Cheriton Dental Practice</t>
  </si>
  <si>
    <t>Church Green Partnership</t>
  </si>
  <si>
    <t>Mr Kunal Shah</t>
  </si>
  <si>
    <t>MISS DM DALY</t>
  </si>
  <si>
    <t>Eustace and Partners</t>
  </si>
  <si>
    <t>MR EM CAMPBELL</t>
  </si>
  <si>
    <t>MISS JH FORRYAN</t>
  </si>
  <si>
    <t>Mr D Patel and Mr B Patel</t>
  </si>
  <si>
    <t>MR GS DORMAN</t>
  </si>
  <si>
    <t>MS EJ HARTLE</t>
  </si>
  <si>
    <t>MR JR PATEL</t>
  </si>
  <si>
    <t>MR RM BROWNE</t>
  </si>
  <si>
    <t>MR MC HASWELL</t>
  </si>
  <si>
    <t>MISS KS LEWIS</t>
  </si>
  <si>
    <t>MR RK LINTON</t>
  </si>
  <si>
    <t>Station Road Dental Partnership</t>
  </si>
  <si>
    <t>MRS TF SIJUWADE</t>
  </si>
  <si>
    <t>MR JK BABAYEMI</t>
  </si>
  <si>
    <t>MISS R RAY</t>
  </si>
  <si>
    <t>MR H WALIA</t>
  </si>
  <si>
    <t>MR MN SOUTHON</t>
  </si>
  <si>
    <t>MR PW MAUTHE</t>
  </si>
  <si>
    <t>Total Orthodontics</t>
  </si>
  <si>
    <t>The Stradbrook Dental Centre</t>
  </si>
  <si>
    <t>Woodbury Park Dental Surgery Partnership</t>
  </si>
  <si>
    <t>MR JP COSTELLO</t>
  </si>
  <si>
    <t>Mr Vikas Patel</t>
  </si>
  <si>
    <t>MR GT HAMILL</t>
  </si>
  <si>
    <t>MS M RAMZANI</t>
  </si>
  <si>
    <t>MRS TO ILORI</t>
  </si>
  <si>
    <t>Dr Muhammad Raza Hakim</t>
  </si>
  <si>
    <t>MRS LD LUNNESS-BARNES</t>
  </si>
  <si>
    <t>MISS SP MEADS</t>
  </si>
  <si>
    <t>MR JL RUPARELIA</t>
  </si>
  <si>
    <t>MR MD HUGHES</t>
  </si>
  <si>
    <t>Dental Healthcare Practice</t>
  </si>
  <si>
    <t>MR PM NEWMAN</t>
  </si>
  <si>
    <t>MR MS TAWANA</t>
  </si>
  <si>
    <t>MRS M CHADHA</t>
  </si>
  <si>
    <t>MR R NATH</t>
  </si>
  <si>
    <t>MR KO ONANUGA</t>
  </si>
  <si>
    <t>Maeve Logue</t>
  </si>
  <si>
    <t>MR OB ADESANYA</t>
  </si>
  <si>
    <t>MR GS AL-QURAISHI</t>
  </si>
  <si>
    <t>MS B Goldin</t>
  </si>
  <si>
    <t>Ruta Lagunaite</t>
  </si>
  <si>
    <t>Battle Road Dental Practice</t>
  </si>
  <si>
    <t>Mr Alastair Mackay, Mr Ashkan Pitchforth &amp; Ms Manar Elalami</t>
  </si>
  <si>
    <t>MR JS KAILA</t>
  </si>
  <si>
    <t>ABC Dental Surgery Ltd</t>
  </si>
  <si>
    <t>Steyning Dental Care Ltd</t>
  </si>
  <si>
    <t>E Lazanakis Limited</t>
  </si>
  <si>
    <t>MISS S IMANI</t>
  </si>
  <si>
    <t>Jayne Withinshaw Limited</t>
  </si>
  <si>
    <t>MR WM HOULDEN</t>
  </si>
  <si>
    <t>The Sea Road Dental Practice Partnership</t>
  </si>
  <si>
    <t>MR BF VIEIRA DA COSTA</t>
  </si>
  <si>
    <t>Northgate Dental Care Ltd</t>
  </si>
  <si>
    <t>Hollybush Dental Care Limited</t>
  </si>
  <si>
    <t>Little London Dental Care Limited</t>
  </si>
  <si>
    <t>Mr A Patel and Ms P Patel</t>
  </si>
  <si>
    <t>Mr A Pitchforth and Miss M Elalami</t>
  </si>
  <si>
    <t>Dentalign Orthodontics LLP</t>
  </si>
  <si>
    <t>MR GT WYNNE-HUGHES</t>
  </si>
  <si>
    <t>Tooth and Mouth Ltd t/a NHS Dentist</t>
  </si>
  <si>
    <t>MRS A CASTELLHEIM GHAREH</t>
  </si>
  <si>
    <t>Priors Croft Partnership</t>
  </si>
  <si>
    <t>Bristol Gardens Dental Practice Partnership</t>
  </si>
  <si>
    <t>Mr A Vaidya and Mrs S Vaidya</t>
  </si>
  <si>
    <t>Trinity Dental Practice Partnership</t>
  </si>
  <si>
    <t>Mr Sachin Anand &amp; Miss Shalini Anand</t>
  </si>
  <si>
    <t>Gresham Dental Practice Limited</t>
  </si>
  <si>
    <t>Mr Richard Williams and Miss Faiza Darugar</t>
  </si>
  <si>
    <t>Aisha Maria Asghar</t>
  </si>
  <si>
    <t>Mermaid Dental Care Limited</t>
  </si>
  <si>
    <t>J F Royle and R N Chadha</t>
  </si>
  <si>
    <t>Queens Crescent Dental Practice Ltd</t>
  </si>
  <si>
    <t>Mr S Dattani &amp; Mr J Patel</t>
  </si>
  <si>
    <t>Mr N Kennedy and Mr S Rosier</t>
  </si>
  <si>
    <t>Mr Barry Westwood and Mr William Westwood</t>
  </si>
  <si>
    <t>St Faiths Clinic Limited</t>
  </si>
  <si>
    <t>Mr M Mousavi &amp; Ms F Mirsiaghi</t>
  </si>
  <si>
    <t>Mr Mayuran Senthilnathan &amp; Mr Amit Dodia</t>
  </si>
  <si>
    <t>North Chailey Dental Care</t>
  </si>
  <si>
    <t>Mr Mohammed Farmanand Miss Sarah Aliakbar</t>
  </si>
  <si>
    <t>Rye Dental Surgery Partnership</t>
  </si>
  <si>
    <t>Fairfield Dental Surgery Limited</t>
  </si>
  <si>
    <t>Family Dental Centre Limited</t>
  </si>
  <si>
    <t>Northdene Services Limited</t>
  </si>
  <si>
    <t>Pearl Dental Studios Limited</t>
  </si>
  <si>
    <t>Henfield Dental Surgery Partnership</t>
  </si>
  <si>
    <t>DR S KHORAMI LTD</t>
  </si>
  <si>
    <t>Nuvo Dent Ltd</t>
  </si>
  <si>
    <t>Hangleton Dental Practice Limited</t>
  </si>
  <si>
    <t>Guyver &amp; Patel</t>
  </si>
  <si>
    <t>Dr Simon J Chard and Dr Meghan P Chard</t>
  </si>
  <si>
    <t>Bright DS Limited</t>
  </si>
  <si>
    <t>E Lazanakis Limited trading as Sussex Dental Group - West Ho</t>
  </si>
  <si>
    <t>E Lazanakis Limited trading as Sussex Dental Group - Portsla</t>
  </si>
  <si>
    <t>Quadrant Dental Practice</t>
  </si>
  <si>
    <t>Iosis Clinic (Godalming) Ltd</t>
  </si>
  <si>
    <t>Down House Dental Practice Limited</t>
  </si>
  <si>
    <t>Colin Bunce Limited</t>
  </si>
  <si>
    <t>Mr RK Sethi and Mr J Patel</t>
  </si>
  <si>
    <t>The Sutton Dental Practice Ltd</t>
  </si>
  <si>
    <t>Lowcroft Dental Surgery Ltd</t>
  </si>
  <si>
    <t>Bright Dental Clinic Limited</t>
  </si>
  <si>
    <t>The Bosham Clinic Limited</t>
  </si>
  <si>
    <t>Dr Waseem Akhtar</t>
  </si>
  <si>
    <t>Mr A Pangotra and Associates</t>
  </si>
  <si>
    <t>Richmond House Practice Limited</t>
  </si>
  <si>
    <t>APF Dental Practice</t>
  </si>
  <si>
    <t>Mr Safeer A Butt &amp; Mr Sami A Butt</t>
  </si>
  <si>
    <t>Mr S A Butt &amp; Mr S Butt</t>
  </si>
  <si>
    <t>Ucer Ltd</t>
  </si>
  <si>
    <t>Shoreham Oral Care Limited</t>
  </si>
  <si>
    <t>Sackville Road Orthodontic Clinic</t>
  </si>
  <si>
    <t>Woodcroft Dental Practice Ltd</t>
  </si>
  <si>
    <t>Donovan's Dental Practice Limited</t>
  </si>
  <si>
    <t>Anglesea Terrace Orthodontic Practice Limited</t>
  </si>
  <si>
    <t>Church House Dental Practice Limited</t>
  </si>
  <si>
    <t>Amirreza Farahani</t>
  </si>
  <si>
    <t>Jonathan Lee</t>
  </si>
  <si>
    <t>E &amp; G Ortho Limited</t>
  </si>
  <si>
    <t>Mr M Mawjee &amp; Mr M Ali</t>
  </si>
  <si>
    <t>Chichester Smiles Dental Practice Ltd</t>
  </si>
  <si>
    <t>Mr R Patel &amp; Mr S Dhanoa</t>
  </si>
  <si>
    <t>Bewbush Dental Limited</t>
  </si>
  <si>
    <t>Esmail Harunani and Murtaza Kanani</t>
  </si>
  <si>
    <t>Five Rivers Dental Ltd</t>
  </si>
  <si>
    <t>Mr A Fridmann and Mr A Pangotra</t>
  </si>
  <si>
    <t>Ilias Triantafyllou</t>
  </si>
  <si>
    <t>The Dental Surgery Partnership</t>
  </si>
  <si>
    <t>MR M SEIFOURI</t>
  </si>
  <si>
    <t>Ashley Dental Ltd</t>
  </si>
  <si>
    <t>Mr R Pant &amp; Mrs R Pant</t>
  </si>
  <si>
    <t>Mr A Mykoniatis and Mr S Kolonidis</t>
  </si>
  <si>
    <t>Cranleigh Practice Ltd</t>
  </si>
  <si>
    <t>Alfa Dental Ltd</t>
  </si>
  <si>
    <t>Dumbledore Dental Care Ltd</t>
  </si>
  <si>
    <t>Brunswick Practice Ltd</t>
  </si>
  <si>
    <t>MDS Dental Care</t>
  </si>
  <si>
    <t>Ms A Jawahar</t>
  </si>
  <si>
    <t>Kings Dental Care</t>
  </si>
  <si>
    <t>MR P MARSDEN</t>
  </si>
  <si>
    <t>Mr A Elamin</t>
  </si>
  <si>
    <t>Chertsey Dental Practice Ltd</t>
  </si>
  <si>
    <t>Andrew J S Mussett Ltd</t>
  </si>
  <si>
    <t>Surrey Orthodontics Limited</t>
  </si>
  <si>
    <t>Warrior Square Dental Practice Ltd</t>
  </si>
  <si>
    <t>Tilgate Dental Care Ltd</t>
  </si>
  <si>
    <t>iDental Care Limited</t>
  </si>
  <si>
    <t>Tangmere Dental Care Limited</t>
  </si>
  <si>
    <t>IQ Orthodontics Ltd</t>
  </si>
  <si>
    <t>Newholme Dental Practice</t>
  </si>
  <si>
    <t>S Oikonomou</t>
  </si>
  <si>
    <t>Richard Johns Limited</t>
  </si>
  <si>
    <t>Dentistree Horley Ltd</t>
  </si>
  <si>
    <t>Surrey Orthodontics (Godalming) Limited</t>
  </si>
  <si>
    <t>Crowborough Dental Care Ltd</t>
  </si>
  <si>
    <t>Horsham Dental Care Ltd</t>
  </si>
  <si>
    <t>Holbrook Practice Ltd</t>
  </si>
  <si>
    <t>Seaside Dental Practice Limited</t>
  </si>
  <si>
    <t>Mr A Gill and Ms K Kaur</t>
  </si>
  <si>
    <t>Pembroke Practice Limited</t>
  </si>
  <si>
    <t>Steyndent Ltd</t>
  </si>
  <si>
    <t>CDP (UK) Ltd</t>
  </si>
  <si>
    <t>Apex Dental Care Merrow Partnership</t>
  </si>
  <si>
    <t>M W Botha Limited</t>
  </si>
  <si>
    <t>Timberhill Dental Practice Ltd</t>
  </si>
  <si>
    <t>Burgess Hill Dental Care Limited</t>
  </si>
  <si>
    <t>Westdene Dental Practice</t>
  </si>
  <si>
    <t>Grand Avenue Dental Practice</t>
  </si>
  <si>
    <t>Rottingdean Dental Care</t>
  </si>
  <si>
    <t>Church Road Dental Care</t>
  </si>
  <si>
    <t>Dr Satnam Louis Limited</t>
  </si>
  <si>
    <t>Hinal Patel and Shivali Patel</t>
  </si>
  <si>
    <t>Eaton Road Dental Practice Ltd</t>
  </si>
  <si>
    <t>Mr Michael Frank Lee and Mr Bahader Singh Panesar</t>
  </si>
  <si>
    <t>HARTLEY DENTAL LIMITED</t>
  </si>
  <si>
    <t>Pittham Dental Ltd</t>
  </si>
  <si>
    <t>Pure Dental Surgery Limited</t>
  </si>
  <si>
    <t>Mark Hamburger and Rebecca Sadler</t>
  </si>
  <si>
    <t>Rectory House Dental Practice Ltd</t>
  </si>
  <si>
    <t>Summerfield Dental Practice</t>
  </si>
  <si>
    <t>MISS DA MAHONEY</t>
  </si>
  <si>
    <t>MR N SUCHAK</t>
  </si>
  <si>
    <t>Massetts Road Dental Practice</t>
  </si>
  <si>
    <t>Warren House Dental Practice - Cranleigh</t>
  </si>
  <si>
    <t>MR KH NASSER</t>
  </si>
  <si>
    <t>MR JT DOWNEY</t>
  </si>
  <si>
    <t>MR SW GREAVES</t>
  </si>
  <si>
    <t>MR R SIVA</t>
  </si>
  <si>
    <t>MR K ABODI</t>
  </si>
  <si>
    <t>Mr Ambrose Ebhohimen</t>
  </si>
  <si>
    <t>MRS EL CLAYTON-JONES</t>
  </si>
  <si>
    <t>MS BS BHATT</t>
  </si>
  <si>
    <t>MR PA CARR</t>
  </si>
  <si>
    <t>Walton Dental Surgery</t>
  </si>
  <si>
    <t>MR K CHRISTIAN</t>
  </si>
  <si>
    <t>MR RM QURESHI</t>
  </si>
  <si>
    <t>MR AT SMITH</t>
  </si>
  <si>
    <t>Sarah Almashat</t>
  </si>
  <si>
    <t>MISS B LOGAN</t>
  </si>
  <si>
    <t>MR CJ METZNER</t>
  </si>
  <si>
    <t>MISS T MOTALLEB ZADEH</t>
  </si>
  <si>
    <t>MR AP FENECH</t>
  </si>
  <si>
    <t>MR MS CHABRA</t>
  </si>
  <si>
    <t>Dental Surgery Partnership</t>
  </si>
  <si>
    <t>MR RG EVANS</t>
  </si>
  <si>
    <t>MISS M JADIDI</t>
  </si>
  <si>
    <t>Imran Sumar and Dalia Al-Haj</t>
  </si>
  <si>
    <t>Ball Tree Dental Practice</t>
  </si>
  <si>
    <t>Beech House Dental Practice</t>
  </si>
  <si>
    <t>MRS CJ PRITCHARD</t>
  </si>
  <si>
    <t>Montpelier Dental Care</t>
  </si>
  <si>
    <t>MRS SC TAYLOR</t>
  </si>
  <si>
    <t>Firs Dental Surgery Partnership</t>
  </si>
  <si>
    <t>HINCHLEY WOOD ORTHODONTICS LTD</t>
  </si>
  <si>
    <t>MISS SK TOPPING</t>
  </si>
  <si>
    <t>MRS RV EVANS</t>
  </si>
  <si>
    <t>MR JJ DREWETT</t>
  </si>
  <si>
    <t>MR AD BROWN</t>
  </si>
  <si>
    <t>MISS CR CAREY</t>
  </si>
  <si>
    <t>MRS KS RADIA</t>
  </si>
  <si>
    <t>MR CI ANDREASSON</t>
  </si>
  <si>
    <t>MR NS KONDEL</t>
  </si>
  <si>
    <t>MS V BADIANAT</t>
  </si>
  <si>
    <t>MRS K PIRAYESH</t>
  </si>
  <si>
    <t>MISS A ALAVI</t>
  </si>
  <si>
    <t>Mr MA Crowley and Mr AW Smith</t>
  </si>
  <si>
    <t>MR C AMIN</t>
  </si>
  <si>
    <t>Tooth Booth Chichester</t>
  </si>
  <si>
    <t>MR G BILLIS</t>
  </si>
  <si>
    <t>MR MB FAHAMI</t>
  </si>
  <si>
    <t>MR S URDANG</t>
  </si>
  <si>
    <t>Ruth Paskins</t>
  </si>
  <si>
    <t>Orchard Cottage Dental Practice Partnership</t>
  </si>
  <si>
    <t>MS S SADR</t>
  </si>
  <si>
    <t>Carlisle Parade Dental Practice</t>
  </si>
  <si>
    <t>MR R HASSANI</t>
  </si>
  <si>
    <t>Coppertop Surgery Partnership</t>
  </si>
  <si>
    <t>UrszulaTokajuk</t>
  </si>
  <si>
    <t>MR KA GOWER</t>
  </si>
  <si>
    <t>MR AB DAVIDSON</t>
  </si>
  <si>
    <t>Strand Dental</t>
  </si>
  <si>
    <t>MR SG QUELCH</t>
  </si>
  <si>
    <t>Marine Parade Dental Practice</t>
  </si>
  <si>
    <t>MR L VAN ROOY</t>
  </si>
  <si>
    <t>Mr R Simons</t>
  </si>
  <si>
    <t>Mr D Ryan and Mr R Simons</t>
  </si>
  <si>
    <t>MR F RAFATNIA</t>
  </si>
  <si>
    <t>MR F SHARIFZAD</t>
  </si>
  <si>
    <t>MR HR DARAFSHIAN</t>
  </si>
  <si>
    <t>MR M POURANI</t>
  </si>
  <si>
    <t>MR A JAFARI</t>
  </si>
  <si>
    <t>MR K AMIRAZODY</t>
  </si>
  <si>
    <t>MR S YOURDSHAHYAN</t>
  </si>
  <si>
    <t>MR A MYKONIATIS</t>
  </si>
  <si>
    <t>MRS A RAHIM</t>
  </si>
  <si>
    <t>MR TS SOOSAIPILLAI</t>
  </si>
  <si>
    <t>Dental Sense Partnership (Chobham)</t>
  </si>
  <si>
    <t>MR LE TOLEFE</t>
  </si>
  <si>
    <t>MR ND MAHANI</t>
  </si>
  <si>
    <t>White House Dental Partnership</t>
  </si>
  <si>
    <t>MR LD MURRAY</t>
  </si>
  <si>
    <t>MISS MB QUEENAN</t>
  </si>
  <si>
    <t>Priory House Dental Centre</t>
  </si>
  <si>
    <t>Teeth for Life</t>
  </si>
  <si>
    <t>Gatehouse Dental Partnership</t>
  </si>
  <si>
    <t>Alpha Dental Care</t>
  </si>
  <si>
    <t>MR JD BRODERICK</t>
  </si>
  <si>
    <t>MR TE CRONIN</t>
  </si>
  <si>
    <t>MR SD KELL</t>
  </si>
  <si>
    <t>MR M SABAH</t>
  </si>
  <si>
    <t>MR A SAMI</t>
  </si>
  <si>
    <t>MR BM SILVA</t>
  </si>
  <si>
    <t>MS S BARAHIMI</t>
  </si>
  <si>
    <t>Anitha Diwakar</t>
  </si>
  <si>
    <t>MR RN HARDING</t>
  </si>
  <si>
    <t>MISS DE ALLEN</t>
  </si>
  <si>
    <t>White House Dental Practice Partnership</t>
  </si>
  <si>
    <t>Miss Catherine Turner and Mr David Pattinson</t>
  </si>
  <si>
    <t>MR JP HYDER</t>
  </si>
  <si>
    <t>Mr J Dhaliwal</t>
  </si>
  <si>
    <t>MRS NJ GRAINGE</t>
  </si>
  <si>
    <t>Dr M Al-Zibari trading as West Horsley Dental</t>
  </si>
  <si>
    <t>MR NC GREEN</t>
  </si>
  <si>
    <t>MR CS HOUSTON</t>
  </si>
  <si>
    <t>Townend Dental Practice</t>
  </si>
  <si>
    <t>REDHILL ORTHODONTICS LIMITED</t>
  </si>
  <si>
    <t>MISS DA BRUMMITT</t>
  </si>
  <si>
    <t>MR RW GORROD</t>
  </si>
  <si>
    <t>Quality Dental Brighton</t>
  </si>
  <si>
    <t>MRS ME LARSSON ANDREASSON</t>
  </si>
  <si>
    <t>MR A HOMMASI</t>
  </si>
  <si>
    <t>MRS A GOR</t>
  </si>
  <si>
    <t>MR MN MAKRATZAKIS</t>
  </si>
  <si>
    <t>Flint House Dental Practice Partnership</t>
  </si>
  <si>
    <t>MS S MOUSAVI</t>
  </si>
  <si>
    <t>Heathcote House Dental Practice</t>
  </si>
  <si>
    <t>MS M YANMAZ</t>
  </si>
  <si>
    <t>Stoneylands Dental Practice</t>
  </si>
  <si>
    <t>Elms Lea Dental Care</t>
  </si>
  <si>
    <t>Somerhill Dental Practice</t>
  </si>
  <si>
    <t>MRS ZK KEYHANI NOORALII</t>
  </si>
  <si>
    <t>MR JE REED</t>
  </si>
  <si>
    <t>Mews Dental Clinic Partnership</t>
  </si>
  <si>
    <t>Newlands Dental Practice Partnership</t>
  </si>
  <si>
    <t>MISS M SPEAKMAN</t>
  </si>
  <si>
    <t>MS JF ROYLE</t>
  </si>
  <si>
    <t>Brightsmile Dental Care (Tadworth)</t>
  </si>
  <si>
    <t>Brightsmile Dental Care (Epsom)</t>
  </si>
  <si>
    <t>MS RN CHADHA</t>
  </si>
  <si>
    <t>MRS JN MASON</t>
  </si>
  <si>
    <t>Springfield Road Dental Surgery</t>
  </si>
  <si>
    <t>MISS F SHAMELI</t>
  </si>
  <si>
    <t>MR C OUALI</t>
  </si>
  <si>
    <t>MR HS DHALIWAL</t>
  </si>
  <si>
    <t>Mr QG Omondi</t>
  </si>
  <si>
    <t>MRS N HEIDARI-ROBINSON</t>
  </si>
  <si>
    <t>MR RJ FRANCSICS</t>
  </si>
  <si>
    <t>MISS KM BOLES</t>
  </si>
  <si>
    <t>MR MA TREMMEL</t>
  </si>
  <si>
    <t>Forestmead Dental Practice</t>
  </si>
  <si>
    <t>MS MN VO</t>
  </si>
  <si>
    <t>MISS ME DAVIES</t>
  </si>
  <si>
    <t>MISS SH WILKINSON</t>
  </si>
  <si>
    <t>Chalfont St Peter Partnership</t>
  </si>
  <si>
    <t>OPTIMA CARE (MAIDENHEAD) Ltd</t>
  </si>
  <si>
    <t>Mr F Tahir</t>
  </si>
  <si>
    <t>PURESMILE EARLEY LTD</t>
  </si>
  <si>
    <t>Puresmile Marlow</t>
  </si>
  <si>
    <t>Chess House (UK) Limited</t>
  </si>
  <si>
    <t>Grove Green Dental Surgery</t>
  </si>
  <si>
    <t>CASTLE HILL DENTAL CARE LTD</t>
  </si>
  <si>
    <t>BUSBY HOUSE DENTAL CENTRE LTD</t>
  </si>
  <si>
    <t>Michael Fahami LTD</t>
  </si>
  <si>
    <t>PCORTHO Ltd</t>
  </si>
  <si>
    <t>Roundshill Dental Practice</t>
  </si>
  <si>
    <t>Impressions Orthodontics Ltd</t>
  </si>
  <si>
    <t>Gloucester House Dental Practice</t>
  </si>
  <si>
    <t>OXFORD DENTAL CARE LTD</t>
  </si>
  <si>
    <t>E. Leondaki Ltd</t>
  </si>
  <si>
    <t>Eastgate Dental Centre LTD</t>
  </si>
  <si>
    <t>Oakthorpe Dental</t>
  </si>
  <si>
    <t>GENTLE DENTAL CARE 4U LTD</t>
  </si>
  <si>
    <t>Smile Care Cippenham Ltd</t>
  </si>
  <si>
    <t>Makhani and Makhani</t>
  </si>
  <si>
    <t>THEALE SURGERY LIMITED</t>
  </si>
  <si>
    <t>Puresmile Reading Limited</t>
  </si>
  <si>
    <t>Sensura (UK) Limited</t>
  </si>
  <si>
    <t>Friar Street Dental Surgery</t>
  </si>
  <si>
    <t>The Dental Surgery Burnham Ltd</t>
  </si>
  <si>
    <t>Oxfordshire Therapy Limited</t>
  </si>
  <si>
    <t>Ash Tree House Dental</t>
  </si>
  <si>
    <t>WEXHAM ROAD DENTAL SURGERY LTD.,</t>
  </si>
  <si>
    <t>Sam Health Ltd</t>
  </si>
  <si>
    <t>Barsar Ltd</t>
  </si>
  <si>
    <t>Greystone Dental Practice</t>
  </si>
  <si>
    <t>Alluradent Ltd</t>
  </si>
  <si>
    <t>High Street Dental Practice (Pangbourne) Limited</t>
  </si>
  <si>
    <t>Abbey D. Surgery Ltd</t>
  </si>
  <si>
    <t>Bicester Dental Care</t>
  </si>
  <si>
    <t>MARKET SQUARE DENTAL PRACTICE PARTNERSHIP</t>
  </si>
  <si>
    <t>Bloxdent Ltd</t>
  </si>
  <si>
    <t>Gill Brothers Dental Surgeries Ltd</t>
  </si>
  <si>
    <t>Halldent Ltd</t>
  </si>
  <si>
    <t>Forlon Dental Surgeries Limited</t>
  </si>
  <si>
    <t>OPTIMA CARE (HW) LTD</t>
  </si>
  <si>
    <t>York House Dental Practice</t>
  </si>
  <si>
    <t>Studental Ltd</t>
  </si>
  <si>
    <t>Smile Care (Dental) Ltd</t>
  </si>
  <si>
    <t>Burghfield Dental Care Limited</t>
  </si>
  <si>
    <t>Chesham Dental Care</t>
  </si>
  <si>
    <t>The Dental Centre Ltd</t>
  </si>
  <si>
    <t>WILDRIDINGS LTD</t>
  </si>
  <si>
    <t>Facial Aesthetics Dental Centre Ltd</t>
  </si>
  <si>
    <t>Oaktree Dental Practice</t>
  </si>
  <si>
    <t>White Smiles Ltd</t>
  </si>
  <si>
    <t>Scandic Dental Care</t>
  </si>
  <si>
    <t>Cressex Practice Limited</t>
  </si>
  <si>
    <t>ALAN LEWIS &amp; ASSOCIATES LTD</t>
  </si>
  <si>
    <t>Ratti GDS Contract Partnership</t>
  </si>
  <si>
    <t>MANOR DENTAL CARE</t>
  </si>
  <si>
    <t>Chipping Norton Dental Practice Limited</t>
  </si>
  <si>
    <t>Prospect Street Dental Practice</t>
  </si>
  <si>
    <t>Riverside Dental Centre Ltd</t>
  </si>
  <si>
    <t>Aston Clinton Dental</t>
  </si>
  <si>
    <t>Westwood Smile Care Ltd</t>
  </si>
  <si>
    <t>The Burnham Dental Practice</t>
  </si>
  <si>
    <t>MR AL DAVEY AND MR N OROLLOGA</t>
  </si>
  <si>
    <t>MR D R BARRETT</t>
  </si>
  <si>
    <t>Jeremy Potter, Arti Sharma and Shiva Emami</t>
  </si>
  <si>
    <t>Newbury Orthodontics Limited</t>
  </si>
  <si>
    <t>Valentine MacGreevy, Arti Sharma and Shiva Emami</t>
  </si>
  <si>
    <t>MR AK MURGAI</t>
  </si>
  <si>
    <t>Perfect Smile Bracknell Limited</t>
  </si>
  <si>
    <t>Iosis Clinic Ltd</t>
  </si>
  <si>
    <t>Smile Care Twyford Limited</t>
  </si>
  <si>
    <t>Portman Healthcare Limited</t>
  </si>
  <si>
    <t>Halford House Dental Partnership</t>
  </si>
  <si>
    <t>The Dental Practice</t>
  </si>
  <si>
    <t>Banbury Dental Surgery</t>
  </si>
  <si>
    <t>AM Dentalcare</t>
  </si>
  <si>
    <t>Oxford Orthodontics Ltd</t>
  </si>
  <si>
    <t>DA CLINICS LTD</t>
  </si>
  <si>
    <t>Charlbury Dental Practice</t>
  </si>
  <si>
    <t>Linden Dental Surgery Ltd</t>
  </si>
  <si>
    <t>Babber,Khabra and Frankel</t>
  </si>
  <si>
    <t>IMOGEN DENTAL LTD</t>
  </si>
  <si>
    <t>Valley DC Ltd</t>
  </si>
  <si>
    <t>Dhami Dental Surgeons Ltd</t>
  </si>
  <si>
    <t>Carling Dental Practice</t>
  </si>
  <si>
    <t>MR MD JACKSON</t>
  </si>
  <si>
    <t>Amersham Dental Care Limited</t>
  </si>
  <si>
    <t>The Orthodontic Centre (Reading) Ltd</t>
  </si>
  <si>
    <t>MR JM BROWN</t>
  </si>
  <si>
    <t>RHDC Partners</t>
  </si>
  <si>
    <t>MR CR HARRIS</t>
  </si>
  <si>
    <t>MR MA LADAK</t>
  </si>
  <si>
    <t>MR V KUMAR</t>
  </si>
  <si>
    <t>MR NP ARNOLD</t>
  </si>
  <si>
    <t>Inspire Dental Karishaan Ltd</t>
  </si>
  <si>
    <t>MR TP WINDSOR</t>
  </si>
  <si>
    <t>MISS NZ ALI</t>
  </si>
  <si>
    <t>MRS OF QADEER</t>
  </si>
  <si>
    <t>MRS RK DHARWAR</t>
  </si>
  <si>
    <t>Your Dentist Didcot Ltd</t>
  </si>
  <si>
    <t>Mr Ahmed Alshafi</t>
  </si>
  <si>
    <t>Mr Andrew McDonnell</t>
  </si>
  <si>
    <t>Dr Balaji</t>
  </si>
  <si>
    <t>JS and NS Roopra</t>
  </si>
  <si>
    <t>Nicholas Harrison &amp; Caitlin Devlin</t>
  </si>
  <si>
    <t>MR JR WHITLOCK</t>
  </si>
  <si>
    <t>MR NS SEHRA</t>
  </si>
  <si>
    <t>SC Dental Studio Ltd</t>
  </si>
  <si>
    <t>MISS NP MCVEIGH</t>
  </si>
  <si>
    <t>Broadshires Dental Practice</t>
  </si>
  <si>
    <t>Mrs RK Kakad</t>
  </si>
  <si>
    <t>Byways Dental Practice</t>
  </si>
  <si>
    <t>MRS E MUKSINOVIC</t>
  </si>
  <si>
    <t>MR KV KARLEKAR</t>
  </si>
  <si>
    <t>MR VG CHUGANI</t>
  </si>
  <si>
    <t>MR RS DHILLON</t>
  </si>
  <si>
    <t>MR AJ DANDAPAT</t>
  </si>
  <si>
    <t>MR ZR ANWAR</t>
  </si>
  <si>
    <t>Mr S Kaura and Mr T Tariq</t>
  </si>
  <si>
    <t>Woodstock Dental Practice Partnership</t>
  </si>
  <si>
    <t>Jonathan Cowie and Christopher Read</t>
  </si>
  <si>
    <t>MISS EH NICHOLS</t>
  </si>
  <si>
    <t>MR PC CHEN</t>
  </si>
  <si>
    <t>MR NV BADIANI</t>
  </si>
  <si>
    <t>MR DG DUGGAN</t>
  </si>
  <si>
    <t>C W Dental Limited</t>
  </si>
  <si>
    <t>MISS CE MCCLELLAND</t>
  </si>
  <si>
    <t>Bourbon Street Dental Care</t>
  </si>
  <si>
    <t>MR CJ MORRIS</t>
  </si>
  <si>
    <t>MR DS MALLI</t>
  </si>
  <si>
    <t>MRS N MAJEVADIA</t>
  </si>
  <si>
    <t>MR R PARMAR</t>
  </si>
  <si>
    <t>MR S BHATIA</t>
  </si>
  <si>
    <t>MISS BB KANAS</t>
  </si>
  <si>
    <t>MR J MURUGUPPILLAI</t>
  </si>
  <si>
    <t>MR H SANDHU</t>
  </si>
  <si>
    <t>MR PS NAGI</t>
  </si>
  <si>
    <t>MR JS JUGDEV</t>
  </si>
  <si>
    <t>MR SP DAHLMAN</t>
  </si>
  <si>
    <t>Oak End Dental Clinic Partnership</t>
  </si>
  <si>
    <t>MR PC BRASH</t>
  </si>
  <si>
    <t>Mrs P Patel</t>
  </si>
  <si>
    <t>SMILE CARE SLOUGH LTD</t>
  </si>
  <si>
    <t>MRS CA PEERS</t>
  </si>
  <si>
    <t>Watlington Dental Centre</t>
  </si>
  <si>
    <t>MR U BOSE</t>
  </si>
  <si>
    <t>Wokingham Dental Clinic Partnership</t>
  </si>
  <si>
    <t>MR RA HUGHES</t>
  </si>
  <si>
    <t>MRS JP BENNETT</t>
  </si>
  <si>
    <t>MR HR PATEL</t>
  </si>
  <si>
    <t>MR A MAKHANI</t>
  </si>
  <si>
    <t>Portman Maidenhead Partnership</t>
  </si>
  <si>
    <t>MISS A CHANDARIA</t>
  </si>
  <si>
    <t>MR JM PATEL</t>
  </si>
  <si>
    <t>20/20 Dental Practice Limited</t>
  </si>
  <si>
    <t>MR AJ CROSBIE</t>
  </si>
  <si>
    <t>MR A KOTHARI</t>
  </si>
  <si>
    <t>Owlsmoor Dental Surgery</t>
  </si>
  <si>
    <t>310 Dental Care</t>
  </si>
  <si>
    <t>DR F TALHI</t>
  </si>
  <si>
    <t>MR PF MITCHELL</t>
  </si>
  <si>
    <t>Yew Tree Dental Care</t>
  </si>
  <si>
    <t>MISS C RADOS</t>
  </si>
  <si>
    <t>MR EH MIDDLETON</t>
  </si>
  <si>
    <t>MR S SABBAGHI-SARABI</t>
  </si>
  <si>
    <t>Wootton House Dental Partnership</t>
  </si>
  <si>
    <t>Hilsea Dental Care Ltd</t>
  </si>
  <si>
    <t>Solent Dental Services</t>
  </si>
  <si>
    <t>Alton Dental Ltd</t>
  </si>
  <si>
    <t>Bounty Road Dental Practice Partnership</t>
  </si>
  <si>
    <t>Marlfield Saint James Partnership</t>
  </si>
  <si>
    <t>Dr R Mihoc</t>
  </si>
  <si>
    <t>Milford Dental Practice Partnership</t>
  </si>
  <si>
    <t>Aaron Campbell</t>
  </si>
  <si>
    <t>Solent House Dental Centre</t>
  </si>
  <si>
    <t>The Dental Centre Cowplain Ltd</t>
  </si>
  <si>
    <t>Knibbs Dental Surgery Limited</t>
  </si>
  <si>
    <t>Marlott Road Partnership</t>
  </si>
  <si>
    <t>Hampshire Terrace Dental Care</t>
  </si>
  <si>
    <t>Dr A Jeavons</t>
  </si>
  <si>
    <t>Mr M C Omar</t>
  </si>
  <si>
    <t>Lake Road Dental Practice</t>
  </si>
  <si>
    <t>Dr H Dhatt</t>
  </si>
  <si>
    <t>Dale Road Oral Care Ltd</t>
  </si>
  <si>
    <t>Mrs T C Martin</t>
  </si>
  <si>
    <t>The Grove Dental Practice</t>
  </si>
  <si>
    <t>Tadley Dental Care</t>
  </si>
  <si>
    <t>Ms A Modarresi-Tehrani</t>
  </si>
  <si>
    <t>Holmoak Dental Practice</t>
  </si>
  <si>
    <t>St James Dental Partnership</t>
  </si>
  <si>
    <t>Jonathan Mynors-Wallis, Jayne Mynors-Wallis</t>
  </si>
  <si>
    <t>Adriana Lackova</t>
  </si>
  <si>
    <t>Westbourne Dental Practice</t>
  </si>
  <si>
    <t>Millhams Road Partnership</t>
  </si>
  <si>
    <t>Heatherstone House NHS Partnership</t>
  </si>
  <si>
    <t>Lighthouse Dental Practice Ltd</t>
  </si>
  <si>
    <t>Dental Concepts Whitchurch</t>
  </si>
  <si>
    <t>Wimborne East Street Partnership</t>
  </si>
  <si>
    <t>Best Practice CDA Ltd</t>
  </si>
  <si>
    <t>Seaview Dental Practice</t>
  </si>
  <si>
    <t>Optimum Orthodontics Ltd</t>
  </si>
  <si>
    <t>Gosport Smile Clinic (Pitchforth &amp; Elalami)</t>
  </si>
  <si>
    <t>Dr L Tangsiri</t>
  </si>
  <si>
    <t>SCA Trafalgar Ltd</t>
  </si>
  <si>
    <t>Mr M Rzepski &amp; Mrs A Grycz-Rzepska</t>
  </si>
  <si>
    <t>Somerset Partnership NHS Foundation Trust</t>
  </si>
  <si>
    <t>M &amp; A Dentmet Ltd</t>
  </si>
  <si>
    <t>Palmerston Precinct Practice Limited</t>
  </si>
  <si>
    <t>Dr NF Portelli &amp; Dr RO Smallwood</t>
  </si>
  <si>
    <t>DR A Brogan</t>
  </si>
  <si>
    <t>Heath Dental Suite</t>
  </si>
  <si>
    <t>Fleet Dental Centre limited</t>
  </si>
  <si>
    <t>Parkstone Dental Practice</t>
  </si>
  <si>
    <t>Lordshill Dental Partnership</t>
  </si>
  <si>
    <t>Smile Dental Care Limited</t>
  </si>
  <si>
    <t>Bassett Dental Practice Ltd</t>
  </si>
  <si>
    <t>Swapnil Krishnarao Shinde</t>
  </si>
  <si>
    <t>Rensburg Pty Limited</t>
  </si>
  <si>
    <t>Island Dental Care</t>
  </si>
  <si>
    <t>Stubbington Avenue Dental Practice</t>
  </si>
  <si>
    <t>The Anchorage Practice Limited</t>
  </si>
  <si>
    <t>Mr T F Visser</t>
  </si>
  <si>
    <t>Dentapol Ltd</t>
  </si>
  <si>
    <t>Dr Patrycja Drozdziel</t>
  </si>
  <si>
    <t>Royal Terrace Dental Practice Ltd</t>
  </si>
  <si>
    <t>Fieldrealm Ltd</t>
  </si>
  <si>
    <t>Dental Care Centre</t>
  </si>
  <si>
    <t>Dr Sravan Arcot</t>
  </si>
  <si>
    <t>Besher Al Aswad</t>
  </si>
  <si>
    <t>Old Christchurch Road Partnership</t>
  </si>
  <si>
    <t>West End Smile Center Ltd</t>
  </si>
  <si>
    <t>Smile4life Ltd</t>
  </si>
  <si>
    <t>Burridge Dental Practice Ltd</t>
  </si>
  <si>
    <t>Northbourne Dental Partners</t>
  </si>
  <si>
    <t>Stoke Road Dental Partnership</t>
  </si>
  <si>
    <t>The Triangle Surgery Ltd</t>
  </si>
  <si>
    <t>Mr &amp; Mrs Gabriel</t>
  </si>
  <si>
    <t>The Lodge Dental Partnership</t>
  </si>
  <si>
    <t>Stalbridge Dental Practice Ltd</t>
  </si>
  <si>
    <t>Mrs E Aslani</t>
  </si>
  <si>
    <t>Pasadena Dental Practice Ltd</t>
  </si>
  <si>
    <t>The Erfans</t>
  </si>
  <si>
    <t>Mr A Ebodi Deljoujin</t>
  </si>
  <si>
    <t>Farnborough Dental Centre Ltd</t>
  </si>
  <si>
    <t>Beauchamp House Dental Surgery</t>
  </si>
  <si>
    <t>MLL Portchester Ltd</t>
  </si>
  <si>
    <t>Miss S K Dau</t>
  </si>
  <si>
    <t>Orthoworld 2000 Ltd</t>
  </si>
  <si>
    <t>Stubbington Green Dental Practice</t>
  </si>
  <si>
    <t>Moonlight Dental Surgeries Ltd</t>
  </si>
  <si>
    <t>Tolpuddle Dental Practice Ltd</t>
  </si>
  <si>
    <t>Mr R Morgan</t>
  </si>
  <si>
    <t>Adelstone Dental Care Ltd</t>
  </si>
  <si>
    <t>Mr D Tehrani Yeganeh</t>
  </si>
  <si>
    <t>MIELIE LTD</t>
  </si>
  <si>
    <t>Madeira Road Partnership</t>
  </si>
  <si>
    <t>Mr A M Setchell</t>
  </si>
  <si>
    <t>Clear Dentistry</t>
  </si>
  <si>
    <t>Chalet Hill Dental Centre</t>
  </si>
  <si>
    <t>Dr Elaine Weaver</t>
  </si>
  <si>
    <t>University of Portsmouth Services Limited</t>
  </si>
  <si>
    <t>Smile Care Dorset Limited</t>
  </si>
  <si>
    <t>PEZO LTD</t>
  </si>
  <si>
    <t>Paul Bester and Forbes Watson Limited Liability Partnership</t>
  </si>
  <si>
    <t>Dental Group Ltd</t>
  </si>
  <si>
    <t>Dr Anushika Brogan</t>
  </si>
  <si>
    <t>M Sehat</t>
  </si>
  <si>
    <t>Dr Uzma Rashid Ahmed</t>
  </si>
  <si>
    <t>Brown Henning Partnership</t>
  </si>
  <si>
    <t>Olivers Battery Dental Surgery</t>
  </si>
  <si>
    <t>The Partnership of Spring Road Dental</t>
  </si>
  <si>
    <t>Brighter Smile Dental Practice</t>
  </si>
  <si>
    <t>Dr F Asghari</t>
  </si>
  <si>
    <t>Poundbury Dental Practice</t>
  </si>
  <si>
    <t>The Beeches Dental Practice Ltd</t>
  </si>
  <si>
    <t>Maximilian Waller</t>
  </si>
  <si>
    <t>Ian White</t>
  </si>
  <si>
    <t>Gosport Road Partnership</t>
  </si>
  <si>
    <t>Bright Blue Dental Practice</t>
  </si>
  <si>
    <t>Alder Road Practice Partnership</t>
  </si>
  <si>
    <t>East End Lodge Dental Partnership</t>
  </si>
  <si>
    <t>Victoria Dental Practice Partnership</t>
  </si>
  <si>
    <t>Peartree Dental Care Partnership</t>
  </si>
  <si>
    <t>MR S KHANNA</t>
  </si>
  <si>
    <t>MR MM WAUGH</t>
  </si>
  <si>
    <t>Joanna McKenzie</t>
  </si>
  <si>
    <t>MRS SC FENTON</t>
  </si>
  <si>
    <t>MR NK TANK</t>
  </si>
  <si>
    <t>MR PD WOODHOUSE</t>
  </si>
  <si>
    <t>MR GS WILBY-LOPEZ</t>
  </si>
  <si>
    <t>Andover Dental Practice</t>
  </si>
  <si>
    <t>Homemill Dental Surgery</t>
  </si>
  <si>
    <t>Dr Samit Chitre</t>
  </si>
  <si>
    <t>Dr C Patel</t>
  </si>
  <si>
    <t>Thistledene Dental Practice</t>
  </si>
  <si>
    <t>MISS SJ WESTHEAD</t>
  </si>
  <si>
    <t>MR KR BROWN</t>
  </si>
  <si>
    <t>MR SC BELFORD</t>
  </si>
  <si>
    <t>MR GM WHITTINGHAM</t>
  </si>
  <si>
    <t>MRS M HOOKINGS</t>
  </si>
  <si>
    <t>MR BS KALSI</t>
  </si>
  <si>
    <t>MS A BENEKE</t>
  </si>
  <si>
    <t>MS MD BALACHANDRA</t>
  </si>
  <si>
    <t>MR JC KOTZE</t>
  </si>
  <si>
    <t>Dr Sandip Dau</t>
  </si>
  <si>
    <t>Maria Nimako</t>
  </si>
  <si>
    <t>Dr S Dau</t>
  </si>
  <si>
    <t>MR PT JONES</t>
  </si>
  <si>
    <t>MR BG PARNELL</t>
  </si>
  <si>
    <t>Sandown Dental Practice</t>
  </si>
  <si>
    <t>Mr N Jones</t>
  </si>
  <si>
    <t>MR MR RICHARDS</t>
  </si>
  <si>
    <t>Walford Mill Dental Care Ltd</t>
  </si>
  <si>
    <t>Verne Dental Centre</t>
  </si>
  <si>
    <t>MR TM FRADGLEY</t>
  </si>
  <si>
    <t>Tadley Dental Care 1</t>
  </si>
  <si>
    <t>Acorn Dental Health</t>
  </si>
  <si>
    <t>MR RG CARNALL</t>
  </si>
  <si>
    <t>Burgess Road Dental Practice</t>
  </si>
  <si>
    <t>Mrs S Johnsen</t>
  </si>
  <si>
    <t>Forest Lodge Dental Practice</t>
  </si>
  <si>
    <t>MR T SEAGAN</t>
  </si>
  <si>
    <t>Eastleigh Dental Surgery Partnership</t>
  </si>
  <si>
    <t>MR DJ GALE</t>
  </si>
  <si>
    <t>MR SM SHILLAKER</t>
  </si>
  <si>
    <t>Southampton Orthodontic Centre Ltd</t>
  </si>
  <si>
    <t>MR FJ PEROLD</t>
  </si>
  <si>
    <t>Hema Rajah</t>
  </si>
  <si>
    <t>Magnolia House Dental Practice</t>
  </si>
  <si>
    <t>SALZL A</t>
  </si>
  <si>
    <t>MR RM WILLIAMS</t>
  </si>
  <si>
    <t>MS BS SHIPLEY</t>
  </si>
  <si>
    <t>MR HM MORTON</t>
  </si>
  <si>
    <t>MR JR ROTHMAN</t>
  </si>
  <si>
    <t>Pro-Dent Dental Partnership</t>
  </si>
  <si>
    <t>Perfect Smile Cosham Partnership</t>
  </si>
  <si>
    <t>MR RD HALDERTHAY</t>
  </si>
  <si>
    <t>Swedental Surgery</t>
  </si>
  <si>
    <t>MR M FARSHCHI</t>
  </si>
  <si>
    <t>MS P SAMADZADEH-YAGHINI</t>
  </si>
  <si>
    <t>MR AJ SMALES</t>
  </si>
  <si>
    <t>WIGHT DENTAL CARE LIMITED</t>
  </si>
  <si>
    <t>MRS RM REDKA</t>
  </si>
  <si>
    <t>MR A MCGROARTY</t>
  </si>
  <si>
    <t>Linden Avenue Partnership</t>
  </si>
  <si>
    <t>MR BR TAYLOR</t>
  </si>
  <si>
    <t>Teeth For Life</t>
  </si>
  <si>
    <t>MRS K HARINDRA</t>
  </si>
  <si>
    <t>Brighton Hill Dental Practice Partnership</t>
  </si>
  <si>
    <t>MR MM MANSOURIAN</t>
  </si>
  <si>
    <t>MRS KM ROWLAND</t>
  </si>
  <si>
    <t>MS A SINGH</t>
  </si>
  <si>
    <t>Raby Road Dental Centre, 30 Raby Road, NESTON, Merseyside, CH64 9UZ</t>
  </si>
  <si>
    <t>CH64 9UZ</t>
  </si>
  <si>
    <t>The Old Surgery Dental Practice, 31 Hungerford Road, CREWE, Cheshire, Cheshire, CW1 5EQ</t>
  </si>
  <si>
    <t>CW1 5EQ</t>
  </si>
  <si>
    <t>PDS Leasowe CDS NHS Wirral PCT, Leasowe Primary Care Centre, Hudson Road, Leasowe, Wirral, CH46 2QQ</t>
  </si>
  <si>
    <t>CH46 2QQ</t>
  </si>
  <si>
    <t>Delamere Street, Chester, CH1 4DS</t>
  </si>
  <si>
    <t>CH1 4DS</t>
  </si>
  <si>
    <t>The Baths Health &amp; Wellbeing, Centre, Legh Street, Warrington, WA1 1UG</t>
  </si>
  <si>
    <t>WA1 1UG</t>
  </si>
  <si>
    <t>Holmes Chapel Dental Practice, 29A London Road, Holmes Chapel, CREWE, Cheshire, CW4 7AP</t>
  </si>
  <si>
    <t>CW4 7AP</t>
  </si>
  <si>
    <t>Oasis Dental Care Ltd, 46 48 Orford Avenue, WARRINGTON, Cheshire, WA2 7QJ</t>
  </si>
  <si>
    <t>WA2 7QJ</t>
  </si>
  <si>
    <t>Oasis Dental Care, 4 Park Street, CHESTER, Cheshire, CH1 1RN</t>
  </si>
  <si>
    <t>CH1 1RN</t>
  </si>
  <si>
    <t>Westbrook Dental Practice, Westbrook Centre, Westbrook, WARRINGTON, Cheshire, WA5 8UG</t>
  </si>
  <si>
    <t>WA5 8UG</t>
  </si>
  <si>
    <t>Rock Ferry Dental Practice, 477 - 479 New Chester Road, BIRKENHEAD, Merseyside, CH42 2AG</t>
  </si>
  <si>
    <t>CH42 2AG</t>
  </si>
  <si>
    <t>Claughton Dental Centre, 12 Cavendish Road, BIRKENHEAD, Merseyside, CH41 8AX</t>
  </si>
  <si>
    <t>CH41 8AX</t>
  </si>
  <si>
    <t>145 Victoria Road, Wallasey, Merseyside, CH45 9LB</t>
  </si>
  <si>
    <t>CH45 9LB</t>
  </si>
  <si>
    <t>Rose Cottage Surgery, 179 Warrington Road, Penketh, WARRINGTON, Cheshire, WA5 2EN</t>
  </si>
  <si>
    <t>WA5 2EN</t>
  </si>
  <si>
    <t>Dental Surgery, 102 Brock Street, MACCLESFIELD, Cheshire, SK10 1DQ</t>
  </si>
  <si>
    <t>SK10 1DQ</t>
  </si>
  <si>
    <t>Chester Road Dental Surgery, 118 Chester Road, NORTHWICH, Cheshire, CW8 4AN</t>
  </si>
  <si>
    <t>CW8 4AN</t>
  </si>
  <si>
    <t>Crystal Dental Clinic Ltd, 211 Park Lane, MACCLESFIELD, Cheshire, SK11 8AA</t>
  </si>
  <si>
    <t>SK11 8AA</t>
  </si>
  <si>
    <t>5 Church Lane, NANTWICH, Cheshire, CW5 5RQ</t>
  </si>
  <si>
    <t>CW5 5RQ</t>
  </si>
  <si>
    <t>Dental Surgery, 139 Witton Street, Northwich, Cheshire, CW9 5EA</t>
  </si>
  <si>
    <t>CW9 5EA</t>
  </si>
  <si>
    <t>King Street Dental Practice, 67A King Street, Knutsford, Cheshire, WA16 6DX</t>
  </si>
  <si>
    <t>WA16 6DX</t>
  </si>
  <si>
    <t>Spa Dental Management, 128 Wilmslow Road, Handforth, Wilmslow, SK9 3LQ</t>
  </si>
  <si>
    <t>SK9 3LQ</t>
  </si>
  <si>
    <t>Sankey St. Dental Practice, 61a Sankey Street, Warrington, Cheshire, WA1 1SL</t>
  </si>
  <si>
    <t>WA1 1SL</t>
  </si>
  <si>
    <t>230 Greasby Road, Greasby, WIRRAL, Merseyside, CH49 2PW</t>
  </si>
  <si>
    <t>CH49 2PW</t>
  </si>
  <si>
    <t>Pooltown Dental Practice, 135 Pooltown Road, ELLESMERE PORT, Merseyside, CH65 7AG</t>
  </si>
  <si>
    <t>CH65 7AG</t>
  </si>
  <si>
    <t>CH1 1HB</t>
  </si>
  <si>
    <t>Glencairn Dental Practice, 13-15 The Village, Bebington, WIRRAL, Merseyside, CH63 7PJ</t>
  </si>
  <si>
    <t>CH63 7PJ</t>
  </si>
  <si>
    <t>Dental Surgery, 99 Kingsway, CHESTER, Cheshire, CH2 2LJ</t>
  </si>
  <si>
    <t>CH2 2LJ</t>
  </si>
  <si>
    <t>Harbour Dental Practice, 23 - 25 Crewe Road, SANDBACH, Cheshire, CW11 4NE</t>
  </si>
  <si>
    <t>CW11 4NE</t>
  </si>
  <si>
    <t>Dane Bank House Dental Practice, 305 Nantwich Road, CREWE, Cheshire, CW2 6PE</t>
  </si>
  <si>
    <t>CW2 6PE</t>
  </si>
  <si>
    <t>Dental Surgery, 5 Park Street, NESTON, Cheshire, CH64 3RP</t>
  </si>
  <si>
    <t>CH64 3RP</t>
  </si>
  <si>
    <t>Eastham Dental Practice, 1136 New Chester Road, WIRRAL, Merseyside, CH62 8AD</t>
  </si>
  <si>
    <t>CH62 8AD</t>
  </si>
  <si>
    <t>Padgate Dental Practice, 196 Padgate Lane, WARRINGTON, Cheshire, WA1 3DF</t>
  </si>
  <si>
    <t>WA1 3DF</t>
  </si>
  <si>
    <t>Bank House Dental Practice, 18 White Friars, CHESTER, Cheshire, CH1 1PW</t>
  </si>
  <si>
    <t>CH1 1PW</t>
  </si>
  <si>
    <t>Cotswold Dental Care, 39 Cotswold Road, WARRINGTON, Cheshire, WA2 9SF</t>
  </si>
  <si>
    <t>WA2 9SF</t>
  </si>
  <si>
    <t>The Dental Surgery, Unit 24, The Paddock, Handforth, Cheshire, SK9 3HQ</t>
  </si>
  <si>
    <t>SK9 3HQ</t>
  </si>
  <si>
    <t>201 - 203 Edleston Road, CREWE, Cheshire, CW2 7HT</t>
  </si>
  <si>
    <t>CW2 7HT</t>
  </si>
  <si>
    <t>Dental Surgery, 30 Chester Road, MACCLESFIELD, Cheshire, SK11 8DG</t>
  </si>
  <si>
    <t>SK11 8DG</t>
  </si>
  <si>
    <t>72 Bewsey Street, WARRINGTON, Cheshire, WA2 7JE</t>
  </si>
  <si>
    <t>WA2 7JE</t>
  </si>
  <si>
    <t>St Catherines Dental Centre, Church Road, BIRKENHEAD, Merseyside, CH42 0LQ</t>
  </si>
  <si>
    <t>CH42 0LQ</t>
  </si>
  <si>
    <t>Victoria Central Hospital Dental, Victoria Central Hospital, Mill Lane, Wallasey, CH44 5UF</t>
  </si>
  <si>
    <t>CH44 5UF</t>
  </si>
  <si>
    <t>Dene Drive Primary Care Centre, Dental Department, Dene Drive, Winsford, Cheshire, CW7 1AT</t>
  </si>
  <si>
    <t>CW7 1AT</t>
  </si>
  <si>
    <t>Dental Surgery, 2 - 6 Whitby Road, ELLESMERE PORT, Merseyside, CH65 8AD</t>
  </si>
  <si>
    <t>CH65 8AD</t>
  </si>
  <si>
    <t>Dental Surgery, 29 Balls Road, PRENTON, Merseyside, CH43 5RF</t>
  </si>
  <si>
    <t>CH43 5RF</t>
  </si>
  <si>
    <t>Upton Dental Practice, 5 Church Road, Upton, Wirral, CH49 6JY</t>
  </si>
  <si>
    <t>CH49 6JY</t>
  </si>
  <si>
    <t>CW1 2JW</t>
  </si>
  <si>
    <t>Malpas Dental Surgery, Drake House, High Street, MALPAS, Cheshire, SY14 8NR</t>
  </si>
  <si>
    <t>SY14 8NR</t>
  </si>
  <si>
    <t>Gaskell Ave Dental Practice, 5 Gaskell Avenue, KNUTSFORD, WA16 0DA</t>
  </si>
  <si>
    <t>WA16 0DA</t>
  </si>
  <si>
    <t>11 West Street, CONGLETON, Cheshire, CW12 1JN</t>
  </si>
  <si>
    <t>CW12 1JN</t>
  </si>
  <si>
    <t>Dental Surgery, 80 Western Avenue, Blacon, CHESTER, Cheshire, CH1 5PP</t>
  </si>
  <si>
    <t>CH1 5PP</t>
  </si>
  <si>
    <t>Sandon Dental Surgery, 34 Hoole Road, CHESTER, Cheshire, CH2 3NJ</t>
  </si>
  <si>
    <t>CH2 3NJ</t>
  </si>
  <si>
    <t>Allen House Dental Practice, 186 Hungerford Road, CREWE, Cheshire, CW1 6EJ</t>
  </si>
  <si>
    <t>CW1 6EJ</t>
  </si>
  <si>
    <t>Eagle Bridge Health Centre, Dental Clinic, Dunwoody Way, Crewe, Cheshire, CW1 3AW</t>
  </si>
  <si>
    <t>CW1 3AW</t>
  </si>
  <si>
    <t>Weston Dental Clinic, Earlsway, MACCLESFIELD, Cheshire, SK11 8SR</t>
  </si>
  <si>
    <t>SK11 8SR</t>
  </si>
  <si>
    <t>Dental Department, David Lewis Centre, Mill Lane, Alderley Edge, Cheshire, SK9 7UD</t>
  </si>
  <si>
    <t>SK9 7UD</t>
  </si>
  <si>
    <t>Dental Surgery, 7 Prestbury Road, MACCLESFIELD, Cheshire, SK10 1AU</t>
  </si>
  <si>
    <t>SK10 1AU</t>
  </si>
  <si>
    <t>Banks House Dental Practice, 143 Banks Road, West Kirby, WIRRAL, Merseyside, CH48 3HS</t>
  </si>
  <si>
    <t>CH48 3HS</t>
  </si>
  <si>
    <t>Welsh Row Dental Practice, 127 Welsh Row, NANTWICH, Cheshire, CW5 5ET</t>
  </si>
  <si>
    <t>CW5 5ET</t>
  </si>
  <si>
    <t>Haslington Dental Practice, 99 Crewe Road, Haslington, CREWE, Cheshire, CW1 5RE</t>
  </si>
  <si>
    <t>CW1 5RE</t>
  </si>
  <si>
    <t>Dental Surgery, 93 - 95 London Road, NORTHWICH, Cheshire, CW9 5HQ</t>
  </si>
  <si>
    <t>CW9 5HQ</t>
  </si>
  <si>
    <t>Rock House Dental Practice, Rock House, Village Road, Christleton, CHESTER, CH3 7AS</t>
  </si>
  <si>
    <t>CH3 7AS</t>
  </si>
  <si>
    <t>115 Chestergate, MACCLESFIELD, Cheshire, SK11 6DP</t>
  </si>
  <si>
    <t>SK11 6DP</t>
  </si>
  <si>
    <t>Cheshire Cat Orthodontics, 45 Great King Street, MACCLESFIELD, Cheshire, SK11 6PN</t>
  </si>
  <si>
    <t>SK11 6PN</t>
  </si>
  <si>
    <t>The Dental Surgery, 61 Mere Lane, Sandiway, NORTHWICH, Cheshire, CW8 2NR</t>
  </si>
  <si>
    <t>CW8 2NR</t>
  </si>
  <si>
    <t>Globe Dental Practice, 53 Beam Street, NANTWICH, Cheshire, CW5 5NF</t>
  </si>
  <si>
    <t>CW5 5NF</t>
  </si>
  <si>
    <t>94 Prenton Road West, BIRKENHEAD, Merseyside, CH42 9PX</t>
  </si>
  <si>
    <t>CH42 9PX</t>
  </si>
  <si>
    <t>Park Road North Dental Surgery, 406 Park Road North, Birkenhead, Wirral, CH41 0DA</t>
  </si>
  <si>
    <t>CH41 0DA</t>
  </si>
  <si>
    <t>338 Pensby Road, Heswall, WIRRAL, Merseyside, CH61 9NG</t>
  </si>
  <si>
    <t>CH61 9NG</t>
  </si>
  <si>
    <t>Saltney Dental Practice, 13 Chester Street, Saltney, CHESTER, Cheshire, CH4 8BL</t>
  </si>
  <si>
    <t>CH4 8BL</t>
  </si>
  <si>
    <t>White Dental Spa, 8 - 10 Trafford Road, Alderley Edge, Cheshire, SK9 7NT</t>
  </si>
  <si>
    <t>SK9 7NT</t>
  </si>
  <si>
    <t>Redcliffe Dental Practice, 25 Parkgate Road, NESTON, Merseyside, CH64 9XF</t>
  </si>
  <si>
    <t>CH64 9XF</t>
  </si>
  <si>
    <t>Northgate Dental Health, 2 - 4 Upper Northgate Street, CHESTER, Cheshire, CH1 4EE</t>
  </si>
  <si>
    <t>CH1 4EE</t>
  </si>
  <si>
    <t>Dental Surgery, 66 Church Road, Bebington, WIRRAL, Merseyside, CH63 3EB</t>
  </si>
  <si>
    <t>CH63 3EB</t>
  </si>
  <si>
    <t>Woodlands Dental Surgery, 493 Old Chester Road, BIRKENHEAD, Merseyside, CH42 4NG</t>
  </si>
  <si>
    <t>CH42 4NG</t>
  </si>
  <si>
    <t>Wentworth Villa, 64 Alderley Road, Wilmslow, Cheshire, Cheshire, SK9 1PA</t>
  </si>
  <si>
    <t>SK9 1PA</t>
  </si>
  <si>
    <t>Hose Side Dental Surgery, 3 Hose Side Road, Wallasey, The Wirral, Merseyside, CH45 0LA</t>
  </si>
  <si>
    <t>CH45 0LA</t>
  </si>
  <si>
    <t>G J Houghton Dental Surgery, 86 Station Road North, Fearnhead, WARRINGTON, Cheshire, WA2 0QG</t>
  </si>
  <si>
    <t>WA2 0QG</t>
  </si>
  <si>
    <t>Dental Surgery, 19 Bollington Road, Bollington, MACCLESFIELD, Cheshire, SK10 5EJ</t>
  </si>
  <si>
    <t>SK10 5EJ</t>
  </si>
  <si>
    <t>59 Arrowe Park Road, WIRRAL, Merseyside, CH49 0UG</t>
  </si>
  <si>
    <t>CH49 0UG</t>
  </si>
  <si>
    <t>Dental Surgery, Mobberley Road, KNUTSFORD, Cheshire, WA16 8HT</t>
  </si>
  <si>
    <t>WA16 8HT</t>
  </si>
  <si>
    <t>Martins Lane Dental Practice, 1 - 3 Martins Lane, WALLASEY, Merseyside, CH44 1BA</t>
  </si>
  <si>
    <t>CH44 1BA</t>
  </si>
  <si>
    <t>Toft Road Dental Practice, Toft Road, KNUTSFORD, Cheshire, WA16 9EB</t>
  </si>
  <si>
    <t>WA16 9EB</t>
  </si>
  <si>
    <t>The Orchard Dental Practice, 15 Orchard Road, WIRRAL, Merseyside, CH46 8TR</t>
  </si>
  <si>
    <t>CH46 8TR</t>
  </si>
  <si>
    <t>Phoenix Dental Practice, 1 Park Avenue, Poynton, STOCKPORT, Cheshire, SK12 1QY</t>
  </si>
  <si>
    <t>SK12 1QY</t>
  </si>
  <si>
    <t>134 Foregate Street, Chester, CH1 1HB</t>
  </si>
  <si>
    <t>Dental Surgery, 1 Roe Street, MACCLESFIELD, Cheshire, SK11 6UT</t>
  </si>
  <si>
    <t>SK11 6UT</t>
  </si>
  <si>
    <t>Wallasey Orthodontic Practice, 154 Belvidere Road, WALLASEY, Merseyside, CH45 4PT</t>
  </si>
  <si>
    <t>CH45 4PT</t>
  </si>
  <si>
    <t>Dental Practice, 11 Altrincham Road, WILMSLOW, Cheshire, SK9 5ND</t>
  </si>
  <si>
    <t>SK9 5ND</t>
  </si>
  <si>
    <t>2 Volunteer Street, CHESTER, Cheshire, CH1 1RG</t>
  </si>
  <si>
    <t>CH1 1RG</t>
  </si>
  <si>
    <t>Westbourne Dental Practice, 118 Storeton Road, BIRKENHEAD, Merseyside, CH42 8NA</t>
  </si>
  <si>
    <t>CH42 8NA</t>
  </si>
  <si>
    <t>Dental Surgery, 11 Chester Road, Poynton, STOCKPORT, Cheshire, SK12 1EU</t>
  </si>
  <si>
    <t>SK12 1EU</t>
  </si>
  <si>
    <t>Dental Department, Ashfields Primary Care Centre, Middlewich Road, SANDBACH, Cheshire, CW11 1EQ</t>
  </si>
  <si>
    <t>CW11 1EQ</t>
  </si>
  <si>
    <t>CH43 0TY</t>
  </si>
  <si>
    <t>Brunner Court Dental Practice, 95 Witton Street, NORTHWICH, Cheshire, CW9 5DR</t>
  </si>
  <si>
    <t>CW9 5DR</t>
  </si>
  <si>
    <t>Moody Terrace Dental Practice, 17 Moody Street, CONGLETON, Cheshire, CW12 4AN</t>
  </si>
  <si>
    <t>CW12 4AN</t>
  </si>
  <si>
    <t>Prenton Dental Surgery, 79 Prenton Road West, BIRKENHEAD, Merseyside, CH42 9PZ</t>
  </si>
  <si>
    <t>CH42 9PZ</t>
  </si>
  <si>
    <t>The Dental Surgery, 146 Bedford Street, CREWE, Cheshire, CW2 6JG</t>
  </si>
  <si>
    <t>CW2 6JG</t>
  </si>
  <si>
    <t>White The Dentist, 137 Runcorn Road, Barnton, NORTHWICH, Cheshire, CW8 4HD</t>
  </si>
  <si>
    <t>CW8 4HD</t>
  </si>
  <si>
    <t>Overleigh Orthodontics, The Old Forge, 24 Overleigh Road, CHESTER, Cheshire, CH4 7HL</t>
  </si>
  <si>
    <t>CH4 7HL</t>
  </si>
  <si>
    <t>Birchwood Dental Practice, 21 Benson Road, Birchwood, WARRINGTON, Cheshire, WA3 7PQ</t>
  </si>
  <si>
    <t>WA3 7PQ</t>
  </si>
  <si>
    <t>Dental Surgery, Hope Cottage, 5 Macclesfield Road, Prestbury, MACCLESFIELD, SK10 4BW</t>
  </si>
  <si>
    <t>SK10 4BW</t>
  </si>
  <si>
    <t>Woodchurch Dental Surgery, 65 Hoole Road, WIRRAL, Merseyside, CH49 8EQ</t>
  </si>
  <si>
    <t>CH49 8EQ</t>
  </si>
  <si>
    <t>Wilmslow Dental Practice, 26 Chapel Lane, WILMSLOW, SK9 5HZ</t>
  </si>
  <si>
    <t>SK9 5HZ</t>
  </si>
  <si>
    <t>Latchford Dental Practice, 649 Knutsford Road, WARRINGTON, Cheshire, WA4 1JJ</t>
  </si>
  <si>
    <t>WA4 1JJ</t>
  </si>
  <si>
    <t>Dental Surgery, 42B Crewe Road, Alsager, STOKE ON TRENT, Staffordshire, ST7 2ET</t>
  </si>
  <si>
    <t>ST7 2ET</t>
  </si>
  <si>
    <t>Dental Surgery, 43 Great King Street, MACCLESFIELD, Cheshire, SK11 6PN</t>
  </si>
  <si>
    <t>West Park Dental Practice, 156 Cumberland Street, MACCLESFIELD, Cheshire, SK10 1BP</t>
  </si>
  <si>
    <t>SK10 1BP</t>
  </si>
  <si>
    <t>Crown Bank Dental, 1 Crown Bank, SANDBACH, Cheshire, CW11 1FW</t>
  </si>
  <si>
    <t>CW11 1FW</t>
  </si>
  <si>
    <t>Hoylake Dental Practice, 5 Carlton Terrace, Birkenhead Road, Meols, WIRRAL, CH47 0LD</t>
  </si>
  <si>
    <t>CH47 0LD</t>
  </si>
  <si>
    <t>Vicars Cross Dental Practice, 48 Green Lane, Vicars Cross, CHESTER, Cheshire, CH3 5LB</t>
  </si>
  <si>
    <t>CH3 5LB</t>
  </si>
  <si>
    <t>Dental Surgery, 25 Church Road, Bebington, WIRRAL, Merseyside, CH63 7PG</t>
  </si>
  <si>
    <t>CH63 7PG</t>
  </si>
  <si>
    <t>Disley Dental Centre, 5 Buxton Old Road, Disley, STOCKPORT, Cheshire, SK12 2BB</t>
  </si>
  <si>
    <t>SK12 2BB</t>
  </si>
  <si>
    <t>Great Sutton Dental Practice, 7 Whetstone Hey, Great Sutton, ELLESMERE PORT, Merseyside, CH66 3PG</t>
  </si>
  <si>
    <t>CH66 3PG</t>
  </si>
  <si>
    <t>Dental Surgery, 30 Upton Road, WIRRAL, Merseyside, CH46 0PA</t>
  </si>
  <si>
    <t>CH46 0PA</t>
  </si>
  <si>
    <t>Riverside Dental Practice, 1 Welsh Row, NANTWICH, Cheshire, CW5 5ED</t>
  </si>
  <si>
    <t>CW5 5ED</t>
  </si>
  <si>
    <t>Hamilton Square Dental Practice, 31 Hamilton Square, BIRKENHEAD, Merseyside, CH41 6AZ</t>
  </si>
  <si>
    <t>CH41 6AZ</t>
  </si>
  <si>
    <t>152 Rushgreen Road, LYMM, Cheshire, WA13 9QW</t>
  </si>
  <si>
    <t>WA13 9QW</t>
  </si>
  <si>
    <t>Stockton Heath Dental Practice, 16 Grappenhall Road, Stockton Heath, WARRINGTON, WARRINGTON, WA4 2AG</t>
  </si>
  <si>
    <t>WA4 2AG</t>
  </si>
  <si>
    <t>Maycroft Dental Practice, Maycroft, 172 Hoylake Road, WIRRAL, Merseyside, CH46 8TQ</t>
  </si>
  <si>
    <t>CH46 8TQ</t>
  </si>
  <si>
    <t>4 Liverpool Road, CHESTER, Cheshire, CH2 1AE</t>
  </si>
  <si>
    <t>CH2 1AE</t>
  </si>
  <si>
    <t>CH3 7SW</t>
  </si>
  <si>
    <t>33 St. Anns Road, Middlewich, Cheshire, CW10 9BN</t>
  </si>
  <si>
    <t>CW10 9BN</t>
  </si>
  <si>
    <t>Dental Surgery, Summerfield Road, Guilden Sutton, CHESTER, Cheshire, CH3 7SW</t>
  </si>
  <si>
    <t>Heathfield Dental Practice, 106 Meols Drive, West Kirby, WIRRAL, Merseyside, CH48 5DA</t>
  </si>
  <si>
    <t>CH48 5DA</t>
  </si>
  <si>
    <t>The Village Dental Practice, Warrington Road, Culcheth, WARRINGTON, Cheshire, WA3 5HH</t>
  </si>
  <si>
    <t>WA3 5HH</t>
  </si>
  <si>
    <t>Walton Road Dental, Health Practice, 44 Walton Road, Stockton Heath, WARRINGTON, Cheshire, WA4 6NL</t>
  </si>
  <si>
    <t>WA4 6NL</t>
  </si>
  <si>
    <t>Allport Dental Surgery, 75 Allport Lane, WIRRAL, Merseyside, CH62 7HL</t>
  </si>
  <si>
    <t>CH62 7HL</t>
  </si>
  <si>
    <t>Dental Surgery, 8 Froghall Lane, WARRINGTON, Cheshire, WA2 7JN</t>
  </si>
  <si>
    <t>WA2 7JN</t>
  </si>
  <si>
    <t>Dental Surgery, 2 Beach Road, Hartford, NORTHWICH, Cheshire, CW8 4BA</t>
  </si>
  <si>
    <t>CW8 4BA</t>
  </si>
  <si>
    <t>White House Dental Practice, 55 Chester Road, Huntington, CHESTER, Cheshire, CH3 6BS</t>
  </si>
  <si>
    <t>CH3 6BS</t>
  </si>
  <si>
    <t>Wheatley, Neston Road, Willaston, NESTON, Merseyside, CH64 2TN</t>
  </si>
  <si>
    <t>CH64 2TN</t>
  </si>
  <si>
    <t>J Dwyer Sunlight Orthodontics, 215 New Chester Road, WIRRAL, Merseyside, CH62 4RD</t>
  </si>
  <si>
    <t>CH62 4RD</t>
  </si>
  <si>
    <t>Hob Hey Lane Dental Practice, 3 Hob Hey Lane, Culcheth, WARRINGTON, Cheshire, WA3 4NQ</t>
  </si>
  <si>
    <t>WA3 4NQ</t>
  </si>
  <si>
    <t>Dental Surgery, Cedar House, Albion Road, NORTHWICH, Cheshire, CW9 5EH</t>
  </si>
  <si>
    <t>CW9 5EH</t>
  </si>
  <si>
    <t>signature smiles, Lever House, 9 Palmyra Square South, WARRINGTON, Cheshire, WA1 1BL</t>
  </si>
  <si>
    <t>WA1 1BL</t>
  </si>
  <si>
    <t>Dental Surgery, 71 Park Lane, Poynton, STOCKPORT, Cheshire, SK12 1RD</t>
  </si>
  <si>
    <t>SK12 1RD</t>
  </si>
  <si>
    <t>Children's Dental Surgery, Rocky Lane Dental Practice, 2 Rocky Lane, Heswall, CH60 0BY</t>
  </si>
  <si>
    <t>CH60 0BY</t>
  </si>
  <si>
    <t>Dental Surgery, 11 - 13 Museum Street, WARRINGTON, Cheshire, WA1 1JA</t>
  </si>
  <si>
    <t>WA1 1JA</t>
  </si>
  <si>
    <t>Tudor House Dental Surgery, 62 High Street, Tarvin, CHESTER, Cheshire, CH3 8JB</t>
  </si>
  <si>
    <t>CH3 8JB</t>
  </si>
  <si>
    <t>Cottage Dental Practice, 16 Congleton Road, SANDBACH, Cheshire, CW11 1HJ</t>
  </si>
  <si>
    <t>CW11 1HJ</t>
  </si>
  <si>
    <t>Dental Surgery, 1 Lawrence Avenue, MIDDLEWICH, Cheshire, CW10 9DP</t>
  </si>
  <si>
    <t>CW10 9DP</t>
  </si>
  <si>
    <t>Hightown Orthodontic Practice, 38 42 Hightown, CREWE, Cheshire, CW1 3BY</t>
  </si>
  <si>
    <t>CW1 3BY</t>
  </si>
  <si>
    <t>12 Altrincham Road, WILMSLOW, Cheshire, SK9 5ND</t>
  </si>
  <si>
    <t>Rudheath Dental Health Centre, 144 Middlewich Road, Rudheath, NORTHWICH, Cheshire, CW9 7DS</t>
  </si>
  <si>
    <t>CW9 7DS</t>
  </si>
  <si>
    <t>Dental Surgery, 42 Poulton Road, WALLASEY, Merseyside, CH44 9DQ</t>
  </si>
  <si>
    <t>CH44 9DQ</t>
  </si>
  <si>
    <t>38 Salisbury Avenue, WIRRAL, Merseyside, CH48 0QP</t>
  </si>
  <si>
    <t>CH48 0QP</t>
  </si>
  <si>
    <t>18 Stanney Lane, Ellesmere Port, Merseyside, Merseyside, CH65 9AD</t>
  </si>
  <si>
    <t>CH65 9AD</t>
  </si>
  <si>
    <t>Abbey Dental Practice, 3 Kingsmead Square, Regency Way, NORTHWICH, Cheshire, CW9 8UW</t>
  </si>
  <si>
    <t>CW9 8UW</t>
  </si>
  <si>
    <t>Parkhouse Dental Practice, 406 - 408 High Street, WINSFORD, Cheshire, CW7 2DP</t>
  </si>
  <si>
    <t>CW7 2DP</t>
  </si>
  <si>
    <t>Dental Surgery, 57 London Road South, Poynton, STOCKPORT, Cheshire, SK12 1LA</t>
  </si>
  <si>
    <t>SK12 1LA</t>
  </si>
  <si>
    <t>Dental Surgery, 33 Lawton Road, Alsager, STOKE ON TRENT, STOKE ON TRENT, ST7 2AA</t>
  </si>
  <si>
    <t>ST7 2AA</t>
  </si>
  <si>
    <t>Dental Surgery, 256A Edleston Road, CREWE, Cheshire, CW2 7EH</t>
  </si>
  <si>
    <t>CW2 7EH</t>
  </si>
  <si>
    <t>Dental Surgery, 69A Crewe Road, Alsager, STOKE ON TRENT, Staffordshire, ST7 2EZ</t>
  </si>
  <si>
    <t>ST7 2EZ</t>
  </si>
  <si>
    <t>WA5 1UB</t>
  </si>
  <si>
    <t>Dental Surgery, 12 Church Street, Weaverham, NORTHWICH, Cheshire, CW8 3NG</t>
  </si>
  <si>
    <t>CW8 3NG</t>
  </si>
  <si>
    <t>Dental Surgery, 7 Middlewich Road, SANDBACH, Cheshire, CW11 1DH</t>
  </si>
  <si>
    <t>CW11 1DH</t>
  </si>
  <si>
    <t>Eagle Bridge Health &amp; Well Being, Dunwoody Way, Crewe, CW1 3AW</t>
  </si>
  <si>
    <t>Dental Surgery, 208 Chester Road, Helsby, FRODSHAM, Cheshire, WA6 0AW</t>
  </si>
  <si>
    <t>WA6 0AW</t>
  </si>
  <si>
    <t>Dental Surgery, 8 Church Street, FRODSHAM, Cheshire, WA6 7EB</t>
  </si>
  <si>
    <t>WA6 7EB</t>
  </si>
  <si>
    <t>Oaklands Dental Practice, 5 Nantwich Road, TARPORLEY, Cheshire, CW6 9UN</t>
  </si>
  <si>
    <t>CW6 9UN</t>
  </si>
  <si>
    <t>17 Pillory Street, Nantwich, Cheshire, CW5 5BZ</t>
  </si>
  <si>
    <t>CW5 5BZ</t>
  </si>
  <si>
    <t>Dental Surgery, 69a Main Street, Frodsham, Cheshire, WA6 7DF</t>
  </si>
  <si>
    <t>WA6 7DF</t>
  </si>
  <si>
    <t>Dental Surgery, 50 Pillory Street, NANTWICH, Cheshire, CW5 5BG</t>
  </si>
  <si>
    <t>CW5 5BG</t>
  </si>
  <si>
    <t>Wallasey Village Dental Practice, 39 Leasowe Road, WALLASEY, Merseyside, CH45 8NY</t>
  </si>
  <si>
    <t>CH45 8NY</t>
  </si>
  <si>
    <t>Heswall Dental Practice, 7 The Mount, Heswall, WIRRAL, Merseyside, CH60 4RE</t>
  </si>
  <si>
    <t>CH60 4RE</t>
  </si>
  <si>
    <t>53 Heath Road, SANDBACH, Cheshire, CW11 2JU</t>
  </si>
  <si>
    <t>CW11 2JU</t>
  </si>
  <si>
    <t>3 Lingley Road, Great Sankey, WARRINGTON, Cheshire, WA5 3PG</t>
  </si>
  <si>
    <t>WA5 3PG</t>
  </si>
  <si>
    <t>Whalley Hayes Dental Practice, 68 King Edward Street, Macclesfield, SK10 1AT</t>
  </si>
  <si>
    <t>SK10 1AT</t>
  </si>
  <si>
    <t>Sutton Dental Practice, 7 - 13 Black Lion Lane, Little Sutton, ELLESMERE PORT, Merseyside, CH66 4PE</t>
  </si>
  <si>
    <t>CH66 4PE</t>
  </si>
  <si>
    <t>Manor Dental Practice, 110 Manor Road, WALLASEY, Merseyside, CH45 7LX</t>
  </si>
  <si>
    <t>CH45 7LX</t>
  </si>
  <si>
    <t>The Arno Dental Practice, 350 Woodchurch Road, BIRKENHEAD, Merseyside, CH42 8PG</t>
  </si>
  <si>
    <t>CH42 8PG</t>
  </si>
  <si>
    <t>SK12 2AA</t>
  </si>
  <si>
    <t>Cumberland House Dental Surgery, 1 Blackgate East, Coxhoe, DURHAM, County Durham, DH6 4AA</t>
  </si>
  <si>
    <t>DH6 4AA</t>
  </si>
  <si>
    <t>Ist &amp; 2nd Floor 13-17, High Street, Middlesbrough, Cleveland, TS6 0NQ</t>
  </si>
  <si>
    <t>TS6 0NQ</t>
  </si>
  <si>
    <t>Fairfield Medial Centre, Wellburn Road, Stockton, TS19 7PP</t>
  </si>
  <si>
    <t>TS19 7PP</t>
  </si>
  <si>
    <t>Dental Surgery, Unit C, Parkway Centre, Coulby Newham, MIDDLESBROUGH, TS8 0TJ</t>
  </si>
  <si>
    <t>TS8 0TJ</t>
  </si>
  <si>
    <t>Oasis Dental Care Ltd, 4 Healaugh Park, YARM, Cleveland, TS15 9XN</t>
  </si>
  <si>
    <t>TS15 9XN</t>
  </si>
  <si>
    <t>Dental Surgery, 69 Cockton Hill Road, BISHOP AUCKLAND, County Durham, DL14 6HS</t>
  </si>
  <si>
    <t>DL14 6HS</t>
  </si>
  <si>
    <t>Dental Surgery, Limetree House, St Johns Road, SHILDON, County Durham, DL4 1LU</t>
  </si>
  <si>
    <t>DL4 1LU</t>
  </si>
  <si>
    <t>Oasis Dental Care Ltd, 2A Maynards Row, DURHAM, County Durham, DH1 1QF</t>
  </si>
  <si>
    <t>DH1 1QF</t>
  </si>
  <si>
    <t>DH2 1DA</t>
  </si>
  <si>
    <t>Dental Surgery, 1 Highcliffe View, Westgate, GUISBOROUGH, Cleveland, TS14 6AY</t>
  </si>
  <si>
    <t>TS14 6AY</t>
  </si>
  <si>
    <t>Station Road Dental Practice, 13 Station Road, Eaglescliffe, STOCKTON ON TEES, Cleveland, TS16 0BU</t>
  </si>
  <si>
    <t>TS16 0BU</t>
  </si>
  <si>
    <t>Martonside Dental Group, Yttrium House, Martonside Way, Middlesbrough, TS4 3BU</t>
  </si>
  <si>
    <t>TS4 3BU</t>
  </si>
  <si>
    <t>Roseberry School House, Pelton Lane, Pelton, CHESTER LE STREET, County Durham, DH2 1NP</t>
  </si>
  <si>
    <t>DH2 1NP</t>
  </si>
  <si>
    <t>Dental Surgery, 5 Clyde Terrace, SPENNYMOOR, County Durham, DL16 7SE</t>
  </si>
  <si>
    <t>DL16 7SE</t>
  </si>
  <si>
    <t>Bridge House Dental Surgery, 1st Floor Bridge House, Framwellgate Bridge, Durham, Co. Durham, DH1 4SJ</t>
  </si>
  <si>
    <t>DH1 4SJ</t>
  </si>
  <si>
    <t>Fairfield Dental Practice, 5A-6A Rimswell Parade, STOCKTON ON TEES, Cleveland, TS19 7LB</t>
  </si>
  <si>
    <t>TS19 7LB</t>
  </si>
  <si>
    <t>Elliott&amp;McCarthy Dental Surgery, 86 Wiltshire Way, HARTLEPOOL, Cleveland, TS26 0TB</t>
  </si>
  <si>
    <t>TS26 0TB</t>
  </si>
  <si>
    <t>Dental Surgery, 29A Church Street, DURHAM, County Durham, DH1 3DG</t>
  </si>
  <si>
    <t>DH1 3DG</t>
  </si>
  <si>
    <t>Grace Dental Care, 49 Tunstall Avenue, BILLINGHAM, Cleveland, TS23 3QB</t>
  </si>
  <si>
    <t>TS23 3QB</t>
  </si>
  <si>
    <t>Grace Dental Care, 60 Avenue Road, HARTLEPOOL, Cleveland, TS24 8AT</t>
  </si>
  <si>
    <t>TS24 8AT</t>
  </si>
  <si>
    <t>Dental Surgery, 5 Church Row, Hurworth, DARLINGTON, County Durham, DL2 2AQ</t>
  </si>
  <si>
    <t>DL2 2AQ</t>
  </si>
  <si>
    <t>Genix Healthcare Ltd, 16 The Wynd, Marske-by-the-Sea, Redcar, Cleveland, TS11 7LA</t>
  </si>
  <si>
    <t>TS11 7LA</t>
  </si>
  <si>
    <t>Dental Surgery, 222 Linthorpe Road, MIDDLESBROUGH, Cleveland, TS1 3QW</t>
  </si>
  <si>
    <t>TS1 3QW</t>
  </si>
  <si>
    <t>Dental Surgery, 331 North Road, DARLINGTON, County Durham, DL1 3BL</t>
  </si>
  <si>
    <t>DL1 3BL</t>
  </si>
  <si>
    <t>Dental Practice, 30 Yoden Way, PETERLEE, County Durham, SR8 1AL</t>
  </si>
  <si>
    <t>SR8 1AL</t>
  </si>
  <si>
    <t>Dental Surgery, 6 The Avenue, Wheatley Hill, DURHAM, County Durham, DH6 3NT</t>
  </si>
  <si>
    <t>DH6 3NT</t>
  </si>
  <si>
    <t>307 Durham Road, CONSETT, County Durham, DH8 5NW</t>
  </si>
  <si>
    <t>DH8 5NW</t>
  </si>
  <si>
    <t>The Dental Practice, 4 Grange Road, HARTLEPOOL, Cleveland, TS26 8JA</t>
  </si>
  <si>
    <t>TS26 8JA</t>
  </si>
  <si>
    <t>Marton Dental Practice, 2B Marton Estate Square, Stokesley Road, Middlesbrough, TS7 8DU</t>
  </si>
  <si>
    <t>TS7 8DU</t>
  </si>
  <si>
    <t>Roseberry Dental Surgery, 118 Westgate, GUISBOROUGH, Cleveland, TS14 6AW</t>
  </si>
  <si>
    <t>TS14 6AW</t>
  </si>
  <si>
    <t>TS3 6AL</t>
  </si>
  <si>
    <t>49 Tunstall Avenue, Billingham, Cleveland, TS23 3QB</t>
  </si>
  <si>
    <t>Grace Dental Care, North Tees Hospital, Hardwick Road, Stockton-on-tees, Cleveland, TS19 8PE</t>
  </si>
  <si>
    <t>TS19 8PE</t>
  </si>
  <si>
    <t>Castle Dental Practice, 39 Galgate, BARNARD CASTLE, County Durham, DL12 8EJ</t>
  </si>
  <si>
    <t>DL12 8EJ</t>
  </si>
  <si>
    <t>Dental Surgery, 44 Duke Street, DARLINGTON, County Durham, DL3 7AJ</t>
  </si>
  <si>
    <t>DL3 7AJ</t>
  </si>
  <si>
    <t>S Leigh, 27 Stockton Road, DARLINGTON, County Durham, DL1 2RX</t>
  </si>
  <si>
    <t>DL1 2RX</t>
  </si>
  <si>
    <t>West Auckland Dental Practice, 26 Front Street, West Auckland, BISHOP AUCKLAND, County Durham, DL14 9HW</t>
  </si>
  <si>
    <t>DL14 9HW</t>
  </si>
  <si>
    <t>Castle Dene Dental Surgery, 15 The Upper Chare, PETERLEE, County Durham, SR8 1BW</t>
  </si>
  <si>
    <t>SR8 1BW</t>
  </si>
  <si>
    <t>21 Front Street, Framwellgate Moor, DURHAM, County Durham, DH1 5EJ</t>
  </si>
  <si>
    <t>DH1 5EJ</t>
  </si>
  <si>
    <t>Hardwick Dental Practice, 50 Hardwick Road, STOCKTON ON TEES, Cleveland, TS19 8JY</t>
  </si>
  <si>
    <t>TS19 8JY</t>
  </si>
  <si>
    <t>Dental Surgery, 6 Front Street, CONSETT, County Durham, DH8 5AQ</t>
  </si>
  <si>
    <t>DH8 5AQ</t>
  </si>
  <si>
    <t>Yarm Road Dental Practice, 5 - 7 Yarm Road, STOCKTON ON TEES, Cleveland, TS18 3NJ</t>
  </si>
  <si>
    <t>TS18 3NJ</t>
  </si>
  <si>
    <t>Dental Surgery, 17 South Burns, CHESTER LE STREET, County Durham, DH3 3EZ</t>
  </si>
  <si>
    <t>DH3 3EZ</t>
  </si>
  <si>
    <t>Dental Surgery, 146 Yarm Road, DARLINGTON, County Durham, DL1 1XE</t>
  </si>
  <si>
    <t>DL1 1XE</t>
  </si>
  <si>
    <t>Market Place Dental Surgery, 6 Market Place, BISHOP AUCKLAND, County Durham, DL14 7NJ</t>
  </si>
  <si>
    <t>DL14 7NJ</t>
  </si>
  <si>
    <t>Ingleby Meadow Dental Practice, 19 Greenside, Lowfields, Ingleby Barwick, STOCKTON ON TEES, TS17 0RR</t>
  </si>
  <si>
    <t>TS17 0RR</t>
  </si>
  <si>
    <t>Dental Surgery, 2-4 Faulkner Road, NEWTON AYCLIFFE, County Durham, DL5 4NW</t>
  </si>
  <si>
    <t>DL5 4NW</t>
  </si>
  <si>
    <t>East Finchley Smiles Limited, Wellsprings Business Centre, Durham Road West, Durham, County Durham, DH6 5AU</t>
  </si>
  <si>
    <t>DH6 5AU</t>
  </si>
  <si>
    <t>Flemings' Dental Surgeons, 34 Victoria Road, HARTLEPOOL, Cleveland, TS26 8DD</t>
  </si>
  <si>
    <t>TS26 8DD</t>
  </si>
  <si>
    <t>Dental Surgery, 60 High Street, Willington, CROOK, County Durham, DL15 0PF</t>
  </si>
  <si>
    <t>DL15 0PF</t>
  </si>
  <si>
    <t>Thornaby Dental Centre, Lansing House, 31 Allensway, Thornaby, STOCKTON ON TEES, TS17 9HA</t>
  </si>
  <si>
    <t>TS17 9HA</t>
  </si>
  <si>
    <t>Dental Practice, 8 Princess Road, SEAHAM, County Durham, SR7 7SP</t>
  </si>
  <si>
    <t>SR7 7SP</t>
  </si>
  <si>
    <t>Dental Surgery, 1A Clifford Road, STANLEY, County Durham, DH9 0AB</t>
  </si>
  <si>
    <t>DH9 0AB</t>
  </si>
  <si>
    <t>Dental Surgery, 11 Station Road, STANLEY, County Durham, DH9 0JL</t>
  </si>
  <si>
    <t>DH9 0JL</t>
  </si>
  <si>
    <t>Dental Surgery, 6 Weardale Terrace, CHESTER LE STREET, County Durham, DH3 3PQ</t>
  </si>
  <si>
    <t>DH3 3PQ</t>
  </si>
  <si>
    <t>Miss J Mathiesons Dental Surgery, 22 Victoria Road, HARTLEPOOL, Cleveland, TS26 8DD</t>
  </si>
  <si>
    <t>Osgodby Dental Centre, 131 - 133 Acklam Road, MIDDLESBROUGH, Cleveland, TS5 5HR</t>
  </si>
  <si>
    <t>TS5 5HR</t>
  </si>
  <si>
    <t>Unit 2, Roseberry Shopping Centre,, Roseberry Road,, Redcar,, TS10 4NY</t>
  </si>
  <si>
    <t>TS10 4NY</t>
  </si>
  <si>
    <t>Dental Surgery, 14 Derwent Street, CONSETT, County Durham, DH8 8LU</t>
  </si>
  <si>
    <t>DH8 8LU</t>
  </si>
  <si>
    <t>Dental Care, 64 Elizabeth Way, HARTLEPOOL, Cleveland, TS25 2AX</t>
  </si>
  <si>
    <t>TS25 2AX</t>
  </si>
  <si>
    <t>C Wenham Dental Centre, 111 High Street, Norton, STOCKTON ON TEES, Cleveland, TS20 1AA</t>
  </si>
  <si>
    <t>TS20 1AA</t>
  </si>
  <si>
    <t>Dental Surgery, 18 Southend Avenue, DARLINGTON, County Durham, DL3 7HL</t>
  </si>
  <si>
    <t>DL3 7HL</t>
  </si>
  <si>
    <t>Dental Surgery, 15 Jubilee Road, MIDDLESBROUGH, Cleveland, TS6 9EP</t>
  </si>
  <si>
    <t>TS6 9EP</t>
  </si>
  <si>
    <t>Dental Surgery, 18 The Viewley Centre, Hemlington, MIDDLESBROUGH, Cleveland, TS8 9JH</t>
  </si>
  <si>
    <t>TS8 9JH</t>
  </si>
  <si>
    <t>Dixon And Plahe Dental Care Cent, 32 Queen Street, REDCAR, Cleveland, TS10 1BD</t>
  </si>
  <si>
    <t>TS10 1BD</t>
  </si>
  <si>
    <t>Dental Surgery, 223 Stockton Road, HARTLEPOOL, Cleveland, TS25 1RR</t>
  </si>
  <si>
    <t>TS25 1RR</t>
  </si>
  <si>
    <t>Dental Surgery, 177 Medomsley Road, CONSETT, County Durham, DH8 5HU</t>
  </si>
  <si>
    <t>DH8 5HU</t>
  </si>
  <si>
    <t>Shotley Bridge Dental Care, 10b Queens Road, Blackhill, County Durham, DH8 0BH</t>
  </si>
  <si>
    <t>DH8 0BH</t>
  </si>
  <si>
    <t>Yarm Lane Dental Surgery, 59 Yarm Lane, STOCKTON ON TEES, Cleveland, TS18 3DX</t>
  </si>
  <si>
    <t>TS18 3DX</t>
  </si>
  <si>
    <t>Bishopton Lane Dental Practice, 21 Bishopton Lane, STOCKTON ON TEES, Cleveland, TS18 1PS</t>
  </si>
  <si>
    <t>TS18 1PS</t>
  </si>
  <si>
    <t>Seaham Smiles, 2 Maureen Terrace, SEAHAM, County Durham, SR7 7SN</t>
  </si>
  <si>
    <t>SR7 7SN</t>
  </si>
  <si>
    <t>Dental Surgery, Wentworth House, Seaside Lane, Easington Colliery, PETERLEE, SR8 3PG</t>
  </si>
  <si>
    <t>SR8 3PG</t>
  </si>
  <si>
    <t>Roseworth Dental Centre, 73 Ragpath Lane, STOCKTON ON TEES, Cleveland, TS19 9JW</t>
  </si>
  <si>
    <t>TS19 9JW</t>
  </si>
  <si>
    <t>Avante House Dental Surgery, 1 Yarm Road, Stockton on Tees, Cleveland, TS18 3NJ</t>
  </si>
  <si>
    <t>Dental Surgery, 3 New Durham Road, STANLEY, County Durham, DH9 7UQ</t>
  </si>
  <si>
    <t>DH9 7UQ</t>
  </si>
  <si>
    <t>Berwick Hills Dental Practice, 9 Norfolk Place, Berwick Hills, Middlesbrough, TS3 7PB</t>
  </si>
  <si>
    <t>TS3 7PB</t>
  </si>
  <si>
    <t>Arbroath House, High Street, LOftus, Cleveland, TS13 4HG</t>
  </si>
  <si>
    <t>TS13 4HG</t>
  </si>
  <si>
    <t>Dental Surgery, 13-15 Front Street, STANLEY, County Durham, DH9 0JE</t>
  </si>
  <si>
    <t>DH9 0JE</t>
  </si>
  <si>
    <t>Dental Surgery, 19A Windlestone Road, BILLINGHAM, Cleveland, TS23 3JW</t>
  </si>
  <si>
    <t>TS23 3JW</t>
  </si>
  <si>
    <t>TS23 2NT</t>
  </si>
  <si>
    <t>37 Woodland Road, Darlington, County Durham, DL3 7BJ</t>
  </si>
  <si>
    <t>DL3 7BJ</t>
  </si>
  <si>
    <t>15 Park Avenue, REDCAR, Cleveland, TS10 3LA</t>
  </si>
  <si>
    <t>TS10 3LA</t>
  </si>
  <si>
    <t>Malpass Dental Practice, 11 Dundas Street, SALTBURN BY THE SEA, Cleveland, TS12 1AH</t>
  </si>
  <si>
    <t>TS12 1AH</t>
  </si>
  <si>
    <t>Bennison's Dental Practice, Lowland Road, Brandon, Co Durham, DH7 8NN</t>
  </si>
  <si>
    <t>DH7 8NN</t>
  </si>
  <si>
    <t>The Poplars Dental Practice, 104 High Street, YARM, Cleveland, TS15 9AU</t>
  </si>
  <si>
    <t>TS15 9AU</t>
  </si>
  <si>
    <t>Woodham Dental Surgery, 1 St Elizabeth Close, NEWTON AYCLIFFE, County Durham, DL5 4UE</t>
  </si>
  <si>
    <t>DL5 4UE</t>
  </si>
  <si>
    <t>Burnside And Carter, 27 West Road, Loftus, SALTBURN BY THE SEA, Cleveland, TS13 4RP</t>
  </si>
  <si>
    <t>TS13 4RP</t>
  </si>
  <si>
    <t>Lanehouse Road Dental Surgery, 77 Lanehouse Road, Thornaby, STOCKTON ON TEES, Cleveland, TS17 8AF</t>
  </si>
  <si>
    <t>TS17 8AF</t>
  </si>
  <si>
    <t>Select Dental Care, 125 - 129 Borough Road, MIDDLESBROUGH, Cleveland, TS1 3AN</t>
  </si>
  <si>
    <t>TS1 3AN</t>
  </si>
  <si>
    <t>TS10 1RS</t>
  </si>
  <si>
    <t>Skinnergate Dental Practice, 76 Skinnergate, DARLINGTON, County Durham, DL3 7LX</t>
  </si>
  <si>
    <t>DL3 7LX</t>
  </si>
  <si>
    <t>Dental Surgery, 6 Chaloner Street, GUISBOROUGH, Cleveland, TS14 6QD</t>
  </si>
  <si>
    <t>TS14 6QD</t>
  </si>
  <si>
    <t>Claypath Dental Practice, 71 Claypath, DURHAM, County Durham, DH1 1QT</t>
  </si>
  <si>
    <t>DH1 1QT</t>
  </si>
  <si>
    <t>Burnopfield Dental Practice, 2 4 Busty Bank, Burnopfield, NEWCASTLE UPON TYNE, Tyne And Wear, NE16 6NF</t>
  </si>
  <si>
    <t>NE16 6NF</t>
  </si>
  <si>
    <t>386 Norton Road, STOCKTON ON TEES, Cleveland, TS20 2QL</t>
  </si>
  <si>
    <t>TS20 2QL</t>
  </si>
  <si>
    <t>Dental Surgery, 145 Neasham Road, DARLINGTON, County Durham, DL1 4BL</t>
  </si>
  <si>
    <t>DL1 4BL</t>
  </si>
  <si>
    <t>Dental Surgery, 18 Old Elvet, DURHAM, County Durham, DH1 3HL</t>
  </si>
  <si>
    <t>DH1 3HL</t>
  </si>
  <si>
    <t>Lynes Dental Surgery, 431 Norton Road, STOCKTON ON TEES, Cleveland, TS20 2QQ</t>
  </si>
  <si>
    <t>TS20 2QQ</t>
  </si>
  <si>
    <t>Dental Surgery, 171 High Street, Skelton In Cleveland, SALTBURN BY THE SEA, Cleveland, TS12 2LF</t>
  </si>
  <si>
    <t>TS12 2LF</t>
  </si>
  <si>
    <t>Dental Surgery, 16 Wynyard Road, Trimdon, TRIMDON STATION, County Durham, TS29 6JH</t>
  </si>
  <si>
    <t>TS29 6JH</t>
  </si>
  <si>
    <t>Dental Surgery, 17 Whitworth Terrace, SPENNYMOOR, County Durham, DL16 7LD</t>
  </si>
  <si>
    <t>DL16 7LD</t>
  </si>
  <si>
    <t>39 North End, Sedgefield, STOCKTON ON TEES, Cleveland, TS21 2AZ</t>
  </si>
  <si>
    <t>TS21 2AZ</t>
  </si>
  <si>
    <t>Stanhope Health Centre, Dales Street, Stanhope, BISHOP AUCKLAND, County Durham, DL13 2XD</t>
  </si>
  <si>
    <t>DL13 2XD</t>
  </si>
  <si>
    <t>Victoria Lane Health Centre, Victoria Lane, Coundon, BISHOP AUCKLAND, County Durham, DL14 8NP</t>
  </si>
  <si>
    <t>DL14 8NP</t>
  </si>
  <si>
    <t>M A Burgess Dental Surgery, Chilton, FERRYHILL, County Durham, DL17 0ET</t>
  </si>
  <si>
    <t>DL17 0ET</t>
  </si>
  <si>
    <t>Ferryhill Dental Surgery, Old Sorting Office, Durham Road, FERRYHILL, County Durham, DL17 8LG</t>
  </si>
  <si>
    <t>DL17 8LG</t>
  </si>
  <si>
    <t>Bowburn Dental Health Centre, Ground Floor Suite, Wellsprings Business Centre, BOWBURN, DH6 5AU</t>
  </si>
  <si>
    <t>2 Station Avenue, Esh Winning, DURHAM, County Durham, DH7 9HW</t>
  </si>
  <si>
    <t>DH7 9HW</t>
  </si>
  <si>
    <t>Dental Surgery, 12 Woods Terrace East, Murton, SEAHAM, County Durham, SR7 9AA</t>
  </si>
  <si>
    <t>SR7 9AA</t>
  </si>
  <si>
    <t>Orthodontic Clinic, 34 - 36 Baker Street, MIDDLESBROUGH, Cleveland, TS1 2LH</t>
  </si>
  <si>
    <t>TS1 2LH</t>
  </si>
  <si>
    <t>Dental Surgery, 83 85 Church Street, GUISBOROUGH, Cleveland, TS14 6HG</t>
  </si>
  <si>
    <t>TS14 6HG</t>
  </si>
  <si>
    <t>Mr D Power, 106 High Street, Marske, Redcar, TS11 7BA</t>
  </si>
  <si>
    <t>TS11 7BA</t>
  </si>
  <si>
    <t>Wilson Alexander And Henley, Cleveland Terrace Dental, Practice, 8 Cleveland Terrace, DARLINGTON, County Durham, DL3 7HA</t>
  </si>
  <si>
    <t>DL3 7HA</t>
  </si>
  <si>
    <t>J C Bennett And L J Histed, 8 High Chare, CHESTER LE STREET, County Durham, DH3 3PX</t>
  </si>
  <si>
    <t>DH3 3PX</t>
  </si>
  <si>
    <t>12 Southend Avenue, Darlington, County Durham, DL3 7HL</t>
  </si>
  <si>
    <t>Myton Park Dental Centre, 8 Myton Road, Ingleby Barwick, STOCKTON ON TEES, Cleveland, TS17 0WA</t>
  </si>
  <si>
    <t>TS17 0WA</t>
  </si>
  <si>
    <t>Dental Surgery, 61 Roman Road, MIDDLESBROUGH, Cleveland, TS5 5PH</t>
  </si>
  <si>
    <t>TS5 5PH</t>
  </si>
  <si>
    <t>North Ormesby Dental Practice, 8 Trinity Mews, North Ormesby, Middlesbrough, TS3 6AL</t>
  </si>
  <si>
    <t>LEVEN VALE DENTAL PRACTICE, LOW LANE, HIGH LEVEN, YARM, TS15 9JT</t>
  </si>
  <si>
    <t>TS15 9JT</t>
  </si>
  <si>
    <t>Northern Smiles, 1 Mill Street, CROOK, County Durham, DL15 9BE</t>
  </si>
  <si>
    <t>DL15 9BE</t>
  </si>
  <si>
    <t>Dental Surgery, Northbank, 116 Northenden Road, SALE, Cheshire, M33 3HD</t>
  </si>
  <si>
    <t>M33 3HD</t>
  </si>
  <si>
    <t>Community Dental Services, Kingsgate, Wellington Road North, Stockport, Cheshire, SK4 1LW</t>
  </si>
  <si>
    <t>SK4 1LW</t>
  </si>
  <si>
    <t>M8 4JX</t>
  </si>
  <si>
    <t>7 Slade Lane, Longsight, Manchester, M13 0QJ</t>
  </si>
  <si>
    <t>M13 0QJ</t>
  </si>
  <si>
    <t>Neil D W McLean's Dental Surgery, 2A Delahays Drive, Hale, ALTRINCHAM, Cheshire, WA15 8DP</t>
  </si>
  <si>
    <t>WA15 8DP</t>
  </si>
  <si>
    <t>Ashton Primary Care Centre, 193 Old Street, ASHTON UNDER LYNE, Lancashire, OL6 7SR</t>
  </si>
  <si>
    <t>OL6 7SR</t>
  </si>
  <si>
    <t>M41 0SS</t>
  </si>
  <si>
    <t>Dental Surgery, 11 Claremont Road, SALE, Cheshire, M33 7DZ</t>
  </si>
  <si>
    <t>M33 7DZ</t>
  </si>
  <si>
    <t>LEIGH HEALTH CENTRE, THE AVENUE, LEIGH, WN7 1HR</t>
  </si>
  <si>
    <t>WN7 1HR</t>
  </si>
  <si>
    <t>Dental Dept., H M Prison Hindley, Gibson Street, Bickershaw, WIGAN, Lancashire, WN2 5TH</t>
  </si>
  <si>
    <t>WN2 5TH</t>
  </si>
  <si>
    <t>Dental Department, Moorgate Primary Care Centre, 22 Derby Way, Bury, Lancashire, BL9 0NJ</t>
  </si>
  <si>
    <t>BL9 0NJ</t>
  </si>
  <si>
    <t>The Dental Practice, 135 Wilbraham Road, MANCHESTER, Lancashire, M14 7DS</t>
  </si>
  <si>
    <t>M14 7DS</t>
  </si>
  <si>
    <t>The Dental Care Centre, 75 Market Street, Little Lever, BOLTON, Lancashire, BL3 1HH</t>
  </si>
  <si>
    <t>BL3 1HH</t>
  </si>
  <si>
    <t>Denhill House, 21 Radnor Street, Manchester, M15 5RD</t>
  </si>
  <si>
    <t>M15 5RD</t>
  </si>
  <si>
    <t>Glen Maye Dental Surgery, Sale Road, MANCHESTER, Lancashire, M23 0DF</t>
  </si>
  <si>
    <t>M23 0DF</t>
  </si>
  <si>
    <t>Dental Surgery, 6 North Road, MANCHESTER, Lancashire, M11 4WE</t>
  </si>
  <si>
    <t>M11 4WE</t>
  </si>
  <si>
    <t>Dental Surgery, Lever Chambers Centre For Health, 27 Ashburner Street, BOLTON, Lancashire, BL1 1SQ</t>
  </si>
  <si>
    <t>BL1 1SQ</t>
  </si>
  <si>
    <t>The Dental Practice, Ancoats Primary Care Centre, Old Mill Street, Ancoats, Manchester, M4 6EE</t>
  </si>
  <si>
    <t>M4 6EE</t>
  </si>
  <si>
    <t>56 Market Street, Shaw, OLDHAM, Lancashire, OL2 8NH</t>
  </si>
  <si>
    <t>OL2 8NH</t>
  </si>
  <si>
    <t>Dental Surgery, 2 Bexley Square, SALFORD, Lancashire, M3 6BZ</t>
  </si>
  <si>
    <t>M3 6BZ</t>
  </si>
  <si>
    <t>Kings Dental Centre, Unit 3, Garratt Way, Gorton, Manchester, M18 8HE</t>
  </si>
  <si>
    <t>M18 8HE</t>
  </si>
  <si>
    <t>Oasis Dental Care Ltd, 121 Drake Street, ROCHDALE, Lancashire, OL16 1PZ</t>
  </si>
  <si>
    <t>OL16 1PZ</t>
  </si>
  <si>
    <t>Oasis Dentist, 118 Rochdale Road, Royton, OLDHAM, Lancashire, OL2 6QF</t>
  </si>
  <si>
    <t>OL2 6QF</t>
  </si>
  <si>
    <t>Bramhall Park Dental Centre, 233 Bramhall Lane South, Bramhall, STOCKPORT, Cheshire, SK7 3EP</t>
  </si>
  <si>
    <t>SK7 3EP</t>
  </si>
  <si>
    <t>Oasis Dental Care Ltd, 99 Edgeley Road, STOCKPORT, Cheshire, SK3 9NG</t>
  </si>
  <si>
    <t>SK3 9NG</t>
  </si>
  <si>
    <t>M2 7HQ</t>
  </si>
  <si>
    <t>429 Wilmslow Road, MANCHESTER, Lancashire, M20 4AF</t>
  </si>
  <si>
    <t>M20 4AF</t>
  </si>
  <si>
    <t>Lazenby Dental Surgery, 23 Washway Road, SALE, Cheshire, M33 7AD</t>
  </si>
  <si>
    <t>M33 7AD</t>
  </si>
  <si>
    <t>Dental Surgery, 40 Chorley New Road, BOLTON, Lancashire, BL1 4AP</t>
  </si>
  <si>
    <t>BL1 4AP</t>
  </si>
  <si>
    <t>Dental Surgery, 3 and 5 Bedford Street, LEIGH, Lancashire, WN7 1BX</t>
  </si>
  <si>
    <t>WN7 1BX</t>
  </si>
  <si>
    <t>Petrie Tucker &amp; Partners Ltd, Hanover Dental Centre, 15 Hanover Street, Manchester, M4 4AH</t>
  </si>
  <si>
    <t>M4 4AH</t>
  </si>
  <si>
    <t>Petrie Tucker &amp; Partners Ltd, 2 Victoria Street, Denton, Manchester, M34 3JQ</t>
  </si>
  <si>
    <t>M34 3JQ</t>
  </si>
  <si>
    <t>Fir Tree Dental Practice, 268 Gorton Road, Reddish, Stockport, SK5 6RN</t>
  </si>
  <si>
    <t>SK5 6RN</t>
  </si>
  <si>
    <t>Church Street Dental Surgery, 60 Church Street, Westhoughton, BOLTON, Lancashire, BL5 3RS</t>
  </si>
  <si>
    <t>BL5 3RS</t>
  </si>
  <si>
    <t>M G Miller And D T Scoular, Dental Surgery, 17 Crab Tree Lane, Atherton, MANCHESTER, M46 0AU</t>
  </si>
  <si>
    <t>M46 0AU</t>
  </si>
  <si>
    <t>M24 6DL</t>
  </si>
  <si>
    <t>6-8, Market Place, Bury, Lancashire, BL0 9HT</t>
  </si>
  <si>
    <t>BL0 9HT</t>
  </si>
  <si>
    <t>Ocean Dental, 169 Mauldeth Road, MANCHESTER, Lancashire, M14 6SG</t>
  </si>
  <si>
    <t>M14 6SG</t>
  </si>
  <si>
    <t>32 Market Street, Manchester, M1 1PL</t>
  </si>
  <si>
    <t>M1 1PL</t>
  </si>
  <si>
    <t>Heaton Mersey Orthodontic Centre, 458 Didsbury Road, STOCKPORT, Cheshire, SK4 3BS</t>
  </si>
  <si>
    <t>SK4 3BS</t>
  </si>
  <si>
    <t>118 Phoebe Street, Salford, M5 3PH</t>
  </si>
  <si>
    <t>M5 3PH</t>
  </si>
  <si>
    <t>Pendleton Gateway, 1 Broadwalk, SALFORD, Lancashire, M6 5FX</t>
  </si>
  <si>
    <t>M6 5FX</t>
  </si>
  <si>
    <t>1 -5 Parsonage Street, BURY, Lancashire, BL9 6BG</t>
  </si>
  <si>
    <t>BL9 6BG</t>
  </si>
  <si>
    <t>Dental Surgery, 1 Kenworthy Street, STALYBRIDGE, Cheshire, SK15 2DX</t>
  </si>
  <si>
    <t>SK15 2DX</t>
  </si>
  <si>
    <t>Cheadle Heath Dental Practice, 242 Stockport Road, STOCKPORT, Cheshire, SK3 0LX</t>
  </si>
  <si>
    <t>SK3 0LX</t>
  </si>
  <si>
    <t>Ash Dental Practice, 228 - 230 Liverpool Road, Eccles, MANCHESTER, Lancashire, M30 0PF</t>
  </si>
  <si>
    <t>M30 0PF</t>
  </si>
  <si>
    <t>1-3, Milnrow Road, Rochdale, Lancashire, OL16 1UG</t>
  </si>
  <si>
    <t>OL16 1UG</t>
  </si>
  <si>
    <t>Dental Practice, 1 Borough Arcade, HYDE, Cheshire, SK14 2AA</t>
  </si>
  <si>
    <t>SK14 2AA</t>
  </si>
  <si>
    <t>34 Hattersley Road East, Hyde, Cheshire, SK14 3QJ</t>
  </si>
  <si>
    <t>SK14 3QJ</t>
  </si>
  <si>
    <t>Wood And Woolfstein, Dental Surgery, 452 Barlow Moor Road, MANCHESTER, Lancashire, M21 0BQ</t>
  </si>
  <si>
    <t>M21 0BQ</t>
  </si>
  <si>
    <t>Spring Lane Family Dental Practi, 27 Spring Lane, Radcliffe, MANCHESTER, Lancashire, M26 2TQ</t>
  </si>
  <si>
    <t>M26 2TQ</t>
  </si>
  <si>
    <t>Windsor Dental, Belvedere Road, SALFORD, Lancashire, M6 5EQ</t>
  </si>
  <si>
    <t>M6 5EQ</t>
  </si>
  <si>
    <t>Dental Surgery, 513 Tonge Moor Road, BOLTON, Lancashire, BL2 3BG</t>
  </si>
  <si>
    <t>BL2 3BG</t>
  </si>
  <si>
    <t>Barton And Taylor, 655 Ormskirk Road, WIGAN, Lancashire, WN5 8AG</t>
  </si>
  <si>
    <t>WN5 8AG</t>
  </si>
  <si>
    <t>Ripponden Road Dental Practice, 177 - 187 Littlemoor Lane, OLDHAM, Lancashire, OL4 2SF</t>
  </si>
  <si>
    <t>OL4 2SF</t>
  </si>
  <si>
    <t>Marjory Lees Dental Centre, 283 Ashton Road, OLDHAM, Lancashire, OL8 1NN</t>
  </si>
  <si>
    <t>OL8 1NN</t>
  </si>
  <si>
    <t>Rosehill Dental Practice, 301 Stockport Road, Marple, STOCKPORT, Cheshire, SK6 6ES</t>
  </si>
  <si>
    <t>SK6 6ES</t>
  </si>
  <si>
    <t>Dental Surgery, 56 Ince Green Lane, Ince, WIGAN, Lancashire, WN2 2AR</t>
  </si>
  <si>
    <t>WN2 2AR</t>
  </si>
  <si>
    <t>Dental Surgery, Kath Locke Community Health, 123 Moss Lane East, MANCHESTER, Lancashire, M15 5DD</t>
  </si>
  <si>
    <t>M15 5DD</t>
  </si>
  <si>
    <t>SK8 3PX</t>
  </si>
  <si>
    <t>Drake Dental Practice, 113 Drake Street, ROCHDALE, Lancashire, OL16 1PZ</t>
  </si>
  <si>
    <t>Fallowfield Dental Centre, 306 Platt Lane, MANCHESTER, Lancashire, M14 7BZ</t>
  </si>
  <si>
    <t>M14 7BZ</t>
  </si>
  <si>
    <t>Jefferies Reed And Associates, 162 Heaton Moor Road, STOCKPORT, Cheshire, SK4 4HS</t>
  </si>
  <si>
    <t>SK4 4HS</t>
  </si>
  <si>
    <t>Dental Surgery, 23 Bryn Street, Ashton In Makerfield, WIGAN, Lancashire, WN4 9AX</t>
  </si>
  <si>
    <t>WN4 9AX</t>
  </si>
  <si>
    <t>Dental Surgery, 43 Birchfields Road, MANCHESTER, Lancashire, M13 0XQ</t>
  </si>
  <si>
    <t>M13 0XQ</t>
  </si>
  <si>
    <t>BL9 0ST</t>
  </si>
  <si>
    <t>63-65, YORKSHIRE STREET, OLDHAM, OL1 3SL</t>
  </si>
  <si>
    <t>OL1 3SL</t>
  </si>
  <si>
    <t>48 Wigan Road, BOLTON, Lancashire, BL3 5PZ</t>
  </si>
  <si>
    <t>BL3 5PZ</t>
  </si>
  <si>
    <t>Dental Surgery, 124 High Street West, GLOSSOP, Derbyshire, SK13 8HJ</t>
  </si>
  <si>
    <t>SK13 8HJ</t>
  </si>
  <si>
    <t>First Floor, 42 Market Street, Heywood, Lancashire, OL10 4LY</t>
  </si>
  <si>
    <t>OL10 4LY</t>
  </si>
  <si>
    <t>Dental Surgery, 214 Victoria Avenue, MANCHESTER, Lancashire, M9 0RR</t>
  </si>
  <si>
    <t>M9 0RR</t>
  </si>
  <si>
    <t>Dental Surgery, 73 East Road, Longsight, MANCHESTER, Lancashire, M12 5QY</t>
  </si>
  <si>
    <t>M12 5QY</t>
  </si>
  <si>
    <t>Red Rose Dental Group, 50 New Market Street, WIGAN, Lancashire, WN1 1SJ</t>
  </si>
  <si>
    <t>WN1 1SJ</t>
  </si>
  <si>
    <t>Parkside Dental Care, 610 Liverpool Road, Irlam, MANCHESTER, Lancashire, M44 5AA</t>
  </si>
  <si>
    <t>M44 5AA</t>
  </si>
  <si>
    <t>KML Orthodontics, The Croft Shifa Health Centre, Belfield Road, Rochdale, Lancs, OL16 2UY</t>
  </si>
  <si>
    <t>OL16 2UY</t>
  </si>
  <si>
    <t>Florence House, 100 Standishgate, WIGAN, Lancashire, WN1 1XP</t>
  </si>
  <si>
    <t>WN1 1XP</t>
  </si>
  <si>
    <t>Hollinwood Dental Surgery, 580 Manchester Road, OLDHAM, Lancashire, OL9 7LS</t>
  </si>
  <si>
    <t>OL9 7LS</t>
  </si>
  <si>
    <t>Dental Surgery, 165 Chapman Street, MANCHESTER, Lancashire, M18 8LY</t>
  </si>
  <si>
    <t>M18 8LY</t>
  </si>
  <si>
    <t>Dental Surgery, 234 Ashton Road, OLDHAM, Lancashire, OL8 1QN</t>
  </si>
  <si>
    <t>OL8 1QN</t>
  </si>
  <si>
    <t>Dental Surgery, 11 Maple Road, Manchester, Lancashire, M23 9HN</t>
  </si>
  <si>
    <t>M23 9HN</t>
  </si>
  <si>
    <t>The Phoenix Centre, Church Street, HEYWOOD, Lancashire, OL10 1LR</t>
  </si>
  <si>
    <t>OL10 1LR</t>
  </si>
  <si>
    <t>Dental Surgery, 1 Marple Road, STOCKPORT, Cheshire, SK2 5EH</t>
  </si>
  <si>
    <t>SK2 5EH</t>
  </si>
  <si>
    <t>Firth And Bowden Dental Surgery, 530 Chorley Old Road, BOLTON, Lancashire, BL1 6AB</t>
  </si>
  <si>
    <t>BL1 6AB</t>
  </si>
  <si>
    <t>70 Seymour Grove, MANCHESTER, Lancashire, M16 0LW</t>
  </si>
  <si>
    <t>M16 0LW</t>
  </si>
  <si>
    <t>Dental Surgery, 401 - 405 Halliwell Road, BOLTON, Lancashire, BL1 8DE</t>
  </si>
  <si>
    <t>BL1 8DE</t>
  </si>
  <si>
    <t>Dental Surgery, 341 Ormskirk Road, WIGAN, Lancashire, WN5 9DL</t>
  </si>
  <si>
    <t>WN5 9DL</t>
  </si>
  <si>
    <t>Berkshire Dental, 390 Manchester Road East, Little Hulton, Manchester, M38 9WH</t>
  </si>
  <si>
    <t>M38 9WH</t>
  </si>
  <si>
    <t>Dental Surgery, 117 Droylsden Road, MANCHESTER, Lancashire, M40 1NT</t>
  </si>
  <si>
    <t>M40 1NT</t>
  </si>
  <si>
    <t>Ethos Dental Surgery, 126 Wellington Road North, STOCKPORT, Cheshire, SK4 2LL</t>
  </si>
  <si>
    <t>SK4 2LL</t>
  </si>
  <si>
    <t>High Lane Dental Practice, 73 Buxton Road, High Lane, STOCKPORT, Cheshire, SK6 8DR</t>
  </si>
  <si>
    <t>SK6 8DR</t>
  </si>
  <si>
    <t>Dental Surgery, 87 Haughton Green Road, Denton, MANCHESTER, Lancashire, M34 7GR</t>
  </si>
  <si>
    <t>M34 7GR</t>
  </si>
  <si>
    <t>Dental Surgery, 555 Barlow Moor Road, MANCHESTER, Lancashire, M21 8AN</t>
  </si>
  <si>
    <t>M21 8AN</t>
  </si>
  <si>
    <t>Dental Surgery, 141 Leicester Road, SALFORD, Lancashire, M7 4HJ</t>
  </si>
  <si>
    <t>M7 4HJ</t>
  </si>
  <si>
    <t>Dental Surgery, 371 Victoria Avenue, MANCHESTER, Lancashire, M9 8WQ</t>
  </si>
  <si>
    <t>M9 8WQ</t>
  </si>
  <si>
    <t>Lotus Orthodontics, 12A Market Street, ALTRINCHAM, Cheshire, WA14 1QB</t>
  </si>
  <si>
    <t>WA14 1QB</t>
  </si>
  <si>
    <t>Dental Surgery, 5 Back Chapel Street, Tottington, BURY, Lancashire, BL8 4AH</t>
  </si>
  <si>
    <t>BL8 4AH</t>
  </si>
  <si>
    <t>Dental Surgery, 72 Bridge Street, Ramsbottom, BURY, Lancashire, BL0 9AG</t>
  </si>
  <si>
    <t>BL0 9AG</t>
  </si>
  <si>
    <t>Circle Dental Care Ltd, 16A The Circle, Barton Road, Stretford, Manchester, M32 9TR</t>
  </si>
  <si>
    <t>M32 9TR</t>
  </si>
  <si>
    <t>M3 3NW</t>
  </si>
  <si>
    <t>74 Oldham Road, Springhead, OLDHAM, Lancashire, OL4 5SR</t>
  </si>
  <si>
    <t>OL4 5SR</t>
  </si>
  <si>
    <t>The Ivy Dental Practice, 161 Wellington Road South, STOCKPORT, Cheshire, SK1 3UA</t>
  </si>
  <si>
    <t>SK1 3UA</t>
  </si>
  <si>
    <t>Dental Surgery, 341 Lees Road, OLDHAM, Lancashire, OL4 1LR</t>
  </si>
  <si>
    <t>OL4 1LR</t>
  </si>
  <si>
    <t>Westpoint Dental Centre, 160 Slade Lane, MANCHESTER, Lancashire, M19 2AQ</t>
  </si>
  <si>
    <t>M19 2AQ</t>
  </si>
  <si>
    <t>163 Drake Street, Rochdale, Lancashire, OL11 1EF</t>
  </si>
  <si>
    <t>OL11 1EF</t>
  </si>
  <si>
    <t>Brackley House, Brackley Street, Farnworth, Bolton, BL4 9ES</t>
  </si>
  <si>
    <t>BL4 9ES</t>
  </si>
  <si>
    <t>107 Drake Street, ROCHDALE, Lancashire, OL16 1PZ</t>
  </si>
  <si>
    <t>Goose Green Dental, 5 Denmark Street, Altrincham, WA14 2SS</t>
  </si>
  <si>
    <t>WA14 2SS</t>
  </si>
  <si>
    <t>Burton Dental Care, 125 Burton Road, Manchester, Lancashire, M20 1JP</t>
  </si>
  <si>
    <t>M20 1JP</t>
  </si>
  <si>
    <t>Dental Surgery, 74 High Street, Lees, OLDHAM, Lancashire, OL4 5AA</t>
  </si>
  <si>
    <t>OL4 5AA</t>
  </si>
  <si>
    <t>1 Bridge Street, Uppermill, OLDHAM, Lancashire, OL3 6HZ</t>
  </si>
  <si>
    <t>OL3 6HZ</t>
  </si>
  <si>
    <t>M9 4LY</t>
  </si>
  <si>
    <t>Church Lane Dental Practice, 71A Church Lane, Lowton, WARRINGTON, WA3 2QZ</t>
  </si>
  <si>
    <t>WA3 2QZ</t>
  </si>
  <si>
    <t>Langley Dental Practice, 215A Wood Street, Middleton, MANCHESTER, Lancashire, M24 5RU</t>
  </si>
  <si>
    <t>M24 5RU</t>
  </si>
  <si>
    <t>Dental Surgery, 38 Ack Lane West, Cheadle Hulme, CHEADLE, Cheshire, SK8 7EL</t>
  </si>
  <si>
    <t>SK8 7EL</t>
  </si>
  <si>
    <t>Dental Surgery, 14 King Street, LEIGH, Lancashire, WN7 4LR</t>
  </si>
  <si>
    <t>WN7 4LR</t>
  </si>
  <si>
    <t>12 Abbey Hills Road, Oldham, OL8 2BS</t>
  </si>
  <si>
    <t>OL8 2BS</t>
  </si>
  <si>
    <t>Nye Bevan House, Maclure Road, Rochdale, Lancs, OL11 1DN</t>
  </si>
  <si>
    <t>OL11 1DN</t>
  </si>
  <si>
    <t>Tameside And Glossop Primary Car, Union Street Clinic, 46 Union Street, HYDE, Cheshire, SK14 1NX</t>
  </si>
  <si>
    <t>SK14 1NX</t>
  </si>
  <si>
    <t>Dental Surgery, 345 Reddish Road, STOCKPORT, Cheshire, SK5 7EN</t>
  </si>
  <si>
    <t>SK5 7EN</t>
  </si>
  <si>
    <t>Dental Practice, Partington Health Centre, Central Road, Partington, MANCHESTER, M31 4FY</t>
  </si>
  <si>
    <t>M31 4FY</t>
  </si>
  <si>
    <t>M J And C C Gill, Dental Surgery, 1 Vaughan Street, Eccles, MANCHESTER, M30 8DH</t>
  </si>
  <si>
    <t>M30 8DH</t>
  </si>
  <si>
    <t>High Street DP, 19A High Street, Cheadle, Cheshire, SK8 1AX</t>
  </si>
  <si>
    <t>SK8 1AX</t>
  </si>
  <si>
    <t>Dental Surgery, 372 Bury Road, BOLTON, Lancashire, BL2 6DD</t>
  </si>
  <si>
    <t>BL2 6DD</t>
  </si>
  <si>
    <t>23 Roch Valley Way, Rochdale, Lancashire, OL11 4PZ</t>
  </si>
  <si>
    <t>OL11 4PZ</t>
  </si>
  <si>
    <t>The Lakes Medical Centre, Mainwood Road, Timperley, ALTRINCHAM, Cheshire, WA15 7JW</t>
  </si>
  <si>
    <t>WA15 7JW</t>
  </si>
  <si>
    <t>1 Hope Road,, Sale, Cheshire, M33 3AB</t>
  </si>
  <si>
    <t>M33 3AB</t>
  </si>
  <si>
    <t>Dental Surgery, 2 St Mary's Place, BURY, Lancashire, BL9 0DZ</t>
  </si>
  <si>
    <t>BL9 0DZ</t>
  </si>
  <si>
    <t>Edgeley Dental Practice, 146 Grenville Street, Stockport, Cheshire, SK3 9ET</t>
  </si>
  <si>
    <t>SK3 9ET</t>
  </si>
  <si>
    <t>Dental Surgery, 1 Bolton Road, Kearsley, BOLTON, Lancashire, BL4 8DB</t>
  </si>
  <si>
    <t>BL4 8DB</t>
  </si>
  <si>
    <t>SK6 1DJ</t>
  </si>
  <si>
    <t>Pemberton Clinic, Sherwood Drive, Pemberton, Wigan, WN5 9QX</t>
  </si>
  <si>
    <t>WN5 9QX</t>
  </si>
  <si>
    <t>Dental Surgery, 293 Oldham Road, Failsworth, MANCHESTER, Lancashire, M35 0AS</t>
  </si>
  <si>
    <t>M35 0AS</t>
  </si>
  <si>
    <t>Hamilton And Macleod, 371 Bolton Road, SALFORD, Lancashire, M6 7NJ</t>
  </si>
  <si>
    <t>M6 7NJ</t>
  </si>
  <si>
    <t>Manchester Orthodontic Centre, Constable House, Morris Street, Withington, MANCHESTER, M20 3HN</t>
  </si>
  <si>
    <t>M20 3HN</t>
  </si>
  <si>
    <t>M30 9LY</t>
  </si>
  <si>
    <t>Revive Dental Care, 10 Davyhulme Circle, Urmston, MANCHESTER, Lancashire, M41 0SS</t>
  </si>
  <si>
    <t>Eagle House Dental Surgery, 60 Stamford Street East, ASHTON UNDER LYNE, Lancashire, OL6 6QH</t>
  </si>
  <si>
    <t>OL6 6QH</t>
  </si>
  <si>
    <t>Dental Surgery, 3 Fog Lane, MANCHESTER, Lancashire, M20 6AX</t>
  </si>
  <si>
    <t>M20 6AX</t>
  </si>
  <si>
    <t>Dental Surgery, 2 Cross Street, Hindley, WIGAN, Lancashire, WN2 3AT</t>
  </si>
  <si>
    <t>WN2 3AT</t>
  </si>
  <si>
    <t>Silverdale Dental Practice, 140 King Street, DUKINFIELD, Cheshire, SK16 4LG</t>
  </si>
  <si>
    <t>SK16 4LG</t>
  </si>
  <si>
    <t>SK8 7BG</t>
  </si>
  <si>
    <t>284 Adswood Road, Stockport, Cheshire, SK3 8PN</t>
  </si>
  <si>
    <t>SK3 8PN</t>
  </si>
  <si>
    <t>Dental Surgery, 10 Tenterden Street, BURY, Lancashire, BL9 0EG</t>
  </si>
  <si>
    <t>BL9 0EG</t>
  </si>
  <si>
    <t>Dental Surgery, 146 Eccles Old Road, SALFORD, Lancashire, M6 8QQ</t>
  </si>
  <si>
    <t>M6 8QQ</t>
  </si>
  <si>
    <t>Dental Surgery, 20 Union Street, OLDHAM, Lancashire, OL1 1BE</t>
  </si>
  <si>
    <t>OL1 1BE</t>
  </si>
  <si>
    <t>The Park House Dental Surgery, Brinnington Health Centre, Brinnington, Stockport, SK5 8BS</t>
  </si>
  <si>
    <t>SK5 8BS</t>
  </si>
  <si>
    <t>Dental Surgery, 209 Moston Lane East, MANCHESTER, Lancashire, M40 3HY</t>
  </si>
  <si>
    <t>M40 3HY</t>
  </si>
  <si>
    <t>Dental Surgery, 176 Chorlton Road, MANCHESTER, Lancashire, M16 7WW</t>
  </si>
  <si>
    <t>M16 7WW</t>
  </si>
  <si>
    <t>Penny Meadow Dentist, 53 Penny Meadow, ASHTON UNDER LYNE, Lancashire, OL6 6HE</t>
  </si>
  <si>
    <t>OL6 6HE</t>
  </si>
  <si>
    <t>151 Ayres Road, Old Trafford, Manchester, M16 9WR</t>
  </si>
  <si>
    <t>M16 9WR</t>
  </si>
  <si>
    <t>M13 9UJ</t>
  </si>
  <si>
    <t>Dental Dept., H M Strangeways Prison, Southall Street, Manchester, Lancashire, M60 9AH</t>
  </si>
  <si>
    <t>M60 9AH</t>
  </si>
  <si>
    <t>Mossley Dental Care, 16 Lancaster Street, Mossley, ASHTON UNDER LYNE, Lancashire, OL5 0PD</t>
  </si>
  <si>
    <t>OL5 0PD</t>
  </si>
  <si>
    <t>BL2 6PA</t>
  </si>
  <si>
    <t>Dental Surgery, 94 Henrietta Street, ASHTON UNDER LYNE, Lancashire, OL6 8NX</t>
  </si>
  <si>
    <t>OL6 8NX</t>
  </si>
  <si>
    <t>Dental Surgery, 18 Silverwell Street, BOLTON, Lancashire, BL1 1PP</t>
  </si>
  <si>
    <t>BL1 1PP</t>
  </si>
  <si>
    <t>Dental Surgery, Park House, 80 Manchester Road, OLDHAM, Lancashire, OL9 7AP</t>
  </si>
  <si>
    <t>OL9 7AP</t>
  </si>
  <si>
    <t>SK6 4HT</t>
  </si>
  <si>
    <t>Avenue Dental Surgery, 4 The Avenue, LEIGH, Lancashire, WN7 1ES</t>
  </si>
  <si>
    <t>WN7 1ES</t>
  </si>
  <si>
    <t>The Westhoughton Dental Centre, 53 Park Road, Westhoughton, BOLTON, Lancashire, BL5 3BX</t>
  </si>
  <si>
    <t>BL5 3BX</t>
  </si>
  <si>
    <t>Dental Surgery, Glebe Street, ASHTON UNDER LYNE, Lancashire, OL6 6HD</t>
  </si>
  <si>
    <t>OL6 6HD</t>
  </si>
  <si>
    <t>Dental Surgery, 89 Bolton Road, SALFORD, Lancashire, M6 7HN</t>
  </si>
  <si>
    <t>M6 7HN</t>
  </si>
  <si>
    <t>Dental Surgery, 48 Higher Swan Lane, BOLTON, Lancashire, BL3 3AT</t>
  </si>
  <si>
    <t>BL3 3AT</t>
  </si>
  <si>
    <t>Dental Surgery, 757 Blackburn Road, BOLTON, Lancashire, BL1 7JJ</t>
  </si>
  <si>
    <t>BL1 7JJ</t>
  </si>
  <si>
    <t>73 75 Station Road, Hadfield, GLOSSOP, Derbyshire, SK13 1DL</t>
  </si>
  <si>
    <t>SK13 1DL</t>
  </si>
  <si>
    <t>Newcross Dental Care, 50 - 52 Oldham Road, Ancoats, Manchester, M4 5EE</t>
  </si>
  <si>
    <t>M4 5EE</t>
  </si>
  <si>
    <t>Dental Surgery, 203 Market Street, HYDE, Cheshire, SK14 1HF</t>
  </si>
  <si>
    <t>SK14 1HF</t>
  </si>
  <si>
    <t>Dental Surgery, 96 Union Street, OLDHAM, Lancashire, OL1 1DU</t>
  </si>
  <si>
    <t>OL1 1DU</t>
  </si>
  <si>
    <t>J L Lapidus Dentist, 449 Broadway, Chadderton, OLDHAM, Lancashire, OL9 8AP</t>
  </si>
  <si>
    <t>OL9 8AP</t>
  </si>
  <si>
    <t>Wood Family Dental Practice, 673 Manchester Road, Denton, MANCHESTER, Lancashire, M34 2NA</t>
  </si>
  <si>
    <t>M34 2NA</t>
  </si>
  <si>
    <t>Integrated Care Centre, New Radcliffe Street, OLDHAM, Lancashire, OL1 1NL</t>
  </si>
  <si>
    <t>OL1 1NL</t>
  </si>
  <si>
    <t>Bamford Dental Practice, Norden Road, ROCHDALE, Lancashire, OL11 5PT</t>
  </si>
  <si>
    <t>OL11 5PT</t>
  </si>
  <si>
    <t>Dental Surgery, 13 Stretford Road, Urmston, MANCHESTER, Lancashire, M41 9JY</t>
  </si>
  <si>
    <t>M41 9JY</t>
  </si>
  <si>
    <t>1 Walker Street, Manchester, M34 3LH</t>
  </si>
  <si>
    <t>M34 3LH</t>
  </si>
  <si>
    <t>Dental Surgery, 301 Moston Lane, MANCHESTER, Lancashire, M40 9NL</t>
  </si>
  <si>
    <t>M40 9NL</t>
  </si>
  <si>
    <t>WN2 5AW</t>
  </si>
  <si>
    <t>Rodenhurst, 59 Church Street, Wigan, Lancashire, WN6 0JT</t>
  </si>
  <si>
    <t>WN6 0JT</t>
  </si>
  <si>
    <t>Dental Surgery, 28 Market Street, WIGAN, Lancashire, WN1 1HX</t>
  </si>
  <si>
    <t>WN1 1HX</t>
  </si>
  <si>
    <t>2, Hythe Close, Manchester, M14 5AT</t>
  </si>
  <si>
    <t>M14 5AT</t>
  </si>
  <si>
    <t>Horwich Dental Practice, 19 - 21 Winter Hey Lane, Horwich, BOLTON, Lancashire, BL6 7AD</t>
  </si>
  <si>
    <t>BL6 7AD</t>
  </si>
  <si>
    <t>Swinton Dental Centre, 63 Chorley Road, Swinton, MANCHESTER, Lancashire, M27 4AF</t>
  </si>
  <si>
    <t>M27 4AF</t>
  </si>
  <si>
    <t>OL8 4SR</t>
  </si>
  <si>
    <t>Little Lever Dental Practice, 100 High Street, Little Lever, BOLTON, Lancashire, BL3 1LR</t>
  </si>
  <si>
    <t>BL3 1LR</t>
  </si>
  <si>
    <t>Wigan Orthodontic Group, 2 - 6 King Street, WIGAN, Lancashire, WN1 1BS</t>
  </si>
  <si>
    <t>WN1 1BS</t>
  </si>
  <si>
    <t>Dental Surgery, 288 Derby Street, BOLTON, Lancashire, BL3 6LF</t>
  </si>
  <si>
    <t>BL3 6LF</t>
  </si>
  <si>
    <t>The Dental Team, 858 Chester Road, Stretford, MANCHESTER, Lancashire, M32 0QJ</t>
  </si>
  <si>
    <t>M32 0QJ</t>
  </si>
  <si>
    <t>Dental Surgery, 274 Blackburn Road, BOLTON, Lancashire, BL1 8DT</t>
  </si>
  <si>
    <t>BL1 8DT</t>
  </si>
  <si>
    <t>Dental Surgery, 36 High Street, Lees, OLDHAM, Lancashire, OL4 5AQ</t>
  </si>
  <si>
    <t>OL4 5AQ</t>
  </si>
  <si>
    <t>UNIT 3, GARRATT WAY, GORTON, MANCHESTER, M18 8HE</t>
  </si>
  <si>
    <t>Northenden House, Sale Road, Manchester, M23 0DF</t>
  </si>
  <si>
    <t>Charlestown Dental Practice, Charlestown Health Centre, Charlestown Road, Manchester, Lancashire, M9 7ED</t>
  </si>
  <si>
    <t>M9 7ED</t>
  </si>
  <si>
    <t>Dental Surgery, 71 Sandy Lane, Prestwich, MANCHESTER, M25 9PS</t>
  </si>
  <si>
    <t>M25 9PS</t>
  </si>
  <si>
    <t>Dental Surgery, 35 Victoria Avenue, MANCHESTER, Lancashire, M9 6RA</t>
  </si>
  <si>
    <t>M9 6RA</t>
  </si>
  <si>
    <t>First Dental Care, 22 Manchester Road, Denton, MANCHESTER, Lancashire, M34 3LE</t>
  </si>
  <si>
    <t>M34 3LE</t>
  </si>
  <si>
    <t>M25 1PZ</t>
  </si>
  <si>
    <t>Claremont Dental Surgery, Mesnes Street, WIGAN, Lancashire, WN1 1ST</t>
  </si>
  <si>
    <t>WN1 1ST</t>
  </si>
  <si>
    <t>Dental Surgery, 918 Middleton Road, Chadderton, OLDHAM, Lancashire, OL9 9SB</t>
  </si>
  <si>
    <t>OL9 9SB</t>
  </si>
  <si>
    <t>Brinnington Health Centre, Brinnington Road, STOCKPORT, Cheshire, SK5 8BS</t>
  </si>
  <si>
    <t>Greenwood Dental Practice, 16 Greenwood Street, ALTRINCHAM, Cheshire, WA14 1RZ</t>
  </si>
  <si>
    <t>WA14 1RZ</t>
  </si>
  <si>
    <t>Dental Surgery, 192 Langworthy Road, SALFORD, Lancashire, M6 5PP</t>
  </si>
  <si>
    <t>M6 5PP</t>
  </si>
  <si>
    <t>464 Manchester Road, BOLTON, Lancashire, BL3 2NU</t>
  </si>
  <si>
    <t>BL3 2NU</t>
  </si>
  <si>
    <t>Whalley Range Dental Practice, 132 Withington Road, MANCHESTER, Lancashire, M16 8FB</t>
  </si>
  <si>
    <t>M16 8FB</t>
  </si>
  <si>
    <t>Rusholme Dental Practice, 300 Great Western Street, MANCHESTER, Lancashire, M14 4LP</t>
  </si>
  <si>
    <t>M14 4LP</t>
  </si>
  <si>
    <t>Dental Surgery, 34 High Street, MANCHESTER, Lancashire, M4 1QB</t>
  </si>
  <si>
    <t>M4 1QB</t>
  </si>
  <si>
    <t>Dental Surgery, 55 Flixton Road, Urmston, Manchester, M41 4AN</t>
  </si>
  <si>
    <t>M41 4AN</t>
  </si>
  <si>
    <t>Dental Surgery, 331 Washway Road, SALE, Cheshire, M33 4EE</t>
  </si>
  <si>
    <t>M33 4EE</t>
  </si>
  <si>
    <t>Firswood Dental Practice, 90 92 Warwick Road South, MANCHESTER, Lancashire, M16 0HU</t>
  </si>
  <si>
    <t>M16 0HU</t>
  </si>
  <si>
    <t>51 Leigh Road, Worsley, MANCHESTER, Lancashire, M28 1HP</t>
  </si>
  <si>
    <t>M28 1HP</t>
  </si>
  <si>
    <t>Dental Surgery, 273 Stockport Road, Timperley, ALTRINCHAM, Cheshire, WA15 7SP</t>
  </si>
  <si>
    <t>WA15 7SP</t>
  </si>
  <si>
    <t>266 Washway Road, SALE, Cheshire, M33 4RZ</t>
  </si>
  <si>
    <t>M33 4RZ</t>
  </si>
  <si>
    <t>C M Chau's Dental Surgery, 337 Queens Road, MANCHESTER, Lancashire, M8 0JL</t>
  </si>
  <si>
    <t>M8 0JL</t>
  </si>
  <si>
    <t>The Crown Dental Practice, 107 Church Street, Eccles, MANCHESTER, Lancashire, M30 0EJ</t>
  </si>
  <si>
    <t>M30 0EJ</t>
  </si>
  <si>
    <t>SK4 3BY</t>
  </si>
  <si>
    <t>Dental Surgery, 24 Urmston Lane, Stretford, MANCHESTER, Lancashire, M32 9BP</t>
  </si>
  <si>
    <t>M32 9BP</t>
  </si>
  <si>
    <t>M8 0AB</t>
  </si>
  <si>
    <t>Dental Surgery, 569 Cheetham Hill Road, MANCHESTER, Lancashire, M8 9JE</t>
  </si>
  <si>
    <t>M8 9JE</t>
  </si>
  <si>
    <t>SK4 4QG</t>
  </si>
  <si>
    <t>BL9 9NS</t>
  </si>
  <si>
    <t>Brownley Green Dental Practice, Benchill Court, Brownley Green, Wythenshawe, Manchester, M22 4GA</t>
  </si>
  <si>
    <t>M22 4GA</t>
  </si>
  <si>
    <t>Dental Surgery, 566 Stockport Road, MANCHESTER, Lancashire, M12 4JJ</t>
  </si>
  <si>
    <t>M12 4JJ</t>
  </si>
  <si>
    <t>2 Crescent Road, Hale, ALTRINCHAM, Cheshire, WA15 9NA</t>
  </si>
  <si>
    <t>WA15 9NA</t>
  </si>
  <si>
    <t>Regent Dental Centre, 22 Regent Road, ALTRINCHAM, Cheshire, WA14 1RP</t>
  </si>
  <si>
    <t>WA14 1RP</t>
  </si>
  <si>
    <t>Dental Surgery, 112 Walmersley Road, BURY, Lancashire, BL9 6DX</t>
  </si>
  <si>
    <t>BL9 6DX</t>
  </si>
  <si>
    <t>Hindley Dental Practice, 1 - 3 Ladies Lane, Hindley, WIGAN, Lancashire, WN2 2QA</t>
  </si>
  <si>
    <t>WN2 2QA</t>
  </si>
  <si>
    <t>115 Featherstall Road, LITTLEBOROUGH, Lancashire, OL15 8JZ</t>
  </si>
  <si>
    <t>OL15 8JZ</t>
  </si>
  <si>
    <t>Dental Surgery, 33 Hare Hill Road, LITTLEBOROUGH, Lancashire, OL15 9AD</t>
  </si>
  <si>
    <t>OL15 9AD</t>
  </si>
  <si>
    <t>Dental Surgery, 137 King Street, DUKINFIELD, Cheshire, SK16 4JZ</t>
  </si>
  <si>
    <t>SK16 4JZ</t>
  </si>
  <si>
    <t>Dental Surgery, 563 Barlow Moor Road, MANCHESTER, Lancashire, M21 8AE</t>
  </si>
  <si>
    <t>M21 8AE</t>
  </si>
  <si>
    <t>M35 0AN</t>
  </si>
  <si>
    <t>36 Queens Walk, The Precinct, Droylsden, Manchester, M43 7AD</t>
  </si>
  <si>
    <t>M43 7AD</t>
  </si>
  <si>
    <t>Heywood Dental Practice, 6 Manchester Street, Heywood, Lancashire, OL10 1DL</t>
  </si>
  <si>
    <t>OL10 1DL</t>
  </si>
  <si>
    <t>Dental Surgery, 756 Hollins Road, OLDHAM, Lancashire, OL8 4SA</t>
  </si>
  <si>
    <t>OL8 4SA</t>
  </si>
  <si>
    <t>Dental Surgery, 52 Broom Lane, MANCHESTER, Lancashire, M19 2TG</t>
  </si>
  <si>
    <t>M19 2TG</t>
  </si>
  <si>
    <t>Dental Surgery, 84 Heyside, Royton, OLDHAM, Lancashire, OL2 6LS</t>
  </si>
  <si>
    <t>OL2 6LS</t>
  </si>
  <si>
    <t>Monton Green Dental Practice, 17 Monton Green, Eccles, MANCHESTER, Lancashire, M30 9LE</t>
  </si>
  <si>
    <t>M30 9LE</t>
  </si>
  <si>
    <t>Dental Surgery, 203 Marsland Road, SALE, Cheshire, M33 3ND</t>
  </si>
  <si>
    <t>M33 3ND</t>
  </si>
  <si>
    <t>Dental Surgery, 400 Brandlesholme Road, BURY, Lancashire, BL8 1HP</t>
  </si>
  <si>
    <t>BL8 1HP</t>
  </si>
  <si>
    <t>Dental Surgery, 155 Kenyon Lane, MANCHESTER, Lancashire, M40 9DJ</t>
  </si>
  <si>
    <t>M40 9DJ</t>
  </si>
  <si>
    <t>Vallance And Associates, Dental Surgery, 149 Lord Lane, Failsworth, MANCHESTER, Lancashire, M35 0QH</t>
  </si>
  <si>
    <t>M35 0QH</t>
  </si>
  <si>
    <t>Valance And Associates, 55 Bury Old Road, Whitefield, MANCHESTER, Lancashire, M45 6TB</t>
  </si>
  <si>
    <t>M45 6TB</t>
  </si>
  <si>
    <t>Dental Surgery, Stamford Road, Mossley, ASHTON UNDER LYNE, Lancashire, OL5 0BA</t>
  </si>
  <si>
    <t>OL5 0BA</t>
  </si>
  <si>
    <t>Dental Practice, 212 Shaw Heath, STOCKPORT, Cheshire, SK2 6QZ</t>
  </si>
  <si>
    <t>SK2 6QZ</t>
  </si>
  <si>
    <t>Dental Surgery, 386 Edenfield Road, ROCHDALE, Lancashire, OL12 7NH</t>
  </si>
  <si>
    <t>OL12 7NH</t>
  </si>
  <si>
    <t>Levenshulme Dental &amp; Cosmetics, 773 Stockport Road, MANCHESTER, Lancashire, M19 3DL</t>
  </si>
  <si>
    <t>M19 3DL</t>
  </si>
  <si>
    <t>Dental Surgery, 28/30 Turncroft Lane, STOCKPORT, Cheshire, SK1 4AB</t>
  </si>
  <si>
    <t>SK1 4AB</t>
  </si>
  <si>
    <t>Dental Surgery, 253 Manchester Road, Droylsden, MANCHESTER, Lancashire, M43 6HE</t>
  </si>
  <si>
    <t>M43 6HE</t>
  </si>
  <si>
    <t>J A Gibb, 66 - 68 Church Street, HEYWOOD, Lancashire, OL10 1LJ</t>
  </si>
  <si>
    <t>OL10 1LJ</t>
  </si>
  <si>
    <t>Kings Water Dental Practice, 102 Denton Road, Audenshaw, MANCHESTER, Lancashire, M34 5BD</t>
  </si>
  <si>
    <t>M34 5BD</t>
  </si>
  <si>
    <t>Dental Surgery, 40 Portway, MANCHESTER, Lancashire, M22 1UB</t>
  </si>
  <si>
    <t>M22 1UB</t>
  </si>
  <si>
    <t>Michael Haffner And Associates, The Bank Practice, 437 Bury New Road, Prestwich, MANCHESTER, M25 1AF</t>
  </si>
  <si>
    <t>M25 1AF</t>
  </si>
  <si>
    <t>Dental Surgery, 162 Parrs Wood Road, MANCHESTER, Lancashire, M20 4RQ</t>
  </si>
  <si>
    <t>M20 4RQ</t>
  </si>
  <si>
    <t>Dental Surgery, 100 Warrington Road, WIGAN, Lancashire, WN5 9AL</t>
  </si>
  <si>
    <t>WN5 9AL</t>
  </si>
  <si>
    <t>M26 3QP</t>
  </si>
  <si>
    <t>Dental Surgery, 5-7 Lostock Road, Urmston, MANCHESTER, Lancashire, M41 0SU</t>
  </si>
  <si>
    <t>M41 0SU</t>
  </si>
  <si>
    <t>Dental Surgery, 28 Delaunays Road, MANCHESTER, Lancashire, M8 4QS</t>
  </si>
  <si>
    <t>M8 4QS</t>
  </si>
  <si>
    <t>M29 8DG</t>
  </si>
  <si>
    <t>Turret Orthodontist, Washway Road, SALE, Cheshire, M33 4RZ</t>
  </si>
  <si>
    <t>7 Lane End Road, MANCHESTER, Lancashire, M19 1WA</t>
  </si>
  <si>
    <t>M19 1WA</t>
  </si>
  <si>
    <t>BL7 9BS</t>
  </si>
  <si>
    <t>Dental Surgery, Upper Unit, 43 Arndale Centre, Stretford, MANCHESTER, M32 9BB</t>
  </si>
  <si>
    <t>M32 9BB</t>
  </si>
  <si>
    <t>Inglewood, 223-225 Bury New Road, Whitefield, MANCHESTER, Lancashire, M45 8GW</t>
  </si>
  <si>
    <t>M45 8GW</t>
  </si>
  <si>
    <t>107 - 109 High Street, Golborne, WARRINGTON, Cheshire, WA3 3BZ</t>
  </si>
  <si>
    <t>WA3 3BZ</t>
  </si>
  <si>
    <t>Dental Care@62, 62 Market Street, Marple, STOCKPORT, Cheshire, SK6 7AD</t>
  </si>
  <si>
    <t>SK6 7AD</t>
  </si>
  <si>
    <t>Dental Surgery, 6 Scot Lane, Aspull, WIGAN, Lancashire, WN2 1YX</t>
  </si>
  <si>
    <t>WN2 1YX</t>
  </si>
  <si>
    <t>Dental Surgery, 98 Mauldeth Road West, Withington, MANCHESTER, Lancashire, M20 1AB</t>
  </si>
  <si>
    <t>M20 1AB</t>
  </si>
  <si>
    <t>Mile Lane Dental Practice, 80 Mile Lane, BURY, Lancashire, BL8 2JR</t>
  </si>
  <si>
    <t>BL8 2JR</t>
  </si>
  <si>
    <t>42 Foxland Road, Gatley, CHEADLE, Cheshire, SK8 4QB</t>
  </si>
  <si>
    <t>SK8 4QB</t>
  </si>
  <si>
    <t>111 Bury Old Road, Prestwich, MANCHESTER, Lancashire, M25 0EQ</t>
  </si>
  <si>
    <t>M25 0EQ</t>
  </si>
  <si>
    <t>B C Kelly And Associates, Dental Surgery, 383 Worsley Road, Swinton, MANCHESTER, M27 0EJ</t>
  </si>
  <si>
    <t>M27 0EJ</t>
  </si>
  <si>
    <t>Dental Surgery, 264 Barlow Moor Road, MANCHESTER, Lancashire, M21 8HA</t>
  </si>
  <si>
    <t>M21 8HA</t>
  </si>
  <si>
    <t>Dental Surgery, 36 Concord Way, DUKINFIELD, Cheshire, SK16 4DB</t>
  </si>
  <si>
    <t>SK16 4DB</t>
  </si>
  <si>
    <t>Orthodontic Practice, 56 Chorley Road, Swinton, MANCHESTER, Lancashire, M27 5AD</t>
  </si>
  <si>
    <t>M27 5AD</t>
  </si>
  <si>
    <t>Dental Surgery, 1333 Ashton Old Road, MANCHESTER, Lancashire, M11 1JT</t>
  </si>
  <si>
    <t>M11 1JT</t>
  </si>
  <si>
    <t>Dental Surgery, 11 Victoria Road, SALFORD, Lancashire, M6 8FZ</t>
  </si>
  <si>
    <t>M6 8FZ</t>
  </si>
  <si>
    <t>Red Rose Dental Group, 7 Moor Road, Orrell, WIGAN, Lancashire, WN5 8ND</t>
  </si>
  <si>
    <t>WN5 8ND</t>
  </si>
  <si>
    <t>Dental Surgery, 51 Atherton Road, Hindley, WIGAN, Lancashire, WN2 3EA</t>
  </si>
  <si>
    <t>WN2 3EA</t>
  </si>
  <si>
    <t>Dental Surgery, 518 Bury Road, ROCHDALE, Lancashire, OL11 4DQ</t>
  </si>
  <si>
    <t>OL11 4DQ</t>
  </si>
  <si>
    <t>Dale Street Dental Practice, 36 Dale Street, Milnrow, ROCHDALE, Lancashire, OL16 4HS</t>
  </si>
  <si>
    <t>OL16 4HS</t>
  </si>
  <si>
    <t>Dental Surgery, 32 Bradford Street, BOLTON, Lancashire, BL2 1JJ</t>
  </si>
  <si>
    <t>BL2 1JJ</t>
  </si>
  <si>
    <t>Hill And O'Reilly Dental Surgery, 483 Liverpool Street, SALFORD, Lancashire, M6 5QQ</t>
  </si>
  <si>
    <t>M6 5QQ</t>
  </si>
  <si>
    <t>M28 3AQ</t>
  </si>
  <si>
    <t>Dental Surgery, 265 London Road, Hazel Grove, STOCKPORT, Cheshire, SK7 4PL</t>
  </si>
  <si>
    <t>SK7 4PL</t>
  </si>
  <si>
    <t>Royton Health &amp;, Well Being Centre, Park Street, Royton, Oldham, OL2 6QW</t>
  </si>
  <si>
    <t>OL2 6QW</t>
  </si>
  <si>
    <t>Trafford Dental Centre, 86 Davyhulme Road East, Stretford, MANCHESTER, Lancashire, M32 0DJ</t>
  </si>
  <si>
    <t>M32 0DJ</t>
  </si>
  <si>
    <t>B C Kelly And M A Vallely, Dental Surgery, 396 Manchester Road, Astley, Tyldesley, M29 7DY</t>
  </si>
  <si>
    <t>M29 7DY</t>
  </si>
  <si>
    <t>Dental Surgery, 661 Bolton Road, Manchester, M27 4EJ</t>
  </si>
  <si>
    <t>M27 4EJ</t>
  </si>
  <si>
    <t>57 Parr Lane, BURY, Lancashire, BL9 8JR</t>
  </si>
  <si>
    <t>BL9 8JR</t>
  </si>
  <si>
    <t>Dental Surgery, 283 Slade Lane, MANCHESTER, Lancashire, M19 2HR</t>
  </si>
  <si>
    <t>M19 2HR</t>
  </si>
  <si>
    <t>Poundswick Dentists, 18 Poundswick Lane, MANCHESTER, Lancashire, M22 9TD</t>
  </si>
  <si>
    <t>M22 9TD</t>
  </si>
  <si>
    <t>M20 3HE</t>
  </si>
  <si>
    <t>181 Manchester Road, HEYWOOD, Lancashire, OL10 2PP</t>
  </si>
  <si>
    <t>OL10 2PP</t>
  </si>
  <si>
    <t>Dental Surgery, 27 York Street, HEYWOOD, Lancashire, OL10 4NN</t>
  </si>
  <si>
    <t>OL10 4NN</t>
  </si>
  <si>
    <t>276 Liverpool Road, Cadishead, MANCHESTER, Lancashire, M44 5DX</t>
  </si>
  <si>
    <t>M44 5DX</t>
  </si>
  <si>
    <t>Long Lane Dental Practice, 176 Wilmslow Road, Heald Green, CHEADLE, Cheshire, SK8 3BG</t>
  </si>
  <si>
    <t>SK8 3BG</t>
  </si>
  <si>
    <t>Dental Care, 128 Mile End Lane, STOCKPORT, Cheshire, SK2 6BY</t>
  </si>
  <si>
    <t>SK2 6BY</t>
  </si>
  <si>
    <t>M46 0BF</t>
  </si>
  <si>
    <t>Dental Surgery, 332-334 Norris Road, SALE, Cheshire, M33 2UG</t>
  </si>
  <si>
    <t>M33 2UG</t>
  </si>
  <si>
    <t>Dental Surgery, 132C Flixton Road, Urmston, MANCHESTER, Lancashire, M41 5BG</t>
  </si>
  <si>
    <t>M41 5BG</t>
  </si>
  <si>
    <t>Holly House Dental Practice, 105 Hyde Road, Woodley, STOCKPORT, Cheshire, SK6 1NB</t>
  </si>
  <si>
    <t>SK6 1NB</t>
  </si>
  <si>
    <t>Bosden Farm Dental Practice, 8 Fulmar Drive, STOCKPORT, Cheshire, SK2 5JL</t>
  </si>
  <si>
    <t>SK2 5JL</t>
  </si>
  <si>
    <t>Family Dental Practice, 177A Princess Road, MANCHESTER, Lancashire, M14 4RL</t>
  </si>
  <si>
    <t>M14 4RL</t>
  </si>
  <si>
    <t>Dental Surgery, 152 Drake Street, ROCHDALE, Lancashire, OL16 1PX</t>
  </si>
  <si>
    <t>OL16 1PX</t>
  </si>
  <si>
    <t>221 Hollins Road, Oldham, OL8 3AA</t>
  </si>
  <si>
    <t>OL8 3AA</t>
  </si>
  <si>
    <t>Dental Surgery, 35 Holden Road, SALFORD, Lancashire, M7 4LR</t>
  </si>
  <si>
    <t>M7 4LR</t>
  </si>
  <si>
    <t>1 Albert Road, Cheadle Hulme, CHEADLE, Cheshire, SK8 5DB</t>
  </si>
  <si>
    <t>SK8 5DB</t>
  </si>
  <si>
    <t>Dental Surgery, Brooklyn Court, 390 Wilmslow Road, Manchester, M20 3NA</t>
  </si>
  <si>
    <t>M20 3NA</t>
  </si>
  <si>
    <t>Excel Dental Centre, 1A Cheadle Road, Cheadle, Cheshire, SK8 1HW</t>
  </si>
  <si>
    <t>SK8 1HW</t>
  </si>
  <si>
    <t>The Bridge Dental Practice, 58 Town Street, Marple Bridge, STOCKPORT, Cheshire, SK6 5AA</t>
  </si>
  <si>
    <t>SK6 5AA</t>
  </si>
  <si>
    <t>White House Dental Practice, 11 Ack Lane East, Bramhall, STOCKPORT, Cheshire, SK7 2BE</t>
  </si>
  <si>
    <t>SK7 2BE</t>
  </si>
  <si>
    <t>Gidlow Dental Surgery, 328 Gidlow Lane, WIGAN, Lancashire, WN6 7PJ</t>
  </si>
  <si>
    <t>WN6 7PJ</t>
  </si>
  <si>
    <t>St Andrews Dental Care, 375 Ainsworth Road, Radcliffe, MANCHESTER, Lancashire, M26 4HF</t>
  </si>
  <si>
    <t>M26 4HF</t>
  </si>
  <si>
    <t>Lowton Dental Practice, 7 Stone Cross Lane North, Lowton, WARRINGTON, Cheshire, WA3 2SA</t>
  </si>
  <si>
    <t>WA3 2SA</t>
  </si>
  <si>
    <t>Dental Surgery, 316B Buxton Road, STOCKPORT, Cheshire, SK2 7DD</t>
  </si>
  <si>
    <t>SK2 7DD</t>
  </si>
  <si>
    <t>Dental Surgery, 52 Church Street, Orrell, WIGAN, Lancashire, WN5 8TQ</t>
  </si>
  <si>
    <t>WN5 8TQ</t>
  </si>
  <si>
    <t>Whitefield Orthodontic Clinic, 208 Bury New Road, whitefield, Manchester, M45 6GG</t>
  </si>
  <si>
    <t>M45 6GG</t>
  </si>
  <si>
    <t>Dental Surgery, 3-5 Deansgate, Radcliffe, Bury, Lancashire, M26 2SH</t>
  </si>
  <si>
    <t>M26 2SH</t>
  </si>
  <si>
    <t>117 Chester Road, Stockport, Cheshire, SK7 6HG</t>
  </si>
  <si>
    <t>SK7 6HG</t>
  </si>
  <si>
    <t>Parkfield Dental Practice, 637 Wilmslow Road, MANCHESTER, Lancashire, M20 6DF</t>
  </si>
  <si>
    <t>M20 6DF</t>
  </si>
  <si>
    <t>OL7 9AW</t>
  </si>
  <si>
    <t>Offerton Health Centre, 10 Offerton Lane, STOCKPORT, Cheshire, SK2 5AR</t>
  </si>
  <si>
    <t>SK2 5AR</t>
  </si>
  <si>
    <t>Dental Surgery, 96-98 Manchester Road, Leigh, WN7 2LD</t>
  </si>
  <si>
    <t>WN7 2LD</t>
  </si>
  <si>
    <t>M26 4FA</t>
  </si>
  <si>
    <t>Dental Surgery, 146 Chew Valley Road, Greenfield, OLDHAM, Lancashire, OL3 7DD</t>
  </si>
  <si>
    <t>OL3 7DD</t>
  </si>
  <si>
    <t>Dental Surgery, 26 Railway Road, LEIGH, Lancashire, WN7 4AU</t>
  </si>
  <si>
    <t>WN7 4AU</t>
  </si>
  <si>
    <t>David End Ltd, 263 Great Cheetham Street East, SALFORD, Lancashire, M7 4UF</t>
  </si>
  <si>
    <t>M7 4UF</t>
  </si>
  <si>
    <t>Dental Surgery, 7 Sandy Lane, MANCHESTER, Lancashire, M21 8TL</t>
  </si>
  <si>
    <t>M21 8TL</t>
  </si>
  <si>
    <t>8 Downall Green Road, Ashton In Makerfield, WIGAN, Lancashire, WN4 0DH</t>
  </si>
  <si>
    <t>WN4 0DH</t>
  </si>
  <si>
    <t>Dental Surgery, 16 Gathurst Lane, Shevington, WIGAN, Lancashire, WN6 8HA</t>
  </si>
  <si>
    <t>WN6 8HA</t>
  </si>
  <si>
    <t>Dental Surgery, 70 Ellesmere Road, ALTRINCHAM, Cheshire, WA14 1JD</t>
  </si>
  <si>
    <t>WA14 1JD</t>
  </si>
  <si>
    <t>Dental Surgery, 36 Oldham Road, Uppermill, OLDHAM, Lancashire, OL3 6HY</t>
  </si>
  <si>
    <t>OL3 6HY</t>
  </si>
  <si>
    <t>Dental Surgery, 63 Manchester Road, ALTRINCHAM, Cheshire, WA14 4RH</t>
  </si>
  <si>
    <t>WA14 4RH</t>
  </si>
  <si>
    <t>272 St Helens Road, BOLTON, Lancashire, BL3 3PZ</t>
  </si>
  <si>
    <t>BL3 3PZ</t>
  </si>
  <si>
    <t>Dental Surgery, 64 Bolton Street, Ramsbottom, BURY, Lancashire, BL0 9HX</t>
  </si>
  <si>
    <t>BL0 9HX</t>
  </si>
  <si>
    <t>Cleggs Lane Dental Practice, 34 Cleggs Lane, Little Hulton, MANCHESTER, Lancashire, M38 9WT</t>
  </si>
  <si>
    <t>M38 9WT</t>
  </si>
  <si>
    <t>H M Forest Bank Prison, Forestbank, Swinton, MANCHESTER, Lancashire, M27 8FB</t>
  </si>
  <si>
    <t>M27 8FB</t>
  </si>
  <si>
    <t>R E Noar And Associates, Dental Surgery, 6 Knowsley Road, Whitefield, MANCHESTER, M45 6BF</t>
  </si>
  <si>
    <t>M45 6BF</t>
  </si>
  <si>
    <t>4 The Packet House, Barton Road, Worsley, Manchester, M28 2PB</t>
  </si>
  <si>
    <t>M28 2PB</t>
  </si>
  <si>
    <t>Dental Surgery, 25 Bolton Road, Kearsley, Bolton, Lancashire, BL4 8DB</t>
  </si>
  <si>
    <t>Dental Surgery, 208 Wigan Road, BOLTON, Lancashire, BL3 5QE</t>
  </si>
  <si>
    <t>BL3 5QE</t>
  </si>
  <si>
    <t>Grays Dental Care, 62 Manchester Road, ALTRINCHAM, Cheshire, WA14 4PJ</t>
  </si>
  <si>
    <t>WA14 4PJ</t>
  </si>
  <si>
    <t>Withington Dental Care, 240 Mauldeth Road West, Withington, MANCHESTER, Lancashire, M20 1BE</t>
  </si>
  <si>
    <t>M20 1BE</t>
  </si>
  <si>
    <t>The Griffin Dental Surgery, 1 - 3 Great Cheetham Street West, SALFORD, Lancashire, M7 2JB</t>
  </si>
  <si>
    <t>M7 2JB</t>
  </si>
  <si>
    <t>LA4 6ND</t>
  </si>
  <si>
    <t>Dental Surgery, 45 Albert Road, COLNE, Lancashire, BB8 0BP</t>
  </si>
  <si>
    <t>BB8 0BP</t>
  </si>
  <si>
    <t>Rossendale Dental Surgery, 124 Burnley Road, ROSSENDALE, Lancashire, BB4 8HH</t>
  </si>
  <si>
    <t>BB4 8HH</t>
  </si>
  <si>
    <t>Dental Surgery, 35 Ormskirk Road, PRESTON, Lancashire, PR1 2QP</t>
  </si>
  <si>
    <t>PR1 2QP</t>
  </si>
  <si>
    <t>Dental Surgery, 70 Queen Street, Great Harwood, BLACKBURN, Lancashire, BB6 7AL</t>
  </si>
  <si>
    <t>BB6 7AL</t>
  </si>
  <si>
    <t>PR26 8NE</t>
  </si>
  <si>
    <t>H M Prison, Wymott Prison, Ulnes Walton Lane, LEYLAND, Lancashire, PR26 8LW</t>
  </si>
  <si>
    <t>PR26 8LW</t>
  </si>
  <si>
    <t>Dental Surgery, 7 Fountain Street, ULVERSTON, Cumbria, LA12 7EQ</t>
  </si>
  <si>
    <t>LA12 7EQ</t>
  </si>
  <si>
    <t>Dental Surgery, 99 Cavendish Street, BARROW IN FURNESS, Cumbria, LA14 1DL</t>
  </si>
  <si>
    <t>LA14 1DL</t>
  </si>
  <si>
    <t>Oasis Dental Care Ltd, 374 Lytham Road, BLACKPOOL, Lancashire, FY4 1DW</t>
  </si>
  <si>
    <t>FY4 1DW</t>
  </si>
  <si>
    <t>Walkers Court Dental Surgery, 3 - 5 Rope Walk, Garstang, PRESTON, Lancashire, PR3 1NS</t>
  </si>
  <si>
    <t>PR3 1NS</t>
  </si>
  <si>
    <t>Oasis Dental Care Ltd, 25 Beech Drive, Fulwood, PRESTON, Lancashire, PR2 3NB</t>
  </si>
  <si>
    <t>PR2 3NB</t>
  </si>
  <si>
    <t>Oasis Dental Practice, 75 Yorkshire Street, MORECAMBE, Lancashire, LA3 1QF</t>
  </si>
  <si>
    <t>LA3 1QF</t>
  </si>
  <si>
    <t>59A Stramongate, KENDAL, Cumbria, LA9 4BH</t>
  </si>
  <si>
    <t>LA9 4BH</t>
  </si>
  <si>
    <t>Units 5 &amp; 6, Furness House, The Mall, Barrow in Furness, LA14 1HN</t>
  </si>
  <si>
    <t>LA14 1HN</t>
  </si>
  <si>
    <t>Dental Surgery, 8 Park Avenue, BARNOLDSWICK, Lancashire, BB18 5AT</t>
  </si>
  <si>
    <t>BB18 5AT</t>
  </si>
  <si>
    <t>Harrison Street Dental Centre, Harrison Street, BARNOLDSWICK, Lancashire, BB18 5DY</t>
  </si>
  <si>
    <t>BB18 5DY</t>
  </si>
  <si>
    <t>Padiham Road Dental Practice, 361 Padiham Road, BURNLEY, Lancashire, BB12 6SX</t>
  </si>
  <si>
    <t>BB12 6SX</t>
  </si>
  <si>
    <t>Petrie Tucker And Partners, 1 Croston Villa, High Street, Garstang, PRESTON, PR3 1EA</t>
  </si>
  <si>
    <t>PR3 1EA</t>
  </si>
  <si>
    <t>Dental Surgery, 354 Union Road, Oswaldtwistle, ACCRINGTON, Lancashire, BB5 3JD</t>
  </si>
  <si>
    <t>BB5 3JD</t>
  </si>
  <si>
    <t>Dental Surgery, 6 Leamington Road, BLACKPOOL, Lancashire, FY1 4EZ</t>
  </si>
  <si>
    <t>FY1 4EZ</t>
  </si>
  <si>
    <t>169 Towngate, LEYLAND, Lancashire, PR25 2TE</t>
  </si>
  <si>
    <t>PR25 2TE</t>
  </si>
  <si>
    <t>Unity Place, Chorley, Lancashire, PR7 7HZ</t>
  </si>
  <si>
    <t>PR7 7HZ</t>
  </si>
  <si>
    <t>Great Eccleston Dental Centre, 4 The Square, Great Eccleston, Preston, Lancashire, PR3 0ZB</t>
  </si>
  <si>
    <t>PR3 0ZB</t>
  </si>
  <si>
    <t>Lostock Hall Dental Care, 7 Victoria Terrace, Lostock Hall, PRESTON, Lancashire, PR5 5RX</t>
  </si>
  <si>
    <t>PR5 5RX</t>
  </si>
  <si>
    <t>Dental Surgery, 384 - 386 Newchurch Road, BACUP, Lancashire, OL13 0LD</t>
  </si>
  <si>
    <t>OL13 0LD</t>
  </si>
  <si>
    <t>Clayton Brook Dental, 64 Tunley Holme, Bamber Bridge, PRESTON, Lancashire, PR5 8ES</t>
  </si>
  <si>
    <t>PR5 8ES</t>
  </si>
  <si>
    <t>West Lancashire Health Centre, Ormskirk and District Gen Hosp, Wigan Road, Ormskirk, Lancashire, L39 2AZ</t>
  </si>
  <si>
    <t>L39 2AZ</t>
  </si>
  <si>
    <t>Westbank Dental Practice, 9 Westbank, Off St Thomas Road, Chorley, Lancashire, PR7 1JF</t>
  </si>
  <si>
    <t>PR7 1JF</t>
  </si>
  <si>
    <t>Ravat and Ray Dental Care, The Fold, Centre for Integrated Health &amp; W, 2-8 Venice Avenue, Burnley, BB11 5JX</t>
  </si>
  <si>
    <t>BB11 5JX</t>
  </si>
  <si>
    <t>370 Central Drive, BLACKPOOL, Lancashire, FY1 6LA</t>
  </si>
  <si>
    <t>FY1 6LA</t>
  </si>
  <si>
    <t>Issa Medical Centre, 73 St Gregory Road, PRESTON, Lancashire, PR1 6YA</t>
  </si>
  <si>
    <t>PR1 6YA</t>
  </si>
  <si>
    <t>Dental Health Centre, Flintoff Way, PRESTON, Lancashire, PR1 5AF</t>
  </si>
  <si>
    <t>PR1 5AF</t>
  </si>
  <si>
    <t>65 Ormskirk Road, Upholland, SKELMERSDALE, Lancashire, WN8 0AH</t>
  </si>
  <si>
    <t>WN8 0AH</t>
  </si>
  <si>
    <t>Dental Surgery, 46 Poulton Street, Kirkham, PRESTON, Lancashire, PR4 2AH</t>
  </si>
  <si>
    <t>PR4 2AH</t>
  </si>
  <si>
    <t>Barrowford Dental Practice, 59 Gisburn Road, Barrowford, NELSON, Lancashire, BB9 8ND</t>
  </si>
  <si>
    <t>BB9 8ND</t>
  </si>
  <si>
    <t>St Peters Centre, Church Street, BURNLEY, Lancashire, BB11 2DL</t>
  </si>
  <si>
    <t>BB11 2DL</t>
  </si>
  <si>
    <t>Moor Park Dental Surgery, 67 Garstang Road, PRESTON, Lancashire, PR1 1LB</t>
  </si>
  <si>
    <t>PR1 1LB</t>
  </si>
  <si>
    <t>PR1 3NA</t>
  </si>
  <si>
    <t>Oliver &amp; Assoc. Dental Surgery, 12 Grafton Road, Ribbleton, PRESTON, Lancashire, PR2 6RT</t>
  </si>
  <si>
    <t>PR2 6RT</t>
  </si>
  <si>
    <t>Dental Surgery, 1 Lord Street, Burscough, ORMSKIRK, Lancashire, L40 4BZ</t>
  </si>
  <si>
    <t>L40 4BZ</t>
  </si>
  <si>
    <t>Newton Drive Health Centre, Newton Drive, Blackpool, FY3 8NX</t>
  </si>
  <si>
    <t>FY3 8NX</t>
  </si>
  <si>
    <t>Dental Surgery, Sandy Lane Health Centre, Sandy Lane, SKELMERSDALE, Lancashire, WN8 8LA</t>
  </si>
  <si>
    <t>WN8 8LA</t>
  </si>
  <si>
    <t>43-47 Main Street, Sedbergh, Cumbria, LA10 5BL</t>
  </si>
  <si>
    <t>LA10 5BL</t>
  </si>
  <si>
    <t>Aspinall and Nolan, Cramond House, 23 York Street, CLITHEROE, Lancashire, BB7 2DH</t>
  </si>
  <si>
    <t>BB7 2DH</t>
  </si>
  <si>
    <t>Dental Surgery, 3 Kensington Road, MORECAMBE, Lancashire, LA4 5LU</t>
  </si>
  <si>
    <t>LA4 5LU</t>
  </si>
  <si>
    <t>25 Entry Lane, KENDAL, Cumbria, LA9 4NQ</t>
  </si>
  <si>
    <t>LA9 4NQ</t>
  </si>
  <si>
    <t>Unit 2, Deepdale Pavilions, Deepdale Road, Preston, PR1 6PZ</t>
  </si>
  <si>
    <t>PR1 6PZ</t>
  </si>
  <si>
    <t>Park House Dental Practice, Park House, Argyle Street, Accrington, BB5 1DQ</t>
  </si>
  <si>
    <t>BB5 1DQ</t>
  </si>
  <si>
    <t>Dental Surgery, 6 8 Chapel Lane, Kirkby Lonsdale, CARNFORTH, Lancashire, LA6 2AL</t>
  </si>
  <si>
    <t>LA6 2AL</t>
  </si>
  <si>
    <t>Dental Surgery, 12 Chapel Lane, Longton, PRESTON, Lancashire, PR4 5EB</t>
  </si>
  <si>
    <t>PR4 5EB</t>
  </si>
  <si>
    <t>Diamond Smiles Dental Care, 12 Skipton Road, BARNOLDSWICK, Lancashire, BB18 5NB</t>
  </si>
  <si>
    <t>BB18 5NB</t>
  </si>
  <si>
    <t>Red Rose Dental Group, 8 Dole Lane, CHORLEY, Lancashire, PR7 2RL</t>
  </si>
  <si>
    <t>PR7 2RL</t>
  </si>
  <si>
    <t>Horn Hill Dental Practice, 1 Horn Hill, MILLOM, Cumbria, LA18 5DP</t>
  </si>
  <si>
    <t>LA18 5DP</t>
  </si>
  <si>
    <t>Dental Surgery, 59 - 61 Pope Lane, Penwortham, PRESTON, Lancashire, PR1 9BY</t>
  </si>
  <si>
    <t>PR1 9BY</t>
  </si>
  <si>
    <t>Dental Practice, 16 - 17 Railway Road, Blackburn, BB1 5AX</t>
  </si>
  <si>
    <t>BB1 5AX</t>
  </si>
  <si>
    <t>Station Hse DP Barnoldswick Ltd, Fernlea Avenue, BARNOLDSWICK, Lancashire, BB18 5DW</t>
  </si>
  <si>
    <t>BB18 5DW</t>
  </si>
  <si>
    <t>Dental Surgery, 132 Market Street, DALTON IN FURNESS, Cumbria, LA15 8RG</t>
  </si>
  <si>
    <t>LA15 8RG</t>
  </si>
  <si>
    <t>Dental Surgery, St Johns House, Lake Road, WINDERMERE, Cumbria, LA23 2EQ</t>
  </si>
  <si>
    <t>LA23 2EQ</t>
  </si>
  <si>
    <t>The Macfarlane Dental Practice, 33A King Street, Whalley, CLITHEROE, Lancashire, BB7 9SP</t>
  </si>
  <si>
    <t>BB7 9SP</t>
  </si>
  <si>
    <t>Staina House Dental Surgery, Landscape,, High Street, Garstang, PRESTON,Lancashire, PR3 1FA</t>
  </si>
  <si>
    <t>PR3 1FA</t>
  </si>
  <si>
    <t>Dental Surgery, 72 Leeds Road, NELSON, Lancashire, BB9 9TD</t>
  </si>
  <si>
    <t>BB9 9TD</t>
  </si>
  <si>
    <t>Sandes Avenue Dental Practice, 5 Sandes Avenue, KENDAL, Cumbria, LA9 4LL</t>
  </si>
  <si>
    <t>LA9 4LL</t>
  </si>
  <si>
    <t>56 York Street, CLITHEROE, Lancashire, BB7 2DL</t>
  </si>
  <si>
    <t>BB7 2DL</t>
  </si>
  <si>
    <t>5 Station Square, LYTHAM ST ANNES, Lancashire, FY8 5PA</t>
  </si>
  <si>
    <t>FY8 5PA</t>
  </si>
  <si>
    <t>The Beeches Orthodontic Practice, 114 Watling Street Road, Fulwood, PRESTON, Lancashire, PR2 8AH</t>
  </si>
  <si>
    <t>PR2 8AH</t>
  </si>
  <si>
    <t>13 Skipton Road, COLNE, Lancashire, BB8 0NQ</t>
  </si>
  <si>
    <t>BB8 0NQ</t>
  </si>
  <si>
    <t>Oaklands Dental Surgery, 378 Tag Lane, Ingol, PRESTON, Lancashire, PR2 7AA</t>
  </si>
  <si>
    <t>PR2 7AA</t>
  </si>
  <si>
    <t>The Village Dental Practice, 173 Chorley Road, Adlington, CHORLEY, Lancashire, PR6 9LP</t>
  </si>
  <si>
    <t>PR6 9LP</t>
  </si>
  <si>
    <t>The Dental Surgery, 39 Kensington Road, MORECAMBE, Lancashire, LA4 5LU</t>
  </si>
  <si>
    <t>My Dentist Manchester Road, 64 Manchester Road, Haslingden, ROSSENDALE, Lancashire, BB4 5TE</t>
  </si>
  <si>
    <t>BB4 5TE</t>
  </si>
  <si>
    <t>Dental Surgery, 128 - 130 Accrington Road, BLACKBURN, Lancashire, BB1 2AE</t>
  </si>
  <si>
    <t>BB1 2AE</t>
  </si>
  <si>
    <t>Dental Surgery, 311 315 Market Street, Whitworth, ROCHDALE, Lancashire, OL12 8PW</t>
  </si>
  <si>
    <t>OL12 8PW</t>
  </si>
  <si>
    <t>Dental Surgery, 15 Lower Green, POULTON LE FYLDE, Lancashire, FY6 7JL</t>
  </si>
  <si>
    <t>FY6 7JL</t>
  </si>
  <si>
    <t>Dental Surgery, 432 Blackburn Road, ACCRINGTON, Lancashire, BB5 0DE</t>
  </si>
  <si>
    <t>BB5 0DE</t>
  </si>
  <si>
    <t>Padiham Dental Practice, 106 Burnley Road, Padiham, BURNLEY, Lancashire, BB12 8QN</t>
  </si>
  <si>
    <t>BB12 8QN</t>
  </si>
  <si>
    <t>100 Fleetwood Road North, THORNTON CLEVELEYS, Lancashire, FY5 4AF</t>
  </si>
  <si>
    <t>FY5 4AF</t>
  </si>
  <si>
    <t>Dental Surgery, 1 West Lodge, Broadpool Lane, Hambleton, POULTON LE FYLDE, FY6 9AG</t>
  </si>
  <si>
    <t>FY6 9AG</t>
  </si>
  <si>
    <t>Dental Surgery, 263A The Green, Eccleston, CHORLEY, Lancashire, PR7 5TF</t>
  </si>
  <si>
    <t>PR7 5TF</t>
  </si>
  <si>
    <t>Hardhorn Road Dental Surgery, 47 Hardhorn Road, POULTON LE FYLDE, Lancashire, FY6 7SR</t>
  </si>
  <si>
    <t>FY6 7SR</t>
  </si>
  <si>
    <t>Whitegate Drive Centre, 150-158 Whitegate Drive, Blackpool, Lancashire, FY3 9ES</t>
  </si>
  <si>
    <t>FY3 9ES</t>
  </si>
  <si>
    <t>Cottage Dental Practice, 58 Moor Street, ORMSKIRK, Lancashire, L39 2AW</t>
  </si>
  <si>
    <t>L39 2AW</t>
  </si>
  <si>
    <t>Dental Surgery, 38 Warner Street, ACCRINGTON, Lancashire, BB5 1HN</t>
  </si>
  <si>
    <t>BB5 1HN</t>
  </si>
  <si>
    <t>V S Dawber And Associates, Hordale Dental Surgery, Haverflatts Lane, MILNTHORPE, Cumbria, LA7 7PS</t>
  </si>
  <si>
    <t>LA7 7PS</t>
  </si>
  <si>
    <t>First Floor, 2 - 6 St. Annes Road West, Lytham St. Annes, FY8 1RF</t>
  </si>
  <si>
    <t>FY8 1RF</t>
  </si>
  <si>
    <t>Dental Surgery, 2 Colne Road, BURNLEY, Lancashire, BB10 1LA</t>
  </si>
  <si>
    <t>BB10 1LA</t>
  </si>
  <si>
    <t>Nelson Centre Dental Practice, 2 Scotland Road, NELSON, Lancashire, BB9 7UU</t>
  </si>
  <si>
    <t>BB9 7UU</t>
  </si>
  <si>
    <t>1 Waddington Road, CLITHEROE, Lancashire, BB7 2HJ</t>
  </si>
  <si>
    <t>BB7 2HJ</t>
  </si>
  <si>
    <t>5A Derby Street, ORMSKIRK, Lancashire, L39 2BJ</t>
  </si>
  <si>
    <t>L39 2BJ</t>
  </si>
  <si>
    <t>Dental Surgery, 8A The Common, Parbold, WIGAN, Lancashire, WN8 7DA</t>
  </si>
  <si>
    <t>WN8 7DA</t>
  </si>
  <si>
    <t>Bank View Dental Practice, 57 Preston New Road, Blackburn, Lancashire, BB2 6AY</t>
  </si>
  <si>
    <t>BB2 6AY</t>
  </si>
  <si>
    <t>STONELEIGH, 25 MAIN STREET, MILNTHORPE, CUMBRIA, LA7 7PP</t>
  </si>
  <si>
    <t>LA7 7PP</t>
  </si>
  <si>
    <t>Dental Surgery, Mansion House, 13 St Helens Road, ORMSKIRK, Lancashire, L39 4QJ</t>
  </si>
  <si>
    <t>L39 4QJ</t>
  </si>
  <si>
    <t>FY1 3EJ</t>
  </si>
  <si>
    <t>Ringway Dental Centre, Ringway House, Ringway, Preston, PR1 1HQ</t>
  </si>
  <si>
    <t>PR1 1HQ</t>
  </si>
  <si>
    <t>Dental Surgery, 40 Victoria Road East, THORNTON CLEVELEYS, Lancashire, FY5 5BT</t>
  </si>
  <si>
    <t>FY5 5BT</t>
  </si>
  <si>
    <t>Dental Surgery, 9 Southport Road, CHORLEY, Lancashire, PR7 1LB</t>
  </si>
  <si>
    <t>PR7 1LB</t>
  </si>
  <si>
    <t>Dental Surgery, 133 Hesketh Lane, Tarleton, PRESTON, Lancashire, PR4 6AS</t>
  </si>
  <si>
    <t>PR4 6AS</t>
  </si>
  <si>
    <t>Dental Surgery, 204 - 206 Bolton Road, BLACKBURN, Lancashire, BB2 4HU</t>
  </si>
  <si>
    <t>BB2 4HU</t>
  </si>
  <si>
    <t>Dental Surgery, 15 Albert Road, COLNE, Lancashire, BB8 0RY</t>
  </si>
  <si>
    <t>BB8 0RY</t>
  </si>
  <si>
    <t>85 91 Accrington Road, BLACKBURN, Lancashire, BB1 2AF</t>
  </si>
  <si>
    <t>BB1 2AF</t>
  </si>
  <si>
    <t>Orthoworld, 24 Whitegate Drive, BLACKPOOL, Lancashire, FY3 9AQ</t>
  </si>
  <si>
    <t>FY3 9AQ</t>
  </si>
  <si>
    <t>Dental Surgery, 88 London Street, FLEETWOOD, Lancashire, FY7 6JY</t>
  </si>
  <si>
    <t>FY7 6JY</t>
  </si>
  <si>
    <t>Dental Surgery, 66 Albert Road, COLNE, Lancashire, BB8 0AG</t>
  </si>
  <si>
    <t>BB8 0AG</t>
  </si>
  <si>
    <t>Dental Surgery, 13 Albion Road, Earby, BARNOLDSWICK, Lancashire, BB18 6PZ</t>
  </si>
  <si>
    <t>BB18 6PZ</t>
  </si>
  <si>
    <t>Euxton Dental Centre, 171 Wigan Road, Euxton, CHORLEY, Lancashire, PR7 6JH</t>
  </si>
  <si>
    <t>PR7 6JH</t>
  </si>
  <si>
    <t>Blackburn Orthodontic Centre, 19 Richmond Terrace, BLACKBURN, Lancashire, BB1 7BL</t>
  </si>
  <si>
    <t>BB1 7BL</t>
  </si>
  <si>
    <t>Jones Dental Practice, 71 Union Street, CHORLEY, Lancashire, PR7 1AB</t>
  </si>
  <si>
    <t>PR7 1AB</t>
  </si>
  <si>
    <t>Dental Surgery, 109 Scotland Road, NELSON, Lancashire, BB9 7XH</t>
  </si>
  <si>
    <t>BB9 7XH</t>
  </si>
  <si>
    <t>Dental Surgery, 27 Bold Lane, Aughton, ORMSKIRK, Lancashire, L39 6SG</t>
  </si>
  <si>
    <t>L39 6SG</t>
  </si>
  <si>
    <t>Brock Street Dental Practice, 8 Brock Street, LANCASTER, Lancashire, LA1 1UU</t>
  </si>
  <si>
    <t>LA1 1UU</t>
  </si>
  <si>
    <t>Dental Surgery, 58 Bank Parade, Burnley, Lancashire, BB11 1TS</t>
  </si>
  <si>
    <t>BB11 1TS</t>
  </si>
  <si>
    <t>Shimmin &amp; Associates, 1 - 7 Marketgate, LANCASTER, Lancashire, LA1 1JF</t>
  </si>
  <si>
    <t>LA1 1JF</t>
  </si>
  <si>
    <t>Dental Surgery, 5 Richmond Road, LYTHAM ST ANNES, Lancashire, FY8 1PE</t>
  </si>
  <si>
    <t>FY8 1PE</t>
  </si>
  <si>
    <t>Dental Surgery, 21 Richmond Terrace, BLACKBURN, Lancashire, BB1 7BL</t>
  </si>
  <si>
    <t>BB4 7NG</t>
  </si>
  <si>
    <t>Bay Dental Partnership, 6 New Street, LANCASTER, Lancashire, LA1 1EG</t>
  </si>
  <si>
    <t>LA1 1EG</t>
  </si>
  <si>
    <t>Caro Collinson And Virdee, 112 Red Bank Road, BLACKPOOL, Lancashire, FY2 9DZ</t>
  </si>
  <si>
    <t>FY2 9DZ</t>
  </si>
  <si>
    <t>Dental Surgery, 200 Victoria Road West, THORNTON CLEVELEYS, Lancashire, FY5 3NG</t>
  </si>
  <si>
    <t>FY5 3NG</t>
  </si>
  <si>
    <t>Ribble Dental Care, 198 - 202 Victoria Road, Walton Le Dale, PRESTON, Lancashire, PR5 4AY</t>
  </si>
  <si>
    <t>PR5 4AY</t>
  </si>
  <si>
    <t>Hall Green Dental Practice, 21A Hall Green, Upholland, SKELMERSDALE, Lancashire, WN8 0PB</t>
  </si>
  <si>
    <t>WN8 0PB</t>
  </si>
  <si>
    <t>129 Whitegate Drive, Blackpool, Lancashire, FY3 9BU</t>
  </si>
  <si>
    <t>FY3 9BU</t>
  </si>
  <si>
    <t>WN8 6PW</t>
  </si>
  <si>
    <t>Hest Bank Dental Centre, 3 Marine Drive, Hest Bank, LANCASTER, Lancashire, LA2 6DZ</t>
  </si>
  <si>
    <t>LA2 6DZ</t>
  </si>
  <si>
    <t>Dental Surgery, 80 Watling Street Road, Fulwood, PRESTON, Lancashire, PR2 8BP</t>
  </si>
  <si>
    <t>PR2 8BP</t>
  </si>
  <si>
    <t>Dental Surgery, 20 Railway Road, DARWEN, Lancashire, BB3 2RG</t>
  </si>
  <si>
    <t>BB3 2RG</t>
  </si>
  <si>
    <t>Dental Surgery, 61 Lyndhurst, SKELMERSDALE, Lancashire, WN8 6UH</t>
  </si>
  <si>
    <t>WN8 6UH</t>
  </si>
  <si>
    <t>Drakes Dental Care, 79 Berry Lane, Longridge, PRESTON, Lancashire, PR3 3WH</t>
  </si>
  <si>
    <t>PR3 3WH</t>
  </si>
  <si>
    <t>Dental Surgery, 334 Whalley Range, BLACKBURN, Lancashire, BB1 6NN</t>
  </si>
  <si>
    <t>BB1 6NN</t>
  </si>
  <si>
    <t>Drakes Dental Care, Brierfield Health Centre, Arthur Street, Brierfield, NELSON Lancs, BB9 5SN</t>
  </si>
  <si>
    <t>BB9 5SN</t>
  </si>
  <si>
    <t>Glenlyon Dental Practice, 188 Whalley Road, ACCRINGTON, Lancashire, BB5 5AB</t>
  </si>
  <si>
    <t>BB5 5AB</t>
  </si>
  <si>
    <t>Digmour Dental Practice, 156 Birkrig, SKELMERSDALE, Lancashire, WN8 9HP</t>
  </si>
  <si>
    <t>WN8 9HP</t>
  </si>
  <si>
    <t>Lowerbank Dental Practice, 83 - 85 Hough Lane, LEYLAND, Lancashire, PR25 2YD</t>
  </si>
  <si>
    <t>PR25 2YD</t>
  </si>
  <si>
    <t>BB7 9SW</t>
  </si>
  <si>
    <t>Denpoint Dental Care, 9 11 Bacup Road, Rossendale, Lancashire, BB4 7NG</t>
  </si>
  <si>
    <t>Dental Surgery, 57 Pickup Street, Clayton Le Moors, ACCRINGTON, Lancashire, BB5 5NS</t>
  </si>
  <si>
    <t>BB5 5NS</t>
  </si>
  <si>
    <t>46 - 48 Liverpool Road, Penwortham, Preston, Lancashire, Lancashire, PR1 0DQ</t>
  </si>
  <si>
    <t>PR1 0DQ</t>
  </si>
  <si>
    <t>172 Station Road, Bamber Bridge, PRESTON, Lancashire, PR5 6TP</t>
  </si>
  <si>
    <t>PR5 6TP</t>
  </si>
  <si>
    <t>Dental Surgery, 66 New Chapel Street, BLACKBURN, Lancashire, BB2 4DT</t>
  </si>
  <si>
    <t>BB2 4DT</t>
  </si>
  <si>
    <t>St Georges Dental Practice, 19 - 21 St Georges Street, CHORLEY, Lancashire, PR7 2AA</t>
  </si>
  <si>
    <t>PR7 2AA</t>
  </si>
  <si>
    <t>Darwenside Dental Practice, Union Street, DARWEN, Lancashire, BB3 0DA</t>
  </si>
  <si>
    <t>BB3 0DA</t>
  </si>
  <si>
    <t>Bridge Dental Practice, 14 Milnthorpe Road, KENDAL, Cumbria, LA9 5AS</t>
  </si>
  <si>
    <t>LA9 5AS</t>
  </si>
  <si>
    <t>Parkview Dental Practice, 66 Deepdale Road, PRESTON, Lancashire, PR1 5AR</t>
  </si>
  <si>
    <t>PR1 5AR</t>
  </si>
  <si>
    <t>Albany Dental Care, Ansdell Medical Centre, Albany Road, Ansdell, Lytham St. Annes, Lancashire, FY8 4GW</t>
  </si>
  <si>
    <t>FY8 4GW</t>
  </si>
  <si>
    <t>61 - 63 Church Street, Padiham, BURNLEY, Lancashire, BB12 8JH</t>
  </si>
  <si>
    <t>BB12 8JH</t>
  </si>
  <si>
    <t>Baxenden Dental Practice, 522 Manchester Road, ACCRINGTON, Lancashire, BB5 2RG</t>
  </si>
  <si>
    <t>BB5 2RG</t>
  </si>
  <si>
    <t>Adelphi Dental Surgery, 157 Adelphi Street, PRESTON, Lancashire, PR1 7BH</t>
  </si>
  <si>
    <t>PR1 7BH</t>
  </si>
  <si>
    <t>Dental Surgery, 58 Coal Clough Lane, BURNLEY, Lancashire, BB11 4NS</t>
  </si>
  <si>
    <t>BB11 4NS</t>
  </si>
  <si>
    <t>Towngate Dental Practice, 92 Towngate, LEYLAND, Lancashire, PR25 2LR</t>
  </si>
  <si>
    <t>PR25 2LR</t>
  </si>
  <si>
    <t>The Dental Practice, 29 Burnley Road, Brierfield, NELSON, Lancashire, BB9 5JL</t>
  </si>
  <si>
    <t>BB9 5JL</t>
  </si>
  <si>
    <t>Dental Surgery, 3 Clifton Street, LYTHAM ST ANNES, Lancashire, FY8 5EP</t>
  </si>
  <si>
    <t>FY8 5EP</t>
  </si>
  <si>
    <t>Mill Hill Dental Practice, 17 New Wellington Street, BLACKBURN, Lancashire, BB2 4DY</t>
  </si>
  <si>
    <t>BB2 4DY</t>
  </si>
  <si>
    <t>Dental Surgery, 9 Common Edge Road, BLACKPOOL, Lancashire, FY4 5AX</t>
  </si>
  <si>
    <t>FY4 5AX</t>
  </si>
  <si>
    <t>Clifton Dental Clinic, Unit 2, Hall Park Centre, Forest Drive, Lytham St. Annes, Lancashire, FY8 4QF</t>
  </si>
  <si>
    <t>FY8 4QF</t>
  </si>
  <si>
    <t>Wellgate Dental Practice, 29 Wellgate, CLITHEROE, Lancashire, BB7 2DP</t>
  </si>
  <si>
    <t>BB7 2DP</t>
  </si>
  <si>
    <t>207 Preston Road, Whittle-le-Woods, PR6 7PS</t>
  </si>
  <si>
    <t>PR6 7PS</t>
  </si>
  <si>
    <t>Dental Surgery, 2-4 Hartington Street, Barrow In Furness, LA14 5SL</t>
  </si>
  <si>
    <t>LA14 5SL</t>
  </si>
  <si>
    <t>26 Victoria Terrace, Victoria Street, WINDERMERE, Cumbria, LA23 1AB</t>
  </si>
  <si>
    <t>LA23 1AB</t>
  </si>
  <si>
    <t>Mint Dental,, Old Quaker Meeting House, Rydal Road, Ambleside, LA22 9AN</t>
  </si>
  <si>
    <t>LA22 9AN</t>
  </si>
  <si>
    <t>Dental Surgery, 31 Princes Crescent, MORECAMBE, Lancashire, LA4 6BY</t>
  </si>
  <si>
    <t>LA4 6BY</t>
  </si>
  <si>
    <t>Blue Sky Dental Care, 93 Blackburn Road, DARWEN, Lancashire, BB3 1ET</t>
  </si>
  <si>
    <t>BB3 1ET</t>
  </si>
  <si>
    <t>Dental Surgery, 233 Leeds Road, NELSON, Lancashire, BB9 8EH</t>
  </si>
  <si>
    <t>BB9 8EH</t>
  </si>
  <si>
    <t>Dental Surgery, 372 Preston Old Road, BLACKBURN, Lancashire, BB2 5LL</t>
  </si>
  <si>
    <t>BB2 5LL</t>
  </si>
  <si>
    <t>Dental Surgery, 2 Thurston Road, LEYLAND, Lancashire, PR25 2LB</t>
  </si>
  <si>
    <t>PR25 2LB</t>
  </si>
  <si>
    <t>Ardent Dental Care, 123 Oxford Street, BARROW IN FURNESS, Cumbria, LA14 5QH</t>
  </si>
  <si>
    <t>LA14 5QH</t>
  </si>
  <si>
    <t>Dental Surgery, 330 - 334 Blackburn Road, DARWEN, Lancashire, BB3 0AA</t>
  </si>
  <si>
    <t>BB3 0AA</t>
  </si>
  <si>
    <t>Dental Surgery, 307 Lytham Road, BLACKPOOL, Lancashire, FY4 1DR</t>
  </si>
  <si>
    <t>FY4 1DR</t>
  </si>
  <si>
    <t>Dental Practice, 295 New Hall Lane, PRESTON, Lancashire, PR1 5XE</t>
  </si>
  <si>
    <t>PR1 5XE</t>
  </si>
  <si>
    <t>Briercliffe Road Dental Practice, 84 Briercliffe Road, BURNLEY, Lancashire, BB10 1UX</t>
  </si>
  <si>
    <t>BB10 1UX</t>
  </si>
  <si>
    <t>Dental Surgery, 46 - 48 Market Street, CARNFORTH, Lancashire, LA5 9LB</t>
  </si>
  <si>
    <t>LA5 9LB</t>
  </si>
  <si>
    <t>Dental Surgery, 109A Black Bull Lane, Fulwood, PRESTON, Lancashire, PR2 3QA</t>
  </si>
  <si>
    <t>PR2 3QA</t>
  </si>
  <si>
    <t>Dental Surgery, 36 Silverdale Road, Arnside, CARNFORTH, Lancashire, LA5 0DT</t>
  </si>
  <si>
    <t>LA5 0DT</t>
  </si>
  <si>
    <t>AP Smilecare, 109 Preston New Road, BLACKBURN, Lancashire, BB2 6BJ</t>
  </si>
  <si>
    <t>BB2 6BJ</t>
  </si>
  <si>
    <t>Dental Surgery, 37 Oxford Road, LYTHAM ST ANNES, Lancashire, FY8 2EA</t>
  </si>
  <si>
    <t>FY8 2EA</t>
  </si>
  <si>
    <t>11A Railway Road, BLACKBURN, Lancashire, BB1 5AX</t>
  </si>
  <si>
    <t>Dental Surgery, 1 Avenue Parade, ACCRINGTON, Lancashire, BB5 6PN</t>
  </si>
  <si>
    <t>BB5 6PN</t>
  </si>
  <si>
    <t>188 Dock Street, Fleetwood, Lancashire, FY7 6LT</t>
  </si>
  <si>
    <t>FY7 6LT</t>
  </si>
  <si>
    <t>Dental Surgery, 18 Glebe Street, Great Harwood, BLACKBURN, Lancashire, BB6 7AA</t>
  </si>
  <si>
    <t>BB6 7AA</t>
  </si>
  <si>
    <t>King Street Dental Practice, 83 King Street, Whalley, CLITHEROE, Lancashire, BB7 9SW</t>
  </si>
  <si>
    <t>Burscough Anaesthetic Clinic, 19 Lord Street, Burscough, ORMSKIRK, Lancashire, L40 4BZ</t>
  </si>
  <si>
    <t>FY8 1DA</t>
  </si>
  <si>
    <t>Dental Angel, 61 Highgate, KENDAL, Cumbria, LA9 4ED</t>
  </si>
  <si>
    <t>LA9 4ED</t>
  </si>
  <si>
    <t>Dental Surgery, 69 Abbey Street, ACCRINGTON, Lancashire, BB5 1EH</t>
  </si>
  <si>
    <t>BB5 1EH</t>
  </si>
  <si>
    <t>Adlington Dental Practice, 7 Market Street, Adlington, CHORLEY, Lancashire, PR7 4HE</t>
  </si>
  <si>
    <t>PR7 4HE</t>
  </si>
  <si>
    <t>Dental Surgery, 168 Tulketh Road, Ashton On Ribble, PRESTON, Lancashire, PR2 1HQ</t>
  </si>
  <si>
    <t>PR2 1HQ</t>
  </si>
  <si>
    <t>Dental Surgery, 147 Stricklandgate, KENDAL, Cumbria, LA9 4RF</t>
  </si>
  <si>
    <t>LA9 4RF</t>
  </si>
  <si>
    <t>Investment Centre, 375 Stanley Road, BOOTLE, Merseyside, L20 3EF</t>
  </si>
  <si>
    <t>L20 3EF</t>
  </si>
  <si>
    <t>ST. HELENS DENTAL CLINIC, COLLEGE STREET, ST. HELENS, MERSEYSIDE, WA10 1UH</t>
  </si>
  <si>
    <t>WA10 1UH</t>
  </si>
  <si>
    <t>Baycliff Road Health Centre, 73 Baycliff Road, LIVERPOOL, Merseyside, L12 6QT</t>
  </si>
  <si>
    <t>L12 6QT</t>
  </si>
  <si>
    <t>60 Queens Drive, Walton, Liverpool, Merseyside, L4 6SH</t>
  </si>
  <si>
    <t>L4 6SH</t>
  </si>
  <si>
    <t>Speke Neighbourhood Centre, 75 South Parade, Speke, Liverpool, L24 2SF</t>
  </si>
  <si>
    <t>L24 2SF</t>
  </si>
  <si>
    <t>Whiston Primary Care Resource Ce, Old Colliery Road, Whiston, PRESCOT, Merseyside, L35 3SX</t>
  </si>
  <si>
    <t>L35 3SX</t>
  </si>
  <si>
    <t>L9 3DF</t>
  </si>
  <si>
    <t>Oasis Dental Care Ltd, 4 Dowhills Road, LIVERPOOL, Merseyside, L23 8SN</t>
  </si>
  <si>
    <t>L23 8SN</t>
  </si>
  <si>
    <t>12 Church Street, SOUTHPORT, Merseyside, PR9 0QT</t>
  </si>
  <si>
    <t>PR9 0QT</t>
  </si>
  <si>
    <t>Park Dental Centre, 323 Park Road, Toxteth, Liverpool, L8 4PF</t>
  </si>
  <si>
    <t>L8 4PF</t>
  </si>
  <si>
    <t>Dental Surgery, 137 Higher Road, LIVERPOOL, Merseyside, L26 1UN</t>
  </si>
  <si>
    <t>L26 1UN</t>
  </si>
  <si>
    <t>17 Carlis Road, Southdene, Kirkby, Liverpool, L32 6QS</t>
  </si>
  <si>
    <t>L32 6QS</t>
  </si>
  <si>
    <t>Gateacre Dental Centre, Poplar House, 24 Halewood Road, LIVERPOOL, Merseyside, L25 3PG</t>
  </si>
  <si>
    <t>L25 3PG</t>
  </si>
  <si>
    <t>7 Priory Road, LIVERPOOL, Merseyside, L4 2RT</t>
  </si>
  <si>
    <t>L4 2RT</t>
  </si>
  <si>
    <t>Waterloo Dental Centre, 11 Crosby Road South, LIVERPOOL, Merseyside, L22 1RG</t>
  </si>
  <si>
    <t>L22 1RG</t>
  </si>
  <si>
    <t>Bootle Dental Centre, 200 Stanley Road, BOOTLE, Merseyside, L20 3EN</t>
  </si>
  <si>
    <t>L20 3EN</t>
  </si>
  <si>
    <t>Dental Surgery, 200 Picton Road, Wavertree, LIVERPOOL, L15 4LL</t>
  </si>
  <si>
    <t>L15 4LL</t>
  </si>
  <si>
    <t>Barker And Scott Dental Surgery, 469 Warrington Road, Rainhill, PRESCOT, Merseyside, L35 4LL</t>
  </si>
  <si>
    <t>L35 4LL</t>
  </si>
  <si>
    <t>Dental Surgery, 17 19 Deysbrook Lane, LIVERPOOL, Merseyside, L12 8RE</t>
  </si>
  <si>
    <t>L12 8RE</t>
  </si>
  <si>
    <t>Dental Surgery, 1A Chelwood Avenue, LIVERPOOL, Merseyside, L16 3NN</t>
  </si>
  <si>
    <t>L16 3NN</t>
  </si>
  <si>
    <t>Liverpool Dental Access Centre, Everton Road Health Centre, Everton Road, LIVERPOOL, L6 2EH</t>
  </si>
  <si>
    <t>L6 2EH</t>
  </si>
  <si>
    <t>Dental Surgery, 19 Childwall Valley Road, LIVERPOOL, Merseyside, L16 4PB</t>
  </si>
  <si>
    <t>L16 4PB</t>
  </si>
  <si>
    <t>Dental Surgery, 105 Church Street, RUNCORN, Cheshire, WA7 1LA</t>
  </si>
  <si>
    <t>WA7 1LA</t>
  </si>
  <si>
    <t>Whiston Village Dental Practice, 14 Greenes Road, Whiston, PRESCOT, Merseyside, L35 3RF</t>
  </si>
  <si>
    <t>L35 3RF</t>
  </si>
  <si>
    <t>Dental Surgery, 3 Rainford Road, Billinge, WIGAN, Lancashire, WN5 7PF</t>
  </si>
  <si>
    <t>WN5 7PF</t>
  </si>
  <si>
    <t>St Helens Family Dental Clinic, 36 38 Claughton Street, ST HELENS, Merseyside, WA10 1SN</t>
  </si>
  <si>
    <t>WA10 1SN</t>
  </si>
  <si>
    <t>Edge Hill Dental Practice, Kensington Neighbourhood H/C, 157 Edge Lane, Liverpool, L7 2PF</t>
  </si>
  <si>
    <t>L7 2PF</t>
  </si>
  <si>
    <t>Laurel Villa, 261 Prescot Road, ST HELENS, Merseyside, WA10 3HG</t>
  </si>
  <si>
    <t>WA10 3HG</t>
  </si>
  <si>
    <t>Rose Lane Dental Practice, 94 Rose Lane, LIVERPOOL, Merseyside, L18 8AG</t>
  </si>
  <si>
    <t>L18 8AG</t>
  </si>
  <si>
    <t>Smithdown Dental Practice, 379 - 381 Smithdown Road, LIVERPOOL, Merseyside, L15 3JJ</t>
  </si>
  <si>
    <t>L15 3JJ</t>
  </si>
  <si>
    <t>The Elbow Lane Dental Practice, 21 Elbow Lane, LIVERPOOL, Merseyside, L37 4AB</t>
  </si>
  <si>
    <t>L37 4AB</t>
  </si>
  <si>
    <t>45 Blackbrook Road, ST HELENS, Merseyside, WA11 9QA</t>
  </si>
  <si>
    <t>WA11 9QA</t>
  </si>
  <si>
    <t>Dental Surgery, 162 Parr Stocks Road, ST HELENS, Merseyside, WA9 1PB</t>
  </si>
  <si>
    <t>WA9 1PB</t>
  </si>
  <si>
    <t>1 Spray Street, ST HELENS, Merseyside, WA10 2NN</t>
  </si>
  <si>
    <t>WA10 2NN</t>
  </si>
  <si>
    <t>Dental Surgery, 80 St Chads Parade, LIVERPOOL, Merseyside, L32 8UG</t>
  </si>
  <si>
    <t>L32 8UG</t>
  </si>
  <si>
    <t>The Primary Resource Centre, Ebony Way, Tower Hill, Kirkby, Liverpool, L33 1XT</t>
  </si>
  <si>
    <t>L33 1XT</t>
  </si>
  <si>
    <t>Andrew &amp; Priyal Crosby, Dental Surgery, 44 Northway, Maghull, LIVERPOOL, L31 5LJ</t>
  </si>
  <si>
    <t>L31 5LJ</t>
  </si>
  <si>
    <t>Dental Surgery, 93 Broadway, Eccleston, ST HELENS, Merseyside, WA10 5PJ</t>
  </si>
  <si>
    <t>WA10 5PJ</t>
  </si>
  <si>
    <t>Dental Surgery, 1 Victoria Square, ST HELENS, Merseyside, WA10 1HQ</t>
  </si>
  <si>
    <t>WA10 1HQ</t>
  </si>
  <si>
    <t>Lowe House Health Care Resource, 103 Crab Street, ST HELENS, Merseyside, WA10 2DJ</t>
  </si>
  <si>
    <t>WA10 2DJ</t>
  </si>
  <si>
    <t>North Huyton Primary Care Trust, Woolfall Heath Avenue, LIVERPOOL, Merseyside, L36 3TN</t>
  </si>
  <si>
    <t>L36 3TN</t>
  </si>
  <si>
    <t>Dental Surgery, 163 Peel House Lane, WIDNES, Cheshire, WA8 9UH</t>
  </si>
  <si>
    <t>WA8 9UH</t>
  </si>
  <si>
    <t>Dental Surgery, 6 Heald Street, LIVERPOOL, Merseyside, L19 2LY</t>
  </si>
  <si>
    <t>L19 2LY</t>
  </si>
  <si>
    <t>5 Danescroft, Upton Estate,, Hough Green, WIDNES, Cheshire, WA8 4NS</t>
  </si>
  <si>
    <t>WA8 4NS</t>
  </si>
  <si>
    <t>125 Cambridge Road, Southport, Merseyside, PR9 9SD</t>
  </si>
  <si>
    <t>PR9 9SD</t>
  </si>
  <si>
    <t>The Croft Dental Surgery, Unit 10, The Croft, Leachcroft, Stockbridge Village, L28 1NR</t>
  </si>
  <si>
    <t>L28 1NR</t>
  </si>
  <si>
    <t>Dental Surgery, 252 Church Road, Haydock, ST HELENS, Merseyside, WA11 0LE</t>
  </si>
  <si>
    <t>WA11 0LE</t>
  </si>
  <si>
    <t>Litherland Town Hall, Dental Department, Health Centre, Hatton Hill Road, Litherland, L21 9JN</t>
  </si>
  <si>
    <t>L21 9JN</t>
  </si>
  <si>
    <t>Dental Surgery, 22 Hoghton Street, SOUTHPORT, Merseyside, PR9 0PA</t>
  </si>
  <si>
    <t>PR9 0PA</t>
  </si>
  <si>
    <t>Vauxhall Health Centre, 111 117 Limekiln Lane, LIVERPOOL, Merseyside, L5 8XR</t>
  </si>
  <si>
    <t>L5 8XR</t>
  </si>
  <si>
    <t>Abercromby Health Centre, Grove Street, Edge Hill, LIVERPOOL, Merseyside, L7 7HG</t>
  </si>
  <si>
    <t>L7 7HG</t>
  </si>
  <si>
    <t>The Corners Dental Surgery, 146 Duke Street, ST HELENS, Merseyside, WA10 2JL</t>
  </si>
  <si>
    <t>WA10 2JL</t>
  </si>
  <si>
    <t>Dental Surgery, 50 Muirhead Avenue East, LIVERPOOL, Merseyside, L11 1EL</t>
  </si>
  <si>
    <t>L11 1EL</t>
  </si>
  <si>
    <t>Dental Surgery, 49 Festival Way, RUNCORN, Cheshire, WA7 5JU</t>
  </si>
  <si>
    <t>WA7 5JU</t>
  </si>
  <si>
    <t>Latham Court Dental Surgery, 20 Bridgemere Close, LIVERPOOL, Merseyside, L7 0LS</t>
  </si>
  <si>
    <t>L7 0LS</t>
  </si>
  <si>
    <t>Dental Practice, 63 Walton Road, Walton, Liverpool, Merseyside, L4 4AF</t>
  </si>
  <si>
    <t>L4 4AF</t>
  </si>
  <si>
    <t>T And T Dental, 492 Rice Lane, LIVERPOOL, Merseyside, L9 2BW</t>
  </si>
  <si>
    <t>L9 2BW</t>
  </si>
  <si>
    <t>Dental Elements, Unit 3, Liebig Court, WIDNES, Cheshire, WA8 6GD</t>
  </si>
  <si>
    <t>WA8 6GD</t>
  </si>
  <si>
    <t>Prescot House Dental Surgery, 3 High Street, PRESCOT, Merseyside, L34 3LD</t>
  </si>
  <si>
    <t>L34 3LD</t>
  </si>
  <si>
    <t>WA7 5RL</t>
  </si>
  <si>
    <t>The Crescent Dental Surgery, 4 The Crescent, Thornton, LIVERPOOL, Merseyside, L23 4TA</t>
  </si>
  <si>
    <t>L23 4TA</t>
  </si>
  <si>
    <t>Dental Surgery, 62 - 64 High Street, NEWTON LE WILLOWS, Merseyside, WA12 9SH</t>
  </si>
  <si>
    <t>WA12 9SH</t>
  </si>
  <si>
    <t>Hunts Cross Dental Centre, 14 Mackets Lane, LIVERPOOL, Merseyside, L25 0LQ</t>
  </si>
  <si>
    <t>L25 0LQ</t>
  </si>
  <si>
    <t>39 Liverpool Road South, Maghull, Liverpool, L31 7BN</t>
  </si>
  <si>
    <t>L31 7BN</t>
  </si>
  <si>
    <t>Sefton Road Dental Surgery, 13 Sefton Road, Litherland, LIVERPOOL, Merseyside, L21 9HA</t>
  </si>
  <si>
    <t>L21 9HA</t>
  </si>
  <si>
    <t>Cromer House Dental Practice, Cromer House, 20 Archway Road, LIVERPOOL, Merseyside, L36 9XB</t>
  </si>
  <si>
    <t>L36 9XB</t>
  </si>
  <si>
    <t>Dental Practice, 6-10 Derby Lane, Old Swan, Liverpool, Merseyside, L13 3DL</t>
  </si>
  <si>
    <t>L13 3DL</t>
  </si>
  <si>
    <t>Huyton Multi Purpose Resource Ce, 102A Woolfall Heath Avenue, LIVERPOOL, Merseyside, L36 3YE</t>
  </si>
  <si>
    <t>L36 3YE</t>
  </si>
  <si>
    <t>South Liverpool NHS, Treatment Centre, 32 Church Road, Garston, L19 2LW</t>
  </si>
  <si>
    <t>L19 2LW</t>
  </si>
  <si>
    <t>L1 5AG</t>
  </si>
  <si>
    <t>25 Hale Road, Walton, LIVERPOOL, Merseyside, L4 3RL</t>
  </si>
  <si>
    <t>L4 3RL</t>
  </si>
  <si>
    <t>Volynchook Mason Allen And Assoc, Old Mill Lane Dental Practice, 52 Old Mill Lane, Formby, LIVERPOOL, L37 3PF</t>
  </si>
  <si>
    <t>L37 3PF</t>
  </si>
  <si>
    <t>Kingsway Dental Practice, 41 Kingsway, Waterloo, LIVERPOOL, Merseyside, L22 4RG</t>
  </si>
  <si>
    <t>L22 4RG</t>
  </si>
  <si>
    <t>A Cheung's Dental Surgery, 103 St Johns Road, Waterloo, Liverpool, LIVERPOOL, L22 9QD</t>
  </si>
  <si>
    <t>L22 9QD</t>
  </si>
  <si>
    <t>Swanside Dental Practice, 1 2 Swanside Parade, LIVERPOOL, Merseyside, L14 7QH</t>
  </si>
  <si>
    <t>L14 7QH</t>
  </si>
  <si>
    <t>2A Thickwood Moss Lane, Rainford, St Helens, WA11 8QL</t>
  </si>
  <si>
    <t>WA11 8QL</t>
  </si>
  <si>
    <t>Dental Surgery, 303 - 305 Mill Lane, ST HELENS, Merseyside, WA9 4EU</t>
  </si>
  <si>
    <t>WA9 4EU</t>
  </si>
  <si>
    <t>Dental Surgery, 74 Sheil Road, LIVERPOOL, Merseyside, L6 3AF</t>
  </si>
  <si>
    <t>L6 3AF</t>
  </si>
  <si>
    <t>Dental Surgery, 2 Caldy Road, LIVERPOOL, Merseyside, L9 4RY</t>
  </si>
  <si>
    <t>L9 4RY</t>
  </si>
  <si>
    <t>Dental Surgery, 22 Deacon Road, WIDNES, Cheshire, WA8 6ED</t>
  </si>
  <si>
    <t>WA8 6ED</t>
  </si>
  <si>
    <t>Haymans Green Dental Surgery, 1B Haymans Green, West Derby, LIVERPOOL, Merseyside, L12 7JG</t>
  </si>
  <si>
    <t>L12 7JG</t>
  </si>
  <si>
    <t>Newton Dental Practice, 67 Wargrave Road, NEWTON LE WILLOWS, Merseyside, WA12 9RH</t>
  </si>
  <si>
    <t>WA12 9RH</t>
  </si>
  <si>
    <t>Woolton Surgery, 116 Allerton Road, Woolton, LIVERPOOL, Merseyside, L25 7RH</t>
  </si>
  <si>
    <t>L25 7RH</t>
  </si>
  <si>
    <t>Dental Surgery, 310 Aigburth Road, LIVERPOOL, Merseyside, L17 9PW</t>
  </si>
  <si>
    <t>L17 9PW</t>
  </si>
  <si>
    <t>Almond House, Fleetwoods Lane, BOOTLE, Merseyside, L30 0QG</t>
  </si>
  <si>
    <t>L30 0QG</t>
  </si>
  <si>
    <t>Dental Surgery, 14 Stanley Villas, Greenway Road, RUNCORN, Cheshire, WA7 4NW</t>
  </si>
  <si>
    <t>WA7 4NW</t>
  </si>
  <si>
    <t>L38 0BN</t>
  </si>
  <si>
    <t>Dovecot Health Clinic, Longreach Road, LIVERPOOL, Merseyside, L14 0NL</t>
  </si>
  <si>
    <t>L14 0NL</t>
  </si>
  <si>
    <t>Ten Dental, 10 Scarisbrick New Road, SOUTHPORT, Merseyside, PR8 6PY</t>
  </si>
  <si>
    <t>PR8 6PY</t>
  </si>
  <si>
    <t>Menlove Dental Surgery, 1 Menlove Avenue, LIVERPOOL, Merseyside, L18 1LS</t>
  </si>
  <si>
    <t>L18 1LS</t>
  </si>
  <si>
    <t>Dental Surgery, 8 Albert Road, SOUTHPORT, Merseyside, PR9 0LE</t>
  </si>
  <si>
    <t>PR9 0LE</t>
  </si>
  <si>
    <t>Chu And Tsao And Associates, Dental Surgery, 192 Church Road, Litherland, LIVERPOOL, L21 5HE</t>
  </si>
  <si>
    <t>L21 5HE</t>
  </si>
  <si>
    <t>Dental Surgery, Belle Vale Health Centre, Hedgefield Road, LIVERPOOL, Merseyside, L25 2XE</t>
  </si>
  <si>
    <t>L25 2XE</t>
  </si>
  <si>
    <t>R A Kuncewicz And Associates, 23 Old Rough Lane, LIVERPOOL, Merseyside, L33 6XE</t>
  </si>
  <si>
    <t>L33 6XE</t>
  </si>
  <si>
    <t>Dental Surgery, 27 Church Road, Wavertree, LIVERPOOL, Merseyside, L15 9ED</t>
  </si>
  <si>
    <t>L15 9ED</t>
  </si>
  <si>
    <t>1 Cresta Drive, Weston, RUNCORN, Cheshire, WA7 4RS</t>
  </si>
  <si>
    <t>WA7 4RS</t>
  </si>
  <si>
    <t>Crosby Village Dental Practice, 43 Moor Lane, Crosby, LIVERPOOL, Merseyside, L23 2SF</t>
  </si>
  <si>
    <t>L23 2SF</t>
  </si>
  <si>
    <t>Dental Surgery, 40 Junction Lane, ST HELENS, Merseyside, WA9 3JN</t>
  </si>
  <si>
    <t>WA9 3JN</t>
  </si>
  <si>
    <t>L25 2RF</t>
  </si>
  <si>
    <t>Green Lane Dental Surgery, 19 Green Lane, Stoneycroft, LIVERPOOL, Merseyside, L13 7DT</t>
  </si>
  <si>
    <t>L13 7DT</t>
  </si>
  <si>
    <t>Dental Surgery, 316 Rice Lane, LIVERPOOL, Merseyside, L9 2BL</t>
  </si>
  <si>
    <t>L9 2BL</t>
  </si>
  <si>
    <t>Dental Surgery, 69 Scarisbrick New Road, SOUTHPORT, Merseyside, PR8 6LF</t>
  </si>
  <si>
    <t>PR8 6LF</t>
  </si>
  <si>
    <t>The Orthodontic Practice, 84 Rodney Street, LIVERPOOL, Merseyside, L1 9AR</t>
  </si>
  <si>
    <t>L1 9AR</t>
  </si>
  <si>
    <t>DENTAL SURGERY 158-160, COUNTY ROAD, LIVERPOOL, L4 5PH</t>
  </si>
  <si>
    <t>L4 5PH</t>
  </si>
  <si>
    <t>Dental Surgery, 7 Local Centre, Palacefields, RUNCORN, Cheshire, WA7 2NZ</t>
  </si>
  <si>
    <t>WA7 2NZ</t>
  </si>
  <si>
    <t>Dental Practice, 34 Hillside Road, Huyton, Knowsley, L36 8BJ</t>
  </si>
  <si>
    <t>L36 8BJ</t>
  </si>
  <si>
    <t>Dental Practice, 82 Cross Lane, NEWTON LE WILLOWS, Merseyside, WA12 9QB</t>
  </si>
  <si>
    <t>WA12 9QB</t>
  </si>
  <si>
    <t>Roby Road Dental Practice, 26 Roby Road, Huyton, LIVERPOOL, Merseyside, L36 4HF</t>
  </si>
  <si>
    <t>L36 4HF</t>
  </si>
  <si>
    <t>Dr S A Chu &amp; Associates, Dental Surgery, 135B Queens Drive, West Derby, LIVERPOOL, L13 0AB</t>
  </si>
  <si>
    <t>L13 0AB</t>
  </si>
  <si>
    <t>Rainford Orthodontic Practice, 13 Church Road, Rainford, ST HELENS, Merseyside, WA11 8HE</t>
  </si>
  <si>
    <t>WA11 8HE</t>
  </si>
  <si>
    <t>125 Albert Road, WIDNES, Cheshire, WA8 6LB</t>
  </si>
  <si>
    <t>WA8 6LB</t>
  </si>
  <si>
    <t>L21 3TX</t>
  </si>
  <si>
    <t>20 Barrow Street, ST HELENS, Merseyside, WA10 1RX</t>
  </si>
  <si>
    <t>WA10 1RX</t>
  </si>
  <si>
    <t>A J Jones And Associates, 24 Crosby Road North, LIVERPOOL, Merseyside, L22 4QF</t>
  </si>
  <si>
    <t>L22 4QF</t>
  </si>
  <si>
    <t>Peers And Backstrom, 124 Gateacre Park Drive, LIVERPOOL, Merseyside, L25 4RS</t>
  </si>
  <si>
    <t>L25 4RS</t>
  </si>
  <si>
    <t>Eastway Dental Surgery, 2 Eastway, LIVERPOOL, Merseyside, L31 6BR</t>
  </si>
  <si>
    <t>L31 6BR</t>
  </si>
  <si>
    <t>L15 6TB</t>
  </si>
  <si>
    <t>Dental Surgery, 26 Station Road, Ainsdale, SOUTHPORT, Merseyside, PR8 3HS</t>
  </si>
  <si>
    <t>PR8 3HS</t>
  </si>
  <si>
    <t>Kew Dental Surgery, 85 Town Lane, SOUTHPORT, Merseyside, PR8 6RG</t>
  </si>
  <si>
    <t>PR8 6RG</t>
  </si>
  <si>
    <t>L36 3SA</t>
  </si>
  <si>
    <t>Edward B Janson Dental Surgery, 7 Leamington Road, SOUTHPORT, Merseyside, PR8 3LB</t>
  </si>
  <si>
    <t>PR8 3LB</t>
  </si>
  <si>
    <t>The Broadway Dental Practice, 107 Townsend Avenue, Norris Green, LIVERPOOL, Merseyside, L11 8NB</t>
  </si>
  <si>
    <t>L11 8NB</t>
  </si>
  <si>
    <t>Dental Surgery, 183 Warrington Road, Whiston, PRESCOT, Merseyside, L35 5AF</t>
  </si>
  <si>
    <t>L35 5AF</t>
  </si>
  <si>
    <t>Dental Surgery, 40 Croxteth Hall Lane, Croxteth, LIVERPOOL, Merseyside, L11 4SH</t>
  </si>
  <si>
    <t>L11 4SH</t>
  </si>
  <si>
    <t>Atlantic Dental Practice, Picton Neighbourhood, Health and Children's Centre, Earle Road, Liverpool, L7 6HD</t>
  </si>
  <si>
    <t>L7 6HD</t>
  </si>
  <si>
    <t>28 Argyle Street, LIVERPOOL, Merseyside, L1 5DL</t>
  </si>
  <si>
    <t>L1 5DL</t>
  </si>
  <si>
    <t>Dental Surgery, 283 Liverpool Road, SOUTHPORT, Merseyside, PR8 4PL</t>
  </si>
  <si>
    <t>PR8 4PL</t>
  </si>
  <si>
    <t>A L S Husain's Dental Surgery, 3 Longview Drive, LIVERPOOL, Merseyside, L36 6DY</t>
  </si>
  <si>
    <t>L36 6DY</t>
  </si>
  <si>
    <t>Ainsdale Dental Practice, 748 Liverpool Road, SOUTHPORT, Merseyside, PR8 3QF</t>
  </si>
  <si>
    <t>PR8 3QF</t>
  </si>
  <si>
    <t>Allerton Dental Care, 121A Allerton Road, Mossley Hill, LIVERPOOL, Merseyside, L18 2DD</t>
  </si>
  <si>
    <t>L18 2DD</t>
  </si>
  <si>
    <t>Roe Lane Dental Surgery, 133 Roe Lane, SOUTHPORT, Merseyside, PR9 7PW</t>
  </si>
  <si>
    <t>PR9 7PW</t>
  </si>
  <si>
    <t>Dental Practice, 108 Childwall Priory Road, Childwall, Liverpool, Merseyside, L16 7PF</t>
  </si>
  <si>
    <t>L16 7PF</t>
  </si>
  <si>
    <t>Dental Surgery, 1 Victoria Terrace, NEWCASTLE UPON TYNE, Tyne And Wear, NE15 9EL</t>
  </si>
  <si>
    <t>NE15 9EL</t>
  </si>
  <si>
    <t>The Dental Surgery, Half Moon Lane, Wigton, Cumbria, CA7 9BF</t>
  </si>
  <si>
    <t>CA7 9BF</t>
  </si>
  <si>
    <t>S.J. Smith &amp; Associates, Dental Surgery, 2-3 Scotch Street, Whitehaven, Cumbria, CA28 7BL</t>
  </si>
  <si>
    <t>CA28 7BL</t>
  </si>
  <si>
    <t>TD15 2EQ</t>
  </si>
  <si>
    <t>SHIRE HALL, THE SANDS, APPLEBY-IN-WESTMORLAND, CUMBRIA, CA16 6XN</t>
  </si>
  <si>
    <t>CA16 6XN</t>
  </si>
  <si>
    <t>271-275 Whitley Road, Whitley Bay, NE26 2SS</t>
  </si>
  <si>
    <t>NE26 2SS</t>
  </si>
  <si>
    <t>10 Linnet Court, Cawledge Business Park, Hawfinch Drive, ALNWICK, Northumberland, NE66 2GD</t>
  </si>
  <si>
    <t>NE66 2GD</t>
  </si>
  <si>
    <t>Oasis Dental Care Ltd, 102 Bedford Street, NORTH SHIELDS, Tyne And Wear, NE29 6QJ</t>
  </si>
  <si>
    <t>NE29 6QJ</t>
  </si>
  <si>
    <t>Oasis Dental Care, 495 Hylton Road, SUNDERLAND, Tyne And Wear, SR4 8DR</t>
  </si>
  <si>
    <t>SR4 8DR</t>
  </si>
  <si>
    <t>9 Market Place, EGREMONT, Cumbria, CA22 2AE</t>
  </si>
  <si>
    <t>CA22 2AE</t>
  </si>
  <si>
    <t>Oasis Dental Care Ltd, Bridge Street, MARYPORT, Cumbria, CA15 8AE</t>
  </si>
  <si>
    <t>CA15 8AE</t>
  </si>
  <si>
    <t>Oasis Dental Care Ltd., Units 3 and 4, Ground Floor, Pears House, Whitehaven, CA28 7HW</t>
  </si>
  <si>
    <t>CA28 7HW</t>
  </si>
  <si>
    <t>14 Campbell Savours Way, WORKINGTON, Cumbria, CA14 3DZ</t>
  </si>
  <si>
    <t>CA14 3DZ</t>
  </si>
  <si>
    <t>4 Pack Horse Court, KESWICK, Cumbria, CA12 5JB</t>
  </si>
  <si>
    <t>CA12 5JB</t>
  </si>
  <si>
    <t>Suite 1, Exchange House, Cecil Street, CARLISLE, Cumbria, CA1 1NL</t>
  </si>
  <si>
    <t>CA1 1NL</t>
  </si>
  <si>
    <t>Whitecross Dental Care Ltd, Gloucester Yard Dental Centre, Penrith, CA11 7DE</t>
  </si>
  <si>
    <t>CA11 7DE</t>
  </si>
  <si>
    <t>St Helens Dental Practice, Market Place, COCKERMOUTH, Cumbria, CA13 9NQ</t>
  </si>
  <si>
    <t>CA13 9NQ</t>
  </si>
  <si>
    <t>The Whitley Dental Clinic, 48 Roxburgh Terrace, WHITLEY BAY, Tyne And Wear, NE26 1DS</t>
  </si>
  <si>
    <t>NE26 1DS</t>
  </si>
  <si>
    <t>THE DENTAL SUITE, GALLERIES HEALTH CENTRE, WASHINGTON, TYNE AND WEAR, NE38 7NQ</t>
  </si>
  <si>
    <t>NE38 7NQ</t>
  </si>
  <si>
    <t>Keith Bellfield And Associates, 1 2 Kenton Park Shopping Centre, NEWCASTLE UPON TYNE, Tyne And Wear, NE3 4RU</t>
  </si>
  <si>
    <t>NE3 4RU</t>
  </si>
  <si>
    <t>Aglionby Street Dental Practice, 42 Aglionby Street, CARLISLE, Cumbria, CA1 1JP</t>
  </si>
  <si>
    <t>CA1 1JP</t>
  </si>
  <si>
    <t>Dental Practice, 36 Victoria Place, Carlisle, CA1 1EX</t>
  </si>
  <si>
    <t>CA1 1EX</t>
  </si>
  <si>
    <t>Derwent House Orthodontics, 1st Floor Derwent House, Wakefield Road, COCKERMOUTH, Cumbria, CA13 0HS</t>
  </si>
  <si>
    <t>CA13 0HS</t>
  </si>
  <si>
    <t>Dental Surgery, 18 Ilfracombe Gardens, WHITLEY BAY, Tyne And Wear, NE26 3SL</t>
  </si>
  <si>
    <t>NE26 3SL</t>
  </si>
  <si>
    <t>Dental Surgery, 52 Front Street, BRAMPTON, Cumbria, CA8 1NT</t>
  </si>
  <si>
    <t>CA8 1NT</t>
  </si>
  <si>
    <t>Derwent House, Wakefield Road, Cockermouth, Cumbria, CA13 0HS</t>
  </si>
  <si>
    <t>Blakelaw Health Centre, Dental Surgery, Springfield Road, NEWCASTLE UPON TYNE, Tyne And Wear, NE5 3DS</t>
  </si>
  <si>
    <t>NE5 3DS</t>
  </si>
  <si>
    <t>443 Lobley Hill Road, Lobley Hill, Gateshead, Tyne And Wear, NE11 0BT</t>
  </si>
  <si>
    <t>NE11 0BT</t>
  </si>
  <si>
    <t>Dental Surgery, 29 Dean Terrace, RYTON, Tyne And Wear, NE40 3HQ</t>
  </si>
  <si>
    <t>NE40 3HQ</t>
  </si>
  <si>
    <t>18 NETHERBY DRIVE, NEWCASTLE UPON TYNE, NE5 2RS</t>
  </si>
  <si>
    <t>NE5 2RS</t>
  </si>
  <si>
    <t>Alison Brett Dental Care, 32 Woodhorn Road, ASHINGTON, Northumberland, NE63 9AE</t>
  </si>
  <si>
    <t>NE63 9AE</t>
  </si>
  <si>
    <t>CA2 7HY</t>
  </si>
  <si>
    <t>The Mill Dental Practice, 154 Newcastle Road, SUNDERLAND, Tyne And Wear, SR5 1NA</t>
  </si>
  <si>
    <t>SR5 1NA</t>
  </si>
  <si>
    <t>Wrekenton Health Centre, Springwell Road, Wrekenton, GATESHEAD, Tyne And Wear, NE9 7AD</t>
  </si>
  <si>
    <t>NE9 7AD</t>
  </si>
  <si>
    <t>Monkwearmouth Health Centre, Dundas Street, SUNDERLAND, Tyne And Wear, SR6 0AB</t>
  </si>
  <si>
    <t>SR6 0AB</t>
  </si>
  <si>
    <t>Dental Department, Palmer Community Hospital, Wear Street, JARROW, Tyne And Wear, NE32 3UX</t>
  </si>
  <si>
    <t>NE32 3UX</t>
  </si>
  <si>
    <t>James RP Jones &amp; Associates, 4a Bridge Street, Morpeth, Northumberland, NE61 1NB</t>
  </si>
  <si>
    <t>NE61 1NB</t>
  </si>
  <si>
    <t>Dental Surgery, 15 Regent Terrace, GATESHEAD, Tyne And Wear, NE8 1LU</t>
  </si>
  <si>
    <t>NE8 1LU</t>
  </si>
  <si>
    <t>NE4 8DP</t>
  </si>
  <si>
    <t>Blaydon Dental Practice, Dunsopp House, Lucy Street, BLAYDON ON TYNE, Tyne And Wear, NE21 5PU</t>
  </si>
  <si>
    <t>NE21 5PU</t>
  </si>
  <si>
    <t>1 A The Dental Practice, 74 Fowler Street, SOUTH SHIELDS, Tyne And Wear, NE33 1PD</t>
  </si>
  <si>
    <t>NE33 1PD</t>
  </si>
  <si>
    <t>DH4 4DN</t>
  </si>
  <si>
    <t>Dental Surgery, 88 Victoria Road West, HEBBURN, Tyne And Wear, NE31 1LR</t>
  </si>
  <si>
    <t>NE31 1LR</t>
  </si>
  <si>
    <t>The Dental Practice 24, 24 Northumberland Square, NORTH SHIELDS, Tyne And Wear, NE30 1PW</t>
  </si>
  <si>
    <t>NE30 1PW</t>
  </si>
  <si>
    <t>Newgate Dental Group, 21 23 Newgate Street, MORPETH, Northumberland, NE61 1AW</t>
  </si>
  <si>
    <t>NE61 1AW</t>
  </si>
  <si>
    <t>Dental Surgery, 49/50 John Street, SUNDERLAND, Tyne And Wear, SR1 1QH</t>
  </si>
  <si>
    <t>SR1 1QH</t>
  </si>
  <si>
    <t>147 Prince Edward Road, SOUTH SHIELDS, Tyne And Wear, NE34 8PL</t>
  </si>
  <si>
    <t>NE34 8PL</t>
  </si>
  <si>
    <t>45 High Street, Amble, MORPETH, Northumberland, NE65 0LE</t>
  </si>
  <si>
    <t>NE65 0LE</t>
  </si>
  <si>
    <t>The Green Dental Surgery, 44D The Green, Southwick, SUNDERLAND, Tyne And Wear, SR5 2HY</t>
  </si>
  <si>
    <t>SR5 2HY</t>
  </si>
  <si>
    <t>Dental Surgery, 128 Queen Street, WHITEHAVEN, Cumbria, CA28 7QF</t>
  </si>
  <si>
    <t>CA28 7QF</t>
  </si>
  <si>
    <t>1-3 Whickham View, Newcastle upon Tyne, Tyne and Wear, NE15 6TB</t>
  </si>
  <si>
    <t>NE15 6TB</t>
  </si>
  <si>
    <t>Dental Surgery, 4 Neale Terrace, Birtley, CHESTER LE STREET, County Durham, DH3 1LR</t>
  </si>
  <si>
    <t>DH3 1LR</t>
  </si>
  <si>
    <t>St Michaels Dental Practice, 158 Westoe Road, SOUTH SHIELDS, Tyne And Wear, NE33 3PH</t>
  </si>
  <si>
    <t>NE33 3PH</t>
  </si>
  <si>
    <t>Dean Road Dental Practice, 78 Dean Road, SOUTH SHIELDS, Tyne And Wear, NE33 4AR</t>
  </si>
  <si>
    <t>NE33 4AR</t>
  </si>
  <si>
    <t>Dental Surgery, 25 Fewster Square, Leam Lane Estate, Gateshead, Tyne and Wear, NE10 8XQ</t>
  </si>
  <si>
    <t>NE10 8XQ</t>
  </si>
  <si>
    <t>16 Laburnum Avenue, Wallsend, Tyne and Wear, Tyne And Wear, NE28 8HQ</t>
  </si>
  <si>
    <t>NE28 8HQ</t>
  </si>
  <si>
    <t>16 - 22 Westoe Road, SOUTH SHIELDS, Tyne and Wear, NE33 4LZ</t>
  </si>
  <si>
    <t>NE33 4LZ</t>
  </si>
  <si>
    <t>Dental Surgery, Market Place, BRAMPTON, Cumbria, CA8 1RW</t>
  </si>
  <si>
    <t>CA8 1RW</t>
  </si>
  <si>
    <t>Alston Dental Practice, Alston Community Hospital, ALSTON, Cumbria, CA9 3QX</t>
  </si>
  <si>
    <t>CA9 3QX</t>
  </si>
  <si>
    <t>67 HIGH STREET, NEWCASTLE UPON TYNE, NE3 4AA</t>
  </si>
  <si>
    <t>NE3 4AA</t>
  </si>
  <si>
    <t>Laburnum Dental Practice, 96 Laburnum Avenue, WALLSEND, Tyne And Wear, NE28 8HG</t>
  </si>
  <si>
    <t>NE28 8HG</t>
  </si>
  <si>
    <t>Princes Street Dental Practice, Hedley House, Princes Street, CORBRIDGE, Northumberland, NE45 5DQ</t>
  </si>
  <si>
    <t>NE45 5DQ</t>
  </si>
  <si>
    <t>Dental Surgery, 57 Kirkgate, COCKERMOUTH, Cumbria, CA13 9PH</t>
  </si>
  <si>
    <t>CA13 9PH</t>
  </si>
  <si>
    <t>Dental Surgery, 59-61 Great North Road, Grange Park, NEWCASTLE UPON TYNE, NE3 2DQ</t>
  </si>
  <si>
    <t>NE3 2DQ</t>
  </si>
  <si>
    <t>NE11 9SJ</t>
  </si>
  <si>
    <t>Bensham Dental Practice, 24 Saltwell Road, GATESHEAD, Tyne And Wear, NE8 4XE</t>
  </si>
  <si>
    <t>NE8 4XE</t>
  </si>
  <si>
    <t>26/27 Laura Street, sunderland, SR1 1PT</t>
  </si>
  <si>
    <t>SR1 1PT</t>
  </si>
  <si>
    <t>3 St Marys Place, Newcastle upon Tyne, Tyne and Wear, Tyne And Wear, NE1 7PG</t>
  </si>
  <si>
    <t>NE1 7PG</t>
  </si>
  <si>
    <t>Unit 5 6, Addington Drive, WALLSEND, Tyne And Wear, NE28 9UY</t>
  </si>
  <si>
    <t>NE28 9UY</t>
  </si>
  <si>
    <t>Aqua Dental Care, 10A Milburn Road, ASHINGTON, Northumberland, NE63 0HD</t>
  </si>
  <si>
    <t>NE63 0HD</t>
  </si>
  <si>
    <t>Albion Road Dental Clinic, Albion Road Resource Centre, Albion Road, NORTH SHIELDS, Tyne And Wear, NE29 0HG</t>
  </si>
  <si>
    <t>NE29 0HG</t>
  </si>
  <si>
    <t>323 Durham Road, GATESHEAD, Tyne And Wear, NE9 5AH</t>
  </si>
  <si>
    <t>NE9 5AH</t>
  </si>
  <si>
    <t>Dental Surgery, 12 Aglionby Street, CARLISLE, Cumbria, CA1 1JP</t>
  </si>
  <si>
    <t>3A Bondgate Without, ALNWICK, Northumberland, NE66 1PY</t>
  </si>
  <si>
    <t>NE66 1PY</t>
  </si>
  <si>
    <t>Dental Surgery, Lismore House, Lismore Street, CARLISLE, Cumbria, CA1 2AH</t>
  </si>
  <si>
    <t>CA1 2AH</t>
  </si>
  <si>
    <t>NE9 6HX</t>
  </si>
  <si>
    <t>Tufton Cottage Dental Practice, Chapel Street, APPLEBY IN WESTMORLAND, Cumbria, CA16 6QR</t>
  </si>
  <si>
    <t>CA16 6QR</t>
  </si>
  <si>
    <t>S D C Harrison Dental Surgery, 2 Belle Vue Crescent, SOUTH SHIELDS, Tyne And Wear, NE33 4RD</t>
  </si>
  <si>
    <t>NE33 4RD</t>
  </si>
  <si>
    <t>Boldon Lane Dental Practice, 51 - 53 Boldon Lane, SOUTH SHIELDS, Tyne And Wear, NE34 0AR</t>
  </si>
  <si>
    <t>NE34 0AR</t>
  </si>
  <si>
    <t>Dental Surgery, 77 Elmfield Road, NEWCASTLE UPON TYNE, Tyne And Wear, NE3 4BY</t>
  </si>
  <si>
    <t>NE3 4BY</t>
  </si>
  <si>
    <t>NE2 2AH</t>
  </si>
  <si>
    <t>Grangetown Family Dental Health, 41 Windsor Terrace, SUNDERLAND, Tyne And Wear, SR2 9QF</t>
  </si>
  <si>
    <t>SR2 9QF</t>
  </si>
  <si>
    <t>Dental Surgery, 31 Tynemouth Road, WALLSEND, Tyne And Wear, NE28 0AA</t>
  </si>
  <si>
    <t>NE28 0AA</t>
  </si>
  <si>
    <t>Dental Surgery, 3 Alma Place, NORTH SHIELDS, Tyne And Wear, NE29 0LZ</t>
  </si>
  <si>
    <t>NE29 0LZ</t>
  </si>
  <si>
    <t>Heaton Dental Clinic, 392 Chillingham Road, NEWCASTLE UPON TYNE, Tyne And Wear, NE6 5QX</t>
  </si>
  <si>
    <t>NE6 5QX</t>
  </si>
  <si>
    <t>Shakespeare St Dental Practice, Adelphi Chambers, 20 Shakespeare Street, NEWCASTLE UPON TYNE, Tyne And Wear, NE1 6AQ</t>
  </si>
  <si>
    <t>NE1 6AQ</t>
  </si>
  <si>
    <t>Nanas Dental Surgery, 16A The Garth, Front Street, Winlaton, BLAYDON ON TYNE, NE21 6DD</t>
  </si>
  <si>
    <t>NE21 6DD</t>
  </si>
  <si>
    <t>Spedding Dental Clinic, 73 Warwick Road, CARLISLE, Cumbria, CA1 1EB</t>
  </si>
  <si>
    <t>CA1 1EB</t>
  </si>
  <si>
    <t>Wearside Orthodontic Centre, 49 Frederick Street, SUNDERLAND, Tyne And Wear, SR1 1NF</t>
  </si>
  <si>
    <t>SR1 1NF</t>
  </si>
  <si>
    <t>98-100 Close, NEWCASTLE UPON TYNE, Tyne And Wear, NE1 3RF</t>
  </si>
  <si>
    <t>NE1 3RF</t>
  </si>
  <si>
    <t>79 station road, Ashington, NE63 8RS</t>
  </si>
  <si>
    <t>NE63 8RS</t>
  </si>
  <si>
    <t>Westmount Dental Surgery, 1 West Mount, SUNDERLAND, Tyne And Wear, SR4 8PY</t>
  </si>
  <si>
    <t>SR4 8PY</t>
  </si>
  <si>
    <t>A Waugh Dental Surgery, 13 Jesmond Vale Terrace, NEWCASTLE UPON TYNE, Tyne And Wear, NE6 5JT</t>
  </si>
  <si>
    <t>NE6 5JT</t>
  </si>
  <si>
    <t>Mr Alec Waugh And Associates, The Lodge, 160 Dryden Road, GATESHEAD, Tyne And Wear, NE9 5BY</t>
  </si>
  <si>
    <t>NE9 5BY</t>
  </si>
  <si>
    <t>Dental Surgery, Greencroft Lodge, Strathmore Road, ROWLANDS GILL, Tyne And Wear, NE39 1HX</t>
  </si>
  <si>
    <t>NE39 1HX</t>
  </si>
  <si>
    <t>Dental Surgery, 254 Heaton Road, NEWCASTLE UPON TYNE, Tyne And Wear, NE6 5QE</t>
  </si>
  <si>
    <t>NE6 5QE</t>
  </si>
  <si>
    <t>Brunswick Dental Practice, Darrell Street, Brunswick Village, NEWCASTLE UPON TYNE, Tyne And Wear, NE13 7DS</t>
  </si>
  <si>
    <t>NE13 7DS</t>
  </si>
  <si>
    <t>Newburn Dental Surgery, 1 - 3 High Street, Newburn, NEWCASTLE UPON TYNE, Tyne And Wear, NE15 8LN</t>
  </si>
  <si>
    <t>NE15 8LN</t>
  </si>
  <si>
    <t>Park Dental Practice, 97 Park Road, WALLSEND, Tyne And Wear, NE28 7LP</t>
  </si>
  <si>
    <t>NE28 7LP</t>
  </si>
  <si>
    <t>76-78 Kenton Lane, Kenton, NEWCASTLE UPON TYNE, Tyne And Wear, NE3 4LE</t>
  </si>
  <si>
    <t>NE3 4LE</t>
  </si>
  <si>
    <t>Dental Surgery, 6 Eden Villas, WASHINGTON, Tyne And Wear, NE38 7EJ</t>
  </si>
  <si>
    <t>NE38 7EJ</t>
  </si>
  <si>
    <t>Skirsgill Dental Practice, Skirsgill Park, Penrith, Cumbria, CA11 0FA</t>
  </si>
  <si>
    <t>CA11 0FA</t>
  </si>
  <si>
    <t>Dental Surgery, 13 Church Street, HOUGHTON LE SPRING, Tyne And Wear, DH4 4DN</t>
  </si>
  <si>
    <t>The Widdrington Dental Surgery, Grange Road, Widdrington, MORPETH, Northumberland, NE61 5LX</t>
  </si>
  <si>
    <t>NE61 5LX</t>
  </si>
  <si>
    <t>Dental Surgery, The Gables Health Centre, 26 St Johns Road, Bedlington, Northumberland, NE22 7DU</t>
  </si>
  <si>
    <t>NE22 7DU</t>
  </si>
  <si>
    <t>Hencotes Dental Practice, 7 Hencotes, HEXHAM, Northumberland, NE46 2EQ</t>
  </si>
  <si>
    <t>NE46 2EQ</t>
  </si>
  <si>
    <t>Crawcrook Dental Practice, 4-5 Beech Grove Terrace, RYTON, Tyne And Wear, NE40 4LZ</t>
  </si>
  <si>
    <t>NE40 4LZ</t>
  </si>
  <si>
    <t>Prudhoe Dental Practice, 78 Front Street, PRUDHOE, Northumberland, NE42 5PU</t>
  </si>
  <si>
    <t>NE42 5PU</t>
  </si>
  <si>
    <t>The Wrekenton Dental Practice, 13 Long Bank, GATESHEAD, Tyne And Wear, NE9 7HE</t>
  </si>
  <si>
    <t>NE9 7HE</t>
  </si>
  <si>
    <t>Dental Surgery, 217 Chester Road, SUNDERLAND, Tyne And Wear, SR4 7TU</t>
  </si>
  <si>
    <t>SR4 7TU</t>
  </si>
  <si>
    <t>Dental Surgery, 102 Warwick Road, CARLISLE, Cumbria, CA1 1JU</t>
  </si>
  <si>
    <t>CA1 1JU</t>
  </si>
  <si>
    <t>Darras Hall Dental Practice, Broadway, Ponteland, NEWCASTLE UPON TYNE, Tyne And Wear, NE20 9PW</t>
  </si>
  <si>
    <t>NE20 9PW</t>
  </si>
  <si>
    <t>Rivenhall Dental Practice, High Pit Road, CRAMLINGTON, Northumberland, NE23 6RA</t>
  </si>
  <si>
    <t>NE23 6RA</t>
  </si>
  <si>
    <t>5 Pleasant View, Wetheral, CARLISLE, Cumbria, CA4 8JF</t>
  </si>
  <si>
    <t>CA4 8JF</t>
  </si>
  <si>
    <t>Dental Surgery, 64 Salters Road, NEWCASTLE UPON TYNE, Tyne And Wear, NE3 1DX</t>
  </si>
  <si>
    <t>NE3 1DX</t>
  </si>
  <si>
    <t>Dental Surgery, 1 Spoor Street, GATESHEAD, Tyne And Wear, NE11 9BD</t>
  </si>
  <si>
    <t>NE11 9BD</t>
  </si>
  <si>
    <t>Newbiggin Dental Clinic, Newbiggin Villa, 265 Kells Lane, GATESHEAD, Tyne And Wear, NE9 6UE</t>
  </si>
  <si>
    <t>NE9 6UE</t>
  </si>
  <si>
    <t>NE6 1SB</t>
  </si>
  <si>
    <t>Broadway Dental Surgery, 242 The Broadway, NORTH SHIELDS, Tyne And Wear, NE30 3DB</t>
  </si>
  <si>
    <t>NE30 3DB</t>
  </si>
  <si>
    <t>Vine Dentist, 42 Marine Terrace, BLYTH, Northumberland, NE24 2JN</t>
  </si>
  <si>
    <t>NE24 2JN</t>
  </si>
  <si>
    <t>Dental Surgery, Linden Cottage, High Market, ASHINGTON, Northumberland, NE63 8NQ</t>
  </si>
  <si>
    <t>NE63 8NQ</t>
  </si>
  <si>
    <t>Dental Surgery, 1 Park View, Felling, GATESHEAD, Tyne And Wear, NE10 9ND</t>
  </si>
  <si>
    <t>NE10 9ND</t>
  </si>
  <si>
    <t>Cramlington Dental Centre, Quarryside House, Middle Farm Square, CRAMLINGTON, Northumberland, NE23 1BA</t>
  </si>
  <si>
    <t>NE23 1BA</t>
  </si>
  <si>
    <t>NE3 1UE</t>
  </si>
  <si>
    <t>129 Osborne Road, NEWCASTLE UPON TYNE, Tyne And Wear, NE2 2TB</t>
  </si>
  <si>
    <t>NE2 2TB</t>
  </si>
  <si>
    <t>Dental Surgery, 7 Portland Square, CARLISLE, Cumbria, CA1 1PY</t>
  </si>
  <si>
    <t>CA1 1PY</t>
  </si>
  <si>
    <t>Broadside House, Irish Street, Maryport, Cumbria, CA15 8AD</t>
  </si>
  <si>
    <t>CA15 8AD</t>
  </si>
  <si>
    <t>Marsden Road Health Centre, Marsden Road, SOUTH SHIELDS, Tyne and Wear, Tyne And Wear, NE34 6RE</t>
  </si>
  <si>
    <t>NE34 6RE</t>
  </si>
  <si>
    <t>90 Osborne Road, Newcastle upon Tyne, Tyne and Wear, Tyne And Wear, NE2 2AP</t>
  </si>
  <si>
    <t>NE2 2AP</t>
  </si>
  <si>
    <t>SR6 9QS</t>
  </si>
  <si>
    <t>Dental Surgery, The Villa Dental Surgery, Regent Terrace, Billy Mill Avenue, NORTH SHIELDS, NE29 0QE</t>
  </si>
  <si>
    <t>NE29 0QE</t>
  </si>
  <si>
    <t>Doran Dental Practice, 180 Chester Road, SUNDERLAND, Tyne And Wear, SR4 7EY</t>
  </si>
  <si>
    <t>SR4 7EY</t>
  </si>
  <si>
    <t>Deneholme Dental Practice, Durham Road North, Birtley, CHESTER LE STREET, County Durham, DH3 1LE</t>
  </si>
  <si>
    <t>DH3 1LE</t>
  </si>
  <si>
    <t>Butterworth Dentist Ltd, 17 Bondgate Without, ALNWICK, Northumberland, NE66 1PR</t>
  </si>
  <si>
    <t>NE66 1PR</t>
  </si>
  <si>
    <t>Dental Surgery, 46 South View, East Denton, NEWCASTLE UPON TYNE, Tyne And Wear, NE5 2BP</t>
  </si>
  <si>
    <t>NE5 2BP</t>
  </si>
  <si>
    <t>SR2 7DF</t>
  </si>
  <si>
    <t>8 Team Valley Shopping Village, Kingsway, Team Valley Trading Estate, Gateshead, Tyne and Wear, NE11 0EN</t>
  </si>
  <si>
    <t>NE11 0EN</t>
  </si>
  <si>
    <t>Reid Family Dental Practice, 11 Salters Road, NEWCASTLE UPON TYNE, Tyne And Wear, NE3 1DH</t>
  </si>
  <si>
    <t>NE3 1DH</t>
  </si>
  <si>
    <t>Louise Hunter And Associates, 21A Front Street, PRUDHOE, Northumberland, NE42 5HN</t>
  </si>
  <si>
    <t>NE42 5HN</t>
  </si>
  <si>
    <t>Verne Road Dental Practice, 37 - 39 Verne Road, NORTH SHIELDS, Tyne And Wear, NE29 7LS</t>
  </si>
  <si>
    <t>NE29 7LS</t>
  </si>
  <si>
    <t>2 Redesdale Avenue, Newcastle Upon Tyne, Tyne And Wear, NE3 3PP</t>
  </si>
  <si>
    <t>NE3 3PP</t>
  </si>
  <si>
    <t>Dental Surgery, 2 Manor Road, NEWCASTLE UPON TYNE, Tyne And Wear, NE7 7XS</t>
  </si>
  <si>
    <t>NE7 7XS</t>
  </si>
  <si>
    <t>25 MARKET SQUARE, KIRKBY STEPHEN, CUMBRIA, CA17 4QT</t>
  </si>
  <si>
    <t>CA17 4QT</t>
  </si>
  <si>
    <t>CA2 7AF</t>
  </si>
  <si>
    <t>Braidwood McLellan &amp; Associates, 36 - 38 Currock Road, CARLISLE, Cumbria, CA2 4BB</t>
  </si>
  <si>
    <t>CA2 4BB</t>
  </si>
  <si>
    <t>Whickham Dental Practice, 26 Front Street, Whickham, NEWCASTLE UPON TYNE, Tyne And Wear, NE16 4DT</t>
  </si>
  <si>
    <t>NE16 4DT</t>
  </si>
  <si>
    <t>Dental Surgery, 82 Warwick Road, CARLISLE, Cumbria, CA1 1DZ</t>
  </si>
  <si>
    <t>CA1 1DZ</t>
  </si>
  <si>
    <t>Westmount Dental Surgery Jarrow, 22 Bede Burn Road, JARROW, Tyne And Wear, NE32 5AR</t>
  </si>
  <si>
    <t>NE32 5AR</t>
  </si>
  <si>
    <t>Village Dental Practice, 44A Front Street, Whickham, NEWCASTLE UPON TYNE, Tyne And Wear, NE16 4DT</t>
  </si>
  <si>
    <t>Highgate House Dental Practice, Highgate House, 7 Front Street West, BEDLINGTON, Northumberland, NE22 5TZ</t>
  </si>
  <si>
    <t>NE22 5TZ</t>
  </si>
  <si>
    <t>50 Leazes Park Road, NEWCASTLE UPON TYNE, Tyne And Wear, NE1 4PG</t>
  </si>
  <si>
    <t>NE1 4PG</t>
  </si>
  <si>
    <t>Westgate Dental Practice, 7 Graingerville North, Westgate Road, NEWCASTLE UPON TYNE, Tyne And Wear, NE4 6UJ</t>
  </si>
  <si>
    <t>NE4 6UJ</t>
  </si>
  <si>
    <t>Rosebrough Dental Surgery, Four Lane Ends, NEWCASTLE UPON TYNE, Tyne And Wear, NE7 7UH</t>
  </si>
  <si>
    <t>NE7 7UH</t>
  </si>
  <si>
    <t>Northern Smiles Haltwhistle, 5 Station Court, HALTWHISTLE, Northumberland, NE49 9HN</t>
  </si>
  <si>
    <t>NE49 9HN</t>
  </si>
  <si>
    <t>Higgins &amp; Winter, 17 Bell Villas, Ponteland, NEWCASTLE UPON TYNE, Tyne And Wear, NE20 9BD</t>
  </si>
  <si>
    <t>NE20 9BD</t>
  </si>
  <si>
    <t>The Dental Care Clinic, 369 Stamfordham Road, NEWCASTLE UPON TYNE, NE5 2LH</t>
  </si>
  <si>
    <t>NE5 2LH</t>
  </si>
  <si>
    <t>The Dental Centre, 14 Front Street, WASHINGTON, Tyne and Wear, Tyne And Wear, NE37 2BA</t>
  </si>
  <si>
    <t>NE37 2BA</t>
  </si>
  <si>
    <t>Abbey Dental Practice, 9 Beaumont Street, HEXHAM, Northumberland, NE46 3LZ</t>
  </si>
  <si>
    <t>NE46 3LZ</t>
  </si>
  <si>
    <t>Angel Dental Care, 6 Frenton Close, NEWCASTLE UPON TYNE, Tyne And Wear, NE5 1EH</t>
  </si>
  <si>
    <t>NE5 1EH</t>
  </si>
  <si>
    <t>Dental Surgery, 84 Station Road, Hetton Le Hole, HOUGHTON LE SPRING, Tyne And Wear, DH5 9JB</t>
  </si>
  <si>
    <t>DH5 9JB</t>
  </si>
  <si>
    <t>Fawdon Dental Practice, 1 Station Cottages, Fawdon, NEWCASTLE UPON TYNE, Tyne And Wear, NE3 2RJ</t>
  </si>
  <si>
    <t>NE3 2RJ</t>
  </si>
  <si>
    <t>Dental Surgery, 3 Alma Terrace, Silloth, WIGTON, Cumbria, CA7 4DS</t>
  </si>
  <si>
    <t>CA7 4DS</t>
  </si>
  <si>
    <t>Dental Surgery, 1 Warwick Square, CARLISLE, Cumbria, CA1 1LB</t>
  </si>
  <si>
    <t>CA1 1LB</t>
  </si>
  <si>
    <t>Ghyllmount Dental Practice, 4 Hobson Court, Gillan Way, Penrith 40 Business Park, PENRITH, CA11 9GQ</t>
  </si>
  <si>
    <t>CA11 9GQ</t>
  </si>
  <si>
    <t>SAE Williamson's Dental Surgery, 15 Market Street, ALNWICK, Northumberland, NE66 1SS</t>
  </si>
  <si>
    <t>NE66 1SS</t>
  </si>
  <si>
    <t>25 Oldgate, MORPETH, Northumberland, NE61 1QF</t>
  </si>
  <si>
    <t>NE61 1QF</t>
  </si>
  <si>
    <t>Frederick Family Dental Practice, 55 Frederick Street, SUNDERLAND, Tyne And Wear, SR1 1NF</t>
  </si>
  <si>
    <t>Dental Surgery, 2 Grange Terrace, SUNDERLAND, Tyne And Wear, SR2 7DF</t>
  </si>
  <si>
    <t>Brundholme Dental Practice Ltd., 2 Blencathra Street, KESWICK, Cumbria, CA12 4HP</t>
  </si>
  <si>
    <t>CA12 4HP</t>
  </si>
  <si>
    <t>K S Bamrah And Associates, 27A Jackson Street, GATESHEAD, Tyne And Wear, NE8 1EE</t>
  </si>
  <si>
    <t>NE8 1EE</t>
  </si>
  <si>
    <t>Dental Surgery, 21 Chiswick Square, SUNDERLAND, Tyne And Wear, SR5 3PZ</t>
  </si>
  <si>
    <t>SR5 3PZ</t>
  </si>
  <si>
    <t>Horizon Dental Clinic, 58 Beaconsfield Street, BLYTH, Northumberland, NE24 2DS</t>
  </si>
  <si>
    <t>NE24 2DS</t>
  </si>
  <si>
    <t>Horizon Dental Clinic, 2A Kenilworth Road, Whitley Bay, Tyne and Wear, NE25 8BE</t>
  </si>
  <si>
    <t>NE25 8BE</t>
  </si>
  <si>
    <t>Wideopen Dental Practice, Great North Road, Wideopen, Newcastle upon Tyne, NE13 6LW</t>
  </si>
  <si>
    <t>NE13 6LW</t>
  </si>
  <si>
    <t>Battle Hill Dental Surgery, 11 Battle Hill, HEXHAM, Northumberland, NE46 1BA</t>
  </si>
  <si>
    <t>NE46 1BA</t>
  </si>
  <si>
    <t>Victoria Road Dental Practice, 9 Victoria Road, Penrith, Cumbria, CA11 8HR</t>
  </si>
  <si>
    <t>CA11 8HR</t>
  </si>
  <si>
    <t>Saville Dental Practice, 6 Saville Place, NEWCASTLE UPON TYNE, Tyne And Wear, NE1 8DQ</t>
  </si>
  <si>
    <t>NE1 8DQ</t>
  </si>
  <si>
    <t>Newbiggin Dental Practice, 1 Gibson Street, NEWBIGGIN BY THE SEA, Northumberland, NE64 6PF</t>
  </si>
  <si>
    <t>NE64 6PF</t>
  </si>
  <si>
    <t>17 Battle Hill, HEXHAM, Northumberland, NE46 1BA</t>
  </si>
  <si>
    <t>22 North Road, BOLDON COLLIERY, Tyne and Wear, Tyne And Wear, NE35 9AR</t>
  </si>
  <si>
    <t>NE35 9AR</t>
  </si>
  <si>
    <t>Grange Road West Dental Practice, 6 Grange Road West, JARROW, Tyne And Wear, NE32 3JA</t>
  </si>
  <si>
    <t>NE32 3JA</t>
  </si>
  <si>
    <t>137 The Dental Practice, 137 Kenton Road, NEWCASTLE UPON TYNE, Tyne And Wear, NE3 4NQ</t>
  </si>
  <si>
    <t>NE3 4NQ</t>
  </si>
  <si>
    <t>Newcastle Dental Care, 11 Ridley Place, NEWCASTLE UPON TYNE, Tyne And Wear, NE1 8JQ</t>
  </si>
  <si>
    <t>NE1 8JQ</t>
  </si>
  <si>
    <t>Dental Surgery, Stricklandgate, PENRITH, Cumbria, CA11 7NH</t>
  </si>
  <si>
    <t>CA11 7NH</t>
  </si>
  <si>
    <t>1 Lesbury Avenue, Shiremoor, NEWCASTLE UPON TYNE, Tyne And Wear, NE27 0NL</t>
  </si>
  <si>
    <t>NE27 0NL</t>
  </si>
  <si>
    <t>Dental Surgery, 8 Church Street, CRAMLINGTON, Northumberland, NE23 6QQ</t>
  </si>
  <si>
    <t>NE23 6QQ</t>
  </si>
  <si>
    <t>Dental Logic, 5 - 7 Beverley Road, Kirk Ella, HULL, North Humberside, HU10 7AA</t>
  </si>
  <si>
    <t>HU10 7AA</t>
  </si>
  <si>
    <t>Dental Surgery, Bridge House, 29 Bondgate Green, RIPON, North Yorkshire, HG4 1QW</t>
  </si>
  <si>
    <t>HG4 1QW</t>
  </si>
  <si>
    <t>Dental Surgery, 10 King Street, Winterton, SCUNTHORPE, South Humberside, DN15 9RN</t>
  </si>
  <si>
    <t>DN15 9RN</t>
  </si>
  <si>
    <t>Burns Medical Centre, Goodison Boulevard, DONCASTER, South Yorkshire, DN4 6NJ</t>
  </si>
  <si>
    <t>DN4 6NJ</t>
  </si>
  <si>
    <t>The Dental Design Studio, 215 Ashby Road, SCUNTHORPE, South Humberside, DN16 2AA</t>
  </si>
  <si>
    <t>DN16 2AA</t>
  </si>
  <si>
    <t>DN1 2AA</t>
  </si>
  <si>
    <t>DN40 2EU</t>
  </si>
  <si>
    <t>Mount Parade Dental Surgery, 14 Mount Parade, HARROGATE, North Yorkshire, HG1 1BX</t>
  </si>
  <si>
    <t>HG1 1BX</t>
  </si>
  <si>
    <t>Dental Surgery, 3 North Park Road, HARROGATE, North Yorkshire, HG1 5PD</t>
  </si>
  <si>
    <t>HG1 5PD</t>
  </si>
  <si>
    <t>Beech House Dental Practice, 2 North Road, RIPON, North Yorkshire, HG4 1HN</t>
  </si>
  <si>
    <t>HG4 1HN</t>
  </si>
  <si>
    <t>Glen Lea, 20 York Road, WETHERBY, West Yorkshire, LS22 6SL</t>
  </si>
  <si>
    <t>LS22 6SL</t>
  </si>
  <si>
    <t>City Health Dental - Beverley, Manor Road, Beverley, HU17 9BZ</t>
  </si>
  <si>
    <t>HU17 9BZ</t>
  </si>
  <si>
    <t>City Health Dental - Driffield, 8 Market Place, DRIFFIELD, YO25 6AP</t>
  </si>
  <si>
    <t>YO25 6AP</t>
  </si>
  <si>
    <t>City Health Dental - Goole, Woodland Avenue, GOOLE, North Humberside, DN14 6RU</t>
  </si>
  <si>
    <t>DN14 6RU</t>
  </si>
  <si>
    <t>City Health Dental - Withernsea, Withernsea Hospital, Queen Street, WITHERNSEA, North Humberside, HU19 2QB</t>
  </si>
  <si>
    <t>HU19 2QB</t>
  </si>
  <si>
    <t>71 - 75 Jameson Street, HULL, NORTH HUMBERSIDE, HU1 3JF</t>
  </si>
  <si>
    <t>HU1 3JF</t>
  </si>
  <si>
    <t>2 Hookstone Park, Hookstone Chase, Harrogate, HG2 7DB</t>
  </si>
  <si>
    <t>HG2 7DB</t>
  </si>
  <si>
    <t>Dental Surgery, 10 New Road, Waltham, GRIMSBY, South Humberside, DN37 0EN</t>
  </si>
  <si>
    <t>DN37 0EN</t>
  </si>
  <si>
    <t>The Corner Dental Practice, Princess Street, IMMINGHAM, South Humberside, DN40 1LR</t>
  </si>
  <si>
    <t>DN40 1LR</t>
  </si>
  <si>
    <t>Dental Surgery, 10 - 11 Swabys Yard, Walkergate, BEVERLEY, North Humberside, HU17 9BZ</t>
  </si>
  <si>
    <t>Cliff Road Dental Practice, 9 Cliff Road, HORNSEA, North Humberside, HU18 1LL</t>
  </si>
  <si>
    <t>HU18 1LL</t>
  </si>
  <si>
    <t>Oasis Surgery, 2 Dudley Road, BRIGG, South Humberside, DN20 8AE</t>
  </si>
  <si>
    <t>DN20 8AE</t>
  </si>
  <si>
    <t>5 Belgravia, GOOLE, North Humberside, DN14 5BU</t>
  </si>
  <si>
    <t>DN14 5BU</t>
  </si>
  <si>
    <t>The Limes Dental Practice, The Limes, Church Walk, Epworth, DONCASTER, DN9 1ES</t>
  </si>
  <si>
    <t>DN9 1ES</t>
  </si>
  <si>
    <t>Dental Surgery, 16 Bigby Street, BRIGG, South Humberside, DN20 8ED</t>
  </si>
  <si>
    <t>DN20 8ED</t>
  </si>
  <si>
    <t>Michael Bull And Associates, 62 Grimsby Road, CLEETHORPES, South Humberside, DN35 7AB</t>
  </si>
  <si>
    <t>DN35 7AB</t>
  </si>
  <si>
    <t>8 Ladygate, BEVERLEY, North Humberside, HU17 8BH</t>
  </si>
  <si>
    <t>HU17 8BH</t>
  </si>
  <si>
    <t>Dental Health Club, 37 39 Oswald Road, SCUNTHORPE, South Humberside, DN15 7PN</t>
  </si>
  <si>
    <t>DN15 7PN</t>
  </si>
  <si>
    <t>Dee Kay Dental, 6 Sylvester Street, Kirton Lindsey, GAINSBOROUGH, Lincolnshire, DN21 4NG</t>
  </si>
  <si>
    <t>DN21 4NG</t>
  </si>
  <si>
    <t>Barton Dental Centre, 34 - 38 High Street, BARTON UPON HUMBER, South Humberside, DN18 5PD</t>
  </si>
  <si>
    <t>DN18 5PD</t>
  </si>
  <si>
    <t>Falsgrave Dental Surgery, 21 Falsgrave Road, Scarborough, North Yorkshire, YO12 5EA</t>
  </si>
  <si>
    <t>YO12 5EA</t>
  </si>
  <si>
    <t>Hunmanby Dental Practice, Telford House, 17 Bridlington Street, Hunmanby, FILEY, YO14 0JR</t>
  </si>
  <si>
    <t>YO14 0JR</t>
  </si>
  <si>
    <t>The Forum, Vanessa Drive, GAINSBOROUGH, Lincolnshire, DN21 2UQ</t>
  </si>
  <si>
    <t>DN21 2UQ</t>
  </si>
  <si>
    <t>175 Boroughbridge Road, York, YO26 6AR</t>
  </si>
  <si>
    <t>YO26 6AR</t>
  </si>
  <si>
    <t>Apple Tree Dental Surgery, 47 Falsgrave Road, SCARBOROUGH, North Yorkshire, YO12 5EA</t>
  </si>
  <si>
    <t>Dental Surgery, Old Police House, Victoria Road, MALTON, North Yorkshire, YO17 7JJ</t>
  </si>
  <si>
    <t>YO17 7JJ</t>
  </si>
  <si>
    <t>Pickering Dental Health Practice, Hungate, PICKERING, North Yorkshire, YO18 7DL</t>
  </si>
  <si>
    <t>YO18 7DL</t>
  </si>
  <si>
    <t>Oasis Dental Care Ltd, 4 Finkle Street, RIPON, North Yorkshire, HG4 1LA</t>
  </si>
  <si>
    <t>HG4 1LA</t>
  </si>
  <si>
    <t>Oasis Dental Care Ltd, Station Road, SETTLE, North Yorkshire, BD24 9AA</t>
  </si>
  <si>
    <t>BD24 9AA</t>
  </si>
  <si>
    <t>Oasis Dental Care Ltd, Swinson House, 5 Station Business Park, Holgate Park Drive, York, YO26 4GG</t>
  </si>
  <si>
    <t>YO26 4GG</t>
  </si>
  <si>
    <t>Suite 2A &amp; B Bridlington House, Bridlington Business Park, Bessingby Industrial Estate, BRIDLINGTON, North Humberside, YO16 4SJ</t>
  </si>
  <si>
    <t>YO16 4SJ</t>
  </si>
  <si>
    <t>Unit 4, Acorn Business Park, Keighley Road, SKIPTON, North Yorkshire, BD23 2UE</t>
  </si>
  <si>
    <t>BD23 2UE</t>
  </si>
  <si>
    <t>Whitecross Dental Care, Castle Precinct, Castle Yard, Knaresborough, North Yorkshire, HG5 8AS</t>
  </si>
  <si>
    <t>HG5 8AS</t>
  </si>
  <si>
    <t>Dental Surgery, Osbourne House, 81 Kingsway, CLEETHORPES, South Humberside, DN35 0AB</t>
  </si>
  <si>
    <t>DN35 0AB</t>
  </si>
  <si>
    <t>243 Newland Avenue, HULL, North Humberside, HU5 2EJ</t>
  </si>
  <si>
    <t>HU5 2EJ</t>
  </si>
  <si>
    <t>Dental Surgery, 60 - 62 Aldwark, YORK, North Yorkshire, YO1 7BU</t>
  </si>
  <si>
    <t>YO1 7BU</t>
  </si>
  <si>
    <t>1 Pioneer Business Park, Amy Johnson Way, Clifton Moor, York, YO30 4TN</t>
  </si>
  <si>
    <t>YO30 4TN</t>
  </si>
  <si>
    <t>Northway Clinic, Northway, SCARBOROUGH, North Yorkshire, YO12 7AF</t>
  </si>
  <si>
    <t>YO12 7AF</t>
  </si>
  <si>
    <t>Community Dental Service, Ironstone Centre, West Street, Scunthorpe, DN15 6HX</t>
  </si>
  <si>
    <t>DN15 6HX</t>
  </si>
  <si>
    <t>Orthokind, 70 Low Petergate, York, YO1 7HZ</t>
  </si>
  <si>
    <t>YO1 7HZ</t>
  </si>
  <si>
    <t>543 - 547 Anlaby Road, Hull, HU3 6HP</t>
  </si>
  <si>
    <t>HU3 6HP</t>
  </si>
  <si>
    <t>17 - 19 Osborne Street, GRIMSBY, South Humberside, DN31 1EY</t>
  </si>
  <si>
    <t>DN31 1EY</t>
  </si>
  <si>
    <t>114 Norwood, BEVERLEY, North Humberside, HU17 9HL</t>
  </si>
  <si>
    <t>HU17 9HL</t>
  </si>
  <si>
    <t>Dental Surgery, 27 Viking Road, Stamford Bridge, YORK, North Yorkshire, YO41 1BS</t>
  </si>
  <si>
    <t>YO41 1BS</t>
  </si>
  <si>
    <t>DN31 2BH</t>
  </si>
  <si>
    <t>360 Anlaby Road, HULL, North Humberside, HU3 6NS</t>
  </si>
  <si>
    <t>HU3 6NS</t>
  </si>
  <si>
    <t>6 Southgate, Market Weighton, YORK, North Yorkshire, YO43 3AG</t>
  </si>
  <si>
    <t>YO43 3AG</t>
  </si>
  <si>
    <t>210 Orchard Park Road, HULL, North Humberside, HU6 9BX</t>
  </si>
  <si>
    <t>HU6 9BX</t>
  </si>
  <si>
    <t>185 Littlecoates Road, Grimsby, North East Lincolnshire, DN34 5TW</t>
  </si>
  <si>
    <t>DN34 5TW</t>
  </si>
  <si>
    <t>Clifton Moor Dental Practice, Tower Court Health Centre, Oakdale Road, YORK, North Yorkshire, YO30 4RZ</t>
  </si>
  <si>
    <t>YO30 4RZ</t>
  </si>
  <si>
    <t>Corner House Surgery, 73 Columbus Ravine, SCARBOROUGH, North Yorkshire, YO12 7QT</t>
  </si>
  <si>
    <t>YO12 7QT</t>
  </si>
  <si>
    <t>Dental Surgery, 18 Clifton Gardens, GOOLE, North Humberside, DN14 6AS</t>
  </si>
  <si>
    <t>DN14 6AS</t>
  </si>
  <si>
    <t>Hallgate House, 1st Floor, 177 Hallgate, Cottingham, HU16 4BB</t>
  </si>
  <si>
    <t>HU16 4BB</t>
  </si>
  <si>
    <t>Dental Practice, 2 - 3 Market Lane, SELBY, North Yorkshire, YO8 4QA</t>
  </si>
  <si>
    <t>YO8 4QA</t>
  </si>
  <si>
    <t>Dental Surgery, 25 Blossom Street, YORK, North Yorkshire, YO24 1AQ</t>
  </si>
  <si>
    <t>YO24 1AQ</t>
  </si>
  <si>
    <t>Boroughbridge Dental Centre, Wetherby Road, Boroughbridge, YORK, YO51 9HS</t>
  </si>
  <si>
    <t>YO51 9HS</t>
  </si>
  <si>
    <t>Mawson House, The Bridge, Aiskew, Bedale, DL8 1AW</t>
  </si>
  <si>
    <t>DL8 1AW</t>
  </si>
  <si>
    <t>DL6 1DY</t>
  </si>
  <si>
    <t>Lion House, 6 Pottergate, Richmond, North Yorkshire, DL10 4AB</t>
  </si>
  <si>
    <t>DL10 4AB</t>
  </si>
  <si>
    <t>The Specialist Orthodontic Pract, 940 Anlaby Road, HULL, North Humberside, HU4 6AH</t>
  </si>
  <si>
    <t>HU4 6AH</t>
  </si>
  <si>
    <t>Dental Surgery, 93 North Marine Road, SCARBOROUGH, North Yorkshire, YO12 7HT</t>
  </si>
  <si>
    <t>YO12 7HT</t>
  </si>
  <si>
    <t>Bottesford Dental Practice, 35 - 37 Queenswood Road, SCUNTHORPE, South Humberside, DN16 3QS</t>
  </si>
  <si>
    <t>DN16 3QS</t>
  </si>
  <si>
    <t>City Health Partnership, 2 Earls Court, Henry Boot Way, HULL, North Humberside, HU4 7DY</t>
  </si>
  <si>
    <t>HU4 7DY</t>
  </si>
  <si>
    <t>Dental Surgery, Grassington Medical Centre, 9 Station Road, Grassington, SKIPTON, BD23 5LS</t>
  </si>
  <si>
    <t>BD23 5LS</t>
  </si>
  <si>
    <t>Dental Surgery, 132 Grimsby Road, CLEETHORPES, South Humberside, DN35 7DN</t>
  </si>
  <si>
    <t>DN35 7DN</t>
  </si>
  <si>
    <t>The Dental Health Practice, 1 Princess Road, MALTON, North Yorkshire, YO17 7JP</t>
  </si>
  <si>
    <t>YO17 7JP</t>
  </si>
  <si>
    <t>Havelock Dental Practice, 2 Havelock Place, WHITBY, North Yorkshire, YO21 3ER</t>
  </si>
  <si>
    <t>YO21 3ER</t>
  </si>
  <si>
    <t>3 Burnby Lane, Pocklington, YORK, North Yorkshire, YO42 2QB</t>
  </si>
  <si>
    <t>YO42 2QB</t>
  </si>
  <si>
    <t>81 Kingston Road, Willerby, HULL, North Humberside, HU10 6AH</t>
  </si>
  <si>
    <t>HU10 6AH</t>
  </si>
  <si>
    <t>CROMWELL DENTAL PRACTICE LIMITED, FRESHNEY GREEN, PRIMARY CARE CENTRE, SORREL ROAD, GRIMSBY, DN34 4GB</t>
  </si>
  <si>
    <t>DN34 4GB</t>
  </si>
  <si>
    <t>Dental Surgery, 37 West End, Kirkbymoorside, YORK, North Yorkshire, YO62 6AD</t>
  </si>
  <si>
    <t>YO62 6AD</t>
  </si>
  <si>
    <t>Dental Surgery, 16B Hildyard Row, CATTERICK GARRISON, North Yorkshire, DL9 4DH</t>
  </si>
  <si>
    <t>DL9 4DH</t>
  </si>
  <si>
    <t>Leyburn Dental Practice, Wensley Road, LEYBURN, North Yorkshire, DL8 5BN</t>
  </si>
  <si>
    <t>DL8 5BN</t>
  </si>
  <si>
    <t>Dental Surgery, 191 Ashby Road, SCUNTHORPE, South Humberside, DN16 2AQ</t>
  </si>
  <si>
    <t>DN16 2AQ</t>
  </si>
  <si>
    <t>70 The Village, Haxby, York, North Yorkshire, YO32 2HX</t>
  </si>
  <si>
    <t>YO32 2HX</t>
  </si>
  <si>
    <t>Red Lea Dental Practice, 1 2 The Crescent, Market Place, Easingwold, YORK, YO61 3AD</t>
  </si>
  <si>
    <t>YO61 3AD</t>
  </si>
  <si>
    <t>DN32 9AS</t>
  </si>
  <si>
    <t>Freetown Way Dental Surgery, Suite Two, 15 Freetown Way, Kingston Upon Hull, HU2 8JQ</t>
  </si>
  <si>
    <t>HU2 8JQ</t>
  </si>
  <si>
    <t>Bedale Dental Practice, 18 Sussex Street, BEDALE, North Yorkshire, DL8 2AL</t>
  </si>
  <si>
    <t>DL8 2AL</t>
  </si>
  <si>
    <t>Dental Surgery, 2 Hillside Road, Pannal, HARROGATE, North Yorkshire, HG3 1JP</t>
  </si>
  <si>
    <t>HG3 1JP</t>
  </si>
  <si>
    <t>2 Marsh End, Howden, GOOLE, North Humberside, DN14 7DF</t>
  </si>
  <si>
    <t>DN14 7DF</t>
  </si>
  <si>
    <t>Great Ayton Dental Practice, 119 High Street, Great Ayton, MIDDLESBROUGH, Cleveland, TS9 6BW</t>
  </si>
  <si>
    <t>TS9 6BW</t>
  </si>
  <si>
    <t>Dobson &amp; Assoc. Dental Surgery, 107 Lawrence Street, YORK, North Yorkshire, YO10 3EF</t>
  </si>
  <si>
    <t>YO10 3EF</t>
  </si>
  <si>
    <t>Pierce &amp; Geddes Limited, The East Hull Dental Centre, 822 Holderness Road, Hull, HU9 3LP</t>
  </si>
  <si>
    <t>HU9 3LP</t>
  </si>
  <si>
    <t>Filey Dental Care Centre, Station Avenue, FILEY, North Yorkshire, YO14 9AH</t>
  </si>
  <si>
    <t>YO14 9AH</t>
  </si>
  <si>
    <t>Clock House Dental, 95 Heworth Village, YORK, North Yorkshire, YO31 1AN</t>
  </si>
  <si>
    <t>YO31 1AN</t>
  </si>
  <si>
    <t>Parkview Dental Practice, 18 Ashby Road, SCUNTHORPE, South Humberside, DN16 1NR</t>
  </si>
  <si>
    <t>DN16 1NR</t>
  </si>
  <si>
    <t>Scartho Dental Surgery, 1 Waltham Road, GRIMSBY, South Humberside, DN33 2LY</t>
  </si>
  <si>
    <t>DN33 2LY</t>
  </si>
  <si>
    <t>27 Dudley Street, ., GRIMSBY, North East Lincolnshire, DN31 2AW</t>
  </si>
  <si>
    <t>DN31 2AW</t>
  </si>
  <si>
    <t>Dental Surgery, 72A Clifton, YORK, North Yorkshire, YO30 6AW</t>
  </si>
  <si>
    <t>YO30 6AW</t>
  </si>
  <si>
    <t>69 Quay Road, BRIDLINGTON, North Humberside, YO16 4EL</t>
  </si>
  <si>
    <t>YO16 4EL</t>
  </si>
  <si>
    <t>Lynton Banks And Associates, Church House, 26 Norwood, BEVERLEY, North Humberside, HU17 9EY</t>
  </si>
  <si>
    <t>HU17 9EY</t>
  </si>
  <si>
    <t>11 South Parade, NORTHALLERTON, North Yorkshire, DL7 8SE</t>
  </si>
  <si>
    <t>DL7 8SE</t>
  </si>
  <si>
    <t>Westwoodside Dental Surgery, 7 Newbigg, Westwoodside, DONCASTER, South Yorkshire, DN9 2AT</t>
  </si>
  <si>
    <t>DN9 2AT</t>
  </si>
  <si>
    <t>Dental Surgery, 12 Ripon Road, HARROGATE, North Yorkshire, HG1 2JB</t>
  </si>
  <si>
    <t>HG1 2JB</t>
  </si>
  <si>
    <t>Orchard House, 16 Ainderby Road, NORTHALLERTON, North Yorkshire, DL7 8HD</t>
  </si>
  <si>
    <t>DL7 8HD</t>
  </si>
  <si>
    <t>Dental Surgery, 34 Hainton Avenue, GRIMSBY, South Humberside, DN32 9BB</t>
  </si>
  <si>
    <t>DN32 9BB</t>
  </si>
  <si>
    <t>43 Northstead Manor Drive, SCARBOROUGH, North Yorkshire, YO12 6AF</t>
  </si>
  <si>
    <t>YO12 6AF</t>
  </si>
  <si>
    <t>YO8 4HE</t>
  </si>
  <si>
    <t>Aire View, Gowdall Road, Snaith, GOOLE, North Humberside, DN14 0AA</t>
  </si>
  <si>
    <t>DN14 0AA</t>
  </si>
  <si>
    <t>Trinity House Orthodontics, New Lane, Selby, North Yorkshire, YO8 4QB</t>
  </si>
  <si>
    <t>YO8 4QB</t>
  </si>
  <si>
    <t>Hessle Grange Dental Care, 1 Southgate, HESSLE, North Humberside, HU13 0RB</t>
  </si>
  <si>
    <t>HU13 0RB</t>
  </si>
  <si>
    <t>Priory House Dental Care, 1133 Hessle High Road, Hull, HU4 6SB</t>
  </si>
  <si>
    <t>HU4 6SB</t>
  </si>
  <si>
    <t>26 - 28 New Lane, SELBY, North Yorkshire, YO8 4QB</t>
  </si>
  <si>
    <t>Dental Surgery, 29 High Petergate, YORK, North Yorkshire, YO1 7HP</t>
  </si>
  <si>
    <t>YO1 7HP</t>
  </si>
  <si>
    <t>Genesis Dental Care, Unit H, North Point Shopping Centre, Bransholme, Hull, HU7 4EE</t>
  </si>
  <si>
    <t>HU7 4EE</t>
  </si>
  <si>
    <t>The Roberts-Harry Dental Clinic, East Parade, Harrogate, HG1 5LB</t>
  </si>
  <si>
    <t>HG1 5LB</t>
  </si>
  <si>
    <t>12c Finkle Hill, Sherburn In Elmet, Leeds, West Yorkshire, LS25 6EA</t>
  </si>
  <si>
    <t>LS25 6EA</t>
  </si>
  <si>
    <t>3 North Parade, North Road, Ripon, North Yorkshire, HG4 1ES</t>
  </si>
  <si>
    <t>HG4 1ES</t>
  </si>
  <si>
    <t>Dental Surgery, 40 - 44 Church Street, South Cave, BROUGH, North Humberside, HU15 2EP</t>
  </si>
  <si>
    <t>HU15 2EP</t>
  </si>
  <si>
    <t>YO31 9HU</t>
  </si>
  <si>
    <t>Wigginton Dental Practice, 18 Mill Lane, Wigginton, YORK, North Yorkshire, YO32 2PU</t>
  </si>
  <si>
    <t>YO32 2PU</t>
  </si>
  <si>
    <t>Dental Surgery, 4 Cambridge Terrace, SCARBOROUGH, North Yorkshire, YO11 2LQ</t>
  </si>
  <si>
    <t>YO11 2LQ</t>
  </si>
  <si>
    <t>Dental Surgery, 18 High Street, KNARESBOROUGH, North Yorkshire, HG5 0EQ</t>
  </si>
  <si>
    <t>HG5 0EQ</t>
  </si>
  <si>
    <t>The Lund Dental Practice, 738 Beverley Road, HULL, North Humberside, HU6 7JG</t>
  </si>
  <si>
    <t>HU6 7JG</t>
  </si>
  <si>
    <t>Dental Surgery, 396 Anlaby Road, HULL, North Humberside, HU3 6PB</t>
  </si>
  <si>
    <t>HU3 6PB</t>
  </si>
  <si>
    <t>Church Street Dental Surgery, 104 Church Street, Sutton On Hull, HULL, North Humberside, HU7 4TD</t>
  </si>
  <si>
    <t>HU7 4TD</t>
  </si>
  <si>
    <t>Dental Surgery, 8/10 Victoria Avenue, Harrogate, North Yorkshire, HG1 1ED</t>
  </si>
  <si>
    <t>HG1 1ED</t>
  </si>
  <si>
    <t>Dental Surgery, 68 Long Street, Easingwold, YORK, North Yorkshire, YO61 3HT</t>
  </si>
  <si>
    <t>YO61 3HT</t>
  </si>
  <si>
    <t>Ashby &amp; Atkinson Dental Practice, 124 High Street, NORTHALLERTON, North Yorkshire, DL7 8PQ</t>
  </si>
  <si>
    <t>DL7 8PQ</t>
  </si>
  <si>
    <t>Unit 116, Hull Microfirms Centre, 266-290 Wincolmlee, Hull, HU2 0PZ</t>
  </si>
  <si>
    <t>HU2 0PZ</t>
  </si>
  <si>
    <t>Dental Surgery, 410 Hainton Avenue, GRIMSBY, South Humberside, DN32 9QR</t>
  </si>
  <si>
    <t>DN32 9QR</t>
  </si>
  <si>
    <t>2 - 4 Boothferry Road, HESSLE, North Humberside, HU13 9AY</t>
  </si>
  <si>
    <t>HU13 9AY</t>
  </si>
  <si>
    <t>HU5 5AW</t>
  </si>
  <si>
    <t>Brian Wilson And Associates, 522 Inglemire Lane, HULL, North Humberside, HU6 8JL</t>
  </si>
  <si>
    <t>HU6 8JL</t>
  </si>
  <si>
    <t>The White House Dental Practice, 74 - 76 George Street, HULL, North Humberside, HU1 3AB</t>
  </si>
  <si>
    <t>HU1 3AB</t>
  </si>
  <si>
    <t>Dental Surgery, 237 Beverley Road, HULL, North Humberside, HU5 2UT</t>
  </si>
  <si>
    <t>HU5 2UT</t>
  </si>
  <si>
    <t>Hedon Dental Practice, 10 Souttergate, Hedon, HULL, North Humberside, HU12 8JS</t>
  </si>
  <si>
    <t>HU12 8JS</t>
  </si>
  <si>
    <t>Dental &amp; Physiotherapy Practice, 10 Railway Street, BEVERLEY, North Humberside, HU17 0DX</t>
  </si>
  <si>
    <t>HU17 0DX</t>
  </si>
  <si>
    <t>YO7 1DA</t>
  </si>
  <si>
    <t>Dental Surgery, 1 South Park Road, HARROGATE, North Yorkshire, HG1 5QU</t>
  </si>
  <si>
    <t>HG1 5QU</t>
  </si>
  <si>
    <t>The Dental Surgery, Jennyfield Health Centre, Grantley Drive, Harrogate, North Yorkshire, HG3 2XT</t>
  </si>
  <si>
    <t>HG3 2XT</t>
  </si>
  <si>
    <t>Holbrook Dental Practice, 1 Howard Street, YORK, North Yorkshire, YO10 4BQ</t>
  </si>
  <si>
    <t>YO10 4BQ</t>
  </si>
  <si>
    <t>181 Main Road, Bilton, HULL, North Humberside, HU11 4AA</t>
  </si>
  <si>
    <t>HU11 4AA</t>
  </si>
  <si>
    <t>BD23 1ET</t>
  </si>
  <si>
    <t>Dental Surgery, 18 East Street, Gargrave, SKIPTON, North Yorkshire, BD23 3RS</t>
  </si>
  <si>
    <t>BD23 3RS</t>
  </si>
  <si>
    <t>Belle Vue Dental Practice, 32 Belle Vue Terrace, SKIPTON, North Yorkshire, BD23 1RU</t>
  </si>
  <si>
    <t>BD23 1RU</t>
  </si>
  <si>
    <t>Park Street Dental Practice, 18 Park Street, SELBY, North Yorkshire, YO8 4PW</t>
  </si>
  <si>
    <t>YO8 4PW</t>
  </si>
  <si>
    <t>30 Percy Street, HULL, North Humberside, HU2 8HL</t>
  </si>
  <si>
    <t>HU2 8HL</t>
  </si>
  <si>
    <t>2 Albert Road, Cross Hills, KEIGHLEY, West Yorkshire, BD20 7LE</t>
  </si>
  <si>
    <t>BD20 7LE</t>
  </si>
  <si>
    <t>Beverley House Dental Practice, 1 Beverley Road, HESSLE, North Humberside, HU13 9AE</t>
  </si>
  <si>
    <t>HU13 9AE</t>
  </si>
  <si>
    <t>Kingston Road Dental Practice, 134 Kingston Road, Willerby, HULL, North Humberside, HU10 6LN</t>
  </si>
  <si>
    <t>HU10 6LN</t>
  </si>
  <si>
    <t>Stokesley Dental Practice, 6 East End, Stokesley, MIDDLESBROUGH, Cleveland, TS9 5DP</t>
  </si>
  <si>
    <t>TS9 5DP</t>
  </si>
  <si>
    <t>Dental Surgery, 97A Nunnery Lane, YORK, North Yorkshire, YO23 1AH</t>
  </si>
  <si>
    <t>YO23 1AH</t>
  </si>
  <si>
    <t>6 New Road, DRIFFIELD, North Humberside, YO25 5DL</t>
  </si>
  <si>
    <t>YO25 5DL</t>
  </si>
  <si>
    <t>4 Hull Road, WITHERNSEA, North Humberside, HU19 2DZ</t>
  </si>
  <si>
    <t>HU19 2DZ</t>
  </si>
  <si>
    <t>LS24 9AL</t>
  </si>
  <si>
    <t>Standard House, 48 High Street, Northallerton, North Yorkshire, DL7 8EQ</t>
  </si>
  <si>
    <t>DL7 8EQ</t>
  </si>
  <si>
    <t>236 Willerby Road, HULL, North Humberside, HU5 5JR</t>
  </si>
  <si>
    <t>HU5 5JR</t>
  </si>
  <si>
    <t>Dental Surgery, 85 Kings Road, HARROGATE, North Yorkshire, HG1 5HP</t>
  </si>
  <si>
    <t>HG1 5HP</t>
  </si>
  <si>
    <t>Sutton Dental Practice, 11 Wawne Road, Sutton On Hull, HULL, North Humberside, HU7 4YG</t>
  </si>
  <si>
    <t>HU7 4YG</t>
  </si>
  <si>
    <t>36/38 Kirkgate, Tadcaster, Noth Yorkshire, LS24 9AD</t>
  </si>
  <si>
    <t>LS24 9AD</t>
  </si>
  <si>
    <t>Campbell Dental Health, 36 Doncaster Road, SCUNTHORPE, South Humberside, DN15 7RQ</t>
  </si>
  <si>
    <t>DN15 7RQ</t>
  </si>
  <si>
    <t>19 Alma Square, Scarborough, North Yorkshire, YO11 1JR</t>
  </si>
  <si>
    <t>YO11 1JR</t>
  </si>
  <si>
    <t>Lighthouse Dental Surgery, 20 Hull Road, WITHERNSEA, North Humberside, HU19 2DZ</t>
  </si>
  <si>
    <t>Southey Hill Dental Surgery, 30 Southey Hill, SHEFFIELD, South Yorkshire, S5 8BE</t>
  </si>
  <si>
    <t>S5 8BE</t>
  </si>
  <si>
    <t>Rotherham Community HealthCentre, Greasbrough Road, ROTHERHAM, South Yorkshire, S60 1RY</t>
  </si>
  <si>
    <t>S60 1RY</t>
  </si>
  <si>
    <t>139 and Ground Floor 141 Burngre, Pitsmoor, Sheffield, S3 9DL</t>
  </si>
  <si>
    <t>S3 9DL</t>
  </si>
  <si>
    <t>L W T Dental Care, 89 Leppings Lane, SHEFFIELD, South Yorkshire, S6 1SU</t>
  </si>
  <si>
    <t>S6 1SU</t>
  </si>
  <si>
    <t>Dental Surgery, 101 Wales Road, Kiveton Park, SHEFFIELD, South Yorkshire, S26 6RA</t>
  </si>
  <si>
    <t>S26 6RA</t>
  </si>
  <si>
    <t>Dental Surgery, 24 - 28 Laughton Road, Thurcroft, ROTHERHAM, South Yorkshire, S66 9LP</t>
  </si>
  <si>
    <t>S66 9LP</t>
  </si>
  <si>
    <t>234a Rotherham Road, Maltby, Rotherham, S66 8ND</t>
  </si>
  <si>
    <t>S66 8ND</t>
  </si>
  <si>
    <t>Anderson And Broadberry, 46 Worksop Road, Swallownest, SHEFFIELD, South Yorkshire, S26 4WD</t>
  </si>
  <si>
    <t>S26 4WD</t>
  </si>
  <si>
    <t>Croft House Dental Surgery, Croft House, High Street, Maltby, ROTHERHAM, S66 8LH</t>
  </si>
  <si>
    <t>S66 8LH</t>
  </si>
  <si>
    <t>Pawson Dental Practice, 528 Herries Road, SHEFFIELD, South Yorkshire, S5 8TQ</t>
  </si>
  <si>
    <t>S5 8TQ</t>
  </si>
  <si>
    <t>Dental Surgery, 197 - 199 Spital Hill, SHEFFIELD, South Yorkshire, S4 7LF</t>
  </si>
  <si>
    <t>S4 7LF</t>
  </si>
  <si>
    <t>420 Firth Park Road, SHEFFIELD, South Yorkshire, S5 6HH</t>
  </si>
  <si>
    <t>S5 6HH</t>
  </si>
  <si>
    <t>Parson Cross Dental Surgery, 47A Margetson Crescent, SHEFFIELD, South Yorkshire, S5 9ND</t>
  </si>
  <si>
    <t>S5 9ND</t>
  </si>
  <si>
    <t>Dental Surgery, 2 Fitzwilliam Street, Wath Upon Dearne, ROTHERHAM, South Yorkshire, S63 7HF</t>
  </si>
  <si>
    <t>S63 7HF</t>
  </si>
  <si>
    <t>Bramley Dental Practice, 93-95 Main Street, Bramley, ROTHERHAM, South Yorkshire, S66 2SE</t>
  </si>
  <si>
    <t>S66 2SE</t>
  </si>
  <si>
    <t>Swinton Dental Surgery, 61A Station Street, Swinton, MEXBOROUGH, South Yorkshire, S64 8PZ</t>
  </si>
  <si>
    <t>S64 8PZ</t>
  </si>
  <si>
    <t>Norfolk Park Dental Surgery, 5 Samuel Road, SHEFFIELD, South Yorkshire, S2 3UA</t>
  </si>
  <si>
    <t>S2 3UA</t>
  </si>
  <si>
    <t>112 - 114 Richards Road, Heeley, SHEFFIELD, South Yorkshire, S2 3DU</t>
  </si>
  <si>
    <t>S2 3DU</t>
  </si>
  <si>
    <t>Rawmarsh Dental Practice, 93 Kilnhurst Road, Rawmarsh, ROTHERHAM, South Yorkshire, S62 5NF</t>
  </si>
  <si>
    <t>S62 5NF</t>
  </si>
  <si>
    <t>120 Lowedges Road, Lowedges, SHEFFIELD, South Yorkshire, S8 7LD</t>
  </si>
  <si>
    <t>S8 7LD</t>
  </si>
  <si>
    <t>Dental Surgery, 58 Hemper Lane, SHEFFIELD, South Yorkshire, S8 7FD</t>
  </si>
  <si>
    <t>S8 7FD</t>
  </si>
  <si>
    <t>Dental Surgery, 188 Mansfield Road, SHEFFIELD, South Yorkshire, S12 2AQ</t>
  </si>
  <si>
    <t>S12 2AQ</t>
  </si>
  <si>
    <t>Hurlfield Dental Practice, 49 Hurlfield Road, SHEFFIELD, South Yorkshire, S12 2SD</t>
  </si>
  <si>
    <t>S12 2SD</t>
  </si>
  <si>
    <t>Dental Surgery, 80 Ridgeway Road, SHEFFIELD, South Yorkshire, S12 2SX</t>
  </si>
  <si>
    <t>S12 2SX</t>
  </si>
  <si>
    <t>Oasis, 1 Market Place, Askern, DONCASTER, South Yorkshire, DN6 0HY</t>
  </si>
  <si>
    <t>DN6 0HY</t>
  </si>
  <si>
    <t>Dental Surgery, 79 Sandringham Road, DONCASTER, South Yorkshire, DN2 5JA</t>
  </si>
  <si>
    <t>DN2 5JA</t>
  </si>
  <si>
    <t>Dental Surgery, 25 Halifax Crescent, DONCASTER, South Yorkshire, DN5 9BL</t>
  </si>
  <si>
    <t>DN5 9BL</t>
  </si>
  <si>
    <t>Dental Surgery, 14A Church Street, Armthorpe, DONCASTER, South Yorkshire, DN3 3AL</t>
  </si>
  <si>
    <t>DN3 3AL</t>
  </si>
  <si>
    <t>Dental Surgery, 53 Grove Street, RETFORD, Nottinghamshire, DN22 6LA</t>
  </si>
  <si>
    <t>DN22 6LA</t>
  </si>
  <si>
    <t>Doncaster Road Dental Practise, Doncaster Road, Langold, WORKSOP, Nottinghamshire, S81 9RJ</t>
  </si>
  <si>
    <t>S81 9RJ</t>
  </si>
  <si>
    <t>Dental Surgery, 73 - 75 Shiregreen Lane, SHEFFIELD, South Yorkshire, S5 6AD</t>
  </si>
  <si>
    <t>S5 6AD</t>
  </si>
  <si>
    <t>23-27, Peel Street, Barnsley, South Yorkshire, S70 2RA</t>
  </si>
  <si>
    <t>S70 2RA</t>
  </si>
  <si>
    <t>Norton Hett Dental Surgery, 22 Thorne Road, DONCASTER, South Yorkshire, DN1 2HS</t>
  </si>
  <si>
    <t>DN1 2HS</t>
  </si>
  <si>
    <t>Petrie Tucker &amp; Partners Ltd, 14 Blyde Road, Firvale, Sheffield, S5 7AF</t>
  </si>
  <si>
    <t>S5 7AF</t>
  </si>
  <si>
    <t>DN7 5PW</t>
  </si>
  <si>
    <t>Dental Surgery, 226 Pontefract Road, BARNSLEY, South Yorkshire, S71 5PN</t>
  </si>
  <si>
    <t>S71 5PN</t>
  </si>
  <si>
    <t>ADP Stocksbridge DP, 11 Johnson Street, Stocksbridge, SHEFFIELD, South Yorkshire, S36 1BX</t>
  </si>
  <si>
    <t>S36 1BX</t>
  </si>
  <si>
    <t>3 George Street, Wombwell, BARNSLEY, South Yorkshire, S73 0DD</t>
  </si>
  <si>
    <t>S73 0DD</t>
  </si>
  <si>
    <t>K Hewage Dental Surgery, Victoria House, Victoria Road, BARNSLEY, South Yorkshire, S70 2BB</t>
  </si>
  <si>
    <t>S70 2BB</t>
  </si>
  <si>
    <t>S71 4BY</t>
  </si>
  <si>
    <t>Dental Surgery, 49 Market Street, Hoyland, BARNSLEY, South Yorkshire, S74 0ET</t>
  </si>
  <si>
    <t>S74 0ET</t>
  </si>
  <si>
    <t>325 Bentley Road, DONCASTER, South Yorkshire, DN5 9TG</t>
  </si>
  <si>
    <t>DN5 9TG</t>
  </si>
  <si>
    <t>P B Robinson And Associates, 65 Thorne Road, DONCASTER, South Yorkshire, DN1 2EX</t>
  </si>
  <si>
    <t>DN1 2EX</t>
  </si>
  <si>
    <t>Robinson Dentist, 3 Darnley Buildings, Queen Marys Road, New Rossington, DONCASTER, DN11 0TS</t>
  </si>
  <si>
    <t>DN11 0TS</t>
  </si>
  <si>
    <t>Dental Surgery, 104 High Street, Bentley, DONCASTER, South Yorkshire, DN5 0AT</t>
  </si>
  <si>
    <t>DN5 0AT</t>
  </si>
  <si>
    <t>Robinsons Dental Surgery, 89 Scrooby Road, Bircotes, DONCASTER, South Yorkshire, DN11 8JN</t>
  </si>
  <si>
    <t>DN11 8JN</t>
  </si>
  <si>
    <t>Dental Surgery, 7 Market Place, RETFORD, Nottinghamshire, DN22 6DR</t>
  </si>
  <si>
    <t>DN22 6DR</t>
  </si>
  <si>
    <t>Dental Surgery, 66 High Street, Maltby, ROTHERHAM, South Yorkshire, S66 8LA</t>
  </si>
  <si>
    <t>S66 8LA</t>
  </si>
  <si>
    <t>Robinson And Associates, 9 Newcastle Street, WORKSOP, Nottinghamshire, S80 2AS</t>
  </si>
  <si>
    <t>S80 2AS</t>
  </si>
  <si>
    <t>Darfield Dental Practice, 16 School Street, Darfield, BARNSLEY, south Yorkshire, S73 9ET</t>
  </si>
  <si>
    <t>S73 9ET</t>
  </si>
  <si>
    <t>Dearne Valley Dental Practice, 55 High Street, Goldthorpe, ROTHERHAM, South Yorkshire, S63 9LQ</t>
  </si>
  <si>
    <t>S63 9LQ</t>
  </si>
  <si>
    <t>Dental Surgery, 48 Church Street, Darton, BARNSLEY, South Yorkshire, S75 5HG</t>
  </si>
  <si>
    <t>S75 5HG</t>
  </si>
  <si>
    <t>Dental Surgery, 63 Park Road, Worsbrough, BARNSLEY, South Yorkshire, S70 5AD</t>
  </si>
  <si>
    <t>S70 5AD</t>
  </si>
  <si>
    <t>Grimethorpe &amp; Shafton Dental, Practice, Cemetery Road, Grimethorpe, Barnsley, South Yorkshire, S72 7ND</t>
  </si>
  <si>
    <t>S72 7ND</t>
  </si>
  <si>
    <t>Dental Surgery, 5 Swan Street, Bawtry, DONCASTER, South Yorkshire, DN10 6JQ</t>
  </si>
  <si>
    <t>DN10 6JQ</t>
  </si>
  <si>
    <t>Darling And Evans, 240 London Road, SHEFFIELD, South Yorkshire, S2 4LW</t>
  </si>
  <si>
    <t>S2 4LW</t>
  </si>
  <si>
    <t>Dental Surgery, 60 Ecclesall Road South, SHEFFIELD, South Yorkshire, S11 9PF</t>
  </si>
  <si>
    <t>S11 9PF</t>
  </si>
  <si>
    <t>Wright Dental Care, Lyndholme, Newcastle Street, WORKSOP, Nottinghamshire, S80 2AS</t>
  </si>
  <si>
    <t>Dental Surgery, 93 Houghton Road, Thurnscoe, ROTHERHAM, South Yorkshire, S63 0JX</t>
  </si>
  <si>
    <t>S63 0JX</t>
  </si>
  <si>
    <t>Dental Surgery, 263 - 265 South Road, SHEFFIELD, South Yorkshire, S6 3TA</t>
  </si>
  <si>
    <t>S6 3TA</t>
  </si>
  <si>
    <t>Holme Lane Dental Surgery, 125 Holme Lane, SHEFFIELD, South Yorkshire, S6 4JR</t>
  </si>
  <si>
    <t>S6 4JR</t>
  </si>
  <si>
    <t>Abbeydale Road Dental Surgery, 4 - 6 Abbeydale Road, SHEFFIELD, South Yorkshire, S7 1FD</t>
  </si>
  <si>
    <t>S7 1FD</t>
  </si>
  <si>
    <t>S10 2TT</t>
  </si>
  <si>
    <t>Dental Surgery, 4 Station Road, Conisbrough, DONCASTER, South Yorkshire, DN12 3DB</t>
  </si>
  <si>
    <t>DN12 3DB</t>
  </si>
  <si>
    <t>Dental Surgery, 12 Northgate, Tickhill, DONCASTER, South Yorkshire, DN11 9HY</t>
  </si>
  <si>
    <t>DN11 9HY</t>
  </si>
  <si>
    <t>Poswillo Dental Surgery, 88 - 90 Main Street, MEXBOROUGH, South Yorkshire, S64 9EB</t>
  </si>
  <si>
    <t>S64 9EB</t>
  </si>
  <si>
    <t>Dental Surgery, 765 Abbeydale Road, SHEFFIELD, South Yorkshire, S7 2BG</t>
  </si>
  <si>
    <t>S7 2BG</t>
  </si>
  <si>
    <t>Chapeltown Dental Care, 97 Lound Side, Chapeltown, SHEFFIELD, South Yorkshire, S35 2US</t>
  </si>
  <si>
    <t>S35 2US</t>
  </si>
  <si>
    <t>Birley Moor Dental Care, 130 Birley Moor Road, SHEFFIELD, South Yorkshire, S12 4WH</t>
  </si>
  <si>
    <t>S12 4WH</t>
  </si>
  <si>
    <t>Carcroft Dental Surgery, 29 High Street, Carcroft, DONCASTER, South Yorkshire, DN6 8DN</t>
  </si>
  <si>
    <t>DN6 8DN</t>
  </si>
  <si>
    <t>Fern Cottage Dental Practice, 28 Hoyland Road, Hoyland, BARNSLEY, South Yorkshire, S74 0PB</t>
  </si>
  <si>
    <t>S74 0PB</t>
  </si>
  <si>
    <t>Hansons, 83 Huddersfield Road, BARNSLEY, South Yorkshire, S75 1AA</t>
  </si>
  <si>
    <t>S75 1AA</t>
  </si>
  <si>
    <t>Dental Surgery, 11 - 17 High Street, Penistone, SHEFFIELD, South Yorkshire, S36 6BR</t>
  </si>
  <si>
    <t>S36 6BR</t>
  </si>
  <si>
    <t>Montgomery House Medical Centre, 83 Infirmary Road, SHEFFIELD, South Yorkshire, S6 3BZ</t>
  </si>
  <si>
    <t>S6 3BZ</t>
  </si>
  <si>
    <t>Nostell Place Dental Practice, 32 Nostell Place, DONCASTER, South Yorkshire, DN4 7JA</t>
  </si>
  <si>
    <t>DN4 7JA</t>
  </si>
  <si>
    <t>L W T Dental Care, 719 Ecclesall Road, SHEFFIELD, South Yorkshire, S11 8TG</t>
  </si>
  <si>
    <t>S11 8TG</t>
  </si>
  <si>
    <t>Laughton Road Dental Surgery, 62 Laughton Road, Dinnington, SHEFFIELD, South Yorkshire, S25 2PS</t>
  </si>
  <si>
    <t>S25 2PS</t>
  </si>
  <si>
    <t>The Dental Surgery, 37 Carlton Road, WORKSOP, Nottinghamshire, S80 1PD</t>
  </si>
  <si>
    <t>S80 1PD</t>
  </si>
  <si>
    <t>Orthodontic Centre, 496 - 498 Ecclesall Road, SHEFFIELD, South Yorkshire, S11 8PY</t>
  </si>
  <si>
    <t>S11 8PY</t>
  </si>
  <si>
    <t>Dental Surgery, 18 Pitt Street, Barnsley, South Yorkshire, S70 1AW</t>
  </si>
  <si>
    <t>S70 1AW</t>
  </si>
  <si>
    <t>Odai Dental Surgery, Tycho Brahe, Church Road, Stainforth, DONCASTER, DN7 5AA</t>
  </si>
  <si>
    <t>DN7 5AA</t>
  </si>
  <si>
    <t>Dental Surgery, 43 Thorne Road, DONCASTER, South Yorkshire, DN1 2EX</t>
  </si>
  <si>
    <t>Sandygate Dental Clinic, 17A Sandygate Road, SHEFFIELD, South Yorkshire, S10 5NG</t>
  </si>
  <si>
    <t>S10 5NG</t>
  </si>
  <si>
    <t>Park Dental Care, 241 High Greave, SHEFFIELD, South Yorkshire, S5 9GS</t>
  </si>
  <si>
    <t>S5 9GS</t>
  </si>
  <si>
    <t>Kaye Rafferty Associates, Dungannon, Watson Road, WORKSOP, Nottinghamshire, S80 2BE</t>
  </si>
  <si>
    <t>S80 2BE</t>
  </si>
  <si>
    <t>Family Dental Surgery, 4 Highfield, Doncaster Road, ROTHERHAM, South Yorkshire, S65 1DZ</t>
  </si>
  <si>
    <t>S65 1DZ</t>
  </si>
  <si>
    <t>1 Victor Street, Sheffield, South Yorkshire, S6 2SA</t>
  </si>
  <si>
    <t>S6 2SA</t>
  </si>
  <si>
    <t>269 Handsworth Road, Handsworth, Sheffield, South Yorkshire, S13 9BN</t>
  </si>
  <si>
    <t>S13 9BN</t>
  </si>
  <si>
    <t>Dore Dental Care, 27 Causeway Head Road, SHEFFIELD, South Yorkshire, S17 3DR</t>
  </si>
  <si>
    <t>S17 3DR</t>
  </si>
  <si>
    <t>A2 Dental Studio, 3/13 Effingham Square, Rotherham, S65 1AP</t>
  </si>
  <si>
    <t>S65 1AP</t>
  </si>
  <si>
    <t>Manor Dental Practice, 1A Motehall Road, SHEFFIELD, South Yorkshire, S2 1RA</t>
  </si>
  <si>
    <t>S2 1RA</t>
  </si>
  <si>
    <t>Churchview Dental Practice, 12 High Street, Hatfield, DONCASTER, South Yorkshire, DN7 6RY</t>
  </si>
  <si>
    <t>DN7 6RY</t>
  </si>
  <si>
    <t>Cantley Dental Centre, 2A Green Boulevarde, DONCASTER, South Yorkshire, DN4 6EX</t>
  </si>
  <si>
    <t>DN4 6EX</t>
  </si>
  <si>
    <t>Dental Practice, 3 Wortley Road, High Green, Sheffield, South Yorkshire, S35 4LQ</t>
  </si>
  <si>
    <t>S35 4LQ</t>
  </si>
  <si>
    <t>Michael Naylor And Associates, The Dental Practice, New Street, Dinnington, SHEFFIELD, S25 2EX</t>
  </si>
  <si>
    <t>S25 2EX</t>
  </si>
  <si>
    <t>Dental Surgery, 126 College Road, ROTHERHAM, South Yorkshire, S60 1JA</t>
  </si>
  <si>
    <t>S60 1JA</t>
  </si>
  <si>
    <t>Dental Surgery, 257 School Road, SHEFFIELD, South Yorkshire, S10 1GQ</t>
  </si>
  <si>
    <t>S10 1GQ</t>
  </si>
  <si>
    <t>Doncaster Dental Centre, 82 86 St Sepulchre Gate, DONCASTER, South Yorkshire, DN1 1SD</t>
  </si>
  <si>
    <t>DN1 1SD</t>
  </si>
  <si>
    <t>Cudworth Dental Surgery, 260 Barnsley Road, Cudworth, BARNSLEY, South Yorkshire, S72 8SU</t>
  </si>
  <si>
    <t>S72 8SU</t>
  </si>
  <si>
    <t>Warmsworth Road Dental Surgery, 196 Warmsworth Road, Balby, Doncaster, DN4 0TS</t>
  </si>
  <si>
    <t>DN4 0TS</t>
  </si>
  <si>
    <t>Dental Surgery, 177 Hemper Lane, SHEFFIELD, South Yorkshire, S8 7FB</t>
  </si>
  <si>
    <t>S8 7FB</t>
  </si>
  <si>
    <t>Orgreave Dental Surgery, 25 Orgreave Lane, SHEFFIELD, South Yorkshire, S13 9NE</t>
  </si>
  <si>
    <t>S13 9NE</t>
  </si>
  <si>
    <t>Lynton House Dental Surgery, 317 Doncaster Road, BARNSLEY, South Yorkshire, S70 3PW</t>
  </si>
  <si>
    <t>S70 3PW</t>
  </si>
  <si>
    <t>Dental Surgery, 31 Southfield Road, Thorne, DONCASTER, South Yorkshire, DN8 5NX</t>
  </si>
  <si>
    <t>DN8 5NX</t>
  </si>
  <si>
    <t>H M Prison, Moorland Closed, Bawtry Road, Hatfield Woodhouse, DONCASTER, DN7 6BW</t>
  </si>
  <si>
    <t>DN7 6BW</t>
  </si>
  <si>
    <t>Grange Villa, 20 Thorne Road, DONCASTER, South Yorkshire, DN1 2HS</t>
  </si>
  <si>
    <t>15 Chapel Street, Sheffield, S13 7JL</t>
  </si>
  <si>
    <t>S13 7JL</t>
  </si>
  <si>
    <t>Firth Park Clinic, 40 North Quadrant, Sheffield, South Yorkshire, S5 6NU</t>
  </si>
  <si>
    <t>S5 6NU</t>
  </si>
  <si>
    <t>Whitegates Dental Surgery, 103 Thorne Road, DONCASTER, South Yorkshire, DN2 5BE</t>
  </si>
  <si>
    <t>DN2 5BE</t>
  </si>
  <si>
    <t>Crystal Peaks Dental Centre, 15 Peaks Mount, Crystal Peaks, SHEFFIELD, South Yorkshire, S20 7HZ</t>
  </si>
  <si>
    <t>S20 7HZ</t>
  </si>
  <si>
    <t>S3 Family Dental Care, 306-310 Shalesmoor, Sheffield, S3 8UL</t>
  </si>
  <si>
    <t>S3 8UL</t>
  </si>
  <si>
    <t>Thompson And Thomas, 76 Langsett Road, SHEFFIELD, South Yorkshire, S6 2UB</t>
  </si>
  <si>
    <t>S6 2UB</t>
  </si>
  <si>
    <t>Fairlawns, 621 Middlewood Road, SHEFFIELD, South Yorkshire, S6 1TT</t>
  </si>
  <si>
    <t>S6 1TT</t>
  </si>
  <si>
    <t>Fieldside Dental Practice, 16 Fieldside, Thorne, Doncaster, DN8 4BQ</t>
  </si>
  <si>
    <t>DN8 4BQ</t>
  </si>
  <si>
    <t>Dental Surgery, 262 Sharrow Vale Road, SHEFFIELD, South Yorkshire, S11 8ZH</t>
  </si>
  <si>
    <t>S11 8ZH</t>
  </si>
  <si>
    <t>Aston Customer Service Centre, Dental Department, Worksop Road, Sheffield, S26 4WD</t>
  </si>
  <si>
    <t>Thorne Dental Clinic, The Vermuyden Centre, Fieldside, Thorne, Doncaster DN8 4BQ, DN8 4BQ</t>
  </si>
  <si>
    <t>The Flying Scotsman Centre, St Sepulchre Gate West, Doncaster, DN1 3AP</t>
  </si>
  <si>
    <t>DN1 3AP</t>
  </si>
  <si>
    <t>Dental Clinic, Mexborough Health Centre, Adwick Road, Mexborough, S64 0DB</t>
  </si>
  <si>
    <t>S64 0DB</t>
  </si>
  <si>
    <t>Barnsley Community And Priority, New Street Health Centre, Upper New Street, BARNSLEY, South Yorkshire, S70 1LP</t>
  </si>
  <si>
    <t>S70 1LP</t>
  </si>
  <si>
    <t>Goldthope Centre, Goldthorpe Green, Goldthorpe, ROTHERHAM, South Yorkshire, S63 9EH</t>
  </si>
  <si>
    <t>S63 9EH</t>
  </si>
  <si>
    <t>Dental Clinic, The Cudworth Centre, Carlton Street, Cudworth, Barnsley, S72 8ST</t>
  </si>
  <si>
    <t>S72 8ST</t>
  </si>
  <si>
    <t>Brinsworth Lane Dental Care, 4A Brinsworth Lane, Brinsworth, ROTHERHAM, South Yorkshire, S60 5BS</t>
  </si>
  <si>
    <t>S60 5BS</t>
  </si>
  <si>
    <t>Forge Farm Dental Practice, 22 Stannington Road, SHEFFIELD, South Yorkshire, S6 5FL</t>
  </si>
  <si>
    <t>S6 5FL</t>
  </si>
  <si>
    <t>Trinity House Orthodontics, 46-50 Shambles Street, BARNSLEY, South Yorkshire, S70 2SH</t>
  </si>
  <si>
    <t>S70 2SH</t>
  </si>
  <si>
    <t>Dalton Dental Care, Club Building, Doncaster Road, Dalton, ROTHERHAM, S65 3ET</t>
  </si>
  <si>
    <t>S65 3ET</t>
  </si>
  <si>
    <t>Retford Dental Care Ltd, Dental22, Crown House, Chapelgate, Retford, DN22 6NX</t>
  </si>
  <si>
    <t>DN22 6NX</t>
  </si>
  <si>
    <t>Warren House Surgery, 231 Sheffield Road, BARNSLEY, South Yorkshire, S70 4DE</t>
  </si>
  <si>
    <t>S70 4DE</t>
  </si>
  <si>
    <t>Abbeydale Dental Centre, 281 Abbeydale Road, SHEFFIELD, South Yorkshire, S7 1FJ</t>
  </si>
  <si>
    <t>S7 1FJ</t>
  </si>
  <si>
    <t>Devonshire Quarter Dental, 1 Convent Walk, SHEFFIELD, South Yorkshire, S3 7RX</t>
  </si>
  <si>
    <t>S3 7RX</t>
  </si>
  <si>
    <t>Mr M A Foster, 3 Highfield, Doncaster Road, ROTHERHAM, South Yorkshire, S65 1DZ</t>
  </si>
  <si>
    <t>Dental Surgery, 181 Crookes, SHEFFIELD, South Yorkshire, S10 1UD</t>
  </si>
  <si>
    <t>S10 1UD</t>
  </si>
  <si>
    <t>Dental Surgery, 16 The Crofts, ROTHERHAM, South Yorkshire, S60 2DJ</t>
  </si>
  <si>
    <t>S60 2DJ</t>
  </si>
  <si>
    <t>Dental Suite, Martinwell Centre, Thompson Avenue, Edlington, Doncaster, DN12 1JD</t>
  </si>
  <si>
    <t>DN12 1JD</t>
  </si>
  <si>
    <t>Dental Surgery, 140 Sprotbrough Road, DONCASTER, South Yorkshire, DN5 8BB</t>
  </si>
  <si>
    <t>DN5 8BB</t>
  </si>
  <si>
    <t>Kimberworth Park Dental Practice, 246-250 Kimberworth Park Road, ROTHERHAM, South Yorkshire, S61 3JN</t>
  </si>
  <si>
    <t>S61 3JN</t>
  </si>
  <si>
    <t>Richmond Dental Care, 427 - 429 Richmond Road, SHEFFIELD, South Yorkshire, S13 8LU</t>
  </si>
  <si>
    <t>S13 8LU</t>
  </si>
  <si>
    <t>R S Nicholson Dental Surgery, 1 Laithes Lane, BARNSLEY, South Yorkshire, S71 3AA</t>
  </si>
  <si>
    <t>S71 3AA</t>
  </si>
  <si>
    <t>King Street Dental Centre, 37 King Street, Thorne, DONCASTER, South Yorkshire, DN8 5AU</t>
  </si>
  <si>
    <t>DN8 5AU</t>
  </si>
  <si>
    <t>Minto Road Dental Care, 1 Minto Road, SHEFFIELD, South Yorkshire, S6 4GJ</t>
  </si>
  <si>
    <t>S6 4GJ</t>
  </si>
  <si>
    <t>Julias Dental Surgery, 103 Gattison Lane, New Rossington, DONCASTER, South Yorkshire, DN11 0NS</t>
  </si>
  <si>
    <t>DN11 0NS</t>
  </si>
  <si>
    <t>Hackenthorpe Family Dental, Staniforth Works, Main Street, SHEFFIELD, South Yorkshire, S12 4LB</t>
  </si>
  <si>
    <t>S12 4LB</t>
  </si>
  <si>
    <t>Queens Road Dental Surgery, 27 Queens Road, BARNSLEY, South Yorkshire, S71 1AN</t>
  </si>
  <si>
    <t>S71 1AN</t>
  </si>
  <si>
    <t>121 Bawtry Road, SHEFFIELD, South Yorkshire, S9 1UF</t>
  </si>
  <si>
    <t>S9 1UF</t>
  </si>
  <si>
    <t>Tickhill Dental Practice, 36 Sunderland Street, Tickhill, DONCASTER, South Yorkshire, DN11 9QJ</t>
  </si>
  <si>
    <t>DN11 9QJ</t>
  </si>
  <si>
    <t>Gibbons Dental Surgery, 2 Hayes Croft, BARNSLEY, South Yorkshire, S70 1RY</t>
  </si>
  <si>
    <t>S70 1RY</t>
  </si>
  <si>
    <t>High Street Dental Care, 99 High Street, Mosborough, SHEFFIELD, South Yorkshire, S20 5AF</t>
  </si>
  <si>
    <t>S20 5AF</t>
  </si>
  <si>
    <t>1 Wheatley Street, Denaby Main, Doncaster, South Yorkshire, DN12 4AT</t>
  </si>
  <si>
    <t>DN12 4AT</t>
  </si>
  <si>
    <t>Dental Surgery, 4 Garden Street, Darfield, BARNSLEY, South Yorkshire, S73 9AA</t>
  </si>
  <si>
    <t>S73 9AA</t>
  </si>
  <si>
    <t>652-654 STANIFORTH ROAD, DARNALL, SHEFFIELD, S9 4LP</t>
  </si>
  <si>
    <t>S9 4LP</t>
  </si>
  <si>
    <t>Dental Surgery, 63 Thorne Road, Doncaster, South Yorkshire, DN1 2EX</t>
  </si>
  <si>
    <t>S11 7PQ</t>
  </si>
  <si>
    <t>Brinsworth Dental Surgery, 40 Bonet Lane, Brinsworth, ROTHERHAM, South Yorkshire, S60 5NE</t>
  </si>
  <si>
    <t>S60 5NE</t>
  </si>
  <si>
    <t>Dental Surgery, 131 Ferham Road, ROTHERHAM, South Yorkshire, S61 1EA</t>
  </si>
  <si>
    <t>S61 1EA</t>
  </si>
  <si>
    <t>Dental Surgery, 41 Broom Road, ROTHERHAM, South Yorkshire, S60 2SW</t>
  </si>
  <si>
    <t>S60 2SW</t>
  </si>
  <si>
    <t>Dental Surgery, 36A West Street, Conisbrough, DONCASTER, South Yorkshire, DN12 3JH</t>
  </si>
  <si>
    <t>DN12 3JH</t>
  </si>
  <si>
    <t>Churchfield Dental Centre, 1 Victoria Crescent West, BARNSLEY, South Yorkshire, S75 2AE</t>
  </si>
  <si>
    <t>S75 2AE</t>
  </si>
  <si>
    <t>Crystal Peaks Orthodontic Centre, 15 Peaks Mount, Crystal Peaks, Sheffield, South Yorkshire, S20 7HZ</t>
  </si>
  <si>
    <t>194 Duke Street, Park Hill, Sheffield, S2 5QQ</t>
  </si>
  <si>
    <t>S2 5QQ</t>
  </si>
  <si>
    <t>Waterthorpe Dental Surgery, 1 Harwood Gardens, Waterthorpe, SHEFFIELD, South Yorkshire, S20 7LE</t>
  </si>
  <si>
    <t>S20 7LE</t>
  </si>
  <si>
    <t>Broadfield Dental, 6 Broadfield Close, SHEFFIELD, S8 0XN</t>
  </si>
  <si>
    <t>S8 0XN</t>
  </si>
  <si>
    <t>S70 6AB</t>
  </si>
  <si>
    <t>Dental Surgery, 12 Barnsley Road, Wombwell, BARNSLEY, South Yorkshire, S73 8DD</t>
  </si>
  <si>
    <t>S73 8DD</t>
  </si>
  <si>
    <t>Shelswell Dental Practice, 5 Alston Road, DONCASTER, South Yorkshire, DN4 7HA</t>
  </si>
  <si>
    <t>DN4 7HA</t>
  </si>
  <si>
    <t>Dental Surgery, 1 Taptonville Road, SHEFFIELD, South Yorkshire, S10 5BQ</t>
  </si>
  <si>
    <t>S10 5BQ</t>
  </si>
  <si>
    <t>J M Summerfield And Associates, 2 Newfield Green Road, SHEFFIELD, South Yorkshire, S2 2BR</t>
  </si>
  <si>
    <t>S2 2BR</t>
  </si>
  <si>
    <t>Chesterfield Road Dental Practic, 655 - 657 Chesterfield Road, SHEFFIELD, South Yorkshire, S8 0RY</t>
  </si>
  <si>
    <t>S8 0RY</t>
  </si>
  <si>
    <t>Royd House Dental Surgery, Doncaster Road, ROTHERHAM, South Yorkshire, S65 1DY</t>
  </si>
  <si>
    <t>S65 1DY</t>
  </si>
  <si>
    <t>R N Kynman And Associates, 40 Norfolk Hill, Grenoside, SHEFFIELD, South Yorkshire, S35 8QB</t>
  </si>
  <si>
    <t>S35 8QB</t>
  </si>
  <si>
    <t>Dental Surgery, 95-97 Halifax Road, SHEFFIELD, South Yorkshire, S6 1LA</t>
  </si>
  <si>
    <t>S6 1LA</t>
  </si>
  <si>
    <t>S70 1TS</t>
  </si>
  <si>
    <t>107 Wickersley Road, Rotherham, South Yorkshire, S60 3PU</t>
  </si>
  <si>
    <t>S60 3PU</t>
  </si>
  <si>
    <t>Skellow Dental Practice, 205 Skellow Road, Skellow, DONCASTER, South Yorkshire, DN6 8HP</t>
  </si>
  <si>
    <t>DN6 8HP</t>
  </si>
  <si>
    <t>Totley Rise Dental Practice, 85 Baslow Road, SHEFFIELD, South Yorkshire, S17 4DP</t>
  </si>
  <si>
    <t>S17 4DP</t>
  </si>
  <si>
    <t>Castle Dental Practice, 309 City Road, Sheffield, S2 5HJ</t>
  </si>
  <si>
    <t>S2 5HJ</t>
  </si>
  <si>
    <t>Carl Godfrey &amp; Associates, Dental Surgery, 32 Chancery Court, West Street, Retford, DN22 6ES</t>
  </si>
  <si>
    <t>DN22 6ES</t>
  </si>
  <si>
    <t>The Dental Practice, Thorpe Hesley Clinic, Sough Hall Avenue, Thorpe Hesley, Rotherham, S61 2QJ</t>
  </si>
  <si>
    <t>S61 2QJ</t>
  </si>
  <si>
    <t>Great Horton Dental Practice, 784 Great Horton Road, BRADFORD, West Yorkshire, BD7 4PY</t>
  </si>
  <si>
    <t>BD7 4PY</t>
  </si>
  <si>
    <t>Osborne And Oboyle, 147 Wakefield Road, Scissett, HUDDERSFIELD, West Yorkshire, HD8 9HR</t>
  </si>
  <si>
    <t>HD8 9HR</t>
  </si>
  <si>
    <t>210 Dental Clinic, 1st Floor, 210 High Street, Boston Spa, Wetherby, LS23 6BT</t>
  </si>
  <si>
    <t>LS23 6BT</t>
  </si>
  <si>
    <t>Dental Surgery, 1 Hothfield Street, Silsden, KEIGHLEY, West Yorkshire, BD20 0PP</t>
  </si>
  <si>
    <t>BD20 0PP</t>
  </si>
  <si>
    <t>Dental Surgery, 1 Springwells, Wheathead Lane, KEIGHLEY, West Yorkshire, BD22 6NL</t>
  </si>
  <si>
    <t>BD22 6NL</t>
  </si>
  <si>
    <t>Dentistry@BD4, 134 Holme Lane, Bradford, West Yorkshire, BD4 0PY</t>
  </si>
  <si>
    <t>BD4 0PY</t>
  </si>
  <si>
    <t>5 Lister Avenue, Bradford, West Yorkshire, BD4 7QP</t>
  </si>
  <si>
    <t>BD4 7QP</t>
  </si>
  <si>
    <t>Wakefield Road Surgery, 773-775 Wakefield Road, BRADFORD, West Yorkshire, BD4 7PT</t>
  </si>
  <si>
    <t>BD4 7PT</t>
  </si>
  <si>
    <t>207 Otley Road, BRADFORD, West Yorkshire, BD3 0JF</t>
  </si>
  <si>
    <t>BD3 0JF</t>
  </si>
  <si>
    <t>Parkside Road Dental Care Unit, 29 Parkside Road, BRADFORD, West Yorkshire, BD5 8DN</t>
  </si>
  <si>
    <t>BD5 8DN</t>
  </si>
  <si>
    <t>Dental Surgery, 460 Idle Road, BRADFORD, West Yorkshire, BD2 2AR</t>
  </si>
  <si>
    <t>BD2 2AR</t>
  </si>
  <si>
    <t>Dental Surgery, 98 Huddersfield Road, MIRFIELD, West Yorkshire, WF14 8AF</t>
  </si>
  <si>
    <t>WF14 8AF</t>
  </si>
  <si>
    <t>Dewsbury Dental Centre, 15 Halifax Road,, DEWSBURY, West Yorkshire, WF13 2JH</t>
  </si>
  <si>
    <t>WF13 2JH</t>
  </si>
  <si>
    <t>Holme Lea Dental Surgery, 13 Watson Street, Morley, LEEDS, West Yorkshire, LS27 0AH</t>
  </si>
  <si>
    <t>LS27 0AH</t>
  </si>
  <si>
    <t>Grange Dene, Mytholmroyd, HEBDEN BRIDGE, West Yorkshire, HX7 5LL</t>
  </si>
  <si>
    <t>HX7 5LL</t>
  </si>
  <si>
    <t>Dental Surgery, 176 Oldham Road, SOWERBY BRIDGE, West Yorkshire, HX6 4EB</t>
  </si>
  <si>
    <t>HX6 4EB</t>
  </si>
  <si>
    <t>West Vale Dental Practice, 64 Saddleworth Road, Greetland, HALIFAX, West Yorkshire, HX4 8AG</t>
  </si>
  <si>
    <t>HX4 8AG</t>
  </si>
  <si>
    <t>Dental Surgery, 1B Bridge Street, OTLEY, West Yorkshire, LS21 1BQ</t>
  </si>
  <si>
    <t>LS21 1BQ</t>
  </si>
  <si>
    <t>467 - 467A Otley Road, Adel, Leeds, LS16 7NR</t>
  </si>
  <si>
    <t>LS16 7NR</t>
  </si>
  <si>
    <t>Dental Surgery, 2A Marshall Street, Yeadon, LEEDS, West Yorkshire, LS19 7SR</t>
  </si>
  <si>
    <t>LS19 7SR</t>
  </si>
  <si>
    <t>Dental Surgery, 58 Brudenell Road, LEEDS, West Yorkshire, LS6 1EG</t>
  </si>
  <si>
    <t>LS6 1EG</t>
  </si>
  <si>
    <t>9-13 Leeds Road, Shipley, BD18 1BP</t>
  </si>
  <si>
    <t>BD18 1BP</t>
  </si>
  <si>
    <t>Dental Surgery, 73 Market Street, Milnsbridge, HUDDERSFIELD, West Yorkshire, HD3 4HZ</t>
  </si>
  <si>
    <t>HD3 4HZ</t>
  </si>
  <si>
    <t>Crosland Moor Dental Clinic, 122 Blackmoorfoot Road, HUDDERSFIELD, West Yorkshire, HD4 5RL</t>
  </si>
  <si>
    <t>HD4 5RL</t>
  </si>
  <si>
    <t>HD7 5QX</t>
  </si>
  <si>
    <t>Dental Surgery, 12 Beckside Road, BRADFORD, West Yorkshire, BD7 2LS</t>
  </si>
  <si>
    <t>BD7 2LS</t>
  </si>
  <si>
    <t>Dental Surgery, 11A West End, Queensbury, BRADFORD, West Yorkshire, BD13 2BD</t>
  </si>
  <si>
    <t>BD13 2BD</t>
  </si>
  <si>
    <t>Eccleshill Dental Surgery, 9 Institute Road, BRADFORD, West Yorkshire, BD2 2HY</t>
  </si>
  <si>
    <t>BD2 2HY</t>
  </si>
  <si>
    <t>Dental Surgery, 11 Station Lane, Featherstone, PONTEFRACT, West Yorkshire, WF7 5BE</t>
  </si>
  <si>
    <t>WF7 5BE</t>
  </si>
  <si>
    <t>Market Dental Care, Barnsley Road, South Elmsall, Pontefract, West Yorkshire, WF9 2SE</t>
  </si>
  <si>
    <t>WF9 2SE</t>
  </si>
  <si>
    <t>R S Nicholson's Dental Surgery, 27 High Street, Crofton, WAKEFIELD, West Yorkshire, WF4 1NF</t>
  </si>
  <si>
    <t>WF4 1NF</t>
  </si>
  <si>
    <t>Thornhill Dental Surgery, 4 Edge Lane, DEWSBURY, West Yorkshire, WF12 0QR</t>
  </si>
  <si>
    <t>WF12 0QR</t>
  </si>
  <si>
    <t>Elland Dental Surgery, Lowfield Place, Victoria Road, ELLAND, West Yorkshire, HX5 0AB</t>
  </si>
  <si>
    <t>HX5 0AB</t>
  </si>
  <si>
    <t>West Park Dental Practice, 2 West Park Street, BRIGHOUSE, West Yorkshire, HD6 1DU</t>
  </si>
  <si>
    <t>HD6 1DU</t>
  </si>
  <si>
    <t>Dental Surgery, National Westminster Bank Chambe, 6 Rochdale Road, TODMORDEN, Lancashire, OL14 5AA</t>
  </si>
  <si>
    <t>OL14 5AA</t>
  </si>
  <si>
    <t>69 Boroughgate, Otley, West Yorkshire, West Yorkshire, LS21 1AE</t>
  </si>
  <si>
    <t>LS21 1AE</t>
  </si>
  <si>
    <t>Dental Surgery, 10 Otley Road, LEEDS, West Yorkshire, LS6 2AD</t>
  </si>
  <si>
    <t>LS6 2AD</t>
  </si>
  <si>
    <t>Dental Surgery, 10 Manor Square, OTLEY, West Yorkshire, LS21 3AP</t>
  </si>
  <si>
    <t>LS21 3AP</t>
  </si>
  <si>
    <t>Dental Practice, 1 Park Road, BINGLEY, West Yorkshire, BD16 4BD</t>
  </si>
  <si>
    <t>BD16 4BD</t>
  </si>
  <si>
    <t>215-219 Lockwood Road, Lockwood, HUDDERSFIELD, West Yorkshire, HD1 3TG</t>
  </si>
  <si>
    <t>HD1 3TG</t>
  </si>
  <si>
    <t>Dental Surgery, 78 High Street, Queensbury, BRADFORD, West Yorkshire, BD13 2PA</t>
  </si>
  <si>
    <t>BD13 2PA</t>
  </si>
  <si>
    <t>Baker And Rigby Dental Surgeons, 10 Church Street, DEWSBURY, West Yorkshire, WF13 1LB</t>
  </si>
  <si>
    <t>WF13 1LB</t>
  </si>
  <si>
    <t>Dental Surgery, 10 Church Street, BRIGHOUSE, West Yorkshire, HD6 3NF</t>
  </si>
  <si>
    <t>HD6 3NF</t>
  </si>
  <si>
    <t>Bailiff Bridge Dental Surgery, 629 - 631 Bradford Road, BRIGHOUSE, West Yorkshire, HD6 4DN</t>
  </si>
  <si>
    <t>HD6 4DN</t>
  </si>
  <si>
    <t>Holt Park Dental Practice, Unit 16, Holt Park Shopping Centre, Holt Road, Holt Park, Leeds, LS16 7SR</t>
  </si>
  <si>
    <t>LS16 7SR</t>
  </si>
  <si>
    <t>Dental Surgery, 99 East Street, HUDDERSFIELD, West Yorkshire, HD3 3NF</t>
  </si>
  <si>
    <t>HD3 3NF</t>
  </si>
  <si>
    <t>13 Station Street, Holmfirth, HD9 5NX</t>
  </si>
  <si>
    <t>HD9 5NX</t>
  </si>
  <si>
    <t>Sunnybank House, 506 Huddersfield Road, Bradford, West Yorkshire, BD12 8AD</t>
  </si>
  <si>
    <t>BD12 8AD</t>
  </si>
  <si>
    <t>Grange Interlink Community Centr, Summerville Road, BRADFORD, West Yorkshire, BD7 1PX</t>
  </si>
  <si>
    <t>BD7 1PX</t>
  </si>
  <si>
    <t>Dental Surgery, 10 Southbrook Terrace, BRADFORD, West Yorkshire, BD7 1AD</t>
  </si>
  <si>
    <t>BD7 1AD</t>
  </si>
  <si>
    <t>Oasis Dental Care, 28 32 Market Place, PONTEFRACT, West Yorkshire, WF8 1AT</t>
  </si>
  <si>
    <t>WF8 1AT</t>
  </si>
  <si>
    <t>Outwood Dental Practice, 569 Leeds Road, WAKEFIELD, West Yorkshire, WF1 2JL</t>
  </si>
  <si>
    <t>WF1 2JL</t>
  </si>
  <si>
    <t>Oasis Dental Care, 19 Cemetery Road, HECKMONDWIKE, West Yorkshire, WF16 9QS</t>
  </si>
  <si>
    <t>WF16 9QS</t>
  </si>
  <si>
    <t>Oasis Dental Care, 136 Main Street, Wilsden, BRADFORD, West Yorkshire, BD15 0AS</t>
  </si>
  <si>
    <t>BD15 0AS</t>
  </si>
  <si>
    <t>Oasis Dental Care Ltd, 32 - 34 Devonshire Street, KEIGHLEY, West Yorkshire, BD21 2AU</t>
  </si>
  <si>
    <t>BD21 2AU</t>
  </si>
  <si>
    <t>Oasis Dental Care Ltd, 43 Park Road, BINGLEY, West Yorkshire, BD16 4BL</t>
  </si>
  <si>
    <t>BD16 4BL</t>
  </si>
  <si>
    <t>Oasis Dental Care, 87 Old Lane, LEEDS, West Yorkshire, LS11 7AB</t>
  </si>
  <si>
    <t>LS11 7AB</t>
  </si>
  <si>
    <t>Dental Surgery, 261 Southfield Lane, BRADFORD, West Yorkshire, BD7 3NN</t>
  </si>
  <si>
    <t>BD7 3NN</t>
  </si>
  <si>
    <t>Dental Surgery, 1 Moor View, Hyde Park Road, Headingley, LEEDS, West Yorkshire, LS6 1AQ</t>
  </si>
  <si>
    <t>LS6 1AQ</t>
  </si>
  <si>
    <t>Dental Surgery, 51 Richardshaw Lane, PUDSEY, West Yorkshire, LS28 7NB</t>
  </si>
  <si>
    <t>LS28 7NB</t>
  </si>
  <si>
    <t>165-167 SKIPTON ROAD, KEIGHLEY, WEST YORKSHIRE, BD21 3BG</t>
  </si>
  <si>
    <t>BD21 3BG</t>
  </si>
  <si>
    <t>Dental Surgery, 12 Corporation Street, Morley, LEEDS, West Yorkshire, LS27 9NB</t>
  </si>
  <si>
    <t>LS27 9NB</t>
  </si>
  <si>
    <t>3A Windsor Court, Morley, Leeds, LS27 9BG</t>
  </si>
  <si>
    <t>LS27 9BG</t>
  </si>
  <si>
    <t>5A Low Road, LEEDS, West Yorkshire, LS10 1QR</t>
  </si>
  <si>
    <t>LS10 1QR</t>
  </si>
  <si>
    <t>Westend Apex Dental Surgery, 40 Little Horton Lane, BRADFORD, West Yorkshire, BD5 0AL</t>
  </si>
  <si>
    <t>BD5 0AL</t>
  </si>
  <si>
    <t>Five Lane Ends Dental Practice, 9 Wrose Road, BRADFORD, West Yorkshire, BD2 1LN</t>
  </si>
  <si>
    <t>BD2 1LN</t>
  </si>
  <si>
    <t>Saltaire Dental Practice, 203 Bingley Road, SHIPLEY, West Yorkshire, BD18 4DH</t>
  </si>
  <si>
    <t>BD18 4DH</t>
  </si>
  <si>
    <t>Thornbury Dental Practice, 1 Roydstone Road, BRADFORD, West Yorkshire, BD3 7EH</t>
  </si>
  <si>
    <t>BD3 7EH</t>
  </si>
  <si>
    <t>Petrie Tucker &amp; Partners Ltd, 165 Skipton Road, Keighley, West Yorkshire, BD21 3BG</t>
  </si>
  <si>
    <t>Bradford Personal Dental Service, 8 Fieldhead Street, Fieldhead Business Centre, BRADFORD, West Yorkshire, BD7 1LW</t>
  </si>
  <si>
    <t>BD7 1LW</t>
  </si>
  <si>
    <t>241 Green Hill Road, LEEDS, West Yorkshire, LS13 4AJ</t>
  </si>
  <si>
    <t>LS13 4AJ</t>
  </si>
  <si>
    <t>Lingwell Croft Dental Surgery, 18 Shelldrake Drive, LEEDS, West Yorkshire, LS10 3NB</t>
  </si>
  <si>
    <t>LS10 3NB</t>
  </si>
  <si>
    <t>Newstead House, 11 Bond Street, WAKEFIELD, West Yorkshire, WF1 2QJ</t>
  </si>
  <si>
    <t>WF1 2QJ</t>
  </si>
  <si>
    <t>Avondale Dental Practice, 54 Bradford Road, SHIPLEY, West Yorkshire, BD18 3NT</t>
  </si>
  <si>
    <t>BD18 3NT</t>
  </si>
  <si>
    <t>King Lane Dental Care, 87 King Lane, LEEDS, West Yorkshire, LS17 5AX</t>
  </si>
  <si>
    <t>LS17 5AX</t>
  </si>
  <si>
    <t>Dental Surgery, 11 Wells Road, ILKLEY, West Yorkshire, LS29 9JB</t>
  </si>
  <si>
    <t>LS29 9JB</t>
  </si>
  <si>
    <t>Kirkburton Dental Care, 125 - 127 North Road, Kirkburton, HUDDERSFIELD, West Yorkshire, HD8 0RN</t>
  </si>
  <si>
    <t>HD8 0RN</t>
  </si>
  <si>
    <t>Dental Surgery, 54 Main Street, Garforth, LEEDS, West Yorkshire, LS25 1AA</t>
  </si>
  <si>
    <t>LS25 1AA</t>
  </si>
  <si>
    <t>East Park Medical Centre, 5 - 7 East Park Road, LEEDS, West Yorkshire, LS9 9JD</t>
  </si>
  <si>
    <t>LS9 9JD</t>
  </si>
  <si>
    <t>Britannia Buildings, St Georges Square, Huddersfield, West Yorkshire, HD1 1LG</t>
  </si>
  <si>
    <t>HD1 1LG</t>
  </si>
  <si>
    <t>2 Lady Pit Lane, LEEDS, West Yorkshire, LS11 6AJ</t>
  </si>
  <si>
    <t>LS11 6AJ</t>
  </si>
  <si>
    <t>Dental Surgery, 179 New Line, BRADFORD, West Yorkshire, BD10 0BN</t>
  </si>
  <si>
    <t>BD10 0BN</t>
  </si>
  <si>
    <t>Dental Surgery, 106A Dixon Lane, LEEDS, West Yorkshire, LS12 4AD</t>
  </si>
  <si>
    <t>LS12 4AD</t>
  </si>
  <si>
    <t>Horbury Dental Care, Vincent House, Queen Street, Horbury, WAKEFIELD, WF4 6LP</t>
  </si>
  <si>
    <t>WF4 6LP</t>
  </si>
  <si>
    <t>Dental Surgery, 102 High Street, Crigglestone, WAKEFIELD, West Yorkshire, WF4 3EF</t>
  </si>
  <si>
    <t>WF4 3EF</t>
  </si>
  <si>
    <t>Dental Care Centre, 4 Taylor Hall Lane, MIRFIELD, West Yorkshire, WF14 0HW</t>
  </si>
  <si>
    <t>WF14 0HW</t>
  </si>
  <si>
    <t>Eclipse Dental Care, Branch Road Dental Surgery, 27 Branch Road, Batley, WF17 5SB</t>
  </si>
  <si>
    <t>WF17 5SB</t>
  </si>
  <si>
    <t>VICTORIA COURT, 91 HUDDERSFIELD ROAD, HOLMFIRTH, HD9 3JA</t>
  </si>
  <si>
    <t>HD9 3JA</t>
  </si>
  <si>
    <t>Dental Surgery, 1A Charter House, Jacksons Court, PONTEFRACT, West Yorkshire, WF8 1DE</t>
  </si>
  <si>
    <t>WF8 1DE</t>
  </si>
  <si>
    <t>375-377, Harrogate Road, Leeds, LS17 6DW</t>
  </si>
  <si>
    <t>LS17 6DW</t>
  </si>
  <si>
    <t>Farsley Dental Practice, Town Street, Farsley, PUDSEY, West Yorkshire, LS28 5HX</t>
  </si>
  <si>
    <t>LS28 5HX</t>
  </si>
  <si>
    <t>Fartown Dental Practice, 306 Bradford Road, HUDDERSFIELD, West Yorkshire, HD1 6LQ</t>
  </si>
  <si>
    <t>HD1 6LQ</t>
  </si>
  <si>
    <t>Beechwood Community, Health Centre, 60B Keighley Road, HALIFAX, West Yorkshire, HX2 8AL</t>
  </si>
  <si>
    <t>HX2 8AL</t>
  </si>
  <si>
    <t>5 Marlborough Road, Manningham, Bradford, BD8 7LD</t>
  </si>
  <si>
    <t>BD8 7LD</t>
  </si>
  <si>
    <t>Dental Surgery, 1 Cambridge Street, Clayton, BRADFORD, West Yorkshire, BD14 6RH</t>
  </si>
  <si>
    <t>BD14 6RH</t>
  </si>
  <si>
    <t>Allerton Dental Practice, 254 - 256 Allerton Road, Allerton, BRADFORD, West Yorkshire, BD15 7RA</t>
  </si>
  <si>
    <t>BD15 7RA</t>
  </si>
  <si>
    <t>S &amp; S Care Limited, 46-48 Bradford Road, Huddersfield, HD6 1RY</t>
  </si>
  <si>
    <t>HD6 1RY</t>
  </si>
  <si>
    <t>Dental Surgery, 17 Broad Lane, HUDDERSFIELD, West Yorkshire, HD5 9BU</t>
  </si>
  <si>
    <t>HD5 9BU</t>
  </si>
  <si>
    <t>176 Nursery Lane, Leeds, West Yorkshire, LS17 7AQ</t>
  </si>
  <si>
    <t>LS17 7AQ</t>
  </si>
  <si>
    <t>Belle Isle Family Dental Surgery, Middleton Road, Belle Isle, Leeds, LS10 3DZ</t>
  </si>
  <si>
    <t>LS10 3DZ</t>
  </si>
  <si>
    <t>Dental Surgery, 17 Hick Lane, BATLEY, West Yorkshire, WF17 5TD</t>
  </si>
  <si>
    <t>WF17 5TD</t>
  </si>
  <si>
    <t>2 Springfield Road, Guiseley, LEEDS, West Yorkshire, LS20 8AL</t>
  </si>
  <si>
    <t>LS20 8AL</t>
  </si>
  <si>
    <t>Burmantofts Dental Practice, 7 &amp; 8 Skinner Lane, Leeds, LS7 1BB</t>
  </si>
  <si>
    <t>LS7 1BB</t>
  </si>
  <si>
    <t>Church View Dental Care, 39 41 Austhorpe Road, LEEDS, West Yorkshire, LS15 8BA</t>
  </si>
  <si>
    <t>LS15 8BA</t>
  </si>
  <si>
    <t>Middleton Community Health Centr, Middleton Park Avenue, LEEDS, West Yorkshire, LS10 4HT</t>
  </si>
  <si>
    <t>LS10 4HT</t>
  </si>
  <si>
    <t>Jackro Healthcare Services Ltd, 28 Bond Street, Wakefield, WF1 2QP</t>
  </si>
  <si>
    <t>WF1 2QP</t>
  </si>
  <si>
    <t>Dental Surgery, Kings Medical Centre, King Edward Street, Normanton, West Yorkshire, WF6 2AZ</t>
  </si>
  <si>
    <t>WF6 2AZ</t>
  </si>
  <si>
    <t>Dental Surgery, 105 Station Lane, Featherstone, PONTEFRACT, West Yorkshire, WF7 5BA</t>
  </si>
  <si>
    <t>WF7 5BA</t>
  </si>
  <si>
    <t>Dental Surgery, 313A Roundhay Road, LEEDS, West Yorkshire, LS8 4HT</t>
  </si>
  <si>
    <t>LS8 4HT</t>
  </si>
  <si>
    <t>Dental Surgery, 3 Westgate, HALIFAX, West Yorkshire, HX1 1DJ</t>
  </si>
  <si>
    <t>HX1 1DJ</t>
  </si>
  <si>
    <t>Northgate Dental Practice, 5 Northgate, CLECKHEATON, West Yorkshire, BD19 3HH</t>
  </si>
  <si>
    <t>BD19 3HH</t>
  </si>
  <si>
    <t>Walrus Dental Care Ltd, 31 Highroad Well Lane, HALIFAX, West Yorkshire, HX2 0LY</t>
  </si>
  <si>
    <t>HX2 0LY</t>
  </si>
  <si>
    <t>James Taylor and Partners, Elizabeth House, Bradley Street, CASTLEFORD, West Yorkshire, WF10 1HS</t>
  </si>
  <si>
    <t>WF10 1HS</t>
  </si>
  <si>
    <t>Dental Surgery, 386 York Road, LEEDS, West Yorkshire, LS9 9ED</t>
  </si>
  <si>
    <t>LS9 9ED</t>
  </si>
  <si>
    <t>Dental Surgery, 67A Wakefield Road, Garforth, LEEDS, West Yorkshire, LS25 1AR</t>
  </si>
  <si>
    <t>LS25 1AR</t>
  </si>
  <si>
    <t>Greenhead Dental Practice Ltd, 29, Greenhead Road, Huddersfield, HD1 4EN</t>
  </si>
  <si>
    <t>HD1 4EN</t>
  </si>
  <si>
    <t>Clarendon Dental Spa, 9 Woodhouse Square, LEEDS, West Yorkshire, LS3 1AD</t>
  </si>
  <si>
    <t>LS3 1AD</t>
  </si>
  <si>
    <t>LS29 9PA</t>
  </si>
  <si>
    <t>Dental Surgery, 4 Hall Road, LEEDS, West Yorkshire, LS12 1XB</t>
  </si>
  <si>
    <t>LS12 1XB</t>
  </si>
  <si>
    <t>Horsforth Smile Clinic, 2 Town Street, Horsforth, LEEDS, West Yorkshire, LS18 4RJ</t>
  </si>
  <si>
    <t>LS18 4RJ</t>
  </si>
  <si>
    <t>Stainbeck Dental Surgery, 58 Stainbeck Road, LEEDS, West Yorkshire, LS7 2PW</t>
  </si>
  <si>
    <t>LS7 2PW</t>
  </si>
  <si>
    <t>Dental Surgery, 206 Toller Lane, BRADFORD, West Yorkshire, BD9 5BU</t>
  </si>
  <si>
    <t>BD9 5BU</t>
  </si>
  <si>
    <t>Mount Pleasant Dentist, 67A Purlwell Lane, BATLEY, West Yorkshire, WF17 7QF</t>
  </si>
  <si>
    <t>WF17 7QF</t>
  </si>
  <si>
    <t>Dental Surgery, 90A Market Street, Thornton, BRADFORD, West Yorkshire, BD13 3EY</t>
  </si>
  <si>
    <t>BD13 3EY</t>
  </si>
  <si>
    <t>Almondbury Dental Practice, 5 Benomley Road, HUDDERSFIELD, West Yorkshire, HD5 8LR</t>
  </si>
  <si>
    <t>HD5 8LR</t>
  </si>
  <si>
    <t>The Mount Dental Practice, 1 Highfield Road, Hemsworth, Pontefract, West Yorkshire, WF9 4DP</t>
  </si>
  <si>
    <t>WF9 4DP</t>
  </si>
  <si>
    <t>Dental Surgery, Stratford House, 25 Mill Lane, Ryhill, WAKEFIELD, WF4 2AL</t>
  </si>
  <si>
    <t>WF4 2AL</t>
  </si>
  <si>
    <t>Dental Surgery, 83A Bell Lane, Ackworth, PONTEFRACT, West Yorkshire, WF7 7JJ</t>
  </si>
  <si>
    <t>WF7 7JJ</t>
  </si>
  <si>
    <t>Dental Surgery, 39 - 41 Peterson Road, WAKEFIELD, West Yorkshire, WF1 4DU</t>
  </si>
  <si>
    <t>WF1 4DU</t>
  </si>
  <si>
    <t>Citrine House, Borough Road, WAKEFIELD, West Yorkshire, WF1 3AZ</t>
  </si>
  <si>
    <t>WF1 3AZ</t>
  </si>
  <si>
    <t>5 Queen Street, WAKEFIELD, West Yorkshire, WF1 1JR</t>
  </si>
  <si>
    <t>WF1 1JR</t>
  </si>
  <si>
    <t>Baildon Dental Centre, 8 Northgate, Baildon, SHIPLEY, West Yorkshire, BD17 6JX</t>
  </si>
  <si>
    <t>BD17 6JX</t>
  </si>
  <si>
    <t>Airedale Dental Practice, The Square, CASTLEFORD, West Yorkshire, WF10 3JJ</t>
  </si>
  <si>
    <t>WF10 3JJ</t>
  </si>
  <si>
    <t>Unit 1 and 2, Windmill House, 277 Tong Road, Leeds, West Yorkshire, LS12 4NQ</t>
  </si>
  <si>
    <t>LS12 4NQ</t>
  </si>
  <si>
    <t>Genesis Dental Care, 19-21 Springs Lane, Ilkley, West Yorkshire, LS29 8UA</t>
  </si>
  <si>
    <t>LS29 8UA</t>
  </si>
  <si>
    <t>Eastleigh Dental Health Practice, 103 Old Road, Farsley, PUDSEY, West Yorkshire, LS28 5BR</t>
  </si>
  <si>
    <t>LS28 5BR</t>
  </si>
  <si>
    <t>7-9, Branch Road, Leeds, LS12 3AQ</t>
  </si>
  <si>
    <t>LS12 3AQ</t>
  </si>
  <si>
    <t>Dental Surgery, 155 Dewsbury Road, WAKEFIELD, West Yorkshire, WF2 9BQ</t>
  </si>
  <si>
    <t>WF2 9BQ</t>
  </si>
  <si>
    <t>Honley Dental Practice, 12 Southgate, Honley, HOLMFIRTH, West Yorkshire, HD9 6NT</t>
  </si>
  <si>
    <t>HD9 6NT</t>
  </si>
  <si>
    <t>Saltaire Orthodontics, 84 New North Road, HUDDERSFIELD, West Yorkshire, HD1 5NE</t>
  </si>
  <si>
    <t>HD1 5NE</t>
  </si>
  <si>
    <t>Saltaire Orthodontics, 3 - 4 Victoria Road, SHIPLEY, West Yorkshire, BD18 3LA</t>
  </si>
  <si>
    <t>BD18 3LA</t>
  </si>
  <si>
    <t>Denny And Wright Associates, 16 New Road, HEBDEN BRIDGE, West Yorkshire, HX7 8AD</t>
  </si>
  <si>
    <t>HX7 8AD</t>
  </si>
  <si>
    <t>Dental Surgery, 65 Duckworth Lane, BRADFORD, West Yorkshire, BD9 5EU</t>
  </si>
  <si>
    <t>BD9 5EU</t>
  </si>
  <si>
    <t>Guiseley Dental Care, 8 The Green, Guiseley, LEEDS, West Yorkshire, LS20 9BT</t>
  </si>
  <si>
    <t>LS20 9BT</t>
  </si>
  <si>
    <t>1 Bateman Street, Bradford, West Yorkshire, BD8 7DH</t>
  </si>
  <si>
    <t>BD8 7DH</t>
  </si>
  <si>
    <t>Dental Surgery, 32 Prescott Street, HALIFAX, West Yorkshire, HX1 2QW</t>
  </si>
  <si>
    <t>HX1 2QW</t>
  </si>
  <si>
    <t>Dental Practice, 46 Bank Street, OSSETT, West Yorkshire, WF5 8NW</t>
  </si>
  <si>
    <t>WF5 8NW</t>
  </si>
  <si>
    <t>Armstrong Haire And Associates, 38 Bank Street, CASTLEFORD, West Yorkshire, WF10 1JD</t>
  </si>
  <si>
    <t>WF10 1JD</t>
  </si>
  <si>
    <t>Dental Surgery, 401 Harehills Lane, LEEDS, West Yorkshire, LS9 6AP</t>
  </si>
  <si>
    <t>LS9 6AP</t>
  </si>
  <si>
    <t>Dental Surgery, 169 - 171 High Street, HECKMONDWIKE, West Yorkshire, WF16 0DY</t>
  </si>
  <si>
    <t>WF16 0DY</t>
  </si>
  <si>
    <t>Dental Surgery, 13 Bankfield Lane, HUDDERSFIELD, West Yorkshire, HD5 0JE</t>
  </si>
  <si>
    <t>HD5 0JE</t>
  </si>
  <si>
    <t>J C And A A Rayner, 21 Whetley Lane, BRADFORD, West Yorkshire, BD8 9EH</t>
  </si>
  <si>
    <t>BD8 9EH</t>
  </si>
  <si>
    <t>Dental Surgery, 101 St Enochs Road, BRADFORD, West Yorkshire, BD6 3AD</t>
  </si>
  <si>
    <t>BD6 3AD</t>
  </si>
  <si>
    <t>M R Hanson &amp; Associates Dental, York House, 16 Main Street, Garforth, LEEDS, LS25 1EZ</t>
  </si>
  <si>
    <t>LS25 1EZ</t>
  </si>
  <si>
    <t>Dental Surgery, 35A Main Street, Garforth, LEEDS, West Yorkshire, LS25 1DS</t>
  </si>
  <si>
    <t>LS25 1DS</t>
  </si>
  <si>
    <t>HX2 9HD</t>
  </si>
  <si>
    <t>Dental Surgery, 68 Austhorpe Road, LEEDS, West Yorkshire, LS15 8DZ</t>
  </si>
  <si>
    <t>LS15 8DZ</t>
  </si>
  <si>
    <t>Town Street Dental Practice, 75 Town Street, Middleton, LEEDS, West Yorkshire, LS10 3NG</t>
  </si>
  <si>
    <t>LS10 3NG</t>
  </si>
  <si>
    <t>The Bungalow Dental Practice, 29 Upper Lane, Netherton, WAKEFIELD, West Yorkshire, WF4 4NQ</t>
  </si>
  <si>
    <t>WF4 4NQ</t>
  </si>
  <si>
    <t>Dental Surgery, 80 New North Road, Huddersfield, HD1 5NE</t>
  </si>
  <si>
    <t>Ilkley Dental Care, 39 Leeds Road, ILKLEY, West Yorkshire, LS29 8DP</t>
  </si>
  <si>
    <t>LS29 8DP</t>
  </si>
  <si>
    <t>Whingate Dental Care, 268 Tong Road, LEEDS, West Yorkshire, LS12 3BG</t>
  </si>
  <si>
    <t>LS12 3BG</t>
  </si>
  <si>
    <t>Dental Surgery, 812A Leeds Road, BRADFORD, West Yorkshire, BD3 9TY</t>
  </si>
  <si>
    <t>BD3 9TY</t>
  </si>
  <si>
    <t>Dental Surgery, 188 Butcher Hill, LEEDS, West Yorkshire, LS16 5BG</t>
  </si>
  <si>
    <t>LS16 5BG</t>
  </si>
  <si>
    <t>Dental Surgery, 220 Dewsbury Road, LEEDS, West Yorkshire, LS11 6ER</t>
  </si>
  <si>
    <t>LS11 6ER</t>
  </si>
  <si>
    <t>P R Jones And Associates, 134 Southgate, PONTEFRACT, West Yorkshire, WF8 1QT</t>
  </si>
  <si>
    <t>WF8 1QT</t>
  </si>
  <si>
    <t>Selby Road Dental Practice, 95 Selby Road, LEEDS, West Yorkshire, LS15 7JL</t>
  </si>
  <si>
    <t>LS15 7JL</t>
  </si>
  <si>
    <t>NewSmile Dentalcare, 176-178 Woodhouse Lane, LEEDS, West Yorkshire, LS2 9HB</t>
  </si>
  <si>
    <t>LS2 9HB</t>
  </si>
  <si>
    <t>Dental Surgery, 1 High Street, Birstall, BATLEY, West Yorkshire, WF17 9ES</t>
  </si>
  <si>
    <t>WF17 9ES</t>
  </si>
  <si>
    <t>LS6 3AN</t>
  </si>
  <si>
    <t>Meanwood Dental Surgery, 583 Meanwood Road, LEEDS, West Yorkshire, LS6 4AY</t>
  </si>
  <si>
    <t>LS6 4AY</t>
  </si>
  <si>
    <t>Moorside Dental Practice, 1 Forest Grove, HALIFAX, West Yorkshire, HX2 8AU</t>
  </si>
  <si>
    <t>HX2 8AU</t>
  </si>
  <si>
    <t>Oakwood Dental Practice, 611 Roundhay Road, LEEDS, West Yorkshire, LS8 4AR</t>
  </si>
  <si>
    <t>LS8 4AR</t>
  </si>
  <si>
    <t>Dental Surgery, 60 Bradford Road, HUDDERSFIELD, West Yorkshire, HD1 6JE</t>
  </si>
  <si>
    <t>HD1 6JE</t>
  </si>
  <si>
    <t>Pennine Dental, Unit 7, 144 Moor Hill Road, Salindine Nook, Huddersfield, HD3 3XA</t>
  </si>
  <si>
    <t>HD3 3XA</t>
  </si>
  <si>
    <t>457 Street Lane, LEEDS, West Yorkshire, LS17 6HQ</t>
  </si>
  <si>
    <t>LS17 6HQ</t>
  </si>
  <si>
    <t>Dental Surgery, 95 Oak Lane, BRADFORD, West Yorkshire, BD9 4QU</t>
  </si>
  <si>
    <t>BD9 4QU</t>
  </si>
  <si>
    <t>Dental Surgery, 74 Avenue Hill, LEEDS, West Yorkshire, LS8 4EZ</t>
  </si>
  <si>
    <t>LS8 4EZ</t>
  </si>
  <si>
    <t>Marsh Dental Care, 116 Westbourne Road, HUDDERSFIELD, West Yorkshire, HD1 4LF</t>
  </si>
  <si>
    <t>HD1 4LF</t>
  </si>
  <si>
    <t>Dental Surgery, 73 Domestic Street, LEEDS, West Yorkshire, LS11 9NS</t>
  </si>
  <si>
    <t>LS11 9NS</t>
  </si>
  <si>
    <t>37, 39 and 41 Town Street, Batley Carr, DEWSBURY, WF13 2HQ</t>
  </si>
  <si>
    <t>WF13 2HQ</t>
  </si>
  <si>
    <t>Mr &amp; Mrs Odai, Dental Practice, 12 Market Street, Heckmondwike, WF16 0JU</t>
  </si>
  <si>
    <t>WF16 0JU</t>
  </si>
  <si>
    <t>The Poplars Dental Surgery, 43 Rodley Lane, Rodley, LEEDS, West Yorkshire, LS13 1LT</t>
  </si>
  <si>
    <t>LS13 1LT</t>
  </si>
  <si>
    <t>Holmfirth Dental Surgery, Oaklands, Huddersfield Road, Holmfirth, Huddersfield, HD9 3TP</t>
  </si>
  <si>
    <t>HD9 3TP</t>
  </si>
  <si>
    <t>Perfect Smile, 252 254 Easterly Road, LEEDS, West Yorkshire, LS8 3ES</t>
  </si>
  <si>
    <t>LS8 3ES</t>
  </si>
  <si>
    <t>Briggate Dental Practice, 4 Briggate, LEEDS, West Yorkshire, LS1 4AF</t>
  </si>
  <si>
    <t>LS1 4AF</t>
  </si>
  <si>
    <t>Leeds Road Dental Practice, 649 Leeds Road, BRADFORD, West Yorkshire, BD3 8EL</t>
  </si>
  <si>
    <t>BD3 8EL</t>
  </si>
  <si>
    <t>Dental Surgery, Bolton Brow, SOWERBY BRIDGE, West Yorkshire, HX6 2AL</t>
  </si>
  <si>
    <t>HX6 2AL</t>
  </si>
  <si>
    <t>GLENDENE, WAKEFIELD ROAD, COPLEY, HALIFAX, HX3 0UA</t>
  </si>
  <si>
    <t>HX3 0UA</t>
  </si>
  <si>
    <t>HD1 4DT</t>
  </si>
  <si>
    <t>Manningham Lane Dental Practice, 259 Manningham Lane, BRADFORD, West Yorkshire, BD8 7EP</t>
  </si>
  <si>
    <t>BD8 7EP</t>
  </si>
  <si>
    <t>Corner House Dental Practice, 5 6 Corner House Shops, Moortown Corner, LEEDS, West Yorkshire, LS17 6LD</t>
  </si>
  <si>
    <t>LS17 6LD</t>
  </si>
  <si>
    <t>11B Hill Top, Knottingley, West Yorkshire, WF11 8EB</t>
  </si>
  <si>
    <t>WF11 8EB</t>
  </si>
  <si>
    <t>Dental Surgery, 11 - 11A Hill Top, KNOTTINGLEY, West Yorkshire, WF11 8EB</t>
  </si>
  <si>
    <t>Cheethams Dental Surgery, 21 High Street, NORMANTON, West Yorkshire, WF6 2AD</t>
  </si>
  <si>
    <t>WF6 2AD</t>
  </si>
  <si>
    <t>Dental Surgery, Carr Wood House, Carr House Road, HALIFAX, West Yorkshire, HX3 7RJ</t>
  </si>
  <si>
    <t>HX3 7RJ</t>
  </si>
  <si>
    <t>Dental Surgery, 327 Kirkstall Road, LEEDS, West Yorkshire, LS4 2HD</t>
  </si>
  <si>
    <t>LS4 2HD</t>
  </si>
  <si>
    <t>Dental Surgery, 204 Bradford Road, SHIPLEY, West Yorkshire, BD18 3AP</t>
  </si>
  <si>
    <t>BD18 3AP</t>
  </si>
  <si>
    <t>Dental Surgery, 409 Wakefield Road, HUDDERSFIELD, West Yorkshire, HD5 8DB</t>
  </si>
  <si>
    <t>HD5 8DB</t>
  </si>
  <si>
    <t>Quarry House Dental Practice, Quarry House, Quarry Hill, LEEDS, West Yorkshire, LS2 7PD</t>
  </si>
  <si>
    <t>LS2 7PD</t>
  </si>
  <si>
    <t>Dental Surgery, 8 Montreal Avenue, LEEDS, West Yorkshire, LS7 4LF</t>
  </si>
  <si>
    <t>LS7 4LF</t>
  </si>
  <si>
    <t>51 BARNSLEY ROAD, SOUTH ELMSALL, PONTEFRACT, WF9 2RN</t>
  </si>
  <si>
    <t>WF9 2RN</t>
  </si>
  <si>
    <t>Dental Surgeon, 586 Little Horton Lane, BRADFORD, West Yorkshire, BD5 0PD</t>
  </si>
  <si>
    <t>BD5 0PD</t>
  </si>
  <si>
    <t>Dental Surgery, The Fountain Medical Centre, Little Fountain Street, Morley, LEEDS, West Yorkshire, LS27 9EN</t>
  </si>
  <si>
    <t>LS27 9EN</t>
  </si>
  <si>
    <t>Dental Surgery, Belks Court, PONTEFRACT, West Yorkshire, WF8 1DF</t>
  </si>
  <si>
    <t>WF8 1DF</t>
  </si>
  <si>
    <t>York Place Dental Practice, 3 York Place, WETHERBY, West Yorkshire, LS22 6NZ</t>
  </si>
  <si>
    <t>LS22 6NZ</t>
  </si>
  <si>
    <t>Dental Surgery, 599 Harehills Lane, LEEDS, West Yorkshire, LS9 6NQ</t>
  </si>
  <si>
    <t>LS9 6NQ</t>
  </si>
  <si>
    <t>Wesley Dental Care, 68 Bank Street, Ossett, West Yorkshire, WF5 8NW</t>
  </si>
  <si>
    <t>Gillett Bungalow Dental Surgery, Gillett Lane, Rothwell, LEEDS, West Yorkshire, LS26 0EG</t>
  </si>
  <si>
    <t>LS26 0EG</t>
  </si>
  <si>
    <t>Dental Surgery, 97 Armley Ridge Road, LEEDS, West Yorkshire, LS12 3PE</t>
  </si>
  <si>
    <t>LS12 3PE</t>
  </si>
  <si>
    <t>Empire House Dental Surgery, Unit 10, Empire House, Wakefield Road, DEWSBURY, WF12 8DJ</t>
  </si>
  <si>
    <t>WF12 8DJ</t>
  </si>
  <si>
    <t>Dental Surgery, Fraternity House, 50 Church Street, Hunslet, LEEDS, LS10 2AR</t>
  </si>
  <si>
    <t>LS10 2AR</t>
  </si>
  <si>
    <t>Dewsbury Dental Care, 43 Savile Road, DEWSBURY, West Yorkshire, WF12 9PJ</t>
  </si>
  <si>
    <t>WF12 9PJ</t>
  </si>
  <si>
    <t>Dental Surgery, 210 214 Harehills Lane, LEEDS, West Yorkshire, LS8 5DH</t>
  </si>
  <si>
    <t>LS8 5DH</t>
  </si>
  <si>
    <t>Kippax Dental Centre, 271 Gibson Lane, Kippax, LEEDS, West Yorkshire, LS25 7JN</t>
  </si>
  <si>
    <t>LS25 7JN</t>
  </si>
  <si>
    <t>High Ash Dental Surgery, 88 High Ash Drive, LEEDS, West Yorkshire, LS17 8RE</t>
  </si>
  <si>
    <t>LS17 8RE</t>
  </si>
  <si>
    <t>Rothwell Dental Care, 22 Royds Lane, Rothwell, LEEDS, West Yorkshire, LS26 0BE</t>
  </si>
  <si>
    <t>LS26 0BE</t>
  </si>
  <si>
    <t>Dental Surgery, Croydon House, 25 Queensgate, HUDDERSFIELD, West Yorkshire, HD1 2RD</t>
  </si>
  <si>
    <t>HD1 2RD</t>
  </si>
  <si>
    <t>Horsforth Dental Practice, 2 Troy Road, Horsforth, LEEDS, West Yorkshire, LS18 5NQ</t>
  </si>
  <si>
    <t>LS18 5NQ</t>
  </si>
  <si>
    <t>Wrenthorpe Dental Care, Wrenthorpe Health Centre, Wrenthorpe Lane, Wrenthorpe, WAKEFIELD, West Yorkshire, WF2 0NL</t>
  </si>
  <si>
    <t>WF2 0NL</t>
  </si>
  <si>
    <t>Dental Surgery, 21 Chelwood Drive, LEEDS, West Yorkshire, LS8 2AT</t>
  </si>
  <si>
    <t>LS8 2AT</t>
  </si>
  <si>
    <t>Dental Surgery, 98 Southgate, ELLAND, West Yorkshire, HX5 0EP</t>
  </si>
  <si>
    <t>HX5 0EP</t>
  </si>
  <si>
    <t>HD5 8PZ</t>
  </si>
  <si>
    <t>Ropergate Dental Practice, 47 Ropergate, PONTEFRACT, West Yorkshire, WF8 1JY</t>
  </si>
  <si>
    <t>WF8 1JY</t>
  </si>
  <si>
    <t>Leeds City Dentalcare, 159 Beeston Road, Beeston, Leeds, West Yorkshire, LS11 6AW</t>
  </si>
  <si>
    <t>LS11 6AW</t>
  </si>
  <si>
    <t>The Dental Practice, 4 Huddersfield Road, Skelmanthorpe, HUDDERSFIELD, West Yorkshire, HD8 9AE</t>
  </si>
  <si>
    <t>HD8 9AE</t>
  </si>
  <si>
    <t>57 Bradford Road, CLECKHEATON, West Yorkshire, BD19 3LB</t>
  </si>
  <si>
    <t>BD19 3LB</t>
  </si>
  <si>
    <t>Greenside Dental Clinic, 1 Mortimer Street, CLECKHEATON, West Yorkshire, BD19 5AR</t>
  </si>
  <si>
    <t>BD19 5AR</t>
  </si>
  <si>
    <t>LS14 6HT</t>
  </si>
  <si>
    <t>Dental Surgery, 4 Butcher Lane, Rothwell, LEEDS, West Yorkshire, LS26 0DB</t>
  </si>
  <si>
    <t>LS26 0DB</t>
  </si>
  <si>
    <t>A One Dental Practice, 983 Leeds Road, Bradford, West Yorkshire, BD3 7ND</t>
  </si>
  <si>
    <t>BD3 7ND</t>
  </si>
  <si>
    <t>Precious Dental Practice, 20 Gledhow Avenue, LEEDS, West Yorkshire, LS8 1NU</t>
  </si>
  <si>
    <t>LS8 1NU</t>
  </si>
  <si>
    <t>Blanc Dental Care, 8 Hall Street, TODMORDEN, Lancashire, OL14 7AD</t>
  </si>
  <si>
    <t>OL14 7AD</t>
  </si>
  <si>
    <t>Dental Surgery, 21 Marsh Lane, Shepley, HUDDERSFIELD, HD8 8AQ</t>
  </si>
  <si>
    <t>HD8 8AQ</t>
  </si>
  <si>
    <t>Dental Surgery, 30 Highgate Lane, Lepton, HUDDERSFIELD, West Yorkshire, HD8 0HB</t>
  </si>
  <si>
    <t>HD8 0HB</t>
  </si>
  <si>
    <t>2-4 LONGFELLOW ROAD, COVENTRY, CV2 5HB</t>
  </si>
  <si>
    <t>CV2 5HB</t>
  </si>
  <si>
    <t>28-30, Hamilton Terrace, Holly Walk, Leamington Spa, Warwickshire, CV32 4LY</t>
  </si>
  <si>
    <t>CV32 4LY</t>
  </si>
  <si>
    <t>Richmond Dental Practice, Richmond Road, MALVERN LINK, Worcs, WR14 1NE</t>
  </si>
  <si>
    <t>WR14 1NE</t>
  </si>
  <si>
    <t>Denora Kidderminster, 100 Stourport Road, KIDDERMINSTER, Worcestershire, DY11 7BQ</t>
  </si>
  <si>
    <t>DY11 7BQ</t>
  </si>
  <si>
    <t>58 Spring Lane, MALVERN LINK, Worcestershire, WR14 1AJ</t>
  </si>
  <si>
    <t>WR14 1AJ</t>
  </si>
  <si>
    <t>62 Friar Street, Droitwich, Worcestershire, WR9 8EF</t>
  </si>
  <si>
    <t>WR9 8EF</t>
  </si>
  <si>
    <t>Gentle Dental, 47c Port Street, EVESHAM, Worcestershire, WR11 3LF</t>
  </si>
  <si>
    <t>WR11 3LF</t>
  </si>
  <si>
    <t>26 London Road, WORCESTER, Worcestershire, WR5 2DL</t>
  </si>
  <si>
    <t>WR5 2DL</t>
  </si>
  <si>
    <t>11 Tynsall Avenue, REDDITCH, Worcestershire, B97 5SF</t>
  </si>
  <si>
    <t>B97 5SF</t>
  </si>
  <si>
    <t>Oasis Dental Care, 53 Bromsgrove Road, REDDITCH, Worcestershire, B97 4RH</t>
  </si>
  <si>
    <t>B97 4RH</t>
  </si>
  <si>
    <t>Ely Place, 28 Ely Street, Stratford-upon-Avon, Warwickshire, CV37 6LW</t>
  </si>
  <si>
    <t>CV37 6LW</t>
  </si>
  <si>
    <t>Meon Dental Centre, Goose Lane, Lower Quinton, Stratford upon Avon, CV37 8TA</t>
  </si>
  <si>
    <t>CV37 8TA</t>
  </si>
  <si>
    <t>Oasis Dental Care Ltd, Old Maids Walk, ROSS ON WYE, Herefordshire, HR9 5HB</t>
  </si>
  <si>
    <t>HR9 5HB</t>
  </si>
  <si>
    <t>Dental Practice, 25 Hinckley Road, NUNEATON, Warwickshire, CV11 6LG</t>
  </si>
  <si>
    <t>CV11 6LG</t>
  </si>
  <si>
    <t>Dental Surgery, 2 College Road, BROMSGROVE, Worcestershire, B60 2NE</t>
  </si>
  <si>
    <t>B60 2NE</t>
  </si>
  <si>
    <t>DY13 9AE</t>
  </si>
  <si>
    <t>Dental Surgery, 94 Coventry Road, BEDWORTH, Warwickshire, CV12 8NW</t>
  </si>
  <si>
    <t>CV12 8NW</t>
  </si>
  <si>
    <t>44-46, PORT STREET, EVESHAM, WR11 1AW</t>
  </si>
  <si>
    <t>WR11 1AW</t>
  </si>
  <si>
    <t>The St. Johns Dental Practice, 11 Malvern Road, Worcester, WR2 4LE</t>
  </si>
  <si>
    <t>WR2 4LE</t>
  </si>
  <si>
    <t>Grafton House Dental Surgery, 11 Vine Street, EVESHAM, Worcestershire, WR11 4RE</t>
  </si>
  <si>
    <t>WR11 4RE</t>
  </si>
  <si>
    <t>Anne Christina Haddon, 334 Stourbridge Road, Catshill, BROMSGROVE, Worcestershire, B61 9LJ</t>
  </si>
  <si>
    <t>B61 9LJ</t>
  </si>
  <si>
    <t>Dental Surgery, 14 Evesham Place, STRATFORD UPON AVON, Warwickshire, CV37 6HT</t>
  </si>
  <si>
    <t>CV37 6HT</t>
  </si>
  <si>
    <t>Oasis Dental Care Ltd, 8 Church Street, KIDDERMINSTER, Worcestershire, DY10 2AD</t>
  </si>
  <si>
    <t>DY10 2AD</t>
  </si>
  <si>
    <t>Oasis Dental Care Ltd, 19 Bond Street, NUNEATON, Warwickshire, CV11 4BX</t>
  </si>
  <si>
    <t>CV11 4BX</t>
  </si>
  <si>
    <t>133 High Street, PERSHORE, Worcestershire, WR10 1EQ</t>
  </si>
  <si>
    <t>WR10 1EQ</t>
  </si>
  <si>
    <t>St Marys Dental Practice, 5 St Marys Street, WORCESTER, Worcestershire, WR1 1HA</t>
  </si>
  <si>
    <t>WR1 1HA</t>
  </si>
  <si>
    <t>1 Pool Farm Cottages, Belmont Road, HEREFORD, Herefordshire, HR2 7JZ</t>
  </si>
  <si>
    <t>HR2 7JZ</t>
  </si>
  <si>
    <t>8 Regent Place, RUGBY, Warwickshire, CV21 2PN</t>
  </si>
  <si>
    <t>CV21 2PN</t>
  </si>
  <si>
    <t>9 Tiddington Road, STRATFORD UPON AVON, Warwickshire, CV37 7AE</t>
  </si>
  <si>
    <t>CV37 7AE</t>
  </si>
  <si>
    <t>Kingston Road Dental Care, 2 Kingston Road, COVENTRY, West Midlands, CV5 6LN</t>
  </si>
  <si>
    <t>CV5 6LN</t>
  </si>
  <si>
    <t>Dental Surgery, 107 Moseley Avenue, COVENTRY, West Midlands, CV6 1HR</t>
  </si>
  <si>
    <t>CV6 1HR</t>
  </si>
  <si>
    <t>10 Sheep Street, SHIPSTON ON STOUR, Warwickshire, CV36 4AF</t>
  </si>
  <si>
    <t>CV36 4AF</t>
  </si>
  <si>
    <t>Dental Surgery, 15 Chapel Street, BROMSGROVE, Worcestershire, B60 2BQ</t>
  </si>
  <si>
    <t>B60 2BQ</t>
  </si>
  <si>
    <t>St Margarets, Imperial Road, MALVERN, Worcestershire, WR14 3AT</t>
  </si>
  <si>
    <t>WR14 3AT</t>
  </si>
  <si>
    <t>Pinnacle Orthodontics, 343 Birchfield Road, REDDITCH, Worcestershire, B97 4NE</t>
  </si>
  <si>
    <t>B97 4NE</t>
  </si>
  <si>
    <t>Dental Surgery, 60 Long Street, ATHERSTONE, Warwickshire, CV9 1AU</t>
  </si>
  <si>
    <t>CV9 1AU</t>
  </si>
  <si>
    <t>Dental Surgery, 165 Long Street, ATHERSTONE, Warwickshire, CV9 1AD</t>
  </si>
  <si>
    <t>CV9 1AD</t>
  </si>
  <si>
    <t>112 COLESHILL ROAD, WATER ORTON, BIRMINGHAM, B46 1RD</t>
  </si>
  <si>
    <t>B46 1RD</t>
  </si>
  <si>
    <t>6 Rother Street, STRATFORD UPON AVON, Warwickshire, CV37 6LU</t>
  </si>
  <si>
    <t>CV37 6LU</t>
  </si>
  <si>
    <t>Dental Surgery, 115 Manor Court Road, NUNEATON, Warwickshire, CV11 5HQ</t>
  </si>
  <si>
    <t>CV11 5HQ</t>
  </si>
  <si>
    <t>Dental Surgery, 54 Connaught Avenue, KIDDERMINSTER, Worcestershire, DY11 6LS</t>
  </si>
  <si>
    <t>DY11 6LS</t>
  </si>
  <si>
    <t>Kingsbury Dental Surgery, 5 Jubilee Court, Kingsbury, TAMWORTH, Staffordshire, B78 2LL</t>
  </si>
  <si>
    <t>B78 2LL</t>
  </si>
  <si>
    <t>HR1 2PH</t>
  </si>
  <si>
    <t>The Dental Surgery, Symonds Yat, ROSS ON WYE, Herefordshire, HR9 6BJ</t>
  </si>
  <si>
    <t>HR9 6BJ</t>
  </si>
  <si>
    <t>Camphill Dental Practice, 206 Camp Hill Road, NUNEATON, Warwickshire, CV10 0JL</t>
  </si>
  <si>
    <t>CV10 0JL</t>
  </si>
  <si>
    <t>Evesham Health Centre, Merstow Green, EVESHAM, Worcestershire, WR11 4BS</t>
  </si>
  <si>
    <t>WR11 4BS</t>
  </si>
  <si>
    <t>122 WINSFORD AVENUE, COVENTRY, CV5 9JB</t>
  </si>
  <si>
    <t>CV5 9JB</t>
  </si>
  <si>
    <t>Dental Surgery, 1 Light Lane, COVENTRY, West Midlands, CV1 4BQ</t>
  </si>
  <si>
    <t>CV1 4BQ</t>
  </si>
  <si>
    <t>Dental Surgery, 68 New Road, BROMSGROVE, Worcestershire, B60 2LA</t>
  </si>
  <si>
    <t>B60 2LA</t>
  </si>
  <si>
    <t>HR6 8NQ</t>
  </si>
  <si>
    <t>Lyppard Dental Centre, Ankerage Green, WORCESTER, WR4 0DZ</t>
  </si>
  <si>
    <t>WR4 0DZ</t>
  </si>
  <si>
    <t>Dental Surgery, 9 Whitehall Road, RUGBY, Warwickshire, CV21 3AE</t>
  </si>
  <si>
    <t>CV21 3AE</t>
  </si>
  <si>
    <t>Dental Surgery, 127 Ombersley Road, WORCESTER, Worcestershire, WR3 7BT</t>
  </si>
  <si>
    <t>WR3 7BT</t>
  </si>
  <si>
    <t>Damani Dental Practice, 5 Trinity Court, Stoke Road, BROMSGROVE, Worcestershire, B60 3EQ</t>
  </si>
  <si>
    <t>B60 3EQ</t>
  </si>
  <si>
    <t>B S Rai Dental Surgery, 35 Manor Court Road, NUNEATON, Warwickshire, CV11 5HU</t>
  </si>
  <si>
    <t>CV11 5HU</t>
  </si>
  <si>
    <t>Adams And Lee, Gosford Lodge Dental Surgery, Binley Road, COVENTRY, West Midlands, CV3 1JD</t>
  </si>
  <si>
    <t>CV3 1JD</t>
  </si>
  <si>
    <t>Dental Department, H M P Blakenhurst, Hewell Lane, REDDITCH, Worcestershire, B97 6QS</t>
  </si>
  <si>
    <t>B97 6QS</t>
  </si>
  <si>
    <t>Dental Surgery, 67 Callowbrook Lane, Rubery, Rednal, BIRMINGHAM, B45 9HP</t>
  </si>
  <si>
    <t>B45 9HP</t>
  </si>
  <si>
    <t>Dental Surgery, 23 Church Street, KIDDERMINSTER, Worcestershire, DY10 2AW</t>
  </si>
  <si>
    <t>DY10 2AW</t>
  </si>
  <si>
    <t>12 Teme Street, Tenbury Wells, Worcestershire, WR15 8BA</t>
  </si>
  <si>
    <t>WR15 8BA</t>
  </si>
  <si>
    <t>Dental Surgery, 107 Archer Road, REDDITCH, Worcestershire, B98 8DJ</t>
  </si>
  <si>
    <t>B98 8DJ</t>
  </si>
  <si>
    <t>Red House Dental Clinic, Prospect Hill, REDDITCH, Worcestershire, B97 4BG</t>
  </si>
  <si>
    <t>B97 4BG</t>
  </si>
  <si>
    <t>Rubery Dental Surgery, 119 New Road, Rubery, Rednal, BIRMINGHAM, B45 9JR</t>
  </si>
  <si>
    <t>B45 9JR</t>
  </si>
  <si>
    <t>Dental Surgery, 14 Eachway, Rubery, Rednal, BIRMINGHAM, B45 9DQ</t>
  </si>
  <si>
    <t>B45 9DQ</t>
  </si>
  <si>
    <t>Abbotsbury Court Dental Practice, 2 Abbotsbury Court, WORCESTER, Worcestershire, WR5 3TY</t>
  </si>
  <si>
    <t>WR5 3TY</t>
  </si>
  <si>
    <t>34 Castle Street, HEREFORD, Herefordshire, HR1 2NW</t>
  </si>
  <si>
    <t>HR1 2NW</t>
  </si>
  <si>
    <t>Droitwich Spa Dental Practice, 47 Blackfriars Avenue, DROITWICH, Worcestershire, WR9 8RT</t>
  </si>
  <si>
    <t>WR9 8RT</t>
  </si>
  <si>
    <t>Brighton Villa Dental Surgery, 7 Wyecliffe Terrace, Bath Street, HEREFORD, Herefordshire, HR1 2HG</t>
  </si>
  <si>
    <t>HR1 2HG</t>
  </si>
  <si>
    <t>Dental Surgery, 39 St Nicholas Street, WORCESTER, WR1 1UW</t>
  </si>
  <si>
    <t>WR1 1UW</t>
  </si>
  <si>
    <t>Dental Surgery, 15A Commercial Street, HEREFORD, Herefordshire, HR1 2DE</t>
  </si>
  <si>
    <t>HR1 2DE</t>
  </si>
  <si>
    <t>Kyrle Street Dental Practice, 18 Kyrle Street, HEREFORD, Herefordshire, HR1 2ES</t>
  </si>
  <si>
    <t>HR1 2ES</t>
  </si>
  <si>
    <t>Bewdley Dental Practice, 51 - 52 Load Street, BEWDLEY, Worcestershire, DY12 2AP</t>
  </si>
  <si>
    <t>DY12 2AP</t>
  </si>
  <si>
    <t>21 Berry Street, COVENTRY, West Midlands, CV1 5JT</t>
  </si>
  <si>
    <t>CV1 5JT</t>
  </si>
  <si>
    <t>Jubilee Dental Practice, Jubilee Crescent, COVENTRY, West Midlands, CV6 3EX</t>
  </si>
  <si>
    <t>CV6 3EX</t>
  </si>
  <si>
    <t>Torcross Dental Practice, 41 Torcross Avenue, COVENTRY, West Midlands, CV2 3NE</t>
  </si>
  <si>
    <t>CV2 3NE</t>
  </si>
  <si>
    <t>The Orchards, 8 Commercial Street, HEREFORD, Herefordshire, HR1 2DB</t>
  </si>
  <si>
    <t>HR1 2DB</t>
  </si>
  <si>
    <t>Dental Surgery, 118 - 120 High Street, Coleshill, BIRMINGHAM, West Midlands, B46 3BJ</t>
  </si>
  <si>
    <t>B46 3BJ</t>
  </si>
  <si>
    <t>Willenhall Primary Care Centre, Remembrance Road, COVENTRY, West Midlands, CV3 3DG</t>
  </si>
  <si>
    <t>CV3 3DG</t>
  </si>
  <si>
    <t>Collins House Dental Surgery, 19 St Owen Street, HEREFORD, Herefordshire, HR1 2JB</t>
  </si>
  <si>
    <t>HR1 2JB</t>
  </si>
  <si>
    <t>32 High Street, BROMYARD, Herefordshire, Herefordshire, HR7 4AE</t>
  </si>
  <si>
    <t>HR7 4AE</t>
  </si>
  <si>
    <t>Dental Surgery, Mercian House, York Street, STOURPORT ON SEVERN, Worcestershire, DY13 9EE</t>
  </si>
  <si>
    <t>DY13 9EE</t>
  </si>
  <si>
    <t>Parkside Dental, Stourbridge Road, Bromsgrove, Worcs, B61 0AZ</t>
  </si>
  <si>
    <t>B61 0AZ</t>
  </si>
  <si>
    <t>Orthodontics For You, 15 Churchfields, BROMSGROVE, Worcestershire, B61 8DS</t>
  </si>
  <si>
    <t>B61 8DS</t>
  </si>
  <si>
    <t>Pinnacle Orthodontics, 13 Park Road, COVENTRY, West Midlands, CV1 2LE</t>
  </si>
  <si>
    <t>CV1 2LE</t>
  </si>
  <si>
    <t>Crabbs Cross Dental Surgery, Evesham Road, Crabbs Cross, REDDITCH, Worcestershire, B97 5JB</t>
  </si>
  <si>
    <t>B97 5JB</t>
  </si>
  <si>
    <t>Polesworth Dental Centre, 11 Bridge Street, Polesworth, TAMWORTH, Staffordshire, B78 1DR</t>
  </si>
  <si>
    <t>B78 1DR</t>
  </si>
  <si>
    <t>Brook House, Moreton Morrell, WARWICK, Warwickshire, CV35 9AR</t>
  </si>
  <si>
    <t>CV35 9AR</t>
  </si>
  <si>
    <t>Dental Surgery, 2 Old Square, WARWICK, Warwickshire, CV34 4RA</t>
  </si>
  <si>
    <t>CV34 4RA</t>
  </si>
  <si>
    <t>135 Clifton Road, RUGBY, Warwickshire, CV21 3QN</t>
  </si>
  <si>
    <t>CV21 3QN</t>
  </si>
  <si>
    <t>Revel Dental Surgery, 33 Coventry Road, Pailton, RUGBY, Warwickshire, CV23 0QD</t>
  </si>
  <si>
    <t>CV23 0QD</t>
  </si>
  <si>
    <t>Ivory Bespoke Dentistry, 215 High Street, HENLEY IN ARDEN, West Midlands, B95 5BG</t>
  </si>
  <si>
    <t>B95 5BG</t>
  </si>
  <si>
    <t>Dental Perfection, 7 Grosvenor House, Grosvenor Road, COVENTRY, West Midlands, CV1 3FE</t>
  </si>
  <si>
    <t>CV1 3FE</t>
  </si>
  <si>
    <t>Attleborough Dental Surgery, 3 Wembrook House, The Green, Attleborough, NUNEATON, CV11 4FJ</t>
  </si>
  <si>
    <t>CV11 4FJ</t>
  </si>
  <si>
    <t>Prestige Dental Care, 1 - 5 Church Way, BEDWORTH, Warwickshire, CV12 8NA</t>
  </si>
  <si>
    <t>CV12 8NA</t>
  </si>
  <si>
    <t>1 Back Street, NUNEATON, Warwickshire, CV11 4DG</t>
  </si>
  <si>
    <t>CV11 4DG</t>
  </si>
  <si>
    <t>Dental Surgery, 2 Willow Drive, Wellesbourne, WARWICK, Warwickshire, CV35 9SB</t>
  </si>
  <si>
    <t>CV35 9SB</t>
  </si>
  <si>
    <t>Dental Surgery, 119 Golden Cross Lane, Catshill, BROMSGROVE, Worcestershire, B61 0LA</t>
  </si>
  <si>
    <t>B61 0LA</t>
  </si>
  <si>
    <t>Dental Surgery, 276 Broad Lane, COVENTRY, West Midlands, CV5 7AT</t>
  </si>
  <si>
    <t>CV5 7AT</t>
  </si>
  <si>
    <t>Dental Surgery, 106 Marlborough Road, COVENTRY, West Midlands, CV2 4ER</t>
  </si>
  <si>
    <t>CV2 4ER</t>
  </si>
  <si>
    <t>Bell Green Dental Surgery, Roseberry Avenue, COVENTRY, West Midlands, CV2 1NB</t>
  </si>
  <si>
    <t>CV2 1NB</t>
  </si>
  <si>
    <t>Dental Surgery, 97 Clifton Road, RUGBY, Warwickshire, CV21 3QH</t>
  </si>
  <si>
    <t>CV21 3QH</t>
  </si>
  <si>
    <t>Dental Surgery, 29 Leicester Street, Leamington Spa, Warwickshire, Warwickshire, CV32 4TD</t>
  </si>
  <si>
    <t>CV32 4TD</t>
  </si>
  <si>
    <t>The Priory Dental Centre, 4 Priory Terrace, LEAMINGTON SPA, Warwickshire, CV31 1BA</t>
  </si>
  <si>
    <t>CV31 1BA</t>
  </si>
  <si>
    <t>Dental Surgery, 2 Daventry Street, SOUTHAM, Warwickshire, CV47 1PH</t>
  </si>
  <si>
    <t>CV47 1PH</t>
  </si>
  <si>
    <t>Dental Surgery, 12 Clifton Road, RUGBY, Warwickshire, CV21 3QF</t>
  </si>
  <si>
    <t>CV21 3QF</t>
  </si>
  <si>
    <t>The Beeches Dental Centre, 2 Beech Avenue, WORCESTER, Worcestershire, WR3 8PZ</t>
  </si>
  <si>
    <t>WR3 8PZ</t>
  </si>
  <si>
    <t>R Osman And Associates, Cheylesmore Dental Practice, 76 Quinton Road, COVENTRY, West Midlands, CV3 5FD</t>
  </si>
  <si>
    <t>CV3 5FD</t>
  </si>
  <si>
    <t>The Smile Centre, 90 Walsgrave Road, COVENTRY, West Midlands, CV2 4ED</t>
  </si>
  <si>
    <t>CV2 4ED</t>
  </si>
  <si>
    <t>Dental Surgery, 4 Stanleys Court, LEAMINGTON SPA, Warwickshire, CV31 1NL</t>
  </si>
  <si>
    <t>CV31 1NL</t>
  </si>
  <si>
    <t>Leominster Dental Centre, Dishley Street, Leominster, Herefordshire, HR6 8NY</t>
  </si>
  <si>
    <t>HR6 8NY</t>
  </si>
  <si>
    <t>Bidford Dental Practice, 11 Church Street, Bidford On Avon, ALCESTER, Warwickshire, B50 4DA</t>
  </si>
  <si>
    <t>B50 4DA</t>
  </si>
  <si>
    <t>Dental Surgery, 111 Hewell Road, Barnt Green, BIRMINGHAM, West Midlands, B45 8NW</t>
  </si>
  <si>
    <t>B45 8NW</t>
  </si>
  <si>
    <t>Dental Surgery, 1 The Square, Alvechurch, BIRMINGHAM, West Midlands, B48 7LA</t>
  </si>
  <si>
    <t>B48 7LA</t>
  </si>
  <si>
    <t>Dental Surgery, Matchborough Centre, Matchborough Way, REDDITCH, Worcestershire, B98 0EP</t>
  </si>
  <si>
    <t>B98 0EP</t>
  </si>
  <si>
    <t>The Dental Practice, 63 Port Street, EVESHAM, Worcestershire, WR11 3LF</t>
  </si>
  <si>
    <t>Dental Surgery, 7 John Street, STRATFORD UPON AVON, Warwickshire, CV37 6UB</t>
  </si>
  <si>
    <t>CV37 6UB</t>
  </si>
  <si>
    <t>Dental Surgery, 25 Church Street, KIDDERMINSTER, Worcestershire, DY10 2AW</t>
  </si>
  <si>
    <t>124 STOURPORT ROAD, KIDDERMINSTER, DY11 7BW</t>
  </si>
  <si>
    <t>DY11 7BW</t>
  </si>
  <si>
    <t>91 Worcester Road, DROITWICH SPA, Worcestershire, WR9 8AQ</t>
  </si>
  <si>
    <t>WR9 8AQ</t>
  </si>
  <si>
    <t>Foleshill Dental Practice, 549A Foleshill Road, COVENTRY, West Midlands, CV6 5AU</t>
  </si>
  <si>
    <t>CV6 5AU</t>
  </si>
  <si>
    <t>Sutton Park Dental Centre, 43 SuttonPark Road, KIDDERMINSTER, Worcestershire, DY11 6LD</t>
  </si>
  <si>
    <t>DY11 6LD</t>
  </si>
  <si>
    <t>Holbrooks Health Team, 75 - 77 Wheelwright Lane, COVENTRY, West Midlands, CV6 4HN</t>
  </si>
  <si>
    <t>CV6 4HN</t>
  </si>
  <si>
    <t>Dental Surgery, 13 Euston Place, LEAMINGTON SPA, Warwickshire, CV32 4LJ</t>
  </si>
  <si>
    <t>CV32 4LJ</t>
  </si>
  <si>
    <t>Dental Surgery, 9 Cape Road, WARWICK, Warwickshire, CV34 4JP</t>
  </si>
  <si>
    <t>CV34 4JP</t>
  </si>
  <si>
    <t>Cedarlea Dental Care, 12 Warwick Road, SOUTHAM, Warwickshire, CV47 0HN</t>
  </si>
  <si>
    <t>CV47 0HN</t>
  </si>
  <si>
    <t>Gentle Dental Centre, 318 - 320 Bell Green Road, COVENTRY, West Midlands, CV6 7HB</t>
  </si>
  <si>
    <t>CV6 7HB</t>
  </si>
  <si>
    <t>Dental Surgery, 5 Mayors Croft, COVENTRY, West Midlands, CV4 8FF</t>
  </si>
  <si>
    <t>CV4 8FF</t>
  </si>
  <si>
    <t>Bhandal Dental Practice, 298 A C Foleshill Road, Coventry, West Midlands, West Midlands, CV6 5AH</t>
  </si>
  <si>
    <t>CV6 5AH</t>
  </si>
  <si>
    <t>CV12 9NG</t>
  </si>
  <si>
    <t>Tile Hill Health Centre, Jardine Crescent, COVENTRY, West Midlands, CV4 9PN</t>
  </si>
  <si>
    <t>CV4 9PN</t>
  </si>
  <si>
    <t>67b Deedmore Road, Woodend, Coventry, CV2 1AX</t>
  </si>
  <si>
    <t>CV2 1AX</t>
  </si>
  <si>
    <t>Stoke Aldermoor Clinic, Aldermoor Lane, COVENTRY, West Midlands, CV3 1BN</t>
  </si>
  <si>
    <t>CV3 1BN</t>
  </si>
  <si>
    <t>Dental Surgery, Connaught House, 4 Morrell Street, LEAMINGTON SPA, Warwickshire, CV32 5SZ</t>
  </si>
  <si>
    <t>CV32 5SZ</t>
  </si>
  <si>
    <t>Dental Practice, 93 Abbey End, KENILWORTH, Warwickshire, CV8 1LS</t>
  </si>
  <si>
    <t>CV8 1LS</t>
  </si>
  <si>
    <t>Whitnash Dental Surgery, 80 Heathcote Road, Whitnash, LEAMINGTON SPA, Warwickshire, CV31 2NF</t>
  </si>
  <si>
    <t>CV31 2NF</t>
  </si>
  <si>
    <t>Dental Surgery, 3 - 5 Birchfield Road, REDDITCH, Worcestershire, B97 4LB</t>
  </si>
  <si>
    <t>B97 4LB</t>
  </si>
  <si>
    <t>Park Road Dental Practice, 30 Park Road, COVENTRY, West Midlands, CV1 2LD</t>
  </si>
  <si>
    <t>CV1 2LD</t>
  </si>
  <si>
    <t>Kingfisher Dental Surgery, 272 Evesham Road, REDDITCH, Worcestershire, B97 5EP</t>
  </si>
  <si>
    <t>B97 5EP</t>
  </si>
  <si>
    <t>Bridge Dental Practice, Court Street, Leamington Spa, Warwickshire, CV31 1NH</t>
  </si>
  <si>
    <t>CV31 1NH</t>
  </si>
  <si>
    <t>High Street Dental Practice, 21 - 22 High Street, RUGBY, Warwickshire, CV21 3BG</t>
  </si>
  <si>
    <t>CV21 3BG</t>
  </si>
  <si>
    <t>One Dental, 51 53 Albert Street, RUGBY, Warwickshire, CV21 2SG</t>
  </si>
  <si>
    <t>CV21 2SG</t>
  </si>
  <si>
    <t>Holbrooks Dental Surgery, 4 Rotherham Road, COVENTRY, West Midlands, CV6 4FE</t>
  </si>
  <si>
    <t>CV6 4FE</t>
  </si>
  <si>
    <t>Dental Practice, Old Tile House Market Place, High Street, ALCESTER, Warwickshire, B49 5AE</t>
  </si>
  <si>
    <t>B49 5AE</t>
  </si>
  <si>
    <t>Dental Surgery, 1 Radford Road, LEAMINGTON SPA, Warwickshire, CV31 1NG</t>
  </si>
  <si>
    <t>CV31 1NG</t>
  </si>
  <si>
    <t>Kenilworth Dental Practice, 26 Station Road, KENILWORTH, Warwickshire, CV8 1JJ</t>
  </si>
  <si>
    <t>CV8 1JJ</t>
  </si>
  <si>
    <t>WINDMILL ROAD DENTAL SURGERY, 108 WINDMILL ROAD, COVENTRY, WEST MIDLANDS, CV6 7BG</t>
  </si>
  <si>
    <t>CV6 7BG</t>
  </si>
  <si>
    <t>Dental Surgery, 110 Bewdley Road, STOURPORT ON SEVERN, Worcestershire, DY13 8XH</t>
  </si>
  <si>
    <t>DY13 8XH</t>
  </si>
  <si>
    <t>The Bull Ring Dental Surgery, 1 Bull Ring, WORCESTER, Worcestershire, WR2 5AA</t>
  </si>
  <si>
    <t>WR2 5AA</t>
  </si>
  <si>
    <t>25 Stoneton Crescent, Balsall Common, COVENTRY, West Midlands, CV7 7QG</t>
  </si>
  <si>
    <t>CV7 7QG</t>
  </si>
  <si>
    <t>Dental Surgery, 157A Worcester Road, Hagley, STOURBRIDGE, West Midlands, DY9 0NW</t>
  </si>
  <si>
    <t>DY9 0NW</t>
  </si>
  <si>
    <t>Epworth House Dental Surgery, 15 Shrubbery Avenue, WORCESTER, Worcestershire, WR1 1QN</t>
  </si>
  <si>
    <t>WR1 1QN</t>
  </si>
  <si>
    <t>Dental Surgery, 29 Comberton Road, KIDDERMINSTER, Worcestershire, DY10 3DL</t>
  </si>
  <si>
    <t>DY10 3DL</t>
  </si>
  <si>
    <t>Dental Surgery, 17 Priory Terrace, LEAMINGTON SPA, Warwickshire, CV31 1BA</t>
  </si>
  <si>
    <t>North Street Dental Practice, 34 North Street, Rugby, Warwickshire, Warwickshire, CV21 2AG</t>
  </si>
  <si>
    <t>CV21 2AG</t>
  </si>
  <si>
    <t>Balkrishna Dental Practice, 2 Sir Thomas Whites Road, COVENTRY, West Midlands, CV5 8DQ</t>
  </si>
  <si>
    <t>CV5 8DQ</t>
  </si>
  <si>
    <t>Dental Surgery, 117 Holyhead Road, COVENTRY, West Midlands, CV1 3AD</t>
  </si>
  <si>
    <t>CV1 3AD</t>
  </si>
  <si>
    <t>Dental Practice, 22A Regent Street, RUGBY, Warwickshire, CV21 2PY</t>
  </si>
  <si>
    <t>CV21 2PY</t>
  </si>
  <si>
    <t>Dental Surgery, 37 High Street, KENILWORTH, Warwickshire, CV8 1LY</t>
  </si>
  <si>
    <t>CV8 1LY</t>
  </si>
  <si>
    <t>21 Market Hill, SOUTHAM, Warwickshire, CV47 0HF</t>
  </si>
  <si>
    <t>CV47 0HF</t>
  </si>
  <si>
    <t>177 Longford Road, Longford, COVENTRY, West Midlands, CV6 6EE</t>
  </si>
  <si>
    <t>CV6 6EE</t>
  </si>
  <si>
    <t>Leamington Spa Orthodontics, 21 Waterloo Place, Warwick Street, LEAMINGTON SPA, Warwickshire, CV32 5LA</t>
  </si>
  <si>
    <t>CV32 5LA</t>
  </si>
  <si>
    <t>Densmile Dental Care, 197 Broad Street, COVENTRY, West Midlands, CV6 5BN</t>
  </si>
  <si>
    <t>CV6 5BN</t>
  </si>
  <si>
    <t>Westgate Dental Practice, 13 West Street, WARWICK, Warwickshire, CV34 6AB</t>
  </si>
  <si>
    <t>CV34 6AB</t>
  </si>
  <si>
    <t>Dental Surgery, 7 Crown Way, LEAMINGTON SPA, Warwickshire, CV32 7SF</t>
  </si>
  <si>
    <t>CV32 7SF</t>
  </si>
  <si>
    <t>Dental Surgery, 19 Priory Road, ALCESTER, Warwickshire, B49 5DX</t>
  </si>
  <si>
    <t>B49 5DX</t>
  </si>
  <si>
    <t>Tenbury Dental Centre, 32 Teme Street, TENBURY WELLS, Worcestershire, WR15 8AA</t>
  </si>
  <si>
    <t>WR15 8AA</t>
  </si>
  <si>
    <t>Evesham Dental Health Team, 16 Broadway Road, EVESHAM, Worcestershire, WR11 1BG</t>
  </si>
  <si>
    <t>WR11 1BG</t>
  </si>
  <si>
    <t>Paddox Dental, 320 Hillmorton Road, RUGBY, Warwickshire, CV22 5BP</t>
  </si>
  <si>
    <t>CV22 5BP</t>
  </si>
  <si>
    <t>Complete Dental, 106 High Street, HENLEY IN ARDEN, West Midlands, B95 5BY</t>
  </si>
  <si>
    <t>B95 5BY</t>
  </si>
  <si>
    <t>J H Dental Surgery, 279 Mitchell Avenue, COVENTRY, West Midlands, CV4 8DU</t>
  </si>
  <si>
    <t>CV4 8DU</t>
  </si>
  <si>
    <t>Dental Surgery, 5 Station Buildings, Birmingham Road, Water Orton, BIRMINGHAM, B46 1SR</t>
  </si>
  <si>
    <t>B46 1SR</t>
  </si>
  <si>
    <t>Redcliffe Orthodontics, Redcliffe, Battenhall Avenue, WORCESTER, Worcestershire, WR5 2HN</t>
  </si>
  <si>
    <t>WR5 2HN</t>
  </si>
  <si>
    <t>Broadway Dental Suite, Cope Street, BIRMINGHAM, West Midlands, B18 7BA</t>
  </si>
  <si>
    <t>B18 7BA</t>
  </si>
  <si>
    <t>Dental Surgery, 1 St Johns Road, STOURBRIDGE, West Midlands, DY8 1EJ</t>
  </si>
  <si>
    <t>DY8 1EJ</t>
  </si>
  <si>
    <t>Glebefields Health Centre, St Marks Road, TIPTON, West Midlands, DY4 0UB</t>
  </si>
  <si>
    <t>DY4 0UB</t>
  </si>
  <si>
    <t>402-404 Kingstanding Road, Kingstanding, Birmingham, B44 8LD</t>
  </si>
  <si>
    <t>B44 8LD</t>
  </si>
  <si>
    <t>Morse Dental Surgery, 1007 Bristol Road South, Northfield, BIRMINGHAM, West Midlands, B31 2QT</t>
  </si>
  <si>
    <t>B31 2QT</t>
  </si>
  <si>
    <t>Dental Surgery, 393 Halesowen Road, CRADLEY HEATH, West Midlands, B64 7HU</t>
  </si>
  <si>
    <t>B64 7HU</t>
  </si>
  <si>
    <t>Dental Surgery, 158 Dudley Road, WOLVERHAMPTON, West Midlands, WV2 3DN</t>
  </si>
  <si>
    <t>WV2 3DN</t>
  </si>
  <si>
    <t>Ashleigh Dental Practice, 652 Bloxwich Road, WALSALL, West Midlands, WS3 2BA</t>
  </si>
  <si>
    <t>WS3 2BA</t>
  </si>
  <si>
    <t>Dental Surgery, 21 Portland Road, WALSALL, West Midlands, WS9 8NS</t>
  </si>
  <si>
    <t>WS9 8NS</t>
  </si>
  <si>
    <t>Dental Surgery, 71 New Road, Willenhall, West Midlands, WV13 2DA</t>
  </si>
  <si>
    <t>WV13 2DA</t>
  </si>
  <si>
    <t>Dental Surgery, 10 Church Square, OLDBURY, West Midlands, B69 4DX</t>
  </si>
  <si>
    <t>B69 4DX</t>
  </si>
  <si>
    <t>135 High Street, Stourbridge, West Midlands, DY8 4BU</t>
  </si>
  <si>
    <t>DY8 4BU</t>
  </si>
  <si>
    <t>Dental Surgery, 168 Walker Road, Walsall, West Midlands, WS3 1BZ</t>
  </si>
  <si>
    <t>WS3 1BZ</t>
  </si>
  <si>
    <t>Dental Surgery, 45 Goodall Street, WALSALL, West Midlands, WS1 1QJ</t>
  </si>
  <si>
    <t>WS1 1QJ</t>
  </si>
  <si>
    <t>24 High Street, Brownhills, WALSALL, West Midlands, WS8 6EQ</t>
  </si>
  <si>
    <t>WS8 6EQ</t>
  </si>
  <si>
    <t>Langland Dental Practice, Sedgley Hall Avenue, DUDLEY, West Midlands, DY3 3TA</t>
  </si>
  <si>
    <t>DY3 3TA</t>
  </si>
  <si>
    <t>Dental Surgery, 151 New Coventry Road, BIRMINGHAM, West Midlands, B26 3DX</t>
  </si>
  <si>
    <t>B26 3DX</t>
  </si>
  <si>
    <t>Dental Surgery, 31A Bilston Street, DUDLEY, West Midlands, DY3 1JA</t>
  </si>
  <si>
    <t>DY3 1JA</t>
  </si>
  <si>
    <t>Dental Surgery, 74 Lichfield Road, WOLVERHAMPTON, West Midlands, WV11 1TP</t>
  </si>
  <si>
    <t>WV11 1TP</t>
  </si>
  <si>
    <t>Dental Surgery, 38 The Fold, BIRMINGHAM, West Midlands, B38 9BL</t>
  </si>
  <si>
    <t>B38 9BL</t>
  </si>
  <si>
    <t>Dental Surgery, 914 - 916 Walsall Road, Great Barr, BIRMINGHAM, West Midlands, B42 1TG</t>
  </si>
  <si>
    <t>B42 1TG</t>
  </si>
  <si>
    <t>Dental Surgery, 32 Summer Road, Erdington, BIRMINGHAM, West Midlands, B23 6XA</t>
  </si>
  <si>
    <t>B23 6XA</t>
  </si>
  <si>
    <t>Oasis Dental Care Limited, 8 Mill Street, Sutton Coldfield, B72 1TJ</t>
  </si>
  <si>
    <t>B72 1TJ</t>
  </si>
  <si>
    <t>OASIS DENTAL CARE TIPTON, 1 OWEN STREET, TIPTON, WEST MIDLANDS, DY4 8HB</t>
  </si>
  <si>
    <t>DY4 8HB</t>
  </si>
  <si>
    <t>Rodericks Dental Ltd, 31 High Street, Aldridge, Walsall, West Midlands, WS9 8LX</t>
  </si>
  <si>
    <t>WS9 8LX</t>
  </si>
  <si>
    <t>The Bridge Dental Centre, 1 4 Arcade Balcony, Bradford Street, WALSALL, West Midlands, WS1 1PQ</t>
  </si>
  <si>
    <t>WS1 1PQ</t>
  </si>
  <si>
    <t>Dental Surgery, 84 High Street, Wordsley, STOURBRIDGE, West Midlands, DY8 5SB</t>
  </si>
  <si>
    <t>DY8 5SB</t>
  </si>
  <si>
    <t>29 Coleshill Street, Sutton Coldfield, West Midlands, B72 1SD</t>
  </si>
  <si>
    <t>B72 1SD</t>
  </si>
  <si>
    <t>Stockland Green Health Centre, 192 Reservoir Road, Erdington, BIRMINGHAM, West Midlands, B23 6DJ</t>
  </si>
  <si>
    <t>B23 6DJ</t>
  </si>
  <si>
    <t>Dental Surgery, 131 High Street, Brownhills, WALSALL, West Midlands, WS8 6HG</t>
  </si>
  <si>
    <t>WS8 6HG</t>
  </si>
  <si>
    <t>Dental Surgery, 220 Rookery Road, Handsworth, BIRMINGHAM, West Midlands, B21 9QG</t>
  </si>
  <si>
    <t>B21 9QG</t>
  </si>
  <si>
    <t>352 Dyas Road, Great Barr, BIRMINGHAM, West Midlands, B44 8TB</t>
  </si>
  <si>
    <t>B44 8TB</t>
  </si>
  <si>
    <t>78 Soho Road, ., BIRMINGHAM, West Midlands, B21 9BN</t>
  </si>
  <si>
    <t>B21 9BN</t>
  </si>
  <si>
    <t>Dental Surgery, 58 Shirley Road, Acocks Green, BIRMINGHAM, West Midlands, B27 7XH</t>
  </si>
  <si>
    <t>B27 7XH</t>
  </si>
  <si>
    <t>Dental Surgery, 129 Gravelly Hill North, Erdington, BIRMINGHAM, West Midlands, B23 6BJ</t>
  </si>
  <si>
    <t>B23 6BJ</t>
  </si>
  <si>
    <t>Dental Surgery, 1 St Peters Road, Harborne, BIRMINGHAM, West Midlands, B17 0AT</t>
  </si>
  <si>
    <t>B17 0AT</t>
  </si>
  <si>
    <t>DY2 7DJ</t>
  </si>
  <si>
    <t>Midland Orthodontists, 7 Penns Lane, Wylde Green, SUTTON COLDFIELD, West Midlands, B72 1AY</t>
  </si>
  <si>
    <t>B72 1AY</t>
  </si>
  <si>
    <t>Holcroft Dental Practice, Holcroft Road, Stourbridge, West Midlands, DY9 7LL</t>
  </si>
  <si>
    <t>DY9 7LL</t>
  </si>
  <si>
    <t>Dental Surgery, 13 Waterloo Road, SMETHWICK, West Midlands, B66 4JX</t>
  </si>
  <si>
    <t>B66 4JX</t>
  </si>
  <si>
    <t>Dental Surgery, 31 Redhill Road, Northfield, BIRMINGHAM, West Midlands, B31 3JS</t>
  </si>
  <si>
    <t>B31 3JS</t>
  </si>
  <si>
    <t>Dental Surgery, 364 Dudley Road, BIRMINGHAM, West Midlands, B18 4HJ</t>
  </si>
  <si>
    <t>B18 4HJ</t>
  </si>
  <si>
    <t>Dental Surgery, 1 Hillary Street, WALSALL, West Midlands, WS2 9BP</t>
  </si>
  <si>
    <t>WS2 9BP</t>
  </si>
  <si>
    <t>Dental Surgery, 835 Stratford Road, Sparkhill, BIRMINGHAM, West Midlands, B11 4DA</t>
  </si>
  <si>
    <t>B11 4DA</t>
  </si>
  <si>
    <t>B38 8RH</t>
  </si>
  <si>
    <t>Dental Surgery, 15 South Road, Stourbridge, West Midlands, DY8 3XZ</t>
  </si>
  <si>
    <t>DY8 3XZ</t>
  </si>
  <si>
    <t>Rooprai-Rooprai &amp; Associates, 68 Northfield Road, Harborne, BIRMINGHAM, West Midlands, B17 0SU</t>
  </si>
  <si>
    <t>B17 0SU</t>
  </si>
  <si>
    <t>Stourcote Dental Practice, 160 Lower High Street, STOURBRIDGE, West Midlands, DY8 1TS</t>
  </si>
  <si>
    <t>DY8 1TS</t>
  </si>
  <si>
    <t>Dental Surgery, 88 Old Fallings Lane, WOLVERHAMPTON, West Midlands, WV10 8BN</t>
  </si>
  <si>
    <t>WV10 8BN</t>
  </si>
  <si>
    <t>3 Victoria Road, Acocks Green, BIRMINGHAM, West Midlands, B27 7XZ</t>
  </si>
  <si>
    <t>B27 7XZ</t>
  </si>
  <si>
    <t>Briars Dental Practice, 2 Trinity Road, DUDLEY, West Midlands, DY1 1JB</t>
  </si>
  <si>
    <t>DY1 1JB</t>
  </si>
  <si>
    <t>Amblecote Dental Practice, 181 Amblecote Road, BRIERLEY HILL, West Midlands, DY5 2PR</t>
  </si>
  <si>
    <t>DY5 2PR</t>
  </si>
  <si>
    <t>Yew Tree Dental Surgery, 529 Hob Moor Road, Yardley, BIRMINGHAM, West Midlands, B25 8TH</t>
  </si>
  <si>
    <t>B25 8TH</t>
  </si>
  <si>
    <t>Dental Surgery, 14 Belwell Lane, SUTTON COLDFIELD, West Midlands, B74 4AL</t>
  </si>
  <si>
    <t>B74 4AL</t>
  </si>
  <si>
    <t>The Dental Practice, 1 Downing Close, Knowle, Solihull, West Midlands, B93 0QA</t>
  </si>
  <si>
    <t>B93 0QA</t>
  </si>
  <si>
    <t>Castle Dental Care, Tangmere Square, Castle Vale, BIRMINGHAM, West Midlands, B35 6DL</t>
  </si>
  <si>
    <t>B35 6DL</t>
  </si>
  <si>
    <t>Kingswinford Health Centre, Dental Surgery, Standhills Road, Kingswinford, West Midlands, DY6 8DN</t>
  </si>
  <si>
    <t>DY6 8DN</t>
  </si>
  <si>
    <t>Dental Surgery, 11 Green Lane, Castle Bromwich, BIRMINGHAM, West Midlands, B36 0AY</t>
  </si>
  <si>
    <t>B36 0AY</t>
  </si>
  <si>
    <t>Summerfield Primary Health Care, 134 Heath Street, BIRMINGHAM, West Midlands, B18 7AL</t>
  </si>
  <si>
    <t>B18 7AL</t>
  </si>
  <si>
    <t>Dental Surgery, Asden House, 1 5 Victoria Street, WEST BROMWICH, West Midlands, B70 8ET</t>
  </si>
  <si>
    <t>B70 8ET</t>
  </si>
  <si>
    <t>Dental Surgery, 28 Station Road, Acocks Green, Birmingham, B27 6DN</t>
  </si>
  <si>
    <t>B27 6DN</t>
  </si>
  <si>
    <t>Wilkinson Dental Care, 21 Station Road, Marston Green, BIRMINGHAM, West Midlands, B37 7AB</t>
  </si>
  <si>
    <t>B37 7AB</t>
  </si>
  <si>
    <t>Dental Surgery, 57 Coalway Road, WOLVERHAMPTON, West Midlands, WV3 7LY</t>
  </si>
  <si>
    <t>WV3 7LY</t>
  </si>
  <si>
    <t>Walmley Dental Surgery, 1-2 Walmley Chambers, 3 Walmley Close, SUTTON COLDFIELD, West Midlands, B76 1NQ</t>
  </si>
  <si>
    <t>B76 1NQ</t>
  </si>
  <si>
    <t>Ground Floor, 1 - 3 Walsall Road, WEDNESBURY, West Midlands, WS10 9JL</t>
  </si>
  <si>
    <t>WS10 9JL</t>
  </si>
  <si>
    <t>Dental Surgery, 150 152 Caldmore Road, WALSALL, West Midlands, WS1 3RF</t>
  </si>
  <si>
    <t>WS1 3RF</t>
  </si>
  <si>
    <t>Dental Surgery, 820 Washwood Heath Road, BIRMINGHAM, West Midlands, B8 2NW</t>
  </si>
  <si>
    <t>B8 2NW</t>
  </si>
  <si>
    <t>2 Unity Walk, Tipton, West Midlands, DY4 8QL</t>
  </si>
  <si>
    <t>DY4 8QL</t>
  </si>
  <si>
    <t>Dental Surgery, 2 Four Oaks Common Road, SUTTON COLDFIELD, West Midlands, B74 4NJ</t>
  </si>
  <si>
    <t>B74 4NJ</t>
  </si>
  <si>
    <t>Arthur House Dental Practice, 21 Mere Green Road, Sutton Coldfield, West Midlands, B75 5BL</t>
  </si>
  <si>
    <t>B75 5BL</t>
  </si>
  <si>
    <t>Bhandal Dental Practice, 190 - 191 High Street, DUDLEY, West Midlands, DY1 1QE</t>
  </si>
  <si>
    <t>DY1 1QE</t>
  </si>
  <si>
    <t>Morgan Dental Practice, Rumbow House, Rumbow, Halesowen, West Midlands, B63 3HU</t>
  </si>
  <si>
    <t>B63 3HU</t>
  </si>
  <si>
    <t>Castle View Dental Practice, 269 Castle Street, Dudley, West Midlands, DY1 1LQ</t>
  </si>
  <si>
    <t>DY1 1LQ</t>
  </si>
  <si>
    <t>Dental Surgery, 122-123 Walsall Street, WEDNESBURY, West Midlands, WS10 9BY</t>
  </si>
  <si>
    <t>WS10 9BY</t>
  </si>
  <si>
    <t>Glebe Farm Dental Care, 21 Glebe Farm Road, Stechford, BIRMINGHAM, West Midlands, B33 9LY</t>
  </si>
  <si>
    <t>B33 9LY</t>
  </si>
  <si>
    <t>Dental Surgery, 52 Church Street, BILSTON, West Midlands, WV14 0AH</t>
  </si>
  <si>
    <t>WV14 0AH</t>
  </si>
  <si>
    <t>Oakleigh Dental Practice, 103 Spies Lane, Halesowen, West Midlands, B62 9SS</t>
  </si>
  <si>
    <t>B62 9SS</t>
  </si>
  <si>
    <t>Dental Surgery, Six Ways Medical Centre, 74 Lysways Street, WALSALL, West Midlands, WS1 3AB</t>
  </si>
  <si>
    <t>WS1 3AB</t>
  </si>
  <si>
    <t>Dental Surgery, 7 Wellington Road, BILSTON, West Midlands, WV14 6AA</t>
  </si>
  <si>
    <t>WV14 6AA</t>
  </si>
  <si>
    <t>Dental Surgery, 554 Washwood Heath Road, BIRMINGHAM, West Midlands, B8 2HF</t>
  </si>
  <si>
    <t>B8 2HF</t>
  </si>
  <si>
    <t>Grove Lane Dental Surgery, 105 Grove Lane, Handsworth, BIRMINGHAM, West Midlands, B21 9HF</t>
  </si>
  <si>
    <t>B21 9HF</t>
  </si>
  <si>
    <t>Handsworth Dental Care, 119 Holyhead Road, BIRMINGHAM, West Midlands, B21 0HH</t>
  </si>
  <si>
    <t>B21 0HH</t>
  </si>
  <si>
    <t>Red Hill Dental Practice, 14 Redhill, Stourbridge, West Midlands, DY8 1ND</t>
  </si>
  <si>
    <t>DY8 1ND</t>
  </si>
  <si>
    <t>WV10 6AN</t>
  </si>
  <si>
    <t>Dene Hollow Dental Surgery, Neachells Lane, WOLVERHAMPTON, West Midlands, WV11 3RF</t>
  </si>
  <si>
    <t>WV11 3RF</t>
  </si>
  <si>
    <t>Dental Surgery, 63 Westley Road, BIRMINGHAM, West Midlands, B27 7UQ</t>
  </si>
  <si>
    <t>B27 7UQ</t>
  </si>
  <si>
    <t>Dental Surgery, 72 Halesowen Road, HALESOWEN, West Midlands, B62 9BB</t>
  </si>
  <si>
    <t>B62 9BB</t>
  </si>
  <si>
    <t>Dental Surgery, 21 - 21A Bell Lane, Kitts Green, BIRMINGHAM, West Midlands, B33 0HS</t>
  </si>
  <si>
    <t>B33 0HS</t>
  </si>
  <si>
    <t>The Gables Dental Practice, 9 St James Road, DUDLEY, West Midlands, DY1 1JG</t>
  </si>
  <si>
    <t>DY1 1JG</t>
  </si>
  <si>
    <t>Kemberton Dental Practice, Summer Lane, Lower Gornal, Dudley, West Midlands, DY3 2HA</t>
  </si>
  <si>
    <t>DY3 2HA</t>
  </si>
  <si>
    <t>Dental Surgery, 91 Hill Top, WEST BROMWICH, West Midlands, B70 0PX</t>
  </si>
  <si>
    <t>B70 0PX</t>
  </si>
  <si>
    <t>968 Bristol Road, Selly Oak, Birmingham, West Midlands, B29 6NB</t>
  </si>
  <si>
    <t>B29 6NB</t>
  </si>
  <si>
    <t>Dental Surgery, 142 Penn Road, WOLVERHAMPTON, West Midlands, WV3 0DZ</t>
  </si>
  <si>
    <t>WV3 0DZ</t>
  </si>
  <si>
    <t>14-15, ROSEVILLE PRECINCT, CASTLE STREET, BILSTON, WV14 9EP</t>
  </si>
  <si>
    <t>WV14 9EP</t>
  </si>
  <si>
    <t>Shirley Dental Care, 383 Stratford Road, Shirley, Solihull, B90 3BW</t>
  </si>
  <si>
    <t>B90 3BW</t>
  </si>
  <si>
    <t>Hockley Heath Dental Care, 2358 Stratford Road, Hockley Heath, SOLIHULL, West Midlands, B94 6QS</t>
  </si>
  <si>
    <t>B94 6QS</t>
  </si>
  <si>
    <t>Dental Surgery, 2A Bowyer Road, BIRMINGHAM, West Midlands, B8 1ET</t>
  </si>
  <si>
    <t>B8 1ET</t>
  </si>
  <si>
    <t>WS3 4AX</t>
  </si>
  <si>
    <t>Dental Surgery, 9 Salisbury Road, Moseley, BIRMINGHAM, West Midlands, B13 8JS</t>
  </si>
  <si>
    <t>B13 8JS</t>
  </si>
  <si>
    <t>Dental Surgery, 711 Alum Rock Road, BIRMINGHAM, West Midlands, B8 3JA</t>
  </si>
  <si>
    <t>B8 3JA</t>
  </si>
  <si>
    <t>Dental Surgery, 26a Pelsall Road, Brownhills, Walsall, West Midlands, WS8 7JE</t>
  </si>
  <si>
    <t>WS8 7JE</t>
  </si>
  <si>
    <t>17 Edgewood Road, Rednal, BIRMINGHAM, West Midlands, B45 8SB</t>
  </si>
  <si>
    <t>B45 8SB</t>
  </si>
  <si>
    <t>Dental Surgery, 3 Cromer Road, BIRMINGHAM, West Midlands, B12 9QP</t>
  </si>
  <si>
    <t>B12 9QP</t>
  </si>
  <si>
    <t>Dental Surgery, 2A Oaken Drive, WILLENHALL, West Midlands, WV12 5NU</t>
  </si>
  <si>
    <t>WV12 5NU</t>
  </si>
  <si>
    <t>Dental Surgery, 261 Chester Road, Castle Bromwich, BIRMINGHAM, West Midlands, B36 0ET</t>
  </si>
  <si>
    <t>B36 0ET</t>
  </si>
  <si>
    <t>Dental Health Centre, 643 Kingstanding Road, BIRMINGHAM, West Midlands, B44 9SU</t>
  </si>
  <si>
    <t>B44 9SU</t>
  </si>
  <si>
    <t>Dental Surgery, 7 High Street, Wall Heath, Kingswinford, West Midlands, DY6 0HA</t>
  </si>
  <si>
    <t>DY6 0HA</t>
  </si>
  <si>
    <t>Dental Surgery, 110A High Street, Wordsley, STOURBRIDGE, West Midlands, DY8 5RT</t>
  </si>
  <si>
    <t>DY8 5RT</t>
  </si>
  <si>
    <t>Prime Dental Surgery, 543 Stratford Road, Sparkhill, BIRMINGHAM, West Midlands, B11 4LP</t>
  </si>
  <si>
    <t>B11 4LP</t>
  </si>
  <si>
    <t>21 Raynor Road, WOLVERHAMPTON, West Midlands, WV10 9QU</t>
  </si>
  <si>
    <t>WV10 9QU</t>
  </si>
  <si>
    <t>Oasis Dental Care, 108 High Street, Kings Heath, BIRMINGHAM, West Midlands, B14 7LG</t>
  </si>
  <si>
    <t>B14 7LG</t>
  </si>
  <si>
    <t>Oasis Dental Care, 62a Victoria Street, Wolverhampton, WV1 3NX</t>
  </si>
  <si>
    <t>WV1 3NX</t>
  </si>
  <si>
    <t>Dental Surgery, 20 Stubbs Road, WOLVERHAMPTON, West Midlands, West Midlands, WV3 7DF</t>
  </si>
  <si>
    <t>WV3 7DF</t>
  </si>
  <si>
    <t>Dental Surgery, 37 High Street, Kinver, STOURBRIDGE, West Midlands, DY7 6HF</t>
  </si>
  <si>
    <t>DY7 6HF</t>
  </si>
  <si>
    <t>Dental Surgery, 15 Shopping Centre, Wheeler Street, BIRMINGHAM, West Midlands, B19 2ER</t>
  </si>
  <si>
    <t>B19 2ER</t>
  </si>
  <si>
    <t>INNOVATION HOUSE, WINDSOR PLACE, FARADAY ROAD, CRAWLEY, RH10 9TF</t>
  </si>
  <si>
    <t>RH10 9TF</t>
  </si>
  <si>
    <t>Dental Surgery, 127 Pershore Road, BIRMINGHAM, West Midlands, B5 7NX</t>
  </si>
  <si>
    <t>B5 7NX</t>
  </si>
  <si>
    <t>Dental Surgery, Denbigh House, 117 Sutton Road, BIRMINGHAM, West Midlands, B23 5XB</t>
  </si>
  <si>
    <t>B23 5XB</t>
  </si>
  <si>
    <t>266 Bradford Road, Birmingham, West Midlands, B36 9AB</t>
  </si>
  <si>
    <t>B36 9AB</t>
  </si>
  <si>
    <t>Dental Surgery, 532 Streetsbrook Road, SOLIHULL, West Midlands, B91 1RD</t>
  </si>
  <si>
    <t>B91 1RD</t>
  </si>
  <si>
    <t>Mark Webb Dental Practice, 100 Tettenhall Road, WOLVERHAMPTON, West Midlands, WV6 0BN</t>
  </si>
  <si>
    <t>WV6 0BN</t>
  </si>
  <si>
    <t>Kainth Dental Surgery, 394 High Street, WEST BROMWICH, West Midlands, B70 9LB</t>
  </si>
  <si>
    <t>B70 9LB</t>
  </si>
  <si>
    <t>Dental Surgery, 37 Stratford Road, Shirley, SOLIHULL, West Midlands, B90 3LU</t>
  </si>
  <si>
    <t>B90 3LU</t>
  </si>
  <si>
    <t>Dental Surgery, 214 Reddings Lane, Hall Green, BIRMINGHAM, West Midlands, B28 8TD</t>
  </si>
  <si>
    <t>B28 8TD</t>
  </si>
  <si>
    <t>Dental Surgery, 176 Lozells Road, BIRMINGHAM, West Midlands, B19 2SX</t>
  </si>
  <si>
    <t>B19 2SX</t>
  </si>
  <si>
    <t>Dental Surgery, 576 Warwick Road, Tyseley, BIRMINGHAM, West Midlands, B11 2HR</t>
  </si>
  <si>
    <t>B11 2HR</t>
  </si>
  <si>
    <t>Dental Surgery, 136 Crankhall Lane, WEDNESBURY, West Midlands, WS10 0ED</t>
  </si>
  <si>
    <t>WS10 0ED</t>
  </si>
  <si>
    <t>Dental Surgery, 1 Court Oak Road, BIRMINGHAM, West Midlands, B17 9TH</t>
  </si>
  <si>
    <t>B17 9TH</t>
  </si>
  <si>
    <t>Dental Surgery, 321 Wylde Green Road, SUTTON COLDFIELD, West Midlands, B76 1RF</t>
  </si>
  <si>
    <t>B76 1RF</t>
  </si>
  <si>
    <t>Dental Surgery, 345 Warwick Road, SOLIHULL, West Midlands, B91 1BQ</t>
  </si>
  <si>
    <t>B91 1BQ</t>
  </si>
  <si>
    <t>Dental Surgery, 428 Penn Road, WOLVERHAMPTON, West Midlands, WV4 4DQ</t>
  </si>
  <si>
    <t>WV4 4DQ</t>
  </si>
  <si>
    <t>Dental Surgery, 1491 Stratford Road, Hall Green, BIRMINGHAM, West Midlands, B28 9HT</t>
  </si>
  <si>
    <t>B28 9HT</t>
  </si>
  <si>
    <t>Dental Surgery, 221 Heath Way, BIRMINGHAM, West Midlands, B34 6QU</t>
  </si>
  <si>
    <t>B34 6QU</t>
  </si>
  <si>
    <t>Dental Surgery, 5 Stechford Lane, BIRMINGHAM, West Midlands, B8 2AW</t>
  </si>
  <si>
    <t>B8 2AW</t>
  </si>
  <si>
    <t>Dental Surgery, 76 Widney Road, Bentley Heath, SOLIHULL, West Midlands, B93 9AW</t>
  </si>
  <si>
    <t>B93 9AW</t>
  </si>
  <si>
    <t>Solihull Orthodontic Centre, 85 Sharmans Cross Road, SOLIHULL, West Midlands, B91 1PH</t>
  </si>
  <si>
    <t>B91 1PH</t>
  </si>
  <si>
    <t>Dental Surgery, 24 Maple Drive, WALSALL, West Midlands, WS5 4JJ</t>
  </si>
  <si>
    <t>WS5 4JJ</t>
  </si>
  <si>
    <t>Ryders Chambers Dental Practice, Spring Head, WEDNESBURY, West Midlands, WS10 9AD</t>
  </si>
  <si>
    <t>WS10 9AD</t>
  </si>
  <si>
    <t>Dental Surgery, 1032 Alcester Road South, BIRMINGHAM, West Midlands, B14 5NG</t>
  </si>
  <si>
    <t>B14 5NG</t>
  </si>
  <si>
    <t>Aldridge Dental Practice, Anchor Meadow Health Centre, Aldridge, Walsall, West Midlands, WS9 8AJ</t>
  </si>
  <si>
    <t>WS9 8AJ</t>
  </si>
  <si>
    <t>Eternal Smiles, 18 Station Road, SOLIHULL, West Midlands, B91 3SB</t>
  </si>
  <si>
    <t>B91 3SB</t>
  </si>
  <si>
    <t>Bordesley Village, Dental Practice, 14 Towpath Close, Birmingham, West Midlands, B9 4QA</t>
  </si>
  <si>
    <t>B9 4QA</t>
  </si>
  <si>
    <t>Dental Surgery, 4 Wilsons Road, Knowle, SOLIHULL, West Midlands, B93 0HZ</t>
  </si>
  <si>
    <t>B93 0HZ</t>
  </si>
  <si>
    <t>Dental Surgery, 35 - 39 Waterloo Road, Smethwick, West Midlands, B66 4JU</t>
  </si>
  <si>
    <t>B66 4JU</t>
  </si>
  <si>
    <t>Dental Surgery, 64 Union Street, WEDNESBURY, West Midlands, WS10 7HB</t>
  </si>
  <si>
    <t>WS10 7HB</t>
  </si>
  <si>
    <t>Dental Surgery, 65 Pendeford Avenue, WOLVERHAMPTON, West Midlands, WV6 9EH</t>
  </si>
  <si>
    <t>WV6 9EH</t>
  </si>
  <si>
    <t>Dental Surgery, 628 Coventry Road, Small Heath, BIRMINGHAM, West Midlands, B10 0UT</t>
  </si>
  <si>
    <t>B10 0UT</t>
  </si>
  <si>
    <t>Dental Surgery, 410 Coventry Road, Small Heath, BIRMINGHAM, West Midlands, B10 0UF</t>
  </si>
  <si>
    <t>B10 0UF</t>
  </si>
  <si>
    <t>First Dental, 124 High Street, Bloxwich, WALSALL, West Midlands, WS3 2DG</t>
  </si>
  <si>
    <t>WS3 2DG</t>
  </si>
  <si>
    <t>Dental Surgery, 30 The Green, Kings Norton, BIRMINGHAM, West Midlands, B38 8SD</t>
  </si>
  <si>
    <t>B38 8SD</t>
  </si>
  <si>
    <t>Lansdown Dental Practice, 711 Chester Road, Kingshurst, BIRMINGHAM, West Midlands, B36 0LN</t>
  </si>
  <si>
    <t>B36 0LN</t>
  </si>
  <si>
    <t>Orthodontist Surgery, 20 Summer Road, Acocks Green, BIRMINGHAM, West Midlands, B27 7UT</t>
  </si>
  <si>
    <t>B27 7UT</t>
  </si>
  <si>
    <t>Dental Surgery, 90 Dovedale Road, WOLVERHAMPTON, West Midlands, WV4 6RA</t>
  </si>
  <si>
    <t>WV4 6RA</t>
  </si>
  <si>
    <t>Dental Surgery, 103A Golden Hillock Road, Small Heath, BIRMINGHAM, West Midlands, B10 0DP</t>
  </si>
  <si>
    <t>B10 0DP</t>
  </si>
  <si>
    <t>Dental Surgery, Grenville Building, 12 Cherry Street, BIRMINGHAM, West Midlands, B2 5AR</t>
  </si>
  <si>
    <t>B2 5AR</t>
  </si>
  <si>
    <t>Dental Surgery, 276 Rookery Road, Handsworth, BIRMINGHAM, West Midlands, B21 9QG</t>
  </si>
  <si>
    <t>Bhandal Dental Surgery, 61 Walsall Road, WEDNESBURY, West Midlands, WS10 9JS</t>
  </si>
  <si>
    <t>WS10 9JS</t>
  </si>
  <si>
    <t>Dental Surgery, 22 Arden Road, Rubery, Rednal, BIRMINGHAM, B45 0JA</t>
  </si>
  <si>
    <t>B45 0JA</t>
  </si>
  <si>
    <t>Dental Surgery, 735 Hagley Road West, BIRMINGHAM, West Midlands, B32 1DJ</t>
  </si>
  <si>
    <t>B32 1DJ</t>
  </si>
  <si>
    <t>Dental Surgery, 58 Bunbury Road, BIRMINGHAM, West Midlands, B31 2DW</t>
  </si>
  <si>
    <t>B31 2DW</t>
  </si>
  <si>
    <t>Dental Surgery, 108 Dudley Road, TIPTON, West Midlands, DY4 8DJ</t>
  </si>
  <si>
    <t>DY4 8DJ</t>
  </si>
  <si>
    <t>Dental Surgery, 231 Throne Road, ROWLEY REGIS, West Midlands, B65 9JU</t>
  </si>
  <si>
    <t>B65 9JU</t>
  </si>
  <si>
    <t>8 Stanley Road, OLDBURY, West Midlands, B68 0DY</t>
  </si>
  <si>
    <t>B68 0DY</t>
  </si>
  <si>
    <t>Dental Surgery, 74 Birmingham Road, ROWLEY REGIS, West Midlands, B65 9BA</t>
  </si>
  <si>
    <t>B65 9BA</t>
  </si>
  <si>
    <t>Dental Surgery, 32 John Street, ROWLEY REGIS, West Midlands, B65 0EP</t>
  </si>
  <si>
    <t>B65 0EP</t>
  </si>
  <si>
    <t>Dental Surgery, 73 Victoria Road, TIPTON, West Midlands, DY4 8SW</t>
  </si>
  <si>
    <t>DY4 8SW</t>
  </si>
  <si>
    <t>Dental Surgery, 267 Barnes Hill, BIRMINGHAM, West Midlands, B29 5TX</t>
  </si>
  <si>
    <t>B29 5TX</t>
  </si>
  <si>
    <t>Dental Surgery, 990 Bristol Road South, Northfield, BIRMINGHAM, West Midlands, B31 2PE</t>
  </si>
  <si>
    <t>B31 2PE</t>
  </si>
  <si>
    <t>Dental Surgery, 213 Harborne Lane, Selly Oak, BIRMINGHAM, West Midlands, B29 6SS</t>
  </si>
  <si>
    <t>B29 6SS</t>
  </si>
  <si>
    <t>Dental Surgery, 19 Birchfield Road, BIRMINGHAM, West Midlands, B19 1SU</t>
  </si>
  <si>
    <t>B19 1SU</t>
  </si>
  <si>
    <t>Dental Surgery, 694 Alum Rock Road, BIRMINGHAM, West Midlands, B8 3NU</t>
  </si>
  <si>
    <t>B8 3NU</t>
  </si>
  <si>
    <t>Dental Surgery, 1493 Pershore Road, Stirchley, BIRMINGHAM, West Midlands, B30 2JL</t>
  </si>
  <si>
    <t>B30 2JL</t>
  </si>
  <si>
    <t>Dental Surgery, 159 Prince Of Wales Lane, BIRMINGHAM, West Midlands, B14 4LR</t>
  </si>
  <si>
    <t>B14 4LR</t>
  </si>
  <si>
    <t>140 Goldthorn Hill, WOLVERHAMPTON, West Midlands, WV2 3JE</t>
  </si>
  <si>
    <t>WV2 3JE</t>
  </si>
  <si>
    <t>Dental Surgery, 262 Alcester Road South, BIRMINGHAM, West Midlands, B14 6DR</t>
  </si>
  <si>
    <t>B14 6DR</t>
  </si>
  <si>
    <t>80 Sandon Road, Smethwick, West Midlands, B66 4AG</t>
  </si>
  <si>
    <t>B66 4AG</t>
  </si>
  <si>
    <t>Dental Surgery, 22 Manor House Lane, BIRMINGHAM, West Midlands, B26 1PG</t>
  </si>
  <si>
    <t>B26 1PG</t>
  </si>
  <si>
    <t>633 - 635 Shirley Road, Hall Green, BIRMINGHAM, West Midlands, B28 9JU</t>
  </si>
  <si>
    <t>B28 9JU</t>
  </si>
  <si>
    <t>Hollymoor Tower Dental Surgery, Manor Park Grove, Northfield, Birmingham, B31 5ER</t>
  </si>
  <si>
    <t>B31 5ER</t>
  </si>
  <si>
    <t>54B Lozells Road, BIRMINGHAM, West Midlands, B19 2TJ</t>
  </si>
  <si>
    <t>B19 2TJ</t>
  </si>
  <si>
    <t>Euro Dental Care, 368 Court Oak Road, Harborne, Birmingham, B32 2DY</t>
  </si>
  <si>
    <t>B32 2DY</t>
  </si>
  <si>
    <t>Norton Dental Practice, 39 Norton Road, Stourbridge, West Midlands, DY8 2AG</t>
  </si>
  <si>
    <t>DY8 2AG</t>
  </si>
  <si>
    <t>Dental Surgery, 23 Metchley Lane, BIRMINGHAM, West Midlands, B17 0HP</t>
  </si>
  <si>
    <t>B17 0HP</t>
  </si>
  <si>
    <t>Dental Surgery, 17 Portland Road, BIRMINGHAM, West Midlands, B16 9HN</t>
  </si>
  <si>
    <t>B16 9HN</t>
  </si>
  <si>
    <t>Dental Surgery, 115 Ladypool Road, BIRMINGHAM, West Midlands, B12 8LH</t>
  </si>
  <si>
    <t>B12 8LH</t>
  </si>
  <si>
    <t>5 Pritchatts Road, BIRMINGHAM, West Midlands, B15 2QU</t>
  </si>
  <si>
    <t>B15 2QU</t>
  </si>
  <si>
    <t>191-193 Birchfield Road, BIRMINGHAM, West Midlands, B19 1LL</t>
  </si>
  <si>
    <t>B19 1LL</t>
  </si>
  <si>
    <t>Williams Dental Surgery, 20 Hagley Street, The Precinct, Halesowen, West Midlands, B63 3AU</t>
  </si>
  <si>
    <t>B63 3AU</t>
  </si>
  <si>
    <t>Dental Surgery, 488 Bordesley Green, BIRMINGHAM, West Midlands, B9 5PA</t>
  </si>
  <si>
    <t>B9 5PA</t>
  </si>
  <si>
    <t>Dental Surgery, 12B High Street, ROWLEY REGIS, West Midlands, B65 0DT</t>
  </si>
  <si>
    <t>B65 0DT</t>
  </si>
  <si>
    <t>Brij Dhody Dental Practice, 2 Bhylls Lane, WOLVERHAMPTON, West Midlands, WV3 8DH</t>
  </si>
  <si>
    <t>WV3 8DH</t>
  </si>
  <si>
    <t>Lansdowne Dental Centre, 39 Tettenhall Road, WOLVERHAMPTON, West Midlands, WV3 9NB</t>
  </si>
  <si>
    <t>WV3 9NB</t>
  </si>
  <si>
    <t>Bhandal Dental Practice, 1 Marriott Road, DUDLEY, West Midlands, DY2 0LN</t>
  </si>
  <si>
    <t>DY2 0LN</t>
  </si>
  <si>
    <t>Bhandal Dental Practice, 11 The Arcade, Upper Gornal, DUDLEY, West Midlands, DY3 2DA</t>
  </si>
  <si>
    <t>DY3 2DA</t>
  </si>
  <si>
    <t>Bhandal Dental Practice, 45 Zoar Street, DUDLEY, West Midlands, DY3 2PA</t>
  </si>
  <si>
    <t>DY3 2PA</t>
  </si>
  <si>
    <t>Bhandal Dental Practice, 20 Dudley Road, Brierley Hill, West Midlands, DY5 1LH</t>
  </si>
  <si>
    <t>DY5 1LH</t>
  </si>
  <si>
    <t>Bhandal Dental Practice, 24C Windmill Hill, Colley Gate, Halesowen, West Midlands, B63 2DB</t>
  </si>
  <si>
    <t>B63 2DB</t>
  </si>
  <si>
    <t>Bhandal Dental Practice, 179 - 180 High Street, Quarry Bank, Brierley Hill, West Midlands, DY5 2AB</t>
  </si>
  <si>
    <t>DY5 2AB</t>
  </si>
  <si>
    <t>Bhandal Dental Practice, 125 High Street, Brierley Hill, West Midlands, DY5 3AU</t>
  </si>
  <si>
    <t>DY5 3AU</t>
  </si>
  <si>
    <t>Bhandal Dental Practice, Talbot House, Talbot Street, Brierley Hill, West Midlands, DY5 3DL</t>
  </si>
  <si>
    <t>DY5 3DL</t>
  </si>
  <si>
    <t>Bhandal Dental Practice, 6 High Street, Lye, Stourbridge, West Midlands, DY9 8JT</t>
  </si>
  <si>
    <t>DY9 8JT</t>
  </si>
  <si>
    <t>Bhandal Dental Practice, 114 Alexandra Road, Halesowen, West Midlands, B63 4BL</t>
  </si>
  <si>
    <t>B63 4BL</t>
  </si>
  <si>
    <t>Bhandal Dental Practice, 13 Heath Lane, Oldswinford, Stourbridge, West Midlands, DY8 1RF</t>
  </si>
  <si>
    <t>DY8 1RF</t>
  </si>
  <si>
    <t>Dental Surgery, 280 Monument Road, BIRMINGHAM, West Midlands, B16 8XP</t>
  </si>
  <si>
    <t>B16 8XP</t>
  </si>
  <si>
    <t>Bhandal Dental Practice, 1746 Coventry Road, Yardley, BIRMINGHAM, West Midlands, B26 1BG</t>
  </si>
  <si>
    <t>B26 1BG</t>
  </si>
  <si>
    <t>Dental Surgery, 18 Islington Row Middleway, BIRMINGHAM, West Midlands, B15 1LD</t>
  </si>
  <si>
    <t>B15 1LD</t>
  </si>
  <si>
    <t>Dental Surgery, 12 Curdale Road, BIRMINGHAM, West Midlands, B32 4HB</t>
  </si>
  <si>
    <t>B32 4HB</t>
  </si>
  <si>
    <t>Dental Surgery, 19 Sydney Road, CRADLEY HEATH, West Midlands, B64 5BA</t>
  </si>
  <si>
    <t>B64 5BA</t>
  </si>
  <si>
    <t>Dental Surgery, 83 Halesowen Road, Cradley Heath, West Midlands, B64 5LT</t>
  </si>
  <si>
    <t>B64 5LT</t>
  </si>
  <si>
    <t>B64 5HJ</t>
  </si>
  <si>
    <t>Dental Surgery, 26 Bridge Street, WALSALL, West Midlands, WS1 1HR</t>
  </si>
  <si>
    <t>WS1 1HR</t>
  </si>
  <si>
    <t>Central Orthodontics, 341 Bearwood Road, SMETHWICK, West Midlands, B66 4DB</t>
  </si>
  <si>
    <t>B66 4DB</t>
  </si>
  <si>
    <t>South Birmingham Orthodontics, 681 Pershore Road, Selly Park, BIRMINGHAM, West Midlands, B29 7NY</t>
  </si>
  <si>
    <t>B29 7NY</t>
  </si>
  <si>
    <t>Parkside Dental Surgery, 7 Park Road West, WOLVERHAMPTON, West Midlands, WV1 4PS</t>
  </si>
  <si>
    <t>WV1 4PS</t>
  </si>
  <si>
    <t>Dental Surgery, 3 Dog Kennel Lane, OLDBURY, West Midlands, B68 9LU</t>
  </si>
  <si>
    <t>B68 9LU</t>
  </si>
  <si>
    <t>Dental Surgery, 61 New Road, WILLENHALL, West Midlands, WV13 2DA</t>
  </si>
  <si>
    <t>Dental Surgery, 25 High Street, WEST BROMWICH, West Midlands, B70 6PJ</t>
  </si>
  <si>
    <t>B70 6PJ</t>
  </si>
  <si>
    <t>Cosmo Dent Dental Surgery, 2A Halesowen Street, OLDBURY, West Midlands, B69 2AJ</t>
  </si>
  <si>
    <t>B69 2AJ</t>
  </si>
  <si>
    <t>Dental Surgery, 59 West Park Road, SMETHWICK, West Midlands, B67 7JH</t>
  </si>
  <si>
    <t>B67 7JH</t>
  </si>
  <si>
    <t>JD Dental Surgery, 110 Raddlebarn Road, Selly Oak, BIRMINGHAM, B29 6HH</t>
  </si>
  <si>
    <t>B29 6HH</t>
  </si>
  <si>
    <t>Dental Health Stop, 472 Stafford Road, WOLVERHAMPTON, West Midlands, WV10 6AN</t>
  </si>
  <si>
    <t>Dental Surgery, 354 - 356 College Road, BIRMINGHAM, West Midlands, B44 0HH</t>
  </si>
  <si>
    <t>B44 0HH</t>
  </si>
  <si>
    <t>Dental Surgery, 208 Swanshurst Lane, BIRMINGHAM, West Midlands, B13 0AW</t>
  </si>
  <si>
    <t>B13 0AW</t>
  </si>
  <si>
    <t>Birchfield Dental Practice, 195 - 197 Birchfield Road, Perry Barr, Birmingham, B19 1LL</t>
  </si>
  <si>
    <t>Dental Surgery, 78 Harborne Road, BIRMINGHAM, West Midlands, B15 3HN</t>
  </si>
  <si>
    <t>B15 3HN</t>
  </si>
  <si>
    <t>Dental Surgery, 47 - 48 Dudley Street, WOLVERHAMPTON, West Midlands, WV1 3ER</t>
  </si>
  <si>
    <t>WV1 3ER</t>
  </si>
  <si>
    <t>Blue Cross Dental Surgery, 46 Griffiths Drive, WOLVERHAMPTON, West Midlands, WV11 2JW</t>
  </si>
  <si>
    <t>WV11 2JW</t>
  </si>
  <si>
    <t>Dental Surgery, 88 High Street, SMETHWICK, West Midlands, B66 1AQ</t>
  </si>
  <si>
    <t>B66 1AQ</t>
  </si>
  <si>
    <t>Dental Surgery, Woodcross Clinic, Woodcross Lane, BILSTON, West Midlands, WV14 9BX</t>
  </si>
  <si>
    <t>WV14 9BX</t>
  </si>
  <si>
    <t>Keep Smiling Dental Practice, 306 - 308 Green Lane, Small Heath, BIRMINGHAM, West Midlands, B9 5DN</t>
  </si>
  <si>
    <t>B9 5DN</t>
  </si>
  <si>
    <t>Dental Surgery, Chelmsley Wood Care Centre, Crabtree Drive, Birmingham, West Midlands, B37 5BU</t>
  </si>
  <si>
    <t>B37 5BU</t>
  </si>
  <si>
    <t>Dental Surgery, 286 Ladypool Road, BIRMINGHAM, West Midlands, B12 8JU</t>
  </si>
  <si>
    <t>B12 8JU</t>
  </si>
  <si>
    <t>Dental Surgery, 32 Halesowen Road, HALESOWEN, West Midlands, B62 9AB</t>
  </si>
  <si>
    <t>B62 9AB</t>
  </si>
  <si>
    <t>Heath Dental, Market Square, 32 Main Street, Dickens Heath, Shirley, Solihull, West Midlands, B90 1UA</t>
  </si>
  <si>
    <t>B90 1UA</t>
  </si>
  <si>
    <t>Shire Dentist, 45 Three Shires Oak Road, SMETHWICK, West Midlands, B67 5BS</t>
  </si>
  <si>
    <t>B67 5BS</t>
  </si>
  <si>
    <t>177 Knightlow Road, BIRMINGHAM, West Midlands, B17 8PY</t>
  </si>
  <si>
    <t>B17 8PY</t>
  </si>
  <si>
    <t>Noble Dental Practice, 9 Mill Street, SUTTON COLDFIELD, West Midlands, B72 1TJ</t>
  </si>
  <si>
    <t>Dental Surgery, 145A Hamstead Road, Great Barr, BIRMINGHAM, West Midlands, B43 5BB</t>
  </si>
  <si>
    <t>B43 5BB</t>
  </si>
  <si>
    <t>Dental Surgery, 9 - 10 Three Tuns Parade, Stafford Road, WOLVERHAMPTON, West Midlands, WV10 6BA</t>
  </si>
  <si>
    <t>WV10 6BA</t>
  </si>
  <si>
    <t>Dental Surgery, 606 Warwick Road, SOLIHULL, West Midlands, B91 1AA</t>
  </si>
  <si>
    <t>B91 1AA</t>
  </si>
  <si>
    <t>17 Jiggins Lane, BIRMINGHAM, West Midlands, B32 3LE</t>
  </si>
  <si>
    <t>B32 3LE</t>
  </si>
  <si>
    <t>Smiles 4 U, 62 Gravelly Hill, BIRMINGHAM, West Midlands, B23 7PF</t>
  </si>
  <si>
    <t>B23 7PF</t>
  </si>
  <si>
    <t>Dental Surgery, 104 Lea Village, BIRMINGHAM, West Midlands, B33 9SD</t>
  </si>
  <si>
    <t>B33 9SD</t>
  </si>
  <si>
    <t>Dental Surgery, 11 Anchor Road, WALSALL, West Midlands, WS9 8PT</t>
  </si>
  <si>
    <t>WS9 8PT</t>
  </si>
  <si>
    <t>Dental Surgery, 3 Bloxwich Lane, WALSALL, West Midlands, WS2 7JS</t>
  </si>
  <si>
    <t>WS2 7JS</t>
  </si>
  <si>
    <t>340 Londonderry Road, OLDBURY, West Midlands, B68 9NB</t>
  </si>
  <si>
    <t>B68 9NB</t>
  </si>
  <si>
    <t>Dental Surgery, 6 Chester Road, SUTTON COLDFIELD, West Midlands, B73 5DA</t>
  </si>
  <si>
    <t>B73 5DA</t>
  </si>
  <si>
    <t>Heathfield Road Dental Practice, 191 Heathfield Road, Handsworth, BIRMINGHAM, B19 1JD</t>
  </si>
  <si>
    <t>B19 1JD</t>
  </si>
  <si>
    <t>66 Rupert Street, BIRMINGHAM, West Midlands, B7 5DT</t>
  </si>
  <si>
    <t>B7 5DT</t>
  </si>
  <si>
    <t>Dental Surgery, 33B Pelsall Lane, Rushall, WALSALL, West Midlands, WS4 1NA</t>
  </si>
  <si>
    <t>WS4 1NA</t>
  </si>
  <si>
    <t>Dental Surgery, 1A Henry Road, BIRMINGHAM, West Midlands, B25 8AH</t>
  </si>
  <si>
    <t>B25 8AH</t>
  </si>
  <si>
    <t>Cannock Road Dental Practice, 108/110 Cannock Road, Wednesfield, WOLVERHAMPTON, West Midlands, WV10 8PW</t>
  </si>
  <si>
    <t>WV10 8PW</t>
  </si>
  <si>
    <t>Sharma, 7 Coleshill Street, SUTTON COLDFIELD, West Midlands, B72 1SD</t>
  </si>
  <si>
    <t>Antrobus Dental Surgery, 144 Boldmere Road, SUTTON COLDFIELD, West Midlands, B73 5UD</t>
  </si>
  <si>
    <t>B73 5UD</t>
  </si>
  <si>
    <t>Dental Surgery, 1381 Stratford Road, Hall Green, BIRMINGHAM, West Midlands, B28 9HS</t>
  </si>
  <si>
    <t>B28 9HS</t>
  </si>
  <si>
    <t>Dental Surgery, 27 Coleshill Street, Sutton Coldfield, West Midlands, B72 1SD</t>
  </si>
  <si>
    <t>Station Dental Practice, 61 Pershore Road South, Kings Norton, Birmingham, West Midlands, B30 3EL</t>
  </si>
  <si>
    <t>B30 3EL</t>
  </si>
  <si>
    <t>Dental Surgery, 166 168 High Street, Bloxwich, WALSALL, West Midlands, WS3 3JT</t>
  </si>
  <si>
    <t>WS3 3JT</t>
  </si>
  <si>
    <t>Dental Surgery, 145 Bells Lane, BIRMINGHAM, West Midlands, B14 5QJ</t>
  </si>
  <si>
    <t>B14 5QJ</t>
  </si>
  <si>
    <t>Dental Surgery, 408 Green Lane, Small Heath, BIRMINGHAM, West Midlands, B9 5QJ</t>
  </si>
  <si>
    <t>B9 5QJ</t>
  </si>
  <si>
    <t>Dental Practice, 11 13 And, 15 Upper High Street, WEDNESBURY, West Midlands, WS10 7HQ</t>
  </si>
  <si>
    <t>WS10 7HQ</t>
  </si>
  <si>
    <t>Dental Surgery, 26 The Square, Lichfield Road, WILLENHALL, West Midlands, WV12 5EA</t>
  </si>
  <si>
    <t>WV12 5EA</t>
  </si>
  <si>
    <t>B37 6BA</t>
  </si>
  <si>
    <t>78 Bridgnorth Road, Wollaston, STOURBRIDGE, West Midlands, DY8 3PA</t>
  </si>
  <si>
    <t>DY8 3PA</t>
  </si>
  <si>
    <t>Dental Surgery, 1 Poplar Road, Sparkhill, BIRMINGHAM, West Midlands, B11 1UH</t>
  </si>
  <si>
    <t>B11 1UH</t>
  </si>
  <si>
    <t>Dental Surgery, Aston University, The Aston Triangle, Birmingham, West Midlands, B4 7ET</t>
  </si>
  <si>
    <t>B4 7ET</t>
  </si>
  <si>
    <t>Dental Surgery, 66 Chapel Street, Lye, STOURBRIDGE, West Midlands, DY9 8BX</t>
  </si>
  <si>
    <t>DY9 8BX</t>
  </si>
  <si>
    <t>Dental Surgery, 306 Vicarage Road, Kings Heath, BIRMINGHAM, West Midlands, B14 7NH</t>
  </si>
  <si>
    <t>B14 7NH</t>
  </si>
  <si>
    <t>476 - 478 Bristol Road, Selly Oak, BIRMINGHAM, West Midlands, B29 6BD</t>
  </si>
  <si>
    <t>B29 6BD</t>
  </si>
  <si>
    <t>Dental Surgery, 225 Longbridge Lane, BIRMINGHAM, West Midlands, B31 4RE</t>
  </si>
  <si>
    <t>B31 4RE</t>
  </si>
  <si>
    <t>Dental Surgery, 94 Church Lane, Handsworth, BIRMINGHAM, West Midlands, B20 2ES</t>
  </si>
  <si>
    <t>B20 2ES</t>
  </si>
  <si>
    <t>Dental Surgery, 26 Sheaf Lane, BIRMINGHAM, West Midlands, B26 3HD</t>
  </si>
  <si>
    <t>B26 3HD</t>
  </si>
  <si>
    <t>Dental Surgery, 5A Mere Green Road, SUTTON COLDFIELD, West Midlands, B75 5BL</t>
  </si>
  <si>
    <t>Brandhall Dental Surgery, 4 Brandhall Road, OLDBURY, West Midlands, B68 8DP</t>
  </si>
  <si>
    <t>B68 8DP</t>
  </si>
  <si>
    <t>Dental Surgery, 109 Westley Road, BIRMINGHAM, West Midlands, B27 7UW</t>
  </si>
  <si>
    <t>B27 7UW</t>
  </si>
  <si>
    <t>Whitecross Dental Practice, Unit 2, 1078 Warwick Road, Acocks Green, BIRMINGHAM, B27 6BH</t>
  </si>
  <si>
    <t>B27 6BH</t>
  </si>
  <si>
    <t>Dental Surgery, 1473B Warwick Road, Knowle, SOLIHULL, West Midlands, B93 9LU</t>
  </si>
  <si>
    <t>B93 9LU</t>
  </si>
  <si>
    <t>Bilston Dental Practice, Dental Surgery, 218 Wellington Road, BILSTON, West Midlands, WV14 6RL</t>
  </si>
  <si>
    <t>WV14 6RL</t>
  </si>
  <si>
    <t>2236A Coventry Road, Sheldon, Birmingham, West Midlands, B26 3JH</t>
  </si>
  <si>
    <t>B26 3JH</t>
  </si>
  <si>
    <t>289 Walsall Road, Perry Barr, BIRMINGHAM, West Midlands, B42 1TY</t>
  </si>
  <si>
    <t>B42 1TY</t>
  </si>
  <si>
    <t>357 Farm Street, BIRMINGHAM, West Midlands, B19 2TZ</t>
  </si>
  <si>
    <t>B19 2TZ</t>
  </si>
  <si>
    <t>862 Walsall Road, Great Barr, Birmingham, B42 1ES</t>
  </si>
  <si>
    <t>B42 1ES</t>
  </si>
  <si>
    <t>Dental Surgery, Double Day House, 29 High Street, SOLIHULL, West Midlands, B91 3SJ</t>
  </si>
  <si>
    <t>B91 3SJ</t>
  </si>
  <si>
    <t>Dental Surgery, 462 Walmley Road, SUTTON COLDFIELD, West Midlands, B76 1PA</t>
  </si>
  <si>
    <t>B76 1PA</t>
  </si>
  <si>
    <t>Dental Surgery, 271 Soho Road, BIRMINGHAM, West Midlands, B21 9SA</t>
  </si>
  <si>
    <t>B21 9SA</t>
  </si>
  <si>
    <t>NO 3 EXCHANGE ROW, MANSFIELD, NOTTINGHAMSHIRE, NG18 1JU</t>
  </si>
  <si>
    <t>NG18 1JU</t>
  </si>
  <si>
    <t>165 High Road, Chilwell, Beeston, NOTTINGHAM, Nottinghamshire, NG9 5BA</t>
  </si>
  <si>
    <t>NG9 5BA</t>
  </si>
  <si>
    <t>The Health Centre, Gotham Road, East Leake, LOUGHBOROUGH, Leicestershire, LE12 6JG</t>
  </si>
  <si>
    <t>LE12 6JG</t>
  </si>
  <si>
    <t>Dental Surgery, 109A Front Street, Arnold, NOTTINGHAM, Nottinghamshire, NG5 7ED</t>
  </si>
  <si>
    <t>NG5 7ED</t>
  </si>
  <si>
    <t>The Village Dental Surgery, 50 Main Street, East Leake, LOUGHBOROUGH, Leicestershire, LE12 6PG</t>
  </si>
  <si>
    <t>LE12 6PG</t>
  </si>
  <si>
    <t>Dental Surgery, 2A Chesterfield Road, Brimington, CHESTERFIELD, Derbyshire, S43 1AD</t>
  </si>
  <si>
    <t>S43 1AD</t>
  </si>
  <si>
    <t>Chaddesden Dental Practice, 466 Nottingham Road, DERBY, Derbyshire, DE21 6PE</t>
  </si>
  <si>
    <t>DE21 6PE</t>
  </si>
  <si>
    <t>Normanton Family Dental Centre, 254 Normanton Road, DERBY, Derbyshire, DE23 6WD</t>
  </si>
  <si>
    <t>DE23 6WD</t>
  </si>
  <si>
    <t>Hollybrook Way, Derby, DE23 3TX</t>
  </si>
  <si>
    <t>DE23 3TX</t>
  </si>
  <si>
    <t>Dental Surgery, 49 Victoria Street, Kimberley, NOTTINGHAM, Nottinghamshire, NG16 2NH</t>
  </si>
  <si>
    <t>NG16 2NH</t>
  </si>
  <si>
    <t>Family Medical Centre, 171 Carlton Road, NOTTINGHAM, Nottinghamshire, NG3 2FW</t>
  </si>
  <si>
    <t>NG3 2FW</t>
  </si>
  <si>
    <t>Dental Surgery, 108 Southchurch Drive, NOTTINGHAM, Nottinghamshire, NG11 8AD</t>
  </si>
  <si>
    <t>NG11 8AD</t>
  </si>
  <si>
    <t>Dental Surgery, 136 - 138 Derby Road, Long Eaton, NOTTINGHAM, Nottinghamshire, NG10 4ER</t>
  </si>
  <si>
    <t>NG10 4ER</t>
  </si>
  <si>
    <t>Dental Surgery, 102 Ilkeston Road, HEANOR, Derbyshire, DE75 7DT</t>
  </si>
  <si>
    <t>DE75 7DT</t>
  </si>
  <si>
    <t>The Minster Dental Centre, Lower Kirklington Road, SOUTHWELL, Nottinghamshire, NG25 0DN</t>
  </si>
  <si>
    <t>NG25 0DN</t>
  </si>
  <si>
    <t>New Whittington Dental Practice, 2 Crown Close, New Whittington, CHESTERFIELD, Derbyshire, S43 2AH</t>
  </si>
  <si>
    <t>S43 2AH</t>
  </si>
  <si>
    <t>253 Queens Road, Beeston, NOTTINGHAM, Nottinghamshire, NG9 2BD</t>
  </si>
  <si>
    <t>NG9 2BD</t>
  </si>
  <si>
    <t>Dental Surgery, 198 Porchester Road, NOTTINGHAM, Nottinghamshire, NG3 6LH</t>
  </si>
  <si>
    <t>NG3 6LH</t>
  </si>
  <si>
    <t>Dental Surgery, 69 Holmgate Road, Clay Cross, CHESTERFIELD, Derbyshire, S45 9PG</t>
  </si>
  <si>
    <t>S45 9PG</t>
  </si>
  <si>
    <t>Chapel Dental Care, 2A Eccles Road, Chapel En Le Frith, HIGH PEAK, Derbyshire, SK23 0EZ</t>
  </si>
  <si>
    <t>SK23 0EZ</t>
  </si>
  <si>
    <t>Dental Surgery, 80 Highbury Road, NOTTINGHAM, Nottinghamshire, NG6 9DQ</t>
  </si>
  <si>
    <t>NG6 9DQ</t>
  </si>
  <si>
    <t>Bilborough Medical Centre, 48 Bracebridge Drive, NOTTINGHAM, Nottinghamshire, NG8 4PN</t>
  </si>
  <si>
    <t>NG8 4PN</t>
  </si>
  <si>
    <t>124 126 Main Street, Bulwell, NOTTINGHAM, Nottinghamshire, NG6 8ET</t>
  </si>
  <si>
    <t>NG6 8ET</t>
  </si>
  <si>
    <t>Carlton Dental Care, 360-362 Carlton Hill, Carlton, Nottingham, NG4 1JB</t>
  </si>
  <si>
    <t>NG4 1JB</t>
  </si>
  <si>
    <t>Dental Surgery, 1 Hilton Crescent, West Bridgford, NOTTINGHAM, Nottinghamshire, NG2 6HT</t>
  </si>
  <si>
    <t>NG2 6HT</t>
  </si>
  <si>
    <t>Dental Surgery, 69 - 75 Radford Road, NOTTINGHAM, Nottinghamshire, NG7 5DR</t>
  </si>
  <si>
    <t>NG7 5DR</t>
  </si>
  <si>
    <t>Dental Surgery, 350 Lower Somercotes, Somercotes, ALFRETON, Derbyshire, DE55 4LP</t>
  </si>
  <si>
    <t>DE55 4LP</t>
  </si>
  <si>
    <t>Portland Rd Family Dent Centre, Dental Surgery, 7 Portland Road, Hucknall, NOTTINGHAM, NG15 7SL</t>
  </si>
  <si>
    <t>NG15 7SL</t>
  </si>
  <si>
    <t>Dental Surgery, 5 Victoria Embankment, NOTTINGHAM, Nottinghamshire, NG2 2JY</t>
  </si>
  <si>
    <t>NG2 2JY</t>
  </si>
  <si>
    <t>Dental Surgery, 28 - 32 Queen Elizabeth Way, ILKESTON, Derbyshire, DE7 4NU</t>
  </si>
  <si>
    <t>DE7 4NU</t>
  </si>
  <si>
    <t>Dental Surgery, 18 Russell Drive, NOTTINGHAM, Nottinghamshire, NG8 2BH</t>
  </si>
  <si>
    <t>NG8 2BH</t>
  </si>
  <si>
    <t>Refine Dental, Specialist Dental Care Ltd, Alfreton Primary Care Centre, Church Street, Alfreton, Derbyshire, DE55 7AH</t>
  </si>
  <si>
    <t>DE55 7AH</t>
  </si>
  <si>
    <t>Steeple Grange Dental Practice, 36 Steeple Grange, Wirksworth, MATLOCK, Derbyshire, DE4 4FS</t>
  </si>
  <si>
    <t>DE4 4FS</t>
  </si>
  <si>
    <t>Revive Dental Practice, Revive Health Living Centre, 23 Roe Farm Lane, Chaddesden, Derby, DE21 6ET</t>
  </si>
  <si>
    <t>DE21 6ET</t>
  </si>
  <si>
    <t>Unity Mill House Dental Practice, Unity Mill House, Derwent Street, Belper, Derbyshire, DE56 1WN</t>
  </si>
  <si>
    <t>DE56 1WN</t>
  </si>
  <si>
    <t>Nought Dental Surgery, Arno Vale Road, Woodthorpe, NOTTINGHAM, Nottinghamshire, NG5 4JH</t>
  </si>
  <si>
    <t>NG5 4JH</t>
  </si>
  <si>
    <t>The Dental Practice, 44 Main Street, Etwall, DERBY, Derbyshire, DE65 6LP</t>
  </si>
  <si>
    <t>DE65 6LP</t>
  </si>
  <si>
    <t>The Dove Dental Practice, 33 - 35 Normanton Road, DERBY, Derbyshire, DE1 2GJ</t>
  </si>
  <si>
    <t>DE1 2GJ</t>
  </si>
  <si>
    <t>The Ropewalk Dental and Implant Suite, 48 Ropewalk, Nottingham, Nottinghamshire, NG1 5DW</t>
  </si>
  <si>
    <t>NG1 5DW</t>
  </si>
  <si>
    <t>Glumangate Dental Surgery, 46 Glumangate, CHESTERFIELD, Derbyshire, S40 1TX</t>
  </si>
  <si>
    <t>S40 1TX</t>
  </si>
  <si>
    <t>Raynesway Dental Practice, 1 Raynesway, DERBY, Derbyshire, DE24 0DW</t>
  </si>
  <si>
    <t>DE24 0DW</t>
  </si>
  <si>
    <t>70 Lower Kirklington Road, SOUTHWELL, Nottinghamshire, NG25 0BH</t>
  </si>
  <si>
    <t>NG25 0BH</t>
  </si>
  <si>
    <t>Staveley Dental Care, 9A Church Street, Staveley, Chesterfield, Derbyshire, S43 3TL</t>
  </si>
  <si>
    <t>S43 3TL</t>
  </si>
  <si>
    <t>H M Prison, Ranby, RETFORD, Nottinghamshire, DN22 8EU</t>
  </si>
  <si>
    <t>DN22 8EU</t>
  </si>
  <si>
    <t>Dental Surgery, Sherwood Parade, Kirklington Road, Rainworth, MANSFIELD, NG21 0JP</t>
  </si>
  <si>
    <t>NG21 0JP</t>
  </si>
  <si>
    <t>Unit 1, 159-161 Front Street, Arnold, Nottingham, Nottinghamshire, NG5 7EE</t>
  </si>
  <si>
    <t>NG5 7EE</t>
  </si>
  <si>
    <t>Kirkgate Dental Surgery, 9 - 11 Kirk Gate, NEWARK, Nottinghamshire, NG24 1AD</t>
  </si>
  <si>
    <t>NG24 1AD</t>
  </si>
  <si>
    <t>Kirkby Dental Practice, Lowmoor Road, Kirkby In Ashfield, NOTTINGHAM, Nottinghamshire, NG17 7DA</t>
  </si>
  <si>
    <t>NG17 7DA</t>
  </si>
  <si>
    <t>Bath Lane Dental Practice, 11 Bath Lane, Mansfield, Nottinghamshire, NG18 2BU</t>
  </si>
  <si>
    <t>NG18 2BU</t>
  </si>
  <si>
    <t>Oasis Dental Surgery, The Old School House, Church Street, SUTTON IN ASHFIELD, Nottinghamshire, NG17 1AE</t>
  </si>
  <si>
    <t>NG17 1AE</t>
  </si>
  <si>
    <t>Oasis Dental Surgery, 2 Portland Road, Hucknall, NOTTINGHAM, Nottinghamshire, NG15 7SN</t>
  </si>
  <si>
    <t>NG15 7SN</t>
  </si>
  <si>
    <t>Oasis Dental Care, Wardgate Way, CHESTERFIELD, Derbyshire, S40 4SL</t>
  </si>
  <si>
    <t>S40 4SL</t>
  </si>
  <si>
    <t>Oasis Dental Care Ltd, 29 Market Place, Bolsover, CHESTERFIELD, Derbyshire, S44 6PN</t>
  </si>
  <si>
    <t>S44 6PN</t>
  </si>
  <si>
    <t>Oasis Dental Care, 8 - 10 Regent Street, Long Eaton, NOTTINGHAM, Nottinghamshire, NG10 1JX</t>
  </si>
  <si>
    <t>NG10 1JX</t>
  </si>
  <si>
    <t>Oasis Dental Care Ltd, 12 - 16 Victoria Road, Netherfield, NOTTINGHAM, NG4 2HE</t>
  </si>
  <si>
    <t>NG4 2HE</t>
  </si>
  <si>
    <t>Dental Surgery, 65 School Lane, Beeston, Nottingham, NOTTINGHAM, NG9 5EH</t>
  </si>
  <si>
    <t>NG9 5EH</t>
  </si>
  <si>
    <t>Amber Valley Dental Practice, 28a Pentrich Road, Swanwick, ALFRETON, DE55 1BQ</t>
  </si>
  <si>
    <t>DE55 1BQ</t>
  </si>
  <si>
    <t>Swadlincote Dental Practice, Blueberry Worx, Blueberry Way, Hartshorne Road, Woodville, DE11 7GX</t>
  </si>
  <si>
    <t>DE11 7GX</t>
  </si>
  <si>
    <t>35 Humbleton Drive, DERBY, Derbyshire, DE22 4AU</t>
  </si>
  <si>
    <t>DE22 4AU</t>
  </si>
  <si>
    <t>Derby House Dental Practice, 63 - 65 Green Lane, Derby, DE1 1RS</t>
  </si>
  <si>
    <t>DE1 1RS</t>
  </si>
  <si>
    <t>Dental Surgery, 166 Loughborough Road, West Bridgford, NOTTINGHAM, Nottinghamshire, NG2 7JE</t>
  </si>
  <si>
    <t>NG2 7JE</t>
  </si>
  <si>
    <t>Dental Centre, 498 Nuthall Road, NOTTINGHAM, Nottinghamshire, NG8 5DN</t>
  </si>
  <si>
    <t>NG8 5DN</t>
  </si>
  <si>
    <t>Clifton Dental Centre, 114 Southchurch Drive, NOTTINGHAM, Nottinghamshire, NG11 8AD</t>
  </si>
  <si>
    <t>Dental Surgery, 32 Kelso Gardens, NOTTINGHAM, Nottinghamshire, NG2 1QA</t>
  </si>
  <si>
    <t>NG2 1QA</t>
  </si>
  <si>
    <t>The Gregory Boulevard, Family Dental Practice, 75 Gregory Boulevard, Hyson Green, Nottingham, NG7 5JA</t>
  </si>
  <si>
    <t>NG7 5JA</t>
  </si>
  <si>
    <t>Lyndhurst Family Dental Centre, 110 - 114 Sneinton Dale, NOTTINGHAM, Nottinghamshire, NG2 4HG</t>
  </si>
  <si>
    <t>NG2 4HG</t>
  </si>
  <si>
    <t>Petrie Tucker And Partners, Dental Surgery, 204 St Thomas Road, DERBY, Derbyshire, DE23 8SY</t>
  </si>
  <si>
    <t>DE23 8SY</t>
  </si>
  <si>
    <t>Appleton Gate Dental Practice, 13 Appleton Gate, NEWARK, Nottinghamshire, NG24 1JR</t>
  </si>
  <si>
    <t>NG24 1JR</t>
  </si>
  <si>
    <t>Dental Surgery, 88 Mansfield Road, Daybrook, NOTTINGHAM, Nottinghamshire, NG5 6GY</t>
  </si>
  <si>
    <t>NG5 6GY</t>
  </si>
  <si>
    <t>5 Davies Road, West Bridgford, NOTTINGHAM, Nottinghamshire, NG2 5JE</t>
  </si>
  <si>
    <t>NG2 5JE</t>
  </si>
  <si>
    <t>Parklands Dental Care, 248 Trowell Road, NOTTINGHAM, Nottinghamshire, NG8 2DS</t>
  </si>
  <si>
    <t>NG8 2DS</t>
  </si>
  <si>
    <t>Dental Surgery, Compton Acres Shopping Centre, West Bridgford, NOTTINGHAM, Nottinghamshire, NG2 7RS</t>
  </si>
  <si>
    <t>NG2 7RS</t>
  </si>
  <si>
    <t>Dental Surgery, 493 Hucknall Road, NOTTINGHAM, Nottinghamshire, NG5 1FW</t>
  </si>
  <si>
    <t>NG5 1FW</t>
  </si>
  <si>
    <t>The Plains Dental Practice, 49 - 51 Plains Road, NOTTINGHAM, Nottinghamshire, NG3 5JU</t>
  </si>
  <si>
    <t>NG3 5JU</t>
  </si>
  <si>
    <t>Modwena Orthodontics, Modwena House, 13 Market Place, BURTON ON TRENT, Staffordshire, DE14 1HA</t>
  </si>
  <si>
    <t>DE14 1HA</t>
  </si>
  <si>
    <t>Aesthetix, 21 West Furlong, Cotgrave, NOTTINGHAM, Nottinghamshire, NG12 3NL</t>
  </si>
  <si>
    <t>NG12 3NL</t>
  </si>
  <si>
    <t>Cedar House, High Street, Collingham, NEWARK, NG23 7LB</t>
  </si>
  <si>
    <t>NG23 7LB</t>
  </si>
  <si>
    <t>Dental Surgery, 257 Brownlow Drive, NOTTINGHAM, Nottinghamshire, NG5 5DF</t>
  </si>
  <si>
    <t>NG5 5DF</t>
  </si>
  <si>
    <t>Apex Dental Care Dronfield Partnership, 3 Stubley Lane, DRONFIELD, Derbyshire, S18 1PE</t>
  </si>
  <si>
    <t>S18 1PE</t>
  </si>
  <si>
    <t>NG5 2GE</t>
  </si>
  <si>
    <t>The Peartree Dental Centre, 22 Nottingham Road, Burton Joyce, NOTTINGHAM, Nottinghamshire, NG14 5AE</t>
  </si>
  <si>
    <t>NG14 5AE</t>
  </si>
  <si>
    <t>Dental Surgery, 25 Forest Road East, NOTTINGHAM, Nottinghamshire, NG1 4HJ</t>
  </si>
  <si>
    <t>NG1 4HJ</t>
  </si>
  <si>
    <t>Pearl Dental, 1242 London Road, Alvaston, Derby, DE24 8QH</t>
  </si>
  <si>
    <t>DE24 8QH</t>
  </si>
  <si>
    <t>Koshal Dental Surgery, 52 - 56 Curzon Street, DERBY, Derbyshire, DE1 1LP</t>
  </si>
  <si>
    <t>DE1 1LP</t>
  </si>
  <si>
    <t>37 Shearing Hill, Gedling, NOTTINGHAM, Nottinghamshire, NG4 3GY</t>
  </si>
  <si>
    <t>NG4 3GY</t>
  </si>
  <si>
    <t>Jacksdale Dental Centre, Dental Surgery, 24 Main Road, Jacksdale, NOTTINGHAM, NG16 5JW</t>
  </si>
  <si>
    <t>NG16 5JW</t>
  </si>
  <si>
    <t>Dental Surgery, 26 Regent Street, NOTTINGHAM, Nottinghamshire, NG1 5BQ</t>
  </si>
  <si>
    <t>NG1 5BQ</t>
  </si>
  <si>
    <t>Dental Surgery, 96 Elmton Road, Creswell, WORKSOP, Nottinghamshire, S80 4DE</t>
  </si>
  <si>
    <t>S80 4DE</t>
  </si>
  <si>
    <t>Dental Surgery, 152 Bramcote Lane, NOTTINGHAM, Nottinghamshire, NG8 2QP</t>
  </si>
  <si>
    <t>NG8 2QP</t>
  </si>
  <si>
    <t>Dental Surgery, 13 Main Street, Keyworth, NOTTINGHAM, Nottinghamshire, NG12 5AA</t>
  </si>
  <si>
    <t>NG12 5AA</t>
  </si>
  <si>
    <t>Dental Surgery, 2 High Street, Eckington, SHEFFIELD, South Yorkshire, S21 4DN</t>
  </si>
  <si>
    <t>S21 4DN</t>
  </si>
  <si>
    <t>Indent Dental Practice, Main Road, Radcliffe On Trent, NOTTINGHAM, Nottinghamshire, NG12 2FD</t>
  </si>
  <si>
    <t>NG12 2FD</t>
  </si>
  <si>
    <t>ADP Mansfield Ltd, 23 Bath Lane, MANSFIELD, Nottinghamshire, NG18 2BU</t>
  </si>
  <si>
    <t>Denticare, 44 High Pavement, NOTTINGHAM, Nottinghamshire, NG1 1HW</t>
  </si>
  <si>
    <t>NG1 1HW</t>
  </si>
  <si>
    <t>Apollonia Orthodontic Practice, 566A Burton Road, DERBY, Derbyshire, DE23 6DG</t>
  </si>
  <si>
    <t>DE23 6DG</t>
  </si>
  <si>
    <t>Denticheck ltd, St Mark's House, Lombard Street, Newark, NG24 1XX</t>
  </si>
  <si>
    <t>NG24 1XX</t>
  </si>
  <si>
    <t>89 Wilford Road, Ruddington, NOTTINGHAM, Nottinghamshire, NG11 6BN</t>
  </si>
  <si>
    <t>NG11 6BN</t>
  </si>
  <si>
    <t>16a High Street, SWADLINCOTE, Derbyshire, Derbyshire, DE11 8HY</t>
  </si>
  <si>
    <t>DE11 8HY</t>
  </si>
  <si>
    <t>Dental Surgery, 334 Mansfield Road, NOTTINGHAM, Nottinghamshire, NG5 2EF</t>
  </si>
  <si>
    <t>NG5 2EF</t>
  </si>
  <si>
    <t>Dental Surgery, 13 Victoria Street, Eastwood, NOTTINGHAM, Nottinghamshire, NG16 3AW</t>
  </si>
  <si>
    <t>NG16 3AW</t>
  </si>
  <si>
    <t>NG1 6HW</t>
  </si>
  <si>
    <t>Dental Surgery, 480A Mansfield Road, NOTTINGHAM, Nottinghamshire, NG5 2EL</t>
  </si>
  <si>
    <t>NG5 2EL</t>
  </si>
  <si>
    <t>Kedleston Dental Care, 122 Kedleston Road, DERBY, Derbyshire, DE22 1FX</t>
  </si>
  <si>
    <t>DE22 1FX</t>
  </si>
  <si>
    <t>Dental Surgery, 278 Derby Road, NOTTINGHAM, Nottinghamshire, NG7 1PZ</t>
  </si>
  <si>
    <t>NG7 1PZ</t>
  </si>
  <si>
    <t>Church View Dental Practice, 22 Church Street, Eastwood, NOTTINGHAM, Nottinghamshire, NG16 3HS</t>
  </si>
  <si>
    <t>NG16 3HS</t>
  </si>
  <si>
    <t>Dental Surgery, 38 High Street, Staveley, CHESTERFIELD, Derbyshire, S43 3UX</t>
  </si>
  <si>
    <t>S43 3UX</t>
  </si>
  <si>
    <t>48 THE ROPEWALK, NOTTINGHAM, NG1 5DW</t>
  </si>
  <si>
    <t>Dental Surgery, 1 St Albans Road, NOTTINGHAM, Nottinghamshire, NG6 9JQ</t>
  </si>
  <si>
    <t>NG6 9JQ</t>
  </si>
  <si>
    <t>265 Derby Road, Bramcote, Nottingham, NG9 3JA</t>
  </si>
  <si>
    <t>NG9 3JA</t>
  </si>
  <si>
    <t>Oswald House Dental Practice, 7 Church Street, ASHBOURNE, Derbyshire, DE6 1AE</t>
  </si>
  <si>
    <t>DE6 1AE</t>
  </si>
  <si>
    <t>Brompton House Dental Practice, 19 Needham Street, Bingham, NOTTINGHAM, Nottinghamshire, NG13 8AE</t>
  </si>
  <si>
    <t>NG13 8AE</t>
  </si>
  <si>
    <t>Jordan Dental,, Sinfin Moor Health Centre,, Sinfin District Centre, Derby, DE24 3DS</t>
  </si>
  <si>
    <t>DE24 3DS</t>
  </si>
  <si>
    <t>Buttercross View Dental Surgery, 25 Market Place, Bingham, NOTTINGHAM, Nottinghamshire, NG13 8AN</t>
  </si>
  <si>
    <t>NG13 8AN</t>
  </si>
  <si>
    <t>Eyre Street Dental Surgery, 3 Eyre Street, Clay Cross, CHESTERFIELD, Derbyshire, S45 9NS</t>
  </si>
  <si>
    <t>S45 9NS</t>
  </si>
  <si>
    <t>Dental Surgery, 33 North Road, Clowne, CHESTERFIELD, Derbyshire, S43 4PH</t>
  </si>
  <si>
    <t>S43 4PH</t>
  </si>
  <si>
    <t>Sneinton Dental Centre, 2 Colwick Road, NOTTINGHAM, Nottinghamshire, NG2 4BU</t>
  </si>
  <si>
    <t>NG2 4BU</t>
  </si>
  <si>
    <t>High Street Dental Care, 6 High Street, BUXTON, Derbyshire, SK17 6EU</t>
  </si>
  <si>
    <t>SK17 6EU</t>
  </si>
  <si>
    <t>Park Road Dental Clinic, 36 Chaddesden Park Road, DERBY, Derbyshire, DE21 6HD</t>
  </si>
  <si>
    <t>DE21 6HD</t>
  </si>
  <si>
    <t>Dental Surgery, H M Prison, 112 Perry Road, NOTTINGHAM, Nottinghamshire, NG5 3AG</t>
  </si>
  <si>
    <t>NG5 3AG</t>
  </si>
  <si>
    <t>Dental Dept., Lowdham Grange, Lowdham, Nottingham, Nottinghamshire, NG14 7DA</t>
  </si>
  <si>
    <t>NG14 7DA</t>
  </si>
  <si>
    <t>H M Prison, Greetwell Road, LINCOLN, Lincolnshire, LN2 4BD</t>
  </si>
  <si>
    <t>LN2 4BD</t>
  </si>
  <si>
    <t>Hathersage Dental Surgery, Unit 4B, Heather Lane, Hathersage, HOPE VALLEY, S32 1DP</t>
  </si>
  <si>
    <t>S32 1DP</t>
  </si>
  <si>
    <t>Killamarsh Dental Centre, 107 Bridge Street, Killamarsh, SHEFFIELD, South Yorkshire, S21 1AL</t>
  </si>
  <si>
    <t>S21 1AL</t>
  </si>
  <si>
    <t>Jackson &amp; Rigby Dental Practice, 86 Leeming Street, MANSFIELD, Nottinghamshire, NG18 1NG</t>
  </si>
  <si>
    <t>NG18 1NG</t>
  </si>
  <si>
    <t>DE1 2QS</t>
  </si>
  <si>
    <t>The Fourways, 9 Leeming Lane South, Mansfield Woodhouse, Nottinghamshire, NG19 9AH</t>
  </si>
  <si>
    <t>NG19 9AH</t>
  </si>
  <si>
    <t>14 Derby Road, RIPLEY, Derbyshire, DE5 3HR</t>
  </si>
  <si>
    <t>DE5 3HR</t>
  </si>
  <si>
    <t>23 Regent Street, Nottingham, Notts, NG1 5BS</t>
  </si>
  <si>
    <t>NG1 5BS</t>
  </si>
  <si>
    <t>D M Jordan Limited, Stapleford Care Centre, Church Street, Stapleford, Nottingham, NG9 8DA</t>
  </si>
  <si>
    <t>NG9 8DA</t>
  </si>
  <si>
    <t>Dental Surgery, 11 Kings Walk, NOTTINGHAM, Nottinghamshire, NG1 2AE</t>
  </si>
  <si>
    <t>NG1 2AE</t>
  </si>
  <si>
    <t>Dental Surgery, 206 Wollaton Road, NOTTINGHAM, Nottinghamshire, NG8 1HQ</t>
  </si>
  <si>
    <t>NG8 1HQ</t>
  </si>
  <si>
    <t>Eastwood Dental Surgery, 130 Nottingham Road, Eastwood, NOTTINGHAM, Nottinghamshire, NG16 3GD</t>
  </si>
  <si>
    <t>NG16 3GD</t>
  </si>
  <si>
    <t>Orthoworld Ltd, White Friars House, 25 Friar Lane, NOTTINGHAM, Nottinghamshire, NG1 6DA</t>
  </si>
  <si>
    <t>NG1 6DA</t>
  </si>
  <si>
    <t>Matlock Dental Practice, 92 Dale Road, MATLOCK, Derbyshire, DE4 3LU</t>
  </si>
  <si>
    <t>DE4 3LU</t>
  </si>
  <si>
    <t>Holt House, Holt Lane, MATLOCK, Derbyshire, DE4 3LY</t>
  </si>
  <si>
    <t>DE4 3LY</t>
  </si>
  <si>
    <t>Coach House Dental Practice, Coldwell Street, Wirksworth, MATLOCK, Derbyshire, DE4 4FB</t>
  </si>
  <si>
    <t>DE4 4FB</t>
  </si>
  <si>
    <t>2-4 GREEN LANE, BELPER, DERBYSHIRE, DE56 1BZ</t>
  </si>
  <si>
    <t>DE56 1BZ</t>
  </si>
  <si>
    <t>Chesterfield Orthodontics, South Place, Beetwell Street, CHESTERFIELD, S40 1SZ</t>
  </si>
  <si>
    <t>S40 1SZ</t>
  </si>
  <si>
    <t>Dental Surgery, 3 Grosvenor Mansions, Broad Walk, BUXTON, Derbyshire, SK17 6JH</t>
  </si>
  <si>
    <t>SK17 6JH</t>
  </si>
  <si>
    <t>Hall And Purchase, Carr Lane, Warsop, MANSFIELD, Nottinghamshire, NG20 0BN</t>
  </si>
  <si>
    <t>NG20 0BN</t>
  </si>
  <si>
    <t>Smile Style Dentist, 398 Broxtowe Lane, NOTTINGHAM, Nottinghamshire, NG8 5ND</t>
  </si>
  <si>
    <t>NG8 5ND</t>
  </si>
  <si>
    <t>Dental Surgery, 41 Sancroft Road, Spondon, DERBY, Derbyshire, DE21 7EU</t>
  </si>
  <si>
    <t>DE21 7EU</t>
  </si>
  <si>
    <t>Calverton Dental Practice, 15 St Wilfrids Square, Calverton, NOTTINGHAM, Nottinghamshire, NG14 6FP</t>
  </si>
  <si>
    <t>NG14 6FP</t>
  </si>
  <si>
    <t>Grangewood Dental Practice, 146 Bramcote Lane, NOTTINGHAM, Nottinghamshire, NG8 2QP</t>
  </si>
  <si>
    <t>Dental Surgery, 77C High Street, Arnold, NOTTINGHAM, Nottinghamshire, NG5 7DJ</t>
  </si>
  <si>
    <t>NG5 7DJ</t>
  </si>
  <si>
    <t>Oakwood Dental Centre Ltd, 376 Bishops Drive, Oakwood, DERBY, Derbyshire, DE21 2DF</t>
  </si>
  <si>
    <t>DE21 2DF</t>
  </si>
  <si>
    <t>The Orthodontic Practice, 17 &amp; 19 Woodhouse Road, MANSFIELD, Nottinghamshire, NG18 2AF</t>
  </si>
  <si>
    <t>NG18 2AF</t>
  </si>
  <si>
    <t>18 Woodhouse Road, Mansfield, Nottinghamshire, NG18 2AF</t>
  </si>
  <si>
    <t>2 Birchwood Lane, South Normanton, Alfreton, Derbyshire, DE55 3DA</t>
  </si>
  <si>
    <t>DE55 3DA</t>
  </si>
  <si>
    <t>50 Ratcliffe Gate, MANSFIELD, Nottinghamshire, NG18 2JL</t>
  </si>
  <si>
    <t>NG18 2JL</t>
  </si>
  <si>
    <t>Risley Hill Dental Practice, 98 Derby Road, Sandiacre, NOTTINGHAM, Nottinghamshire, NG10 5HU</t>
  </si>
  <si>
    <t>NG10 5HU</t>
  </si>
  <si>
    <t>Hall &amp; Purchase, Forest Road, New Ollerton, NEWARK, Nottinghamshire, NG22 9PR</t>
  </si>
  <si>
    <t>NG22 9PR</t>
  </si>
  <si>
    <t>Dental Surgery, 74 Bridgford Road, West Bridgford, NOTTINGHAM, Nottinghamshire, NG2 6AX</t>
  </si>
  <si>
    <t>NG2 6AX</t>
  </si>
  <si>
    <t>The Manor Surgery Ltd, 4A Manor Street, SUTTON IN ASHFIELD, Nottinghamshire, NG17 1BG</t>
  </si>
  <si>
    <t>NG17 1BG</t>
  </si>
  <si>
    <t>Dental Surgery, 59 King Street, Duffield, BELPER, Derbyshire, DE56 4EU</t>
  </si>
  <si>
    <t>DE56 4EU</t>
  </si>
  <si>
    <t>Dental Surgery, 20 Sneinton Boulevard, NOTTINGHAM, Nottinghamshire, NG2 4FE</t>
  </si>
  <si>
    <t>NG2 4FE</t>
  </si>
  <si>
    <t>NG19 8BB</t>
  </si>
  <si>
    <t>J P M Gale Associates, 115 Saltergate, CHESTERFIELD, Derbyshire, S40 1NF</t>
  </si>
  <si>
    <t>S40 1NF</t>
  </si>
  <si>
    <t>Dental Surgery, 23 Victoria Avenue, Borrowash, DERBY, Derbyshire, DE72 3HE</t>
  </si>
  <si>
    <t>DE72 3HE</t>
  </si>
  <si>
    <t>Dental Surgery, 16 St John Street, MANSFIELD, Nottinghamshire, NG18 1QJ</t>
  </si>
  <si>
    <t>NG18 1QJ</t>
  </si>
  <si>
    <t>Dental Surgery, 406-408 Westdale Lane, Mapperley, NOTTINGHAM, Nottinghamshire, NG3 6DG</t>
  </si>
  <si>
    <t>NG3 6DG</t>
  </si>
  <si>
    <t>Keyworth Dental Practice, 18A The Square, Keyworth, NOTTINGHAM, Nottinghamshire, NG12 5JT</t>
  </si>
  <si>
    <t>NG12 5JT</t>
  </si>
  <si>
    <t>Dental Surgery, 15 The Green, Breaston, DERBY, Derbyshire, DE72 3DU</t>
  </si>
  <si>
    <t>DE72 3DU</t>
  </si>
  <si>
    <t>Chapel Street Dental Practice, 10 Strathaven Court, Chapel Street, Spondon, DERBY, DE21 7RH</t>
  </si>
  <si>
    <t>DE21 7RH</t>
  </si>
  <si>
    <t>Clarence Road Dental Care, 38 Clarence Road, CHESTERFIELD, Derbyshire, S40 1LQ</t>
  </si>
  <si>
    <t>S40 1LQ</t>
  </si>
  <si>
    <t>Cripps Dental Centre, University of Nottingham, University Park, Nottingham, Nottinghamshire, NG7 2RD</t>
  </si>
  <si>
    <t>NG7 2RD</t>
  </si>
  <si>
    <t>Family Dental Care, 3 Nottingham Road, Kimberley, NOTTINGHAM, Nottinghamshire, NG16 2NB</t>
  </si>
  <si>
    <t>NG16 2NB</t>
  </si>
  <si>
    <t>Charming Smiles Dental Surgery, 1089 London Road, Alvaston, DERBY, Derbyshire, DE24 8PZ</t>
  </si>
  <si>
    <t>DE24 8PZ</t>
  </si>
  <si>
    <t>Dental Surgery, 42 Station Road, Mickleover, DERBY, Derbyshire, DE3 9GH</t>
  </si>
  <si>
    <t>DE3 9GH</t>
  </si>
  <si>
    <t>Dental Surgery, 1 Tavistock Drive, NOTTINGHAM, Nottinghamshire, NG3 5DU</t>
  </si>
  <si>
    <t>NG3 5DU</t>
  </si>
  <si>
    <t>Dental Surgery, 431 Woodborough Road, NOTTINGHAM, Nottinghamshire, NG3 5FF</t>
  </si>
  <si>
    <t>NG3 5FF</t>
  </si>
  <si>
    <t>Sett Valley Family Dental Centre, 1st Floor Sett Valley Med Centre, Hyde Bank Road, New Mills, High Peak, SK22 4BP</t>
  </si>
  <si>
    <t>SK22 4BP</t>
  </si>
  <si>
    <t>Dental Surgery, 36 London Road, NEWARK, Nottinghamshire, NG24 1TF</t>
  </si>
  <si>
    <t>NG24 1TF</t>
  </si>
  <si>
    <t>Dental Surgery, 1 Market Street, ILKESTON, Derbyshire, DE7 5QU</t>
  </si>
  <si>
    <t>DE7 5QU</t>
  </si>
  <si>
    <t>Alexandra Dental Care, 54 Alexandra Road, SWADLINCOTE, Derbyshire, DE11 9AZ</t>
  </si>
  <si>
    <t>DE11 9AZ</t>
  </si>
  <si>
    <t>Diamond Court Dental Practice, Water Street, Bakewell, Derbyshire, DE45 1EW</t>
  </si>
  <si>
    <t>DE45 1EW</t>
  </si>
  <si>
    <t>The Orthodontic Practice, 5 St James Court, Friar Gate, DERBY, Derbyshire, DE1 1BT</t>
  </si>
  <si>
    <t>DE1 1BT</t>
  </si>
  <si>
    <t>Delph Dental Practice, 3 The Delph Centre, Market Street, SWADLINCOTE, Derbyshire, DE11 9DA</t>
  </si>
  <si>
    <t>DE11 9DA</t>
  </si>
  <si>
    <t>Sherwood Dental Practice, 65-69 High street, Mansfield Woodhouse, Nottinghamshire, NG19 8BB</t>
  </si>
  <si>
    <t>Pedmore Valley Dental Practice, 157 Pedmore Valley, NOTTINGHAM, Nottinghamshire, NG5 5NX</t>
  </si>
  <si>
    <t>NG5 5NX</t>
  </si>
  <si>
    <t>Littleover Dental Practice, Dental Surgery, 106 Littleover Lane, DERBY, Derbyshire, DE23 6JJ</t>
  </si>
  <si>
    <t>DE23 6JJ</t>
  </si>
  <si>
    <t>Jonathan P Ward And Associates, 24 Market Street, Staveley, CHESTERFIELD, Derbyshire, S43 3UT</t>
  </si>
  <si>
    <t>S43 3UT</t>
  </si>
  <si>
    <t>Dental Surgery, 30 Loughborough Road, West Bridgford, NOTTINGHAM, Nottinghamshire, NG2 7JJ</t>
  </si>
  <si>
    <t>NG2 7JJ</t>
  </si>
  <si>
    <t>Derwent Valley Dental Surgery, 22 St Marks Road, DERBY, Derbyshire, DE21 6AH</t>
  </si>
  <si>
    <t>DE21 6AH</t>
  </si>
  <si>
    <t>Allenton Dental Care, 39 Chellaston Road, DERBY, Derbyshire, DE24 9AD</t>
  </si>
  <si>
    <t>DE24 9AD</t>
  </si>
  <si>
    <t>498 Duffield Road, Allestree, DERBY, Derbyshire, DE22 2DJ</t>
  </si>
  <si>
    <t>DE22 2DJ</t>
  </si>
  <si>
    <t>Dental Surgery, 1 Cressy Road, ALFRETON, Derbyshire, DE55 7BR</t>
  </si>
  <si>
    <t>DE55 7BR</t>
  </si>
  <si>
    <t>Boulevard Dental Practice, 172 - 174 Gregory Boulevard, NOTTINGHAM, Nottinghamshire, NG7 5JE</t>
  </si>
  <si>
    <t>NG7 5JE</t>
  </si>
  <si>
    <t>The Dental Care Centre, 9 The Ropewalk, Southwell, NG25 0AL</t>
  </si>
  <si>
    <t>NG25 0AL</t>
  </si>
  <si>
    <t>Dental Surgery, Wye House, Water Street, BAKEWELL, Derbyshire, DE45 1EW</t>
  </si>
  <si>
    <t>Clay Cross Dental, 87 - 89 Market Street, Clay Cross, CHESTERFIELD, Derbyshire, S45 9LS</t>
  </si>
  <si>
    <t>S45 9LS</t>
  </si>
  <si>
    <t>Hope Clinic, Eccles Close, Off Edale Road, Hope, HOPE VALLEY, S33 6RG</t>
  </si>
  <si>
    <t>S33 6RG</t>
  </si>
  <si>
    <t>Ashgate Dental Practice, 138 Ashgate Road, CHESTERFIELD, Derbyshire, S40 4AQ</t>
  </si>
  <si>
    <t>S40 4AQ</t>
  </si>
  <si>
    <t>Chatsworth Dental Care, 341 Chatsworth Road, CHESTERFIELD, Derbyshire, S40 2BZ</t>
  </si>
  <si>
    <t>S40 2BZ</t>
  </si>
  <si>
    <t>S18 2GN</t>
  </si>
  <si>
    <t>The Melbourne Dental Practice, Castle Street, Melbourne, Derby, DE73 8JA</t>
  </si>
  <si>
    <t>DE73 8JA</t>
  </si>
  <si>
    <t>Dental Surgery, 347 Aspley Lane, NOTTINGHAM, Nottinghamshire, NG8 5GA</t>
  </si>
  <si>
    <t>NG8 5GA</t>
  </si>
  <si>
    <t>West House Dental Practice, West House, 27 Chapel Street, BELPER, Derbyshire, DE56 1AR</t>
  </si>
  <si>
    <t>DE56 1AR</t>
  </si>
  <si>
    <t>Bridge Dental Clinic, 415 Burton Road, DERBY, Derbyshire, DE23 6AN</t>
  </si>
  <si>
    <t>DE23 6AN</t>
  </si>
  <si>
    <t>Blagreaves Dental Practice, 168 Blagreaves Lane, Littleover, DERBY, Derbyshire, DE23 1PX</t>
  </si>
  <si>
    <t>DE23 1PX</t>
  </si>
  <si>
    <t>Dental Surgery, 3 Devonshire Avenue, Beeston, NOTTINGHAM, Nottinghamshire, NG9 1BS</t>
  </si>
  <si>
    <t>NG9 1BS</t>
  </si>
  <si>
    <t>Bright Smile Dental Surgery, 4 Manor Road, Carlton, NOTTINGHAM, Nottinghamshire, NG4 3AY</t>
  </si>
  <si>
    <t>NG4 3AY</t>
  </si>
  <si>
    <t>Dental Surgery, 39 Awsworth Road, ILKESTON, Derbyshire, DE7 8JD</t>
  </si>
  <si>
    <t>DE7 8JD</t>
  </si>
  <si>
    <t>Shirebrook Dental Care, 29 Station Road, Shirebrook, NG20 8TA</t>
  </si>
  <si>
    <t>NG20 8TA</t>
  </si>
  <si>
    <t>Cavendish Dental Care, 57 West Bars, CHESTERFIELD, Derbyshire, S40 1BA</t>
  </si>
  <si>
    <t>S40 1BA</t>
  </si>
  <si>
    <t>Cavendish Dental Practice, 13 - 15 Derby Lane, DERBY, Derbyshire, DE23 8UB</t>
  </si>
  <si>
    <t>DE23 8UB</t>
  </si>
  <si>
    <t>Dental Surgery, 22A Gordon Road, West Bridgford, NOTTINGHAM, Nottinghamshire, NG2 5LN</t>
  </si>
  <si>
    <t>NG2 5LN</t>
  </si>
  <si>
    <t>Wisdom Dental, 542 Sheffield Road, CHESTERFIELD, Derbyshire, S41 8LX</t>
  </si>
  <si>
    <t>S41 8LX</t>
  </si>
  <si>
    <t>Diamond Dental Care, 39 Diamond Avenue, Kirkby In Ashfield, NOTTINGHAM, Nottinghamshire, NG17 7GQ</t>
  </si>
  <si>
    <t>NG17 7GQ</t>
  </si>
  <si>
    <t>Dental Surgery, 137A Tamworth Road, Long Eaton, NOTTINGHAM, Nottinghamshire, NG10 1BY</t>
  </si>
  <si>
    <t>NG10 1BY</t>
  </si>
  <si>
    <t>Chapel Hall Dental Surgery, Jawbones Hill, CHESTERFIELD, Derbyshire, S40 2EN</t>
  </si>
  <si>
    <t>S40 2EN</t>
  </si>
  <si>
    <t>Peak Smile Studio Partnership, 34 Eldon Street, Clay Cross, CHESTERFIELD, Derbyshire, S45 9PE</t>
  </si>
  <si>
    <t>S45 9PE</t>
  </si>
  <si>
    <t>New Mills Dental Practice, 6 Union Road, New Mills, HIGH PEAK, Derbyshire, SK22 3ES</t>
  </si>
  <si>
    <t>SK22 3ES</t>
  </si>
  <si>
    <t>Cunnington And Associates, 30 Ashbourne Road, DERBY, Derbyshire, DE22 3AD</t>
  </si>
  <si>
    <t>DE22 3AD</t>
  </si>
  <si>
    <t>Dental Surgery, 56 High Street, DEREHAM, Norfolk, NR19 1DR</t>
  </si>
  <si>
    <t>NR19 1DR</t>
  </si>
  <si>
    <t>6A Church Street, Somersham, HUNTINGDON, Cambridgeshire, PE28 3EG</t>
  </si>
  <si>
    <t>PE28 3EG</t>
  </si>
  <si>
    <t>Rookwood Dental Surgery, Connaught Road, ATTLEBOROUGH, Norfolk, NR17 2BN</t>
  </si>
  <si>
    <t>NR17 2BN</t>
  </si>
  <si>
    <t>Dental Surgery, 116 Main Street, Yaxley, PETERBOROUGH, Cambridgeshire, PE7 3LP</t>
  </si>
  <si>
    <t>PE7 3LP</t>
  </si>
  <si>
    <t>Saxon House, 7 HILLSIDE ROAD, BURY ST. EDMUNDS, IP32 7EA</t>
  </si>
  <si>
    <t>IP32 7EA</t>
  </si>
  <si>
    <t>Haverhill Dental Centre, 35 Queen Street, HAVERHILL, Suffolk, CB9 9DZ</t>
  </si>
  <si>
    <t>CB9 9DZ</t>
  </si>
  <si>
    <t>1A Bretton, 1st Floor Bretton Medical Pratic, Rightwell East, Bretton, Peterborough Cambridgeshire, PE3 8DT</t>
  </si>
  <si>
    <t>PE3 8DT</t>
  </si>
  <si>
    <t>PE1 2TN</t>
  </si>
  <si>
    <t>Cambridge Dencare, 45 Glisson Road, CAMBRIDGE, Cambridgeshire, CB1 2HA</t>
  </si>
  <si>
    <t>CB1 2HA</t>
  </si>
  <si>
    <t>Dental Surgery, 26 Redenhall Road, HARLESTON, Norfolk, IP20 9ER</t>
  </si>
  <si>
    <t>IP20 9ER</t>
  </si>
  <si>
    <t>20 Market Place, NORTH WALSHAM, Norfolk, NR28 9BP</t>
  </si>
  <si>
    <t>NR28 9BP</t>
  </si>
  <si>
    <t>1 Gwersylt Villas, Cowper Road, DEREHAM, Norfolk, NR19 2BY</t>
  </si>
  <si>
    <t>NR19 2BY</t>
  </si>
  <si>
    <t>Dental Surgery, 6 Townsend House, Guildhall Street, THETFORD, Norfolk, IP24 2DT</t>
  </si>
  <si>
    <t>IP24 2DT</t>
  </si>
  <si>
    <t>Victoria Bridge Dental Practice, 13 - 13A Victoria Avenue, CAMBRIDGE, Cambridgeshire, CB4 1EG</t>
  </si>
  <si>
    <t>CB4 1EG</t>
  </si>
  <si>
    <t>Market Place Dental Practice, 1 Bridewell Street, WYMONDHAM, Norfolk, NR18 0AR</t>
  </si>
  <si>
    <t>NR18 0AR</t>
  </si>
  <si>
    <t>Purfleet Dental Practice, 10 - 11 Purfleet Street, Kings Lynn, Norfolk, PE30 1ER</t>
  </si>
  <si>
    <t>PE30 1ER</t>
  </si>
  <si>
    <t>Dental Surgery, 116 Lowestoft Road, Gorleston, GREAT YARMOUTH, Norfolk, NR31 6NB</t>
  </si>
  <si>
    <t>NR31 6NB</t>
  </si>
  <si>
    <t>Dental Surgery, 8 Churchyard, Mildenhall, BURY ST EDMUNDS, Suffolk, IP28 7EE</t>
  </si>
  <si>
    <t>IP28 7EE</t>
  </si>
  <si>
    <t>Unit 1, Deben Mill Business Centre, Old Maltings Approach, Melton, WOODBRIDGE, IP12 1BL</t>
  </si>
  <si>
    <t>IP12 1BL</t>
  </si>
  <si>
    <t>53 Risbygate Street, BURY ST EDMUNDS, Suffolk, IP33 3AZ</t>
  </si>
  <si>
    <t>IP33 3AZ</t>
  </si>
  <si>
    <t>Dental Surgery, University Of Cambridge, 3 Trumpington Street, CAMBRIDGE, Cambridgeshire, CB2 1QA</t>
  </si>
  <si>
    <t>CB2 1QA</t>
  </si>
  <si>
    <t>Townsend House Dental Surgery, 66-68 Station Road, Histon, Cambridgeshire, CB24 9LF</t>
  </si>
  <si>
    <t>CB24 9LF</t>
  </si>
  <si>
    <t>Fulbridge Road Dental Surgery, 107 Fulbridge Road, PETERBOROUGH, Cambridgeshire, PE1 3LE</t>
  </si>
  <si>
    <t>PE1 3LE</t>
  </si>
  <si>
    <t>Beechcroft Dental Practice, Beechcroft, NORWICH, Norfolk, NR5 0RS</t>
  </si>
  <si>
    <t>NR5 0RS</t>
  </si>
  <si>
    <t>Corner House Dental Practice, 31 Unthank Road, NORWICH, Norfolk, NR2 2PB</t>
  </si>
  <si>
    <t>NR2 2PB</t>
  </si>
  <si>
    <t>Dental Surgery, 185 Wroxham Road, NORWICH, Norfolk, NR7 8AG</t>
  </si>
  <si>
    <t>NR7 8AG</t>
  </si>
  <si>
    <t>Dental Surgery, 183 Reepham Road, NORWICH, Norfolk, NR6 5NZ</t>
  </si>
  <si>
    <t>NR6 5NZ</t>
  </si>
  <si>
    <t>Dental Surgery, 170 Chesterton Road, CAMBRIDGE, Cambridgeshire, CB4 1DA</t>
  </si>
  <si>
    <t>CB4 1DA</t>
  </si>
  <si>
    <t>Dental Surgery, 7 Regent Road, LOWESTOFT, Suffolk, NR32 1PA</t>
  </si>
  <si>
    <t>NR32 1PA</t>
  </si>
  <si>
    <t>18 Boundary Road, Red Lodge, BURY ST EDMUNDS, Suffolk, IP28 8JQ</t>
  </si>
  <si>
    <t>IP28 8JQ</t>
  </si>
  <si>
    <t>Dental Surgery, 69 Berners Street, IPSWICH, Suffolk, IP1 3LN</t>
  </si>
  <si>
    <t>IP1 3LN</t>
  </si>
  <si>
    <t>Perfect Smile Clinic, 18/19 Prince Street, Sudbury, Suffolk, CO10 1JA</t>
  </si>
  <si>
    <t>CO10 1JA</t>
  </si>
  <si>
    <t>11 Granby Street, Littleport, ELY, Cambridgeshire, CB6 1NE</t>
  </si>
  <si>
    <t>CB6 1NE</t>
  </si>
  <si>
    <t>Cambourne Dental Practice, Monkfield House, Monkfield Lane, Great Cambourne, CAMBRIDGE, CB23 6AJ</t>
  </si>
  <si>
    <t>CB23 6AJ</t>
  </si>
  <si>
    <t>97 Church Street, Werrington, PETERBOROUGH, Cambridgeshire, PE4 6QF</t>
  </si>
  <si>
    <t>PE4 6QF</t>
  </si>
  <si>
    <t>PE1 2SJ</t>
  </si>
  <si>
    <t>Dental Surgery, 88 Earlham Road, NORWICH, Norfolk, NR2 3HA</t>
  </si>
  <si>
    <t>NR2 3HA</t>
  </si>
  <si>
    <t>Antwerp House Dental Practice, 36 Brookfields, CAMBRIDGE, Cambridgeshire, CB1 3NW</t>
  </si>
  <si>
    <t>CB1 3NW</t>
  </si>
  <si>
    <t>21 DARTHILL ROAD, MARCH, CAMBRIDGESHIRE, PE15 8HP</t>
  </si>
  <si>
    <t>PE15 8HP</t>
  </si>
  <si>
    <t>UEA Health Centre, University of East Anglia, Earlham Road, Norwich, Norfolk, NR4 7TJ</t>
  </si>
  <si>
    <t>NR4 7TJ</t>
  </si>
  <si>
    <t>High Street Dental Practice, 47 High Street, Sawston, CAMBRIDGE, Cambridgeshire, CB22 3BG</t>
  </si>
  <si>
    <t>CB22 3BG</t>
  </si>
  <si>
    <t>Wensleydale Dental Practice, 11 George Street, HUNTINGDON, Cambridgeshire, PE29 3BD</t>
  </si>
  <si>
    <t>PE29 3BD</t>
  </si>
  <si>
    <t>Dental Surgery, 199 Nacton Road, IPSWICH, Suffolk, IP3 0NF</t>
  </si>
  <si>
    <t>IP3 0NF</t>
  </si>
  <si>
    <t>157 Dental Group, 157 Broadway, PETERBOROUGH, Cambridgeshire, PE1 4DD</t>
  </si>
  <si>
    <t>PE1 4DD</t>
  </si>
  <si>
    <t>Saxon Dental Practice, 1C Lawson Place, Bury St. Edmunds, Suffolk, IP32 7EW</t>
  </si>
  <si>
    <t>IP32 7EW</t>
  </si>
  <si>
    <t>The Appletree Dental Practice, 1-3 West Street, Comberton, CB23 7DS, CB23 7DS</t>
  </si>
  <si>
    <t>CB23 7DS</t>
  </si>
  <si>
    <t>Staffa Lodge Dental Group, 326 Norwich Road, IPSWICH, Suffolk, IP1 4HD</t>
  </si>
  <si>
    <t>IP1 4HD</t>
  </si>
  <si>
    <t>Alexandra Road Dental Practice, 11 - 12 Alexandra Road, WISBECH, Cambridgeshire, PE13 1HQ</t>
  </si>
  <si>
    <t>PE13 1HQ</t>
  </si>
  <si>
    <t>Market Square Dental Practice, 8 Market Square, ST NEOTS, Cambridgeshire, PE19 2AW</t>
  </si>
  <si>
    <t>PE19 2AW</t>
  </si>
  <si>
    <t>Carlton Lodge Dental Surgery, 5 Augusta Street, SHERINGHAM, Norfolk, NR26 8LA</t>
  </si>
  <si>
    <t>NR26 8LA</t>
  </si>
  <si>
    <t>Walton House Dental Practice, 218 High Street, FELIXSTOWE, Suffolk, IP11 9DS</t>
  </si>
  <si>
    <t>IP11 9DS</t>
  </si>
  <si>
    <t>Dental Surgery, Eastfield House, 147 Eastfield Road, PETERBOROUGH, Cambridgeshire, PE1 4AU</t>
  </si>
  <si>
    <t>PE1 4AU</t>
  </si>
  <si>
    <t>Corner House Dental Surgery, 24 Norwich Road, CROMER, Norfolk, NR27 0AX</t>
  </si>
  <si>
    <t>NR27 0AX</t>
  </si>
  <si>
    <t>Dental Surgery, 62 Berners Street, IPSWICH, Suffolk, IP1 3LU</t>
  </si>
  <si>
    <t>IP1 3LU</t>
  </si>
  <si>
    <t>66 High Street, Gorleston, GREAT YARMOUTH, Norfolk, NR31 6RQ</t>
  </si>
  <si>
    <t>NR31 6RQ</t>
  </si>
  <si>
    <t>Dental Surgery, 19 Woollards Lane, Great Shelford, CAMBRIDGE, Cambridgeshire, CB2 5LZ</t>
  </si>
  <si>
    <t>CB2 5LZ</t>
  </si>
  <si>
    <t>Dental Surgery, 65 Mount Street, DISS, Norfolk, IP22 4QQ</t>
  </si>
  <si>
    <t>IP22 4QQ</t>
  </si>
  <si>
    <t>9 Bury Road, BRANDON, Suffolk, IP27 0BU</t>
  </si>
  <si>
    <t>IP27 0BU</t>
  </si>
  <si>
    <t>Dental Surgery, 39 High Street, DOWNHAM MARKET, Norfolk, PE38 9HF</t>
  </si>
  <si>
    <t>PE38 9HF</t>
  </si>
  <si>
    <t>Dental Surgery, 32 Bury Street, STOWMARKET, Suffolk, IP14 1HH</t>
  </si>
  <si>
    <t>IP14 1HH</t>
  </si>
  <si>
    <t>Dental Access Centre, 5 Midgate, PETERBOROUGH, Cambridgeshire, PE1 1TN</t>
  </si>
  <si>
    <t>PE1 1TN</t>
  </si>
  <si>
    <t>Lammas Field Pavilion, Driftway, Cambridge, CB3 9PA</t>
  </si>
  <si>
    <t>CB3 9PA</t>
  </si>
  <si>
    <t>Princess Of Wales Hospital, Lynn Road, Ely, Cambridgeshire, CB6 1DN</t>
  </si>
  <si>
    <t>CB6 1DN</t>
  </si>
  <si>
    <t>8 Orford Hill, NORWICH, Norfolk, NR1 3QD</t>
  </si>
  <si>
    <t>NR1 3QD</t>
  </si>
  <si>
    <t>Dental Surgery, 105 High Street, NEWMARKET, Suffolk, CB8 8JH</t>
  </si>
  <si>
    <t>CB8 8JH</t>
  </si>
  <si>
    <t>Berners Dental Surgery, 40 Berners Street, Ipswich, Suffolk, IP1 3LU</t>
  </si>
  <si>
    <t>D C Jones Dental Surgery, 37B High Street, Longstanton, Cambridge, CB24 3BP</t>
  </si>
  <si>
    <t>CB24 3BP</t>
  </si>
  <si>
    <t>Dental Surgery, 55 Hampton Court, PETERBOROUGH, Cambridgeshire, PE3 7JB</t>
  </si>
  <si>
    <t>PE3 7JB</t>
  </si>
  <si>
    <t>Alvington House Dental Practice, 112 Northgate Street, BURY ST EDMUNDS, Suffolk, IP33 1HP</t>
  </si>
  <si>
    <t>IP33 1HP</t>
  </si>
  <si>
    <t>The Dental Emporium, Acton Square, SUDBURY, Suffolk, CO10 1HQ</t>
  </si>
  <si>
    <t>CO10 1HQ</t>
  </si>
  <si>
    <t>Dental Surgery, 148 150 Aylsham Road, NORWICH, Norfolk, NR3 2HD</t>
  </si>
  <si>
    <t>NR3 2HD</t>
  </si>
  <si>
    <t>3 Gayton Road, KINGS LYNN, Norfolk, PE30 4EA</t>
  </si>
  <si>
    <t>PE30 4EA</t>
  </si>
  <si>
    <t>Bretton Dental Practice, 125 Eyrescroft, Bretton, PETERBOROUGH, Cambridgeshire, PE3 8EU</t>
  </si>
  <si>
    <t>PE3 8EU</t>
  </si>
  <si>
    <t>Taverham Dental Health Centre, 230 Fakenham Road, Taverham, NORWICH, Norfolk, NR8 6QW</t>
  </si>
  <si>
    <t>NR8 6QW</t>
  </si>
  <si>
    <t>Siskin Dental Centre, Norwich Community Hospital, Bowthorpe Road, Norwich, NR2 3TU</t>
  </si>
  <si>
    <t>NR2 3TU</t>
  </si>
  <si>
    <t>Dental Surgery, 14 Kilbrack, BECCLES, Suffolk, NR34 9SH</t>
  </si>
  <si>
    <t>NR34 9SH</t>
  </si>
  <si>
    <t>Dental Surgery, Old Grammar School, Ramsey Road, ST IVES, Cambridgeshire, PE27 5BZ</t>
  </si>
  <si>
    <t>PE27 5BZ</t>
  </si>
  <si>
    <t>The Hollies Dental Practice, 14 Park Street, CHATTERIS, Cambridgeshire, PE16 6AF</t>
  </si>
  <si>
    <t>PE16 6AF</t>
  </si>
  <si>
    <t>Dental Surgery, 26 St Marys Street, ELY, Cambridgeshire, CB7 4ES</t>
  </si>
  <si>
    <t>CB7 4ES</t>
  </si>
  <si>
    <t>Brundall Dental Services, 5 Links Avenue, Brundall, NORWICH, Norfolk, NR13 5LL</t>
  </si>
  <si>
    <t>NR13 5LL</t>
  </si>
  <si>
    <t>Dental Surgery, Hopvine House, 21 Clay Street, Soham, ELY, CB7 5HJ</t>
  </si>
  <si>
    <t>CB7 5HJ</t>
  </si>
  <si>
    <t>Dental Surgery, 383 Hawthorn Drive, IPSWICH, Suffolk, IP2 0RD</t>
  </si>
  <si>
    <t>IP2 0RD</t>
  </si>
  <si>
    <t>19 Station Road West, STOWMARKET, Suffolk, IP14 1EF</t>
  </si>
  <si>
    <t>IP14 1EF</t>
  </si>
  <si>
    <t>Dental Surgery, 38 Northgate, HUNSTANTON, Norfolk, PE36 6DR</t>
  </si>
  <si>
    <t>PE36 6DR</t>
  </si>
  <si>
    <t>Rendlesham Dental Practice, 4 Acer Road, Rendlesham, WOODBRIDGE, Suffolk, IP12 2GA</t>
  </si>
  <si>
    <t>IP12 2GA</t>
  </si>
  <si>
    <t>Woodview Dental Health Practice, Burgh Road, Aylsham, NORWICH, Norfolk, NR11 6AJ</t>
  </si>
  <si>
    <t>NR11 6AJ</t>
  </si>
  <si>
    <t>Dental Surgery, 26 Friars Street, SUDBURY, Suffolk, CO10 2AA</t>
  </si>
  <si>
    <t>CO10 2AA</t>
  </si>
  <si>
    <t>6 Chapel Street, CAMBRIDGE, Cambridgeshire, CB4 1DY</t>
  </si>
  <si>
    <t>CB4 1DY</t>
  </si>
  <si>
    <t>15 Meadows Way, Hadleigh, IPSWICH, Suffolk, IP7 5DX</t>
  </si>
  <si>
    <t>IP7 5DX</t>
  </si>
  <si>
    <t>Dental Surgery, 11A Tuddenham Road, IPSWICH, Suffolk, IP4 2SH</t>
  </si>
  <si>
    <t>IP4 2SH</t>
  </si>
  <si>
    <t>Dental Surgery, 10 Station Road, ST IVES, Cambridgeshire, PE27 5BH</t>
  </si>
  <si>
    <t>PE27 5BH</t>
  </si>
  <si>
    <t>Dental Surgery, 2/3 Crown Road, GREAT YARMOUTH, Norfolk, NR30 2JN</t>
  </si>
  <si>
    <t>NR30 2JN</t>
  </si>
  <si>
    <t>NR7 8AL</t>
  </si>
  <si>
    <t>Ormesby Village Surgery, Pippin Close, Ormesby, GREAT YARMOUTH, Norfolk, NR29 3RW</t>
  </si>
  <si>
    <t>NR29 3RW</t>
  </si>
  <si>
    <t>Chequer Hall Dental Practice, 6 Chequer Lane, ELY, Cambridgeshire, CB7 4LN</t>
  </si>
  <si>
    <t>CB7 4LN</t>
  </si>
  <si>
    <t>Smiles Orthodontic Practice, 6 Station Road, BIGGLESWADE, Bedfordshire, SG18 8AL</t>
  </si>
  <si>
    <t>SG18 8AL</t>
  </si>
  <si>
    <t>Dental Surgery, 23 Witard Road, NORWICH, Norfolk, NR7 9XD</t>
  </si>
  <si>
    <t>NR7 9XD</t>
  </si>
  <si>
    <t>Dental Surgery, 310 Norwich Road, IPSWICH, Suffolk, IP1 4HD</t>
  </si>
  <si>
    <t>The Hamptons Dental Care, 52 Hargate Way, Hampton Hargate, PETERBOROUGH, Cambridgeshire, PE7 8DS</t>
  </si>
  <si>
    <t>PE7 8DS</t>
  </si>
  <si>
    <t>Loddon Dental Practice, 40-48 George Lane, Loddon, Norfolk, NR14 6QH</t>
  </si>
  <si>
    <t>NR14 6QH</t>
  </si>
  <si>
    <t>Dental Surgery, 2 - 4 Exchange Square, WISBECH, Cambridgeshire, PE13 1RA</t>
  </si>
  <si>
    <t>PE13 1RA</t>
  </si>
  <si>
    <t>Dental Surgery, 50 Earlham West Centre, NORWICH, Norfolk, NR5 8AD</t>
  </si>
  <si>
    <t>NR5 8AD</t>
  </si>
  <si>
    <t>Orchid Dental, 47 Holly Road, Kesgrave, IPSWICH, Suffolk, IP5 1HX</t>
  </si>
  <si>
    <t>IP5 1HX</t>
  </si>
  <si>
    <t>Clavering House Dental Surgery, 35 Berners Street, IPSWICH, Suffolk, IP1 3LN</t>
  </si>
  <si>
    <t>Dental Surgery, Herlington, Orton Malborne, PETERBOROUGH, Cambridgeshire, PE2 5PR</t>
  </si>
  <si>
    <t>PE2 5PR</t>
  </si>
  <si>
    <t>Werrington Dental Practice, 14 Skaters Way, Werrington, Peterborough, Cambridgeshire, PE4 6NB</t>
  </si>
  <si>
    <t>PE4 6NB</t>
  </si>
  <si>
    <t>Bushfield Dental Practice, Fitzwilliam House, 10 Bushfield, Orton Centre, ORTON GOLDAY, Peterborough, PE2 5RQ</t>
  </si>
  <si>
    <t>PE2 5RQ</t>
  </si>
  <si>
    <t>Dental Surgery, 21 - 23 Regent Road, LOWESTOFT, Suffolk, NR32 1PA</t>
  </si>
  <si>
    <t>Treetops Dental Practice, Suite 1, 11 Pottergate, NORWICH, Norfolk, NR2 1DS</t>
  </si>
  <si>
    <t>NR2 1DS</t>
  </si>
  <si>
    <t>Dental Surgery, Wratting Road, HAVERHILL, Suffolk, CB9 0DA</t>
  </si>
  <si>
    <t>CB9 0DA</t>
  </si>
  <si>
    <t>Peacock &amp; Shrestha, 42 Prince of Wales Road, Norwich, Norfolk, NR1 1LG</t>
  </si>
  <si>
    <t>NR1 1LG</t>
  </si>
  <si>
    <t>Quintons Court, 2 Station Yard, Needham Market, Suffolk, IP6 8AT</t>
  </si>
  <si>
    <t>IP6 8AT</t>
  </si>
  <si>
    <t>154A Dereham Road, Norwich, Norfolk, NR2 3AB</t>
  </si>
  <si>
    <t>NR2 3AB</t>
  </si>
  <si>
    <t>Dental Surgery, 28 Cambridge Street, ST NEOTS, Cambridgeshire, PE19 1JL</t>
  </si>
  <si>
    <t>PE19 1JL</t>
  </si>
  <si>
    <t>Banks Buildings Dental Practice, 5 Bank Buildings, SUDBURY, Suffolk, CO10 2SX</t>
  </si>
  <si>
    <t>CO10 2SX</t>
  </si>
  <si>
    <t>Dental Surgery, 21 Darthill Road, MARCH, Cambridgeshire, PE15 8HP</t>
  </si>
  <si>
    <t>124 Barrack Street, Norwich, NR3 1TL</t>
  </si>
  <si>
    <t>NR3 1TL</t>
  </si>
  <si>
    <t>Dental Surgery, 377 Norwich Road, IPSWICH, Suffolk, IP1 4HA</t>
  </si>
  <si>
    <t>IP1 4HA</t>
  </si>
  <si>
    <t>IP22 4QG</t>
  </si>
  <si>
    <t>Priory Park Dental Practice, 29 - 31 New Street, ST NEOTS, Cambridgeshire, PE19 1AJ</t>
  </si>
  <si>
    <t>PE19 1AJ</t>
  </si>
  <si>
    <t>IP2 0QY</t>
  </si>
  <si>
    <t>Capel Dental Practice, 63 Thorney Road, Capel St Mary, IPSWICH, Suffolk, IP9 2LL</t>
  </si>
  <si>
    <t>IP9 2LL</t>
  </si>
  <si>
    <t>Cromwell Place Dental Practice, Slepe House, Cromwell Place, St Ives, Cambridge, PE27 5JB</t>
  </si>
  <si>
    <t>PE27 5JB</t>
  </si>
  <si>
    <t>Dental Surgery, 17 - 19 West Street, CROMER, Norfolk, NR27 9HZ</t>
  </si>
  <si>
    <t>NR27 9HZ</t>
  </si>
  <si>
    <t>Brookfields Health Centre, Seymour Street, CAMBRIDGE, Cambridgeshire, CB1 3DQ</t>
  </si>
  <si>
    <t>CB1 3DQ</t>
  </si>
  <si>
    <t>Direct Dental Services, 107 Wootton Road, KINGS LYNN, Norfolk, PE30 4DJ</t>
  </si>
  <si>
    <t>PE30 4DJ</t>
  </si>
  <si>
    <t>Dental Surgery, 365 Hawthorn Drive, IPSWICH, Suffolk, IP2 0QY</t>
  </si>
  <si>
    <t>Suffolk House Dental Surgery, 9 High Street, SAXMUNDHAM, Suffolk, IP17 1DF</t>
  </si>
  <si>
    <t>IP17 1DF</t>
  </si>
  <si>
    <t>All Saints Dental Clinic, 55 All Saints Green, NORWICH, Norfolk, NR1 3LY</t>
  </si>
  <si>
    <t>NR1 3LY</t>
  </si>
  <si>
    <t>Dental Surgery, Crown House, Crown Lane, Wickham Market, WOODBRIDGE, IP13 0SA</t>
  </si>
  <si>
    <t>IP13 0SA</t>
  </si>
  <si>
    <t>Dental Surgery, 17 High Street, Hadleigh, IPSWICH, Suffolk, IP7 5AG</t>
  </si>
  <si>
    <t>IP7 5AG</t>
  </si>
  <si>
    <t>Dental Surgery, 1 Station Road, Hopton, GREAT YARMOUTH, Norfolk, NR31 9BE</t>
  </si>
  <si>
    <t>NR31 9BE</t>
  </si>
  <si>
    <t>M.G. Barrett's Dental Surgery, Stewart House, 8B Looms Lane, Bury St Edmunds, IP33 1HE</t>
  </si>
  <si>
    <t>IP33 1HE</t>
  </si>
  <si>
    <t>CB8 8ET</t>
  </si>
  <si>
    <t>Grange Dental Surgery, Lynn Road, Snettisham, KINGS LYNN, Norfolk, PE31 7QB</t>
  </si>
  <si>
    <t>PE31 7QB</t>
  </si>
  <si>
    <t>9 Broad Street, ELY, Cambridgeshire, CB7 4AJ</t>
  </si>
  <si>
    <t>CB7 4AJ</t>
  </si>
  <si>
    <t>Heartsease Dental Surgery, 199 Plumstead Road, NORWICH, Norfolk, NR1 4AB</t>
  </si>
  <si>
    <t>NR1 4AB</t>
  </si>
  <si>
    <t>Dental Surgery, 24A Orchard Road, Melbourn, ROYSTON, Hertfordshire, SG8 6HH</t>
  </si>
  <si>
    <t>SG8 6HH</t>
  </si>
  <si>
    <t>Dental Surgery, 56 High Street, Needham Market, IPSWICH, Suffolk, IP6 8AP</t>
  </si>
  <si>
    <t>IP6 8AP</t>
  </si>
  <si>
    <t>Martlesham Heath Dental Practice, 4 The Square, Martlesham Heath, IPSWICH, Suffolk, IP5 3SL</t>
  </si>
  <si>
    <t>IP5 3SL</t>
  </si>
  <si>
    <t>182 Bell Lane, Kesgrave, IPSWICH, Suffolk, IP5 1NB</t>
  </si>
  <si>
    <t>IP5 1NB</t>
  </si>
  <si>
    <t>Southwold Dental Practice, Portland House, 43 High Street, SOUTHWOLD, Suffolk, IP18 6AB</t>
  </si>
  <si>
    <t>IP18 6AB</t>
  </si>
  <si>
    <t>48 Bury Road, NEWMARKET, Suffolk, CB8 7BT</t>
  </si>
  <si>
    <t>CB8 7BT</t>
  </si>
  <si>
    <t>Fair Green Dental Practice, 63a Denmark Street, Diss, Norfolk, IP22 4BE</t>
  </si>
  <si>
    <t>IP22 4BE</t>
  </si>
  <si>
    <t>69 Stukeley Road, HUNTINGDON, Cambridgeshire, PE29 6HH</t>
  </si>
  <si>
    <t>PE29 6HH</t>
  </si>
  <si>
    <t>Dental Surgery, West End Manse, Withersfield Road, HAVERHILL, Suffolk, CB9 9LA</t>
  </si>
  <si>
    <t>CB9 9LA</t>
  </si>
  <si>
    <t>Dental Surgery, 2 High Street, Bassingbourn, ROYSTON, Hertfordshire, SG8 5NF</t>
  </si>
  <si>
    <t>SG8 5NF</t>
  </si>
  <si>
    <t>Dental Surgery, 42 High Street, BRANDON, Suffolk, IP27 0AQ</t>
  </si>
  <si>
    <t>IP27 0AQ</t>
  </si>
  <si>
    <t>Dental Surgery, The Green, Acle, NORWICH, Norfolk, NR13 3QX</t>
  </si>
  <si>
    <t>NR13 3QX</t>
  </si>
  <si>
    <t>Baxters Dental Surgery, Wellington House, 96 98 Wellington Street, NEWMARKET, Suffolk, CB8 8SX</t>
  </si>
  <si>
    <t>CB8 8SX</t>
  </si>
  <si>
    <t>Dental Surgery, 28 Bridge Street, Framlingham, WOODBRIDGE, Suffolk, IP13 9AH</t>
  </si>
  <si>
    <t>IP13 9AH</t>
  </si>
  <si>
    <t>Dental Surgery, 4 Bishops Road, CAMBRIDGE, Cambridgeshire, CB2 9NH</t>
  </si>
  <si>
    <t>CB2 9NH</t>
  </si>
  <si>
    <t>Dental Surgery, 13 Broad Street, Whittlesey, PETERBOROUGH, Cambridgeshire, PE7 1HA</t>
  </si>
  <si>
    <t>PE7 1HA</t>
  </si>
  <si>
    <t>Dental Surgery, Cromwell Court, 16 St Peters Street, IPSWICH, Suffolk, IP1 1XG</t>
  </si>
  <si>
    <t>IP1 1XG</t>
  </si>
  <si>
    <t>Lynn Road Dental Practice, 51 53A Lynn Road, KINGS LYNN, Norfolk, PE30 4PR</t>
  </si>
  <si>
    <t>PE30 4PR</t>
  </si>
  <si>
    <t>Dental Surgery, 2 High Street, Ramsey, HUNTINGDON, Cambridgeshire, PE26 1AE</t>
  </si>
  <si>
    <t>PE26 1AE</t>
  </si>
  <si>
    <t>20 NEWMARKET ROAD, CAMBRIDGE, CB5 8DT</t>
  </si>
  <si>
    <t>CB5 8DT</t>
  </si>
  <si>
    <t>Boon Clifft And McGrath, North House, The Croft, SUDBURY, Suffolk, CO10 1HW</t>
  </si>
  <si>
    <t>CO10 1HW</t>
  </si>
  <si>
    <t>60 Cobbold Road, FELIXSTOWE, Suffolk, IP11 7BX</t>
  </si>
  <si>
    <t>IP11 7BX</t>
  </si>
  <si>
    <t>Hurst Park Dental Practice, 2A Hurst Park Avenue, CAMBRIDGE, Cambridgeshire, CB4 2AE</t>
  </si>
  <si>
    <t>CB4 2AE</t>
  </si>
  <si>
    <t>88 Hall Road, NORWICH, Norfolk, NR1 3HP</t>
  </si>
  <si>
    <t>NR1 3HP</t>
  </si>
  <si>
    <t>Jones And Oates Dental Surgery, 18 All Saints Road, NEWMARKET, Suffolk, CB8 8ET</t>
  </si>
  <si>
    <t>100 Bury Street, STOWMARKET, Suffolk, IP14 1HF</t>
  </si>
  <si>
    <t>IP14 1HF</t>
  </si>
  <si>
    <t>Dental Surgery, 86 Crostwick Lane, Spixworth, NORWICH, Norfolk, NR10 3AF</t>
  </si>
  <si>
    <t>NR10 3AF</t>
  </si>
  <si>
    <t>Cotman House Dental Surgery, Cotman House, 7 St Martins Palace Plain, NORWICH, Norfolk, NR3 1RN</t>
  </si>
  <si>
    <t>NR3 1RN</t>
  </si>
  <si>
    <t>Falkner House Dental Surgery, Mill Lane, Sawston, CAMBRIDGE, Cambridgeshire, CB22 3HY</t>
  </si>
  <si>
    <t>CB22 3HY</t>
  </si>
  <si>
    <t>Dental Surgery, 108 High Street, Linton, CAMBRIDGE, Cambridgeshire, CB1 6JT</t>
  </si>
  <si>
    <t>CB1 6JT</t>
  </si>
  <si>
    <t>Dental Surgery, 19 Blyburgate, BECCLES, Suffolk, NR34 9TB</t>
  </si>
  <si>
    <t>NR34 9TB</t>
  </si>
  <si>
    <t>Station House Dental Surgery, 45 High Street, Stalham, NORWICH, Norfolk, NR12 9AH</t>
  </si>
  <si>
    <t>NR12 9AH</t>
  </si>
  <si>
    <t>Hall Farm Dental Surgery, Roydon Hall, Roydon, Kings Lynn, Norfolk, PE32 1AR</t>
  </si>
  <si>
    <t>PE32 1AR</t>
  </si>
  <si>
    <t>Dental Surgery, 33A Great Melton Road, Hethersett, NORWICH, Norfolk, NR9 3AB</t>
  </si>
  <si>
    <t>NR9 3AB</t>
  </si>
  <si>
    <t>Dental Surgery, 97 99 Burnside, CAMBRIDGE, Cambridgeshire, CB1 3PA</t>
  </si>
  <si>
    <t>CB1 3PA</t>
  </si>
  <si>
    <t>Norfolk Street Dental Surgery, 24 Norfolk Street, CAMBRIDGE, Cambridgeshire, CB1 2LF</t>
  </si>
  <si>
    <t>CB1 2LF</t>
  </si>
  <si>
    <t>28 Porson Road, CAMBRIDGE, Cambridgeshire, CB2 2EU</t>
  </si>
  <si>
    <t>CB2 2EU</t>
  </si>
  <si>
    <t>Dental Surgery, Royal Hospital School, Holbrook, IPSWICH, Suffolk, IP9 2RX</t>
  </si>
  <si>
    <t>IP9 2RX</t>
  </si>
  <si>
    <t>The Gables Dental Practice, 332 Cherry Hinton Road, CAMBRIDGE, Cambridgeshire, CB1 8AZ</t>
  </si>
  <si>
    <t>CB1 8AZ</t>
  </si>
  <si>
    <t>Bar Hill Dental Practice, Hanover Close, Bar Hill, CAMBRIDGE, Cambridgeshire, CB23 8EH</t>
  </si>
  <si>
    <t>CB23 8EH</t>
  </si>
  <si>
    <t>Dental Surgery, 34 High Street, IPSWICH, Suffolk, IP1 3QJ</t>
  </si>
  <si>
    <t>IP1 3QJ</t>
  </si>
  <si>
    <t>Eye Dental Care, 62 High Street, Eye, PETERBOROUGH, Cambridgeshire, PE6 7UY</t>
  </si>
  <si>
    <t>PE6 7UY</t>
  </si>
  <si>
    <t>Wiese And Associates, Old Telephone Exchange, Margett Street, Cottenham, CAMBRIDGE, CB4 8QY</t>
  </si>
  <si>
    <t>CB4 8QY</t>
  </si>
  <si>
    <t>Dental Surgery, 84 Upwell Road, MARCH, Cambridgeshire, PE15 0DA</t>
  </si>
  <si>
    <t>PE15 0DA</t>
  </si>
  <si>
    <t>Dental Surgery, 27 Berners Street, IPSWICH, Suffolk, IP1 3LN</t>
  </si>
  <si>
    <t>Dental Surgery, Castle Farm Barn, Castle Rising, KINGS LYNN, Norfolk, PE31 6AG</t>
  </si>
  <si>
    <t>PE31 6AG</t>
  </si>
  <si>
    <t>9 St Martins Palace Plain, NORWICH, Norfolk, NR3 1RN</t>
  </si>
  <si>
    <t>Regent Road Orthodontic Clinic, 6 Regent Road, Lowestoft, Suffolk, NR32 1PA</t>
  </si>
  <si>
    <t>Dental Surgery, 30 Sussex Road, Gorleston, GREAT YARMOUTH, Norfolk, NR31 6PF</t>
  </si>
  <si>
    <t>NR31 6PF</t>
  </si>
  <si>
    <t>Caister Medical Centre, West Road, Caister On Sea, GREAT YARMOUTH, Norfolk, NR30 5AQ</t>
  </si>
  <si>
    <t>NR30 5AQ</t>
  </si>
  <si>
    <t>5 Upper Stafford Avenue, NORWICH, Norfolk, NR5 0AB</t>
  </si>
  <si>
    <t>NR5 0AB</t>
  </si>
  <si>
    <t>The Surgery, Wymondham Medical Centre, Postmill Close, WYMONDHAM, Norfolk, NR18 0RF</t>
  </si>
  <si>
    <t>NR18 0RF</t>
  </si>
  <si>
    <t>John G Plummer And Associates, 83 Mary Chapman Close, NORWICH, Norfolk, NR7 0UD</t>
  </si>
  <si>
    <t>NR7 0UD</t>
  </si>
  <si>
    <t>The Old Medical Centre, Beccles Road, Bradwell, GREAT YARMOUTH, Norfolk, NR31 8HB</t>
  </si>
  <si>
    <t>NR31 8HB</t>
  </si>
  <si>
    <t>J G Plummer And Associates, Dental Surgery, Greyfriars Chambers, 7-8 Queen Street, GREAT YARMOUTH, NR30 2QP</t>
  </si>
  <si>
    <t>NR30 2QP</t>
  </si>
  <si>
    <t>Hemsby Medical Centre, 1 Kings Court, Hemsby, GREAT YARMOUTH, Norfolk, NR29 4EW</t>
  </si>
  <si>
    <t>NR29 4EW</t>
  </si>
  <si>
    <t>Dental Surgery, 1 Corton Road, LOWESTOFT, Suffolk, NR32 4PH</t>
  </si>
  <si>
    <t>NR32 4PH</t>
  </si>
  <si>
    <t>Oulton Village Dental Surgery, Oulton Village Surgery, Meadow Road, Oulton, Lowestoft, Suffolk, NR32 3AZ</t>
  </si>
  <si>
    <t>NR32 3AZ</t>
  </si>
  <si>
    <t>Cambridge Orthodontic Practice, 43 Long Road, Cambridge, Cambridgeshire, CB2 8PP</t>
  </si>
  <si>
    <t>CB2 8PP</t>
  </si>
  <si>
    <t>Downstairs Dental Surgery, 95 Lincoln Road, PETERBOROUGH, Cambridgeshire, PE1 2SJ</t>
  </si>
  <si>
    <t>Dental Surgery, 50 Metcalfe Road, CAMBRIDGE, Cambridgeshire, CB4 2DD</t>
  </si>
  <si>
    <t>CB4 2DD</t>
  </si>
  <si>
    <t>Dental Surgery, 18 Huntingdon Street, ST NEOTS, Cambridgeshire, PE19 1BG</t>
  </si>
  <si>
    <t>PE19 1BG</t>
  </si>
  <si>
    <t>Dental Surgery, 51 Berners Street, IPSWICH, Suffolk, IP1 3LN</t>
  </si>
  <si>
    <t>Den Team Dental Centre, 527 Earlham Road, Norwich, NR4 7HN</t>
  </si>
  <si>
    <t>NR4 7HN</t>
  </si>
  <si>
    <t>49 Yarmouth Road, NORTH WALSHAM, Norfolk, NR28 9AT</t>
  </si>
  <si>
    <t>NR28 9AT</t>
  </si>
  <si>
    <t>Appolonia Dental Centre, 36 High Street, IPSWICH, Suffolk, IP1 3QJ</t>
  </si>
  <si>
    <t>Ipswich Orthodontic Centre, 72 Berners Street, IPSWICH, Suffolk, IP1 3LU</t>
  </si>
  <si>
    <t>111 Brewery Road, Pampisford, CAMBRIDGE, Cambridgeshire, CB2 4EW</t>
  </si>
  <si>
    <t>CB2 4EW</t>
  </si>
  <si>
    <t>4 Brook Lane, FELIXSTOWE, Suffolk, IP11 7EG</t>
  </si>
  <si>
    <t>IP11 7EG</t>
  </si>
  <si>
    <t>Mace Dental Surgery, 7 Mace Road, PETERBOROUGH, Cambridgeshire, PE2 8RQ</t>
  </si>
  <si>
    <t>PE2 8RQ</t>
  </si>
  <si>
    <t>Denise E Taylor Dentist, 5 Tavern Street, STOWMARKET, Suffolk, IP14 1PJ</t>
  </si>
  <si>
    <t>IP14 1PJ</t>
  </si>
  <si>
    <t>Bottisham Dental Surgery, Tunbridge Lane, Bottisham, Cambridge, Cambridgeshire, CB25 9DU</t>
  </si>
  <si>
    <t>CB25 9DU</t>
  </si>
  <si>
    <t>Dental Surgery, 10 - 12 Cathedral Street, NORWICH, Norfolk, NR1 1LX</t>
  </si>
  <si>
    <t>NR1 1LX</t>
  </si>
  <si>
    <t>Cambridge Smile Studio, 27 Milton Road, CAMBRIDGE, Cambridgeshire, CB4 1UZ</t>
  </si>
  <si>
    <t>CB4 1UZ</t>
  </si>
  <si>
    <t>Dental Surgery, 102 Regent Street, CAMBRIDGE, Cambridgeshire, CB2 1DP</t>
  </si>
  <si>
    <t>CB2 1DP</t>
  </si>
  <si>
    <t>Dental Surgery, 21 Red Lion Street, Aylsham, NORWICH, Norfolk, NR11 6ER</t>
  </si>
  <si>
    <t>NR11 6ER</t>
  </si>
  <si>
    <t>Dental Surgery, 37 Bridge Street, FAKENHAM, Norfolk, NR21 9AG</t>
  </si>
  <si>
    <t>NR21 9AG</t>
  </si>
  <si>
    <t>Dental Surgery, 23 Garrick Way, IPSWICH, Suffolk, IP1 6NF</t>
  </si>
  <si>
    <t>IP1 6NF</t>
  </si>
  <si>
    <t>Dental Surgery, Hooker House, Quay Street, HALESWORTH, Suffolk, IP19 8EP</t>
  </si>
  <si>
    <t>IP19 8EP</t>
  </si>
  <si>
    <t>Dental Surgery, 6 St Marys Street, BUNGAY, Suffolk, NR35 1AX</t>
  </si>
  <si>
    <t>NR35 1AX</t>
  </si>
  <si>
    <t>Dental Surgery, 49 Foxhall Road, IPSWICH, Suffolk, IP3 8JU</t>
  </si>
  <si>
    <t>IP3 8JU</t>
  </si>
  <si>
    <t>Dental Surgery, The Thatch, 1 King Street, Mildenhall, BURY ST EDMUNDS, IP28 7ES</t>
  </si>
  <si>
    <t>IP28 7ES</t>
  </si>
  <si>
    <t>Dental Surgery, 53 Stoke Park Drive, IPSWICH, Suffolk, IP2 9TH</t>
  </si>
  <si>
    <t>IP2 9TH</t>
  </si>
  <si>
    <t>Dental Surgery, 3 The Pightle, SWAFFHAM, Norfolk, PE37 7DF</t>
  </si>
  <si>
    <t>PE37 7DF</t>
  </si>
  <si>
    <t>40 - 42 St Osyth Road, CLACTON ON SEA, Essex, Essex, CO15 3BW</t>
  </si>
  <si>
    <t>CO15 3BW</t>
  </si>
  <si>
    <t>Alan C Goldman Dental Practice, 188 Manor Road, CHIGWELL, Essex, IG7 5PZ</t>
  </si>
  <si>
    <t>IG7 5PZ</t>
  </si>
  <si>
    <t>45 Southend Road, Hockley, Essex, SS5 4EZ</t>
  </si>
  <si>
    <t>SS5 4EZ</t>
  </si>
  <si>
    <t>Mid Essex Dental Care, 215 217 High Street, Kelvedon, COLCHESTER, CO5 9JT</t>
  </si>
  <si>
    <t>CO5 9JT</t>
  </si>
  <si>
    <t>Quest Dental Care, 129 High Street, Maldon, Essex, CM9 5BS</t>
  </si>
  <si>
    <t>CM9 5BS</t>
  </si>
  <si>
    <t>Sharrow, Moulsham Street, CHELMSFORD, Essex, CM2 0JG</t>
  </si>
  <si>
    <t>CM2 0JG</t>
  </si>
  <si>
    <t>Penhaligon Dental Centre, 12 Penhaligon Court, Guithavon Street, WITHAM, Essex, CM8 1BQ</t>
  </si>
  <si>
    <t>CM8 1BQ</t>
  </si>
  <si>
    <t>St Michaels House, St Michaels Lane, Braintree, CM7 1EY</t>
  </si>
  <si>
    <t>CM7 1EY</t>
  </si>
  <si>
    <t>Down Town Dental Clinic, 19A High Street, CHELMSFORD, Essex, CM1 1BE</t>
  </si>
  <si>
    <t>CM1 1BE</t>
  </si>
  <si>
    <t>Dental Practice, 15 - 17 High Road, RAYLEIGH, Essex, SS6 7SA</t>
  </si>
  <si>
    <t>SS6 7SA</t>
  </si>
  <si>
    <t>Hayes House Dental Surgery, 27-31 Hayes Road, CLACTON ON SEA, Essex, CO15 1TX</t>
  </si>
  <si>
    <t>CO15 1TX</t>
  </si>
  <si>
    <t>Dovercourt Dental Surgery, 120 Fronks Road, HARWICH, Essex, CO12 4EQ</t>
  </si>
  <si>
    <t>CO12 4EQ</t>
  </si>
  <si>
    <t>Redmayne House Dental Surgery, 210 New London Road, CHELMSFORD, Essex, CM2 9AB</t>
  </si>
  <si>
    <t>CM2 9AB</t>
  </si>
  <si>
    <t>Broadway Dental Clinic, 80 The Broadway, LOUGHTON, Essex, IG10 3ST</t>
  </si>
  <si>
    <t>IG10 3ST</t>
  </si>
  <si>
    <t>Alba Dental Care, First Floor, 70-72 Coggeshall Road, Braintree, CM7 9BY</t>
  </si>
  <si>
    <t>CM7 9BY</t>
  </si>
  <si>
    <t>Dental Surgery, 87 Orsett Road, GRAYS, Essex, RM17 5HH</t>
  </si>
  <si>
    <t>RM17 5HH</t>
  </si>
  <si>
    <t>Springfield Dental Practice, Nabbotts, Pump Lane, Springfield, CHELMSFORD, CM1 6TB</t>
  </si>
  <si>
    <t>CM1 6TB</t>
  </si>
  <si>
    <t>Dental Surgery, 20 Farm Hill Road, WALTHAM ABBEY, Essex, EN9 1NN</t>
  </si>
  <si>
    <t>EN9 1NN</t>
  </si>
  <si>
    <t>Brickfields Dental Practice, 10 Brickfields Road, South Woodham Ferrers, CHELMSFORD, Essex, CM3 5XB</t>
  </si>
  <si>
    <t>CM3 5XB</t>
  </si>
  <si>
    <t>West Mersea Dental Practice, 32A Kingsland Road, West Mersea, Colchester, Essex, CO5 8RA</t>
  </si>
  <si>
    <t>CO5 8RA</t>
  </si>
  <si>
    <t>Dental Surgery, 23 Maldon Road, Great Baddow, CHELMSFORD, Essex, CM2 7DW</t>
  </si>
  <si>
    <t>CM2 7DW</t>
  </si>
  <si>
    <t>5 East Walk, HARLOW, Essex, CM20 1JH</t>
  </si>
  <si>
    <t>CM20 1JH</t>
  </si>
  <si>
    <t>102 Swan Lane, Runwell, WICKFORD, Essex, SS11 7DF</t>
  </si>
  <si>
    <t>SS11 7DF</t>
  </si>
  <si>
    <t>Dental Surgery, 141 Newland Street, WITHAM, Essex, CM8 1BE</t>
  </si>
  <si>
    <t>CM8 1BE</t>
  </si>
  <si>
    <t>Purely Orthodontics, 1st Floor, Suite 4,, Pembroke House,, Northlands Pavement,, Pitsea, SS13 3DU</t>
  </si>
  <si>
    <t>SS13 3DU</t>
  </si>
  <si>
    <t>Patient First Dental Practice, 28 London Road, GRAYS, Essex, RM17 5XY</t>
  </si>
  <si>
    <t>RM17 5XY</t>
  </si>
  <si>
    <t>Dental Surgery, 70 Wellfields, LOUGHTON, Essex, IG10 1NY</t>
  </si>
  <si>
    <t>IG10 1NY</t>
  </si>
  <si>
    <t>The Zen Dental Clinic, 143 London Road, Stanway, COLCHESTER, Essex, CO3 8NZ</t>
  </si>
  <si>
    <t>CO3 8NZ</t>
  </si>
  <si>
    <t>Tiptree Dental Surgery, 93 Church Road, Tiptree, COLCHESTER, Essex, CO5 0HB</t>
  </si>
  <si>
    <t>CO5 0HB</t>
  </si>
  <si>
    <t>Dental Surgery, 2A King Street, STANFORD LE HOPE, Essex, SS17 0HL</t>
  </si>
  <si>
    <t>SS17 0HL</t>
  </si>
  <si>
    <t>Dental Surgery, Purfleet Care Centre, Tank Hill Road, Purfleet, Essex, RM19 1SX</t>
  </si>
  <si>
    <t>RM19 1SX</t>
  </si>
  <si>
    <t>Dental Surgery, 43A High Street, BILLERICAY, Essex, CM12 9AX</t>
  </si>
  <si>
    <t>CM12 9AX</t>
  </si>
  <si>
    <t>Dental Surgery, 340 London Road, WESTCLIFF ON SEA, Essex, SS0 7JJ</t>
  </si>
  <si>
    <t>SS0 7JJ</t>
  </si>
  <si>
    <t>Dental Surgery, 41 Prettygate Road, COLCHESTER, Essex, CO3 4EQ</t>
  </si>
  <si>
    <t>CO3 4EQ</t>
  </si>
  <si>
    <t>Mersea Road Dental Surgery, 306 Mersea Road, COLCHESTER, Essex, CO2 8QY</t>
  </si>
  <si>
    <t>CO2 8QY</t>
  </si>
  <si>
    <t>Dental Surgery, 438 Whitmore Way, BASILDON, Essex, SS14 2EZ</t>
  </si>
  <si>
    <t>SS14 2EZ</t>
  </si>
  <si>
    <t>Mr N R Chappell And Associates, Dental Surgery, 2 Butler Road, HALSTEAD, Essex, CO9 1LL</t>
  </si>
  <si>
    <t>CO9 1LL</t>
  </si>
  <si>
    <t>The Essex Dental Clinic, The Business Centre, Earls Colne Business Park, Earls Colne, CO6 2NS</t>
  </si>
  <si>
    <t>CO6 2NS</t>
  </si>
  <si>
    <t>Cairn Brae Dental Practice, 2 Maldon Road, WITHAM, Essex, CM8 2AB</t>
  </si>
  <si>
    <t>CM8 2AB</t>
  </si>
  <si>
    <t>107 Baxter Avenue, SOUTHEND ON SEA, Essex, SS2 6HX</t>
  </si>
  <si>
    <t>SS2 6HX</t>
  </si>
  <si>
    <t>316-318 Ipswich Road, Colchester, Essex, CO4 0ET</t>
  </si>
  <si>
    <t>CO4 0ET</t>
  </si>
  <si>
    <t>Dental Surgery, Laindon Health Centre, Laindon Centre, Basildon, Essex, SS15 5TR</t>
  </si>
  <si>
    <t>SS15 5TR</t>
  </si>
  <si>
    <t>Dental Surgery, 46 North Hill, COLCHESTER, Essex, CO1 1PY</t>
  </si>
  <si>
    <t>CO1 1PY</t>
  </si>
  <si>
    <t>Dental Surgery, 8 Benfleet Road, BENFLEET, Essex, SS7 1QB</t>
  </si>
  <si>
    <t>SS7 1QB</t>
  </si>
  <si>
    <t>St Clements Health Centre, Dental Suite, London Road, West Thurrock, Grays,, Essex, RM20 4AR</t>
  </si>
  <si>
    <t>RM20 4AR</t>
  </si>
  <si>
    <t>Dental Surgery, 279 London Road, Hadleigh, BENFLEET, Essex, SS7 2BN</t>
  </si>
  <si>
    <t>SS7 2BN</t>
  </si>
  <si>
    <t>Dental Surgery, 90A High Street, CANVEY ISLAND, Essex, SS8 7SQ</t>
  </si>
  <si>
    <t>SS8 7SQ</t>
  </si>
  <si>
    <t>Felmores Dental Practice, The Surgery, Felmores End, Pitsea, BASILDON, SS13 1PN</t>
  </si>
  <si>
    <t>SS13 1PN</t>
  </si>
  <si>
    <t>Dental Surgery, 65 - 67 High Street, GRAYS, Essex, RM17 6NX</t>
  </si>
  <si>
    <t>RM17 6NX</t>
  </si>
  <si>
    <t>Danbury Dental Group, 4 - 6 Main Road, Danbury, CHELMSFORD, Essex, CM3 4NQ</t>
  </si>
  <si>
    <t>CM3 4NQ</t>
  </si>
  <si>
    <t>The Toothplace, 12 St Botolphs Street, COLCHESTER, Essex, CO2 7DU</t>
  </si>
  <si>
    <t>CO2 7DU</t>
  </si>
  <si>
    <t>The Market Sq Dental Surgery, 2A Market Square, WALTHAM ABBEY, Essex, EN9 1DL</t>
  </si>
  <si>
    <t>EN9 1DL</t>
  </si>
  <si>
    <t>Dental Centre, 13 Nayland Road, Mile End, COLCHESTER, Essex, CO4 5EG</t>
  </si>
  <si>
    <t>CO4 5EG</t>
  </si>
  <si>
    <t>Ongar Road Dentist, 16 Ongar Road, BRENTWOOD, Essex, CM15 9AX</t>
  </si>
  <si>
    <t>CM15 9AX</t>
  </si>
  <si>
    <t>Dental Surgery, Noels House, 24 Rayne Road, BRAINTREE, Essex, CM7 2QH</t>
  </si>
  <si>
    <t>CM7 2QH</t>
  </si>
  <si>
    <t>4 Southchurch Road, Southend-on-sea, Essex, SS1 2NE</t>
  </si>
  <si>
    <t>SS1 2NE</t>
  </si>
  <si>
    <t>Specialist Orthodontic Practice, 117 High Street, EPPING, Essex, CM16 4BD</t>
  </si>
  <si>
    <t>CM16 4BD</t>
  </si>
  <si>
    <t>Old Library Dental Practice, 121 - 123 Connaught Avenue, FRINTON ON SEA, Essex, CO13 9PS</t>
  </si>
  <si>
    <t>CO13 9PS</t>
  </si>
  <si>
    <t>Orthodontic Practice,, Suite E, 2nd Floor,, Southgate House,, 88 Town Square, BASILDON, SS14 1BN</t>
  </si>
  <si>
    <t>SS14 1BN</t>
  </si>
  <si>
    <t>Amar Dave and Rahul Patel, Basildon Dental Practice, Southview Road, Vange, BASILDON, SS16 4XP</t>
  </si>
  <si>
    <t>SS16 4XP</t>
  </si>
  <si>
    <t>Dental Surgery, 108 West Road, WESTCLIFF ON SEA, Essex, SS0 9DD</t>
  </si>
  <si>
    <t>SS0 9DD</t>
  </si>
  <si>
    <t>Dental Surgery, 103 The Sorrells, STANFORD LE HOPE, Essex, SS17 7ER</t>
  </si>
  <si>
    <t>SS17 7ER</t>
  </si>
  <si>
    <t>9-11 Rayleigh Road, Leigh on Sea, Essex, SS9 5UU</t>
  </si>
  <si>
    <t>SS9 5UU</t>
  </si>
  <si>
    <t>Carmelite Dental Practice, 40 White Horse Lane, MALDON, Essex, CM9 5QP</t>
  </si>
  <si>
    <t>CM9 5QP</t>
  </si>
  <si>
    <t>Dental Surgery, 89A High Street, BURNHAM ON CROUCH, Essex, CM0 8AH</t>
  </si>
  <si>
    <t>CM0 8AH</t>
  </si>
  <si>
    <t>Street Farm Dental Practice, West Road, SOUTH OCKENDON, Essex, RM15 6PL</t>
  </si>
  <si>
    <t>RM15 6PL</t>
  </si>
  <si>
    <t>118 Straight Road, COLCHESTER, Essex, CO3 9DJ</t>
  </si>
  <si>
    <t>CO3 9DJ</t>
  </si>
  <si>
    <t>18-20, CONNAUGHT AVENUE, FRINTON-ON-SEA, CO13 9PW</t>
  </si>
  <si>
    <t>CO13 9PW</t>
  </si>
  <si>
    <t>Billericay Dental Care, Crown Yard, High Street, Billericay, Essex, CM12 9BX</t>
  </si>
  <si>
    <t>CM12 9BX</t>
  </si>
  <si>
    <t>Thames Dental Surgery, 1707 London Road, Leigh on Sea, Essex, SS9 2SH</t>
  </si>
  <si>
    <t>SS9 2SH</t>
  </si>
  <si>
    <t>46 SOUTHERNHAY, BASILDON, SS14 1ET</t>
  </si>
  <si>
    <t>SS14 1ET</t>
  </si>
  <si>
    <t>Dental Surgery, 4 Lawford Lane, Writtle, CHELMSFORD, Essex, CM1 3EA</t>
  </si>
  <si>
    <t>CM1 3EA</t>
  </si>
  <si>
    <t>The Surgery, 17A High Street, MANNINGTREE, Essex, CO11 1AG</t>
  </si>
  <si>
    <t>CO11 1AG</t>
  </si>
  <si>
    <t>B M Mehta And Associates, Lister House Dental Centre, HARLOW, Essex, CM18 7LT</t>
  </si>
  <si>
    <t>CM18 7LT</t>
  </si>
  <si>
    <t>Dental Surgery, 188 Great Knightleys, BASILDON, Essex, SS15 5HG</t>
  </si>
  <si>
    <t>SS15 5HG</t>
  </si>
  <si>
    <t>West Square Dental Care, 2 West Square, MALDON, Essex, CM9 5QX</t>
  </si>
  <si>
    <t>CM9 5QX</t>
  </si>
  <si>
    <t>Dental Surgery, 83 Loughton Way, BUCKHURST HILL, Essex, IG9 6AS</t>
  </si>
  <si>
    <t>IG9 6AS</t>
  </si>
  <si>
    <t>Dental Surgery, 31 Rochford Road, CHELMSFORD, Essex, CM2 0EF</t>
  </si>
  <si>
    <t>CM2 0EF</t>
  </si>
  <si>
    <t>Dental Surgery, 2 Roding View, BUCKHURST HILL, Essex, IG9 6AQ</t>
  </si>
  <si>
    <t>IG9 6AQ</t>
  </si>
  <si>
    <t>Orthoworld 2000 Ltd, 138 New London Road, Chelmsford, ESSEX, CM2 0RG</t>
  </si>
  <si>
    <t>CM2 0RG</t>
  </si>
  <si>
    <t>CO1 2QX</t>
  </si>
  <si>
    <t>40A High Street, Great Dunmow, Essex, CM6 1AH</t>
  </si>
  <si>
    <t>CM6 1AH</t>
  </si>
  <si>
    <t>Dental Surgery, 2 Station Road, BURNHAM ON CROUCH, Essex, CM0 8BG</t>
  </si>
  <si>
    <t>CM0 8BG</t>
  </si>
  <si>
    <t>Dental Surgery, 369 Eastwood Road, RAYLEIGH, Essex, SS6 7LJ</t>
  </si>
  <si>
    <t>SS6 7LJ</t>
  </si>
  <si>
    <t>G H S Partners Dental Surgery, 12 Kibcaps, BASILDON, Essex, SS16 5SA</t>
  </si>
  <si>
    <t>SS16 5SA</t>
  </si>
  <si>
    <t>Dental Surgery, 22 Village Square, Springfield, CHELMSFORD, Essex, CM2 6RF</t>
  </si>
  <si>
    <t>CM2 6RF</t>
  </si>
  <si>
    <t>Ellton Dental Surgery, Victoria Road, CHELMSFORD, Essex, CM1 1NZ</t>
  </si>
  <si>
    <t>CM1 1NZ</t>
  </si>
  <si>
    <t>Clear Springs, Low Road, HARWICH, Essex, CO12 3TS</t>
  </si>
  <si>
    <t>CO12 3TS</t>
  </si>
  <si>
    <t>Cobbins Brook Dental Practice, 28 Honey Lane, WALTHAM ABBEY, Essex, EN9 3BT</t>
  </si>
  <si>
    <t>EN9 3BT</t>
  </si>
  <si>
    <t>Dental Surgery, 1st Floor Balkerne House, 65a North Hill, Colchester, Essex, CO1 1PX</t>
  </si>
  <si>
    <t>CO1 1PX</t>
  </si>
  <si>
    <t>Dental Surgery, 673 Southchurch Road, SOUTHEND ON SEA, Essex, SS1 2PW</t>
  </si>
  <si>
    <t>SS1 2PW</t>
  </si>
  <si>
    <t>Oakmoor Dental Practice, 8 Fairfield Road, Braintree, Essex, CM7 3HF</t>
  </si>
  <si>
    <t>CM7 3HF</t>
  </si>
  <si>
    <t>Dental Surgery, 16 New Road, HARLOW, Essex, CM17 0DU</t>
  </si>
  <si>
    <t>CM17 0DU</t>
  </si>
  <si>
    <t>Dental Surgery, Princel Lane, Dedham, COLCHESTER, Essex, CO7 6HE</t>
  </si>
  <si>
    <t>CO7 6HE</t>
  </si>
  <si>
    <t>Dental Surgery, 20 Riverside House, Lower Southend Road, WICKFORD, Essex, SS11 8BB</t>
  </si>
  <si>
    <t>SS11 8BB</t>
  </si>
  <si>
    <t>Dental Surgery, 647 London Road, WESTCLIFF ON SEA, Essex, SS0 9PD</t>
  </si>
  <si>
    <t>SS0 9PD</t>
  </si>
  <si>
    <t>Dental Surgery, Unit 25 26, Bentalls Shopping Centre, Colchester Road, Heybridge, CM9 4GD</t>
  </si>
  <si>
    <t>CM9 4GD</t>
  </si>
  <si>
    <t>Dental Surgery, 29 Stock Road, BILLERICAY, Essex, CM12 0AR</t>
  </si>
  <si>
    <t>CM12 0AR</t>
  </si>
  <si>
    <t>126 Orsett Road, GRAYS, Essex, RM17 5ET</t>
  </si>
  <si>
    <t>RM17 5ET</t>
  </si>
  <si>
    <t>Brentwood Orthodontic Centre, 17 Shenfield Road, BRENTWOOD, Essex, CM15 8AG</t>
  </si>
  <si>
    <t>CM15 8AG</t>
  </si>
  <si>
    <t>Dental Surgery, 163 High Street, BRENTWOOD, Essex, CM14 4SD</t>
  </si>
  <si>
    <t>CM14 4SD</t>
  </si>
  <si>
    <t>Green Elms Health Centre, 32 Crossways, Jaywick, CLACTON ON SEA, Essex, CO15 2NB</t>
  </si>
  <si>
    <t>CO15 2NB</t>
  </si>
  <si>
    <t>Natrelles, 6 Manor Parade, Park Drive, Brightlingsea, COLCHESTER, CO7 0UD</t>
  </si>
  <si>
    <t>CO7 0UD</t>
  </si>
  <si>
    <t>Optident Dental Clinic, 37 St Johns Street, Colchester, Essex, CO2 7AD</t>
  </si>
  <si>
    <t>CO2 7AD</t>
  </si>
  <si>
    <t>Wivenhoe Dental Practice, 94 The Avenue, Wivenhoe, COLCHESTER, Essex, CO7 9PP</t>
  </si>
  <si>
    <t>CO7 9PP</t>
  </si>
  <si>
    <t>Dental Surgery, Keats House, The Fairway, HARLOW, Essex, CM18 6LY</t>
  </si>
  <si>
    <t>CM18 6LY</t>
  </si>
  <si>
    <t>236 Bergholt Road, COLCHESTER, Essex, CO4 5AS</t>
  </si>
  <si>
    <t>CO4 5AS</t>
  </si>
  <si>
    <t>Homewood Dental Surgery, 21 Shenfield Road, BRENTWOOD, Essex, CM15 8AG</t>
  </si>
  <si>
    <t>Dental Surgery, 83 Lampits Hill, Corringham, STANFORD LE HOPE, Essex, SS17 9AB</t>
  </si>
  <si>
    <t>SS17 9AB</t>
  </si>
  <si>
    <t>41 High Street, HARLOW, Essex, CM17 0DN</t>
  </si>
  <si>
    <t>CM17 0DN</t>
  </si>
  <si>
    <t>Addison Dental Practice, Chadwick House, Hamstel Road, HARLOW, Essex, CM20 1DP</t>
  </si>
  <si>
    <t>CM20 1DP</t>
  </si>
  <si>
    <t>UNIT 2 CASTLE MALTINGS, LOWER STREET, STANSTED, CM24 8XG</t>
  </si>
  <si>
    <t>CM24 8XG</t>
  </si>
  <si>
    <t>1 Drewsteignton, Shoeburyness, Southend On Sea, Essex, SS3 8BA</t>
  </si>
  <si>
    <t>SS3 8BA</t>
  </si>
  <si>
    <t>Dental Surgery, 15 The Pantiles, BILLERICAY, Essex, CM12 0UA</t>
  </si>
  <si>
    <t>CM12 0UA</t>
  </si>
  <si>
    <t>Dental Surgery, 87 Rectory Lane, CHELMSFORD, Essex, CM1 1RF</t>
  </si>
  <si>
    <t>CM1 1RF</t>
  </si>
  <si>
    <t>Cosmetic Dental Studio, 25 Carnarvon Road, CLACTON ON SEA, Essex, CO15 6QF</t>
  </si>
  <si>
    <t>CO15 6QF</t>
  </si>
  <si>
    <t>Dental Surgery, 49 Kingsway, HARWICH, Essex, CO12 3JT</t>
  </si>
  <si>
    <t>CO12 3JT</t>
  </si>
  <si>
    <t>Dental Surgery, 2 Roberts Road, BASILDON, Essex, SS15 6AZ</t>
  </si>
  <si>
    <t>SS15 6AZ</t>
  </si>
  <si>
    <t>54 Wimpole Road, Colchester, Essex, CO1 2DL</t>
  </si>
  <si>
    <t>CO1 2DL</t>
  </si>
  <si>
    <t>Dental Surgery, 96 Queens Road, BRENTWOOD, Essex, CM14 4EY</t>
  </si>
  <si>
    <t>CM14 4EY</t>
  </si>
  <si>
    <t>Colchester Orthodontic Centre, 872 The Crescent, Colchester Business Park, Colchester, Essex, CO4 9YQ</t>
  </si>
  <si>
    <t>CO4 9YQ</t>
  </si>
  <si>
    <t>Dental Surgery, 217 Rayleigh Road, Hutton, BRENTWOOD, Essex, CM13 1PJ</t>
  </si>
  <si>
    <t>CM13 1PJ</t>
  </si>
  <si>
    <t>1 Danacre, Laindon, Basildon, Essex, SS15 5PT</t>
  </si>
  <si>
    <t>SS15 5PT</t>
  </si>
  <si>
    <t>Dental Surgery, 2 Heralds Way, South Woodham Ferrers, CHELMSFORD, Essex, CM3 5TQ</t>
  </si>
  <si>
    <t>CM3 5TQ</t>
  </si>
  <si>
    <t>Dental Surgery, 32 St Andrews Road, Shoeburyness, SOUTHEND ON SEA, Essex, SS3 9HZ</t>
  </si>
  <si>
    <t>SS3 9HZ</t>
  </si>
  <si>
    <t>59 High Street, EPPING, Essex, CM16 4BA</t>
  </si>
  <si>
    <t>CM16 4BA</t>
  </si>
  <si>
    <t>Dental Surgery, 790 London Road, LEIGH ON SEA, Essex, SS9 3NJ</t>
  </si>
  <si>
    <t>SS9 3NJ</t>
  </si>
  <si>
    <t>Dental Surgery, 26 Elm Tree Avenue, FRINTON ON SEA, Essex, CO13 0AR</t>
  </si>
  <si>
    <t>CO13 0AR</t>
  </si>
  <si>
    <t>Dental Surgery, 273 Southend Road, STANFORD LE HOPE, Essex, SS17 8HD</t>
  </si>
  <si>
    <t>SS17 8HD</t>
  </si>
  <si>
    <t>Dental Care, 39 St Botolphs Street, COLCHESTER, Essex, CO2 7EA</t>
  </si>
  <si>
    <t>CO2 7EA</t>
  </si>
  <si>
    <t>61 Mill Road, Mile End, COLCHESTER, Essex, CO4 5LJ</t>
  </si>
  <si>
    <t>CO4 5LJ</t>
  </si>
  <si>
    <t>Family Dental Practice, 2 South Street, BRENTWOOD, Essex, CM14 4BJ</t>
  </si>
  <si>
    <t>CM14 4BJ</t>
  </si>
  <si>
    <t>98 High Road, LOUGHTON, Essex, IG10 4HT</t>
  </si>
  <si>
    <t>IG10 4HT</t>
  </si>
  <si>
    <t>Dental Surgery, 21 Station Road, LOUGHTON, Essex, IG10 4NZ</t>
  </si>
  <si>
    <t>IG10 4NZ</t>
  </si>
  <si>
    <t>Dental Surgery, 279 Rectory Road, GRAYS, Essex, RM17 5SW</t>
  </si>
  <si>
    <t>RM17 5SW</t>
  </si>
  <si>
    <t>Dental Surgery, 119 Hullbridge Road, South Woodham Ferrers, CHELMSFORD, Essex, CM3 5LL</t>
  </si>
  <si>
    <t>CM3 5LL</t>
  </si>
  <si>
    <t>Dental Surgery, 526 High Road, BENFLEET, Essex, SS7 5RE</t>
  </si>
  <si>
    <t>SS7 5RE</t>
  </si>
  <si>
    <t>Dental Surgery, 1 Keelers Way, Great Horkesley, COLCHESTER, Essex, CO6 4EE</t>
  </si>
  <si>
    <t>CO6 4EE</t>
  </si>
  <si>
    <t>Dental Surgery, 4A Ford Road, CLACTON ON SEA, Essex, CO15 3DS</t>
  </si>
  <si>
    <t>CO15 3DS</t>
  </si>
  <si>
    <t>The Benfleet Dental Clinic, 174 High Road, BENFLEET, Essex, SS7 5LD</t>
  </si>
  <si>
    <t>SS7 5LD</t>
  </si>
  <si>
    <t>Chalkwell Dental Practice, 1 Old Leigh Road, LEIGH ON SEA, Essex, SS9 1LB</t>
  </si>
  <si>
    <t>SS9 1LB</t>
  </si>
  <si>
    <t>4 The Boys British School, East Street, Saffron Walden, Essex, CB10 1LS</t>
  </si>
  <si>
    <t>CB10 1LS</t>
  </si>
  <si>
    <t>Dental Health Centre, Hammond House, Queen Street, COLCHESTER, Essex, CO1 2PJ</t>
  </si>
  <si>
    <t>CO1 2PJ</t>
  </si>
  <si>
    <t>1 White Hart Lane, HOCKLEY, Essex, SS5 4DQ</t>
  </si>
  <si>
    <t>SS5 4DQ</t>
  </si>
  <si>
    <t>Dental Surgery, 6 8 Elder Tree Road, CANVEY ISLAND, Essex, SS8 8AA</t>
  </si>
  <si>
    <t>SS8 8AA</t>
  </si>
  <si>
    <t>Barbara Castle Health Centre, Broadley Road, HARLOW, Essex, CM19 5SJ</t>
  </si>
  <si>
    <t>CM19 5SJ</t>
  </si>
  <si>
    <t>Dental Surgery, 41A Rectory Road, BENFLEET, Essex, SS7 2NA</t>
  </si>
  <si>
    <t>SS7 2NA</t>
  </si>
  <si>
    <t>Braintree Dental Centre, 9C Coggeshall Road, BRAINTREE, Essex, CM7 9DB</t>
  </si>
  <si>
    <t>CM7 9DB</t>
  </si>
  <si>
    <t>Dental Surgery, 116 High Street, Aveley, SOUTH OCKENDON, Essex, RM15 4BX</t>
  </si>
  <si>
    <t>RM15 4BX</t>
  </si>
  <si>
    <t>Cambridge Dental Practice, 117 West Road, Shoeburyness, SOUTHEND ON SEA, Essex, SS3 9DT</t>
  </si>
  <si>
    <t>SS3 9DT</t>
  </si>
  <si>
    <t>Hadleigh Road Dental Practice, 54 Hadleigh Road, LEIGH ON SEA, Essex, SS9 2LZ</t>
  </si>
  <si>
    <t>SS9 2LZ</t>
  </si>
  <si>
    <t>Bromley Road Dental Surgery, 13A Bromley Road, COLCHESTER, Essex, CO4 3JE</t>
  </si>
  <si>
    <t>CO4 3JE</t>
  </si>
  <si>
    <t>Forest Dental Practice, 1a Forest Road, LOUGHTON, Essex, IG10 1DR</t>
  </si>
  <si>
    <t>IG10 1DR</t>
  </si>
  <si>
    <t>Dental Surgery, 154 Dock Road, TILBURY, Essex, RM18 7BS</t>
  </si>
  <si>
    <t>RM18 7BS</t>
  </si>
  <si>
    <t>Dental Surgery, 138 Church Hill, LOUGHTON, Essex, IG10 1LJ</t>
  </si>
  <si>
    <t>IG10 1LJ</t>
  </si>
  <si>
    <t>The Horn Mews Dental Practice, 68A High Street, BRAINTREE, Essex, Essex, CM7 1JP</t>
  </si>
  <si>
    <t>CM7 1JP</t>
  </si>
  <si>
    <t>Affinity Dental Clinic, Room 111 Southgate House, 88 Town Square, Basildon, SS14 1BN</t>
  </si>
  <si>
    <t>Dental Surgery, 107 Humber Avenue, SOUTH OCKENDON, Essex, RM15 5JT</t>
  </si>
  <si>
    <t>RM15 5JT</t>
  </si>
  <si>
    <t>Dental Surgery, The Street, Hatfield Peverel, CHELMSFORD, Essex, CM3 2EA</t>
  </si>
  <si>
    <t>CM3 2EA</t>
  </si>
  <si>
    <t>Elite Dental Studio, 13/14 Civic Square, TILBURY, Essex, RM18 8AD</t>
  </si>
  <si>
    <t>RM18 8AD</t>
  </si>
  <si>
    <t>The Queens Dental Practice, 11 Queens Road, BUCKHURST HILL, Essex, IG9 5BZ</t>
  </si>
  <si>
    <t>IG9 5BZ</t>
  </si>
  <si>
    <t>25 Station Road, SOUTHEND ON SEA, Essex, SS1 3JY</t>
  </si>
  <si>
    <t>SS1 3JY</t>
  </si>
  <si>
    <t>SS12 0AN</t>
  </si>
  <si>
    <t>Oak Road Dental Practice, 1B Oak Road, CANVEY ISLAND, Essex, SS8 7AX</t>
  </si>
  <si>
    <t>SS8 7AX</t>
  </si>
  <si>
    <t>9 West Street, Rochford, Essex, SS4 1BE</t>
  </si>
  <si>
    <t>SS4 1BE</t>
  </si>
  <si>
    <t>Country Park Dental Practice Ltd, Unit 5, Highwoods Square, COLCHESTER, Essex, CO4 9SR</t>
  </si>
  <si>
    <t>CO4 9SR</t>
  </si>
  <si>
    <t>Dental Surgery, 30 Maldon Road, WITHAM, Essex, CM8 2AB</t>
  </si>
  <si>
    <t>Dental Surgery, 1 Alpha House, High Road, Langdon Hills, BASILDON, SS16 6HG</t>
  </si>
  <si>
    <t>SS16 6HG</t>
  </si>
  <si>
    <t>Smiles On Broadway, 152 The Broadway, SOUTHEND ON SEA, Essex, SS1 3ES</t>
  </si>
  <si>
    <t>SS1 3ES</t>
  </si>
  <si>
    <t>101A Moulsham Street, CHELMSFORD, Essex, CM2 0JG</t>
  </si>
  <si>
    <t>12 The Avenue, Colchester, Essex, CO3 3PA</t>
  </si>
  <si>
    <t>CO3 3PA</t>
  </si>
  <si>
    <t>Dental Surgery, 6 London Road, SAFFRON WALDEN, Essex, CB11 4ED</t>
  </si>
  <si>
    <t>CB11 4ED</t>
  </si>
  <si>
    <t>Dental Surgery, 152 Brentwood Road, Herongate, BRENTWOOD, Essex, CM13 3PD</t>
  </si>
  <si>
    <t>CM13 3PD</t>
  </si>
  <si>
    <t>Layer Road Dental Surgery, Chesterfields, Layer Road, COLCHESTER, Essex, CO2 9LA</t>
  </si>
  <si>
    <t>CO2 9LA</t>
  </si>
  <si>
    <t>Dental Surgery, 3 - 5 Thundersley Park Road, BENFLEET, Essex, SS7 1EG</t>
  </si>
  <si>
    <t>SS7 1EG</t>
  </si>
  <si>
    <t>Dental Surgery, 4 Burns Avenue, BASILDON, Essex, SS13 3AG</t>
  </si>
  <si>
    <t>SS13 3AG</t>
  </si>
  <si>
    <t>B B W P C T, Health Centre, Stock Road, BILLERICAY, Essex, CM12 0BJ</t>
  </si>
  <si>
    <t>CM12 0BJ</t>
  </si>
  <si>
    <t>Riverview Dental Practice, 30 River View, Chadwell St Mary, GRAYS, Essex, RM16 4BJ</t>
  </si>
  <si>
    <t>RM16 4BJ</t>
  </si>
  <si>
    <t>Dental Surgery, Lockram Lane, WITHAM, Essex, CM8 2BJ</t>
  </si>
  <si>
    <t>CM8 2BJ</t>
  </si>
  <si>
    <t>Goodleigh Dental Practice, 41 Broomfield Road, CHELMSFORD, Essex, CM1 1SY</t>
  </si>
  <si>
    <t>CM1 1SY</t>
  </si>
  <si>
    <t>T S Oregan Dental Surgeon, 204A High Street, ONGAR, Essex, CM5 9JJ</t>
  </si>
  <si>
    <t>CM5 9JJ</t>
  </si>
  <si>
    <t>Twyford Court Dental Surgery, 1 Twyford Court, High Street, GREAT DUNMOW, Essex, CM6 1AE</t>
  </si>
  <si>
    <t>CM6 1AE</t>
  </si>
  <si>
    <t>The Dental Care Centre, 11 Elizabeth Street, Corby, Northamptonshire, NN17 1RZ</t>
  </si>
  <si>
    <t>NN17 1RZ</t>
  </si>
  <si>
    <t>Bedford House Dental Practice, 98 High Street, Bedford, MK40 1NN</t>
  </si>
  <si>
    <t>MK40 1NN</t>
  </si>
  <si>
    <t>61a George Street, Luton, LU1 2AL</t>
  </si>
  <si>
    <t>LU1 2AL</t>
  </si>
  <si>
    <t>52 MARSH ROAD, LUTON, LU3 2NJ</t>
  </si>
  <si>
    <t>LU3 2NJ</t>
  </si>
  <si>
    <t>28 Lurke Street, BEDFORD, Bedfordshire, MK40 3HU</t>
  </si>
  <si>
    <t>MK40 3HU</t>
  </si>
  <si>
    <t>Soyombo Dental Centre, 259 Queensway, Bletchley, MILTON KEYNES, Buckinghamshire, MK2 2EH</t>
  </si>
  <si>
    <t>MK2 2EH</t>
  </si>
  <si>
    <t>2 Market Square, Daventry, Northamptonshire, NN11 4BH</t>
  </si>
  <si>
    <t>NN11 4BH</t>
  </si>
  <si>
    <t>26 Park Road, WELLINGBOROUGH, Northamptonshire, NN8 4PW</t>
  </si>
  <si>
    <t>NN8 4PW</t>
  </si>
  <si>
    <t>344 Goldington Road, BEDFORD, Bedfordshire, MK41 9NS</t>
  </si>
  <si>
    <t>MK41 9NS</t>
  </si>
  <si>
    <t>Dental Surgery, 62 Bedwell Crescent, STEVENAGE, Hertfordshire, SG1 1LX</t>
  </si>
  <si>
    <t>SG1 1LX</t>
  </si>
  <si>
    <t>Harpenden Memorial Hospital, Carlton Road, HARPENDEN, Hertfordshire, AL5 4TA</t>
  </si>
  <si>
    <t>AL5 4TA</t>
  </si>
  <si>
    <t>5 Bell Alley, Leighton Buzzard, Bedfordshire, LU7 1DG</t>
  </si>
  <si>
    <t>LU7 1DG</t>
  </si>
  <si>
    <t>The Orthodontic Centre, 91 Tomlinson Avenue, Luton, Bedfordshire, LU4 0QL</t>
  </si>
  <si>
    <t>LU4 0QL</t>
  </si>
  <si>
    <t>127A High Street, Newport Pagnell, Buckinghamshire, MK16 8SE</t>
  </si>
  <si>
    <t>MK16 8SE</t>
  </si>
  <si>
    <t>2 Duckworth Court, Oldbrook, MILTON KEYNES, Buckinghamshire, MK6 2RX</t>
  </si>
  <si>
    <t>MK6 2RX</t>
  </si>
  <si>
    <t>Barrett House Dental Centre, 1 Barrett Lane, Bishops Stortford, Hertfordshire, CM23 2JT</t>
  </si>
  <si>
    <t>CM23 2JT</t>
  </si>
  <si>
    <t>Oasis Dental Care Ltd, Park Lodge Dental Surgery, 50 High Street, BRACKLEY, Northamptonshire, NN13 7DS</t>
  </si>
  <si>
    <t>NN13 7DS</t>
  </si>
  <si>
    <t>Dental Surgery, 199 Watling Street West, TOWCESTER, Northamptonshire, NN12 6BX</t>
  </si>
  <si>
    <t>NN12 6BX</t>
  </si>
  <si>
    <t>6 Charter Court, 6 &amp; 7 Butland Road, Oakley Vale, CORBY, Northamptonshire, NN18 8QT</t>
  </si>
  <si>
    <t>NN18 8QT</t>
  </si>
  <si>
    <t>Ora Dental Group, 97 St Albans Road, WATFORD, Hertfordshire, WD17 1SJ</t>
  </si>
  <si>
    <t>WD17 1SJ</t>
  </si>
  <si>
    <t>The Cottingham Road Dental Pract, Corby Health Complex, CORBY, Northamptonshire, NN17 2UR</t>
  </si>
  <si>
    <t>NN17 2UR</t>
  </si>
  <si>
    <t>The Billing Road Dental Practice, 41 Billing Road, NORTHAMPTON, Northamptonshire, NN1 5BA</t>
  </si>
  <si>
    <t>NN1 5BA</t>
  </si>
  <si>
    <t>Mannock Dental Practice, Irthlingborough Road, Wellingborough, Northamptonshire, NN8 1LT</t>
  </si>
  <si>
    <t>NN8 1LT</t>
  </si>
  <si>
    <t>Shires Dental Centre, 9 Headlands, KETTERING, Northamptonshire, NN15 7ER</t>
  </si>
  <si>
    <t>NN15 7ER</t>
  </si>
  <si>
    <t>2 Howard Street, BEDFORD, Bedfordshire, MK40 3HS</t>
  </si>
  <si>
    <t>MK40 3HS</t>
  </si>
  <si>
    <t>Grange Park Dental Practice, Grange Park Primary Care Centre, Wilks Walk, Grange Park, NORTHAMPTON, NN4 5DW</t>
  </si>
  <si>
    <t>NN4 5DW</t>
  </si>
  <si>
    <t>Stony Dental Practice, 4 Cofferidge Close, Stony Stratford, MILTON KEYNES, Buckinghamshire, MK11 1BY</t>
  </si>
  <si>
    <t>MK11 1BY</t>
  </si>
  <si>
    <t>Unit 5, 1-5 Perrydown, Beanhill, Milton Keynes, MK6 4NE</t>
  </si>
  <si>
    <t>MK6 4NE</t>
  </si>
  <si>
    <t>5 West Street, Oundle, Peterborough, Cambridgeshire, PE8 4EJ</t>
  </si>
  <si>
    <t>PE8 4EJ</t>
  </si>
  <si>
    <t>Prospect House, 121 Lower Street, Kettering, Northamptonshire, NN16 8DN</t>
  </si>
  <si>
    <t>NN16 8DN</t>
  </si>
  <si>
    <t>Tring Dental Surgery, 6 Dolphin Square, TRING, Hertfordshire, HP23 5BN</t>
  </si>
  <si>
    <t>HP23 5BN</t>
  </si>
  <si>
    <t>Mark Sher And Associates, Dental Surgery, 301 High Street, Berkhamsted, Hertfordshire, HP4 1AJ</t>
  </si>
  <si>
    <t>HP4 1AJ</t>
  </si>
  <si>
    <t>Petrie Tucker &amp; Partners Ltd, 2 Ashburnham Road, Luton, Bedfordshire, LU1 1JL</t>
  </si>
  <si>
    <t>LU1 1JL</t>
  </si>
  <si>
    <t>63A High Street, BALDOCK,, Hertfordshire, SG7 6BG</t>
  </si>
  <si>
    <t>SG7 6BG</t>
  </si>
  <si>
    <t>IDH Limited, 1 Dunstable Road, LUTON, Beds, LU1 1BB</t>
  </si>
  <si>
    <t>LU1 1BB</t>
  </si>
  <si>
    <t>IDH Limited, 112 Castle Road, BEDFORD, Bedfordshire, MK40 3QY</t>
  </si>
  <si>
    <t>MK40 3QY</t>
  </si>
  <si>
    <t>Dental Surgery, 147A Church Lane, BEDFORD, Bedfordshire, MK41 0PW</t>
  </si>
  <si>
    <t>MK41 0PW</t>
  </si>
  <si>
    <t>IDH Limited, 160 Newton Road, Rushden, Northamptonshire, NN10 0GP</t>
  </si>
  <si>
    <t>NN10 0GP</t>
  </si>
  <si>
    <t>IDH Limited, 40 High Street, Higham Ferrers, Rushden, Northants, NN10 8BL</t>
  </si>
  <si>
    <t>NN10 8BL</t>
  </si>
  <si>
    <t>37 Goldington Road, Bedford, Bedfordshire, MK40 3LH</t>
  </si>
  <si>
    <t>MK40 3LH</t>
  </si>
  <si>
    <t>Dental Surgery, 55 Moors Walk, WELWYN GARDEN CITY, Hertfordshire, AL7 2AX</t>
  </si>
  <si>
    <t>AL7 2AX</t>
  </si>
  <si>
    <t>38 Station Road, Cuffley, POTTERS BAR, Hertfordshire, EN6 4HE</t>
  </si>
  <si>
    <t>EN6 4HE</t>
  </si>
  <si>
    <t>52 Lennon Drive, Crownhill, MILTON KEYNES, Buckinghamshire, MK8 0AS</t>
  </si>
  <si>
    <t>MK8 0AS</t>
  </si>
  <si>
    <t>Broxbourne Dental Practice, Karz Ltd, 60A High Road, Broxbourne, EN10 7NF</t>
  </si>
  <si>
    <t>EN10 7NF</t>
  </si>
  <si>
    <t>Shefford Dental Practice, 34 High Street, SHEFFORD, Bedfordshire, SG17 5DG</t>
  </si>
  <si>
    <t>SG17 5DG</t>
  </si>
  <si>
    <t>Weston Favell Primary Care, Weston Favell Centre, NORTHAMPTON, Northamptonshire, NN3 8DW</t>
  </si>
  <si>
    <t>NN3 8DW</t>
  </si>
  <si>
    <t>Dental Surgery, Beech Avenue, NORTHAMPTON, Northamptonshire, NN3 2JG</t>
  </si>
  <si>
    <t>NN3 2JG</t>
  </si>
  <si>
    <t>Dental Surgery, 69 Marlowes, HEMEL HEMPSTEAD, Hertfordshire, HP1 1LE</t>
  </si>
  <si>
    <t>HP1 1LE</t>
  </si>
  <si>
    <t>Dental Care Centre, 60 High Street, Clapham, BEDFORD, Bedfordshire, MK41 6DN</t>
  </si>
  <si>
    <t>MK41 6DN</t>
  </si>
  <si>
    <t>Dental Surgery, 73 Weedon Road, NORTHAMPTON, Northamptonshire, NN5 5BG</t>
  </si>
  <si>
    <t>NN5 5BG</t>
  </si>
  <si>
    <t>Purleys, 185 Nevells Road, LETCHWORTH GARDEN CITY, Hertfordshire, SG6 4TS</t>
  </si>
  <si>
    <t>SG6 4TS</t>
  </si>
  <si>
    <t>27 Bucklersbury, HITCHIN, Hertfordshire, SG5 1BG</t>
  </si>
  <si>
    <t>SG5 1BG</t>
  </si>
  <si>
    <t>Leighton House Dental Practice, Leighton House, 35 - 37 Darkes Lane, POTTERS BAR, Hertfordshire, EN6 1BB</t>
  </si>
  <si>
    <t>EN6 1BB</t>
  </si>
  <si>
    <t>Queen Anne House, 2A St Andrew Street, HERTFORD, Hertfordshire, SG14 1JA</t>
  </si>
  <si>
    <t>SG14 1JA</t>
  </si>
  <si>
    <t>Dental Surgery, The rear of 84/85 Bancroft, HITCHIN, Hertfordshire, SG5 1NQ</t>
  </si>
  <si>
    <t>SG5 1NQ</t>
  </si>
  <si>
    <t>High Oaks Dental Practice, 26 High Oaks, ST ALBANS, Hertfordshire, AL3 6DL</t>
  </si>
  <si>
    <t>AL3 6DL</t>
  </si>
  <si>
    <t>Dental Surgery, 59 Hatfield Road, ST ALBANS, Hertfordshire, AL1 4JE</t>
  </si>
  <si>
    <t>AL1 4JE</t>
  </si>
  <si>
    <t>Woodview Dental Clinic, Holmecross Road, NORTHAMPTON, Northamptonshire, NN3 8AW</t>
  </si>
  <si>
    <t>NN3 8AW</t>
  </si>
  <si>
    <t>22A Kings Road, BERKHAMSTED, Hertfordshire, HP4 3BD</t>
  </si>
  <si>
    <t>HP4 3BD</t>
  </si>
  <si>
    <t>Hertford Dental Care, 195 Ware Road, HERTFORD, Hertfordshire, SG13 7EQ</t>
  </si>
  <si>
    <t>SG13 7EQ</t>
  </si>
  <si>
    <t>Dental Surgery, 1 Adelaide Square, BEDFORD, Bedfordshire, MK40 2RN</t>
  </si>
  <si>
    <t>MK40 2RN</t>
  </si>
  <si>
    <t>The Old School House, Orthodontic Centre, 9 Dryden Street, Kettering, Northamptonshire, NN16 8EU</t>
  </si>
  <si>
    <t>NN16 8EU</t>
  </si>
  <si>
    <t>107 Norton Way South, LETCHWORTH GARDEN CITY, Hertfordshire, SG6 1NY</t>
  </si>
  <si>
    <t>SG6 1NY</t>
  </si>
  <si>
    <t>1A Peel Street, LUTON, Bedfordshire, LU1 2QR</t>
  </si>
  <si>
    <t>LU1 2QR</t>
  </si>
  <si>
    <t>70 Ampthill Road, Bedford, MK45 1AY</t>
  </si>
  <si>
    <t>MK45 1AY</t>
  </si>
  <si>
    <t>Hudson's Dental Care, 23 Bull Plain, HERTFORD, Hertfordshire, SG14 1DX</t>
  </si>
  <si>
    <t>SG14 1DX</t>
  </si>
  <si>
    <t>17 Queens Road, Royston,, Hertfordshire, SG8 7AN</t>
  </si>
  <si>
    <t>SG8 7AN</t>
  </si>
  <si>
    <t>Victoria Promenade Dental, Surgery, 16 Victoria Promenade, NORTHAMPTON, Northamptonshire, NN1 1HH</t>
  </si>
  <si>
    <t>NN1 1HH</t>
  </si>
  <si>
    <t>Houghton Regis Dental Practice, 105 - 111 High Street, Houghton Regis, DUNSTABLE, DUNSTABLE, LU5 5BJ</t>
  </si>
  <si>
    <t>LU5 5BJ</t>
  </si>
  <si>
    <t>Orthodontic Practice, 47 Bancroft, HITCHIN, Hertfordshire, SG5 1LA</t>
  </si>
  <si>
    <t>SG5 1LA</t>
  </si>
  <si>
    <t>Saving Smiles Rushden, 12 Queen Street, RUSHDEN, Northamptonshire, NN10 0AA</t>
  </si>
  <si>
    <t>NN10 0AA</t>
  </si>
  <si>
    <t>Dental Surgery, 6 Leys Road, HEMEL HEMPSTEAD, Hertfordshire, HP3 9LX</t>
  </si>
  <si>
    <t>HP3 9LX</t>
  </si>
  <si>
    <t>44 High Street, Ashwell, BALDOCK, Hertfordshire, SG7 5NR</t>
  </si>
  <si>
    <t>SG7 5NR</t>
  </si>
  <si>
    <t>Hoddesdon Dental Surgery Limited, 44 High Street, Hoddesdon, EN11 8DA</t>
  </si>
  <si>
    <t>EN11 8DA</t>
  </si>
  <si>
    <t>Victoria Dental Clinic, 103 Victoria Street, ST ALBANS, Hertfordshire, AL1 3TJ</t>
  </si>
  <si>
    <t>AL1 3TJ</t>
  </si>
  <si>
    <t>Novocare Dental, 32 The Avenue, Watford, Hertfordshire, WD17 4NS</t>
  </si>
  <si>
    <t>WD17 4NS</t>
  </si>
  <si>
    <t>Hatfield Dental Centre, 28 - 30 Market Place, HATFIELD, Hertfordshire, AL10 0LN</t>
  </si>
  <si>
    <t>AL10 0LN</t>
  </si>
  <si>
    <t>Hilltop Dental Surgery, 24 High View, HATFIELD, Hertfordshire, AL10 8HZ</t>
  </si>
  <si>
    <t>AL10 8HZ</t>
  </si>
  <si>
    <t>Dental Surgery, 20A Lower Kings Road, BERKHAMSTED, Hertfordshire, HP4 2AB</t>
  </si>
  <si>
    <t>HP4 2AB</t>
  </si>
  <si>
    <t>Admiral House Dental Practice, 117 High Street, BERKHAMSTED, Hertfordshire, HP4 2DJ</t>
  </si>
  <si>
    <t>HP4 2DJ</t>
  </si>
  <si>
    <t>Chartwell Clinic, Station Dental Clinic, 194 Watford Road, Croxley Green, RICKMANSWORTH, WD3 3DB</t>
  </si>
  <si>
    <t>WD3 3DB</t>
  </si>
  <si>
    <t>Dental Clinic, 2 Honeysuckle Way, BEDFORD, Bedfordshire, MK41 0TF</t>
  </si>
  <si>
    <t>MK41 0TF</t>
  </si>
  <si>
    <t>138 High Street, BUSHEY, Hertfordshire, WD23 3DJ</t>
  </si>
  <si>
    <t>WD23 3DJ</t>
  </si>
  <si>
    <t>Dental Surgery, The Elms, Cliftonville, NORTHAMPTON, Northamptonshire, NN1 5BE</t>
  </si>
  <si>
    <t>NN1 5BE</t>
  </si>
  <si>
    <t>Goffs Oak Dental Care, Valley View Health Centre, Goffs Oak, Herts, EN7 5ET</t>
  </si>
  <si>
    <t>EN7 5ET</t>
  </si>
  <si>
    <t>Dental Surgery, Flat 1, 199A Shenley Road, BOREHAMWOOD, Hertfordshire, WD6 1AT</t>
  </si>
  <si>
    <t>WD6 1AT</t>
  </si>
  <si>
    <t>Leagrave Dental, Anaesthetic Clinic, 696 Dunstable Road, Luton, Bedfordshire, LU4 8SE</t>
  </si>
  <si>
    <t>LU4 8SE</t>
  </si>
  <si>
    <t>Oral Health Clinic, Village Dental Practice, 632 Hitchin Road, Luton, Bedfordshire, LU2 7UG</t>
  </si>
  <si>
    <t>LU2 7UG</t>
  </si>
  <si>
    <t>Dental Practice, Davenport House, Bowers Way, Harpenden, Hertfordshire, AL5 4HX</t>
  </si>
  <si>
    <t>AL5 4HX</t>
  </si>
  <si>
    <t>Dental Surgery, 102 Cassio Road, WATFORD, Hertfordshire, WD18 0QL</t>
  </si>
  <si>
    <t>WD18 0QL</t>
  </si>
  <si>
    <t>3 West Street, WARE, Hertfordshire, SG12 9EE</t>
  </si>
  <si>
    <t>SG12 9EE</t>
  </si>
  <si>
    <t>451 London Road, HEMEL HEMPSTEAD, Hertfordshire, HP3 9BE</t>
  </si>
  <si>
    <t>HP3 9BE</t>
  </si>
  <si>
    <t>Berkeley Clinic, 15 Nightingale Road, RICKMANSWORTH, Hertfordshire, WD3 7DE</t>
  </si>
  <si>
    <t>WD3 7DE</t>
  </si>
  <si>
    <t>Dental Surgery, 5 The Avenue, Stotfold, HITCHIN, Hertfordshire, SG5 4LY</t>
  </si>
  <si>
    <t>SG5 4LY</t>
  </si>
  <si>
    <t>Dental Department, Nuffield Diagnostic Centre, Cottingham Road, CORBY, Northamptonshire, NN17 2UW</t>
  </si>
  <si>
    <t>NN17 2UW</t>
  </si>
  <si>
    <t>38A High Street, CORBY, Northamptonshire, NN17 1UX</t>
  </si>
  <si>
    <t>NN17 1UX</t>
  </si>
  <si>
    <t>Southdown Dental Practice, 113 Southdown Road, HARPENDEN, Hertfordshire, AL5 1QQ</t>
  </si>
  <si>
    <t>AL5 1QQ</t>
  </si>
  <si>
    <t>19 Church Square, Dunstable, Bedfordshire, LU5 6AA</t>
  </si>
  <si>
    <t>LU5 6AA</t>
  </si>
  <si>
    <t>Abington Dental Practice, 1A Billing Road, NORTHAMPTON, Northamptonshire, NN1 5AL</t>
  </si>
  <si>
    <t>NN1 5AL</t>
  </si>
  <si>
    <t>Dental Surgery, 11 Mount View, RICKMANSWORTH, Hertfordshire, WD3 7BA</t>
  </si>
  <si>
    <t>WD3 7BA</t>
  </si>
  <si>
    <t>Dental Practice, 34 Marford Road, Wheathampstead, ST ALBANS, Hertfordshire, AL4 8AS</t>
  </si>
  <si>
    <t>AL4 8AS</t>
  </si>
  <si>
    <t>Harpenden Orthodontic Practice, 60 - 62 High Street, HARPENDEN, Hertfordshire, AL5 2SP</t>
  </si>
  <si>
    <t>AL5 2SP</t>
  </si>
  <si>
    <t>Greenleaves Dental Practice, 244 - 246 High Street, POTTERS BAR, Hertfordshire, EN6 5DB</t>
  </si>
  <si>
    <t>EN6 5DB</t>
  </si>
  <si>
    <t>Vogue Dental Care, 260 - 262 Crawley Green Road, Luton, LU2 0SJ</t>
  </si>
  <si>
    <t>LU2 0SJ</t>
  </si>
  <si>
    <t>Bradley J Abrahams &amp; Associates, 64 High Street, STEVENAGE, Hertfordshire, SG1 3EA</t>
  </si>
  <si>
    <t>SG1 3EA</t>
  </si>
  <si>
    <t>Dental Surgery, 23 High Street, Flitwick, BEDFORD, Bedfordshire, MK45 1DX</t>
  </si>
  <si>
    <t>MK45 1DX</t>
  </si>
  <si>
    <t>Darrell House, 85 West Street, Dunstable, BEDFORDSHIRE, LU6 1SE</t>
  </si>
  <si>
    <t>LU6 1SE</t>
  </si>
  <si>
    <t>219 Turners Hill, Cheshunt, WALTHAM CROSS, Hertfordshire, EN8 9DG</t>
  </si>
  <si>
    <t>EN8 9DG</t>
  </si>
  <si>
    <t>2 Bridge Street, Brackley, Northamptonshire, NN13 7EP</t>
  </si>
  <si>
    <t>NN13 7EP</t>
  </si>
  <si>
    <t>Borehamwood Ortho Clinic Ltd, 171 Shenley Road, BOREHAMWOOD, Hertfordshire, WD6 1AH</t>
  </si>
  <si>
    <t>WD6 1AH</t>
  </si>
  <si>
    <t>Dubowitz And Partners, Cheshunt Dental Centre, 51A High Street, Cheshunt, WALTHAM CROSS, EN8 0BS</t>
  </si>
  <si>
    <t>EN8 0BS</t>
  </si>
  <si>
    <t>Dental Surgery, 41A High Road, BROXBOURNE, Hertfordshire, EN10 7HX</t>
  </si>
  <si>
    <t>EN10 7HX</t>
  </si>
  <si>
    <t>Citident Dental Centre, 12 - 15 Yearlstone Square, Ashland, Milton Keynes, MK6 4AT</t>
  </si>
  <si>
    <t>MK6 4AT</t>
  </si>
  <si>
    <t>Dental Surgery, 115 Sundon Park Road, LUTON, Bedfordshire, LU3 3AD</t>
  </si>
  <si>
    <t>LU3 3AD</t>
  </si>
  <si>
    <t>Bushey Dental Surgery, 51 High Street, BUSHEY, Hertfordshire, WD23 1BD</t>
  </si>
  <si>
    <t>WD23 1BD</t>
  </si>
  <si>
    <t>Dental Surgery, 17 High Street, Stanstead Abbotts, WARE, Hertfordshire, SG12 8AA</t>
  </si>
  <si>
    <t>SG12 8AA</t>
  </si>
  <si>
    <t>Active Smile, 103 Midland Road, Wellingborough, Northamptonshire, NN8 1LU</t>
  </si>
  <si>
    <t>NN8 1LU</t>
  </si>
  <si>
    <t>Oxford House Dental Surgery, Aylesbury Street, Bletchley, MILTON KEYNES, Buckinghamshire, MK2 2BA</t>
  </si>
  <si>
    <t>MK2 2BA</t>
  </si>
  <si>
    <t>Bramingham Dental Clinic, 1st. Floor, Freeman Avenue, Whitehorse Vale, Luton, LU3 4AD</t>
  </si>
  <si>
    <t>LU3 4AD</t>
  </si>
  <si>
    <t>Much Hadham Dental Surgery, The Old Surgery, High Street, MUCH HADHAM, Hertfordshire, SG10 6DA</t>
  </si>
  <si>
    <t>SG10 6DA</t>
  </si>
  <si>
    <t>Dental Surgery, 148 High Street, London Colney, ST ALBANS, Hertfordshire, AL2 1QF</t>
  </si>
  <si>
    <t>AL2 1QF</t>
  </si>
  <si>
    <t>Kettering Central Dental Surgery, 26 Gold Street, KETTERING, Northamptonshire, NN16 8JB</t>
  </si>
  <si>
    <t>NN16 8JB</t>
  </si>
  <si>
    <t>Priory Dental Practice, 38 Bromham Road, BEDFORD, Bedfordshire, MK40 2QD</t>
  </si>
  <si>
    <t>MK40 2QD</t>
  </si>
  <si>
    <t>Dental Suite, Stantonbury Health Centre, Purbeck, Stantonbury, MILTON KEYNES, MK14 6BL</t>
  </si>
  <si>
    <t>MK14 6BL</t>
  </si>
  <si>
    <t>Beech Hill Dental Practice, 249 Dunstable Road, LUTON, Bedfordshire, LU4 8BP</t>
  </si>
  <si>
    <t>LU4 8BP</t>
  </si>
  <si>
    <t>Purely Orthodontics, Kingsthorpe Health Clinic, Welford Road, NORTHAMPTON, Northamptonshire, NN2 8AG</t>
  </si>
  <si>
    <t>NN2 8AG</t>
  </si>
  <si>
    <t>Brennan Dental Surgery, 32 Station Road, Desborough, KETTERING, Northamptonshire, NN14 2RL</t>
  </si>
  <si>
    <t>NN14 2RL</t>
  </si>
  <si>
    <t>Dental Surgery, The Red House, High Street, KINGS LANGLEY, Hertfordshire, WD4 8BH</t>
  </si>
  <si>
    <t>WD4 8BH</t>
  </si>
  <si>
    <t>Dental Practice, 27 Leeming Road, BOREHAMWOOD, Hertfordshire, WD6 4EB</t>
  </si>
  <si>
    <t>WD6 4EB</t>
  </si>
  <si>
    <t>Inspire Dental Care, 103 Uxbridge Road, RICKMANSWORTH, Hertfordshire, WD3 7DJ</t>
  </si>
  <si>
    <t>WD3 7DJ</t>
  </si>
  <si>
    <t>136 Bromham Road, Bedford, MK40 2QW</t>
  </si>
  <si>
    <t>MK40 2QW</t>
  </si>
  <si>
    <t>Dental Surgery, Townsend House, 99 London Road, SAWBRIDGEWORTH, Hertfordshire, CM21 9JJ</t>
  </si>
  <si>
    <t>CM21 9JJ</t>
  </si>
  <si>
    <t>Beehive Dental Practice, 27 Beehive Lane, WELWYN GARDEN CITY, Hertfordshire, AL7 4BH</t>
  </si>
  <si>
    <t>AL7 4BH</t>
  </si>
  <si>
    <t>161 Turners Hill, Cheshunt, WALTHAM CROSS, Hertfordshire, EN8 9BH</t>
  </si>
  <si>
    <t>EN8 9BH</t>
  </si>
  <si>
    <t>Dental Surgery, 23 High Street, BUNTINGFORD, Hertfordshire, SG9 9AB</t>
  </si>
  <si>
    <t>SG9 9AB</t>
  </si>
  <si>
    <t>Sharing Smiles, Luton Specialist Ortho. Centre, 54 Alma Street, Luton, Bedfordshire, LU1 2PL</t>
  </si>
  <si>
    <t>LU1 2PL</t>
  </si>
  <si>
    <t>The Dentist, 66 South Street, BISHOPS STORTFORD, Hertfordshire, CM23 3AZ</t>
  </si>
  <si>
    <t>CM23 3AZ</t>
  </si>
  <si>
    <t>Dental Suite, Ardington Road, Northampton, Northamptonshire, NN1 5LT</t>
  </si>
  <si>
    <t>NN1 5LT</t>
  </si>
  <si>
    <t>Dental Surgery, 178 Handside Lane, WELWYN GARDEN CITY, Hertfordshire, AL8 6SZ</t>
  </si>
  <si>
    <t>AL8 6SZ</t>
  </si>
  <si>
    <t>Dental Surgery, 24 East Park Parade, NORTHAMPTON, Northamptonshire, NN1 4LB</t>
  </si>
  <si>
    <t>NN1 4LB</t>
  </si>
  <si>
    <t>Mawsley Dental Clinic, School Road, Mawsley, KETTERING, Northamptonshire, NN14 1SN</t>
  </si>
  <si>
    <t>NN14 1SN</t>
  </si>
  <si>
    <t>Spirals Dental Practice, 149 High Street, WALTHAM CROSS, Hertfordshire, EN8 7AP</t>
  </si>
  <si>
    <t>EN8 7AP</t>
  </si>
  <si>
    <t>Dental Surgery, 57 High Street, Bovingdon, HEMEL HEMPSTEAD, Hertfordshire, HP3 0HP</t>
  </si>
  <si>
    <t>HP3 0HP</t>
  </si>
  <si>
    <t>Knape Ltd, Abbey Dental Surgery, 122 Church Street, Wolverton, Milton Keynes, MK12 5JR</t>
  </si>
  <si>
    <t>MK12 5JR</t>
  </si>
  <si>
    <t>The Mews, 22 Bancroft, HITCHIN, Hertfordshire, SG5 1JW</t>
  </si>
  <si>
    <t>SG5 1JW</t>
  </si>
  <si>
    <t>The Dental Clinic Ltd, 359 Watling Street, Radlett, WD7 7LB</t>
  </si>
  <si>
    <t>WD7 7LB</t>
  </si>
  <si>
    <t>Watford Orthodontic Practice, 42 Hempstead Road, WATFORD, Hertfordshire, WD17 4ER</t>
  </si>
  <si>
    <t>WD17 4ER</t>
  </si>
  <si>
    <t>The Dental Practice, 15 Katherine Place, College Road, ABBOTS LANGLEY, Hertfordshire, WD5 0BT</t>
  </si>
  <si>
    <t>WD5 0BT</t>
  </si>
  <si>
    <t>MK4 4DA</t>
  </si>
  <si>
    <t>Maltings Dentist Surgery, 54 The Maltings, ST ALBANS, Hertfordshire, AL1 3HL</t>
  </si>
  <si>
    <t>AL1 3HL</t>
  </si>
  <si>
    <t>Dental Surgery, 7 Birchwood Avenue, HATFIELD, Hertfordshire, AL10 0PL</t>
  </si>
  <si>
    <t>AL10 0PL</t>
  </si>
  <si>
    <t>Saxby Dental Surgery, Wilmington Lodge, 19 Dunstable Street, Ampthill, BEDFORD, MK45 2NJ</t>
  </si>
  <si>
    <t>MK45 2NJ</t>
  </si>
  <si>
    <t>52A Flamstead End Road, Cheshunt, WALTHAM CROSS, Hertfordshire, EN8 0HX</t>
  </si>
  <si>
    <t>EN8 0HX</t>
  </si>
  <si>
    <t>Dental Surgery, 17A High Street, BIGGLESWADE, Bedfordshire, SG18 0JE</t>
  </si>
  <si>
    <t>SG18 0JE</t>
  </si>
  <si>
    <t>Orthoworld, 308 Wellingborough Road, NORTHAMPTON, Northamptonshire, NN1 4EP</t>
  </si>
  <si>
    <t>NN1 4EP</t>
  </si>
  <si>
    <t>54-56, Kingsley Road, Northampton, NN2 7BL</t>
  </si>
  <si>
    <t>NN2 7BL</t>
  </si>
  <si>
    <t>Dental Surgery, Alexander House, 109 St Peters Street, ST ALBANS, Hertfordshire, AL1 3ET</t>
  </si>
  <si>
    <t>AL1 3ET</t>
  </si>
  <si>
    <t>7 Cheyne Walk, NORTHAMPTON, Northamptonshire, NN1 5PT</t>
  </si>
  <si>
    <t>NN1 5PT</t>
  </si>
  <si>
    <t>5 LETCHMORE ROAD, STEVENAGE, SG1 3JH</t>
  </si>
  <si>
    <t>SG1 3JH</t>
  </si>
  <si>
    <t>The Dental Surgery, 42 Kingsley Road, Northampton, NN2 7BL</t>
  </si>
  <si>
    <t>Dental Access Centre, 3 Kimbolton Road, BEDFORD, Bedfordshire, MK40 2NT</t>
  </si>
  <si>
    <t>MK40 2NT</t>
  </si>
  <si>
    <t>Liverpool Road Health Centre, 9 Mersey Place, Liverpool Road, LUTON, Bedfordshire, LU1 1HH</t>
  </si>
  <si>
    <t>LU1 1HH</t>
  </si>
  <si>
    <t>MK42 0NT</t>
  </si>
  <si>
    <t>St Albans Orthodontic Centre, 3A Holywell Hill, ST ALBANS, Hertfordshire, AL1 1ER</t>
  </si>
  <si>
    <t>AL1 1ER</t>
  </si>
  <si>
    <t>Maple Dental Clinic, 29 Upper George Street, LUTON, Bedfordshire, LU1 2RD</t>
  </si>
  <si>
    <t>LU1 2RD</t>
  </si>
  <si>
    <t>Parade View Orthodontics, 20 - 22 The Parade, High Street, WATFORD, Hertfordshire, WD17 1AA</t>
  </si>
  <si>
    <t>WD17 1AA</t>
  </si>
  <si>
    <t>Dental Surgery, 1A Friars Walk, DUNSTABLE, Bedfordshire, LU6 3JA</t>
  </si>
  <si>
    <t>LU6 3JA</t>
  </si>
  <si>
    <t>Water Eaton Health Centre, Fern Grove, Bletchley, MILTON KEYNES, Buckinghamshire, MK2 3HN</t>
  </si>
  <si>
    <t>MK2 3HN</t>
  </si>
  <si>
    <t>Dental Surgery, 2 High Street South, RUSHDEN, Northamptonshire, NN10 0QS</t>
  </si>
  <si>
    <t>NN10 0QS</t>
  </si>
  <si>
    <t>Alexandra Dental Practice, 98 Alexandra Road, HEMEL HEMPSTEAD, Hertfordshire, HP2 4AG</t>
  </si>
  <si>
    <t>HP2 4AG</t>
  </si>
  <si>
    <t>WD6 1BD</t>
  </si>
  <si>
    <t>Dental Surgery, 48 Drayton Road, BOREHAMWOOD, Hertfordshire, WD6 2BX</t>
  </si>
  <si>
    <t>WD6 2BX</t>
  </si>
  <si>
    <t>Potton Dental Practice, 10 King Street, Potton, SANDY, Bedfordshire, SG19 2QT</t>
  </si>
  <si>
    <t>SG19 2QT</t>
  </si>
  <si>
    <t>Dental Practice, 10 Market Square, SANDY, Bedfordshire, SG19 1HU</t>
  </si>
  <si>
    <t>SG19 1HU</t>
  </si>
  <si>
    <t>U H P The Dental Practice, 176 Bedford Road, Kempston, BEDFORD, Bedfordshire, MK42 8BL</t>
  </si>
  <si>
    <t>MK42 8BL</t>
  </si>
  <si>
    <t>Dental Surgery, 60A Western Road, TRING, Hertfordshire, HP23 4BB</t>
  </si>
  <si>
    <t>HP23 4BB</t>
  </si>
  <si>
    <t>Old Park Dental Surgery, 72 Old Park Road, HITCHIN, Hertfordshire, SG5 2JT</t>
  </si>
  <si>
    <t>SG5 2JT</t>
  </si>
  <si>
    <t>Dunstable Dental Practice, 85 High Street North, DUNSTABLE, Bedfordshire, LU6 1JJ</t>
  </si>
  <si>
    <t>LU6 1JJ</t>
  </si>
  <si>
    <t>Dental Surgery, 22A Eleanor Cross Road, WALTHAM CROSS, Hertfordshire, EN8 7LA</t>
  </si>
  <si>
    <t>EN8 7LA</t>
  </si>
  <si>
    <t>Dental Surgery, Harley House, Brook Close, BOREHAMWOOD, Hertfordshire, WD6 5BT</t>
  </si>
  <si>
    <t>WD6 5BT</t>
  </si>
  <si>
    <t>Broughton Dental Practice, 57-61 Tanfield Lane, Broughton, Milton Keynes, Buckinghamshire, MK10 9NJ</t>
  </si>
  <si>
    <t>MK10 9NJ</t>
  </si>
  <si>
    <t>Dental Surgery, 179 Watling Street, RADLETT, Hertfordshire, WD7 7NQ</t>
  </si>
  <si>
    <t>WD7 7NQ</t>
  </si>
  <si>
    <t>Dental Surgery, 2 Abbots Road, ABBOTS LANGLEY, Hertfordshire, WD5 0AZ</t>
  </si>
  <si>
    <t>WD5 0AZ</t>
  </si>
  <si>
    <t>Dental Surgery, 6 Kimbolton Road, BEDFORD, Bedfordshire, MK40 2NR</t>
  </si>
  <si>
    <t>MK40 2NR</t>
  </si>
  <si>
    <t>MK12 5LW</t>
  </si>
  <si>
    <t>Dental Surgery, 14 - 16 Theydon Avenue, Woburn Sands, MILTON KEYNES, Buckinghamshire, MK17 8PL</t>
  </si>
  <si>
    <t>MK17 8PL</t>
  </si>
  <si>
    <t>Mr N F Faryad, 7 Highbury Road, HITCHIN, Hertfordshire, SG4 9RW</t>
  </si>
  <si>
    <t>SG4 9RW</t>
  </si>
  <si>
    <t>1A College Road, Wharley End, Cranfield, BEDFORD, Bedfordshire, MK43 0ST</t>
  </si>
  <si>
    <t>MK43 0ST</t>
  </si>
  <si>
    <t>Dental Surgery, 28 Market Square, SANDY, Bedfordshire, SG19 1JA</t>
  </si>
  <si>
    <t>SG19 1JA</t>
  </si>
  <si>
    <t>21 Russell Avenue, St Albans, AL3 5ES</t>
  </si>
  <si>
    <t>AL3 5ES</t>
  </si>
  <si>
    <t>High Street Dental Practice, 1 Dryland Street, Kettering, Northamptonshire, NN16 0BE, NN16 0BE</t>
  </si>
  <si>
    <t>NN16 0BE</t>
  </si>
  <si>
    <t>35 Hermitage Road, Hitchin, Hertfordshire, SG5 1BY</t>
  </si>
  <si>
    <t>SG5 1BY</t>
  </si>
  <si>
    <t>Delapre Dental Care, 5 Billing Road, NORTHAMPTON, Northamptonshire, NN1 5AN</t>
  </si>
  <si>
    <t>NN1 5AN</t>
  </si>
  <si>
    <t>Ashby Fields Dental Centre, 5 Wimborne Place, DAVENTRY, Northamptonshire, NN11 0XY</t>
  </si>
  <si>
    <t>NN11 0XY</t>
  </si>
  <si>
    <t>Peachdent Dental Practice, 2 Clarendon Parade, Turners Hill, Cheshunt, WALTHAM CROSS, EN8 9DF</t>
  </si>
  <si>
    <t>EN8 9DF</t>
  </si>
  <si>
    <t>Dental Surgery, 246 Shephall Way, STEVENAGE, Hertfordshire, SG2 9RE</t>
  </si>
  <si>
    <t>SG2 9RE</t>
  </si>
  <si>
    <t>Dental Surgery, 74 Main Road, Duston, NORTHAMPTON, Northamptonshire, NN5 6JN</t>
  </si>
  <si>
    <t>NN5 6JN</t>
  </si>
  <si>
    <t>Dental Surgery, 10 Castilian Street, NORTHAMPTON, Northamptonshire, NN1 1JX</t>
  </si>
  <si>
    <t>NN1 1JX</t>
  </si>
  <si>
    <t>14 Wantage Road, NORTHAMPTON, Northamptonshire, NN1 4TH</t>
  </si>
  <si>
    <t>NN1 4TH</t>
  </si>
  <si>
    <t>Dental Surgery, 3 Station Road, KNEBWORTH, Hertfordshire, SG3 6AP</t>
  </si>
  <si>
    <t>SG3 6AP</t>
  </si>
  <si>
    <t>Chells Dental Practice, 5 Mobbsbury Way, STEVENAGE, Hertfordshire, SG2 0HL</t>
  </si>
  <si>
    <t>SG2 0HL</t>
  </si>
  <si>
    <t>The Dental Surgery, 104A High Road, Bushey Heath, BUSHEY, Hertfordshire, WD23 1GE</t>
  </si>
  <si>
    <t>WD23 1GE</t>
  </si>
  <si>
    <t>Cassiobury Dental Surgery, 151 Cassiobury Drive, WATFORD, Hertfordshire, WD17 3AH</t>
  </si>
  <si>
    <t>WD17 3AH</t>
  </si>
  <si>
    <t>Dental Surgery, 2 Tann Road, Finedon, WELLINGBOROUGH, Northamptonshire, NN9 5JA</t>
  </si>
  <si>
    <t>NN9 5JA</t>
  </si>
  <si>
    <t>Alan Lightstone Dental Surgery, 27 Manor Way, Borehamwood, Hertfordshire, Hertfordshire, WD6 1QJ</t>
  </si>
  <si>
    <t>WD6 1QJ</t>
  </si>
  <si>
    <t>Dental Surgery, 107 Hempstead Road, WATFORD, Hertfordshire, WD17 3HE</t>
  </si>
  <si>
    <t>WD17 3HE</t>
  </si>
  <si>
    <t>Burnawn House, High Street, Raunds, WELLINGBOROUGH, Northamptonshire, NN9 6HS</t>
  </si>
  <si>
    <t>NN9 6HS</t>
  </si>
  <si>
    <t>Ginger Bread House, Dental Practice, Black Lion Hill, Shenley, RADLETT Herts, WD7 9DE</t>
  </si>
  <si>
    <t>WD7 9DE</t>
  </si>
  <si>
    <t>Woodhall Dental Practice, 33 Cole Green Lane, WELWYN GARDEN CITY, Hertfordshire, AL7 3PP</t>
  </si>
  <si>
    <t>AL7 3PP</t>
  </si>
  <si>
    <t>Dental Surgery, 28 Hockliffe Street, LEIGHTON BUZZARD, Bedfordshire, LU7 1HJ</t>
  </si>
  <si>
    <t>LU7 1HJ</t>
  </si>
  <si>
    <t>London Road Dental Practice, 147 London Road, HEMEL HEMPSTEAD, Hertfordshire, HP3 9SQ</t>
  </si>
  <si>
    <t>HP3 9SQ</t>
  </si>
  <si>
    <t>Dental Surgery, 205 St Albans Road, WATFORD, Hertfordshire, WD24 5BH</t>
  </si>
  <si>
    <t>WD24 5BH</t>
  </si>
  <si>
    <t>Hydean Dental Practice, 1 Hyde Green, STEVENAGE, Hertfordshire, SG2 9XU</t>
  </si>
  <si>
    <t>SG2 9XU</t>
  </si>
  <si>
    <t>Whole Tooth Dental Practice, 1 Enterprise Court, Grovebury Road, Leighton Buzzard, Beds, LU7 4SW</t>
  </si>
  <si>
    <t>LU7 4SW</t>
  </si>
  <si>
    <t>Herts Orthodontics, 3 St Marys Courtyard, Church Street, WARE, Hertfordshire, SG12 9EF</t>
  </si>
  <si>
    <t>SG12 9EF</t>
  </si>
  <si>
    <t>Dental Surgery, 320 Wellingborough Road, NORTHAMPTON, Northamptonshire, NN1 4EP</t>
  </si>
  <si>
    <t>Croxley Dental Clinic, 138 &amp; 144 Watford Road, Croxley Green, RICKMANSWORTH, Hertfordshire, WD3 3BZ</t>
  </si>
  <si>
    <t>WD3 3BZ</t>
  </si>
  <si>
    <t>Dental Surgery, 168 Dixons Hill Road, North Mymms, HATFIELD, Hertfordshire, AL9 7DL</t>
  </si>
  <si>
    <t>AL9 7DL</t>
  </si>
  <si>
    <t>Dental Surgery, 295 Whaddon Way, Bletchley, MILTON KEYNES, Buckinghamshire, MK3 7LW</t>
  </si>
  <si>
    <t>MK3 7LW</t>
  </si>
  <si>
    <t>Midland Road Dental Surgery, 102 Midland Road, BEDFORD, Bedfordshire, MK40 1QE</t>
  </si>
  <si>
    <t>MK40 1QE</t>
  </si>
  <si>
    <t>Dental Surgery, 45 Berry Lane, RICKMANSWORTH, Hertfordshire, WD3 4DE</t>
  </si>
  <si>
    <t>WD3 4DE</t>
  </si>
  <si>
    <t>Blue Cross Dental Care, 10 The Parade, High Street, WATFORD, Hertfordshire, WD17 1AA</t>
  </si>
  <si>
    <t>Park Road Dental Surgery, 25 Park Road, WELLINGBOROUGH, Northamptonshire, NN8 4PW</t>
  </si>
  <si>
    <t>133 Midland Road, Bedford, MK40 1DN</t>
  </si>
  <si>
    <t>MK40 1DN</t>
  </si>
  <si>
    <t>Premier Smile Studio, 34 Hockliffe Street, LEIGHTON BUZZARD, Bedfordshire, LU7 1HJ</t>
  </si>
  <si>
    <t>Dental Surgery, 5 Church Street, Weedon, NORTHAMPTON, Northamptonshire, NN7 4PL</t>
  </si>
  <si>
    <t>NN7 4PL</t>
  </si>
  <si>
    <t>The Dental Surgery, Saffron Road, Biggleswade, Bedfordshire, SG18 8DJ</t>
  </si>
  <si>
    <t>SG18 8DJ</t>
  </si>
  <si>
    <t>Dental Surgery, 34 Sheaf Street, DAVENTRY, Northamptonshire, NN11 4AB</t>
  </si>
  <si>
    <t>NN11 4AB</t>
  </si>
  <si>
    <t>Milton Keynes Dental Clinic, 251 Queensway, Bletchley, MILTON KEYNES, Buckinghamshire, MK2 2EH</t>
  </si>
  <si>
    <t>Carpenders Park Dental Surgery, 13 The Parade, Delta Gain, WATFORD, Hertfordshire, WD19 5BL</t>
  </si>
  <si>
    <t>WD19 5BL</t>
  </si>
  <si>
    <t>Broadwater Dental Practice, 302 Broadwater Crescent, STEVENAGE, Hertfordshire, SG2 8EU</t>
  </si>
  <si>
    <t>SG2 8EU</t>
  </si>
  <si>
    <t>Family Dental Health Centre, 52 Rockingham Road, CORBY, Northamptonshire, NN17 1AE</t>
  </si>
  <si>
    <t>NN17 1AE</t>
  </si>
  <si>
    <t>Dental Surgery, 91 Queens Park Parade, NORTHAMPTON, Northamptonshire, NN2 6LR</t>
  </si>
  <si>
    <t>NN2 6LR</t>
  </si>
  <si>
    <t>Dental Surgery, 12 St Leonards Road, NORTHAMPTON, Northamptonshire, NN4 8DP</t>
  </si>
  <si>
    <t>NN4 8DP</t>
  </si>
  <si>
    <t>Dental Surgery, 13 French Drive, KETTERING, Northamptonshire, NN15 5BT</t>
  </si>
  <si>
    <t>NN15 5BT</t>
  </si>
  <si>
    <t>Chrysalis Dental Surgery, 161 Leavesden Road, WATFORD, Hertfordshire, WD24 5EP</t>
  </si>
  <si>
    <t>WD24 5EP</t>
  </si>
  <si>
    <t>Bedford Dental Surgery, 33 35 St Peters Street, BEDFORD, Bedfordshire, MK40 2PN</t>
  </si>
  <si>
    <t>MK40 2PN</t>
  </si>
  <si>
    <t>Dental Surgery, 32 Chiltern Avenue, BUSHEY, Hertfordshire, WD23 4QB</t>
  </si>
  <si>
    <t>WD23 4QB</t>
  </si>
  <si>
    <t>Dental Surgeon, Rose Cottage, 33A High Street, HARPENDEN, Hertfordshire, AL5 2RU</t>
  </si>
  <si>
    <t>AL5 2RU</t>
  </si>
  <si>
    <t>Dental Surgery, 72 Amwell Street, HODDESDON, Hertfordshire, EN11 8UA</t>
  </si>
  <si>
    <t>EN11 8UA</t>
  </si>
  <si>
    <t>Dental Surgery, 2A Rosslyn Road, WATFORD, Hertfordshire, WD18 0JY</t>
  </si>
  <si>
    <t>WD18 0JY</t>
  </si>
  <si>
    <t>30 Kneesworth Street, ROYSTON, Hertfordshire, SG8 5AB</t>
  </si>
  <si>
    <t>SG8 5AB</t>
  </si>
  <si>
    <t>Dental Practice, Stockwell Lodge Medical Village, Rosedale Way, Cheshunt, WALTHAM CROSS, EN7 6QQ</t>
  </si>
  <si>
    <t>EN7 6QQ</t>
  </si>
  <si>
    <t>Dietsch Dental Surgery, 133B High Street, RICKMANSWORTH, Hertfordshire, WD3 1AN</t>
  </si>
  <si>
    <t>WD3 1AN</t>
  </si>
  <si>
    <t>Marc Friedmann And Associates, Dental Surgery, 452 St Albans Road, Watford, Hertfordshire, WD24 6PJ</t>
  </si>
  <si>
    <t>WD24 6PJ</t>
  </si>
  <si>
    <t>Dental Surgery, 88 Penryn Avenue, Fishermead, MILTON KEYNES, Buckinghamshire, MK6 2BG</t>
  </si>
  <si>
    <t>MK6 2BG</t>
  </si>
  <si>
    <t>Dental Surgery, 99 Eastbury Road, WATFORD, Hertfordshire, WD19 4JP</t>
  </si>
  <si>
    <t>WD19 4JP</t>
  </si>
  <si>
    <t>3 Kingsthorpe Grove, NORTHAMPTON, Northamptonshire, NN2 6NS</t>
  </si>
  <si>
    <t>NN2 6NS</t>
  </si>
  <si>
    <t>Jersey Farm Dental Practice, The Health Centre, 2A St Brelades Place, ST ALBANS, Hertfordshire, AL4 9RG</t>
  </si>
  <si>
    <t>AL4 9RG</t>
  </si>
  <si>
    <t>29 Harborough Road, NORTHAMPTON, Northamptonshire, NN2 7BB</t>
  </si>
  <si>
    <t>NN2 7BB</t>
  </si>
  <si>
    <t>Longlands Dental Practice, 17 Ellingham Road, HEMEL HEMPSTEAD, Hertfordshire, HP2 5LE</t>
  </si>
  <si>
    <t>HP2 5LE</t>
  </si>
  <si>
    <t>The Dental Centre, 4 Station Road, Cuffley, POTTERS BAR, Hertfordshire, EN6 4HT</t>
  </si>
  <si>
    <t>EN6 4HT</t>
  </si>
  <si>
    <t>Europa House, West Street, Leighton Buzzard, Bedfordshire, LU7 1DD</t>
  </si>
  <si>
    <t>LU7 1DD</t>
  </si>
  <si>
    <t>Dental Surgery, 9 London Road, KETTERING, Northamptonshire, NN16 0EF</t>
  </si>
  <si>
    <t>NN16 0EF</t>
  </si>
  <si>
    <t>Dental Surgery, 60A Oxford Street, WELLINGBOROUGH, Northamptonshire, NN8 4JJ</t>
  </si>
  <si>
    <t>NN8 4JJ</t>
  </si>
  <si>
    <t>Marsh Road Dental Practice, 31 Marsh Road, LUTON, Bedfordshire, LU3 2QF</t>
  </si>
  <si>
    <t>LU3 2QF</t>
  </si>
  <si>
    <t>Dental Surgery, 11 - 11A Russell Avenue, ST ALBANS, Hertfordshire, AL3 5ES</t>
  </si>
  <si>
    <t>31 High Street, Baldock, Hertfordshire, SG7 6BG</t>
  </si>
  <si>
    <t>Dental Surgery, 16 High Street, LUTON, Bedfordshire, LU4 9LF</t>
  </si>
  <si>
    <t>LU4 9LF</t>
  </si>
  <si>
    <t>65 Oakwood Road, Bricket Wood, ST ALBANS, Hertfordshire, AL2 3QB</t>
  </si>
  <si>
    <t>AL2 3QB</t>
  </si>
  <si>
    <t>Dental Surgery, 178-180 Northridge Way, HEMEL HEMPSTEAD, Hertfordshire, HP1 2AL</t>
  </si>
  <si>
    <t>HP1 2AL</t>
  </si>
  <si>
    <t>Dental Surgery, 38 Bridlington Road, WATFORD, Hertfordshire, WD19 7AE</t>
  </si>
  <si>
    <t>WD19 7AE</t>
  </si>
  <si>
    <t>The Orthodontic Practice, 30 Stansted Road, BISHOPS STORTFORD, Hertfordshire, CM23 2DX</t>
  </si>
  <si>
    <t>CM23 2DX</t>
  </si>
  <si>
    <t>Dental Surgery, 54 The Quadrant, ST ALBANS, Hertfordshire, AL4 9RD</t>
  </si>
  <si>
    <t>AL4 9RD</t>
  </si>
  <si>
    <t>Dental Surgery, 99 Harlestone Road, NORTHAMPTON, Northamptonshire, NN5 7AB</t>
  </si>
  <si>
    <t>NN5 7AB</t>
  </si>
  <si>
    <t>Broxbourne Dental Care, 1 The Precinct, High Road, BROXBOURNE, Hertfordshire, EN10 7HY</t>
  </si>
  <si>
    <t>EN10 7HY</t>
  </si>
  <si>
    <t>Kempston Dental Practice, 212 Bedford Road, Kempston, BEDFORD, Bedfordshire, MK42 8BL</t>
  </si>
  <si>
    <t>Dental Surgery, 302 Galley Hill, HEMEL HEMPSTEAD, Hertfordshire, HP1 3LE</t>
  </si>
  <si>
    <t>HP1 3LE</t>
  </si>
  <si>
    <t>Dental Surgery, 14 Hillfield Road, HEMEL HEMPSTEAD, Hertfordshire, HP2 4AB</t>
  </si>
  <si>
    <t>HP2 4AB</t>
  </si>
  <si>
    <t>10 Vandyke Road, LEIGHTON BUZZARD, Bedfordshire, LU7 3HH</t>
  </si>
  <si>
    <t>LU7 3HH</t>
  </si>
  <si>
    <t>Cranfield Dental Practice, 192 High Street, Cranfield, Bedford, MK43 0EN</t>
  </si>
  <si>
    <t>MK43 0EN</t>
  </si>
  <si>
    <t>Tilehouse Dental Care Clinic, 19 Tilehouse Street, HITCHIN, Hertfordshire, SG5 2DY</t>
  </si>
  <si>
    <t>SG5 2DY</t>
  </si>
  <si>
    <t>Dental Surgery, 12 High Street, Wheathampstead, ST ALBANS, Hertfordshire, AL4 8AA</t>
  </si>
  <si>
    <t>AL4 8AA</t>
  </si>
  <si>
    <t>Dental Surgery, 188 Scarborough Avenue, STEVENAGE, Hertfordshire, SG1 2HW</t>
  </si>
  <si>
    <t>SG1 2HW</t>
  </si>
  <si>
    <t>Dental Surgery, 5 Exeter Close, STEVENAGE, Hertfordshire, SG1 4PN</t>
  </si>
  <si>
    <t>SG1 4PN</t>
  </si>
  <si>
    <t>4 Grove Place, BEDFORD, Bedfordshire, MK40 3JJ</t>
  </si>
  <si>
    <t>MK40 3JJ</t>
  </si>
  <si>
    <t>Dental Surgery, Hunsbury Hill Road, NORTHAMPTON, Northamptonshire, NN4 9UW</t>
  </si>
  <si>
    <t>NN4 9UW</t>
  </si>
  <si>
    <t>Dental Surgery, 7 High Street, Long Buckby, NORTHAMPTON, Northamptonshire, NN6 7RE</t>
  </si>
  <si>
    <t>NN6 7RE</t>
  </si>
  <si>
    <t>Riverside Dental Practice, 22 The Causeway (Ground Floor), Bishops Stortford, Hertfordshire, CM23 2EJ</t>
  </si>
  <si>
    <t>CM23 2EJ</t>
  </si>
  <si>
    <t>17 Market Place, STEVENAGE, Hertfordshire, SG1 1DH</t>
  </si>
  <si>
    <t>SG1 1DH</t>
  </si>
  <si>
    <t>Dental Surgery, 16 Coopers Mews, Neath Hill, MILTON KEYNES, Buckinghamshire, MK14 6HD</t>
  </si>
  <si>
    <t>MK14 6HD</t>
  </si>
  <si>
    <t>69 High Street, Higham Ferrers, RUSHDEN, Northamptonshire, NN10 8DD</t>
  </si>
  <si>
    <t>NN10 8DD</t>
  </si>
  <si>
    <t>The Dental Practice, 50 Salisbury Street, KETTERING, Northamptonshire, NN16 9LN</t>
  </si>
  <si>
    <t>NN16 9LN</t>
  </si>
  <si>
    <t>Dental Surgery, 54 High Street, HEMEL HEMPSTEAD, Hertfordshire, HP1 3AF</t>
  </si>
  <si>
    <t>HP1 3AF</t>
  </si>
  <si>
    <t>Dental Surgery, 17 Village Centre, Leverstock Green Road, HEMEL HEMPSTEAD, Hertfordshire, HP3 8QG</t>
  </si>
  <si>
    <t>HP3 8QG</t>
  </si>
  <si>
    <t>Church Road Dental Practice, 4A Church Road, WELWYN GARDEN CITY, Hertfordshire, AL8 6NE</t>
  </si>
  <si>
    <t>AL8 6NE</t>
  </si>
  <si>
    <t>118A Dunstable Road, LUTON, Bedfordshire, LU1 1EW</t>
  </si>
  <si>
    <t>LU1 1EW</t>
  </si>
  <si>
    <t>St Kildas Dental Practice, 93 High Street, TRING, Hertfordshire, HP23 4AB</t>
  </si>
  <si>
    <t>HP23 4AB</t>
  </si>
  <si>
    <t>58 Watling Street, Towcester, Northamptonshire, NN12 6AF</t>
  </si>
  <si>
    <t>NN12 6AF</t>
  </si>
  <si>
    <t>Corner House Dental Care Centre, High Street, Elstree, BOREHAMWOOD, Hertfordshire, WD6 3BY</t>
  </si>
  <si>
    <t>WD6 3BY</t>
  </si>
  <si>
    <t>Poynters Road Dental Practice, 263 Poynters Road, DUNSTABLE, Bedfordshire, LU5 4SJ</t>
  </si>
  <si>
    <t>LU5 4SJ</t>
  </si>
  <si>
    <t>Woodhall Farm Dental Surgery, 2 Dunster Road, HEMEL HEMPSTEAD, Hertfordshire, HP2 7QD</t>
  </si>
  <si>
    <t>HP2 7QD</t>
  </si>
  <si>
    <t>The Surgery, 60 High Street, Watton At Stone, HERTFORD, Hertfordshire, SG14 3SY</t>
  </si>
  <si>
    <t>SG14 3SY</t>
  </si>
  <si>
    <t>Dental Surgery, 12A Eastcheap, LETCHWORTH GARDEN CITY, Hertfordshire, SG6 3DE</t>
  </si>
  <si>
    <t>SG6 3DE</t>
  </si>
  <si>
    <t>Dental Surgery, 60 High Street, Bovingdon, HEMEL HEMPSTEAD, Hertfordshire, HP3 0HJ</t>
  </si>
  <si>
    <t>HP3 0HJ</t>
  </si>
  <si>
    <t>Bowers Way Dental Surgery, 29 Bowers Way, HARPENDEN, Hertfordshire, AL5 4EP</t>
  </si>
  <si>
    <t>AL5 4EP</t>
  </si>
  <si>
    <t>LU7 1AH</t>
  </si>
  <si>
    <t>WD18 0PD</t>
  </si>
  <si>
    <t>Watford Orthodontic Centre, Apex House, 60 Leavesden Road, WATFORD, Hertfordshire, WD24 5DN</t>
  </si>
  <si>
    <t>WD24 5DN</t>
  </si>
  <si>
    <t>Dental Surgery, 54A Queensway, Bletchley, MILTON KEYNES, Buckinghamshire, MK2 2SA</t>
  </si>
  <si>
    <t>MK2 2SA</t>
  </si>
  <si>
    <t>Dental Surgery, 1 High Street, HITCHIN, Hertfordshire, SG5 1BH</t>
  </si>
  <si>
    <t>SG5 1BH</t>
  </si>
  <si>
    <t>Dental Works by Shaz &amp; Associate, Unit 1 Station House, 500 Elder Gate, Milton Keynes, Buckinghamshire, MK9 1BB</t>
  </si>
  <si>
    <t>MK9 1BB</t>
  </si>
  <si>
    <t>Dental Surgery, 67 69 High Street, ROYSTON, Hertfordshire, SG8 9AW</t>
  </si>
  <si>
    <t>SG8 9AW</t>
  </si>
  <si>
    <t>Dental Surgery, 171 Knightsfield, WELWYN GARDEN CITY, Hertfordshire, AL8 7QG</t>
  </si>
  <si>
    <t>AL8 7QG</t>
  </si>
  <si>
    <t>Dental Surgery, 16 De Parys Avenue, BEDFORD, Bedfordshire, MK40 2TW</t>
  </si>
  <si>
    <t>MK40 2TW</t>
  </si>
  <si>
    <t>Redhill Dental Care, 4 FARM ROAD, WELLINGBOROUGH, NORTHAMPTONSHIRE, NN8 4UF</t>
  </si>
  <si>
    <t>NN8 4UF</t>
  </si>
  <si>
    <t>Redbourn Dental Practice, 39 High Street, Redbourn, ST ALBANS, Hertfordshire, AL3 7LW</t>
  </si>
  <si>
    <t>AL3 7LW</t>
  </si>
  <si>
    <t>Dental Surgery, Rowtree Road, NORTHAMPTON, Northamptonshire, NN4 0NY</t>
  </si>
  <si>
    <t>NN4 0NY</t>
  </si>
  <si>
    <t>Grange Street Dental Practice, 4 Grange Street, ST ALBANS, Hertfordshire, AL3 5NB</t>
  </si>
  <si>
    <t>AL3 5NB</t>
  </si>
  <si>
    <t>Great Northern Rd. Dental Clinic, 84 Great Northern Road, DUNSTABLE, Bedfordshire, LU5 4BT</t>
  </si>
  <si>
    <t>LU5 4BT</t>
  </si>
  <si>
    <t>Selbourne, 241 Mutton Lane, POTTERS BAR, Hertfordshire, EN6 2AT</t>
  </si>
  <si>
    <t>EN6 2AT</t>
  </si>
  <si>
    <t>Dental Surgery, 432 Galley Hill, HEMEL HEMPSTEAD, Hertfordshire, HP1 3RE</t>
  </si>
  <si>
    <t>HP1 3RE</t>
  </si>
  <si>
    <t>White House Dental Practice, 6 Lower Road, Chorleywood, RICKMANSWORTH, Hertfordshire, WD3 5LH</t>
  </si>
  <si>
    <t>WD3 5LH</t>
  </si>
  <si>
    <t>Dental Surgery, 117 St Leonards Road, NORTHAMPTON, Northamptonshire, NN4 8DN</t>
  </si>
  <si>
    <t>NN4 8DN</t>
  </si>
  <si>
    <t>66 Langdale Road, DUNSTABLE, Bedfordshire, LU6 3BS</t>
  </si>
  <si>
    <t>LU6 3BS</t>
  </si>
  <si>
    <t>All Smile Dental Care, Unit 12 - 13 Barnsdale Drive, Westcroft, Milton Keynes, Buckinghamshire, MK4 4DD</t>
  </si>
  <si>
    <t>MK4 4DD</t>
  </si>
  <si>
    <t>Dental Surgery, 56 Soulbury Road, LEIGHTON BUZZARD, Bedfordshire, LU7 2RN</t>
  </si>
  <si>
    <t>LU7 2RN</t>
  </si>
  <si>
    <t>Dental Surgery, 103 Welland Vale Road, CORBY, Northamptonshire, NN17 2AW</t>
  </si>
  <si>
    <t>NN17 2AW</t>
  </si>
  <si>
    <t>Unit 1-3, Tudor Hall, Conduit Lane, Hoddesdon, Herts, EN11 8FN</t>
  </si>
  <si>
    <t>EN11 8FN</t>
  </si>
  <si>
    <t>Dental Surgery, 11 High Street, BEDFORD, Bedfordshire, MK40 1RN</t>
  </si>
  <si>
    <t>MK40 1RN</t>
  </si>
  <si>
    <t>81 Bedford Road, Bedford, MK45 4LL</t>
  </si>
  <si>
    <t>MK45 4LL</t>
  </si>
  <si>
    <t>Dental Surgery, First Floor, 29 31 High Street, ROYSTON, Hertfordshire, SG8 9AA</t>
  </si>
  <si>
    <t>SG8 9AA</t>
  </si>
  <si>
    <t>Dental Surgery, 43 Peartree Lane, WELWYN GARDEN CITY, Hertfordshire, AL7 3UA</t>
  </si>
  <si>
    <t>AL7 3UA</t>
  </si>
  <si>
    <t>North Hykeham Health Centre, Moor Lane, North Hykeham, LINCOLN, Lincolnshire, LN6 9BA</t>
  </si>
  <si>
    <t>LN6 9BA</t>
  </si>
  <si>
    <t>Marlborough Dental, Marlborough Square, COALVILLE, Leicestershire, LE67 3WD</t>
  </si>
  <si>
    <t>LE67 3WD</t>
  </si>
  <si>
    <t>6 Carre Street, SLEAFORD, Lincolnshire, NG34 7TW</t>
  </si>
  <si>
    <t>NG34 7TW</t>
  </si>
  <si>
    <t>20 Upgate, Louth, Lincolnshire, LN11 9ET</t>
  </si>
  <si>
    <t>LN11 9ET</t>
  </si>
  <si>
    <t>Lincoln Dental Care, Beckside, 472 Newark Road, LINCOLN, Lincolnshire, LN6 8RZ</t>
  </si>
  <si>
    <t>LN6 8RZ</t>
  </si>
  <si>
    <t>Gainsborough Dental Care, 17 Spital Terrace, GAINSBOROUGH, Lincolnshire, DN21 2HD</t>
  </si>
  <si>
    <t>DN21 2HD</t>
  </si>
  <si>
    <t>1126 Melton Road, Syston, LEICESTER, Leicestershire, LE7 2HA</t>
  </si>
  <si>
    <t>LE7 2HA</t>
  </si>
  <si>
    <t>LE5 5HJ</t>
  </si>
  <si>
    <t>29 - 31 Bowling Green Street, Leicester, LE1 6AS</t>
  </si>
  <si>
    <t>LE1 6AS</t>
  </si>
  <si>
    <t>Unit 15, Barshaw Park, Leycroft Road, Beaumont Leys, Leicester, LE4 1ET</t>
  </si>
  <si>
    <t>LE4 1ET</t>
  </si>
  <si>
    <t>Dental Surgery, 386 East Park Road, LEICESTER, Leicestershire, LE5 5HH</t>
  </si>
  <si>
    <t>LE5 5HH</t>
  </si>
  <si>
    <t>N H S Dental Access Centre, 10 Nelson Street, LEICESTER, Leicestershire, LE1 7BA</t>
  </si>
  <si>
    <t>LE1 7BA</t>
  </si>
  <si>
    <t>5 Roman Street, Leicester, LE3 0BD</t>
  </si>
  <si>
    <t>LE3 0BD</t>
  </si>
  <si>
    <t>Westcotes Health Centre, Fosse Road South, LEICESTER, Leicestershire, LE3 0LP</t>
  </si>
  <si>
    <t>LE3 0LP</t>
  </si>
  <si>
    <t>36-38, NOTTINGHAM STREET, MELTON MOWBRAY, LE13 1NW</t>
  </si>
  <si>
    <t>LE13 1NW</t>
  </si>
  <si>
    <t>40A, MELTON ROAD, OAKHAM, LE15 6AY</t>
  </si>
  <si>
    <t>LE15 6AY</t>
  </si>
  <si>
    <t>40 LEICESTER ROAD, LOUGHBOROUGH, LE11 2AG</t>
  </si>
  <si>
    <t>LE11 2AG</t>
  </si>
  <si>
    <t>361 HIGH STREET, LINCOLN, LN5 7RL</t>
  </si>
  <si>
    <t>LN5 7RL</t>
  </si>
  <si>
    <t>Dental Surgery, 27 St Marys Road, MARKET HARBOROUGH, Leicestershire, LE16 7DS</t>
  </si>
  <si>
    <t>LE16 7DS</t>
  </si>
  <si>
    <t>Oasis Dental Care, 33 The Strait, LINCOLN, Lincolnshire, LN2 1JD</t>
  </si>
  <si>
    <t>LN2 1JD</t>
  </si>
  <si>
    <t>Oasis Dental Care Ltd, 101 Doddington Road, LINCOLN, Lincolnshire, LN6 7HD</t>
  </si>
  <si>
    <t>LN6 7HD</t>
  </si>
  <si>
    <t>Oasis Dental Care Ltd, 47 West Street, BOSTON, Lincolnshire, PE21 8QN</t>
  </si>
  <si>
    <t>PE21 8QN</t>
  </si>
  <si>
    <t>Dental Surgery, 16 Asfordby Road, MELTON MOWBRAY, Leicestershire, LE13 0HR</t>
  </si>
  <si>
    <t>LE13 0HR</t>
  </si>
  <si>
    <t>Oasis Dental Care Ltd, 76 Welland Vale Road, LEICESTER, Leicestershire, LE5 6PW</t>
  </si>
  <si>
    <t>LE5 6PW</t>
  </si>
  <si>
    <t>Oasis Dental Care, 32 Algitha Road, SKEGNESS, Lincolnshire, PE25 2AJ</t>
  </si>
  <si>
    <t>PE25 2AJ</t>
  </si>
  <si>
    <t>The Old Police Station, Dear Street, Market Rasen, Lincolnshire, LN8 3BH</t>
  </si>
  <si>
    <t>LN8 3BH</t>
  </si>
  <si>
    <t>Burbage Dental Practice, 105-107 Church Street, Burbage, LE10 2DB</t>
  </si>
  <si>
    <t>LE10 2DB</t>
  </si>
  <si>
    <t>Louth Family Dental Practice, 23 Queen Street, LOUTH, Lincolnshire, LN11 9BJ</t>
  </si>
  <si>
    <t>LN11 9BJ</t>
  </si>
  <si>
    <t>Eastgate House Dental Surgery, 129 Eastgate, LOUTH, Lincolnshire, LN11 9QE</t>
  </si>
  <si>
    <t>LN11 9QE</t>
  </si>
  <si>
    <t>Skegness Family Dental Centre, 27 Ida Road, SKEGNESS, Lincolnshire, PE25 2AR</t>
  </si>
  <si>
    <t>PE25 2AR</t>
  </si>
  <si>
    <t>Dental Surgery, 8 Clarendon Road, HINCKLEY, Leicestershire, LE10 0PL</t>
  </si>
  <si>
    <t>LE10 0PL</t>
  </si>
  <si>
    <t>41 Station Road, Market Bosworth, NUNEATON, Warwickshire, CV13 0LT</t>
  </si>
  <si>
    <t>CV13 0LT</t>
  </si>
  <si>
    <t>Clearly Orthodontics,, The Old Coach House,, 1a Main Street,, Humberstone,, Leicester., LE5 1AE</t>
  </si>
  <si>
    <t>LE5 1AE</t>
  </si>
  <si>
    <t>Dental Surgery, 9 Bradgate Road, Anstey, LEICESTER, Leicestershire, LE7 7AB</t>
  </si>
  <si>
    <t>LE7 7AB</t>
  </si>
  <si>
    <t>GIPSY LANE DENTAL, 47 GIPSY LANE, LEICESTER, LE4 6RJ</t>
  </si>
  <si>
    <t>LE4 6RJ</t>
  </si>
  <si>
    <t>Holland House Dental Surgery, 69 Wide Bargate, BOSTON, Lincolnshire, PE21 6SG</t>
  </si>
  <si>
    <t>PE21 6SG</t>
  </si>
  <si>
    <t>Brookview Dental Clinic Limited, 518 Welford Road, Leicester, LE2 6EN</t>
  </si>
  <si>
    <t>LE2 6EN</t>
  </si>
  <si>
    <t>Dental Surgery, 3A Ayston House, Ayston Road, Uppingham, OAKHAM, LE15 9RL</t>
  </si>
  <si>
    <t>LE15 9RL</t>
  </si>
  <si>
    <t>Dental Surgery, 150 Melbourne Road, LEICESTER, Leicestershire, LE2 0DT</t>
  </si>
  <si>
    <t>LE2 0DT</t>
  </si>
  <si>
    <t>Appleby And Associates, 227 Lincoln Road, North Hykeham, LINCOLN, Lincolnshire, LN6 8NH</t>
  </si>
  <si>
    <t>LN6 8NH</t>
  </si>
  <si>
    <t>3/4 Carlton Mews, The Carlton Centre, LINCOLN, Lincolnshire, LN2 4FJ</t>
  </si>
  <si>
    <t>LN2 4FJ</t>
  </si>
  <si>
    <t>Charnwood Dental Centre, 3 Bull Ring, Shepshed, LOUGHBOROUGH, Leicestershire, LE12 9PZ</t>
  </si>
  <si>
    <t>LE12 9PZ</t>
  </si>
  <si>
    <t>Dental Surgery, 45 Long Street, WIGSTON, Leicestershire, LE18 2AJ</t>
  </si>
  <si>
    <t>LE18 2AJ</t>
  </si>
  <si>
    <t>Dental Art, 168 Evington Road, LEICESTER, Leicestershire, LE2 1HL</t>
  </si>
  <si>
    <t>LE2 1HL</t>
  </si>
  <si>
    <t>Tower Gardens Dental Clinic, 25 Algitha Road, SKEGNESS, Lincolnshire, PE25 2AG</t>
  </si>
  <si>
    <t>PE25 2AG</t>
  </si>
  <si>
    <t>Smile Care, 72 Beaumont Leys Lane, LEICESTER, Leicestershire, LE4 2BA</t>
  </si>
  <si>
    <t>LE4 2BA</t>
  </si>
  <si>
    <t>Ishak Pratices Limited, 11 Fairfield Road, Market Harborough, Leicestershire, LE16 9QQ</t>
  </si>
  <si>
    <t>LE16 9QQ</t>
  </si>
  <si>
    <t>Dental Practice, 19 - 20 Stewart Avenue, Enderby, LEICESTER, Leicestershire, LE19 4LN</t>
  </si>
  <si>
    <t>LE19 4LN</t>
  </si>
  <si>
    <t>Dental Surgery, 34 Lavender Road, LEICESTER, Leicestershire, LE3 1AL</t>
  </si>
  <si>
    <t>LE3 1AL</t>
  </si>
  <si>
    <t>Dental Surgery, 339 Humberstone Road, LEICESTER, Leicestershire, LE5 3DF</t>
  </si>
  <si>
    <t>LE5 3DF</t>
  </si>
  <si>
    <t>Dental Surgery, 591 Saffron Lane, LEICESTER, Leicestershire, LE2 6UN</t>
  </si>
  <si>
    <t>LE2 6UN</t>
  </si>
  <si>
    <t>33 West Parade, LINCOLN, Lincolnshire, LN1 1PE</t>
  </si>
  <si>
    <t>LN1 1PE</t>
  </si>
  <si>
    <t>Dental Surgery, 66 Narborough Road South, LEICESTER, Leicestershire, LE3 2FP</t>
  </si>
  <si>
    <t>LE3 2FP</t>
  </si>
  <si>
    <t>The Dental Surgery, Queen Street, SPILSBY, Lincolnshire, PE23 5JQ</t>
  </si>
  <si>
    <t>PE23 5JQ</t>
  </si>
  <si>
    <t>Gorse Covert Dental Practice, 34 Maxwell Drive, LOUGHBOROUGH, Leicestershire, LE11 4RZ</t>
  </si>
  <si>
    <t>LE11 4RZ</t>
  </si>
  <si>
    <t>Carholme Dental Clinic, Fosse House, Roman Wharf, LINCOLN, Lincolnshire, LN1 1SR</t>
  </si>
  <si>
    <t>LN1 1SR</t>
  </si>
  <si>
    <t>Dental Surgery, 2 Doncaster Road, LEICESTER, Leicestershire, LE4 6JH</t>
  </si>
  <si>
    <t>LE4 6JH</t>
  </si>
  <si>
    <t>50 Bourne Road, SPALDING, Lincolnshire, PE11 1JW</t>
  </si>
  <si>
    <t>PE11 1JW</t>
  </si>
  <si>
    <t>Dental Surgery, 193 Uppingham Road, LEICESTER, Leicestershire, LE5 4BQ</t>
  </si>
  <si>
    <t>LE5 4BQ</t>
  </si>
  <si>
    <t>168 Leicester Road, Loughborough, Leicestershire, LE11 2AH</t>
  </si>
  <si>
    <t>LE11 2AH</t>
  </si>
  <si>
    <t>Dental Surgery, 10 Fosse Road Central, LEICESTER, Leicestershire, LE3 5PR</t>
  </si>
  <si>
    <t>LE3 5PR</t>
  </si>
  <si>
    <t>187 Greenhill Road, COALVILLE, Leicestershire, LE67 4UF</t>
  </si>
  <si>
    <t>LE67 4UF</t>
  </si>
  <si>
    <t>109 Coleman Road, Leicester, LE5 4LE</t>
  </si>
  <si>
    <t>LE5 4LE</t>
  </si>
  <si>
    <t>Dental Surgery, 96 Nicklaus Road, LEICESTER, Leicestershire, LE4 7RT</t>
  </si>
  <si>
    <t>LE4 7RT</t>
  </si>
  <si>
    <t>Dental Surgery, 51 Thurncourt Road, LEICESTER, Leicestershire, LE5 2NN</t>
  </si>
  <si>
    <t>LE5 2NN</t>
  </si>
  <si>
    <t>Dental Surgery, Kordel House, 6B High Street, Horncastle, Lincolnshire, LN9 5BL</t>
  </si>
  <si>
    <t>LN9 5BL</t>
  </si>
  <si>
    <t>Holbeach Dental Surgery, 12 Albert Street, Holbeach, SPALDING, Lincoinshire, PE12 7DN</t>
  </si>
  <si>
    <t>PE12 7DN</t>
  </si>
  <si>
    <t>Dental Surgery, 34 Station Road, HINCKLEY, Leicestershire, LE10 1AP</t>
  </si>
  <si>
    <t>LE10 1AP</t>
  </si>
  <si>
    <t>Dental Surgery, 150 Ashby Road, LOUGHBOROUGH, Leicestershire, LE11 3AG</t>
  </si>
  <si>
    <t>LE11 3AG</t>
  </si>
  <si>
    <t>76 Northampton Road, MARKET HARBOROUGH, Leicestershire, LE16 9HF</t>
  </si>
  <si>
    <t>LE16 9HF</t>
  </si>
  <si>
    <t>Dental Care Clinic Limited, 3 Loughborough Road, Leicester, LE4 5LJ</t>
  </si>
  <si>
    <t>LE4 5LJ</t>
  </si>
  <si>
    <t>Dental Surgery, 8 Borough Street, Castle Donington, DERBY, Derbyshire, DE74 2LA</t>
  </si>
  <si>
    <t>DE74 2LA</t>
  </si>
  <si>
    <t>31 WIDE BARGATE, BOSTON, PE21 6SR</t>
  </si>
  <si>
    <t>PE21 6SR</t>
  </si>
  <si>
    <t>Dental Surgery, The Maltings, Commercial Road, GRANTHAM, Lincolnshire, NG31 6DE</t>
  </si>
  <si>
    <t>NG31 6DE</t>
  </si>
  <si>
    <t>29 George Street, Lutterworth, Leicestershire, LE17 4EQ</t>
  </si>
  <si>
    <t>LE17 4EQ</t>
  </si>
  <si>
    <t>Dental Surgery, 2 Old Barn Walk, LEICESTER, Leicestershire, LE4 0RX</t>
  </si>
  <si>
    <t>LE4 0RX</t>
  </si>
  <si>
    <t>Dental Surgery, 4 High Street, Sileby, LOUGHBOROUGH, Leicestershire, LE12 7RX</t>
  </si>
  <si>
    <t>LE12 7RX</t>
  </si>
  <si>
    <t>Carillon Dental Care, 44 Baxter Gate, LOUGHBOROUGH, Leicestershire, LE11 1TQ</t>
  </si>
  <si>
    <t>LE11 1TQ</t>
  </si>
  <si>
    <t>Dental Surgery, 128 128A Wood Street, Earl Shilton, LEICESTER, Leicestershire, LE9 7ND</t>
  </si>
  <si>
    <t>LE9 7ND</t>
  </si>
  <si>
    <t>Dental Surgery, 114 Harborough Road, Oadby, LEICESTER, Leicestershire, LE2 4LD</t>
  </si>
  <si>
    <t>LE2 4LD</t>
  </si>
  <si>
    <t>Dental Surgery, 18 The Exchange, LEICESTER, Leicestershire, LE2 9BA</t>
  </si>
  <si>
    <t>LE2 9BA</t>
  </si>
  <si>
    <t>Dental Surgery, 289 Aikman Avenue, LEICESTER, Leicestershire, LE3 9PW</t>
  </si>
  <si>
    <t>LE3 9PW</t>
  </si>
  <si>
    <t>Dental Surgery, 109 Wicklow Drive, LEICESTER, Leicestershire, LE5 4EL</t>
  </si>
  <si>
    <t>LE5 4EL</t>
  </si>
  <si>
    <t>Dental Surgery, 103 - 105 Netherhall Road, LEICESTER, Leicestershire, LE5 1DR</t>
  </si>
  <si>
    <t>LE5 1DR</t>
  </si>
  <si>
    <t>LE3 0RD</t>
  </si>
  <si>
    <t>106 Northampton Road, MARKET HARBOROUGH, Leicestershire, LE16 9HF</t>
  </si>
  <si>
    <t>Dental Surgery, Hampton House, 176 London Road, LEICESTER, Leicestershire, LE2 1ND</t>
  </si>
  <si>
    <t>LE2 1ND</t>
  </si>
  <si>
    <t>Dental Surgery, 15 Upperton Road, LEICESTER, Leicestershire, LE3 0BH</t>
  </si>
  <si>
    <t>LE3 0BH</t>
  </si>
  <si>
    <t>134 Bridge Street, Gainsborough, Lincolnshire, Lincolnshire, DN21 1LP</t>
  </si>
  <si>
    <t>DN21 1LP</t>
  </si>
  <si>
    <t>Dental Surgery, 1b Saundergate Lane, Wyberton, Boston, PE21 7BX</t>
  </si>
  <si>
    <t>PE21 7BX</t>
  </si>
  <si>
    <t>Dental Surgery, 534A Loughborough Road, Birstall, LEICESTER, Leicestershire, LE4 3EG</t>
  </si>
  <si>
    <t>LE4 3EG</t>
  </si>
  <si>
    <t>Rose Cottage Dental Practice, 12 West Banks, SLEAFORD, Lincolnshire, NG34 7PX</t>
  </si>
  <si>
    <t>NG34 7PX</t>
  </si>
  <si>
    <t>Dental Surgery, Victoria House, 2 Victoria Street, LOUGHBOROUGH, Leicestershire, LE11 2EN</t>
  </si>
  <si>
    <t>LE11 2EN</t>
  </si>
  <si>
    <t>Brant Road Surgery, 291 Brant Road, LINCOLN, Lincolnshire, LN5 9AB</t>
  </si>
  <si>
    <t>LN5 9AB</t>
  </si>
  <si>
    <t>Dental Surgery, 5 Water Lane, Lincoln, LN1 1TY</t>
  </si>
  <si>
    <t>LN1 1TY</t>
  </si>
  <si>
    <t>Dental Surgery, 7 St Catherines Road, GRANTHAM, Lincolnshire, NG31 6TS</t>
  </si>
  <si>
    <t>NG31 6TS</t>
  </si>
  <si>
    <t>Dental Surgery, 23 Mount Road, HINCKLEY, Leicestershire, LE10 1AD</t>
  </si>
  <si>
    <t>LE10 1AD</t>
  </si>
  <si>
    <t>Knighton Dental Practice, 316 - 318 Welford Road, Leicester, Leicestershire, LE2 6EG</t>
  </si>
  <si>
    <t>LE2 6EG</t>
  </si>
  <si>
    <t>Dental Surgery, 17 - 21 West Street, BOURNE, Lincolnshire, PE10 9NB</t>
  </si>
  <si>
    <t>PE10 9NB</t>
  </si>
  <si>
    <t>Dental Surgery, 41 Silver Street, Coningsby, LINCOLN, Lincolnshire, LN4 4SG</t>
  </si>
  <si>
    <t>LN4 4SG</t>
  </si>
  <si>
    <t>Dental Surgery, 39 Barton Road, Osbaston, NUNEATON, Warwickshire, CV13 0EU</t>
  </si>
  <si>
    <t>CV13 0EU</t>
  </si>
  <si>
    <t>Tulip Dental Practice, 2 Woolram Wygate, Spalding, Lincolnshire, PE11 1NX</t>
  </si>
  <si>
    <t>PE11 1NX</t>
  </si>
  <si>
    <t>Dental Surgery, 155 Fosse Road North, LEICESTER, Leicestershire, LE3 5EZ</t>
  </si>
  <si>
    <t>LE3 5EZ</t>
  </si>
  <si>
    <t>222 Uppingham Road, LEICESTER, Leicestershire, LE5 0QG</t>
  </si>
  <si>
    <t>LE5 0QG</t>
  </si>
  <si>
    <t>Genesis Dental Care, Abbey House, 1 Castlegate, GRANTHAM, Lincolnshire, NG31 6SE</t>
  </si>
  <si>
    <t>NG31 6SE</t>
  </si>
  <si>
    <t>Genesis Dental Care, 19 Market Street, Gainsborough, Lincolnshire, DN21 2BU</t>
  </si>
  <si>
    <t>DN21 2BU</t>
  </si>
  <si>
    <t>Briarmead Dental, 95 Briar Meads, Oadby, LEICESTER, Leicestershire, LE2 5WE</t>
  </si>
  <si>
    <t>LE2 5WE</t>
  </si>
  <si>
    <t>Dental Surgery, 530 Braunstone Lane, LEICESTER, Leicestershire, LE3 3DH</t>
  </si>
  <si>
    <t>LE3 3DH</t>
  </si>
  <si>
    <t>Whetstone Dental Surgery, 3 Grove Road, Whetstone, LEICESTER, Leicestershire, LE8 6LN</t>
  </si>
  <si>
    <t>LE8 6LN</t>
  </si>
  <si>
    <t>Dental Surgery, 2 Heacham Drive, LEICESTER, Leicestershire, LE4 0LE</t>
  </si>
  <si>
    <t>LE4 0LE</t>
  </si>
  <si>
    <t>Dental Surgery, 19 Field Street, Shepshed, LOUGHBOROUGH, Leicestershire, LE12 9AL</t>
  </si>
  <si>
    <t>LE12 9AL</t>
  </si>
  <si>
    <t>577 Melton Road, Thurmaston, LEICESTER, Leicestershire, LE4 8EA</t>
  </si>
  <si>
    <t>LE4 8EA</t>
  </si>
  <si>
    <t>LE4 5ED</t>
  </si>
  <si>
    <t>Dental Surgery, 7 Carvers Corner, Grange Drive, Glen Parva, LEICESTER, LE2 9PE</t>
  </si>
  <si>
    <t>LE2 9PE</t>
  </si>
  <si>
    <t>286 Aylestone Road, LEICESTER, Leicestershire, LE2 7QT</t>
  </si>
  <si>
    <t>LE2 7QT</t>
  </si>
  <si>
    <t>49 Fairfax Road, MARKET HARBOROUGH, Leicestershire, LE16 9JU</t>
  </si>
  <si>
    <t>LE16 9JU</t>
  </si>
  <si>
    <t>Dental Surgery, 1 Granville Road, LEICESTER, Leicestershire, LE1 7RU</t>
  </si>
  <si>
    <t>LE1 7RU</t>
  </si>
  <si>
    <t>147 London Road, Oadby, LEICESTER, Leicestershire, LE2 5DQ</t>
  </si>
  <si>
    <t>LE2 5DQ</t>
  </si>
  <si>
    <t>Granby House Dental Practice, 25 Granby Street, LOUGHBOROUGH, Leicestershire, LE11 3DU</t>
  </si>
  <si>
    <t>LE11 3DU</t>
  </si>
  <si>
    <t>Bridge House Dental Practice, Bridge Foot, Market Deeping, PETERBOROUGH, Cambridgeshire, PE6 8AA</t>
  </si>
  <si>
    <t>PE6 8AA</t>
  </si>
  <si>
    <t>St Marys Street Dental Surgery, 34A St Marys Street, STAMFORD, Lincolnshire, PE9 2DS</t>
  </si>
  <si>
    <t>PE9 2DS</t>
  </si>
  <si>
    <t>Loughborough Students Union, Ashby Road, LOUGHBOROUGH, Leicestershire, LE11 3TT</t>
  </si>
  <si>
    <t>LE11 3TT</t>
  </si>
  <si>
    <t>Holywell House Dental Practice, 56 London Road, HINCKLEY, Leicestershire, LE10 1HL</t>
  </si>
  <si>
    <t>LE10 1HL</t>
  </si>
  <si>
    <t>Rothley Dental Practice, 1 Anthony Street, Rothley, LEICESTER, Leicestershire, LE7 7PA</t>
  </si>
  <si>
    <t>LE7 7PA</t>
  </si>
  <si>
    <t>Smile Essential, 434a Narborough Road, LEICESTER, Leicestershire, LE3 2FS</t>
  </si>
  <si>
    <t>LE3 2FS</t>
  </si>
  <si>
    <t>Dental Surgery, 16 Eastfield Road, LEICESTER, Leicestershire, LE3 6FD</t>
  </si>
  <si>
    <t>LE3 6FD</t>
  </si>
  <si>
    <t>High Lock Dental Practice, 98A Bridge Street, Deeping St James, PETERBOROUGH, Cambridgeshire, PE6 8HA</t>
  </si>
  <si>
    <t>PE6 8HA</t>
  </si>
  <si>
    <t>Dental Surgery, 101 Aylestone Road, LEICESTER, Leicestershire, LE2 7LN</t>
  </si>
  <si>
    <t>LE2 7LN</t>
  </si>
  <si>
    <t>Birstall Dental Practice, 141 Sibson Road, Birstall, LEICESTER, Leicestershire, LE4 4ND</t>
  </si>
  <si>
    <t>LE4 4ND</t>
  </si>
  <si>
    <t>Oakham Dental Studio, Knights Yard, Gaol Street, Oakham, LE15 6AQ</t>
  </si>
  <si>
    <t>LE15 6AQ</t>
  </si>
  <si>
    <t>10 The Green, Mountsorrel, LOUGHBOROUGH, Leicestershire, LE12 7AF</t>
  </si>
  <si>
    <t>LE12 7AF</t>
  </si>
  <si>
    <t>Dental Surgery, 83 South Street, OAKHAM, Leicestershire, LE15 6BG</t>
  </si>
  <si>
    <t>LE15 6BG</t>
  </si>
  <si>
    <t>Dental Surgery, 62 Station Road, Glenfield, LEICESTER, Leicestershire, LE3 8BQ</t>
  </si>
  <si>
    <t>LE3 8BQ</t>
  </si>
  <si>
    <t>Narborough Dental Surgery, 21 Leicester Road, Narborough, LEICESTER, Leicestershire, LE19 2HL</t>
  </si>
  <si>
    <t>LE19 2HL</t>
  </si>
  <si>
    <t>Dental Surgery, 44 Fosse Road North, LEICESTER, Leicestershire, LE3 5EQ</t>
  </si>
  <si>
    <t>LE3 5EQ</t>
  </si>
  <si>
    <t>Dental Surgery, 59 Norfolk Street, BOSTON, Lincolnshire, PE21 6PE</t>
  </si>
  <si>
    <t>PE21 6PE</t>
  </si>
  <si>
    <t>Park Dental Studio, 9 Algitha Road, SKEGNESS, Lincolnshire, PE25 2AG</t>
  </si>
  <si>
    <t>Dental Surgery, 42 Lutterworth Road, Blaby, LEICESTER, Leicestershire, LE8 4DN</t>
  </si>
  <si>
    <t>LE8 4DN</t>
  </si>
  <si>
    <t>The Surgery, Somercotes House, North Somercotes, LOUTH, Lincolnshire, LN11 7QL</t>
  </si>
  <si>
    <t>LN11 7QL</t>
  </si>
  <si>
    <t>Melton Orthodontics, 3 Nottingham Street, MELTON MOWBRAY, Leicestershire, LE13 1NN</t>
  </si>
  <si>
    <t>LE13 1NN</t>
  </si>
  <si>
    <t>1 Francis Street, LEICESTER, Leicestershire, LE2 2BE</t>
  </si>
  <si>
    <t>LE2 2BE</t>
  </si>
  <si>
    <t>Dental Surgery, 9 Market Place, Uppingham, OAKHAM, Leicestershire, LE15 9QH</t>
  </si>
  <si>
    <t>LE15 9QH</t>
  </si>
  <si>
    <t>68 Tamworth Road, ASHBY DE LA ZOUCH, Leicestershire, LE65 2PT</t>
  </si>
  <si>
    <t>LE65 2PT</t>
  </si>
  <si>
    <t>LE13 1JZ</t>
  </si>
  <si>
    <t>Dental Surgery, 11 Stretton Court, Stretton Road, Great Glen, LEICESTER, LE8 9HB</t>
  </si>
  <si>
    <t>LE8 9HB</t>
  </si>
  <si>
    <t>Citydental, 51-57 East Bond Street, Leicester, LE1 4SX</t>
  </si>
  <si>
    <t>LE1 4SX</t>
  </si>
  <si>
    <t>Alford Dental Care, 8 South Street, ALFORD, Lincolnshire, LN13 9AQ</t>
  </si>
  <si>
    <t>LN13 9AQ</t>
  </si>
  <si>
    <t>Soar Valley Dental Practice, 46 High Street, Barrow Upon Soar, LOUGHBOROUGH, Leicestershire, LE12 8PY</t>
  </si>
  <si>
    <t>LE12 8PY</t>
  </si>
  <si>
    <t>Dental Surgery, 29 Blackbird Road, LEICESTER, Leicestershire, LE4 0AJ</t>
  </si>
  <si>
    <t>LE4 0AJ</t>
  </si>
  <si>
    <t>Mr A Moosajee, 21-23 Fosse Road Central, Leicester, LE3 5PU</t>
  </si>
  <si>
    <t>LE3 5PU</t>
  </si>
  <si>
    <t>West Road Dental Practice, 71 West Road, OAKHAM, Leicestershire, LE15 6LT</t>
  </si>
  <si>
    <t>LE15 6LT</t>
  </si>
  <si>
    <t>Dental Surgery, 1148 Melton Road, Syston, LEICESTER, Leicestershire, LE7 2HA</t>
  </si>
  <si>
    <t>Dental Practice, 7 School Street, Fleckney, LEICESTER, Leicestershire, LE8 8AS</t>
  </si>
  <si>
    <t>LE8 8AS</t>
  </si>
  <si>
    <t>3 High Street, Desford, LEICESTER, Leicestershire, LE9 9JF</t>
  </si>
  <si>
    <t>LE9 9JF</t>
  </si>
  <si>
    <t>Dental Surgery, 47 London Road, COALVILLE, Leicestershire, LE67 3JB</t>
  </si>
  <si>
    <t>LE67 3JB</t>
  </si>
  <si>
    <t>Dental Surgery, 16 Forest Road, LOUGHBOROUGH, Leicestershire, LE11 3NP</t>
  </si>
  <si>
    <t>LE11 3NP</t>
  </si>
  <si>
    <t>194 East Park Road, LEICESTER, Leicestershire, LE5 5FD</t>
  </si>
  <si>
    <t>LE5 5FD</t>
  </si>
  <si>
    <t>Dental Surgery, 101 Leicester Road, WIGSTON, Leicestershire, LE18 1NS</t>
  </si>
  <si>
    <t>LE18 1NS</t>
  </si>
  <si>
    <t>Green Oakham Dental Care, 74 High Street, Oakham, Leicestershire, LE15 6AS</t>
  </si>
  <si>
    <t>LE15 6AS</t>
  </si>
  <si>
    <t>Appoline Dental Care, Appoline House, 137 Dysart Road, Grantham, Lincolnshire, NG31 7DL</t>
  </si>
  <si>
    <t>NG31 7DL</t>
  </si>
  <si>
    <t>89-91 Ashby Road, Loughborough, Leicestershire, LE11 3AB</t>
  </si>
  <si>
    <t>LE11 3AB</t>
  </si>
  <si>
    <t>22 Lower Leicester Road, LUTTERWORTH, Leicestershire, LE17 4NG</t>
  </si>
  <si>
    <t>LE17 4NG</t>
  </si>
  <si>
    <t>Dental Surgery, 138 Victoria Park Road, LEICESTER, Leicestershire, LE2 1XD</t>
  </si>
  <si>
    <t>LE2 1XD</t>
  </si>
  <si>
    <t>Dental Surgery, 12 High Street, MELTON MOWBRAY, Leicestershire, LE13 0TR</t>
  </si>
  <si>
    <t>LE13 0TR</t>
  </si>
  <si>
    <t>Dental Surgery, The Broadway, WOODHALL SPA, Lincolnshire, LN10 6SQ</t>
  </si>
  <si>
    <t>LN10 6SQ</t>
  </si>
  <si>
    <t>Dental Surgery, 50 Silver Street, Whitwick, COALVILLE, Leicestershire, LE67 5ET</t>
  </si>
  <si>
    <t>LE67 5ET</t>
  </si>
  <si>
    <t>94 St Mary's Road, Market Harborough, Leicestershire, LE16 7DX</t>
  </si>
  <si>
    <t>LE16 7DX</t>
  </si>
  <si>
    <t>Dental Surgery, 50 High Street, IBSTOCK, Leicestershire, LE67 6LH</t>
  </si>
  <si>
    <t>LE67 6LH</t>
  </si>
  <si>
    <t>Dental Surgery, 59 High Street, St Martins, STAMFORD, Lincolnshire, PE9 2LA</t>
  </si>
  <si>
    <t>PE9 2LA</t>
  </si>
  <si>
    <t>Dental Surgery, 34 Winchester Avenue, LEICESTER, Leicestershire, LE3 1AU</t>
  </si>
  <si>
    <t>LE3 1AU</t>
  </si>
  <si>
    <t>Dental Health Centre, 3 Avenue Road, GRANTHAM, Lincolnshire, NG31 6TA</t>
  </si>
  <si>
    <t>NG31 6TA</t>
  </si>
  <si>
    <t>Dental Surgery, Bourne Road, SPALDING, Lincolnshire, PE11 1JW</t>
  </si>
  <si>
    <t>Fen House Dental Practice, 42 High Street, Gosberton, Spalding, Lincolnshire, PE11 4NJ</t>
  </si>
  <si>
    <t>PE11 4NJ</t>
  </si>
  <si>
    <t>St Helens Dental Surgery, 29 Wood Street, Ashby-De-La-Zouch, Leicestershire, LE65 1EL</t>
  </si>
  <si>
    <t>LE65 1EL</t>
  </si>
  <si>
    <t>All Smiles Dental Practice, 29 Newland, LINCOLN, Lincolnshire, LN1 1XP</t>
  </si>
  <si>
    <t>LN1 1XP</t>
  </si>
  <si>
    <t>Dental Surgery, 345 Aylestone Road, LEICESTER, Leicestershire, LE2 8TA</t>
  </si>
  <si>
    <t>LE2 8TA</t>
  </si>
  <si>
    <t>Dental Surgery, 110 Melton Road, LEICESTER, Leicestershire, LE4 5ED</t>
  </si>
  <si>
    <t>Wigston Dental Care, 287 Leicester Road, WIGSTON, Leicestershire, LE18 1JW</t>
  </si>
  <si>
    <t>LE18 1JW</t>
  </si>
  <si>
    <t>Dental Surgery, 498 Narborough Road, LEICESTER, Leicestershire, LE3 2FU</t>
  </si>
  <si>
    <t>LE3 2FU</t>
  </si>
  <si>
    <t>13-15, LOWER BROOK STREET, RUGELEY, WS15 2BZ</t>
  </si>
  <si>
    <t>WS15 2BZ</t>
  </si>
  <si>
    <t>Dental Department, H M Young Offenders Institute, Swinfen Hall, LICHFIELD, Staffordshire, WS14 9QS</t>
  </si>
  <si>
    <t>WS14 9QS</t>
  </si>
  <si>
    <t>HMP Oakwood, Oak Drive, Featherstone, Wolverhampton, WV10 7QD</t>
  </si>
  <si>
    <t>WV10 7QD</t>
  </si>
  <si>
    <t>Dental Dept., H M Prison, 54 Gaol Road, Stafford, Staffordshire, ST16 3AW</t>
  </si>
  <si>
    <t>ST16 3AW</t>
  </si>
  <si>
    <t>Dental Department, H M Prison, South Littleton, EVESHAM, Worcestershire, WR11 8TZ</t>
  </si>
  <si>
    <t>WR11 8TZ</t>
  </si>
  <si>
    <t>Dental Surgery, 64 Willow Street, OSWESTRY, Shropshire, SY11 1AD</t>
  </si>
  <si>
    <t>SY11 1AD</t>
  </si>
  <si>
    <t>Dental Surgery, 9 Lichfield Street, BURTON ON TRENT, Staffordshire, DE14 3QZ</t>
  </si>
  <si>
    <t>DE14 3QZ</t>
  </si>
  <si>
    <t>Burton Family Dental Centre, 1 Tutbury Road, BURTON ON TRENT, Staffordshire, DE13 0NU</t>
  </si>
  <si>
    <t>DE13 0NU</t>
  </si>
  <si>
    <t>New Park House Dental Centre, New Park House, Brassey Road, Shrewsbury, Shropshire, SY3 7FA</t>
  </si>
  <si>
    <t>SY3 7FA</t>
  </si>
  <si>
    <t>26 Liverpool Road, Stoke-on-Trent, ST4 1AT</t>
  </si>
  <si>
    <t>ST4 1AT</t>
  </si>
  <si>
    <t>ST1 3NF</t>
  </si>
  <si>
    <t>Park Dental Practice, 16 Ball Haye road, leek, Staffordshire, ST13 6AF</t>
  </si>
  <si>
    <t>ST13 6AF</t>
  </si>
  <si>
    <t>Oasis Dental Care Ltd., 3 Station Street, BURTON ON TRENT, Staffordshire, DE14 1AN</t>
  </si>
  <si>
    <t>DE14 1AN</t>
  </si>
  <si>
    <t>Oasis Dental Care Ltd, 22 Church Street, Wellington, TELFORD, Shropshire, TF1 1DG</t>
  </si>
  <si>
    <t>TF1 1DG</t>
  </si>
  <si>
    <t>Oasis Dental Care, 14 Wolverhampton Road, STAFFORD, Staffordshire, ST17 4BP</t>
  </si>
  <si>
    <t>ST17 4BP</t>
  </si>
  <si>
    <t>Whitecross Dental Care Ltd, 5 - 6 Trinity Square, Uttoxeter, ST14 8TH</t>
  </si>
  <si>
    <t>ST14 8TH</t>
  </si>
  <si>
    <t>2 Claremont Buildings, Claremont Bank, SHREWSBURY, Shropshire, SY1 1RJ</t>
  </si>
  <si>
    <t>SY1 1RJ</t>
  </si>
  <si>
    <t>24 Eastgate Street, STAFFORD, Staffordshire, ST16 2LZ</t>
  </si>
  <si>
    <t>ST16 2LZ</t>
  </si>
  <si>
    <t>St Leonards House Dental Centre, St Leonards Close, BRIDGNORTH, Shropshire, WV16 4EJ</t>
  </si>
  <si>
    <t>WV16 4EJ</t>
  </si>
  <si>
    <t>Integrated Dental Holdings, Unit 2, Hollinswood Court, Stafford Park 1, TELFORD, TF3 3DE</t>
  </si>
  <si>
    <t>TF3 3DE</t>
  </si>
  <si>
    <t>45 Tan Bank, Wellington, TELFORD, Shropshire, TF1 1HW</t>
  </si>
  <si>
    <t>TF1 1HW</t>
  </si>
  <si>
    <t>Stone Dental Care, 10 High Street, Stone, Staffordshire, ST15 8AW</t>
  </si>
  <si>
    <t>ST15 8AW</t>
  </si>
  <si>
    <t>33 High Street, Burton upon Trent, DE14 1JN</t>
  </si>
  <si>
    <t>DE14 1JN</t>
  </si>
  <si>
    <t>Hill Street Dental Practice,, Health and Wellbeing Centre,, Hill Street, Stapenhill, Burton on Trent, DE15 9LD</t>
  </si>
  <si>
    <t>DE15 9LD</t>
  </si>
  <si>
    <t>Longton Dental Centre, St Johns Chambers, 537 King Street, STOKE ON TRENT, Staffordshire, ST3 1HD</t>
  </si>
  <si>
    <t>ST3 1HD</t>
  </si>
  <si>
    <t>Meir Dental Practice, 1 Penfleet Avenue, Stoke on Trent, Staffordshire, Staffordshire, ST3 6BP</t>
  </si>
  <si>
    <t>ST3 6BP</t>
  </si>
  <si>
    <t>SY11 2HG</t>
  </si>
  <si>
    <t>Milehouse Dental Practice, 8b Brooke Way, Newcastle-Under-Lyme, ST5 6AZ</t>
  </si>
  <si>
    <t>ST5 6AZ</t>
  </si>
  <si>
    <t>ST17 4AA</t>
  </si>
  <si>
    <t>Butler And Finnigan, Dental Surgery, 2 Market Square, BISHOPS CASTLE, Shropshire, SY9 5BN</t>
  </si>
  <si>
    <t>SY9 5BN</t>
  </si>
  <si>
    <t>Green End Dental Practice, 43 Green End, WHITCHURCH, Shropshire, SY13 1AD</t>
  </si>
  <si>
    <t>SY13 1AD</t>
  </si>
  <si>
    <t>Castle View House, New Road, Ludlow, Shropshire, SY8 2LS</t>
  </si>
  <si>
    <t>SY8 2LS</t>
  </si>
  <si>
    <t>Unit 3, Hadley Centre, High Street, Hadley, TELFORD, TF1 5GQ</t>
  </si>
  <si>
    <t>TF1 5GQ</t>
  </si>
  <si>
    <t>N H S Dental Surgery, Bank Chambers, Market Place, CANNOCK, Staffordshire, WS11 1BP</t>
  </si>
  <si>
    <t>WS11 1BP</t>
  </si>
  <si>
    <t>267 High Street, Chasetown, Burntwood, Staffordshire, WF7 3XJ</t>
  </si>
  <si>
    <t>WF7 3XJ</t>
  </si>
  <si>
    <t>Alchemy Dental Practice, Penton House, Queen Anne Street, Shelton, Stoke-On-Trent, Staffordshire, ST4 2EQ</t>
  </si>
  <si>
    <t>ST4 2EQ</t>
  </si>
  <si>
    <t>The Staffordshire Dental Clinic, Church Street, UTTOXETER, Staffordshire, ST14 8AF</t>
  </si>
  <si>
    <t>ST14 8AF</t>
  </si>
  <si>
    <t>ST13 6BH</t>
  </si>
  <si>
    <t>Dental Surgery, 125 Hanley Road, STOKE ON TRENT, Staffordshire, ST1 6BG</t>
  </si>
  <si>
    <t>ST1 6BG</t>
  </si>
  <si>
    <t>Dental Surgery, 16 Chapel Street, Wem, SHREWSBURY, Shropshire, SY4 5ER</t>
  </si>
  <si>
    <t>SY4 5ER</t>
  </si>
  <si>
    <t>The Boulevard Dental Practice, 73 The Boulevard, Tunstall, Stoke on Trent, Staffordshire, ST6 6BD</t>
  </si>
  <si>
    <t>ST6 6BD</t>
  </si>
  <si>
    <t>Church Road, Telford, Shropshire, TF3 2JZ</t>
  </si>
  <si>
    <t>TF3 2JZ</t>
  </si>
  <si>
    <t>Dental Surgery, Carlton Chambers, Queen Street, Wellington, TELFORD, TF1 1EW</t>
  </si>
  <si>
    <t>TF1 1EW</t>
  </si>
  <si>
    <t>Dale House Dental Practice, 15 - 16 Albert Road, TAMWORTH, Staffordshire, B79 7JN</t>
  </si>
  <si>
    <t>B79 7JN</t>
  </si>
  <si>
    <t>Dental Surgery, 3 Campbell Road, Stoke on Trent, Staffordshire, Staffordshire, ST4 4EA</t>
  </si>
  <si>
    <t>ST4 4EA</t>
  </si>
  <si>
    <t>Dental Surgery, 54 Monkmoor Road, SHREWSBURY, Shropshire, SY2 5AU</t>
  </si>
  <si>
    <t>SY2 5AU</t>
  </si>
  <si>
    <t>Vips Dental, Brookhouse Road, Gnosall, STAFFORD, Staffordshire, ST20 0GP</t>
  </si>
  <si>
    <t>ST20 0GP</t>
  </si>
  <si>
    <t>Bridge Dental Centre, 2 Bridge Street, Oakengates, TELFORD, Shropshire, TF2 6AH</t>
  </si>
  <si>
    <t>TF2 6AH</t>
  </si>
  <si>
    <t>10 Pall Mall, STOKE ON TRENT, Staffordshire, ST1 1ER</t>
  </si>
  <si>
    <t>ST1 1ER</t>
  </si>
  <si>
    <t>ST2 0BJ</t>
  </si>
  <si>
    <t>Shrewsbury Orthodontic Centre, 9 St Marys Place, Shrewsbury, Shropshire, SY1 1DZ</t>
  </si>
  <si>
    <t>SY1 1DZ</t>
  </si>
  <si>
    <t>Dental Surgery, 9 Abbey Street, Stone, Staffordshire, Staffordshire, ST15 8PA</t>
  </si>
  <si>
    <t>ST15 8PA</t>
  </si>
  <si>
    <t>WS12 3EA</t>
  </si>
  <si>
    <t>WS7 1AQ</t>
  </si>
  <si>
    <t>Winchester House Dental Practice, 76 Coton Hill, SHREWSBURY, Shropshire, SY1 2DP</t>
  </si>
  <si>
    <t>SY1 2DP</t>
  </si>
  <si>
    <t>Corser House Dental Practice, 17 Green End, WHITCHURCH, Shropshire, SY13 1AD</t>
  </si>
  <si>
    <t>Dental Surgery, 26 Stoke Road, STOKE ON TRENT, Staffordshire, ST4 2QX</t>
  </si>
  <si>
    <t>ST4 2QX</t>
  </si>
  <si>
    <t>Redcote Surgery, 2 Central Avenue, CHURCH STRETTON, Shropshire, SY6 6EE</t>
  </si>
  <si>
    <t>SY6 6EE</t>
  </si>
  <si>
    <t>Bellstone Dental Practice, 3 Bellstone Court, Bellstone, SHREWSBURY, Shropshire, SY1 1JB</t>
  </si>
  <si>
    <t>SY1 1JB</t>
  </si>
  <si>
    <t>Regency House Dental Practice, Station Road, STONE, Staffordshire, ST15 8JP</t>
  </si>
  <si>
    <t>ST15 8JP</t>
  </si>
  <si>
    <t>Bayston Hill Dental Surgery, 3A Lansdowne Road, Bayston Hill, SHREWSBURY, Shropshire, SY3 0HT</t>
  </si>
  <si>
    <t>SY3 0HT</t>
  </si>
  <si>
    <t>TF11 9BG</t>
  </si>
  <si>
    <t>Waterloo Dental Practice, 239 Waterloo Road, STOKE ON TRENT, Staffordshire, ST6 2JB</t>
  </si>
  <si>
    <t>ST6 2JB</t>
  </si>
  <si>
    <t>Dental Surgery, Stirchley Health Centre, Stirchley, TELFORD, Shropshire, TF3 1FB</t>
  </si>
  <si>
    <t>TF3 1FB</t>
  </si>
  <si>
    <t>TF1 1DR</t>
  </si>
  <si>
    <t>6 Castle Street, Eccleshall, STAFFORD, Staffordshire, ST21 6DF</t>
  </si>
  <si>
    <t>ST21 6DF</t>
  </si>
  <si>
    <t>Bore Street Dental Surgery, 24-26 Bore Street, LICHFIELD, Staffordshire, WS13 6LL</t>
  </si>
  <si>
    <t>WS13 6LL</t>
  </si>
  <si>
    <t>Keetons Dental Practice, 15 Enville Road, Kinver, STOURBRIDGE, West Midlands, DY7 6AB</t>
  </si>
  <si>
    <t>DY7 6AB</t>
  </si>
  <si>
    <t>H M P, Stoke Heath, Market Drayton, Shropshire, TF9 2JL</t>
  </si>
  <si>
    <t>TF9 2JL</t>
  </si>
  <si>
    <t>Dental Surgery, Bowdlers House, Town Walls, SHREWSBURY, Shropshire, SY1 1TP</t>
  </si>
  <si>
    <t>SY1 1TP</t>
  </si>
  <si>
    <t>1 Avenue Road, NEWPORT, Shropshire, TF10 7EA</t>
  </si>
  <si>
    <t>TF10 7EA</t>
  </si>
  <si>
    <t>Stoke Orthodontic Services, Unit 7, Whittle Court, Town Road Business Quarter, STOKE ON TRENT, ST1 2QE</t>
  </si>
  <si>
    <t>ST1 2QE</t>
  </si>
  <si>
    <t>Pontesbury Dental Practice, Hinton Lane, Pontesbury, Shrewsbury, SY5 0PS</t>
  </si>
  <si>
    <t>SY5 0PS</t>
  </si>
  <si>
    <t>Wolstanton Dental Practice, 5 Ellison Street, Wolstanton, Newcastle, Staffordshire, ST5 0BJ</t>
  </si>
  <si>
    <t>ST5 0BJ</t>
  </si>
  <si>
    <t>Pickering House Dental Practice, 76 Upper St John Street, LICHFIELD, Staffordshire, WS14 9DX</t>
  </si>
  <si>
    <t>WS14 9DX</t>
  </si>
  <si>
    <t>Stop the Clock Dental Care Ltd, Unit 18 Eastgate Business Centre, Eastern Avenue, BURTON ON TRENT, Staffordshire, DE13 0AT</t>
  </si>
  <si>
    <t>DE13 0AT</t>
  </si>
  <si>
    <t>WV16 4QT</t>
  </si>
  <si>
    <t>BroseleyDental Practice Ltd, 79 High Street, BROSELEY, Shropshire, TF12 5ET</t>
  </si>
  <si>
    <t>TF12 5ET</t>
  </si>
  <si>
    <t>Dental Perfection @ Branston, Unit 4 87 Burton Road, Branston, BURTON ON TRENT, Staffordshire, DE14 3DW</t>
  </si>
  <si>
    <t>DE14 3DW</t>
  </si>
  <si>
    <t>Dental Surgery, 102 Liverpool Road, NEWCASTLE, Staffordshire, ST5 2AX</t>
  </si>
  <si>
    <t>ST5 2AX</t>
  </si>
  <si>
    <t>Dental Surgery, Severn Drive, WOLVERHAMPTON, West Midlands, WV6 7QL</t>
  </si>
  <si>
    <t>WV6 7QL</t>
  </si>
  <si>
    <t>Smallthorne Dental Practice, 85-87 Ford Green Road, Smallthorne, Stoke On Trent, Staffs, ST6 1NT</t>
  </si>
  <si>
    <t>ST6 1NT</t>
  </si>
  <si>
    <t>Meir Health Dental Surgery, 404 Sandon Road, STOKE ON TRENT, Staffordshire, ST3 7LH</t>
  </si>
  <si>
    <t>ST3 7LH</t>
  </si>
  <si>
    <t>Dental Surgery, 9 Dam Street, LICHFIELD, Staffordshire, WS13 6AE</t>
  </si>
  <si>
    <t>WS13 6AE</t>
  </si>
  <si>
    <t>Dental Centre, 89 Blurton Road, STOKE ON TRENT, Staffordshire, ST3 2BS</t>
  </si>
  <si>
    <t>ST3 2BS</t>
  </si>
  <si>
    <t>Avondale House Dental Practice, 37 Anson Street, Rugeley, Staffordshire, WS15 2BA</t>
  </si>
  <si>
    <t>WS15 2BA</t>
  </si>
  <si>
    <t>Dental Surgery, Britannia House, 2B New Street, NEWPORT, Shropshire, TF10 7AX</t>
  </si>
  <si>
    <t>TF10 7AX</t>
  </si>
  <si>
    <t>Dental Surgery, 59 Monk Street, Tutbury, BURTON ON TRENT, Staffordshire, DE13 9NA</t>
  </si>
  <si>
    <t>DE13 9NA</t>
  </si>
  <si>
    <t>Dental Surgery, 41 Station Road, Hednesford, CANNOCK, Staffordshire, WS12 4DH</t>
  </si>
  <si>
    <t>WS12 4DH</t>
  </si>
  <si>
    <t>Dental Surgery, 27 High Street, Chasetown, BURNTWOOD, Staffordshire, WS7 3XE</t>
  </si>
  <si>
    <t>WS7 3XE</t>
  </si>
  <si>
    <t>Audley Dental Surgery, 31 Church Street, Audley, STOKE ON TRENT, Staffordshire, ST7 8DA</t>
  </si>
  <si>
    <t>ST7 8DA</t>
  </si>
  <si>
    <t>Gnosall Dental Practice, 15 High Street, Gnosall, STAFFORD, Staffordshire, ST20 0EX</t>
  </si>
  <si>
    <t>ST20 0EX</t>
  </si>
  <si>
    <t>Elm Villa Dental Practice, 193 London Road, Chesterton, NEWCASTLE, Staffordshire, ST5 7HZ</t>
  </si>
  <si>
    <t>ST5 7HZ</t>
  </si>
  <si>
    <t>Dental Surgery, 7-8 Greyhound Court, Crewe, Cheshire, CW3 9EA</t>
  </si>
  <si>
    <t>CW3 9EA</t>
  </si>
  <si>
    <t>J Scannell's Dental Surgery, 2 The Avenue, Cheadle, STOKE ON TRENT, ST10 1EG</t>
  </si>
  <si>
    <t>ST10 1EG</t>
  </si>
  <si>
    <t>Dental Surgery, Cadogan Road, Dosthill, TAMWORTH, Staffordshire, B77 1PQ</t>
  </si>
  <si>
    <t>B77 1PQ</t>
  </si>
  <si>
    <t>Westbury Park Dental Practice, 10 The Westbury Centre, Westbury Road, NEWCASTLE, ST5 4LY</t>
  </si>
  <si>
    <t>ST5 4LY</t>
  </si>
  <si>
    <t>Treetops surgery, Dental Surgery, 52 Duck Lane, Codsall, WOLVERHAMPTON, WV8 1HF</t>
  </si>
  <si>
    <t>WV8 1HF</t>
  </si>
  <si>
    <t>Grosvenor Dental Practice, 736 London Road, STOKE ON TRENT, Staffordshire, ST4 5NP</t>
  </si>
  <si>
    <t>ST4 5NP</t>
  </si>
  <si>
    <t>Dawley Dental Practice, 82 King Street, Dawley, TELFORD, Shropshire, TF4 2AH</t>
  </si>
  <si>
    <t>TF4 2AH</t>
  </si>
  <si>
    <t>45B Rosliston Road, BURTON ON TRENT, Staffordshire, DE15 9RQ</t>
  </si>
  <si>
    <t>DE15 9RQ</t>
  </si>
  <si>
    <t>Madeley Dental Practice, 68 - 69 High Street, Madeley, TELFORD, Shropshire, TF7 5AU</t>
  </si>
  <si>
    <t>TF7 5AU</t>
  </si>
  <si>
    <t>Station House Dental Practice, Station Road, Oakengates, TELFORD, Shropshire, TF2 6AG</t>
  </si>
  <si>
    <t>TF2 6AG</t>
  </si>
  <si>
    <t>Keen Dental Care, Unit 2 Well Street, Biddulph, STOKE ON TRENT, Staffordshire, ST8 6HS</t>
  </si>
  <si>
    <t>ST8 6HS</t>
  </si>
  <si>
    <t>Belmont Dental Clinic, 5A Belmont, SHREWSBURY, Shropshire, SY1 1TE</t>
  </si>
  <si>
    <t>SY1 1TE</t>
  </si>
  <si>
    <t>Mr M E Neeld And Associates, Cherry Orchard Dental Surgery, 1 Cherry Orchard, NEWCASTLE, Staffordshire, ST5 2UB</t>
  </si>
  <si>
    <t>ST5 2UB</t>
  </si>
  <si>
    <t>Tamworth Dental Practice, The Hollies, 25 Albert Road, TAMWORTH, Staffordshire, B79 7JS</t>
  </si>
  <si>
    <t>B79 7JS</t>
  </si>
  <si>
    <t>Dental Surgery, 15 Burway Road, CHURCH STRETTON, Shropshire, SY6 6DL</t>
  </si>
  <si>
    <t>SY6 6DL</t>
  </si>
  <si>
    <t>Dental Surgery, 2 Wolverhampton Road, CANNOCK, Staffordshire, WS11 1AH</t>
  </si>
  <si>
    <t>WS11 1AH</t>
  </si>
  <si>
    <t>Church Lane Dental Practice, 9 Church Lane, STAFFORD, Staffordshire, ST16 2AW</t>
  </si>
  <si>
    <t>ST16 2AW</t>
  </si>
  <si>
    <t>Asquith House Dental Practice, 5 Lion Court, Wade Street, LICHFIELD, Staffordshire, WS13 6HL</t>
  </si>
  <si>
    <t>WS13 6HL</t>
  </si>
  <si>
    <t>Dental Surgery, 2 Southfield Way, WALSALL, West Midlands, WS6 6JZ</t>
  </si>
  <si>
    <t>WS6 6JZ</t>
  </si>
  <si>
    <t>TF5 0LW</t>
  </si>
  <si>
    <t>Chase Dental Practice, 11A Wolverhampton Road, CANNOCK, Staffordshire, WS11 1AP</t>
  </si>
  <si>
    <t>WS11 1AP</t>
  </si>
  <si>
    <t>Suite 2B, Palmer's House, 7 Corve Street, Ludlow, SY8 1DB</t>
  </si>
  <si>
    <t>SY8 1DB</t>
  </si>
  <si>
    <t>Hammonds, Stoneyfields Dental Practice, 587 Etruria Road, STOKE ON TRENT, Staffordshire, ST4 6HL</t>
  </si>
  <si>
    <t>ST4 6HL</t>
  </si>
  <si>
    <t>Dental Surgery, 6 St Peters Street, BURTON ON TRENT, Staffordshire, DE15 9AW</t>
  </si>
  <si>
    <t>DE15 9AW</t>
  </si>
  <si>
    <t>Hillcrest Dental Surgery, 1 Hillcrest, Stafford, Staffordshire, Staffordshire, ST17 9YA</t>
  </si>
  <si>
    <t>ST17 9YA</t>
  </si>
  <si>
    <t>Lawley Dental Practice, Birchfield House, Farriers Green, Lawley Bank, TELFORD, TF4 2LL</t>
  </si>
  <si>
    <t>TF4 2LL</t>
  </si>
  <si>
    <t>Dental Surgery, 26 Ellerbeck, Wilnecote, TAMWORTH, Staffordshire, B77 4JA</t>
  </si>
  <si>
    <t>B77 4JA</t>
  </si>
  <si>
    <t>Twickel Dental Limited, Mutton Shut, Much Wenlock, Shropshire, TF13 6EN</t>
  </si>
  <si>
    <t>TF13 6EN</t>
  </si>
  <si>
    <t>David E Barker's Dental Surgery, Courtyard House, 39 St Johns Hill, SHREWSBURY, Shropshire, SY1 1JQ</t>
  </si>
  <si>
    <t>SY1 1JQ</t>
  </si>
  <si>
    <t>St Johns Hill Dental Practice, 30 St Johns Hill, SHREWSBURY, Shropshire, SY1 1JJ</t>
  </si>
  <si>
    <t>SY1 1JJ</t>
  </si>
  <si>
    <t>Dental Surgery, 18 High Street, ELLESMERE, Shropshire, SY12 0EP</t>
  </si>
  <si>
    <t>SY12 0EP</t>
  </si>
  <si>
    <t>Clay Street, Stafford, ST19 5AF</t>
  </si>
  <si>
    <t>ST19 5AF</t>
  </si>
  <si>
    <t>Dawley Family Dental Centre, 60A High Street, Dawley, TELFORD, Shropshire, TF4 2EX</t>
  </si>
  <si>
    <t>TF4 2EX</t>
  </si>
  <si>
    <t>39 Underhill Street, BRIDGNORTH, Shropshire, WV16 4BB</t>
  </si>
  <si>
    <t>WV16 4BB</t>
  </si>
  <si>
    <t>Dental Surgery, Oswyn House, 20 Oswald Road, OSWESTRY, Shropshire, SY11 1RE</t>
  </si>
  <si>
    <t>SY11 1RE</t>
  </si>
  <si>
    <t>Millennium Dentistry, 40 - 42 Tape Street, Cheadle, STOKE ON TRENT, Staffordshire, ST10 1EP</t>
  </si>
  <si>
    <t>ST10 1EP</t>
  </si>
  <si>
    <t>Drawwell House Dental Surgery, 3 Drawwell House, Noble Street, Wem, Shrewsbury, SY4 5DZ</t>
  </si>
  <si>
    <t>SY4 5DZ</t>
  </si>
  <si>
    <t>80 Upper St John Street, LICHFIELD, Staffordshire, WS14 9DX</t>
  </si>
  <si>
    <t>Kidsgrove Dental Surgery, 79 Liverpool Road, Kidsgrove, Stoke on Trent, Staffordshire, ST7 4EW</t>
  </si>
  <si>
    <t>ST7 4EW</t>
  </si>
  <si>
    <t>Ashlow Orthodontic Practice, Ashlow, Ashlands Avenue, STOKE ON TRENT, Staffordshire, ST4 6BN</t>
  </si>
  <si>
    <t>ST4 6BN</t>
  </si>
  <si>
    <t>WS15 2DZ</t>
  </si>
  <si>
    <t>Greyfriars Dental Practice, 129A Longden Coleham, SHREWSBURY, Shropshire, SY3 7DN</t>
  </si>
  <si>
    <t>SY3 7DN</t>
  </si>
  <si>
    <t>St Edward Street Dental Surgery, 47 St Edward Street, LEEK, Staffordshire, ST13 5DN</t>
  </si>
  <si>
    <t>ST13 5DN</t>
  </si>
  <si>
    <t>Dental Surgery, 5 St Marys Place, STAFFORD, Staffordshire, ST16 2AR</t>
  </si>
  <si>
    <t>ST16 2AR</t>
  </si>
  <si>
    <t>Ambleside Dental Practice, 1 Ambleside, SHREWSBURY, Shropshire, SY1 4ET</t>
  </si>
  <si>
    <t>SY1 4ET</t>
  </si>
  <si>
    <t>Dental Surgery, 114 Ellesmere Road, SHREWSBURY, Shropshire, SY1 2QT</t>
  </si>
  <si>
    <t>SY1 2QT</t>
  </si>
  <si>
    <t>Dental Surgery, 7A St Marys Street, MARKET DRAYTON, Shropshire, TF9 1AA</t>
  </si>
  <si>
    <t>TF9 1AA</t>
  </si>
  <si>
    <t>D N Woodhouse Dental Surgeon, The Dental Surgery, 1 Wrekin Drive, Donnington, TELFORD, TF2 8DN</t>
  </si>
  <si>
    <t>TF2 8DN</t>
  </si>
  <si>
    <t>Central Ortho, Unit 16, Ankerside Shopping Centre, George Street, TAMWORTH, B79 7LQ</t>
  </si>
  <si>
    <t>B79 7LQ</t>
  </si>
  <si>
    <t>Manor Orthodontic Clinic, 9A Queen Street, Wellington, TELFORD, Shropshire, TF1 1EH</t>
  </si>
  <si>
    <t>TF1 1EH</t>
  </si>
  <si>
    <t>Castle Way Dental Care, Castle Way, Stafford, Staffordshire, ST16 1BS</t>
  </si>
  <si>
    <t>ST16 1BS</t>
  </si>
  <si>
    <t>Dental Surgery, Sharlyn, Market Street, Penkridge, STAFFORD, ST19 5DH</t>
  </si>
  <si>
    <t>ST19 5DH</t>
  </si>
  <si>
    <t>PR Bason Dental Surgery, 21 High Street, Uttoxeter, Staffordshire, Staffordshire, ST14 7HN</t>
  </si>
  <si>
    <t>ST14 7HN</t>
  </si>
  <si>
    <t>Dental Surgery, 73 Whitchurch Road, SHREWSBURY, Shropshire, SY1 4EE</t>
  </si>
  <si>
    <t>SY1 4EE</t>
  </si>
  <si>
    <t>Dental Surgery, Poynton House, 40 Shropshire Street, MARKET DRAYTON, Shropshire, TF9 3DD</t>
  </si>
  <si>
    <t>TF9 3DD</t>
  </si>
  <si>
    <t>Perton Dental Practice, Suite 2, 21 - 24 Anders Square, Perton, WOLVERHAMPTON, WV6 7QH</t>
  </si>
  <si>
    <t>WV6 7QH</t>
  </si>
  <si>
    <t>Russell Street Dental Practice, 7 Russell Street, LEEK, Staffordshire, ST13 5JF</t>
  </si>
  <si>
    <t>ST13 5JF</t>
  </si>
  <si>
    <t>Dental Surgery, 12 King Street, NEWCASTLE, Staffordshire, ST5 1EL</t>
  </si>
  <si>
    <t>ST5 1EL</t>
  </si>
  <si>
    <t>3 Brook Buildings, Gobowen, OSWESTRY, Shropshire, SY11 3JP</t>
  </si>
  <si>
    <t>SY11 3JP</t>
  </si>
  <si>
    <t>Dental Surgery, 121 Newcastle Street, NEWCASTLE, Staffordshire, ST5 6PL</t>
  </si>
  <si>
    <t>ST5 6PL</t>
  </si>
  <si>
    <t>Riverside Dental Surgery, 24A Lichfield Street, TAMWORTH, Staffordshire, B79 7QE</t>
  </si>
  <si>
    <t>B79 7QE</t>
  </si>
  <si>
    <t>Dental Surgery, High Street, Wombourne, WOLVERHAMPTON, West Midlands, WV5 9DP</t>
  </si>
  <si>
    <t>WV5 9DP</t>
  </si>
  <si>
    <t>Middleton &amp; Partners Dental, 6 Stoke Road, STOKE ON TRENT, Staffordshire, ST4 2DP</t>
  </si>
  <si>
    <t>ST4 2DP</t>
  </si>
  <si>
    <t>Dental Surgery, 18 Stockwell Street, LEEK, Staffordshire, ST13 6DS</t>
  </si>
  <si>
    <t>ST13 6DS</t>
  </si>
  <si>
    <t>Oxon Dental Care, Roselyn, Welshpool Road, Bicton Heath, SHREWSBURY, SY3 5AH</t>
  </si>
  <si>
    <t>SY3 5AH</t>
  </si>
  <si>
    <t>Dental Surgery, 54 Shropshire Street, MARKET DRAYTON, Shropshire, TF9 3DD</t>
  </si>
  <si>
    <t>Pride Hill Dental Surgery, Butcher Row Chambers, Butcher Row, SHREWSBURY, Shropshire, SY1 1UW</t>
  </si>
  <si>
    <t>SY1 1UW</t>
  </si>
  <si>
    <t>Newport Dental Practice, 2 Stafford Street, NEWPORT, Shropshire, TF10 7LT</t>
  </si>
  <si>
    <t>TF10 7LT</t>
  </si>
  <si>
    <t>Werrington Dental Practice, 497 Ash Bank Road, Werrington, STOKE ON TRENT, Staffordshire, ST9 0DT</t>
  </si>
  <si>
    <t>ST9 0DT</t>
  </si>
  <si>
    <t>Dental Surgery, 5 &amp; 6 Talbot Square, Cleobury Mortimer, Kidderminster, Worcestershire, DY14 8BQ</t>
  </si>
  <si>
    <t>DY14 8BQ</t>
  </si>
  <si>
    <t>Horizons Dental Practice, 67 High Street, Biddulph, STOKE ON TRENT, Staffordshire, ST8 6AA</t>
  </si>
  <si>
    <t>ST8 6AA</t>
  </si>
  <si>
    <t>Woodside Dental Clinic, Park Lane Centre, Park Lane, Woodside, TELFORD, TF7 5QZ</t>
  </si>
  <si>
    <t>TF7 5QZ</t>
  </si>
  <si>
    <t>41 High Street, Newport, Shropshire, TF10 7AT</t>
  </si>
  <si>
    <t>TF10 7AT</t>
  </si>
  <si>
    <t>Victoria Dental Practice, 68 Victoria Road, STOKE ON TRENT, Staffordshire, ST4 2JX</t>
  </si>
  <si>
    <t>ST4 2JX</t>
  </si>
  <si>
    <t>ST4 1AR</t>
  </si>
  <si>
    <t>Dental Dept., H M Young Offenders Institute, 1 New Road, Featherstone, WOLVERHAMPTON, West Midlands, WV10 7PY</t>
  </si>
  <si>
    <t>WV10 7PY</t>
  </si>
  <si>
    <t>Dental Surgery, 2 - 3 Albert Place, Donnington, TELFORD, Shropshire, TF2 8AF</t>
  </si>
  <si>
    <t>TF2 8AF</t>
  </si>
  <si>
    <t>Butt Lane Dental Surgery, 136 Congleton Road, Talke, STOKE ON TRENT, Staffordshire, ST7 1LX</t>
  </si>
  <si>
    <t>ST7 1LX</t>
  </si>
  <si>
    <t>Dental Surgery, 92A Eskrett Street, Hednesford, CANNOCK, Staffordshire, WS12 1AP</t>
  </si>
  <si>
    <t>WS12 1AP</t>
  </si>
  <si>
    <t>Dental Surgery, 20 Station Road, Albrighton, WOLVERHAMPTON, West Midlands, WV7 3QG</t>
  </si>
  <si>
    <t>WV7 3QG</t>
  </si>
  <si>
    <t>The Cannock Dental Practice, 15A Wolverhampton Road, CANNOCK, Staffordshire, WS11 1AP</t>
  </si>
  <si>
    <t>Dental Surgery, 1441 Leek Road, STOKE ON TRENT, Staffordshire, ST2 8BY</t>
  </si>
  <si>
    <t>ST2 8BY</t>
  </si>
  <si>
    <t>Dental Surgery, 5 Ounsdale Road, Wombourne, WOLVERHAMPTON, West Midlands, WV5 9JE</t>
  </si>
  <si>
    <t>WV5 9JE</t>
  </si>
  <si>
    <t>Coven Village Dental Surgery, 137 Wolverhampton Road, Codsall, WOLVERHAMPTON, West Midlands, WV8 1PF</t>
  </si>
  <si>
    <t>WV8 1PF</t>
  </si>
  <si>
    <t>Kidsgrove Bank Dental Surgery, 102 Liverpool Road, Kidsgrove, STOKE ON TRENT, Staffordshire, ST7 4EH</t>
  </si>
  <si>
    <t>ST7 4EH</t>
  </si>
  <si>
    <t>Oriel House, 16 South Walls, STAFFORD, Staffordshire, ST16 3AA</t>
  </si>
  <si>
    <t>ST16 3AA</t>
  </si>
  <si>
    <t>Rosslyn House Dental Practice, 26 Rosslyn Road, STOKE ON TRENT, Staffordshire, ST3 4JD</t>
  </si>
  <si>
    <t>ST3 4JD</t>
  </si>
  <si>
    <t>Dental Surgery, 36 Church Street, OSWESTRY, Shropshire, SY11 2SP</t>
  </si>
  <si>
    <t>SY11 2SP</t>
  </si>
  <si>
    <t>Dental Dept., H M P Featherstone, Featherstone, Wolverhampton, West Midlands, WV10 7PU</t>
  </si>
  <si>
    <t>WV10 7PU</t>
  </si>
  <si>
    <t>Dentaire, 100A Market Street, Hednesford, CANNOCK, Staffordshire, WS12 1AG</t>
  </si>
  <si>
    <t>WS12 1AG</t>
  </si>
  <si>
    <t>Guys Dental Surgery, 11 Church Street, LICHFIELD, Staffordshire, WS13 6DZ</t>
  </si>
  <si>
    <t>WS13 6DZ</t>
  </si>
  <si>
    <t>Dental Surgery, 1A New Inn Lane, Stoke on Trent, Staffordshire, Staffordshire, ST4 8HA</t>
  </si>
  <si>
    <t>ST4 8HA</t>
  </si>
  <si>
    <t>Lichfield Dental Care, 67 Shortbutts Lane, LICHFIELD, Staffordshire, WS14 9BU</t>
  </si>
  <si>
    <t>WS14 9BU</t>
  </si>
  <si>
    <t>Dental Surgery, 171 Walsall Road, Great Wyrley, WALSALL, West Midlands, WS6 6NL</t>
  </si>
  <si>
    <t>WS6 6NL</t>
  </si>
  <si>
    <t>Puresmile Dental Care, 5 Station Road, Finchley Central, London, N3 2SB</t>
  </si>
  <si>
    <t>N3 2SB</t>
  </si>
  <si>
    <t>E20 1BX</t>
  </si>
  <si>
    <t>E3 5ED</t>
  </si>
  <si>
    <t>The Hazelwood Dental Practice, 1E Hazelwood Lane, LONDON, N13 5EU</t>
  </si>
  <si>
    <t>N13 5EU</t>
  </si>
  <si>
    <t>E9 6SG</t>
  </si>
  <si>
    <t>Maxident Clinic, 161 Bromley Road, LONDON, SE6 2NZ</t>
  </si>
  <si>
    <t>SE6 2NZ</t>
  </si>
  <si>
    <t>Kentish Town Dental Surgery, 50 Malden Road, LONDON, NW5 3HG</t>
  </si>
  <si>
    <t>NW5 3HG</t>
  </si>
  <si>
    <t>Dental Surgery, 237 Hall Lane, LONDON, E4 8HX</t>
  </si>
  <si>
    <t>E4 8HX</t>
  </si>
  <si>
    <t>Oasis Dental Care, Slewins Lane, Hornchurch, Essex, RM11 2BS</t>
  </si>
  <si>
    <t>RM11 2BS</t>
  </si>
  <si>
    <t>Petrie Tucker And Partners, Waltham Cross Dental Centre, 966 Hertford Road, WALTHAM CROSS, Hertfordshire, EN8 7RU</t>
  </si>
  <si>
    <t>EN8 7RU</t>
  </si>
  <si>
    <t>Pickerings Dental Surgery, 103 - 104 Upper Street, LONDON, N1 1QN</t>
  </si>
  <si>
    <t>N1 1QN</t>
  </si>
  <si>
    <t>Dental Surgery, 152 Clements Road, ILFORD, Essex, IG1 1BE</t>
  </si>
  <si>
    <t>IG1 1BE</t>
  </si>
  <si>
    <t>RM7 7JA</t>
  </si>
  <si>
    <t>289 Cricklewood Lane, LONDON, NW2 2JL</t>
  </si>
  <si>
    <t>NW2 2JL</t>
  </si>
  <si>
    <t>Dental Surgery, 21 Stuart Crescent, LONDON, N22 5NN</t>
  </si>
  <si>
    <t>N22 5NN</t>
  </si>
  <si>
    <t>Dental Surgery, 1054 High Road, ROMFORD, Essex, RM6 4BB</t>
  </si>
  <si>
    <t>RM6 4BB</t>
  </si>
  <si>
    <t>Dental Surgery, 231 Grays Inn Road, LONDON, WC1X 8RH</t>
  </si>
  <si>
    <t>WC1X 8RH</t>
  </si>
  <si>
    <t>Dentessentials, 75 Curtain Road, LONDON, EC2A 3BS</t>
  </si>
  <si>
    <t>EC2A 3BS</t>
  </si>
  <si>
    <t>Blackstock Dental Care, 60 Blackstock Road, LONDON, N4 2DW</t>
  </si>
  <si>
    <t>N4 2DW</t>
  </si>
  <si>
    <t>South End Road Dental Surgery, 166 South End Road, RAINHAM, Essex, RM13 7XR</t>
  </si>
  <si>
    <t>RM13 7XR</t>
  </si>
  <si>
    <t>Dental Surgery, 380A Mare Street, LONDON, E8 1HR</t>
  </si>
  <si>
    <t>E8 1HR</t>
  </si>
  <si>
    <t>Cavendish House Dental Surgery, 240 East End Road, LONDON, N2 8AX</t>
  </si>
  <si>
    <t>N2 8AX</t>
  </si>
  <si>
    <t>18 Bradbury Street, LONDON, N16 8JN</t>
  </si>
  <si>
    <t>N16 8JN</t>
  </si>
  <si>
    <t>B Davidoff Dental Surgery, 103 Stamford Hill, LONDON, N16 5TR</t>
  </si>
  <si>
    <t>N16 5TR</t>
  </si>
  <si>
    <t>Dental Health Centre, 128 Woodford Avenue, ILFORD, Essex, IG2 6XA</t>
  </si>
  <si>
    <t>IG2 6XA</t>
  </si>
  <si>
    <t>L D'Cruz &amp; A Grew, Dental Surgery, 6 The Broadway, Woodford Green, Essex, IG8 0HL</t>
  </si>
  <si>
    <t>IG8 0HL</t>
  </si>
  <si>
    <t>Dental Practice, 11 High Street, Wanstead, London, E11 2AA</t>
  </si>
  <si>
    <t>E11 2AA</t>
  </si>
  <si>
    <t>E1 2LP</t>
  </si>
  <si>
    <t>Dental Surgery, 37 39 East Barnet Road, BARNET, Hertfordshire, EN4 8RN</t>
  </si>
  <si>
    <t>EN4 8RN</t>
  </si>
  <si>
    <t>Dental Surgery, 253 Hertford Road, ENFIELD, Middlesex, EN3 5JL</t>
  </si>
  <si>
    <t>EN3 5JL</t>
  </si>
  <si>
    <t>Grove Dental Practice, 236 High Street, BARNET, Hertfordshire, EN5 5TD</t>
  </si>
  <si>
    <t>EN5 5TD</t>
  </si>
  <si>
    <t>Dental Surgery, 107 Deansbrook Road, EDGWARE, Middlesex, HA8 9BP</t>
  </si>
  <si>
    <t>HA8 9BP</t>
  </si>
  <si>
    <t>Wellesley House Dental Surgery, 9 Wellesley Road, ILFORD, Essex, IG1 4JT</t>
  </si>
  <si>
    <t>IG1 4JT</t>
  </si>
  <si>
    <t>Camden Dental Surgery, 77 Camden High Street, LONDON, NW1 7JL</t>
  </si>
  <si>
    <t>NW1 7JL</t>
  </si>
  <si>
    <t>Dental Surgery, 515A Gale Street, DAGENHAM, Essex, RM9 4TP</t>
  </si>
  <si>
    <t>RM9 4TP</t>
  </si>
  <si>
    <t>Dental Surgery, 16 Tavistock Place, LONDON, WC1H 9RU</t>
  </si>
  <si>
    <t>WC1H 9RU</t>
  </si>
  <si>
    <t>Romford Road Dental Centre, 669 Romford Road, LONDON, E12 5AD</t>
  </si>
  <si>
    <t>E12 5AD</t>
  </si>
  <si>
    <t>The Garden Dental Practice, 610 Finchley Road, LONDON, NW11 7RX</t>
  </si>
  <si>
    <t>NW11 7RX</t>
  </si>
  <si>
    <t>N12 Dental Care, 753 High Road, LONDON, N12 8LG</t>
  </si>
  <si>
    <t>N12 8LG</t>
  </si>
  <si>
    <t>Dental Surgery, St Peters Centre, Reardon Street, LONDON, E1W 2QH</t>
  </si>
  <si>
    <t>E1W 2QH</t>
  </si>
  <si>
    <t>NW1 1TU</t>
  </si>
  <si>
    <t>Kentish Town Health Centre, 2 Bartholomew Road, LONDON, NW5 2AJ</t>
  </si>
  <si>
    <t>NW5 2AJ</t>
  </si>
  <si>
    <t>Hornsey Rise Health Centre, Beaumont Rise, London, N19 3YU</t>
  </si>
  <si>
    <t>N19 3YU</t>
  </si>
  <si>
    <t>Health Centre, 11 Hornsey Street, LONDON, N7 8GG</t>
  </si>
  <si>
    <t>N7 8GG</t>
  </si>
  <si>
    <t>Newham Dental Care, 2 Burges Road, LONDON, E6 2BH</t>
  </si>
  <si>
    <t>E6 2BH</t>
  </si>
  <si>
    <t>438 Muswell Hill, The Broadway, LONDON, N10 1BS</t>
  </si>
  <si>
    <t>N10 1BS</t>
  </si>
  <si>
    <t>NW1 7AN</t>
  </si>
  <si>
    <t>Dental Care Centre, 399 High Road Leyton, LONDON, E10 5NA</t>
  </si>
  <si>
    <t>E10 5NA</t>
  </si>
  <si>
    <t>Dental Surgery, 300 Caledonian Road, LONDON, N1 1BB</t>
  </si>
  <si>
    <t>N1 1BB</t>
  </si>
  <si>
    <t>N4 1HE</t>
  </si>
  <si>
    <t>121 Stoke Newington High Street, London, N16 0PH</t>
  </si>
  <si>
    <t>N16 0PH</t>
  </si>
  <si>
    <t>Colney Hatch Dental Practice, 130 Colney Hatch Lane, LONDON, N10 1ER</t>
  </si>
  <si>
    <t>N10 1ER</t>
  </si>
  <si>
    <t>Dental Surgery, 16 Glebelands Avenue, LONDON, E18 2AB</t>
  </si>
  <si>
    <t>E18 2AB</t>
  </si>
  <si>
    <t>Mistry And Others Dental Surgery, 19 Reservoir Road, LONDON, N14 4BB</t>
  </si>
  <si>
    <t>N14 4BB</t>
  </si>
  <si>
    <t>815 Commercial Road, London, E14 7HG</t>
  </si>
  <si>
    <t>E14 7HG</t>
  </si>
  <si>
    <t>Finchley Dental Practice, 200 Ballards Lane, LONDON, N3 2NA</t>
  </si>
  <si>
    <t>N3 2NA</t>
  </si>
  <si>
    <t>83 Station Road, New Barnet, BARNET, Hertfordshire, EN5 1PX</t>
  </si>
  <si>
    <t>EN5 1PX</t>
  </si>
  <si>
    <t>Stratford Village Dental, Practice, 42A Romford Road, London, E15 4BZ</t>
  </si>
  <si>
    <t>E15 4BZ</t>
  </si>
  <si>
    <t>Dental Surgery, 274 Cranbrook Road, ILFORD, Essex, IG1 4UR</t>
  </si>
  <si>
    <t>IG1 4UR</t>
  </si>
  <si>
    <t>NW6 4JD</t>
  </si>
  <si>
    <t>Park Road Dental Practice, 300 Park Road, LONDON, N8 8LA</t>
  </si>
  <si>
    <t>N8 8LA</t>
  </si>
  <si>
    <t>Dental Surgery, 2 - 3 Vincent Parade, Hanley Road, LONDON, N4 3DS</t>
  </si>
  <si>
    <t>N4 3DS</t>
  </si>
  <si>
    <t>Hainault Gentle Dental Care, 434 New North Road, ILFORD, Essex, IG6 3EB</t>
  </si>
  <si>
    <t>IG6 3EB</t>
  </si>
  <si>
    <t>Dental Surgery, 220 Well Street, LONDON, E9 6QT</t>
  </si>
  <si>
    <t>E9 6QT</t>
  </si>
  <si>
    <t>Gainsborough Centre, Napier, The Concourse, LONDON, NW9 5UN</t>
  </si>
  <si>
    <t>NW9 5UN</t>
  </si>
  <si>
    <t>Manor House Dental Surgery, 363 Green Lanes, LONDON, N4 1DY</t>
  </si>
  <si>
    <t>N4 1DY</t>
  </si>
  <si>
    <t>1-3 Dewey Road, Dagenham, Essex, RM10 8AP</t>
  </si>
  <si>
    <t>RM10 8AP</t>
  </si>
  <si>
    <t>Dental Surgery, 290 High Street North, LONDON, E12 6SA</t>
  </si>
  <si>
    <t>E12 6SA</t>
  </si>
  <si>
    <t>Anna House Dental Clinic, 214 - 218 High Road, LONDON, N15 4NP</t>
  </si>
  <si>
    <t>N15 4NP</t>
  </si>
  <si>
    <t>N1 Dental Surgery, 372 Essex Road, LONDON, N1 3PF</t>
  </si>
  <si>
    <t>N1 3PF</t>
  </si>
  <si>
    <t>Dental Surgery, 618 Becontree Avenue, DAGENHAM, Essex, RM8 3HB</t>
  </si>
  <si>
    <t>RM8 3HB</t>
  </si>
  <si>
    <t>Dental Surgery, 126 Salmon Lane, LONDON, E14 7PQ</t>
  </si>
  <si>
    <t>E14 7PQ</t>
  </si>
  <si>
    <t>Dental Surgery, 29 Roman Road, LONDON, E2 0HU</t>
  </si>
  <si>
    <t>E2 0HU</t>
  </si>
  <si>
    <t>Dr P E Algra, 34A Station Road, UPMINSTER, Essex, RM14 2TR</t>
  </si>
  <si>
    <t>RM14 2TR</t>
  </si>
  <si>
    <t>Dental Surgery, 3 Westpole Avenue, Cockfosters, BARNET, Hertfordshire, EN4 0AX</t>
  </si>
  <si>
    <t>EN4 0AX</t>
  </si>
  <si>
    <t>IG8 8AS</t>
  </si>
  <si>
    <t>1 Compton Road, LONDON, N21 3PA</t>
  </si>
  <si>
    <t>N21 3PA</t>
  </si>
  <si>
    <t>Crouch End Dental Practice, 70 Crouch Hall Road, LONDON, N8 8HA</t>
  </si>
  <si>
    <t>N8 8HA</t>
  </si>
  <si>
    <t>474 Whalebone Lane North, ROMFORD, Essex, RM6 6RL</t>
  </si>
  <si>
    <t>RM6 6RL</t>
  </si>
  <si>
    <t>Greengate Dental Surgery, 540 Barking Road, LONDON, E13 8QE</t>
  </si>
  <si>
    <t>E13 8QE</t>
  </si>
  <si>
    <t>222A Whitechapel Road, LONDON, E1 1BJ</t>
  </si>
  <si>
    <t>E1 1BJ</t>
  </si>
  <si>
    <t>IG1 2RR</t>
  </si>
  <si>
    <t>High Barnet Dental Care, 59 High Street, BARNET, EN5 5UR</t>
  </si>
  <si>
    <t>EN5 5UR</t>
  </si>
  <si>
    <t>Beckton Dental Surgery, Tollgate Medical Centre, 220 Tollgate Road, LONDON, E6 5JS</t>
  </si>
  <si>
    <t>E6 5JS</t>
  </si>
  <si>
    <t>Dental Surgery, 161 Clayhall Avenue, ILFORD, Essex, IG5 0NZ</t>
  </si>
  <si>
    <t>IG5 0NZ</t>
  </si>
  <si>
    <t>6 Fremantle Road, ILFORD, Essex, IG6 2AZ</t>
  </si>
  <si>
    <t>IG6 2AZ</t>
  </si>
  <si>
    <t>Dental Surgery, 306 Holloway Road, LONDON, N7 6NJ</t>
  </si>
  <si>
    <t>N7 6NJ</t>
  </si>
  <si>
    <t>Southgate Smiles Dental Care, 5 The Broadway, LONDON, N14 6PH</t>
  </si>
  <si>
    <t>N14 6PH</t>
  </si>
  <si>
    <t>263 Victoria Road, LONDON, N22 7XH</t>
  </si>
  <si>
    <t>N22 7XH</t>
  </si>
  <si>
    <t>St Johns Dental Practice, 56 Western Road, ROMFORD, Essex, RM1 3LP</t>
  </si>
  <si>
    <t>RM1 3LP</t>
  </si>
  <si>
    <t>Chingford Dental Surgery, 66 Station Road, London, E4 7BA</t>
  </si>
  <si>
    <t>E4 7BA</t>
  </si>
  <si>
    <t>87 Cedar Lawn Avenue, BARNET, Hertfordshire, EN5 2LP</t>
  </si>
  <si>
    <t>EN5 2LP</t>
  </si>
  <si>
    <t>Dental Surgery, 219 - 221 Straight Road, ROMFORD, Essex, RM3 7JP</t>
  </si>
  <si>
    <t>RM3 7JP</t>
  </si>
  <si>
    <t>Dental Surgery, 64 Mill Lane, LONDON, NW6 1NJ</t>
  </si>
  <si>
    <t>NW6 1NJ</t>
  </si>
  <si>
    <t>Ace Dental, 158 Kentish Town Road, LONDON, NW5 2AG</t>
  </si>
  <si>
    <t>NW5 2AG</t>
  </si>
  <si>
    <t>Dental Surgery, 433 Lea Bridge Road, LONDON, E10 7EA</t>
  </si>
  <si>
    <t>E10 7EA</t>
  </si>
  <si>
    <t>Chrisp Street Dental Centre, 24 Market Way, LONDON, E14 6AH</t>
  </si>
  <si>
    <t>E14 6AH</t>
  </si>
  <si>
    <t>Harford Health Centre, 115 Harford Street, London, E1 4FG</t>
  </si>
  <si>
    <t>E1 4FG</t>
  </si>
  <si>
    <t>Apples &amp; Spice Dental Surgery, 119 Plaistow Road, Stratford, E15 3ET</t>
  </si>
  <si>
    <t>E15 3ET</t>
  </si>
  <si>
    <t>Dental Surgery, 141 Ingrebourne Gardens, UPMINSTER, Essex, RM14 1BJ</t>
  </si>
  <si>
    <t>RM14 1BJ</t>
  </si>
  <si>
    <t>City Airport Dental Surgery, 1 Saville Road, LONDON, E16 2DS</t>
  </si>
  <si>
    <t>E16 2DS</t>
  </si>
  <si>
    <t>IG11 8AA</t>
  </si>
  <si>
    <t>Dental Surgery, 26 Belmont Road, ILFORD, Essex, IG1 1YN</t>
  </si>
  <si>
    <t>IG1 1YN</t>
  </si>
  <si>
    <t>Dental Surgery, 277 Fore Street, LONDON, N9 0PD</t>
  </si>
  <si>
    <t>N9 0PD</t>
  </si>
  <si>
    <t>Dental Surgery, 139 Well Street, LONDON, E9 7LJ</t>
  </si>
  <si>
    <t>E9 7LJ</t>
  </si>
  <si>
    <t>679 Barking Road, London, LONDON, E13 9EU</t>
  </si>
  <si>
    <t>E13 9EU</t>
  </si>
  <si>
    <t>RM5 3NR</t>
  </si>
  <si>
    <t>The Orchard Health Centre, Gascoigne Road, BARKING, Essex, IG11 7RS</t>
  </si>
  <si>
    <t>IG11 7RS</t>
  </si>
  <si>
    <t>Dental Surgery, 228 Oxlow Lane, DAGENHAM, Essex, RM10 7YX</t>
  </si>
  <si>
    <t>RM10 7YX</t>
  </si>
  <si>
    <t>Dental Surgery, 132 Gubbins Lane, ROMFORD, Essex, RM3 0DP</t>
  </si>
  <si>
    <t>RM3 0DP</t>
  </si>
  <si>
    <t>AP Dental Practice, 238 - 240 Bethnal Green Road, LONDON, E2 0AA</t>
  </si>
  <si>
    <t>E2 0AA</t>
  </si>
  <si>
    <t>The Harrow Dental Practice, 129 Hornchurch Road, HORNCHURCH, Essex, RM12 4SY</t>
  </si>
  <si>
    <t>RM12 4SY</t>
  </si>
  <si>
    <t>Dental Surgery, 217 Ilford Lane, ILFORD, Essex, IG1 2RZ</t>
  </si>
  <si>
    <t>IG1 2RZ</t>
  </si>
  <si>
    <t>Charles Landau Dentistry, 6 Prebend Street, Islington, London, N1 8PT</t>
  </si>
  <si>
    <t>N1 8PT</t>
  </si>
  <si>
    <t>16-18, Goswell Road, London, EC1M 7AA</t>
  </si>
  <si>
    <t>EC1M 7AA</t>
  </si>
  <si>
    <t>Dental Surgery, 10 Hall Lane, UPMINSTER, Essex, RM14 1AE</t>
  </si>
  <si>
    <t>RM14 1AE</t>
  </si>
  <si>
    <t>Dental Surgery, 101 Oak Hill, WOODFORD GREEN, Essex, IG8 9PF</t>
  </si>
  <si>
    <t>IG8 9PF</t>
  </si>
  <si>
    <t>Dental Surgery, 574 Green Lanes, LONDON, N8 0RP</t>
  </si>
  <si>
    <t>N8 0RP</t>
  </si>
  <si>
    <t>Palmerston Dental Practice, 67-69 Palmerston Road, LONDON, E17 6PU</t>
  </si>
  <si>
    <t>E17 6PU</t>
  </si>
  <si>
    <t>Altmore Dental Practice, 33 - 37 Amsterdam Road, LONDON, E14 3UU</t>
  </si>
  <si>
    <t>E14 3UU</t>
  </si>
  <si>
    <t>Dental Surgery, 167 North Street, ROMFORD, Essex, RM1 1DT</t>
  </si>
  <si>
    <t>RM1 1DT</t>
  </si>
  <si>
    <t>Bowes Road Dental Practice, 3 Chiltern Court, 359 Bowes Road, LONDON, N11 1AF</t>
  </si>
  <si>
    <t>N11 1AF</t>
  </si>
  <si>
    <t>Dental Arts Studio, 6 - 8 London Road, ENFIELD, Middlesex, EN2 6EB</t>
  </si>
  <si>
    <t>EN2 6EB</t>
  </si>
  <si>
    <t>Dental Surgery, 499 Barking Road, LONDON, E13 8PS</t>
  </si>
  <si>
    <t>E13 8PS</t>
  </si>
  <si>
    <t>The Health Centre Dental Surgery, Bastable Avenue, Barking, Essex, IG11 0LG</t>
  </si>
  <si>
    <t>IG11 0LG</t>
  </si>
  <si>
    <t>RM12 4TG</t>
  </si>
  <si>
    <t>East Street Dental Practice, 63 - 65 East Street, Barking, Essex, IG11 8EN</t>
  </si>
  <si>
    <t>IG11 8EN</t>
  </si>
  <si>
    <t>Dental Surgery, 337 Hoe Street, LONDON, E17 9BD</t>
  </si>
  <si>
    <t>E17 9BD</t>
  </si>
  <si>
    <t>Dental Surgery, 79 Retford Road, ROMFORD, Essex, RM3 9ND</t>
  </si>
  <si>
    <t>RM3 9ND</t>
  </si>
  <si>
    <t>1215 High Road, Chadwell Heath, ROMFORD, RM6 4AL</t>
  </si>
  <si>
    <t>RM6 4AL</t>
  </si>
  <si>
    <t>Waterside Dental Health, Units 1-2, Raleigh House, Admirals Way, South Quay, LONDON, E14 9SN</t>
  </si>
  <si>
    <t>E14 9SN</t>
  </si>
  <si>
    <t>Hendon Dental Practice, 125A Station Road, LONDON, NW4 4NL</t>
  </si>
  <si>
    <t>NW4 4NL</t>
  </si>
  <si>
    <t>Dental Surgery, 415 Hertford Road, ENFIELD, Middlesex, EN3 5PT</t>
  </si>
  <si>
    <t>EN3 5PT</t>
  </si>
  <si>
    <t>Cockfosters Dental Practice, 23 Station Parade, Cockfosters Road, BARNET, Hertfordshire, EN4 0DW</t>
  </si>
  <si>
    <t>EN4 0DW</t>
  </si>
  <si>
    <t>Phoenix Orthodontic Practice, Over Units 10 &amp; 11 Units 13&amp;14, Mary Rose Mall, Beckton, London, E6 5LX</t>
  </si>
  <si>
    <t>E6 5LX</t>
  </si>
  <si>
    <t>Wisteria House Dental Practice, 55 Romford Road, Stratford, E15 4LY</t>
  </si>
  <si>
    <t>E15 4LY</t>
  </si>
  <si>
    <t>Dental Surgery, 19 Bell Lane, LONDON, NW4 2BP</t>
  </si>
  <si>
    <t>NW4 2BP</t>
  </si>
  <si>
    <t>Vital Dental Care, 169 Stoke Newington Church Stree, LONDON, N16 0UL</t>
  </si>
  <si>
    <t>N16 0UL</t>
  </si>
  <si>
    <t>Cosmo Dental Practice, 169 Kingsland Road, LONDON, E2 8AL</t>
  </si>
  <si>
    <t>E2 8AL</t>
  </si>
  <si>
    <t>Dental Surgery, 15 Fladbury Road, LONDON, N15 6SB</t>
  </si>
  <si>
    <t>N15 6SB</t>
  </si>
  <si>
    <t>All Saints Dental Care, 211 East India Dock Road, London, E14 0ED</t>
  </si>
  <si>
    <t>E14 0ED</t>
  </si>
  <si>
    <t>Golders Green Dental Care, 192 Golders Green Road, LONDON, NW11 9AL</t>
  </si>
  <si>
    <t>NW11 9AL</t>
  </si>
  <si>
    <t>M C Dentistry, 585 High Road, LONDON, N17 6SB</t>
  </si>
  <si>
    <t>N17 6SB</t>
  </si>
  <si>
    <t>Dental Surgery, 17 Kendal Parade, Silver Street, LONDON, N18 1ND</t>
  </si>
  <si>
    <t>N18 1ND</t>
  </si>
  <si>
    <t>Dental Surgery, 51 Redbridge Lane East, ILFORD, Essex, IG4 5EU</t>
  </si>
  <si>
    <t>IG4 5EU</t>
  </si>
  <si>
    <t>M C Dentistry Ltd, Dental Surgery, 208 Longbridge Road, BARKING, Essex, IG11 8SY</t>
  </si>
  <si>
    <t>IG11 8SY</t>
  </si>
  <si>
    <t>Woodford Green Dental, 80 Snakes Lane East, WOODFORD GREEN, Essex, IG8 7QQ</t>
  </si>
  <si>
    <t>IG8 7QQ</t>
  </si>
  <si>
    <t>EN1 1HT</t>
  </si>
  <si>
    <t>Dental Surgery, 4 Bray, Fellows Road, LONDON, NW3 3JX</t>
  </si>
  <si>
    <t>NW3 3JX</t>
  </si>
  <si>
    <t>RM6 6NL</t>
  </si>
  <si>
    <t>456 Green Lanes, LONDON, N13 5XD</t>
  </si>
  <si>
    <t>N13 5XD</t>
  </si>
  <si>
    <t>Dental Practice, Dental Surgery, 318 High Road Leytonstone, LONDON, E11 3HS</t>
  </si>
  <si>
    <t>E11 3HS</t>
  </si>
  <si>
    <t>Dental Surgery, 257C Mare Street, LONDON, E8 3NS</t>
  </si>
  <si>
    <t>E8 3NS</t>
  </si>
  <si>
    <t>91 Fore Street, LONDON, N18 2TW</t>
  </si>
  <si>
    <t>N18 2TW</t>
  </si>
  <si>
    <t>N7 0BT</t>
  </si>
  <si>
    <t>West Green Dental Practice, 293 West Green Road, LONDON, N15 3PA</t>
  </si>
  <si>
    <t>N15 3PA</t>
  </si>
  <si>
    <t>Dental Care, 177 Homerton High Street, LONDON, E9 6BB</t>
  </si>
  <si>
    <t>E9 6BB</t>
  </si>
  <si>
    <t>Dental Surgery, 624 Green Lane, ILFORD, Essex, IG3 9SD</t>
  </si>
  <si>
    <t>IG3 9SD</t>
  </si>
  <si>
    <t>Dental Surgery, 193 Rush Green Road, ROMFORD, Essex, RM7 0PX</t>
  </si>
  <si>
    <t>RM7 0PX</t>
  </si>
  <si>
    <t>Bow Dental Surgery, 143 Bow Road, LONDON, E3 2AN</t>
  </si>
  <si>
    <t>E3 2AN</t>
  </si>
  <si>
    <t>Dental Surgery, 307 Seven Sisters Road, LONDON, N4 1QR</t>
  </si>
  <si>
    <t>N4 1QR</t>
  </si>
  <si>
    <t>IG6 2QP</t>
  </si>
  <si>
    <t>Barkingside Dental Care, 47A High Street, Barkingside, ILFORD, Essex, IG6 2AD</t>
  </si>
  <si>
    <t>IG6 2AD</t>
  </si>
  <si>
    <t>Island Health Dental Surgery, 145 East Ferry Road, LONDON, E14 3BQ</t>
  </si>
  <si>
    <t>E14 3BQ</t>
  </si>
  <si>
    <t>479 Wood Lane, DAGENHAM, Essex, RM8 3NT</t>
  </si>
  <si>
    <t>RM8 3NT</t>
  </si>
  <si>
    <t>41-43 Vivian Avenue, LONDON, NW4 3UX</t>
  </si>
  <si>
    <t>NW4 3UX</t>
  </si>
  <si>
    <t>Morris House Surgery, Waltheof Gardens, LONDON, N17 7HS</t>
  </si>
  <si>
    <t>N17 7HS</t>
  </si>
  <si>
    <t>Chase Side Dental Practice, 117 Chase Side, London, N14 5HD</t>
  </si>
  <si>
    <t>N14 5HD</t>
  </si>
  <si>
    <t>Cambridge Park Dental Practice, 19 Cambridge Park, LONDON, E11 2PU</t>
  </si>
  <si>
    <t>E11 2PU</t>
  </si>
  <si>
    <t>M Wong &amp; Assoc. Dental Surgery, 123 Hoe Street, LONDON, E17 4RX</t>
  </si>
  <si>
    <t>E17 4RX</t>
  </si>
  <si>
    <t>Dental Surgery, 224 Archway Road, LONDON, N6 5AX</t>
  </si>
  <si>
    <t>N6 5AX</t>
  </si>
  <si>
    <t>I Levitan And Associates, 1 - 5 Orchard Road, DAGENHAM, Essex, RM10 9PT</t>
  </si>
  <si>
    <t>RM10 9PT</t>
  </si>
  <si>
    <t>Dental Surgery, 344 Old Street, LONDON, EC1V 9DS</t>
  </si>
  <si>
    <t>EC1V 9DS</t>
  </si>
  <si>
    <t>Dental Surgery, 111 Philip Lane, LONDON, N15 4JR</t>
  </si>
  <si>
    <t>N15 4JR</t>
  </si>
  <si>
    <t>Roger Levys Dental Surgery, 158 High Road, LONDON, N22 6EB</t>
  </si>
  <si>
    <t>N22 6EB</t>
  </si>
  <si>
    <t>The Surgery, 102A Cricklewood Broadway, LONDON, NW2 3EJ</t>
  </si>
  <si>
    <t>NW2 3EJ</t>
  </si>
  <si>
    <t>Dental Surgery, 787A High Road, LONDON, N12 8JT</t>
  </si>
  <si>
    <t>N12 8JT</t>
  </si>
  <si>
    <t>Dental Surgery, 34 Malden Road, LONDON, NW5 3HH</t>
  </si>
  <si>
    <t>NW5 3HH</t>
  </si>
  <si>
    <t>The Dental Centre, 139 Euston Road, NW1 2AA</t>
  </si>
  <si>
    <t>NW1 2AA</t>
  </si>
  <si>
    <t>Colindale Dental Practice, 49 Colindale Avenue, LONDON, NW9 5EP</t>
  </si>
  <si>
    <t>NW9 5EP</t>
  </si>
  <si>
    <t>Dental Surgery, 203 Westbury Avenue, LONDON, N22 6RX</t>
  </si>
  <si>
    <t>N22 6RX</t>
  </si>
  <si>
    <t>EC1A 9ET</t>
  </si>
  <si>
    <t>Dental Surgery, 3A Sheaveshill Avenue, LONDON, NW9 6SH</t>
  </si>
  <si>
    <t>NW9 6SH</t>
  </si>
  <si>
    <t>Dental Surgery, 427A Bethnal Green Road, LONDON, E2 0AN</t>
  </si>
  <si>
    <t>E2 0AN</t>
  </si>
  <si>
    <t>Woodgreen Dental Surgery, 7A High Road, LONDON, N22 6BH</t>
  </si>
  <si>
    <t>N22 6BH</t>
  </si>
  <si>
    <t>Park Vue Dental Practice, 204 High Road, LONDON, N22 8HH</t>
  </si>
  <si>
    <t>N22 8HH</t>
  </si>
  <si>
    <t>Dental Surgery, 1 Nutter Lane, LONDON, E11 2HY</t>
  </si>
  <si>
    <t>E11 2HY</t>
  </si>
  <si>
    <t>East Finchley Smiles, 144 High Road, LONDON, N2 9ED</t>
  </si>
  <si>
    <t>N2 9ED</t>
  </si>
  <si>
    <t>34A Barley Lane, ILFORD, Essex, IG3 8XF</t>
  </si>
  <si>
    <t>IG3 8XF</t>
  </si>
  <si>
    <t>Dental Practice, 11 Old Park Avenue, ENFIELD, Middlesex, EN2 6PJ</t>
  </si>
  <si>
    <t>EN2 6PJ</t>
  </si>
  <si>
    <t>The Dental Surgery, 313 Regents Park Road, London, N3 1DP</t>
  </si>
  <si>
    <t>N3 1DP</t>
  </si>
  <si>
    <t>Confident Dental Practice, 66 Hampstead Road, LONDON, NW1 2NT</t>
  </si>
  <si>
    <t>NW1 2NT</t>
  </si>
  <si>
    <t>Unit 6, New Providence Wharf, Blackwall Way, LONDON, E14 9PA</t>
  </si>
  <si>
    <t>E14 9PA</t>
  </si>
  <si>
    <t>Kings Avenue Dental Surgery, 41 Kings Avenue, LONDON, N10 1PA</t>
  </si>
  <si>
    <t>N10 1PA</t>
  </si>
  <si>
    <t>E16 4HB</t>
  </si>
  <si>
    <t>7 St Marys Lane, UPMINSTER, Essex, RM14 2QU</t>
  </si>
  <si>
    <t>RM14 2QU</t>
  </si>
  <si>
    <t>NW6 4PL</t>
  </si>
  <si>
    <t>Dental Surgery, 74 Cleveland Street, LONDON, W1T 6NA</t>
  </si>
  <si>
    <t>W1T 6NA</t>
  </si>
  <si>
    <t>NW11 7HB</t>
  </si>
  <si>
    <t>Dental Surgery, 31 Chingford Road, LONDON, E17 4PW</t>
  </si>
  <si>
    <t>E17 4PW</t>
  </si>
  <si>
    <t>Dental Surgery, 6 Fernleigh Road, LONDON, N21 3AL</t>
  </si>
  <si>
    <t>N21 3AL</t>
  </si>
  <si>
    <t>Malmin Orthodontics, 300 Finchley Road, LONDON, NW3 7AG</t>
  </si>
  <si>
    <t>NW3 7AG</t>
  </si>
  <si>
    <t>N7 Dental Care, 355 Holloway Road, LONDON, LONDON, N7 0RN</t>
  </si>
  <si>
    <t>N7 0RN</t>
  </si>
  <si>
    <t>Holloway Dental Centre, 405 - 407 Holloway Road, London, N7 6HP</t>
  </si>
  <si>
    <t>N7 6HP</t>
  </si>
  <si>
    <t>Arrow Dental Surgery, 89A Robert Street, LONDON, NW1 3QT</t>
  </si>
  <si>
    <t>NW1 3QT</t>
  </si>
  <si>
    <t>Phoenix Dental Practice, 1b, Upsdell Avenue, London, N13 6JP</t>
  </si>
  <si>
    <t>N13 6JP</t>
  </si>
  <si>
    <t>The Gants Hill Dental Practice, 532 Cranbrook Road, ILFORD, Essex, IG2 6RD</t>
  </si>
  <si>
    <t>IG2 6RD</t>
  </si>
  <si>
    <t>EN1 3BX</t>
  </si>
  <si>
    <t>Raydens Dental Surgery, Raydens, Upminster Road South, RAINHAM, Essex, RM13 9AB</t>
  </si>
  <si>
    <t>RM13 9AB</t>
  </si>
  <si>
    <t>Sweet Tooth Dental Care, 185 Redbridge Lane East, ILFORD, Essex, IG4 5DF</t>
  </si>
  <si>
    <t>IG4 5DF</t>
  </si>
  <si>
    <t>Dental Surgery, 8 Millway, LONDON, NW7 3RE</t>
  </si>
  <si>
    <t>NW7 3RE</t>
  </si>
  <si>
    <t>Clayhall Avenue Dental Health, 137 Clayhall Avenue, ILFORD, Essex, IG5 0PN</t>
  </si>
  <si>
    <t>IG5 0PN</t>
  </si>
  <si>
    <t>Weston Park Dental Surgery, 8 Weston Park, LONDON, N8 9TJ</t>
  </si>
  <si>
    <t>N8 9TJ</t>
  </si>
  <si>
    <t>Wongs Dental Surgery, 845-847 High Street Leytonstone, LONDON, E11 1HH</t>
  </si>
  <si>
    <t>E11 1HH</t>
  </si>
  <si>
    <t>Dental Surgery, 96 Marchmont Street, LONDON, WC1N 1AG</t>
  </si>
  <si>
    <t>WC1N 1AG</t>
  </si>
  <si>
    <t>Dental Surgery, 299-301 New North Road, ILFORD, Essex, IG6 3DX</t>
  </si>
  <si>
    <t>IG6 3DX</t>
  </si>
  <si>
    <t>N18 1JX</t>
  </si>
  <si>
    <t>Cedars Dental Practice, 775 High Road Leyton, LONDON, E10 5AB</t>
  </si>
  <si>
    <t>E10 5AB</t>
  </si>
  <si>
    <t>Dental Surgery, Unit 3, Lower Level, The Exchange, High Road, IG1 1AR</t>
  </si>
  <si>
    <t>IG1 1AR</t>
  </si>
  <si>
    <t>Gentle Dental Care, 2B Golders Green Road, LONDON, NW11 8LH</t>
  </si>
  <si>
    <t>NW11 8LH</t>
  </si>
  <si>
    <t>200 West Green Road, LONDON, N15 5AG</t>
  </si>
  <si>
    <t>N15 5AG</t>
  </si>
  <si>
    <t>Dental Surgery, 21 Plashet Grove, LONDON, E6 1AD</t>
  </si>
  <si>
    <t>E6 1AD</t>
  </si>
  <si>
    <t>The Practice On The Hill, 36 Rosslyn Hill, LONDON, NW3 1NH</t>
  </si>
  <si>
    <t>NW3 1NH</t>
  </si>
  <si>
    <t>Woodhouse Dental Practice, 229A Woodhouse Road, LONDON, N12 9BD</t>
  </si>
  <si>
    <t>N12 9BD</t>
  </si>
  <si>
    <t>My Dental Care, 141 Myddleton Road, LONDON, N22 8NG</t>
  </si>
  <si>
    <t>N22 8NG</t>
  </si>
  <si>
    <t>Dental Surgery, 36A Corbets Tey Road, UPMINSTER, Essex, RM14 2AD</t>
  </si>
  <si>
    <t>RM14 2AD</t>
  </si>
  <si>
    <t>Dental Surgery, 394 Katherine Road, LONDON, E7 8NW</t>
  </si>
  <si>
    <t>E7 8NW</t>
  </si>
  <si>
    <t>Smilelounge, 489 Green Lanes, LONDON, N13 4BS</t>
  </si>
  <si>
    <t>N13 4BS</t>
  </si>
  <si>
    <t>Dental Surgery, 18 Church Hill, LONDON, E17 3AG</t>
  </si>
  <si>
    <t>E17 3AG</t>
  </si>
  <si>
    <t>Wood Street Dental Practice, 176 Wood Street, LONDON, E17 3HX</t>
  </si>
  <si>
    <t>E17 3HX</t>
  </si>
  <si>
    <t>Dental Surgery, 1st Fl 368-370 Barking Road, LONDON, E13 8HL</t>
  </si>
  <si>
    <t>E13 8HL</t>
  </si>
  <si>
    <t>E1 4AA</t>
  </si>
  <si>
    <t>The Avenue Dental Centre, 180 The Avenue, Highams Park, LONDON, E4 9RD</t>
  </si>
  <si>
    <t>E4 9RD</t>
  </si>
  <si>
    <t>202 Commercial Road, London, E1 2JT</t>
  </si>
  <si>
    <t>E1 2JT</t>
  </si>
  <si>
    <t>Middle Lane Dental Practice, 34 Middle Lane, LONDON, N8 8PL</t>
  </si>
  <si>
    <t>N8 8PL</t>
  </si>
  <si>
    <t>Family Dental Care, 51 Junction Road, LONDON, N19 5QU</t>
  </si>
  <si>
    <t>N19 5QU</t>
  </si>
  <si>
    <t>Dental Suite, Docklands Medical Centre, 100 Spindrift avenue, london, E14 9WU</t>
  </si>
  <si>
    <t>E14 9WU</t>
  </si>
  <si>
    <t>Dental Surgery, 139 Fortess Road, LONDON, NW5 2HR</t>
  </si>
  <si>
    <t>NW5 2HR</t>
  </si>
  <si>
    <t>123 Tottenham Lane, LONDON, N8 9BJ</t>
  </si>
  <si>
    <t>N8 9BJ</t>
  </si>
  <si>
    <t>Dental Surgery, 802 High Road, LONDON, N17 0DH</t>
  </si>
  <si>
    <t>N17 0DH</t>
  </si>
  <si>
    <t>Dental Practice, 198 Burnt Oak Broadway, EDGWARE, Middlesex, HA8 0AS</t>
  </si>
  <si>
    <t>HA8 0AS</t>
  </si>
  <si>
    <t>John Trewella And Associate, 461 Hertford Road, LONDON, N9 7DU</t>
  </si>
  <si>
    <t>N9 7DU</t>
  </si>
  <si>
    <t>Green Street Dental Surgery, 244 Green Street, LONDON, E7 8LE</t>
  </si>
  <si>
    <t>E7 8LE</t>
  </si>
  <si>
    <t>Dental Surgery, 126 Ashurst Road, LONDON, N12 9AB</t>
  </si>
  <si>
    <t>N12 9AB</t>
  </si>
  <si>
    <t>Dental Surgery, 497 High Road, LONDON, N17 6QA</t>
  </si>
  <si>
    <t>N17 6QA</t>
  </si>
  <si>
    <t>Dental Surgery, 188 Seven Sisters Road, London, N7 7PX</t>
  </si>
  <si>
    <t>N7 7PX</t>
  </si>
  <si>
    <t>Dental Surgery, 319A Mare Street, LONDON, E8 1EJ</t>
  </si>
  <si>
    <t>E8 1EJ</t>
  </si>
  <si>
    <t>Dental Surgery, 33 Kingsland High Street, LONDON, E8 2JS</t>
  </si>
  <si>
    <t>E8 2JS</t>
  </si>
  <si>
    <t>Dental Surgery, 76 Plashet Grove, LONDON, E6 1AB</t>
  </si>
  <si>
    <t>E6 1AB</t>
  </si>
  <si>
    <t>London City Smiles, 19 - 21 Islington High Street, LONDON, N1 9LQ</t>
  </si>
  <si>
    <t>N1 9LQ</t>
  </si>
  <si>
    <t>Dental Surgery, 5 The Approach, LONDON, NW4 2HS</t>
  </si>
  <si>
    <t>NW4 2HS</t>
  </si>
  <si>
    <t>E17 7DB</t>
  </si>
  <si>
    <t>Chingford Mount Dental Practice, 35 Hall Lane, LONDON, E4 8HH</t>
  </si>
  <si>
    <t>E4 8HH</t>
  </si>
  <si>
    <t>The Dental Practice, 113A Ballards Lane, LONDON, N3 1XY</t>
  </si>
  <si>
    <t>N3 1XY</t>
  </si>
  <si>
    <t>2nd Floor Dental Practice, Turner Street, London, E1 2AD</t>
  </si>
  <si>
    <t>E1 2AD</t>
  </si>
  <si>
    <t>Dental Surgery, 45 The Grove, LONDON, N13 5LD</t>
  </si>
  <si>
    <t>N13 5LD</t>
  </si>
  <si>
    <t>RM10 8QS</t>
  </si>
  <si>
    <t>Dental Surgery, 480 Barking Road, LONDON, E6 2LT</t>
  </si>
  <si>
    <t>E6 2LT</t>
  </si>
  <si>
    <t>Dental Surgery, 1279 High Road, LONDON, N20 9HS</t>
  </si>
  <si>
    <t>N20 9HS</t>
  </si>
  <si>
    <t>EN2 8PD</t>
  </si>
  <si>
    <t>HA8 7EJ</t>
  </si>
  <si>
    <t>N1 0JH</t>
  </si>
  <si>
    <t>108 Cat Hill, BARNET, Hertfordshire, EN4 8HX</t>
  </si>
  <si>
    <t>EN4 8HX</t>
  </si>
  <si>
    <t>Vaswani Dental Practice, 1 Chase Side, LONDON, N14 5BP</t>
  </si>
  <si>
    <t>N14 5BP</t>
  </si>
  <si>
    <t>Raval Dental Surgery, 86 Cromer Street, LONDON, WC1H 8DG</t>
  </si>
  <si>
    <t>WC1H 8DG</t>
  </si>
  <si>
    <t>Southgate Dental Practice, 9 Chase Side, LONDON, N14 5BP</t>
  </si>
  <si>
    <t>Dental Surgery, 33 The Green, LONDON, N21 1HS</t>
  </si>
  <si>
    <t>N21 1HS</t>
  </si>
  <si>
    <t>Smiles 4U, 71 Tottenham Lane, LONDON, N8 9BE</t>
  </si>
  <si>
    <t>N8 9BE</t>
  </si>
  <si>
    <t>Dental Surgery, 2 Colin Park Road, LONDON, NW9 6HS</t>
  </si>
  <si>
    <t>NW9 6HS</t>
  </si>
  <si>
    <t>Castle Dental Practice, 812 Green Lane, Dagenham, Essex, RM8 1YR</t>
  </si>
  <si>
    <t>RM8 1YR</t>
  </si>
  <si>
    <t>1 Balls Pond Road, LONDON, N1 4AX</t>
  </si>
  <si>
    <t>N1 4AX</t>
  </si>
  <si>
    <t>The Family Dental Practice, 129 - 131 High Road, Wood Green, LONDON, N22 6BB</t>
  </si>
  <si>
    <t>N22 6BB</t>
  </si>
  <si>
    <t>Millennium Dental Practice, 41 Willoughby Road, LONDON, N8 0JG</t>
  </si>
  <si>
    <t>N8 0JG</t>
  </si>
  <si>
    <t>N11 1AT</t>
  </si>
  <si>
    <t>105 Stroud Green Road, LONDON, N4 3PX</t>
  </si>
  <si>
    <t>N4 3PX</t>
  </si>
  <si>
    <t>Dental Surgery, 401 Green Lanes, LONDON, N4 1EU</t>
  </si>
  <si>
    <t>N4 1EU</t>
  </si>
  <si>
    <t>N10 3DU</t>
  </si>
  <si>
    <t>Dental Surgery, 58 Clarence Avenue, ILFORD, Essex, IG2 6JE</t>
  </si>
  <si>
    <t>IG2 6JE</t>
  </si>
  <si>
    <t>4 Terrace Road, LONDON, E13 0PB</t>
  </si>
  <si>
    <t>E13 0PB</t>
  </si>
  <si>
    <t>143 Durnsford Road, LONDON, N11 2EL</t>
  </si>
  <si>
    <t>N11 2EL</t>
  </si>
  <si>
    <t>Dental Surgery, 333 Kentish Town Road, LONDON, NW5 2TJ</t>
  </si>
  <si>
    <t>NW5 2TJ</t>
  </si>
  <si>
    <t>Dental Surgery, 22 Camden High Street, LONDON, NW1 0JH</t>
  </si>
  <si>
    <t>NW1 0JH</t>
  </si>
  <si>
    <t>Smile for life Sedation Clinic, Kirti House, 342-344 High Road, Tottenham, London, N15 4ET</t>
  </si>
  <si>
    <t>N15 4ET</t>
  </si>
  <si>
    <t>Gainsborough Clinic, 65 Bounds Green Road, LONDON, N22 8HB</t>
  </si>
  <si>
    <t>N22 8HB</t>
  </si>
  <si>
    <t>Nile Street Dental Practice, 77 Nile Street, LONDON, N1 7RD</t>
  </si>
  <si>
    <t>N1 7RD</t>
  </si>
  <si>
    <t>Mill Hill Broadway Dental, Surgery, 1 Broadway House, The Broadway, LONDON, NW7 3LJ</t>
  </si>
  <si>
    <t>NW7 3LJ</t>
  </si>
  <si>
    <t>N8 0PH</t>
  </si>
  <si>
    <t>Dental Surgery, 393 Nether Street, LONDON, N3 1QG</t>
  </si>
  <si>
    <t>N3 1QG</t>
  </si>
  <si>
    <t>Dental Surgery, 252A Chingford Mount Road, LONDON, E4 8JL</t>
  </si>
  <si>
    <t>E4 8JL</t>
  </si>
  <si>
    <t>Dental Surgery, 211 Roman Road, LONDON, E2 0QY</t>
  </si>
  <si>
    <t>E2 0QY</t>
  </si>
  <si>
    <t>Woodford House Dental Practice, 162 High Road, WOODFORD GREEN, Essex, IG8 9EF</t>
  </si>
  <si>
    <t>IG8 9EF</t>
  </si>
  <si>
    <t>Dental Surgery, 288 Forest Road, LONDON, E17 5JN</t>
  </si>
  <si>
    <t>E17 5JN</t>
  </si>
  <si>
    <t>N15 6JR</t>
  </si>
  <si>
    <t>Gaunt Dental Surgery, 831A High Road, LONDON, N12 8PR</t>
  </si>
  <si>
    <t>N12 8PR</t>
  </si>
  <si>
    <t>Albany Dental Centre, 50 Haverstock Hill, LONDON, NW3 2BH</t>
  </si>
  <si>
    <t>NW3 2BH</t>
  </si>
  <si>
    <t>Dental Surgery, 195 High Street, ENFIELD, Middlesex, EN3 4DZ</t>
  </si>
  <si>
    <t>EN3 4DZ</t>
  </si>
  <si>
    <t>41 Lambs Conduit Street, LONDON, WC1N 3NG</t>
  </si>
  <si>
    <t>WC1N 3NG</t>
  </si>
  <si>
    <t>Dental Surgery, 270 Barking Road, LONDON, E6 3BA</t>
  </si>
  <si>
    <t>E6 3BA</t>
  </si>
  <si>
    <t>Millharbour Dentistry, 38 West Quay Walk, London, E14 9DH</t>
  </si>
  <si>
    <t>E14 9DH</t>
  </si>
  <si>
    <t>Dental Surgery, 83 Chatsworth Road, LONDON, E5 0LH</t>
  </si>
  <si>
    <t>E5 0LH</t>
  </si>
  <si>
    <t>Wanstead Village Dental &amp; Health Centre, Phoenix House, 24 High Street, Wanstead, LONDON, E11 2AQ</t>
  </si>
  <si>
    <t>E11 2AQ</t>
  </si>
  <si>
    <t>E5 9BU</t>
  </si>
  <si>
    <t>The Principal Dentist, 78 Plashet Road, LONDON, E13 0RQ</t>
  </si>
  <si>
    <t>E13 0RQ</t>
  </si>
  <si>
    <t>Dental Surgery, 84 Lower Clapton Road, LONDON, E5 0RN</t>
  </si>
  <si>
    <t>E5 0RN</t>
  </si>
  <si>
    <t>98 North Street, HORNCHURCH, Essex, RM11 1SU</t>
  </si>
  <si>
    <t>RM11 1SU</t>
  </si>
  <si>
    <t>Park Vue Dental Practice, 330 Cann Hall Road, LONDON, E11 3NW</t>
  </si>
  <si>
    <t>E11 3NW</t>
  </si>
  <si>
    <t>Highbury Dental Practice, 3 Hamilton Park, LONDON, N5 1SH</t>
  </si>
  <si>
    <t>N5 1SH</t>
  </si>
  <si>
    <t>E8 4AR</t>
  </si>
  <si>
    <t>Apex Dental Care, 647 Watford Way, LONDON, NW7 3JR</t>
  </si>
  <si>
    <t>NW7 3JR</t>
  </si>
  <si>
    <t>Church Street Dental Practice, 25 Church Street, LONDON, N9 9DY</t>
  </si>
  <si>
    <t>N9 9DY</t>
  </si>
  <si>
    <t>Sterling Way Dental Surgery, 40 Sterling Way, LONDON, N18 2XZ</t>
  </si>
  <si>
    <t>N18 2XZ</t>
  </si>
  <si>
    <t>Trinity Dental Care, 167 Clarence Road, LONDON, E5 8EE</t>
  </si>
  <si>
    <t>E5 8EE</t>
  </si>
  <si>
    <t>Dental Surgery, 29 New Road, LONDON, E1 1HE</t>
  </si>
  <si>
    <t>E1 1HE</t>
  </si>
  <si>
    <t>Muswell Hill Dental Practice, 337 Muswell Hill Broadway, LONDON, N10 1BX</t>
  </si>
  <si>
    <t>N10 1BX</t>
  </si>
  <si>
    <t>163 St Marys Lane, UPMINSTER, Essex, RM14 3BL</t>
  </si>
  <si>
    <t>RM14 3BL</t>
  </si>
  <si>
    <t>N9 0TZ</t>
  </si>
  <si>
    <t>Dental Surgery, Shaldon Mansions, 132 Charing Cross Road, LONDON, WC2H 0LA</t>
  </si>
  <si>
    <t>WC2H 0LA</t>
  </si>
  <si>
    <t>Dental Surgery, 288 Seven Sisters Road, LONDON, N4 2AA</t>
  </si>
  <si>
    <t>N4 2AA</t>
  </si>
  <si>
    <t>Shape Dental Clinic, 44 Kilburn High Road, LONDON, NW6 4HJ</t>
  </si>
  <si>
    <t>NW6 4HJ</t>
  </si>
  <si>
    <t>Dental Surgery, 732 High Road, ILFORD, Essex, IG3 8SU</t>
  </si>
  <si>
    <t>IG3 8SU</t>
  </si>
  <si>
    <t>Park Parade Dental Practice, 86 Aldermans Hill, LONDON, N13 4PP</t>
  </si>
  <si>
    <t>N13 4PP</t>
  </si>
  <si>
    <t>Dental Surgery, 11 Crowndale Road, LONDON, NW1 1TU</t>
  </si>
  <si>
    <t>Dental Surgery, 138 Bowes Road, LONDON, N13 4NP</t>
  </si>
  <si>
    <t>N13 4NP</t>
  </si>
  <si>
    <t>Dental Surgery, 20 Green Dragon Lane, LONDON, N21 2LD</t>
  </si>
  <si>
    <t>N21 2LD</t>
  </si>
  <si>
    <t>Dental Surgery, 19 Longmore Avenue, East Barnet, BARNET, Hertfordshire, EN4 8AE</t>
  </si>
  <si>
    <t>EN4 8AE</t>
  </si>
  <si>
    <t>Dental Surgery, 17 Chase Cross Road, ROMFORD, Essex, RM5 3PJ</t>
  </si>
  <si>
    <t>RM5 3PJ</t>
  </si>
  <si>
    <t>Dental Surgery, 221 Heathway, DAGENHAM, Essex, RM9 6AE</t>
  </si>
  <si>
    <t>RM9 6AE</t>
  </si>
  <si>
    <t>Dental Surgery, 19 Oakleigh Road North, LONDON, N20 9HE</t>
  </si>
  <si>
    <t>N20 9HE</t>
  </si>
  <si>
    <t>Dental Surgery, 51 Goodwyn Avenue, LONDON, NW7 3RJ</t>
  </si>
  <si>
    <t>NW7 3RJ</t>
  </si>
  <si>
    <t>N4 1SN</t>
  </si>
  <si>
    <t>Dental Surgery, 153 Hainault Road, LONDON, E11 1DT</t>
  </si>
  <si>
    <t>E11 1DT</t>
  </si>
  <si>
    <t>Dental Surgery, 229 High Road Leyton, LONDON, E10 5QE</t>
  </si>
  <si>
    <t>E10 5QE</t>
  </si>
  <si>
    <t>Dental Surgery, 224 - 226 Whitechapel Road, LONDON, E1 1BJ</t>
  </si>
  <si>
    <t>Abbey Dental Practice, 2 Arboretum Place, Barking, Essex, IG11 7RL</t>
  </si>
  <si>
    <t>IG11 7RL</t>
  </si>
  <si>
    <t>Abbey Dental Practice, 25 St Jamess Street, LONDON, E17 7PJ</t>
  </si>
  <si>
    <t>E17 7PJ</t>
  </si>
  <si>
    <t>Dental Practice, Hampstead Medical Centre, 91 Heath Street, London, NW3 6SS</t>
  </si>
  <si>
    <t>NW3 6SS</t>
  </si>
  <si>
    <t>Kindan Dental, 99 Newington Green Road, LONDON, N1 4QY</t>
  </si>
  <si>
    <t>N1 4QY</t>
  </si>
  <si>
    <t>Dental Surgery, 93 Mildmay Park, LONDON, N1 4NB</t>
  </si>
  <si>
    <t>N1 4NB</t>
  </si>
  <si>
    <t>Forest Dental Surgery, 42 Woodgrange Road, LONDON, E7 0QH</t>
  </si>
  <si>
    <t>E7 0QH</t>
  </si>
  <si>
    <t>Dental Surgery, 11A The Promenade, EDGWARE, Middlesex, HA8 7JZ</t>
  </si>
  <si>
    <t>HA8 7JZ</t>
  </si>
  <si>
    <t>Dental Surgery, 630 Eastern Avenue, ILFORD, Essex, IG2 6PQ</t>
  </si>
  <si>
    <t>IG2 6PQ</t>
  </si>
  <si>
    <t>21 Commercial Street, LONDON, E1 6BD</t>
  </si>
  <si>
    <t>E1 6BD</t>
  </si>
  <si>
    <t>Bounces Dental Surgery, 82 Bounces Road, LONDON, N9 8JS</t>
  </si>
  <si>
    <t>N9 8JS</t>
  </si>
  <si>
    <t>E1 7NE</t>
  </si>
  <si>
    <t>Upton Park Dental Care, Unit 1, 386 - 388 Green Street, LONDON, E13 9AP</t>
  </si>
  <si>
    <t>E13 9AP</t>
  </si>
  <si>
    <t>N W London Smile Centre, 5 - 6 Regency Parade, Finchley Road, London, NW3 5EG</t>
  </si>
  <si>
    <t>NW3 5EG</t>
  </si>
  <si>
    <t>Dental Surgery, 16 Grand Parade, Green Lanes, LONDON, N4 1LA</t>
  </si>
  <si>
    <t>N4 1LA</t>
  </si>
  <si>
    <t>Forest Dental Care, 73 Hoe Street, LONDON, E17 4SA</t>
  </si>
  <si>
    <t>E17 4SA</t>
  </si>
  <si>
    <t>Ardleigh Green Dental Clinic, 102 Ardleigh Green Road, HORNCHURCH, Essex, RM11 2LG</t>
  </si>
  <si>
    <t>RM11 2LG</t>
  </si>
  <si>
    <t>Stoke Newington Dental Surgery, 83 Stoke Newington High Street, LONDON, N16 8EL</t>
  </si>
  <si>
    <t>N16 8EL</t>
  </si>
  <si>
    <t>Rose Lane Dental Surgery, 129 Rose Lane, Chadwell Heath, Romford, Essex, RM6 5NR</t>
  </si>
  <si>
    <t>RM6 5NR</t>
  </si>
  <si>
    <t>Dental Surgery, 212 Muswell Hill Broadway, LONDON, N10 3SH</t>
  </si>
  <si>
    <t>N10 3SH</t>
  </si>
  <si>
    <t>Leyton Dental Surgery, 724 High Road Leyton, LONDON, E10 6AA</t>
  </si>
  <si>
    <t>E10 6AA</t>
  </si>
  <si>
    <t>Adams Dental Surgery, 244A Chase Side, LONDON, N14 4PL</t>
  </si>
  <si>
    <t>N14 4PL</t>
  </si>
  <si>
    <t>Key 2 Smile, 622 Lea Bridge Road, LONDON, E10 6AP</t>
  </si>
  <si>
    <t>E10 6AP</t>
  </si>
  <si>
    <t>Dental Surgery, 383 Archway Road, LONDON, N6 4ER</t>
  </si>
  <si>
    <t>N6 4ER</t>
  </si>
  <si>
    <t>Smilecare Dental Centre, 25 Junction Road, LONDON, N19 5QT</t>
  </si>
  <si>
    <t>N19 5QT</t>
  </si>
  <si>
    <t>Abney Dental Practice, Unit 4, 230 Stoke Newington High Street, LONDON, N16 7HU</t>
  </si>
  <si>
    <t>N16 7HU</t>
  </si>
  <si>
    <t>Church Road Dental Practice, 30 Church Road, Manor Park, E12 6AQ</t>
  </si>
  <si>
    <t>E12 6AQ</t>
  </si>
  <si>
    <t>Bliss Dental Practice, 3 Temple Fortune Parade, Bridge Lane, LONDON, NW11 0QN</t>
  </si>
  <si>
    <t>NW11 0QN</t>
  </si>
  <si>
    <t>Dental Surgery, 103A Golders Green Road, LONDON, NW11 8EN</t>
  </si>
  <si>
    <t>NW11 8EN</t>
  </si>
  <si>
    <t>Fox Lane Dental Care, 12 Fox Lane, LONDON, N13 4AH</t>
  </si>
  <si>
    <t>N13 4AH</t>
  </si>
  <si>
    <t>7 York Road, New Barnet, BARNET, Hertfordshire, EN5 1LJ</t>
  </si>
  <si>
    <t>EN5 1LJ</t>
  </si>
  <si>
    <t>Dental Surgery, 256 High Road, LONDON, N15 4AJ</t>
  </si>
  <si>
    <t>N15 4AJ</t>
  </si>
  <si>
    <t>Friern Barnet Dental Clinic, 21 Queens Parade, Friern Barnet Road, London, N11 3DA</t>
  </si>
  <si>
    <t>N11 3DA</t>
  </si>
  <si>
    <t>Dental Surgery, 66 Edgwarebury Lane, EDGWARE, Middlesex, HA8 8LX</t>
  </si>
  <si>
    <t>HA8 8LX</t>
  </si>
  <si>
    <t>Dental Dept., H M Prison, North Wall Gate, Pentonville, Caledonian Road, LONDON, N7 8TT</t>
  </si>
  <si>
    <t>N7 8TT</t>
  </si>
  <si>
    <t>Dental Surgery, Ground Floor, 376B Hornsey Road, LONDON, N19 4HT</t>
  </si>
  <si>
    <t>N19 4HT</t>
  </si>
  <si>
    <t>Woodgrange Dental Surgery, 80 Woodgrange Road, LONDON, E7 0EW</t>
  </si>
  <si>
    <t>E7 0EW</t>
  </si>
  <si>
    <t>Parkview Dental Practice, 300 Upper Rainham Road, HORNCHURCH, Essex, RM12 4EQ</t>
  </si>
  <si>
    <t>RM12 4EQ</t>
  </si>
  <si>
    <t>271-273 Aldborough Road South, ILFORD, Essex, IG3 8JB</t>
  </si>
  <si>
    <t>IG3 8JB</t>
  </si>
  <si>
    <t>Old Street Dental Clinic, 169 Old Street, LONDON, EC1V 9NJ</t>
  </si>
  <si>
    <t>EC1V 9NJ</t>
  </si>
  <si>
    <t>Dental Surgery, 53 - 55 Old Ford Road, LONDON, E2 9PJ</t>
  </si>
  <si>
    <t>E2 9PJ</t>
  </si>
  <si>
    <t>Ilford Dental Centre, 131 Ley Street, Ilford, Essex, IG1 4BH</t>
  </si>
  <si>
    <t>IG1 4BH</t>
  </si>
  <si>
    <t>Dental Wizards, 50 Cameron Road, ILFORD, Essex, IG3 8LF</t>
  </si>
  <si>
    <t>IG3 8LF</t>
  </si>
  <si>
    <t>Dental Surgery, 186 Park Road, LONDON, N8 8JT</t>
  </si>
  <si>
    <t>N8 8JT</t>
  </si>
  <si>
    <t>Dental Surgery, 833A Longbridge Road, DAGENHAM, Essex, RM8 2DA</t>
  </si>
  <si>
    <t>RM8 2DA</t>
  </si>
  <si>
    <t>Dental Surgery, 28 Wood Street, BARNET, Hertfordshire, EN5 4BW</t>
  </si>
  <si>
    <t>EN5 4BW</t>
  </si>
  <si>
    <t>The Green Dental Practice, 701 High Road, North Finchley, London, N12 0BT</t>
  </si>
  <si>
    <t>N12 0BT</t>
  </si>
  <si>
    <t>P Ocansey And Associates, 520A High Road, LONDON, N17 9SX</t>
  </si>
  <si>
    <t>N17 9SX</t>
  </si>
  <si>
    <t>82 Stroud Green Road, LONDON, N4 3EN</t>
  </si>
  <si>
    <t>N4 3EN</t>
  </si>
  <si>
    <t>Dental Surgery, 28 Rosewood Avenue, HORNCHURCH, Essex, RM12 5LH</t>
  </si>
  <si>
    <t>RM12 5LH</t>
  </si>
  <si>
    <t>Dental Surgery, 156 Barking Road, LONDON, E16 1EN</t>
  </si>
  <si>
    <t>E16 1EN</t>
  </si>
  <si>
    <t>Dental Surgery, 2 Fencepiece Road, ILFORD, Essex, IG6 2JX</t>
  </si>
  <si>
    <t>IG6 2JX</t>
  </si>
  <si>
    <t>Ivy House Dental Practice, 51 Kentish Town Road, LONDON, NW1 8NX</t>
  </si>
  <si>
    <t>NW1 8NX</t>
  </si>
  <si>
    <t>Manor Park Dental Practice, 620 Romford Road, LONDON, E12 5AQ</t>
  </si>
  <si>
    <t>E12 5AQ</t>
  </si>
  <si>
    <t>Ivory Dental Practice, 158 West Hendon Broadway, LONDON, NW9 7AA</t>
  </si>
  <si>
    <t>NW9 7AA</t>
  </si>
  <si>
    <t>65A Brent Street, LONDON, NW4 2EA</t>
  </si>
  <si>
    <t>NW4 2EA</t>
  </si>
  <si>
    <t>Dental Surgery, 192 Caledonian Road, LONDON, N1 0SQ</t>
  </si>
  <si>
    <t>N1 0SQ</t>
  </si>
  <si>
    <t>W12 0LU</t>
  </si>
  <si>
    <t>H M Prison, Brixton, Jebb Avenue, LONDON, SW2 5XF</t>
  </si>
  <si>
    <t>SW2 5XF</t>
  </si>
  <si>
    <t>Dentistry For You, 16 High Street, Harefield, Hillingdon, London, UB9 6BU</t>
  </si>
  <si>
    <t>UB9 6BU</t>
  </si>
  <si>
    <t>St Bernards Hospital, Forensic Services - Regional Secure Unit, Uxbridge Road, Southall, UB1 1EU</t>
  </si>
  <si>
    <t>UB1 1EU</t>
  </si>
  <si>
    <t>W2 3RX</t>
  </si>
  <si>
    <t>W9 3RA</t>
  </si>
  <si>
    <t>Hyde Park Dental Centre, 61 Bayswater Road, LONDON, W2 3PH</t>
  </si>
  <si>
    <t>W2 3PH</t>
  </si>
  <si>
    <t>Smile 360 Dental Care, 404 Alexandra Avenue, Rayners Lane, Harrow, Middlesex, HA2 9TR</t>
  </si>
  <si>
    <t>HA2 9TR</t>
  </si>
  <si>
    <t>SW1V 3HD</t>
  </si>
  <si>
    <t>Paddington Dental Practice, 17 Craven Road, LONDON, W2 3BP</t>
  </si>
  <si>
    <t>W2 3BP</t>
  </si>
  <si>
    <t>Dental Practice, 318 Kilburn Lane, London, W9 3EF</t>
  </si>
  <si>
    <t>W9 3EF</t>
  </si>
  <si>
    <t>Dental Surgery, Imperial College Health Centre, Princes Gardens, LONDON, SW7 1NA</t>
  </si>
  <si>
    <t>SW7 1NA</t>
  </si>
  <si>
    <t>The Bush Dental Clinic, 278 Uxbridge Road, LONDON, W12 7JA</t>
  </si>
  <si>
    <t>W12 7JA</t>
  </si>
  <si>
    <t>2B Hogarth Road, Earls Court, London, SW5 0PT</t>
  </si>
  <si>
    <t>SW5 0PT</t>
  </si>
  <si>
    <t>Burr Hall, Chiltern View Road, UXBRIDGE, Middlesex, UB8 2PF</t>
  </si>
  <si>
    <t>UB8 2PF</t>
  </si>
  <si>
    <t>UB7 8HJ</t>
  </si>
  <si>
    <t>Marylebone House Dental Practice, Rodericks Ltd, 152 Marylebone Road, LONDON, NW1 5PN</t>
  </si>
  <si>
    <t>NW1 5PN</t>
  </si>
  <si>
    <t>Westminster House Dental Practic, Rodericks Ltd, 11-13 Horseferry Road, LONDON, SW1P 2AH</t>
  </si>
  <si>
    <t>SW1P 2AH</t>
  </si>
  <si>
    <t>Dental Surgery, 1552 Greenford Road, GREENFORD, Middlesex, UB6 0HR</t>
  </si>
  <si>
    <t>UB6 0HR</t>
  </si>
  <si>
    <t>Dental Surgery, 278B High Street, UXBRIDGE, Middlesex, UB8 1LQ</t>
  </si>
  <si>
    <t>UB8 1LQ</t>
  </si>
  <si>
    <t>I.D.H. Ltd, 11 Station Road, WEST DRAYTON, Middlesex, UB7 7BT</t>
  </si>
  <si>
    <t>UB7 7BT</t>
  </si>
  <si>
    <t>Associated Dental Practices, 392 Edgware Road, LONDON, W2 1ED</t>
  </si>
  <si>
    <t>W2 1ED</t>
  </si>
  <si>
    <t>298 Whitchurch Lane, EDGWARE, Middlesex, HA8 6QX</t>
  </si>
  <si>
    <t>HA8 6QX</t>
  </si>
  <si>
    <t>The Clocktower Dental Surgery, 132 High Street, Wealdstone, HARROW, Middlesex, HA3 7AL</t>
  </si>
  <si>
    <t>HA3 7AL</t>
  </si>
  <si>
    <t>Dental Surgery, 105 Victoria Road, RUISLIP, Middlesex, HA4 9BN</t>
  </si>
  <si>
    <t>HA4 9BN</t>
  </si>
  <si>
    <t>Dental Practice, 555 High Road, Wembley, Middlesex, HA0 2DW</t>
  </si>
  <si>
    <t>HA0 2DW</t>
  </si>
  <si>
    <t>Dental Surgery, 60 Thames Road, LONDON, W4 3RE</t>
  </si>
  <si>
    <t>W4 3RE</t>
  </si>
  <si>
    <t>Dental Surgery, 1 Morford Way, RUISLIP, Middlesex, HA4 8SL</t>
  </si>
  <si>
    <t>HA4 8SL</t>
  </si>
  <si>
    <t>Dental Surgery, 116 Swakeleys Road, UXBRIDGE, Middlesex, UB10 8BA</t>
  </si>
  <si>
    <t>UB10 8BA</t>
  </si>
  <si>
    <t>158-160 High Road, Willesden, London, NW10 2PB, NW10 2PB</t>
  </si>
  <si>
    <t>NW10 2PB</t>
  </si>
  <si>
    <t>The White House, 93 - 95 South Road, SOUTHALL, Middlesex, UB1 1SQ</t>
  </si>
  <si>
    <t>UB1 1SQ</t>
  </si>
  <si>
    <t>Clocktower Dental Surgery, 1B Wendover Road, LONDON, NW10 4RX</t>
  </si>
  <si>
    <t>NW10 4RX</t>
  </si>
  <si>
    <t>Dental Surgery, 8 Upton Gardens, HARROW, Middlesex, HA3 0DL</t>
  </si>
  <si>
    <t>HA3 0DL</t>
  </si>
  <si>
    <t>Pinn Dental Centre, 37 Love Lane, Pinner, HA5 3EE</t>
  </si>
  <si>
    <t>HA5 3EE</t>
  </si>
  <si>
    <t>HA3 0HQ</t>
  </si>
  <si>
    <t>Dental Surgery, 106A Mollison Way, EDGWARE, Middlesex, HA8 5QT</t>
  </si>
  <si>
    <t>HA8 5QT</t>
  </si>
  <si>
    <t>B Mehta Dental Surgery, 371 Kenton Road, HARROW, Middlesex, HA3 0XS</t>
  </si>
  <si>
    <t>HA3 0XS</t>
  </si>
  <si>
    <t>168 Dental Clinic, 168 Earls Court Road, LONDON, SW5 9QQ</t>
  </si>
  <si>
    <t>SW5 9QQ</t>
  </si>
  <si>
    <t>A R Morton And Associates, Dental Surgery, 20 Haven Green, LONDON, W5 2UP</t>
  </si>
  <si>
    <t>W5 2UP</t>
  </si>
  <si>
    <t>TW14 0JG</t>
  </si>
  <si>
    <t>Dental Surgery, 70 Field End Road, PINNER, Middlesex, HA5 2QG</t>
  </si>
  <si>
    <t>HA5 2QG</t>
  </si>
  <si>
    <t>Dental Surgery, 11 Porchester Gardens, LONDON, W2 4DB</t>
  </si>
  <si>
    <t>W2 4DB</t>
  </si>
  <si>
    <t>Unit 2 and 3 Holdsworth House, 65-73 Staines Road, Hounslow, Middlesex, TW3 3HW</t>
  </si>
  <si>
    <t>TW3 3HW</t>
  </si>
  <si>
    <t>Revital Dental Care, 4 Shaftesbury Parade, Shaftesbury Avenue, South Harrow, HARROW, HA2 0AJ</t>
  </si>
  <si>
    <t>HA2 0AJ</t>
  </si>
  <si>
    <t>Smile for Life Dental Clinic, 307 - 309 King Street, LONDON, W6 9NH</t>
  </si>
  <si>
    <t>W6 9NH</t>
  </si>
  <si>
    <t>SW6 1NW</t>
  </si>
  <si>
    <t>Dental Surgery, 734A Bath Road, HOUNSLOW, Middlesex, TW5 9TY</t>
  </si>
  <si>
    <t>TW5 9TY</t>
  </si>
  <si>
    <t>Dental Surgery, 54 Sheepcote Road, HARROW, Middlesex, HA1 2JF</t>
  </si>
  <si>
    <t>HA1 2JF</t>
  </si>
  <si>
    <t>Soho Dental Care, 2nd Floor, 1 Frith Street, Soho Square, London, W1D 3HZ</t>
  </si>
  <si>
    <t>W1D 3HZ</t>
  </si>
  <si>
    <t>Dentist Surgery, 1 Murray Road, NORTHWOOD, Middlesex, HA6 2YP</t>
  </si>
  <si>
    <t>HA6 2YP</t>
  </si>
  <si>
    <t>Khiroya Dentist, 218 Pinner Road, HARROW, Middlesex, HA1 4JU</t>
  </si>
  <si>
    <t>HA1 4JU</t>
  </si>
  <si>
    <t>Rose Garden Dental Practice, 280 Church Lane, LONDON, NW9 8LU</t>
  </si>
  <si>
    <t>NW9 8LU</t>
  </si>
  <si>
    <t>Imperial Dental Care, 13 Broadwalk, Pinner Road, NORTH HARROW, Middlesex, HA2 6ED</t>
  </si>
  <si>
    <t>HA2 6ED</t>
  </si>
  <si>
    <t>Ixia Dental, 319 Kenton Road, Kenton, Harrow, Middlesex, HA3 0XN</t>
  </si>
  <si>
    <t>HA3 0XN</t>
  </si>
  <si>
    <t>Dental Surgery, 59 Berkeley Avenue, HOUNSLOW, Middlesex, TW4 6LE</t>
  </si>
  <si>
    <t>TW4 6LE</t>
  </si>
  <si>
    <t>Dental Surgery, 337 North End Road, LONDON, SW6 1NN</t>
  </si>
  <si>
    <t>SW6 1NN</t>
  </si>
  <si>
    <t>Dental Surgery, 330 Vauxhall Bridge Road, LONDON, SW1V 1AA</t>
  </si>
  <si>
    <t>SW1V 1AA</t>
  </si>
  <si>
    <t>Dental Surgery, 1A Court Drive, UXBRIDGE, Middlesex, UB10 0BJ</t>
  </si>
  <si>
    <t>UB10 0BJ</t>
  </si>
  <si>
    <t>W10 6DZ</t>
  </si>
  <si>
    <t>Emergency Dental Services, St Charles Centre, For Health &amp; Wellbeing, Exmoor Street, London, W10 6DZ</t>
  </si>
  <si>
    <t>Cape House Dental Practice, 57&amp; 57A Harrow Road, WEMBLEY, Middlesex, HA9 6DG</t>
  </si>
  <si>
    <t>HA9 6DG</t>
  </si>
  <si>
    <t>Dental Surgery, 206 Streatfield Road, HARROW, Middlesex, HA3 9BU</t>
  </si>
  <si>
    <t>HA3 9BU</t>
  </si>
  <si>
    <t>UB3 4BX</t>
  </si>
  <si>
    <t>HA0 4TH</t>
  </si>
  <si>
    <t>Dental Surgery, 72 Petts Hill, NORTHOLT, Middlesex, UB5 4NN</t>
  </si>
  <si>
    <t>UB5 4NN</t>
  </si>
  <si>
    <t>Dental Surgery, 692 Pinner Road, PINNER, Middlesex, HA5 5QY</t>
  </si>
  <si>
    <t>HA5 5QY</t>
  </si>
  <si>
    <t>Dental Surgery, 170 Byron Way, NORTHOLT, Middlesex, UB5 6BW</t>
  </si>
  <si>
    <t>UB5 6BW</t>
  </si>
  <si>
    <t>Dental Surgery, 87A Coldharbour Lane, HAYES, Middlesex, UB3 3EF</t>
  </si>
  <si>
    <t>UB3 3EF</t>
  </si>
  <si>
    <t>Cambridge Court Dental Surgery, 4 Sussex Gardens, LONDON, W2 1UL</t>
  </si>
  <si>
    <t>W2 1UL</t>
  </si>
  <si>
    <t>HA6 1BS</t>
  </si>
  <si>
    <t>Springfield Dental Surgery, 63 Summerlands Avenue, LONDON, W3 6EW</t>
  </si>
  <si>
    <t>W3 6EW</t>
  </si>
  <si>
    <t>Dental Surgery, 63 Park View Road, LONDON, NW10 1AJ</t>
  </si>
  <si>
    <t>NW10 1AJ</t>
  </si>
  <si>
    <t>22 Northfield Avenue, LONDON, W13 9RL</t>
  </si>
  <si>
    <t>W13 9RL</t>
  </si>
  <si>
    <t>187 Kenton Road, Harrow, Middlesex, HA3 0EY</t>
  </si>
  <si>
    <t>HA3 0EY</t>
  </si>
  <si>
    <t>Yeading Lane Dental Practice, 9 Yeading Lane, HAYES, Middlesex, UB4 0EL</t>
  </si>
  <si>
    <t>UB4 0EL</t>
  </si>
  <si>
    <t>Dental Surgery, 1 Dollis Hill Lane, Neasden, LONDON, NW2 6JH</t>
  </si>
  <si>
    <t>NW2 6JH</t>
  </si>
  <si>
    <t>Dental Centre 100, 67 - 67A Askew Road, LONDON, W12 9AH</t>
  </si>
  <si>
    <t>W12 9AH</t>
  </si>
  <si>
    <t>S M Ho And Associates, 21 Bridge Road, WEMBLEY, Middlesex, HA9 9AB</t>
  </si>
  <si>
    <t>HA9 9AB</t>
  </si>
  <si>
    <t>Smile for Life Dental Clinic, 14 Broadway Chambers, Hammersmith, London, W6 7AF</t>
  </si>
  <si>
    <t>W6 7AF</t>
  </si>
  <si>
    <t>The London Dental Studio, 27 - 29 Warwick Way, LONDON, SW1V 1QT</t>
  </si>
  <si>
    <t>SW1V 1QT</t>
  </si>
  <si>
    <t>Dental Surgery, 83 High Street, Harlesden, London, NW10 4NT</t>
  </si>
  <si>
    <t>NW10 4NT</t>
  </si>
  <si>
    <t>Dental Surgery, 10 Boston Manor Road, BRENTFORD, Middlesex, TW8 8DL</t>
  </si>
  <si>
    <t>TW8 8DL</t>
  </si>
  <si>
    <t>Park Avenue North Dental, Practice, 44 Park Avenue North, London, NW10 1JY</t>
  </si>
  <si>
    <t>NW10 1JY</t>
  </si>
  <si>
    <t>Dental Surgery, 99 High Street, Wealdstone, HARROW, Middlesex, HA3 5DL</t>
  </si>
  <si>
    <t>HA3 5DL</t>
  </si>
  <si>
    <t>Marble Arch Dental Centre, 215 - 217 Edgware Road, London, W2 1ES</t>
  </si>
  <si>
    <t>W2 1ES</t>
  </si>
  <si>
    <t>Dental Surgery, 243 Maida Vale, LONDON, W9 1QJ</t>
  </si>
  <si>
    <t>W9 1QJ</t>
  </si>
  <si>
    <t>Chiswick Health Centre, Fishers Lane, LONDON, W4 1RX</t>
  </si>
  <si>
    <t>W4 1RX</t>
  </si>
  <si>
    <t>150 Hilltop Avenue, LONDON, NW10 8RY</t>
  </si>
  <si>
    <t>NW10 8RY</t>
  </si>
  <si>
    <t>Inspire Dental Health, 56 - 58 South Road, SOUTHALL, Middlesex, UB1 1RQ</t>
  </si>
  <si>
    <t>UB1 1RQ</t>
  </si>
  <si>
    <t>Care Dental Burnt Oak, 2 Stag Lane, EDGWARE, Middlesex, HA8 5JY</t>
  </si>
  <si>
    <t>HA8 5JY</t>
  </si>
  <si>
    <t>Dental Surgery, 807 Harrow Road, WEMBLEY, Middlesex, HA0 2LP</t>
  </si>
  <si>
    <t>HA0 2LP</t>
  </si>
  <si>
    <t>300 Kenton Road, HARROW, Middlesex, HA3 8DD</t>
  </si>
  <si>
    <t>HA3 8DD</t>
  </si>
  <si>
    <t>Dental Surgery, 3 Windsor Road, London, LONDON, W5 3UL</t>
  </si>
  <si>
    <t>W5 3UL</t>
  </si>
  <si>
    <t>129 - 131 Kensington High Street, LONDON, W8 6SU</t>
  </si>
  <si>
    <t>W8 6SU</t>
  </si>
  <si>
    <t>Advance Dental Care, 100 High Street, HOUNSLOW, Middlesex, TW3 1NH</t>
  </si>
  <si>
    <t>TW3 1NH</t>
  </si>
  <si>
    <t>247 Munster Road, LONDON, SW6 6BS</t>
  </si>
  <si>
    <t>SW6 6BS</t>
  </si>
  <si>
    <t>Dental Surgery, 267 Long Lane, Hillingdon, UXBRIDGE, Middlesex, UB10 9JR</t>
  </si>
  <si>
    <t>UB10 9JR</t>
  </si>
  <si>
    <t>W5 3TJ</t>
  </si>
  <si>
    <t>Dental Surgery, 186 King Street, LONDON, W6 0RA</t>
  </si>
  <si>
    <t>W6 0RA</t>
  </si>
  <si>
    <t>Dental Surgery, 34 Kingsend, RUISLIP, Middlesex, HA4 7DA</t>
  </si>
  <si>
    <t>HA4 7DA</t>
  </si>
  <si>
    <t>288 Preston Road, HARROW, Middlesex, HA3 0QA</t>
  </si>
  <si>
    <t>HA3 0QA</t>
  </si>
  <si>
    <t>Dental Surgery, 6 Warden Avenue, HARROW, Middlesex, HA2 9LW</t>
  </si>
  <si>
    <t>HA2 9LW</t>
  </si>
  <si>
    <t>Dental Surgery, 207 Kilburn High Road, LONDON, NW6 7JG</t>
  </si>
  <si>
    <t>NW6 7JG</t>
  </si>
  <si>
    <t>HA4 9PG</t>
  </si>
  <si>
    <t>St Clements Dental Care, 60 - 62 Fulham Palace Road, LONDON, W6 9PH</t>
  </si>
  <si>
    <t>W6 9PH</t>
  </si>
  <si>
    <t>Dental Surgery, 211 The Heights, NORTHOLT, Middlesex, UB5 4BX</t>
  </si>
  <si>
    <t>UB5 4BX</t>
  </si>
  <si>
    <t>Dental Surgery, 28 Ruislip Road, GREENFORD, Middlesex, UB6 9QN</t>
  </si>
  <si>
    <t>UB6 9QN</t>
  </si>
  <si>
    <t>Dental Surgery, 198 High Road, HARROW, Middlesex, HA3 7BA</t>
  </si>
  <si>
    <t>HA3 7BA</t>
  </si>
  <si>
    <t>Dental Surgery, 6 Elm Avenue, RUISLIP, Middlesex, HA4 8PD</t>
  </si>
  <si>
    <t>HA4 8PD</t>
  </si>
  <si>
    <t>Dental Surgery, 82 Queensway, LONDON, W2 3RL</t>
  </si>
  <si>
    <t>W2 3RL</t>
  </si>
  <si>
    <t>Pitshanger Dental Care, 50 Pitshanger Lane, LONDON, W5 1QY</t>
  </si>
  <si>
    <t>W5 1QY</t>
  </si>
  <si>
    <t>St Johns Wood Orthodontic Clinic, 61-63 Queens Grove, LONDON, NW8 6ER</t>
  </si>
  <si>
    <t>NW8 6ER</t>
  </si>
  <si>
    <t>SW6 7SR</t>
  </si>
  <si>
    <t>Dental Surgery, 59 New Kings Road, LONDON, SW6 4SE</t>
  </si>
  <si>
    <t>SW6 4SE</t>
  </si>
  <si>
    <t>Dental Surgery, 63A Wilton Road, LONDON, SW1V 1DE</t>
  </si>
  <si>
    <t>SW1V 1DE</t>
  </si>
  <si>
    <t>35 Norwich Road, NORTHWOOD, Middlesex, HA6 1ND</t>
  </si>
  <si>
    <t>HA6 1ND</t>
  </si>
  <si>
    <t>UB5 5HE</t>
  </si>
  <si>
    <t>Chelsea Bldg Soc, 110 112 Kings Road, LONDON, SW3 4TY</t>
  </si>
  <si>
    <t>SW3 4TY</t>
  </si>
  <si>
    <t>Dental Surgery, 229 Hounslow Road, Hanworth, FELTHAM, Middlesex, TW13 6AD</t>
  </si>
  <si>
    <t>TW13 6AD</t>
  </si>
  <si>
    <t>Eastcote Lane Dental Practice, 3 Eastcote Lane, HARROW, Middlesex, HA2 8BW</t>
  </si>
  <si>
    <t>HA2 8BW</t>
  </si>
  <si>
    <t>W1U 8HW</t>
  </si>
  <si>
    <t>234 Edgware Road, LONDON, W2 1DW</t>
  </si>
  <si>
    <t>W2 1DW</t>
  </si>
  <si>
    <t>80 Kensington Dental Clinic, 80 Kensington High Street, London, W8 4SG</t>
  </si>
  <si>
    <t>W8 4SG</t>
  </si>
  <si>
    <t>Dental Surgery, 148 High Street, HOUNSLOW, Middlesex, TW3 1LR</t>
  </si>
  <si>
    <t>TW3 1LR</t>
  </si>
  <si>
    <t>233 Hounslow Road, Hanworth, FELTHAM, Middlesex, TW13 6AE</t>
  </si>
  <si>
    <t>TW13 6AE</t>
  </si>
  <si>
    <t>Dental Surgery, 149 Askew Road, LONDON, W12 9AU</t>
  </si>
  <si>
    <t>W12 9AU</t>
  </si>
  <si>
    <t>Dental Department, Hanwell Health Centre, 20 Church Road, LONDON, W7 1DR</t>
  </si>
  <si>
    <t>W7 1DR</t>
  </si>
  <si>
    <t>Dental Surgery, 461 Kenton Road, HARROW, Middlesex, HA3 0UN</t>
  </si>
  <si>
    <t>HA3 0UN</t>
  </si>
  <si>
    <t>The Dental Surgery, 200 Hampton Road West, FELTHAM, Middlesex, TW13 6BG</t>
  </si>
  <si>
    <t>TW13 6BG</t>
  </si>
  <si>
    <t>Bright Smile Studio, Unit EC-2, 6 Ferry Lane, BRENTFORD, Middlesex, TW8 0BP</t>
  </si>
  <si>
    <t>TW8 0BP</t>
  </si>
  <si>
    <t>Lawsons Dental Surgery, 450 Rayners Lane, PINNER, Middlesex, HA5 5DX</t>
  </si>
  <si>
    <t>HA5 5DX</t>
  </si>
  <si>
    <t>Dental Surgery, 77 Harrow View, HARROW, Middlesex, HA1 4TB</t>
  </si>
  <si>
    <t>HA1 4TB</t>
  </si>
  <si>
    <t>Dental Surgery, 103 Pinner Road, NORTHWOOD, Middlesex, HA6 1QN</t>
  </si>
  <si>
    <t>HA6 1QN</t>
  </si>
  <si>
    <t>D J Shah And Associates, Willesden Dental Centre, 248 High Road, LONDON, NW10 2NX</t>
  </si>
  <si>
    <t>NW10 2NX</t>
  </si>
  <si>
    <t>Dental Surgery, 13 Corringway, LONDON, W5 3AB</t>
  </si>
  <si>
    <t>W5 3AB</t>
  </si>
  <si>
    <t>Dental Surgery, 15 Windsor Street, UXBRIDGE, Middlesex, UB8 1AB</t>
  </si>
  <si>
    <t>UB8 1AB</t>
  </si>
  <si>
    <t>Rosary Cottage Dental Clinic, 61 Vicarage Farm Road, HOUNSLOW, Middlesex, TW3 4NH</t>
  </si>
  <si>
    <t>TW3 4NH</t>
  </si>
  <si>
    <t>122 Broadway, LONDON, W13 0SY</t>
  </si>
  <si>
    <t>W13 0SY</t>
  </si>
  <si>
    <t>153 Thornbury Road, ISLEWORTH, Middlesex, TW7 4QG</t>
  </si>
  <si>
    <t>TW7 4QG</t>
  </si>
  <si>
    <t>Queens Park Health Centre, Dart Street, LONDON, W10 4LD</t>
  </si>
  <si>
    <t>W10 4LD</t>
  </si>
  <si>
    <t>Oracare Dental, 244 Kensington High Street, LONDON, W8 6ND</t>
  </si>
  <si>
    <t>W8 6ND</t>
  </si>
  <si>
    <t>W5 1RT</t>
  </si>
  <si>
    <t>Belmont Dental Surgery, 7 Station Parade, Kenton Lane, HARROW, Middlesex, HA3 8SB</t>
  </si>
  <si>
    <t>HA3 8SB</t>
  </si>
  <si>
    <t>Dental Surgery, 159 High Street, HAYES, Middlesex, UB3 5DA</t>
  </si>
  <si>
    <t>UB3 5DA</t>
  </si>
  <si>
    <t>Mrs GC Baskeran, 356 Preston Road, HARROW, Middlesex, HA3 0QJ</t>
  </si>
  <si>
    <t>HA3 0QJ</t>
  </si>
  <si>
    <t>Dental Surgery, 201 Watford Road, HARROW, Middlesex, HA1 3UA</t>
  </si>
  <si>
    <t>HA1 3UA</t>
  </si>
  <si>
    <t>Notting Hill Dental Surgery, 22 Pembridge Road, LONDON, W11 3HL</t>
  </si>
  <si>
    <t>W11 3HL</t>
  </si>
  <si>
    <t>Dental Practice, 98 Chamberlayne Road, London, NW10 3JN</t>
  </si>
  <si>
    <t>NW10 3JN</t>
  </si>
  <si>
    <t>Dental Surgery, 81 South Ealing Road, London, LONDON, W5 4QR</t>
  </si>
  <si>
    <t>W5 4QR</t>
  </si>
  <si>
    <t>The Tooth Clinic, Network Hub, 300 Kensal Road, LONDON, W10 5BE</t>
  </si>
  <si>
    <t>W10 5BE</t>
  </si>
  <si>
    <t>Hamilton Dental Care, 8 Hamilton Parade, Feltham Hill Road, FELTHAM, Middlesex, TW13 4PJ</t>
  </si>
  <si>
    <t>TW13 4PJ</t>
  </si>
  <si>
    <t>8 Chiswick Terrace, LONDON, W4 5LY</t>
  </si>
  <si>
    <t>W4 5LY</t>
  </si>
  <si>
    <t>Dental Surgery, 377 North End Road, LONDON, SW6 1NP</t>
  </si>
  <si>
    <t>SW6 1NP</t>
  </si>
  <si>
    <t>UB8 1QU</t>
  </si>
  <si>
    <t>79 Bloemfontein Road, London, W12 7DA</t>
  </si>
  <si>
    <t>W12 7DA</t>
  </si>
  <si>
    <t>Burnt Oak Dental Practice, 211-213 Burnt Oak Broadway, EDGWARE, Middlesex, HA8 5EG</t>
  </si>
  <si>
    <t>HA8 5EG</t>
  </si>
  <si>
    <t>Dental Surgery, 6 Tangmere Gardens, NORTHOLT, Middlesex, UB5 6LP</t>
  </si>
  <si>
    <t>UB5 6LP</t>
  </si>
  <si>
    <t>283 Convent Way, SOUTHALL, Middlesex, UB2 5UL</t>
  </si>
  <si>
    <t>UB2 5UL</t>
  </si>
  <si>
    <t>Dental Surgery, 223 High Road, LONDON, NW10 2RY</t>
  </si>
  <si>
    <t>NW10 2RY</t>
  </si>
  <si>
    <t>Dental Surgery, 607 Kenton Road, HARROW, Middlesex, HA3 9RT</t>
  </si>
  <si>
    <t>HA3 9RT</t>
  </si>
  <si>
    <t>258 Ealing Road, WEMBLEY, Middlesex, HA0 4QL</t>
  </si>
  <si>
    <t>HA0 4QL</t>
  </si>
  <si>
    <t>Dental Surgery, 61 Kilburn High Road, LONDON, NW6 5SB</t>
  </si>
  <si>
    <t>NW6 5SB</t>
  </si>
  <si>
    <t>Ghauris Dental Practice, 113 Vicarage Farm Road, HOUNSLOW, Middlesex, TW5 0AA</t>
  </si>
  <si>
    <t>TW5 0AA</t>
  </si>
  <si>
    <t>Ghauri Dental Centre, 247 Westbourne Grove, LONDON, W11 2SE</t>
  </si>
  <si>
    <t>W11 2SE</t>
  </si>
  <si>
    <t>HA5 4SL</t>
  </si>
  <si>
    <t>Pinner Green Dental Clinic, 661 Uxbridge Road, PINNER, Middlesex, HA5 3LW</t>
  </si>
  <si>
    <t>HA5 3LW</t>
  </si>
  <si>
    <t>Denticare, 377 High Road, HARROW, Middlesex, HA3 6EL</t>
  </si>
  <si>
    <t>HA3 6EL</t>
  </si>
  <si>
    <t>Kilburn Dental Studio, 137 Kilburn High Road, LONDON, NW6 7HR</t>
  </si>
  <si>
    <t>NW6 7HR</t>
  </si>
  <si>
    <t>41 Malvern Road, LONDON, NW6 5PS</t>
  </si>
  <si>
    <t>NW6 5PS</t>
  </si>
  <si>
    <t>Willesden Dental Surgery, 229 Church Road, LONDON, NW10 9EP</t>
  </si>
  <si>
    <t>NW10 9EP</t>
  </si>
  <si>
    <t>Inspire Dental Health, 500 Edgware Road, LONDON, W2 1EJ</t>
  </si>
  <si>
    <t>W2 1EJ</t>
  </si>
  <si>
    <t>Dental Surgery, 191 High Street, LONDON, W3 9DD</t>
  </si>
  <si>
    <t>W3 9DD</t>
  </si>
  <si>
    <t>Dental Surgery, 113A Burnt Oak Broadway, EDGWARE, Middlesex, Middlesex, HA8 5EN</t>
  </si>
  <si>
    <t>HA8 5EN</t>
  </si>
  <si>
    <t>11 13 STRUTTON GROUND, LONDON, SW1P 2HY</t>
  </si>
  <si>
    <t>SW1P 2HY</t>
  </si>
  <si>
    <t>Colindale Dental Care Centre, 263 Edgware Road, LONDON, NW9 6NB</t>
  </si>
  <si>
    <t>NW9 6NB</t>
  </si>
  <si>
    <t>Dental Surgery, 27 Field End Road, PINNER, Middlesex, HA5 2QQ</t>
  </si>
  <si>
    <t>HA5 2QQ</t>
  </si>
  <si>
    <t>Dental Surgery, 211 Wembley Hill Road, WEMBLEY, Middlesex, HA9 8EL</t>
  </si>
  <si>
    <t>HA9 8EL</t>
  </si>
  <si>
    <t>W14 9NL</t>
  </si>
  <si>
    <t>Dental Surgery, 567 London Road, ISLEWORTH, Middlesex, TW7 4EJ</t>
  </si>
  <si>
    <t>TW7 4EJ</t>
  </si>
  <si>
    <t>NW10 2SL</t>
  </si>
  <si>
    <t>Gatoff And Moselhi, 22 Notting Hill Gate, LONDON, W11 3JE</t>
  </si>
  <si>
    <t>W11 3JE</t>
  </si>
  <si>
    <t>HA1 2RX</t>
  </si>
  <si>
    <t>Nigel Meyer And Associates, 11 South Molton Street, LONDON, W1K 5QL</t>
  </si>
  <si>
    <t>W1K 5QL</t>
  </si>
  <si>
    <t>Lim Dental Practice, 4 High Street, LONDON, W3 6LJ</t>
  </si>
  <si>
    <t>W3 6LJ</t>
  </si>
  <si>
    <t>Dental Surgery, 74 Old Oak Common Lane, LONDON, W3 7DA</t>
  </si>
  <si>
    <t>W3 7DA</t>
  </si>
  <si>
    <t>Dental Referral Centre, 89 South Road, SOUTHALL, Middlesex, UB1 1SQ</t>
  </si>
  <si>
    <t>Dental Surgery, 330 Long Lane, Hillingdon, UXBRIDGE, Middlesex, UB10 9PF</t>
  </si>
  <si>
    <t>UB10 9PF</t>
  </si>
  <si>
    <t>Dental Surgery, 17 Albany Parade, High Street, BRENTFORD, Middlesex, TW8 0JW</t>
  </si>
  <si>
    <t>TW8 0JW</t>
  </si>
  <si>
    <t>Northwood Hills Dental Practice, 141 Pinner Road, NORTHWOOD, Middlesex, HA6 1DB</t>
  </si>
  <si>
    <t>HA6 1DB</t>
  </si>
  <si>
    <t>Dental Surgery, 130 Coldharbour Lane, HAYES, Middlesex, UB3 3HB</t>
  </si>
  <si>
    <t>UB3 3HB</t>
  </si>
  <si>
    <t>Sillicon Dental Centre, Unit 21, Silicon Centre, 26-28 Wadsworth Road, Perivale, UB6 7JZ</t>
  </si>
  <si>
    <t>UB6 7JZ</t>
  </si>
  <si>
    <t>299 Long Lane, Hillingdon, UXBRIDGE, Middlesex, UB10 9JY</t>
  </si>
  <si>
    <t>UB10 9JY</t>
  </si>
  <si>
    <t>176 Shirland Road, LONDON, W9 3JE</t>
  </si>
  <si>
    <t>W9 3JE</t>
  </si>
  <si>
    <t>The Archangel Dental Surgery, 8 Westbourne Grove, LONDON, W2 5RA</t>
  </si>
  <si>
    <t>W2 5RA</t>
  </si>
  <si>
    <t>Dental Surgery, 6 Drayton Green Road, LONDON, W13 8RY</t>
  </si>
  <si>
    <t>W13 8RY</t>
  </si>
  <si>
    <t>Kensal Rise Dental Practice, 90 Chamberlayne Road, LONDON, NW10 3JL</t>
  </si>
  <si>
    <t>NW10 3JL</t>
  </si>
  <si>
    <t>Dental Surgery, 192 Church Road, NORTHOLT, Middlesex, UB5 5AE</t>
  </si>
  <si>
    <t>UB5 5AE</t>
  </si>
  <si>
    <t>The Grove Dental Practice, 351 Ladbroke Grove, LONDON, W10 6HA</t>
  </si>
  <si>
    <t>W10 6HA</t>
  </si>
  <si>
    <t>Dental Surgery, 9 Goldhawk Road, LONDON, W12 8QQ</t>
  </si>
  <si>
    <t>W12 8QQ</t>
  </si>
  <si>
    <t>92 Cannon Lane, PINNER, Middlesex, HA5 1HP</t>
  </si>
  <si>
    <t>HA5 1HP</t>
  </si>
  <si>
    <t>Dental Surgery, 114 Watford Road, WEMBLEY, Middlesex, HA0 3HF</t>
  </si>
  <si>
    <t>HA0 3HF</t>
  </si>
  <si>
    <t>104A Church Road, LONDON, NW10 9QH</t>
  </si>
  <si>
    <t>NW10 9QH</t>
  </si>
  <si>
    <t>Dental Surgery, 33 Eastcote Road, RUISLIP, Middlesex, HA4 8BE</t>
  </si>
  <si>
    <t>HA4 8BE</t>
  </si>
  <si>
    <t>Dental Surgery, 1 Boileau Parade, LONDON, W5 3AQ</t>
  </si>
  <si>
    <t>W5 3AQ</t>
  </si>
  <si>
    <t>Dental Surgery, 59 Golborne Road, LONDON, W10 5NR</t>
  </si>
  <si>
    <t>W10 5NR</t>
  </si>
  <si>
    <t>Harrow Weald Dental Practice, 359 High Road, HARROW, Middlesex, HA3 5EQ</t>
  </si>
  <si>
    <t>HA3 5EQ</t>
  </si>
  <si>
    <t>Dental Surgery, 300A Bath Road, HOUNSLOW, Middlesex, TW4 7DN</t>
  </si>
  <si>
    <t>TW4 7DN</t>
  </si>
  <si>
    <t>Dental Surgery, 146 Gunnersbury Lane, LONDON, W3 9BA</t>
  </si>
  <si>
    <t>W3 9BA</t>
  </si>
  <si>
    <t>T S Cheema Dental Surgery, 15 Ruislip Road, GREENFORD, Middlesex, UB6 9QD</t>
  </si>
  <si>
    <t>UB6 9QD</t>
  </si>
  <si>
    <t>Harrow Road Dental Surgery, 883 Harrow Road, WEMBLEY, Middlesex, HA0 2RH</t>
  </si>
  <si>
    <t>HA0 2RH</t>
  </si>
  <si>
    <t>Woodlands Dental Surgery, 106 Woodlands, HARROW, Middlesex, HA2 6EW</t>
  </si>
  <si>
    <t>HA2 6EW</t>
  </si>
  <si>
    <t>HA7 4HT</t>
  </si>
  <si>
    <t>Wise Lane Dental Surgery, 524 Kenton Lane, HARROW, Middlesex, HA3 7LL</t>
  </si>
  <si>
    <t>HA3 7LL</t>
  </si>
  <si>
    <t>Dental Surgery, 9 Church Road, STANMORE, Middlesex, HA7 4AR</t>
  </si>
  <si>
    <t>HA7 4AR</t>
  </si>
  <si>
    <t>W7 3DB</t>
  </si>
  <si>
    <t>Dental Surgery, 224A Northolt Road, HARROW, Middlesex, HA2 8DU</t>
  </si>
  <si>
    <t>HA2 8DU</t>
  </si>
  <si>
    <t>Dental Surgery, 152 Lady Margaret Road, SOUTHALL, Middlesex, UB1 2RW</t>
  </si>
  <si>
    <t>UB1 2RW</t>
  </si>
  <si>
    <t>Dental Surgery, 434 Pinner Road, HARROW, Middlesex, HA2 6EF</t>
  </si>
  <si>
    <t>HA2 6EF</t>
  </si>
  <si>
    <t>2 The Quadrant, Headstone Gardens, HARROW, Middlesex, HA2 6PN</t>
  </si>
  <si>
    <t>HA2 6PN</t>
  </si>
  <si>
    <t>NW10 8SY</t>
  </si>
  <si>
    <t>Dental Surgery, 24 Pinner Road, NORTHWOOD, Middlesex, HA6 1QP</t>
  </si>
  <si>
    <t>HA6 1QP</t>
  </si>
  <si>
    <t>W12 8HD</t>
  </si>
  <si>
    <t>Covent Garden Dental Clinic, 48A Chandos Place, LONDON, WC2N 4HS</t>
  </si>
  <si>
    <t>WC2N 4HS</t>
  </si>
  <si>
    <t>305 Bath Road, HOUNSLOW, Middlesex, TW3 3DB</t>
  </si>
  <si>
    <t>TW3 3DB</t>
  </si>
  <si>
    <t>Brentfield Medical Centre, 10 Kingfisher Way, LONDON, NW10 8TF</t>
  </si>
  <si>
    <t>NW10 8TF</t>
  </si>
  <si>
    <t>Earls Court Dental Practice, 121 Earls Court Road, LONDON, SW5 9RL</t>
  </si>
  <si>
    <t>SW5 9RL</t>
  </si>
  <si>
    <t>V K Patel And Associates, The Dental Clinic, 407 Kings Road, LONDON, SW10 0LR</t>
  </si>
  <si>
    <t>SW10 0LR</t>
  </si>
  <si>
    <t>The Church Street Dental Practic, 69 Church Street, LONDON, NW8 8EU</t>
  </si>
  <si>
    <t>NW8 8EU</t>
  </si>
  <si>
    <t>Dental Surgery, 14 Kingsley Road, HOUNSLOW, Middlesex, TW3 1NP</t>
  </si>
  <si>
    <t>TW3 1NP</t>
  </si>
  <si>
    <t>Ashcroft House, 36 North End Road, London, W14 0SH</t>
  </si>
  <si>
    <t>W14 0SH</t>
  </si>
  <si>
    <t>Dental Surgery, 47 Okehampton Road, LONDON, NW10 3EN</t>
  </si>
  <si>
    <t>NW10 3EN</t>
  </si>
  <si>
    <t>W14 8EZ</t>
  </si>
  <si>
    <t>Dental Surgery, 444B High Road, WEMBLEY, Middlesex, HA9 6AH</t>
  </si>
  <si>
    <t>HA9 6AH</t>
  </si>
  <si>
    <t>International Dental Centre, 159 Uxbridge Road, LONDON, LONDON, W12 9RB</t>
  </si>
  <si>
    <t>W12 9RB</t>
  </si>
  <si>
    <t>Dental Surgery, 164 Heston Road, HOUNSLOW, Middlesex, TW5 0QU</t>
  </si>
  <si>
    <t>TW5 0QU</t>
  </si>
  <si>
    <t>Angel Dental Implant Centre, 92 Chamberlayne Road, LONDON, NW10 3JL</t>
  </si>
  <si>
    <t>W1G 8GG</t>
  </si>
  <si>
    <t>Dental Surgery, 14 St Johns Road, ISLEWORTH, Middlesex, TW7 6NN</t>
  </si>
  <si>
    <t>TW7 6NN</t>
  </si>
  <si>
    <t>The Smile Clinic Co Uk, 86 Fulham Palace Road, LONDON, W6 9PL</t>
  </si>
  <si>
    <t>W6 9PL</t>
  </si>
  <si>
    <t>Dental Surgery, 154A Field End Road, PINNER, Middlesex, HA5 1RH</t>
  </si>
  <si>
    <t>HA5 1RH</t>
  </si>
  <si>
    <t>St Marys Dental Surgery, 76 St Marys Road, LONDON, W5 5EX</t>
  </si>
  <si>
    <t>W5 5EX</t>
  </si>
  <si>
    <t>Dental Surgery, 244 High Street, FELTHAM, Middlesex, TW13 4HX</t>
  </si>
  <si>
    <t>TW13 4HX</t>
  </si>
  <si>
    <t>Abbey Dental Practice, 255b Eastcote Lane, HARROW, Middlesex, HA2 8RS</t>
  </si>
  <si>
    <t>HA2 8RS</t>
  </si>
  <si>
    <t>20 Junction Road, LONDON, W5 4XL</t>
  </si>
  <si>
    <t>W5 4XL</t>
  </si>
  <si>
    <t>Ivory Dental Practice, 40 Station Approach, South Ruislip, RUISLIP, Middlesex, HA4 6RZ</t>
  </si>
  <si>
    <t>HA4 6RZ</t>
  </si>
  <si>
    <t>Kingsbury Dental Practice, 529 Kingsbury Road, LONDON, NW9 9EG</t>
  </si>
  <si>
    <t>NW9 9EG</t>
  </si>
  <si>
    <t>4 Honeypot Lane, London, NW9 9QD</t>
  </si>
  <si>
    <t>NW9 9QD</t>
  </si>
  <si>
    <t>Inspire Dental Care, 287 Kilburn High Road, LONDON, NW6 7JR</t>
  </si>
  <si>
    <t>NW6 7JR</t>
  </si>
  <si>
    <t>Dental Surgery, 21 Churton Street, LONDON, SW1V 2LY</t>
  </si>
  <si>
    <t>SW1V 2LY</t>
  </si>
  <si>
    <t>2A Chichele Road, LONDON, NW2 3DA</t>
  </si>
  <si>
    <t>NW2 3DA</t>
  </si>
  <si>
    <t>Dental Surgery, 69 The Avenue, LONDON, W13 8JR</t>
  </si>
  <si>
    <t>W13 8JR</t>
  </si>
  <si>
    <t>Dental Surgery, 267A Ealing Road, WEMBLEY, Middlesex, HA0 1EU</t>
  </si>
  <si>
    <t>HA0 1EU</t>
  </si>
  <si>
    <t>Dental Practice, 165 Cricklewood Broadway, London, NW2 3HY</t>
  </si>
  <si>
    <t>NW2 3HY</t>
  </si>
  <si>
    <t>Dental Surgery, 182 High Street, LONDON, NW10 4ST</t>
  </si>
  <si>
    <t>NW10 4ST</t>
  </si>
  <si>
    <t>Western Avenue Dental Practice, 54 Western Avenue, London, LONDON, W3 7TZ</t>
  </si>
  <si>
    <t>W3 7TZ</t>
  </si>
  <si>
    <t>Bedfont Green Dental Practise, 522 Staines Road, FELTHAM, Middlesex, TW14 8DF</t>
  </si>
  <si>
    <t>TW14 8DF</t>
  </si>
  <si>
    <t>124 Regency Street, LONDON, SW1P 4AP</t>
  </si>
  <si>
    <t>SW1P 4AP</t>
  </si>
  <si>
    <t>56 Bilton Road, Perivale, GREENFORD, Middlesex, UB6 7DH</t>
  </si>
  <si>
    <t>UB6 7DH</t>
  </si>
  <si>
    <t>Dental Surgery, 4 Cressys Corner, Lampton Road, HOUNSLOW, Middlesex, TW3 1HA</t>
  </si>
  <si>
    <t>TW3 1HA</t>
  </si>
  <si>
    <t>Dental Surgery, 31 Burlington Road, LONDON, W4 4BH</t>
  </si>
  <si>
    <t>W4 4BH</t>
  </si>
  <si>
    <t>Dental Surgery, 114 Whitton Road, HOUNSLOW, Middlesex, TW3 2EP</t>
  </si>
  <si>
    <t>TW3 2EP</t>
  </si>
  <si>
    <t>SW10 0HE</t>
  </si>
  <si>
    <t>Dental Surgery, 117 High Street, RUISLIP, Middlesex, HA4 8JN</t>
  </si>
  <si>
    <t>HA4 8JN</t>
  </si>
  <si>
    <t>Caspersonn Dental, 16 Dawes Road, Fulham, London, SW6 7EN</t>
  </si>
  <si>
    <t>SW6 7EN</t>
  </si>
  <si>
    <t>W6 7JP</t>
  </si>
  <si>
    <t>W9 3PN</t>
  </si>
  <si>
    <t>Leicester Square Dental Clinic, 24 Lisle Street, LONDON, WC2H 7BA</t>
  </si>
  <si>
    <t>WC2H 7BA</t>
  </si>
  <si>
    <t>Dental Surgery, 118 Ladbroke Grove, LONDON, W10 5NE</t>
  </si>
  <si>
    <t>W10 5NE</t>
  </si>
  <si>
    <t>Dental Surgery, 51 Uxbridge Road, LONDON, W7 3PX</t>
  </si>
  <si>
    <t>W7 3PX</t>
  </si>
  <si>
    <t>Dental Surgery, 269 Norwood Road, SOUTHALL, Middlesex, UB2 4JJ</t>
  </si>
  <si>
    <t>UB2 4JJ</t>
  </si>
  <si>
    <t>41 South Street, ISLEWORTH, Middlesex, TW7 7AA</t>
  </si>
  <si>
    <t>TW7 7AA</t>
  </si>
  <si>
    <t>Dental Surgery, 21 Stag Lane, EDGWARE, Middlesex, HA8 5LE</t>
  </si>
  <si>
    <t>HA8 5LE</t>
  </si>
  <si>
    <t>Soho Orthodontic Clinic, 29 - 30 Soho Square, LONDON, W1D 3QS</t>
  </si>
  <si>
    <t>W1D 3QS</t>
  </si>
  <si>
    <t>7 Station Approach, NORTHWOOD, Middlesex, HA6 2XN</t>
  </si>
  <si>
    <t>HA6 2XN</t>
  </si>
  <si>
    <t>Dental Surgery, 42 Queensbury Station Parade, EDGWARE, Middlesex, HA8 5NN</t>
  </si>
  <si>
    <t>HA8 5NN</t>
  </si>
  <si>
    <t>Hyman Dentists, Dental Surgery, 58A Park Way, RUISLIP, Middlesex, HA4 8NR</t>
  </si>
  <si>
    <t>HA4 8NR</t>
  </si>
  <si>
    <t>172 Long Elmes, HARROW, Middlesex, HA3 5JZ</t>
  </si>
  <si>
    <t>HA3 5JZ</t>
  </si>
  <si>
    <t>W1H 4JL</t>
  </si>
  <si>
    <t>Dental Surgery, 316 Uxbridge Road, LONDON, W12 7LJ</t>
  </si>
  <si>
    <t>W12 7LJ</t>
  </si>
  <si>
    <t>Wisdom Dental Surgery, 11 The Broadway, Gunnersbury Lane, LONDON, W3 8HR</t>
  </si>
  <si>
    <t>W3 8HR</t>
  </si>
  <si>
    <t>W11 1HA</t>
  </si>
  <si>
    <t>Dental Surgery, 1 Batman Close, White City Estate, LONDON, W12 7NU</t>
  </si>
  <si>
    <t>W12 7NU</t>
  </si>
  <si>
    <t>236 - 238 Vicarage Farm Road, HOUNSLOW, Middlesex, TW5 0DP</t>
  </si>
  <si>
    <t>TW5 0DP</t>
  </si>
  <si>
    <t>Cornerstone Dental Practice, 137 High Street, LONDON, W3 6LY</t>
  </si>
  <si>
    <t>W3 6LY</t>
  </si>
  <si>
    <t>Northwick Park Dental Practice, Northwick Park Hospital, Block L1, Level 4, Watford Road, Harrow, HA1 3UJ</t>
  </si>
  <si>
    <t>HA1 3UJ</t>
  </si>
  <si>
    <t>77 Swakeleys Road, UXBRIDGE, Middlesex, UB10 8DQ</t>
  </si>
  <si>
    <t>UB10 8DQ</t>
  </si>
  <si>
    <t>Yeading Dental Care, 1A Carlyon Road, HAYES, Middlesex, UB4 0NR</t>
  </si>
  <si>
    <t>UB4 0NR</t>
  </si>
  <si>
    <t>Apollonia Dental Care, 231-233 Greenford Road, GREENFORD, Middlesex, UB6 8QZ</t>
  </si>
  <si>
    <t>UB6 8QZ</t>
  </si>
  <si>
    <t>Dental Surgery, 66 King Street, SOUTHALL, Middlesex, UB2 4DD</t>
  </si>
  <si>
    <t>UB2 4DD</t>
  </si>
  <si>
    <t>Dental Surgery, 18 James Street, LONDON, W1U 1EQ</t>
  </si>
  <si>
    <t>W1U 1EQ</t>
  </si>
  <si>
    <t>Dental Surgery, 4A South Road, SOUTHALL, Middlesex, UB1 1RT</t>
  </si>
  <si>
    <t>UB1 1RT</t>
  </si>
  <si>
    <t>61 Lampton Road, Hounslow, Middlesex, TW3 4DH</t>
  </si>
  <si>
    <t>TW3 4DH</t>
  </si>
  <si>
    <t>M Kanani &amp; E Harunani &amp; Assoc., Brixton Dental Care, 35 Gresham Road, LONDON, SW9 7NU</t>
  </si>
  <si>
    <t>SW9 7NU</t>
  </si>
  <si>
    <t>SE26 5HF</t>
  </si>
  <si>
    <t>Beckenham Beacon, 379 Croydon Road, BECKENHAM, Kent, BR3 3QL</t>
  </si>
  <si>
    <t>BR3 3QL</t>
  </si>
  <si>
    <t>Canada Water Dental Health, Toronto House, Surrey Quays Road, London, SE16 7AJ</t>
  </si>
  <si>
    <t>SE16 7AJ</t>
  </si>
  <si>
    <t>126 HIGH STREET, WEST WICKHAM, BR4 0LZ</t>
  </si>
  <si>
    <t>BR4 0LZ</t>
  </si>
  <si>
    <t>SW17 0NN</t>
  </si>
  <si>
    <t>6 CROWN PARADE, CROWN LANE, MORDEN, SM4 5DA</t>
  </si>
  <si>
    <t>SM4 5DA</t>
  </si>
  <si>
    <t>Aspire Dental Practice, 385-387 Ewell Road, SURBITON, Surrey, KT6 7DG</t>
  </si>
  <si>
    <t>KT6 7DG</t>
  </si>
  <si>
    <t>Dental Surgery, Pantiles, Portsmouth Road, KINGSTON UPON THAMES, Surrey, KT1 2LY</t>
  </si>
  <si>
    <t>KT1 2LY</t>
  </si>
  <si>
    <t>Oasis Dental Care, 127 - 129 High Street, Hampton Hill, HAMPTON, Middlesex, TW12 1NJ</t>
  </si>
  <si>
    <t>TW12 1NJ</t>
  </si>
  <si>
    <t>Dental Care, 10 Fairfield West, KINGSTON UPON THAMES, Surrey, KT1 2NR</t>
  </si>
  <si>
    <t>KT1 2NR</t>
  </si>
  <si>
    <t>Dental Surgery, 142 Streatham High Road, LONDON, SW16 1BJ</t>
  </si>
  <si>
    <t>SW16 1BJ</t>
  </si>
  <si>
    <t>149 Brighton Road, COULSDON, Surrey, CR5 2NH</t>
  </si>
  <si>
    <t>CR5 2NH</t>
  </si>
  <si>
    <t>Dental Surgery, Carlton Court, 26 Carlton Drive, LONDON, SW15 2DB</t>
  </si>
  <si>
    <t>SW15 2DB</t>
  </si>
  <si>
    <t>Abbey Parade Dental, 21 Abbey Parade, LONDON, SW19 1DG</t>
  </si>
  <si>
    <t>SW19 1DG</t>
  </si>
  <si>
    <t>IDH Ltd, 48 Chipstead Valley Road, COULSDON, Surrey, CR5 2RA</t>
  </si>
  <si>
    <t>CR5 2RA</t>
  </si>
  <si>
    <t>IDH Ltd, 203 Wandsworth High Street, LONDON, SW18 4JE</t>
  </si>
  <si>
    <t>SW18 4JE</t>
  </si>
  <si>
    <t>IDH Ltd, 1071 Garratt Lane, LONDON, SW17 0LN</t>
  </si>
  <si>
    <t>SW17 0LN</t>
  </si>
  <si>
    <t>Dental Surgery, 18 London Road, MORDEN, Surrey, SM4 5BQ</t>
  </si>
  <si>
    <t>SM4 5BQ</t>
  </si>
  <si>
    <t>IDH Ltd, 15 Wide Way, Mitcham, Surrey, CR4 1BD</t>
  </si>
  <si>
    <t>CR4 1BD</t>
  </si>
  <si>
    <t>V K Dhanda's Dental Surgery, 257 Shooters Hill Road, London, LONDON, SE3 8UN</t>
  </si>
  <si>
    <t>SE3 8UN</t>
  </si>
  <si>
    <t>Newham Family Dental Care, (Trading as Sutton Dental Care), SMA House Hackbridge Station, London Road, Hackbridge, SM6 7JB</t>
  </si>
  <si>
    <t>SM6 7JB</t>
  </si>
  <si>
    <t>Bright Smile Dental Care (K), 17 Penrhyn Road, KINGSTON UPON THAMES, Surrey, KT1 2BZ</t>
  </si>
  <si>
    <t>KT1 2BZ</t>
  </si>
  <si>
    <t>SE23 1BX</t>
  </si>
  <si>
    <t>J H Patel &amp; Partners, Dental Surgery, 81A Powis Street, London, SE18 6JB</t>
  </si>
  <si>
    <t>SE18 6JB</t>
  </si>
  <si>
    <t>SE7 8UD</t>
  </si>
  <si>
    <t>Dental Surgery, 9 Beeches Avenue, CARSHALTON, Surrey, SM5 3LB</t>
  </si>
  <si>
    <t>SM5 3LB</t>
  </si>
  <si>
    <t>Confidental Care, 207 Southborough Lane, BROMLEY, Kent, BR2 8AR</t>
  </si>
  <si>
    <t>BR2 8AR</t>
  </si>
  <si>
    <t>The Buckley Dental Practice, 31 Tweedy Road, BROMLEY, Kent, BR1 3PR</t>
  </si>
  <si>
    <t>BR1 3PR</t>
  </si>
  <si>
    <t>One 4 One Dental Practice, 141 Upper Richmond Road, LONDON, SW15 2TX</t>
  </si>
  <si>
    <t>SW15 2TX</t>
  </si>
  <si>
    <t>Groves Dental Centre, 72 Coombe Road, New Malden, Surrey, KT3 4QS</t>
  </si>
  <si>
    <t>KT3 4QS</t>
  </si>
  <si>
    <t>TW9 1UF</t>
  </si>
  <si>
    <t>Lilywhite Dental Practice, 64 Middleton Road, Morden, Surrey, SM4 6RT</t>
  </si>
  <si>
    <t>SM4 6RT</t>
  </si>
  <si>
    <t>SE13 5BJ</t>
  </si>
  <si>
    <t>Dental Surgery, 322 High Street, St Mary Cray, ORPINGTON, Kent, BR5 4AR</t>
  </si>
  <si>
    <t>BR5 4AR</t>
  </si>
  <si>
    <t>M P Dental Practice, 186-188 Jamaica Road, LONDON, SE16 4RT</t>
  </si>
  <si>
    <t>SE16 4RT</t>
  </si>
  <si>
    <t>J H Patel &amp; Partners, Dental Practice, Ground Floor, 6 Burnell Road, SUTTON, Surrey, SM1 4BW</t>
  </si>
  <si>
    <t>SM1 4BW</t>
  </si>
  <si>
    <t>Orpington Dental Care Centre, 342 High Street, ORPINGTON, Kent, BR6 0NQ</t>
  </si>
  <si>
    <t>BR6 0NQ</t>
  </si>
  <si>
    <t>Dental Surgery, 6 Bywood Avenue, CROYDON, Surrey, CR0 7RA</t>
  </si>
  <si>
    <t>CR0 7RA</t>
  </si>
  <si>
    <t>Norwood Dental Surgery, 99 Norwood High Street, LONDON, SE27 9JF</t>
  </si>
  <si>
    <t>SE27 9JF</t>
  </si>
  <si>
    <t>44b The Gardens, East Dulwich, London, SE22 9QQ</t>
  </si>
  <si>
    <t>SE22 9QQ</t>
  </si>
  <si>
    <t>Dental Surgery, 29 Station Road, ORPINGTON, Kent, BR6 0RZ</t>
  </si>
  <si>
    <t>BR6 0RZ</t>
  </si>
  <si>
    <t>Dental Surgery, 92 Ampleforth Road, LONDON, SE2 9BH</t>
  </si>
  <si>
    <t>SE2 9BH</t>
  </si>
  <si>
    <t>Dental Care Centre, 195 New Cross Road, LONDON, SE14 5DG</t>
  </si>
  <si>
    <t>SE14 5DG</t>
  </si>
  <si>
    <t>SW19 4EB</t>
  </si>
  <si>
    <t>Dental Surgery, 743 London Road, SUTTON, Surrey, SM3 9DL</t>
  </si>
  <si>
    <t>SM3 9DL</t>
  </si>
  <si>
    <t>Honor Oak Dental Clinic, 76 St Norbert Road, LONDON, SE4 2EY</t>
  </si>
  <si>
    <t>SE4 2EY</t>
  </si>
  <si>
    <t>25 Lavender Hill, Battersea, LONDON, SW11 5QW</t>
  </si>
  <si>
    <t>SW11 5QW</t>
  </si>
  <si>
    <t>Dental Surgery, 10 Station Way, LONDON, SE15 4RX</t>
  </si>
  <si>
    <t>SE15 4RX</t>
  </si>
  <si>
    <t>Herons Gate Dental Centre, 1B Goosander Way, LONDON, SE28 0ER</t>
  </si>
  <si>
    <t>SE28 0ER</t>
  </si>
  <si>
    <t>Dental Surgery, 184 Bexley Road, ERITH, Kent, DA8 3HF</t>
  </si>
  <si>
    <t>DA8 3HF</t>
  </si>
  <si>
    <t>Perfect Smile Dental Practice, 106 Putney High Street, LONDON, SW15 1RG</t>
  </si>
  <si>
    <t>SW15 1RG</t>
  </si>
  <si>
    <t>Dental Surgery, 579 Garratt Lane, LONDON, SW18 4ST</t>
  </si>
  <si>
    <t>SW18 4ST</t>
  </si>
  <si>
    <t>Dental Surgery, 54 Micheldever Road, LONDON, SE12 8LU</t>
  </si>
  <si>
    <t>SE12 8LU</t>
  </si>
  <si>
    <t>TW13 6HD</t>
  </si>
  <si>
    <t>Dental Surgery, 49 Lewisham Way, LONDON, SE14 6QD</t>
  </si>
  <si>
    <t>SE14 6QD</t>
  </si>
  <si>
    <t>Sutton Orthodonic Practice, 103 Brighton Road, SUTTON, Surrey, SM2 5SJ</t>
  </si>
  <si>
    <t>SM2 5SJ</t>
  </si>
  <si>
    <t>Mottingham Dental Practice, 102 William Barefoot Drive, Mottingham, London, SE9 3BB</t>
  </si>
  <si>
    <t>SE9 3BB</t>
  </si>
  <si>
    <t>Dental Surgery, 4A Mount Road, CHESSINGTON, Surrey, KT9 1JG</t>
  </si>
  <si>
    <t>KT9 1JG</t>
  </si>
  <si>
    <t>Greenwich Dental Practice, 207 Greenwich High Road, LONDON, SE10 8NB</t>
  </si>
  <si>
    <t>SE10 8NB</t>
  </si>
  <si>
    <t>SE6 4AF</t>
  </si>
  <si>
    <t>Westbury Dental Practice, 75 Kingston Road, NEW MALDEN, Surrey, KT3 3PB</t>
  </si>
  <si>
    <t>KT3 3PB</t>
  </si>
  <si>
    <t>Dental Surgery, 206 Richmond Road, Kingston upon Thames, Surrey, Surrey, KT2 5HE</t>
  </si>
  <si>
    <t>KT2 5HE</t>
  </si>
  <si>
    <t>Dental Surgery, 40 Streatham Vale, LONDON, SW16 5TD</t>
  </si>
  <si>
    <t>SW16 5TD</t>
  </si>
  <si>
    <t>Clapham South Dental Centre, 15 Balham Hill, London, SW12 9DY</t>
  </si>
  <si>
    <t>SW12 9DY</t>
  </si>
  <si>
    <t>1210 London Road, Norbury, LONDON, SW16 4DN</t>
  </si>
  <si>
    <t>SW16 4DN</t>
  </si>
  <si>
    <t>CR7 7JL</t>
  </si>
  <si>
    <t>Dental Surgery, 309 Malden Road, NEW MALDEN, Surrey, KT3 6AH</t>
  </si>
  <si>
    <t>KT3 6AH</t>
  </si>
  <si>
    <t>Dental Surgery, 9 Thurlow Park Road, LONDON, SE21 8JB</t>
  </si>
  <si>
    <t>SE21 8JB</t>
  </si>
  <si>
    <t>DA7 4HW</t>
  </si>
  <si>
    <t>Linden Lodge Medical And Dental, 519 London Road, THORNTON HEATH, Surrey, CR7 6AR</t>
  </si>
  <si>
    <t>CR7 6AR</t>
  </si>
  <si>
    <t>Dental Surgery, 42 Crook Log, BEXLEYHEATH, Kent, DA6 8BS</t>
  </si>
  <si>
    <t>DA6 8BS</t>
  </si>
  <si>
    <t>Dental Surgery, 276B Camberwell Road, LONDON, SE5 0DL</t>
  </si>
  <si>
    <t>SE5 0DL</t>
  </si>
  <si>
    <t>The White House Dental Surgery, 52 High Street, LONDON, SE20 7HB</t>
  </si>
  <si>
    <t>SE20 7HB</t>
  </si>
  <si>
    <t>SW11 1PX</t>
  </si>
  <si>
    <t>Dental Surgery, 4 Back Lane, RICHMOND, Surrey, TW10 7LF</t>
  </si>
  <si>
    <t>TW10 7LF</t>
  </si>
  <si>
    <t>Perfect Smile Surgery Limited, 25-27 Kew Road, Richmond, TW9 2NQ</t>
  </si>
  <si>
    <t>TW9 2NQ</t>
  </si>
  <si>
    <t>229 Roehampton Lane, Roehampton, LONDON, SW15 4LB</t>
  </si>
  <si>
    <t>SW15 4LB</t>
  </si>
  <si>
    <t>Jazz Dental Practice, 1172 London Road, LONDON, SW16 4DP</t>
  </si>
  <si>
    <t>SW16 4DP</t>
  </si>
  <si>
    <t>Crofton Park Dental Practice, 18 Brockley Grove, Crofton Park, London, SE4 1QY</t>
  </si>
  <si>
    <t>SE4 1QY</t>
  </si>
  <si>
    <t>Dental Surgery, 9 Gracefield Gardens, LONDON, SW16 2SZ</t>
  </si>
  <si>
    <t>SW16 2SZ</t>
  </si>
  <si>
    <t>London Road Dental Centre, 227 London Road, CROYDON, Surrey, CR0 2RL</t>
  </si>
  <si>
    <t>CR0 2RL</t>
  </si>
  <si>
    <t>Dental Surgery, 17 Prentis Road, LONDON, SW16 1QB</t>
  </si>
  <si>
    <t>SW16 1QB</t>
  </si>
  <si>
    <t>Beulah Hill Dental Centre, 1 Beulah Hill, LONDON, SE19 3LQ</t>
  </si>
  <si>
    <t>SE19 3LQ</t>
  </si>
  <si>
    <t>SE18 6HZ</t>
  </si>
  <si>
    <t>Plumstead Dental Surgery Limited, 8 - 14 Herbert Road, Plumstead, LONDON, SE18 3SH</t>
  </si>
  <si>
    <t>SE18 3SH</t>
  </si>
  <si>
    <t>Parchmore Dental, 35 Parchmore Road, THORNTON HEATH, Surrey, CR7 8LY</t>
  </si>
  <si>
    <t>CR7 8LY</t>
  </si>
  <si>
    <t>SE9 6UD</t>
  </si>
  <si>
    <t>DA1 4JL</t>
  </si>
  <si>
    <t>Dental Surgery, 233 Selhurst Road, LONDON, SE25 6XP</t>
  </si>
  <si>
    <t>SE25 6XP</t>
  </si>
  <si>
    <t>Dental Surgery, 156 Old Kent Road, LONDON, SE1 5TY</t>
  </si>
  <si>
    <t>SE1 5TY</t>
  </si>
  <si>
    <t>97 BRIGSTOCK ROAD, THORNTON HEATH, SURREY, CR7 7JL</t>
  </si>
  <si>
    <t>Shortlands Dental Practice, 98 Martins Road, BROMLEY, Kent, BR2 0EF</t>
  </si>
  <si>
    <t>BR2 0EF</t>
  </si>
  <si>
    <t>Dental Surgery, 28 Brighton Road, COULSDON, Surrey, CR5 2BA</t>
  </si>
  <si>
    <t>CR5 2BA</t>
  </si>
  <si>
    <t>Dental Surgery, 69 Addiscombe Road, CROYDON, Surrey, CR0 6SE</t>
  </si>
  <si>
    <t>CR0 6SE</t>
  </si>
  <si>
    <t>Croydon Orthodontic Practice, The White House, 2 Blunt Road, South Croydon, Surrey, CR2 7PA</t>
  </si>
  <si>
    <t>CR2 7PA</t>
  </si>
  <si>
    <t>Putney Dental Care, 389 Tildesley Road, London, SW15 3BD</t>
  </si>
  <si>
    <t>SW15 3BD</t>
  </si>
  <si>
    <t>143 Haling Park Road, SOUTH CROYDON, Surrey, CR2 6NN</t>
  </si>
  <si>
    <t>CR2 6NN</t>
  </si>
  <si>
    <t>Dental Surgery, 106 Augustus Road, LONDON, SW19 6ER</t>
  </si>
  <si>
    <t>SW19 6ER</t>
  </si>
  <si>
    <t>CR0 6RG</t>
  </si>
  <si>
    <t>BR3 1BN</t>
  </si>
  <si>
    <t>SE15 5RS</t>
  </si>
  <si>
    <t>DA7 4QX</t>
  </si>
  <si>
    <t>DA16 1TY</t>
  </si>
  <si>
    <t>Kenley Dental Practice, 70A Godstone Road, KENLEY, Surrey, CR8 5AA</t>
  </si>
  <si>
    <t>CR8 5AA</t>
  </si>
  <si>
    <t>Gallions Reach Dental Clinic, Gallions Reach Health Centre, Bentham Road, LONDON, SE28 8BE</t>
  </si>
  <si>
    <t>SE28 8BE</t>
  </si>
  <si>
    <t>Dhiman Dental, 169 Percy Road, TWICKENHAM, Middlesex, TW2 6JS</t>
  </si>
  <si>
    <t>TW2 6JS</t>
  </si>
  <si>
    <t>Tooting Dental Care, 3 Tooting High Street, LONDON, SW17 0SN</t>
  </si>
  <si>
    <t>SW17 0SN</t>
  </si>
  <si>
    <t>SE27 9BU</t>
  </si>
  <si>
    <t>Domiciliary Dental Practice, 42 Banstead Road, CARSHALTON, Surrey, SM5 3NW</t>
  </si>
  <si>
    <t>SM5 3NW</t>
  </si>
  <si>
    <t>Dental Surgery, 180 Beckenham Road, BECKENHAM, Kent, BR3 4RJ</t>
  </si>
  <si>
    <t>BR3 4RJ</t>
  </si>
  <si>
    <t>Charlton Dental Practice, 88 Charlton Road, Charlton, LONDON, SE7 7EY</t>
  </si>
  <si>
    <t>SE7 7EY</t>
  </si>
  <si>
    <t>Dental Surgery, 7 Montpelier Row, LONDON, SE3 0RL</t>
  </si>
  <si>
    <t>SE3 0RL</t>
  </si>
  <si>
    <t>Dental Surgery, 49 Woodside, LONDON, SW19 7AF</t>
  </si>
  <si>
    <t>SW19 7AF</t>
  </si>
  <si>
    <t>Dental Surgery, 1 Townley Road, LONDON, SE22 8SW</t>
  </si>
  <si>
    <t>SE22 8SW</t>
  </si>
  <si>
    <t>Eltham Park Dental Practice Ltd, 5 Westmount Road, Eltham, London, SE9 1JB</t>
  </si>
  <si>
    <t>SE9 1JB</t>
  </si>
  <si>
    <t>Dental Surgery, 21 Kingston Hill, KINGSTON UPON THAMES, Surrey, KT2 7PW</t>
  </si>
  <si>
    <t>KT2 7PW</t>
  </si>
  <si>
    <t>Wandsworth Town Dental Practice, 140 Garratt Lane, Wandsworth, London, SW18 4EE</t>
  </si>
  <si>
    <t>SW18 4EE</t>
  </si>
  <si>
    <t>Dental Surgery, 88 Westow Hill, LONDON, SE19 1SB</t>
  </si>
  <si>
    <t>SE19 1SB</t>
  </si>
  <si>
    <t>Eastleigh Dental Practice, Eastleigh, Ewell Road, SUTTON, Surrey, SM3 8AN</t>
  </si>
  <si>
    <t>SM3 8AN</t>
  </si>
  <si>
    <t>Creekside Dental, Anaesthetic Clinic, 176 Deptford High Street, LOndon, SE8 3PR</t>
  </si>
  <si>
    <t>SE8 3PR</t>
  </si>
  <si>
    <t>Lancaster House, Dental Practice, 7 Lancaster Road, LONDON, SE25 4BJ</t>
  </si>
  <si>
    <t>SE25 4BJ</t>
  </si>
  <si>
    <t>H Bs Dental Practice, 117 Burnt Ash Lane, BROMLEY, Kent, BR1 5AB</t>
  </si>
  <si>
    <t>BR1 5AB</t>
  </si>
  <si>
    <t>Dental Surgery, 221 Brixton Hill, LONDON, SW2 1NP</t>
  </si>
  <si>
    <t>SW2 1NP</t>
  </si>
  <si>
    <t>Dental Surgery, 215 Tolworth Rise North, SURBITON, Surrey, KT5 9ET</t>
  </si>
  <si>
    <t>KT5 9ET</t>
  </si>
  <si>
    <t>Battersea Orthodontic Practice, 104 Battersea Rise, LONDON, SW11 1EJ</t>
  </si>
  <si>
    <t>SW11 1EJ</t>
  </si>
  <si>
    <t>Ramani Dental Surgery, 167 Selsdon Park Road, SOUTH CROYDON, Surrey, CR2 8JJ</t>
  </si>
  <si>
    <t>CR2 8JJ</t>
  </si>
  <si>
    <t>The Lacey Dental Practice, 591 Old Kent Road, LONDON, SE15 1LA</t>
  </si>
  <si>
    <t>SE15 1LA</t>
  </si>
  <si>
    <t>172 Bexley Road, Erith, Kent, DA8 3HG</t>
  </si>
  <si>
    <t>DA8 3HG</t>
  </si>
  <si>
    <t>Dental Surgery, 62 Benhill Avenue, SUTTON, Surrey, SM1 4DW</t>
  </si>
  <si>
    <t>SM1 4DW</t>
  </si>
  <si>
    <t>SE28 8RA</t>
  </si>
  <si>
    <t>Dental Surgery, 13 Station Crescent, LONDON, SE3 7EQ</t>
  </si>
  <si>
    <t>SE3 7EQ</t>
  </si>
  <si>
    <t>Dental Surgery, 330 Kennington Park Road, LONDON, SE11 4PP</t>
  </si>
  <si>
    <t>SE11 4PP</t>
  </si>
  <si>
    <t>Dental Surgery, 74 Croydon Road, Beddington, CROYDON, CR0 4PB</t>
  </si>
  <si>
    <t>CR0 4PB</t>
  </si>
  <si>
    <t>Surrey Quays Dental Practice, 204 Lower Road, LONDON, SE8 5DJ</t>
  </si>
  <si>
    <t>SE8 5DJ</t>
  </si>
  <si>
    <t>Southside Dental Care, 4 &amp; 5 Leigham Hall Parade, Streatham High Road, LONDON, SW16 1DR</t>
  </si>
  <si>
    <t>SW16 1DR</t>
  </si>
  <si>
    <t>The Bridge Dental Centre, 402 Richmond Road, TWICKENHAM, Middlesex, TW1 2EB</t>
  </si>
  <si>
    <t>TW1 2EB</t>
  </si>
  <si>
    <t>Bridge Road Dental Surgery, 14 Bridge Road, CHESSINGTON, Surrey, KT9 2EP</t>
  </si>
  <si>
    <t>KT9 2EP</t>
  </si>
  <si>
    <t>Pagets Dental Surgery, 61 Manor Road, WALLINGTON, Surrey, SM6 0DE</t>
  </si>
  <si>
    <t>SM6 0DE</t>
  </si>
  <si>
    <t>SW16 5TF</t>
  </si>
  <si>
    <t>Adams House Dental Practice, 215-217 Petts Wood Road, Petts Wood, Orpington, BR5 1LA</t>
  </si>
  <si>
    <t>BR5 1LA</t>
  </si>
  <si>
    <t>Eye Smile Ltd t/a Whitton Corner, Dental Practice, Percy Road, Twickenham, TW2 6JL</t>
  </si>
  <si>
    <t>TW2 6JL</t>
  </si>
  <si>
    <t>Green Lane Dental Centre, 17 Green Lane, LONDON, SE20 7JA</t>
  </si>
  <si>
    <t>SE20 7JA</t>
  </si>
  <si>
    <t>East Dulwich Dental Care, 16 Forest Hill Road, LONDON, SE22 0RR</t>
  </si>
  <si>
    <t>SE22 0RR</t>
  </si>
  <si>
    <t>Confident Dental, 18 Pepys Road, LONDON, SW20 8PF</t>
  </si>
  <si>
    <t>SW20 8PF</t>
  </si>
  <si>
    <t>Castelnau Dentists, Jabour And Associates, 200 Castelnau, LONDON, SW13 9DW</t>
  </si>
  <si>
    <t>SW13 9DW</t>
  </si>
  <si>
    <t>Dental Surgery, 144 Long Lane, BEXLEYHEATH, Kent, DA7 5AH</t>
  </si>
  <si>
    <t>DA7 5AH</t>
  </si>
  <si>
    <t>BR3 4LS</t>
  </si>
  <si>
    <t>Dental Surgery, 158 Perry Vale, LONDON, SE23 2LR</t>
  </si>
  <si>
    <t>SE23 2LR</t>
  </si>
  <si>
    <t>Triangle Dental Practice, 4 The Triangle, KINGSTON UPON THAMES, Surrey, KT1 3RU</t>
  </si>
  <si>
    <t>KT1 3RU</t>
  </si>
  <si>
    <t>Edridge Road Community H.C., 2 Edridge Road, Croyden, CR9 1PJ</t>
  </si>
  <si>
    <t>CR9 1PJ</t>
  </si>
  <si>
    <t>Princess Alexandra Wing, Emergency Dental Services, Kingston Hospital, Galsworthy Road, KINGSTO UPON THAMES, KT2 7QB</t>
  </si>
  <si>
    <t>KT2 7QB</t>
  </si>
  <si>
    <t>SW4 7DE</t>
  </si>
  <si>
    <t>Courtyard Dental Practice, 70/74 Station Road, HAMPTON, Middlesex, TW12 2AX</t>
  </si>
  <si>
    <t>TW12 2AX</t>
  </si>
  <si>
    <t>J Babajee And Associates, Dental Surgery, 22 Pampisford Road, PURLEY, Surrey, CR8 2NE</t>
  </si>
  <si>
    <t>CR8 2NE</t>
  </si>
  <si>
    <t>SE28 0FJ</t>
  </si>
  <si>
    <t>HMP/YOI Isis, Western Way, Thamesmead, SE28 0NZ</t>
  </si>
  <si>
    <t>SE28 0NZ</t>
  </si>
  <si>
    <t>Infinity Dental Care, 2nd Floor, Streatham Health Centre, 41A-C Streatham Hill, London, SW2 4TP</t>
  </si>
  <si>
    <t>SW2 4TP</t>
  </si>
  <si>
    <t>115 Gilders Road, Chessington, Surrey, KT9 2AJ</t>
  </si>
  <si>
    <t>KT9 2AJ</t>
  </si>
  <si>
    <t>10 Belmont Parade, Green Lane, Chislehurst, Kent, BR7 6AN</t>
  </si>
  <si>
    <t>BR7 6AN</t>
  </si>
  <si>
    <t>Dental Surgery, 21 Stafford Road, WALLINGTON, Surrey, SM6 9AN</t>
  </si>
  <si>
    <t>SM6 9AN</t>
  </si>
  <si>
    <t>Dental Surgery, 12 Crayford High Street, DARTFORD, Kent, DA1 4HG</t>
  </si>
  <si>
    <t>DA1 4HG</t>
  </si>
  <si>
    <t>Claremont Dental Practice, 57 Crown Road, TWICKENHAM, Middlesex, TW1 3EJ</t>
  </si>
  <si>
    <t>TW1 3EJ</t>
  </si>
  <si>
    <t>Dental Surgery, 49 Epsom Road, MORDEN, Surrey, SM4 5PR</t>
  </si>
  <si>
    <t>SM4 5PR</t>
  </si>
  <si>
    <t>Dental Surgery, 296 Walworth Road, LONDON, SE17 2TE</t>
  </si>
  <si>
    <t>SE17 2TE</t>
  </si>
  <si>
    <t>Dental Surgery, 14 Bromley Road, BECKENHAM, Kent, BR3 5JE</t>
  </si>
  <si>
    <t>BR3 5JE</t>
  </si>
  <si>
    <t>Dental Surgery, First and Second Floors, 8 12 Lee High Road, LONDON, SE13 5LQ</t>
  </si>
  <si>
    <t>SE13 5LQ</t>
  </si>
  <si>
    <t>SE25 4SL</t>
  </si>
  <si>
    <t>Dental Surgery, 25A Upper Green East, MITCHAM, Surrey, CR4 2PE</t>
  </si>
  <si>
    <t>CR4 2PE</t>
  </si>
  <si>
    <t>Dental Surgery, 88 Manor Park Road, WEST WICKHAM, Kent, BR4 0JZ</t>
  </si>
  <si>
    <t>BR4 0JZ</t>
  </si>
  <si>
    <t>Forest Hill Dental Surgery, 3 Dartmouth Road, Forest Hill, London, SE23 3HN</t>
  </si>
  <si>
    <t>SE23 3HN</t>
  </si>
  <si>
    <t>CR2 6AH</t>
  </si>
  <si>
    <t>The Dental Surgery, 41 Sistova Road, LONDON, SW12 9QR</t>
  </si>
  <si>
    <t>SW12 9QR</t>
  </si>
  <si>
    <t>Dental Surgery, 1A Picardy Street, BELVEDERE, Kent, DA17 5QQ</t>
  </si>
  <si>
    <t>DA17 5QQ</t>
  </si>
  <si>
    <t>13 - 15 Picardy Road, BELVEDERE, Kent, DA17 5QH</t>
  </si>
  <si>
    <t>DA17 5QH</t>
  </si>
  <si>
    <t>L Ziman &amp; Associates Ltd, 349-351 Brockley Road, Crofton Park, London, SE4 2AQ</t>
  </si>
  <si>
    <t>SE4 2AQ</t>
  </si>
  <si>
    <t>Dental Surgery, 42 Linden Grove, LONDON, SE15 3LF</t>
  </si>
  <si>
    <t>SE15 3LF</t>
  </si>
  <si>
    <t>BR2 0BW</t>
  </si>
  <si>
    <t>8 Dukes Avenue, KINGSTON UPON THAMES, Surrey, KT2 5QY</t>
  </si>
  <si>
    <t>KT2 5QY</t>
  </si>
  <si>
    <t>Dental Surgery, 104 Trinity Road, LONDON, SW17 7RL</t>
  </si>
  <si>
    <t>SW17 7RL</t>
  </si>
  <si>
    <t>20 Manor Road, SUTTON, Surrey, SM2 7AF</t>
  </si>
  <si>
    <t>SM2 7AF</t>
  </si>
  <si>
    <t>Dental Surgery, 92 Epsom Road, SUTTON, Surrey, SM3 9ES</t>
  </si>
  <si>
    <t>SM3 9ES</t>
  </si>
  <si>
    <t>Dental Surgery, 197 Middleton Road, CARSHALTON, Surrey, SM5 1HE</t>
  </si>
  <si>
    <t>SM5 1HE</t>
  </si>
  <si>
    <t>Dalmeny House Dental Clinic, 167 Cheam Common Road, WORCESTER PARK, Surrey, KT4 8SX</t>
  </si>
  <si>
    <t>KT4 8SX</t>
  </si>
  <si>
    <t>Dental Surgery, 25 Tower Bridge Road, LONDON, SE1 4TL</t>
  </si>
  <si>
    <t>SE1 4TL</t>
  </si>
  <si>
    <t>Dental Surgery, 318 Erith Road, BEXLEYHEATH, Kent, DA7 6HJ</t>
  </si>
  <si>
    <t>DA7 6HJ</t>
  </si>
  <si>
    <t>Dental Surgery, 23 Catford Broadway, LONDON, SE6 4SN</t>
  </si>
  <si>
    <t>SE6 4SN</t>
  </si>
  <si>
    <t>Wai C Yeap And Associates, 4 Hannen Road, LONDON, SE27 0DT</t>
  </si>
  <si>
    <t>SE27 0DT</t>
  </si>
  <si>
    <t>Sirha Dental Practice, 368B Upper Richmond Road West, LONDON, SW14 7JU</t>
  </si>
  <si>
    <t>SW14 7JU</t>
  </si>
  <si>
    <t>Dental Surgery, 125 Cheam Road, SUTTON, Surrey, SM1 2BH</t>
  </si>
  <si>
    <t>SM1 2BH</t>
  </si>
  <si>
    <t>SW2 4DU</t>
  </si>
  <si>
    <t>Dental Surgery, 34 Ewell Road, SURBITON, Surrey, KT6 6HX</t>
  </si>
  <si>
    <t>KT6 6HX</t>
  </si>
  <si>
    <t>Dental Surgery, Prince Imperial Road, CHISLEHURST, Kent, BR7 5LX</t>
  </si>
  <si>
    <t>BR7 5LX</t>
  </si>
  <si>
    <t>Dental Surgery, 164 Jamaica Road, LONDON, SE16 4RT</t>
  </si>
  <si>
    <t>Cheam Dental Practice, 451 London Road, SUTTON, Surrey, SM3 8JW</t>
  </si>
  <si>
    <t>SM3 8JW</t>
  </si>
  <si>
    <t>Riverside Dental Surgery, 30 Lakedale Road, Plumstead, London, SE18 1PP</t>
  </si>
  <si>
    <t>SE18 1PP</t>
  </si>
  <si>
    <t>Dental Surgery, 9 Crofton Road, ORPINGTON, Kent, BR6 8AE</t>
  </si>
  <si>
    <t>BR6 8AE</t>
  </si>
  <si>
    <t>Chelsfield Dental Practice, 17 Windsor Drive, CHELSFIELD, BR6 6EY</t>
  </si>
  <si>
    <t>BR6 6EY</t>
  </si>
  <si>
    <t>Days Lane Dental, 268-270 Days Lane, SIDCUP, Kent, DA15 8PG</t>
  </si>
  <si>
    <t>DA15 8PG</t>
  </si>
  <si>
    <t>Dental Practice, 220 High Street, BROMLEY, Kent, BR1 1PW</t>
  </si>
  <si>
    <t>BR1 1PW</t>
  </si>
  <si>
    <t>Tudor Lodge Dental Practice, 239 Petersham Road, RICHMOND, Surrey, TW10 7DA</t>
  </si>
  <si>
    <t>TW10 7DA</t>
  </si>
  <si>
    <t>TW11 0NU</t>
  </si>
  <si>
    <t>Dental Surgery, 184 Peckham High Street, LONDON, SE15 5EG</t>
  </si>
  <si>
    <t>SE15 5EG</t>
  </si>
  <si>
    <t>S3 Dental, 72 Well Hall Road, LONDON, SE9 6SL</t>
  </si>
  <si>
    <t>SE9 6SL</t>
  </si>
  <si>
    <t>West Croydon Dental Practice, 7 Derby Road, CROYDON, Surrey, CR0 3SE</t>
  </si>
  <si>
    <t>CR0 3SE</t>
  </si>
  <si>
    <t>BR2 8NQ</t>
  </si>
  <si>
    <t>Chatfield Dental Centre, Chatfield Health Care, Chatfield Road, Battersea, LONDON, SW11 3UY</t>
  </si>
  <si>
    <t>SW11 3UY</t>
  </si>
  <si>
    <t>Dental Surgery, 109 Banstead Road, CARSHALTON, Surrey, SM5 3NP</t>
  </si>
  <si>
    <t>SM5 3NP</t>
  </si>
  <si>
    <t>The Cottage Dental Practice, 359 Ewell Road, SURBITON, Surrey, KT6 7BZ</t>
  </si>
  <si>
    <t>KT6 7BZ</t>
  </si>
  <si>
    <t>Dental Surgery, 153 Anerley Road, LONDON, SE20 8EF</t>
  </si>
  <si>
    <t>SE20 8EF</t>
  </si>
  <si>
    <t>126 Revelstoke Road, LONDON, SW18 5PB</t>
  </si>
  <si>
    <t>SW18 5PB</t>
  </si>
  <si>
    <t>Dental Surgery, 230 Brigstock Road, THORNTON HEATH, Surrey, CR7 7JD</t>
  </si>
  <si>
    <t>CR7 7JD</t>
  </si>
  <si>
    <t>Waterfall Dental Surgery, Waterfall House, 223 Tooting High Street, LONDON, SW17 0TD</t>
  </si>
  <si>
    <t>SW17 0TD</t>
  </si>
  <si>
    <t>Dental Surgery, 353 Upper Richmond Road, LONDON, SW15 5QJ</t>
  </si>
  <si>
    <t>SW15 5QJ</t>
  </si>
  <si>
    <t>SE2 9PT</t>
  </si>
  <si>
    <t>The Dental Surgery, 1 Cleveley Close, LONDON, SE7 8DP</t>
  </si>
  <si>
    <t>SE7 8DP</t>
  </si>
  <si>
    <t>Dental Surgery, 71 Jevington Way, LONDON, SE12 9NG</t>
  </si>
  <si>
    <t>SE12 9NG</t>
  </si>
  <si>
    <t>Dental Surgery, 142 Gipsy Hill, LONDON, SE19 1PW</t>
  </si>
  <si>
    <t>SE19 1PW</t>
  </si>
  <si>
    <t>SE5 8DX</t>
  </si>
  <si>
    <t>SE8 5QW</t>
  </si>
  <si>
    <t>Purley Dental Practice, 21 Foxley Lane, Purley, Surrey, CR8 3EH</t>
  </si>
  <si>
    <t>CR8 3EH</t>
  </si>
  <si>
    <t>SW12 9AZ</t>
  </si>
  <si>
    <t>Slade Dental Practice, 1 Garland Road, LONDON, SE18 2RU</t>
  </si>
  <si>
    <t>SE18 2RU</t>
  </si>
  <si>
    <t>Oaktree Dental Practice, 303 Brighton Road, SOUTH CROYDON, Surrey, CR2 6EQ</t>
  </si>
  <si>
    <t>CR2 6EQ</t>
  </si>
  <si>
    <t>Dental Surgery, 1st Floor, Woolwich House, 43 George Street, Croydon, CR0 1LB</t>
  </si>
  <si>
    <t>CR0 1LB</t>
  </si>
  <si>
    <t>SE2 9LH</t>
  </si>
  <si>
    <t>Colegrove Dental Care, 2 - 4 Colegrove Road, LONDON, SE15 6ND</t>
  </si>
  <si>
    <t>SE15 6ND</t>
  </si>
  <si>
    <t>Family Dental Health Centre, 530 Kingston Road, LONDON, SW20 8DT</t>
  </si>
  <si>
    <t>SW20 8DT</t>
  </si>
  <si>
    <t>Merton Park Dental Surgery, 143 Cannon Hill Lane, Merton Park, LONDON, SW20 9BZ</t>
  </si>
  <si>
    <t>SW20 9BZ</t>
  </si>
  <si>
    <t>Carshalton Dental Centre, 10 Levett Cottages, Wrythe Lane, Carshalton, SM5 2RE</t>
  </si>
  <si>
    <t>SM5 2RE</t>
  </si>
  <si>
    <t>Rosehill Dental Surgery, 34 The Market, Wrythe Lane, CARSHALTON, Surrey, SM5 1AG</t>
  </si>
  <si>
    <t>SM5 1AG</t>
  </si>
  <si>
    <t>Dental Surgery, Bolney Court, 3 Lawrie Park Road, LONDON, SE26 6DP</t>
  </si>
  <si>
    <t>SE26 6DP</t>
  </si>
  <si>
    <t>Smile Family, Dental Health Practice, 196 - 198 Main Road, Biggin Hill, WESTERHAM, Kent, TN16 3BB</t>
  </si>
  <si>
    <t>TN16 3BB</t>
  </si>
  <si>
    <t>Dental Surgery, 41 Clapham Road, LONDON, SW9 0JD</t>
  </si>
  <si>
    <t>SW9 0JD</t>
  </si>
  <si>
    <t>Dental Surgery, 284 Croydon Road, BECKENHAM, Kent, BR3 4DA</t>
  </si>
  <si>
    <t>BR3 4DA</t>
  </si>
  <si>
    <t>Dental Surgery, 81 Crofton Road, ORPINGTON, Kent, BR6 8HU</t>
  </si>
  <si>
    <t>BR6 8HU</t>
  </si>
  <si>
    <t>BR5 1DG</t>
  </si>
  <si>
    <t>Rochester Lodge Dental Practice, 14 Rochester Avenue, BROMLEY, Kent, BR1 3DD</t>
  </si>
  <si>
    <t>BR1 3DD</t>
  </si>
  <si>
    <t>Dental Surgery, 3 Lewis Grove, LONDON, SE13 6BG</t>
  </si>
  <si>
    <t>SE13 6BG</t>
  </si>
  <si>
    <t>Creek Road Dental Practice, 20 Creek Road, London, SE8 3BN</t>
  </si>
  <si>
    <t>SE8 3BN</t>
  </si>
  <si>
    <t>Dr Pourreza, Dental Surgery, 3 Elford Close, Kidbrooke, London, SE3 9FA</t>
  </si>
  <si>
    <t>SE3 9FA</t>
  </si>
  <si>
    <t>DA16 2PL</t>
  </si>
  <si>
    <t>Queenstown Dental Practice, 53 - 55 Queenstown Road, LONDON, SW8 3RG</t>
  </si>
  <si>
    <t>SW8 3RG</t>
  </si>
  <si>
    <t>Maple Dental Surgery, 238 Roehampton Lane, LONDON, SW15 4LE</t>
  </si>
  <si>
    <t>SW15 4LE</t>
  </si>
  <si>
    <t>Dental Surgery, 234 Kennington Park Road, LONDON, SE11 4DA</t>
  </si>
  <si>
    <t>SE11 4DA</t>
  </si>
  <si>
    <t>Wallington Dental Surgery, 35 Montagu Gardens, WALLINGTON, Surrey, SM6 8EP</t>
  </si>
  <si>
    <t>SM6 8EP</t>
  </si>
  <si>
    <t>Dental Surgery, 78 Lordship Lane, LONDON, SE22 8HF</t>
  </si>
  <si>
    <t>SE22 8HF</t>
  </si>
  <si>
    <t>Dental Surgery, 194A Southwark Park Road, LONDON, SE16 3RP</t>
  </si>
  <si>
    <t>SE16 3RP</t>
  </si>
  <si>
    <t>335 Stanstead Road, LONDON, SE6 4UE</t>
  </si>
  <si>
    <t>SE6 4UE</t>
  </si>
  <si>
    <t>Dental Practice &amp; Dental Hygiene, 593 London Road, SUTTON, Surrey, SM3 9AG</t>
  </si>
  <si>
    <t>SM3 9AG</t>
  </si>
  <si>
    <t>Dental Surgery, 60 Battersea Bridge Road, LONDON, SW11 3AG</t>
  </si>
  <si>
    <t>SW11 3AG</t>
  </si>
  <si>
    <t>SE19 1QG</t>
  </si>
  <si>
    <t>Dental Surgery, 11 Kelsey Park Road, BECKENHAM, Kent, BR3 6LH</t>
  </si>
  <si>
    <t>BR3 6LH</t>
  </si>
  <si>
    <t>M Z Sheikh Dental Surgery, 41 St Helier Avenue, MORDEN, Surrey, SM4 6HY</t>
  </si>
  <si>
    <t>SM4 6HY</t>
  </si>
  <si>
    <t>Balham Lodge Practice, 229 Balham High Road, LONDON, SW17 7BG</t>
  </si>
  <si>
    <t>SW17 7BG</t>
  </si>
  <si>
    <t>Green Lane Dental Practice, 377 Green Lane, LONDON, SE9 3TE</t>
  </si>
  <si>
    <t>SE9 3TE</t>
  </si>
  <si>
    <t>Dental Surgery, 10A Sidcup Hill, SIDCUP, Kent, DA14 6HH</t>
  </si>
  <si>
    <t>DA14 6HH</t>
  </si>
  <si>
    <t>BR4 0HW</t>
  </si>
  <si>
    <t>S Surendra And Associates, Dental Surgery, 49 Kersley Street, LONDON, SW11 4PR</t>
  </si>
  <si>
    <t>SW11 4PR</t>
  </si>
  <si>
    <t>Dental Surgery, 96 Tooting High Street, LONDON, SW17 0RR</t>
  </si>
  <si>
    <t>SW17 0RR</t>
  </si>
  <si>
    <t>CR0 8BE</t>
  </si>
  <si>
    <t>Gentle Dental Care, 29A Whitehorse Road, CROYDON, Surrey, CR0 2JH</t>
  </si>
  <si>
    <t>CR0 2JH</t>
  </si>
  <si>
    <t>Dental Surgery, 1 Caldbeck Avenue, WORCESTER PARK, Surrey, KT4 8BQ</t>
  </si>
  <si>
    <t>KT4 8BQ</t>
  </si>
  <si>
    <t>Ark Dental Practice, 37 The Vineyard, RICHMOND, Surrey, TW10 6AS</t>
  </si>
  <si>
    <t>TW10 6AS</t>
  </si>
  <si>
    <t>40 Balham High Road, London, SW12 9AQ</t>
  </si>
  <si>
    <t>SW12 9AQ</t>
  </si>
  <si>
    <t>Dental Care Surgery, 1 Church Road, TEDDINGTON, Middlesex, TW11 8PF</t>
  </si>
  <si>
    <t>TW11 8PF</t>
  </si>
  <si>
    <t>Dental Surgery, 92 Kingston Road, NEW MALDEN, Surrey, KT3 3NB</t>
  </si>
  <si>
    <t>KT3 3NB</t>
  </si>
  <si>
    <t>Pavilion Dental Centre, 9 Brighton Terrace, LONDON, SW9 8DJ</t>
  </si>
  <si>
    <t>SW9 8DJ</t>
  </si>
  <si>
    <t>50 Arundel Avenue, MORDEN, Surrey, SM4 4DX</t>
  </si>
  <si>
    <t>SM4 4DX</t>
  </si>
  <si>
    <t>Battersea Dental Care, 128 Battersea Park Road, LONDON, SW11 4LY</t>
  </si>
  <si>
    <t>SW11 4LY</t>
  </si>
  <si>
    <t>Streatham Dental Care, Ground Floor, 11 Becmead Avenue, London, SW16 1UN</t>
  </si>
  <si>
    <t>SW16 1UN</t>
  </si>
  <si>
    <t>The Park Dental Clinic, 323 Upper Richmond Road West, LONDON, SW14 8QR</t>
  </si>
  <si>
    <t>SW14 8QR</t>
  </si>
  <si>
    <t>Croydon Dental Practice, 202 Lower Addiscombe Road, CROYDON, Surrey, CR0 7AB</t>
  </si>
  <si>
    <t>CR0 7AB</t>
  </si>
  <si>
    <t>Dental Surgery, 19 Glenshiel Road, LONDON, SE9 1AQ</t>
  </si>
  <si>
    <t>SE9 1AQ</t>
  </si>
  <si>
    <t>Dental Surgery, 71 North Street, CARSHALTON, Surrey, SM5 2HG</t>
  </si>
  <si>
    <t>SM5 2HG</t>
  </si>
  <si>
    <t>BR6 0LF</t>
  </si>
  <si>
    <t>Croydon Dental Care, 60 62 Church Street, CROYDON, Surrey, CR0 1RB</t>
  </si>
  <si>
    <t>CR0 1RB</t>
  </si>
  <si>
    <t>SE18 1HF</t>
  </si>
  <si>
    <t>7 Sevenoaks Road, ORPINGTON, Kent, BR6 9JH</t>
  </si>
  <si>
    <t>BR6 9JH</t>
  </si>
  <si>
    <t>352 Brighton Road, SOUTH CROYDON, Surrey, CR2 6AJ</t>
  </si>
  <si>
    <t>CR2 6AJ</t>
  </si>
  <si>
    <t>Park Lane Dental, 98 Park Lane, Croydon, Surrey, CR0 1JB</t>
  </si>
  <si>
    <t>CR0 1JB</t>
  </si>
  <si>
    <t>Dental Surgery, 72 Eastbrook Road, LONDON, SE3 8BT</t>
  </si>
  <si>
    <t>SE3 8BT</t>
  </si>
  <si>
    <t>Wimbledon Dental Practice, 86 Worple Road, LONDON, SW19 4HZ</t>
  </si>
  <si>
    <t>SW19 4HZ</t>
  </si>
  <si>
    <t>Chatterton Dental Surgery, 51 Chatterton Road, BROMLEY, Kent, BR2 9QQ</t>
  </si>
  <si>
    <t>BR2 9QQ</t>
  </si>
  <si>
    <t>Dental Surgery, 59A Dartmouth Road, Forest Hill, London, SE23 3HN</t>
  </si>
  <si>
    <t>Brixton Dental Clinic, 232 Stockwell Road, LONDON, SW9 9SU</t>
  </si>
  <si>
    <t>SW9 9SU</t>
  </si>
  <si>
    <t>Dental Surgery, 26 Ruskin Road, CARSHALTON, Surrey, SM5 3DE</t>
  </si>
  <si>
    <t>SM5 3DE</t>
  </si>
  <si>
    <t>Battersea Dental Practice, 33A Queenstown Road, Battersea, LONDON, SW8 3RE</t>
  </si>
  <si>
    <t>SW8 3RE</t>
  </si>
  <si>
    <t>Dental Surgery, 72 Brighton Road, COULSDON, Surrey, CR5 2BB</t>
  </si>
  <si>
    <t>CR5 2BB</t>
  </si>
  <si>
    <t>Woolwich Dental Practice, 7 - 9 Woolwich New Road, LONDON, SE18 6EX</t>
  </si>
  <si>
    <t>SE18 6EX</t>
  </si>
  <si>
    <t>Denticare Group, 8 Penerley Road, LONDON, SE6 2LQ</t>
  </si>
  <si>
    <t>SE6 2LQ</t>
  </si>
  <si>
    <t>Wandsworth Dental Care Partnership, 258 Wandsworth Road, LONDON, SW8 2JS</t>
  </si>
  <si>
    <t>SW8 2JS</t>
  </si>
  <si>
    <t>The Dental Studio, 91A The Broadway, LONDON, SW19 1QE</t>
  </si>
  <si>
    <t>SW19 1QE</t>
  </si>
  <si>
    <t>378 Malden Road, WORCESTER PARK, Surrey, KT4 7NL</t>
  </si>
  <si>
    <t>KT4 7NL</t>
  </si>
  <si>
    <t>One One Nine Family Dental Care, 119 Mitcham Lane, Streatham, LONDON, SW16 6LY</t>
  </si>
  <si>
    <t>SW16 6LY</t>
  </si>
  <si>
    <t>Dental Surgery, 62A Beddington Gardens, WALLINGTON, Surrey, SM6 0HW</t>
  </si>
  <si>
    <t>SM6 0HW</t>
  </si>
  <si>
    <t>Selsdon Dental Surgery, 105 Addington Road, SOUTH CROYDON, Surrey, CR2 8LJ</t>
  </si>
  <si>
    <t>CR2 8LJ</t>
  </si>
  <si>
    <t>Mint Dental Clinic, 3 St Georges Court, Garden Row, SE1 6HD</t>
  </si>
  <si>
    <t>SE1 6HD</t>
  </si>
  <si>
    <t>Dental Surgery, 302 - 304 Kennington Road, LONDON, SE11 4LD</t>
  </si>
  <si>
    <t>SE11 4LD</t>
  </si>
  <si>
    <t>Dental Surgery, 36 Brunel Road, LONDON, SE16 6HZ</t>
  </si>
  <si>
    <t>SE16 6HZ</t>
  </si>
  <si>
    <t>Dental Surgery, 16 Bellingham Green, LONDON, SE6 3HQ</t>
  </si>
  <si>
    <t>SE6 3HQ</t>
  </si>
  <si>
    <t>Dental Surgery, 223 Waterloo Road, LONDON, SE1 8XH</t>
  </si>
  <si>
    <t>SE1 8XH</t>
  </si>
  <si>
    <t>Orchard House Dental Practice, 61 South Eden Park Road, BECKENHAM, Kent, BR3 3BQ</t>
  </si>
  <si>
    <t>BR3 3BQ</t>
  </si>
  <si>
    <t>Dental Surgery, 96 Westmead Road, SUTTON, Surrey, SM1 4HX</t>
  </si>
  <si>
    <t>SM1 4HX</t>
  </si>
  <si>
    <t>Camberwell Dental Care, 6 Camberwell Church Street, LONDON, SE5 8QU</t>
  </si>
  <si>
    <t>SE5 8QU</t>
  </si>
  <si>
    <t>J K S Dental Care, 108 - 110 Plumstead High Street, LONDON, SE18 1SJ</t>
  </si>
  <si>
    <t>SE18 1SJ</t>
  </si>
  <si>
    <t>Dental Surgery, 88B Sidcup High Street, SIDCUP, Kent, DA14 6DS</t>
  </si>
  <si>
    <t>DA14 6DS</t>
  </si>
  <si>
    <t>Dental Surgery, 1 Warwick Gardens, London Road, THORNTON HEATH, Surrey, CR7 7NA</t>
  </si>
  <si>
    <t>CR7 7NA</t>
  </si>
  <si>
    <t>23 Calderwood Street, Woolwich, London, SE18 6QW</t>
  </si>
  <si>
    <t>SE18 6QW</t>
  </si>
  <si>
    <t>Dental Surgery, 61 65 Hadlow Road, WELLING, Kent, DA16 1AX</t>
  </si>
  <si>
    <t>DA16 1AX</t>
  </si>
  <si>
    <t>McLaren Dental Practice, 24 Leopold Road, LONDON, SW19 7BD</t>
  </si>
  <si>
    <t>SW19 7BD</t>
  </si>
  <si>
    <t>Dulwich Orthodontic Centre, 82 Park Hall Road, LONDON, SE21 8BW</t>
  </si>
  <si>
    <t>SE21 8BW</t>
  </si>
  <si>
    <t>8 Vicarage Road, BEXLEY, Kent, DA5 2AL</t>
  </si>
  <si>
    <t>DA5 2AL</t>
  </si>
  <si>
    <t>180 - 184 Upper Wickham Lane, Welling, Kent, DA16 3EB</t>
  </si>
  <si>
    <t>DA16 3EB</t>
  </si>
  <si>
    <t>328 Baring Road, LONDON, SE12 0DU</t>
  </si>
  <si>
    <t>SE12 0DU</t>
  </si>
  <si>
    <t>First Dental Grove Park, 139 Marvels Lane, LONDON, SE12 9PP</t>
  </si>
  <si>
    <t>SE12 9PP</t>
  </si>
  <si>
    <t>Dental Surgery, 80 Heathfield Road, CROYDON, Surrey, CR0 1EW</t>
  </si>
  <si>
    <t>CR0 1EW</t>
  </si>
  <si>
    <t>The Dental Spa, 201 Lower Richmond Road, LONDON, SW15 1HJ</t>
  </si>
  <si>
    <t>SW15 1HJ</t>
  </si>
  <si>
    <t>SE5 0TJ</t>
  </si>
  <si>
    <t>Minty Pearls Dental Clinic, 1490 - 1492 London Road, LONDON, SW16 4BT</t>
  </si>
  <si>
    <t>SW16 4BT</t>
  </si>
  <si>
    <t>Dental Surgery, 1181 London Road, LONDON, SW16 4UY</t>
  </si>
  <si>
    <t>SW16 4UY</t>
  </si>
  <si>
    <t>Dental Surgery, 82 Camberwell Church Street, LONDON, SE5 8QZ</t>
  </si>
  <si>
    <t>SE5 8QZ</t>
  </si>
  <si>
    <t>KT6 5NF</t>
  </si>
  <si>
    <t>Dental Surgery, 9 Streatham Road, MITCHAM, Surrey, CR4 2AD</t>
  </si>
  <si>
    <t>CR4 2AD</t>
  </si>
  <si>
    <t>Falcon Road Dental Practice, 51 Falcon Road, LONDON, SW11 2PH</t>
  </si>
  <si>
    <t>SW11 2PH</t>
  </si>
  <si>
    <t>St Helier Dental Surgery, 245 St Helier Avenue, MORDEN, Surrey, SM4 6JH</t>
  </si>
  <si>
    <t>SM4 6JH</t>
  </si>
  <si>
    <t>Addiscombe Dental Surgery, 80 Lower Addiscombe Road, CROYDON, Surrey, CR0 6AB</t>
  </si>
  <si>
    <t>CR0 6AB</t>
  </si>
  <si>
    <t>Taunton Lane Dental Practice, 15 Taunton Lane, COULSDON, Surrey, CR5 1SG</t>
  </si>
  <si>
    <t>CR5 1SG</t>
  </si>
  <si>
    <t>Dental Surgery, 357 Addiscombe Road, CROYDON, Surrey, CR0 7LG</t>
  </si>
  <si>
    <t>CR0 7LG</t>
  </si>
  <si>
    <t>Dental Surgery, 134 Burnt Ash Road, LONDON, SE12 8PU</t>
  </si>
  <si>
    <t>SE12 8PU</t>
  </si>
  <si>
    <t>Dental Surgery, 11 Bourne Road, BEXLEY, Kent, DA5 1LW</t>
  </si>
  <si>
    <t>DA5 1LW</t>
  </si>
  <si>
    <t>DA15 8DG</t>
  </si>
  <si>
    <t>Dental Surgery, 328 Coulsdon Road, COULSDON, Surrey, CR5 1EB</t>
  </si>
  <si>
    <t>CR5 1EB</t>
  </si>
  <si>
    <t>K J Brophy Dental Surgery, 63 Tweedy Road, BROMLEY, Kent, BR1 3NH</t>
  </si>
  <si>
    <t>BR1 3NH</t>
  </si>
  <si>
    <t>Dental Surgery, 201 Bellegrove Road, WELLING, Kent, DA16 3RA</t>
  </si>
  <si>
    <t>DA16 3RA</t>
  </si>
  <si>
    <t>SW9 9AU</t>
  </si>
  <si>
    <t>Dental Surgery, 239 Southcroft Road, LONDON, SW16 6QT</t>
  </si>
  <si>
    <t>SW16 6QT</t>
  </si>
  <si>
    <t>Dental Surgery, 132 Knights Hill, LONDON, SE27 0SR</t>
  </si>
  <si>
    <t>SE27 0SR</t>
  </si>
  <si>
    <t>Beaconsfield Dental Practice, 9 - 10 Beaconsfield Parade, LONDON, SE9 4EA</t>
  </si>
  <si>
    <t>SE9 4EA</t>
  </si>
  <si>
    <t>Beaconsfield Dental Practice, CRAYS, 1 Kent Road, St Mary's Cray, Orpington, KENT, BR5 4AD</t>
  </si>
  <si>
    <t>BR5 4AD</t>
  </si>
  <si>
    <t>Dental Surgery, 171 Sunningvale Avenue, Biggin Hill, WESTERHAM, Kent, TN16 3TL</t>
  </si>
  <si>
    <t>TN16 3TL</t>
  </si>
  <si>
    <t>Riverside Dental Practice, 108 Lower Richmond Road, LONDON, SW15 1LN</t>
  </si>
  <si>
    <t>SW15 1LN</t>
  </si>
  <si>
    <t>Amber Dental, Amber Dental Surgery, 165 St Margarets Road, TWICKENHAM, Middlesex, TW1 1RD</t>
  </si>
  <si>
    <t>TW1 1RD</t>
  </si>
  <si>
    <t>Haydons Road Dental Practice, 120 Haydons Road, LONDON, SW19 1AW</t>
  </si>
  <si>
    <t>SW19 1AW</t>
  </si>
  <si>
    <t>PEARL DENTAL, 14 Streatham Road, LONDON, SW16 1DB</t>
  </si>
  <si>
    <t>SW16 1DB</t>
  </si>
  <si>
    <t>Dulwich Oak Dental Practice, 3a Fellbridge House, Dog Kennel Hill, LONDON, SE22 8BQ</t>
  </si>
  <si>
    <t>SE22 8BQ</t>
  </si>
  <si>
    <t>Dental Surgery, 24 Wellington Avenue, SIDCUP, Kent, DA15 9HG</t>
  </si>
  <si>
    <t>DA15 9HG</t>
  </si>
  <si>
    <t>Dental Surgery, Saunders House, Tulse Hill, LONDON, SW2 3PJ</t>
  </si>
  <si>
    <t>SW2 3PJ</t>
  </si>
  <si>
    <t>DA16 2DH</t>
  </si>
  <si>
    <t>Dental Surgery, 263 Clapham Road, LONDON, SW9 9BQ</t>
  </si>
  <si>
    <t>SW9 9BQ</t>
  </si>
  <si>
    <t>Dental Surgery, 305 - 307 Borough High Street, LONDON, SE1 1JH</t>
  </si>
  <si>
    <t>SE1 1JH</t>
  </si>
  <si>
    <t>Dental Surgery, 269 Malden Road, SUTTON, Surrey, SM3 8ET</t>
  </si>
  <si>
    <t>SM3 8ET</t>
  </si>
  <si>
    <t>SE9 1SB</t>
  </si>
  <si>
    <t>170A Denmark Hill, LONDON, SE5 8EE</t>
  </si>
  <si>
    <t>SE5 8EE</t>
  </si>
  <si>
    <t>Dental Surgery, 52 Cotmandene Crescent, ORPINGTON, Kent, BR5 2RG</t>
  </si>
  <si>
    <t>BR5 2RG</t>
  </si>
  <si>
    <t>Lavender Hill Dental Practice, 255A Lavender Hill, LONDON, SW11 1JD</t>
  </si>
  <si>
    <t>SW11 1JD</t>
  </si>
  <si>
    <t>Jones And Lewis, Avenue Road Dental Practice, 1 Avenue Road, WALLINGTON, Surrey, SM6 9QF</t>
  </si>
  <si>
    <t>SM6 9QF</t>
  </si>
  <si>
    <t>BR2 7JE</t>
  </si>
  <si>
    <t>Sheen Dental Clinic, 152 Upper Richmond Road West, LONDON, SW14 8DP</t>
  </si>
  <si>
    <t>SW14 8DP</t>
  </si>
  <si>
    <t>Dental Surgery, Capital House, Melbourne Road, WALLINGTON, Surrey, SM6 8SF</t>
  </si>
  <si>
    <t>SM6 8SF</t>
  </si>
  <si>
    <t>Dental Surgery, 79 Sheen Road, Richmond, Surrey, TW9 1YJ</t>
  </si>
  <si>
    <t>TW9 1YJ</t>
  </si>
  <si>
    <t>Blue Dental, 456 Brighton Road, SOUTH CROYDON, Surrey, CR2 6AP</t>
  </si>
  <si>
    <t>CR2 6AP</t>
  </si>
  <si>
    <t>Foxley Lane Dental Practice, 49 Foxley Lane, PURLEY, Surrey, CR8 3EH</t>
  </si>
  <si>
    <t>SE22 9ET</t>
  </si>
  <si>
    <t>Dental Surgery, 455 Bromley Road, BROMLEY, Kent, BR1 4PH</t>
  </si>
  <si>
    <t>BR1 4PH</t>
  </si>
  <si>
    <t>Arkh-View Dental Centre, 3 Station Rise, LONDON, SE27 9BW</t>
  </si>
  <si>
    <t>SE27 9BW</t>
  </si>
  <si>
    <t>14 Station Road, SUTTON, Surrey, SM2 6BH</t>
  </si>
  <si>
    <t>SM2 6BH</t>
  </si>
  <si>
    <t>Dental Surgery, 393 - 395 Streatham High Road, LONDON, SW16 3PE</t>
  </si>
  <si>
    <t>SW16 3PE</t>
  </si>
  <si>
    <t>Sunnydent Dental Practice, 188 Bexley Road, LONDON, SE9 2PH</t>
  </si>
  <si>
    <t>SE9 2PH</t>
  </si>
  <si>
    <t>Hillview Dental Centre, 299 Brownhill Road, LONDON, SE6 1AG</t>
  </si>
  <si>
    <t>SE6 1AG</t>
  </si>
  <si>
    <t>Surrey Dental Spa, 421 London Road, SUTTON, Surrey, SM3 8JN</t>
  </si>
  <si>
    <t>SM3 8JN</t>
  </si>
  <si>
    <t>Dental Surgery, 635 Garratt Lane, LONDON, SW18 4SX</t>
  </si>
  <si>
    <t>SW18 4SX</t>
  </si>
  <si>
    <t>Dental Surgery, 5 Salcot Crescent, New Addington, CROYDON, Surrey, CR0 0JG</t>
  </si>
  <si>
    <t>CR0 0JG</t>
  </si>
  <si>
    <t>Dental Surgery, 18 Blyth Road, BROMLEY, Kent, BR1 3RX</t>
  </si>
  <si>
    <t>BR1 3RX</t>
  </si>
  <si>
    <t>Dental Surgery, 24 Acre Lane, LONDON, SW2 5SG</t>
  </si>
  <si>
    <t>SW2 5SG</t>
  </si>
  <si>
    <t>Dental Surgery, 44 Kingston Road, NEW MALDEN, Surrey, KT3 3LX</t>
  </si>
  <si>
    <t>KT3 3LX</t>
  </si>
  <si>
    <t>Ruparels Dental Surgery, 28 Thames Street, KINGSTON UPON THAMES, Surrey, KT1 1PE</t>
  </si>
  <si>
    <t>KT1 1PE</t>
  </si>
  <si>
    <t>93 HIGH STREET, TEWKESBURY, GLOUCESTERSHIRE, GL20 5JZ</t>
  </si>
  <si>
    <t>GL20 5JZ</t>
  </si>
  <si>
    <t>30 Winchcombe Street, CHELTENHAM, Gloucestershire, GL52 2LZ</t>
  </si>
  <si>
    <t>GL52 2LZ</t>
  </si>
  <si>
    <t>Quedgeley House Dental Practice, Space Park, Olympus Road, Quedgeley, GL2 4AL</t>
  </si>
  <si>
    <t>GL2 4AL</t>
  </si>
  <si>
    <t>Lister House, Station Road, Gloucester, GL1 1DH</t>
  </si>
  <si>
    <t>GL1 1DH</t>
  </si>
  <si>
    <t>Genix Healthcare Ltd, 6-20 Dugdale Road, Cirencester, Gloucestershire, GL7 2DE</t>
  </si>
  <si>
    <t>GL7 2DE</t>
  </si>
  <si>
    <t>Smile Dental Care, Pinetrees Community Centre, The Circle, Pinehurst, Swindon, SN2 1QR</t>
  </si>
  <si>
    <t>SN2 1QR</t>
  </si>
  <si>
    <t>Melksham Dental Centre, 22 Bank Street, Melksham, Wiltshire, SN12 6LG</t>
  </si>
  <si>
    <t>SN12 6LG</t>
  </si>
  <si>
    <t>Oasis Dental Care Ltd, 28 St Georges Terrace, Stallard Street, Trowbridge, Wiltshire, BA14 9AA</t>
  </si>
  <si>
    <t>BA14 9AA</t>
  </si>
  <si>
    <t>1B Hylton Court,, Newerne Street, Lydney, Gloucestershire, GL15 5RF</t>
  </si>
  <si>
    <t>GL15 5RF</t>
  </si>
  <si>
    <t>Whitecross Dental Care Ltd, Eastgate House, 121 - 131 Eastgate Street, Gloucester, GL1 1PX</t>
  </si>
  <si>
    <t>GL1 1PX</t>
  </si>
  <si>
    <t>Whitecross Dental Care Ltd, 26 Market Street, CINDERFORD, Gloucestershire, GL14 2RX</t>
  </si>
  <si>
    <t>GL14 2RX</t>
  </si>
  <si>
    <t>Wootton Bassett Dental Centre, Unit 12, Borough Fields Shopping Centre, Wootton Bassett, Wiltshire, SN4 7AX</t>
  </si>
  <si>
    <t>SN4 7AX</t>
  </si>
  <si>
    <t>Malmesbury Dental Practice, Malmesbury Primary Care Centre, Priory Way, Malmesbury, Wiltshire, SN16 0FB</t>
  </si>
  <si>
    <t>SN16 0FB</t>
  </si>
  <si>
    <t>Petrie Tucker &amp; Partners, Langdale House Dental Practice, 19 Endless Street, Salisbury, SP1 1DP</t>
  </si>
  <si>
    <t>SP1 1DP</t>
  </si>
  <si>
    <t>New Canal Dental Practice, 13 New Canal, SALISBURY, Wiltshire, SP1 2AA</t>
  </si>
  <si>
    <t>SP1 2AA</t>
  </si>
  <si>
    <t>ADP Cheltenham, 269 High Street, CHELTENHAM, Gloucestershire, GL50 3HJ</t>
  </si>
  <si>
    <t>GL50 3HJ</t>
  </si>
  <si>
    <t>Trowbridge Dental Centre, Meadow Court, The Slipway, Staverton Marina, TROWBRIDGE, BA14 8TJ</t>
  </si>
  <si>
    <t>BA14 8TJ</t>
  </si>
  <si>
    <t>Priory Road Dental Practice, Priory Road, Park South, Swindon, SN3 2EZ</t>
  </si>
  <si>
    <t>SN3 2EZ</t>
  </si>
  <si>
    <t>Fisherton House, Fountain Way, Salisbury, Wiltshire, SP2 7FD</t>
  </si>
  <si>
    <t>SP2 7FD</t>
  </si>
  <si>
    <t>Combe Down Dental Practice, 8 Combe Road, BATH, Avon, BA2 5HX</t>
  </si>
  <si>
    <t>BA2 5HX</t>
  </si>
  <si>
    <t>Wilton Dental Practice, 16 North Street, Wilton, SALISBURY, Wiltshire, SP2 0HE</t>
  </si>
  <si>
    <t>SP2 0HE</t>
  </si>
  <si>
    <t>Hanlon &amp; Gardner Dental Surgery, 30 New Road, CHIPPENHAM, Wiltshire, SN15 1HP</t>
  </si>
  <si>
    <t>SN15 1HP</t>
  </si>
  <si>
    <t>105 Southbroom Road, DEVIZES, Wiltshire, SN10 1LY</t>
  </si>
  <si>
    <t>SN10 1LY</t>
  </si>
  <si>
    <t>Dental Surgery, 32 Chipper Lane, SALISBURY, Wiltshire, SP1 1BG</t>
  </si>
  <si>
    <t>SP1 1BG</t>
  </si>
  <si>
    <t>Barley Mow Dental Surgery, 21 St Marys Street, MALMESBURY, Wiltshire, SN16 0BJ</t>
  </si>
  <si>
    <t>SN16 0BJ</t>
  </si>
  <si>
    <t>Chipping Manor Dental Practice, 10 Long Street, WOTTON UNDER EDGE, Gloucestershire, GL12 7EP</t>
  </si>
  <si>
    <t>GL12 7EP</t>
  </si>
  <si>
    <t>56 Ashcroft Road, CIRENCESTER, Gloucestershire, GL7 1QX</t>
  </si>
  <si>
    <t>GL7 1QX</t>
  </si>
  <si>
    <t>Long Street Dental, ., 14 Long Street, Devizes, Wiltshire, SN10 1NN</t>
  </si>
  <si>
    <t>SN10 1NN</t>
  </si>
  <si>
    <t>High Street Dental Practice, 10 High Street, CHIPPENHAM, Wiltshire, SN15 3ER</t>
  </si>
  <si>
    <t>SN15 3ER</t>
  </si>
  <si>
    <t>Green Park Dental Surgery, 40 Green Park, BATH, Avon, BA1 1HZ</t>
  </si>
  <si>
    <t>BA1 1HZ</t>
  </si>
  <si>
    <t>The Castle Practice, Drummer Lane, Tidworth, Hampshire, SP9 7FH</t>
  </si>
  <si>
    <t>SP9 7FH</t>
  </si>
  <si>
    <t>Clyde House Dental Surgery, 42 Bath Road, SWINDON, Wiltshire, SN1 4AY</t>
  </si>
  <si>
    <t>SN1 4AY</t>
  </si>
  <si>
    <t>Kerry Crescent Dental Practice, 2 Kerry Crescent, CALNE, Wiltshire, SN11 0JH</t>
  </si>
  <si>
    <t>SN11 0JH</t>
  </si>
  <si>
    <t>Regency Dental Practice, 8 Spa Road, MELKSHAM, Wiltshire, SN12 7NS</t>
  </si>
  <si>
    <t>SN12 7NS</t>
  </si>
  <si>
    <t>Hathaway Medical Clinic, Middlefield Road, CHIPPENHAM, Wiltshire, SN14 6GT</t>
  </si>
  <si>
    <t>SN14 6GT</t>
  </si>
  <si>
    <t>Unit 1, Stonehenge Walk, High Street, Amesbury, Wiltshire, SP4 7DB</t>
  </si>
  <si>
    <t>SP4 7DB</t>
  </si>
  <si>
    <t>23 Barton Street, TEWKESBURY, Gloucestershire, GL20 5PR</t>
  </si>
  <si>
    <t>GL20 5PR</t>
  </si>
  <si>
    <t>Pulteney Dental Practice, 14 Argyle Street, BATH, Avon, BA2 4BQ</t>
  </si>
  <si>
    <t>BA2 4BQ</t>
  </si>
  <si>
    <t>Circus Orthodontic Practice, 20 The Circus, BATH, Avon, BA1 2EU</t>
  </si>
  <si>
    <t>BA1 2EU</t>
  </si>
  <si>
    <t>BA12 9AF</t>
  </si>
  <si>
    <t>Wylye Valley Dental Practice, 5 Weymouth Street, WARMINSTER, Wiltshire, BA12 9NP</t>
  </si>
  <si>
    <t>BA12 9NP</t>
  </si>
  <si>
    <t>Old College Dental Surgery, 40 New Road, CHIPPENHAM, Wiltshire, SN15 1HL</t>
  </si>
  <si>
    <t>SN15 1HL</t>
  </si>
  <si>
    <t>Williams &amp; Sanghera Dental, Practice, 72 High Street, Marlborough, Wiltshire, SN8 1HF</t>
  </si>
  <si>
    <t>SN8 1HF</t>
  </si>
  <si>
    <t>Priory Vale Dental Practice, Unit A, Millgrove House, 59 Millgrove Street, SWINDON, SN25 2FW</t>
  </si>
  <si>
    <t>SN25 2FW</t>
  </si>
  <si>
    <t>Orthodontic Department, Royal United Hospital, Combe Park, Bath, Avon, BA1 3NG</t>
  </si>
  <si>
    <t>BA1 3NG</t>
  </si>
  <si>
    <t>Nelson Street Dental Practice, 17 18 Nelson Street, STROUD, Gloucestershire, GL5 2HN</t>
  </si>
  <si>
    <t>GL5 2HN</t>
  </si>
  <si>
    <t>Swindon Dental Anaesteic Clinic, Broadcasting House, 56 58 Prospect Place, Swindon, Wiltshire, SN1 3RW</t>
  </si>
  <si>
    <t>SN1 3RW</t>
  </si>
  <si>
    <t>58 Gloucester Road, CHELTENHAM, Gloucestershire, GL51 8PA</t>
  </si>
  <si>
    <t>GL51 8PA</t>
  </si>
  <si>
    <t>Halton House Dental Centre Ltd, Halton House, Hallatrow Road, Paulton, BRISTOL, BS39 7LH</t>
  </si>
  <si>
    <t>BS39 7LH</t>
  </si>
  <si>
    <t>Northway Dental Surgery, Northway, Midsomer Norton, RADSTOCK, Avon, BA3 2DY</t>
  </si>
  <si>
    <t>BA3 2DY</t>
  </si>
  <si>
    <t>Oriel Villas Dental Surgery, 1 Oriel Villas, Oriel Road, CHELTENHAM, Gloucestershire, GL50 1XN</t>
  </si>
  <si>
    <t>GL50 1XN</t>
  </si>
  <si>
    <t>Clarence House, Dental Health Centre, 22 Clarence Street, Gloucester, Gloucestershire, GL1 1DP</t>
  </si>
  <si>
    <t>GL1 1DP</t>
  </si>
  <si>
    <t>SN10 5EQ</t>
  </si>
  <si>
    <t>Whitecross Dental Care Ltd, 93-97 Cricklade Road, Swindon, SN2 1AB</t>
  </si>
  <si>
    <t>SN2 1AB</t>
  </si>
  <si>
    <t>Harptree Dental Surgery, Bristol Road, West Harptree, BRISTOL, Avon, BS40 6HF</t>
  </si>
  <si>
    <t>BS40 6HF</t>
  </si>
  <si>
    <t>BA14 8SA</t>
  </si>
  <si>
    <t>58 Park Road, Keynsham, BRISTOL, Avon, BS31 1BU</t>
  </si>
  <si>
    <t>BS31 1BU</t>
  </si>
  <si>
    <t>Queen Square Dental Practice, 1A Queen Square, BATH, Avon, BA1 2HA</t>
  </si>
  <si>
    <t>BA1 2HA</t>
  </si>
  <si>
    <t>Phoenix Orthodontics, 20 Clarence Street, GLOUCESTER, Gloucestershire, GL1 1DP</t>
  </si>
  <si>
    <t>Churchdown Dental Surgery, 22 St Johns Avenue, Churchdown, GLOUCESTER, Gloucestershire, GL3 2DB</t>
  </si>
  <si>
    <t>GL3 2DB</t>
  </si>
  <si>
    <t>Tidworth Dental Centre, Beacon House, Station Road, TIDWORTH, Hampshire, SP9 7NN</t>
  </si>
  <si>
    <t>SP9 7NN</t>
  </si>
  <si>
    <t>Dental Surgery, 1 High Street, Urchfont, Devizes, Wiltshire, SN10 4QH</t>
  </si>
  <si>
    <t>SN10 4QH</t>
  </si>
  <si>
    <t>Sarum Dental Practice, 208 Castle Street, SALISBURY, Wiltshire, SP1 3TE</t>
  </si>
  <si>
    <t>SP1 3TE</t>
  </si>
  <si>
    <t>Messenger Dental Practice, Messenger House, 33 St Michaels Square, Gloucester, GL1 1HX</t>
  </si>
  <si>
    <t>GL1 1HX</t>
  </si>
  <si>
    <t>Dentalcare Limited, 11 The Mall, Edward Street, Westbury, Wiltshire, BA13 3DR</t>
  </si>
  <si>
    <t>BA13 3DR</t>
  </si>
  <si>
    <t>Fisherton Dental Care, 151 Fisherton Street, SALISBURY, Wiltshire, SP2 7RP</t>
  </si>
  <si>
    <t>SP2 7RP</t>
  </si>
  <si>
    <t>40 High Street, Pewsey, Wiltshire, SN9 5AQ</t>
  </si>
  <si>
    <t>SN9 5AQ</t>
  </si>
  <si>
    <t>7 Burford Street, Lechlade, Gloucestershire, GL7 3AP</t>
  </si>
  <si>
    <t>GL7 3AP</t>
  </si>
  <si>
    <t>Dental Surgery, Hill Street, LYDNEY, Gloucestershire, GL15 5HH</t>
  </si>
  <si>
    <t>GL15 5HH</t>
  </si>
  <si>
    <t>Dental Practice, 29 Haynes Road, Westbury, Wiltshire, BA13 3HB</t>
  </si>
  <si>
    <t>BA13 3HB</t>
  </si>
  <si>
    <t>Dental Surgery, 5 Oxford Road, CALNE, Wiltshire, SN11 8AA</t>
  </si>
  <si>
    <t>SN11 8AA</t>
  </si>
  <si>
    <t>The Cottage Dental Clinic, Dental Surgery, 8 High Street, Wootton Bassett, SWINDON, SN4 7AA</t>
  </si>
  <si>
    <t>SN4 7AA</t>
  </si>
  <si>
    <t>Bath Orthodontics, Sydney Road, BATH, Avon, BA2 6NR</t>
  </si>
  <si>
    <t>BA2 6NR</t>
  </si>
  <si>
    <t>Dental Surgery, 33 Market Place, MELKSHAM, Wiltshire, SN12 6ES</t>
  </si>
  <si>
    <t>SN12 6ES</t>
  </si>
  <si>
    <t>Ambience Dental Practice, First Floor, Wade House, 37 39 Queen Street, SWINDON, SN1 1RN</t>
  </si>
  <si>
    <t>SN1 1RN</t>
  </si>
  <si>
    <t>Tetbury Dental Practice, Tetbury Hospital, Malmesbury Road, TETBURY, Gloucestershire, GL8 8XB</t>
  </si>
  <si>
    <t>GL8 8XB</t>
  </si>
  <si>
    <t>Dental Surgery, 40 Castle Street, SALISBURY, Wiltshire, SP1 3TS</t>
  </si>
  <si>
    <t>SP1 3TS</t>
  </si>
  <si>
    <t>Mid Wessex Orthodontic Clinic, 16 Ashfield Road Trading Estate, SALISBURY, Wiltshire, SP2 7HL</t>
  </si>
  <si>
    <t>SP2 7HL</t>
  </si>
  <si>
    <t>Dental Surgery, 18 Endless Street, SALISBURY, Wiltshire, SP1 1DP</t>
  </si>
  <si>
    <t>Bishopdown Dental Practice, 28 St Clements Way, Bishopdown Farm, SALISBURY, SALISBURY, SP1 3FF</t>
  </si>
  <si>
    <t>SP1 3FF</t>
  </si>
  <si>
    <t>Pewsey Dental Practice, 15 North Street, PEWSEY, Wiltshire, SN9 5ES</t>
  </si>
  <si>
    <t>SN9 5ES</t>
  </si>
  <si>
    <t>London Road Dental Surgery, 1A Blackcross, CHIPPENHAM, Wiltshire, SN15 3LD</t>
  </si>
  <si>
    <t>SN15 3LD</t>
  </si>
  <si>
    <t>St James Dental Practice, St James, Quedgeley, GLOUCESTER, Gloucestershire, GL2 4WD</t>
  </si>
  <si>
    <t>GL2 4WD</t>
  </si>
  <si>
    <t>Gloucester Dental Care, 65 London Road, Gloucester, GL1 3HF</t>
  </si>
  <si>
    <t>GL1 3HF</t>
  </si>
  <si>
    <t>Woodcock Lane Dental Practice, 2 Woodcock Lane, STONEHOUSE, Gloucestershire, GL10 2EE</t>
  </si>
  <si>
    <t>GL10 2EE</t>
  </si>
  <si>
    <t>Bassett Cross Dentists, 17 Oxford Street, MALMESBURY, Wiltshire, SN16 9AX</t>
  </si>
  <si>
    <t>SN16 9AX</t>
  </si>
  <si>
    <t>Dental Surgery, 11 Cheney Manor Road, SWINDON, Wiltshire, SN2 2NT</t>
  </si>
  <si>
    <t>SN2 2NT</t>
  </si>
  <si>
    <t>Dental Surgery, 5 Bath Street, CHELTENHAM, Gloucestershire, GL50 1YE</t>
  </si>
  <si>
    <t>GL50 1YE</t>
  </si>
  <si>
    <t>30 Charlton Park, Keynsham, Bristol, Avon, BS31 2NB</t>
  </si>
  <si>
    <t>BS31 2NB</t>
  </si>
  <si>
    <t>Dental Surgery, 16 Moredon Road, SWINDON, Wiltshire, SN25 3DQ</t>
  </si>
  <si>
    <t>SN25 3DQ</t>
  </si>
  <si>
    <t>Gloucester Street Dental, Practice, 10A Gloucester St, CIRENCESTER, Gloucestershire, GL7 2DG</t>
  </si>
  <si>
    <t>GL7 2DG</t>
  </si>
  <si>
    <t>Dental Surgery, 40 Church Road, Bishops Cleeve, CHELTENHAM, Gloucestershire, GL52 8LR</t>
  </si>
  <si>
    <t>GL52 8LR</t>
  </si>
  <si>
    <t>Lovat House Dental Practice, 32 Christ Church Road, CHELTENHAM, Gloucestershire, GL50 2PL</t>
  </si>
  <si>
    <t>GL50 2PL</t>
  </si>
  <si>
    <t>Larkhall Dental Practice, 1A St Saviours Road, BATH, Avon, BA1 6RT</t>
  </si>
  <si>
    <t>BA1 6RT</t>
  </si>
  <si>
    <t>Batheaston Dental Surgery, 211 London Road East, Batheaston, BATH, Avon, BA1 7NB</t>
  </si>
  <si>
    <t>BA1 7NB</t>
  </si>
  <si>
    <t>Ian Storrar Dental Surgeon, The Coach House, Victoria Road, LYDNEY, Gloucestershire, GL15 5DG</t>
  </si>
  <si>
    <t>GL15 5DG</t>
  </si>
  <si>
    <t>Dental Centre, University of Bath, The Avenue, Claverton Down, BATH, Avon, BA2 7AY</t>
  </si>
  <si>
    <t>BA2 7AY</t>
  </si>
  <si>
    <t>Dental Surgery, 7A Bath Hill, Keynsham, BRISTOL, Avon, BS31 1EB</t>
  </si>
  <si>
    <t>BS31 1EB</t>
  </si>
  <si>
    <t>Bathampton Surgery, 29 Holcombe Lane, Bathampton, BATH, Avon, BA2 6UL</t>
  </si>
  <si>
    <t>BA2 6UL</t>
  </si>
  <si>
    <t>Dental Practice, Berkeley House, 9 Milton Road, SWINDON, Wiltshire, SN1 5JE</t>
  </si>
  <si>
    <t>SN1 5JE</t>
  </si>
  <si>
    <t>Grafton Mews, High Street, Chipping Campden, Gloucestershire, GL55 6AT</t>
  </si>
  <si>
    <t>GL55 6AT</t>
  </si>
  <si>
    <t>54 Coronation Square, Edinburgh Place, Cheltenham, Gloucestershire, GL51 7SA</t>
  </si>
  <si>
    <t>GL51 7SA</t>
  </si>
  <si>
    <t>Westbury Dental Surgery, The Village, WESTBURY ON SEVERN, Gloucestershire, GL14 1PA</t>
  </si>
  <si>
    <t>GL14 1PA</t>
  </si>
  <si>
    <t>29 Windsor Drive, Tuffley, Gloucester, Gloucestershire, Gloucestershire, GL4 0QJ</t>
  </si>
  <si>
    <t>GL4 0QJ</t>
  </si>
  <si>
    <t>The Halve, Trowbridge, Wiltshire, BA14 8SA</t>
  </si>
  <si>
    <t>The Cross House Dental Practice, The Cross House, Church Street, TEWKESBURY, Gloucestershire, GL20 5AB</t>
  </si>
  <si>
    <t>GL20 5AB</t>
  </si>
  <si>
    <t>Gay Street Dental Surgery, 25 Gay Street, BATH, Avon, BA1 2PD</t>
  </si>
  <si>
    <t>BA1 2PD</t>
  </si>
  <si>
    <t>Hospital Road Dental Surgery, 1 Hospital Road, WESTBURY, Wiltshire, BA13 3EQ</t>
  </si>
  <si>
    <t>BA13 3EQ</t>
  </si>
  <si>
    <t>14 Gloucester Street, CIRENCESTER, Gloucestershire, GL7 2DG</t>
  </si>
  <si>
    <t>Ivydene Dental Practice, 5 Salisbury Road, Amesbury, SALISBURY, Wiltshire, SP4 7HQ</t>
  </si>
  <si>
    <t>SP4 7HQ</t>
  </si>
  <si>
    <t>Dental Surgery, Ivy Cottage, High Street, Paulton, BRISTOL, BS39 7QE</t>
  </si>
  <si>
    <t>BS39 7QE</t>
  </si>
  <si>
    <t>9 Devizes Road, SWINDON, Wiltshire, SN1 4BH</t>
  </si>
  <si>
    <t>SN1 4BH</t>
  </si>
  <si>
    <t>Mere Dental Practice, Duchy Manor, Springfield Road, MERE, Wiltshire, BA12 6EW</t>
  </si>
  <si>
    <t>BA12 6EW</t>
  </si>
  <si>
    <t>Midsomer Dental Care, 1 North Road, Midsomer Norton, RADSTOCK, Avon, BA3 2QB</t>
  </si>
  <si>
    <t>BA3 2QB</t>
  </si>
  <si>
    <t>3 Ashbee House, Battlebrook Drive, Chipping Campden, Gloucestershire, GL55 6JX</t>
  </si>
  <si>
    <t>GL55 6JX</t>
  </si>
  <si>
    <t>Wellsway Dental Surgery, 56 Wellsway, BATH, Avon, BA2 4SA</t>
  </si>
  <si>
    <t>BA2 4SA</t>
  </si>
  <si>
    <t>Dental Surgery, 18 Market Place, CIRENCESTER, Gloucestershire, GL7 2NW</t>
  </si>
  <si>
    <t>GL7 2NW</t>
  </si>
  <si>
    <t>Rock Castle Dental Practice, 32 Newland Street, COLEFORD, Gloucestershire, GL16 8AL</t>
  </si>
  <si>
    <t>GL16 8AL</t>
  </si>
  <si>
    <t>Courtlands Dental Surgery, 208 Painswick Road, GLOUCESTER, Gloucestershire, GL4 4PH</t>
  </si>
  <si>
    <t>GL4 4PH</t>
  </si>
  <si>
    <t>Dental Surgery, 7 Sudeley Drive, South Cerney, CIRENCESTER, Gloucestershire, GL7 5XN</t>
  </si>
  <si>
    <t>GL7 5XN</t>
  </si>
  <si>
    <t>Townes &amp; Townes Dental Surgery, 13 Queens Road, STONEHOUSE, Gloucestershire, GL10 2QA</t>
  </si>
  <si>
    <t>GL10 2QA</t>
  </si>
  <si>
    <t>SN1 4AU</t>
  </si>
  <si>
    <t>Willow Tree Dental Practice, 2 - 3 Pyart Court, COLEFORD, Gloucestershire, GL16 8RG</t>
  </si>
  <si>
    <t>GL16 8RG</t>
  </si>
  <si>
    <t>Newent Dental Care, 3 Culver Street, NEWENT, Gloucestershire, GL18 1DB</t>
  </si>
  <si>
    <t>GL18 1DB</t>
  </si>
  <si>
    <t>Archway Dental Surgery, 40 Parsonage Street, DURSLEY, Gloucestershire, GL11 4AE</t>
  </si>
  <si>
    <t>GL11 4AE</t>
  </si>
  <si>
    <t>43-45 Long Street, WOTTON UNDER EDGE, Gloucesterhire, GL12 7BX</t>
  </si>
  <si>
    <t>GL12 7BX</t>
  </si>
  <si>
    <t>Corinium Dental Practice, 49 Dyer Street, CIRENCESTER, Gloucestershire, GL7 2PP</t>
  </si>
  <si>
    <t>GL7 2PP</t>
  </si>
  <si>
    <t>Cambray Dental, 7 Cambray Place, CHELTENHAM, Gloucestershire, GL50 1JS</t>
  </si>
  <si>
    <t>GL50 1JS</t>
  </si>
  <si>
    <t>Gorse Hill Dental Practice, 133 Cricklade Road, Swindon, Wiltshire, Wiltshire, SN2 1AD</t>
  </si>
  <si>
    <t>SN2 1AD</t>
  </si>
  <si>
    <t>Dental Surgery, 1 Norman Road, Saltford, BRISTOL, Avon, BS31 3BQ</t>
  </si>
  <si>
    <t>BS31 3BQ</t>
  </si>
  <si>
    <t>Dental Surgery, 10 Lansdown, STROUD, Gloucestershire, GL5 1BB</t>
  </si>
  <si>
    <t>GL5 1BB</t>
  </si>
  <si>
    <t>White Cottage Dental Practice, London Street, Fairford, Gloucestershire, GL7 4AQ</t>
  </si>
  <si>
    <t>GL7 4AQ</t>
  </si>
  <si>
    <t>St Michaels Dental Surgery, Walwyn Close, BATH, Avon, BA2 1SX</t>
  </si>
  <si>
    <t>BA2 1SX</t>
  </si>
  <si>
    <t>Riverside Dental Surgery, Riverside, Bourton On The Water, CHELTENHAM, Gloucestershire, GL54 2BP</t>
  </si>
  <si>
    <t>GL54 2BP</t>
  </si>
  <si>
    <t>Abbeymead Dental Practice, Commercial House, 2 Abbeymead Avenue, Abbeymead, GLOUCESTER, GL4 5UA</t>
  </si>
  <si>
    <t>GL4 5UA</t>
  </si>
  <si>
    <t>42 Tommy Taylors Lane, CHELTENHAM, Gloucestershire, GL50 4NJ</t>
  </si>
  <si>
    <t>GL50 4NJ</t>
  </si>
  <si>
    <t>Chew Magna Dental Practice, Vinery Corner, Harford Square, Chew Magna, BRISTOL, BS40 8RD</t>
  </si>
  <si>
    <t>BS40 8RD</t>
  </si>
  <si>
    <t>GL50 1HX</t>
  </si>
  <si>
    <t>Abbeymeads Dental Practice, Abbeymeads Village Centre, Elstree Way, SWINDON, Wiltshire, SN25 4YZ</t>
  </si>
  <si>
    <t>SN25 4YZ</t>
  </si>
  <si>
    <t>Dental Practice, 11 13 High Street, STONEHOUSE, Gloucestershire, GL10 2NG</t>
  </si>
  <si>
    <t>GL10 2NG</t>
  </si>
  <si>
    <t>21 Park Lane, SWINDON, Wiltshire, SN1 5EL</t>
  </si>
  <si>
    <t>SN1 5EL</t>
  </si>
  <si>
    <t>Charlotte Street Dental Practice, 15A Charlotte Street, BATH, Avon, BA1 2ND</t>
  </si>
  <si>
    <t>BA1 2ND</t>
  </si>
  <si>
    <t>3 CHAPEL STREET, CAM, DURSLEY, GL11 5NX</t>
  </si>
  <si>
    <t>GL11 5NX</t>
  </si>
  <si>
    <t>Fishers Dental Surgery, 13 Abingdon Street, BURNHAM ON SEA, Somerset, TA8 1PH</t>
  </si>
  <si>
    <t>TA8 1PH</t>
  </si>
  <si>
    <t>Priory Road Dental Surgery, 29 Priory Road, WELLS, Somerset, BA5 1SU</t>
  </si>
  <si>
    <t>BA5 1SU</t>
  </si>
  <si>
    <t>Yarde House Dental Surgeons, Yarde House, 1 Staplegrove Road, TAUNTON, Somerset, TA1 1DB</t>
  </si>
  <si>
    <t>TA1 1DB</t>
  </si>
  <si>
    <t>The Surgery, 67 Sandford Road, WINSCOMBE, Avon, BS25 1JF</t>
  </si>
  <si>
    <t>BS25 1JF</t>
  </si>
  <si>
    <t>104 Gatcombe Road, BRISTOL, Avon, BS13 9RG</t>
  </si>
  <si>
    <t>BS13 9RG</t>
  </si>
  <si>
    <t>32 Rodden Road, FROME, Somerset, BA11 2AH</t>
  </si>
  <si>
    <t>BA11 2AH</t>
  </si>
  <si>
    <t>Community Dental Centre, Kilkenny House, Cheddon Road, Taunton, Somerset, TA2 7PH</t>
  </si>
  <si>
    <t>TA2 7PH</t>
  </si>
  <si>
    <t>Orchard Dental Centre, The Orchard Medical Centre, MacDonald Walk, Kingswood, BRISTOL, Avon, BS15 8NJ</t>
  </si>
  <si>
    <t>BS15 8NJ</t>
  </si>
  <si>
    <t>Oasis Dental Care Ltd, 229 - 231 Gloucester Road, Bishopston, BRISTOL, Avon, BS7 8NR</t>
  </si>
  <si>
    <t>BS7 8NR</t>
  </si>
  <si>
    <t>Boyces Building 40-42, Regent Street, Bristol, BS8 4HU</t>
  </si>
  <si>
    <t>BS8 4HU</t>
  </si>
  <si>
    <t>Oasis Dental Care Ltd, 808 Whitchurch Lane, Whitchurch, BRISTOL, Avon, BS14 0JW</t>
  </si>
  <si>
    <t>BS14 0JW</t>
  </si>
  <si>
    <t>Former Church, Neath Road, St Georges, Bristol, BS5 9AP</t>
  </si>
  <si>
    <t>BS5 9AP</t>
  </si>
  <si>
    <t>Northam House Dental Surgery, 15 New Street, WELLS, Somerset, BA5 2LD</t>
  </si>
  <si>
    <t>BA5 2LD</t>
  </si>
  <si>
    <t>Whitecross Dental Care Ltd, Dental Surgery, Wells Road Dental Centre, Broadwalk Shopping Centre, Bristol, BS4 2QB</t>
  </si>
  <si>
    <t>BS4 2QB</t>
  </si>
  <si>
    <t>TA20 1PT</t>
  </si>
  <si>
    <t>Canon Street Dental Centre, 4 Canon Street, TAUNTON, Somerset, TA1 1SN</t>
  </si>
  <si>
    <t>TA1 1SN</t>
  </si>
  <si>
    <t>Blackbrook Dental Practice, Lisieux Way, TAUNTON, Somerset, TA1 2LB</t>
  </si>
  <si>
    <t>TA1 2LB</t>
  </si>
  <si>
    <t>Chard House Dental Practice, 21 Leach Road, Chard Business Park, Chard, Somerset, TA20 1FA</t>
  </si>
  <si>
    <t>TA20 1FA</t>
  </si>
  <si>
    <t>North Petherton Dental Practice, 46 Fore Street, North Petherton, BRIDGWATER, Somerset, TA6 6PZ</t>
  </si>
  <si>
    <t>TA6 6PZ</t>
  </si>
  <si>
    <t>Yeovil Dental Practice, 10 Sherborne Road, YEOVIL, Somerset, BA21 4HD</t>
  </si>
  <si>
    <t>BA21 4HD</t>
  </si>
  <si>
    <t>Wells Road Dental Centre, Broadwalk Shopping Centre, BRISTOL, BS4 2QB</t>
  </si>
  <si>
    <t>East Street Dental Practice, 68 - 70 East Street, Bedminster, BRISTOL, Avon, BS3 4EY</t>
  </si>
  <si>
    <t>BS3 4EY</t>
  </si>
  <si>
    <t>Filton Dental Practice, 114 Gloucester Road North, Filton, BRISTOL, Avon, BS34 7PF</t>
  </si>
  <si>
    <t>BS34 7PF</t>
  </si>
  <si>
    <t>Monks Park Dental Care, 96 Filton Road, Horfield, Bristol, BS7 0PD</t>
  </si>
  <si>
    <t>BS7 0PD</t>
  </si>
  <si>
    <t>Dental Surgery, 51A Oxford Street, WESTON SUPER MARE, Avon, BS23 1TN</t>
  </si>
  <si>
    <t>BS23 1TN</t>
  </si>
  <si>
    <t>Adp Dental Company Ltd, Vine Health Park Dental Surgery, Hindhayes Lane, STREET, Somerset, BA16 0ET</t>
  </si>
  <si>
    <t>BA16 0ET</t>
  </si>
  <si>
    <t>Bridgwater Dental Centre, Symons Way, East Quay, Bridgwater, Somerset, TA6 4GP</t>
  </si>
  <si>
    <t>TA6 4GP</t>
  </si>
  <si>
    <t>Town Street Dental Practice, 13 Town Street, Shepton Mallet, Somerset, BA4 5BE</t>
  </si>
  <si>
    <t>BA4 5BE</t>
  </si>
  <si>
    <t>Station Road Dental Practice, 1 Station Road, WELLINGTON, Somerset, TA21 8LA</t>
  </si>
  <si>
    <t>TA21 8LA</t>
  </si>
  <si>
    <t>Beaconsfield Dental Surgeries, 12 Beaconsfield Road, WESTON SUPER MARE, Avon, BS23 1YE</t>
  </si>
  <si>
    <t>BS23 1YE</t>
  </si>
  <si>
    <t>Unit 3, Village Walk, Avonmouth Road, Bristol, BS11 9LP</t>
  </si>
  <si>
    <t>BS11 9LP</t>
  </si>
  <si>
    <t>371 Filton Avenue, Horfield, BRISTOL, Avon, BS7 0BD</t>
  </si>
  <si>
    <t>BS7 0BD</t>
  </si>
  <si>
    <t>25 Highridge Road, Bishopsworth, BRISTOL, Avon, BS13 8HJ</t>
  </si>
  <si>
    <t>BS13 8HJ</t>
  </si>
  <si>
    <t>35 37 Old Market Street, BRISTOL, Avon, BS2 0EZ</t>
  </si>
  <si>
    <t>BS2 0EZ</t>
  </si>
  <si>
    <t>Henleaze Dental Practice, 130 Henleaze Road, BRISTOL, Avon, BS9 4LB</t>
  </si>
  <si>
    <t>BS9 4LB</t>
  </si>
  <si>
    <t>Dental Surgery, 7A Church Street, WINCANTON, Somerset, BA9 9AA</t>
  </si>
  <si>
    <t>BA9 9AA</t>
  </si>
  <si>
    <t>BA9 9JF</t>
  </si>
  <si>
    <t>Orchard Lane Dental Practice, Orchard Lane, CREWKERNE, Somerset, TA18 7AF</t>
  </si>
  <si>
    <t>TA18 7AF</t>
  </si>
  <si>
    <t>352-354, LODGE CAUSEWAY, BRISTOL, BS16 3PL</t>
  </si>
  <si>
    <t>BS16 3PL</t>
  </si>
  <si>
    <t>Backwell Dental Care, 17-19 West Town Road, Backwell, BRISTOL, Avon, BS48 3HA</t>
  </si>
  <si>
    <t>BS48 3HA</t>
  </si>
  <si>
    <t>Bank Cottage Dental Practice, 14 Castle Street, Thornbury, BRISTOL, Avon, BS35 1HB</t>
  </si>
  <si>
    <t>BS35 1HB</t>
  </si>
  <si>
    <t>Dental Surgery, 43 High Street, WELLINGTON, Somerset, TA21 8QY</t>
  </si>
  <si>
    <t>TA21 8QY</t>
  </si>
  <si>
    <t>Taylor Watts And Slabbert Dental, 28 College Street, BURNHAM ON SEA, Somerset, TA8 1AT</t>
  </si>
  <si>
    <t>TA8 1AT</t>
  </si>
  <si>
    <t>White Dental Practice, 32 Whiteladies Road, Bristol, Avon, BS8 2LG</t>
  </si>
  <si>
    <t>BS8 2LG</t>
  </si>
  <si>
    <t>The Dental Practice, 3 Oldbury Court Road, BRISTOL, Avon, BS16 2HH</t>
  </si>
  <si>
    <t>BS16 2HH</t>
  </si>
  <si>
    <t>Clare Street Dental Centre, 24 Clare Street, Bristol, BS1 1YA</t>
  </si>
  <si>
    <t>BS1 1YA</t>
  </si>
  <si>
    <t>The Bruton Dental Practice, Uphills, BRUTON, Somerset, BA10 0ES</t>
  </si>
  <si>
    <t>BA10 0ES</t>
  </si>
  <si>
    <t>Whitetree Orthodontic Practice, 1-3 North View, Westbury Park, Bristol, BS6 7PT</t>
  </si>
  <si>
    <t>BS6 7PT</t>
  </si>
  <si>
    <t>Hollway Dental Health Centre, 62 Hollway Road, BRISTOL, Avon, BS14 8PG</t>
  </si>
  <si>
    <t>BS14 8PG</t>
  </si>
  <si>
    <t>Dental Surgery, 249 Stapleton Road, BRISTOL, Avon, BS5 0PG</t>
  </si>
  <si>
    <t>BS5 0PG</t>
  </si>
  <si>
    <t>Dental Surgery, 2A North Street, Bedminster, BRISTOL, Avon, BS3 1HT</t>
  </si>
  <si>
    <t>BS3 1HT</t>
  </si>
  <si>
    <t>Passage House Dental Care, 227 Passage Road, BRISTOL, Avon, BS10 7DL</t>
  </si>
  <si>
    <t>BS10 7DL</t>
  </si>
  <si>
    <t>26 Berkeley Square, BRISTOL, Avon, BS8 1HP</t>
  </si>
  <si>
    <t>BS8 1HP</t>
  </si>
  <si>
    <t>Bramcote Dental Surgery, Woodcock Street, Castle Cary, Somerset, BA7 7BJ, BA7 7BJ</t>
  </si>
  <si>
    <t>BA7 7BJ</t>
  </si>
  <si>
    <t>Bell Barn Dental Practice, 85a Bell Barn Road, Stoke Bishop, Bristol, BS9 2DF</t>
  </si>
  <si>
    <t>BS9 2DF</t>
  </si>
  <si>
    <t>Bishopsworth Dental Surgery, 43 Whitchurch Road, BRISTOL, Avon, BS13 7RU</t>
  </si>
  <si>
    <t>BS13 7RU</t>
  </si>
  <si>
    <t>Welshmill Dental Practice, Welshmill Road, FROME, Somerset, BA11 2LA</t>
  </si>
  <si>
    <t>BA11 2LA</t>
  </si>
  <si>
    <t>Bristol Dental Anaesthetic, Clinic, Downside House, 4 Downside Road, BRISTOL, Avon, BS8 2XE</t>
  </si>
  <si>
    <t>BS8 2XE</t>
  </si>
  <si>
    <t>City Bridge Dental Care, 187 Southmead Road, Westbury On Trym, BRISTOL, Avon, BS10 5DX</t>
  </si>
  <si>
    <t>BS10 5DX</t>
  </si>
  <si>
    <t>Smile Solution, 6 The Parade, Shirehampton, Bristol, BS11 9TS</t>
  </si>
  <si>
    <t>BS11 9TS</t>
  </si>
  <si>
    <t>Dulverton Dental Practice Ltd, 24 Jury Road, DULVERTON, Somerset, TA22 9DU</t>
  </si>
  <si>
    <t>TA22 9DU</t>
  </si>
  <si>
    <t>Princes Street Dental Practice, 45 Princes Street, YEOVIL, Somerset, BA20 1EG</t>
  </si>
  <si>
    <t>BA20 1EG</t>
  </si>
  <si>
    <t>Dental Surgery, 34 Kenn Road, CLEVEDON, Avon, BS21 6EW</t>
  </si>
  <si>
    <t>BS21 6EW</t>
  </si>
  <si>
    <t>Woodburn Cottage Dental Surgery, 93 High Street, Portishead, BRISTOL, Avon, BS20 6PR</t>
  </si>
  <si>
    <t>BS20 6PR</t>
  </si>
  <si>
    <t>1st Floor, 248 Wells Road, Knowle, Bristol, Avon, BS4 2PN</t>
  </si>
  <si>
    <t>BS4 2PN</t>
  </si>
  <si>
    <t>Coly House Dental Surgery, 39 Old Church Road, CLEVEDON, Avon, BS21 6NP</t>
  </si>
  <si>
    <t>BS21 6NP</t>
  </si>
  <si>
    <t>Holloway House Dental Surgery, The Holloway, MINEHEAD, Somerset, TA24 5PB</t>
  </si>
  <si>
    <t>TA24 5PB</t>
  </si>
  <si>
    <t>TA6 3LS</t>
  </si>
  <si>
    <t>Bridgwater Dental Surgery, 3 King Square, BRIDGWATER, Somerset, TA6 3DG</t>
  </si>
  <si>
    <t>TA6 3DG</t>
  </si>
  <si>
    <t>Redland Park Dental Surgery, 9 Redland Park, BRISTOL, Avon, BS6 6SA</t>
  </si>
  <si>
    <t>BS6 6SA</t>
  </si>
  <si>
    <t>Parrys Lane Dental Practice, 85 Parrys Lane, BRISTOL, Avon, BS9 1AN</t>
  </si>
  <si>
    <t>BS9 1AN</t>
  </si>
  <si>
    <t>11 Priory Road, WELLS, Somerset, BA5 1SU</t>
  </si>
  <si>
    <t>Kingsdown Dental Practice, 9 Cotham Road South, BRISTOL, Avon, BS6 5TZ</t>
  </si>
  <si>
    <t>BS6 5TZ</t>
  </si>
  <si>
    <t>The Redland Road Dental Practice, 89A Redland Road, BRISTOL, Avon, BS6 6RD</t>
  </si>
  <si>
    <t>BS6 6RD</t>
  </si>
  <si>
    <t>4 Sandford Road, WINSCOMBE, Avon, BS25 1HD</t>
  </si>
  <si>
    <t>BS25 1HD</t>
  </si>
  <si>
    <t>TA19 0AJ</t>
  </si>
  <si>
    <t>The Crewkerne Dental Centre, 4 Bere Court, Old Mill Lane, Crewkerne, Somerset, TA18 7BN</t>
  </si>
  <si>
    <t>TA18 7BN</t>
  </si>
  <si>
    <t>The Wincanton Smile Centre, 28 High Street, Wincanton, Somerset, BA9 9JF</t>
  </si>
  <si>
    <t>Ruttley Dental Surgery, 59 Ponsford Road, MINEHEAD, Somerset, TA24 5DY</t>
  </si>
  <si>
    <t>TA24 5DY</t>
  </si>
  <si>
    <t>Bridge Street Dental Centre, 47 Bridge Street, TAUNTON, Somerset, TA1 1TP</t>
  </si>
  <si>
    <t>TA1 1TP</t>
  </si>
  <si>
    <t>St Augustines Dental Practice, 18 St Augustines Parade, BRISTOL, Avon, BS1 4UP</t>
  </si>
  <si>
    <t>BS1 4UP</t>
  </si>
  <si>
    <t>Dental Surgery, 8 Hounds Road, Chipping Sodbury, Bristol, BRISTOL, BS37 6EE</t>
  </si>
  <si>
    <t>BS37 6EE</t>
  </si>
  <si>
    <t>Southwoods Dental Practice, 6 Southwoods, YEOVIL, Somerset, BA20 2QG</t>
  </si>
  <si>
    <t>BA20 2QG</t>
  </si>
  <si>
    <t>116 Pembroke Road, Bristol, BS8 3EW</t>
  </si>
  <si>
    <t>BS8 3EW</t>
  </si>
  <si>
    <t>Bristol Orthodontics, 63 High Street, Kingswood, BRISTOL, Avon, BS15 4AD</t>
  </si>
  <si>
    <t>BS15 4AD</t>
  </si>
  <si>
    <t>Linden Lodge Dental Practice, 17 Linden Road, CLEVEDON, Avon, BS21 7SR</t>
  </si>
  <si>
    <t>BS21 7SR</t>
  </si>
  <si>
    <t>Dental Practice, 20-22 High Street, SHEPTON MALLET, Somerset, BA4 5AN</t>
  </si>
  <si>
    <t>BA4 5AN</t>
  </si>
  <si>
    <t>Portway Dental Practice, 41A Portway, FROME, Somerset, BA11 1QS</t>
  </si>
  <si>
    <t>BA11 1QS</t>
  </si>
  <si>
    <t>Rock House Dental Surgery, 81 High Street, WELLS, Somerset, BA5 2AQ</t>
  </si>
  <si>
    <t>BA5 2AQ</t>
  </si>
  <si>
    <t>Kings Road Dental Practice, 1 Kings Road, Brislington, BRISTOL, Avon, BS4 3HH</t>
  </si>
  <si>
    <t>BS4 3HH</t>
  </si>
  <si>
    <t>New Chestnuts Dental Practice, 11 Lovelinch Gardens, Long Ashton, BRISTOL, Avon, BS41 9AH</t>
  </si>
  <si>
    <t>BS41 9AH</t>
  </si>
  <si>
    <t>Downend Dental Practice, 37 Badminton Road, Downend, BRISTOL, Avon, BS16 6BP</t>
  </si>
  <si>
    <t>BS16 6BP</t>
  </si>
  <si>
    <t>Parkfield Surgeries, 13 Parkfield Road, TAUNTON, Somerset, TA1 4RL</t>
  </si>
  <si>
    <t>TA1 4RL</t>
  </si>
  <si>
    <t>Corner House Dental Practice, 10 King Square, Bridgwater, Somerset, TA6 3DG</t>
  </si>
  <si>
    <t>Parkfield Dental Surgeries, Berrow Health Campus, Brent Road, Burnham on Sea, TA8 2JU</t>
  </si>
  <si>
    <t>TA8 2JU</t>
  </si>
  <si>
    <t>Orthoworld Taunton, 23 The Crescent, TAUNTON, Somerset, TA1 4EB</t>
  </si>
  <si>
    <t>TA1 4EB</t>
  </si>
  <si>
    <t>Dental Surgery, 61 High Street, Kingswood, BRISTOL, Avon, BS15 4AD</t>
  </si>
  <si>
    <t>Bradley Stoke Dental Practice, Willowbrook Centre, Savages Wood Road, Bradley, Stoke, Bristol, BS32 8EF</t>
  </si>
  <si>
    <t>BS32 8EF</t>
  </si>
  <si>
    <t>Phoenix Dental Staple Hill, 38 Victoria Street, Staple Hill, Bristol, BS16 5JS</t>
  </si>
  <si>
    <t>BS16 5JS</t>
  </si>
  <si>
    <t>St Pauls Dental Care, 2 Ashley Court, 143 - 153 Ashley Road, Bristol, BS6 5NW</t>
  </si>
  <si>
    <t>BS6 5NW</t>
  </si>
  <si>
    <t>Springside Dental Surgery, 33A Fore Street, CHARD, Somerset, TA20 1PT</t>
  </si>
  <si>
    <t>BS23 2YG</t>
  </si>
  <si>
    <t>Linden House Dental Practice, 63 Staplegrove Road, TAUNTON, Somerset, TA1 1DG</t>
  </si>
  <si>
    <t>TA1 1DG</t>
  </si>
  <si>
    <t>Cheddar Dental Practice, Holmleigh, The Barrows, CHEDDAR, Somerset, BS27 3BE</t>
  </si>
  <si>
    <t>BS27 3BE</t>
  </si>
  <si>
    <t>Taunton Road Dental Practice, Southwood House, 2 Taunton Road, Bridgwater, Somerset, TA6 3LW</t>
  </si>
  <si>
    <t>TA6 3LW</t>
  </si>
  <si>
    <t>Stoneleigh House Dental Practice, 13 High Street, Williton, Somerset, TA4 4NW</t>
  </si>
  <si>
    <t>TA4 4NW</t>
  </si>
  <si>
    <t>Dental Surgery, 15 Druid Hill, BRISTOL, Avon, BS9 1EW</t>
  </si>
  <si>
    <t>BS9 1EW</t>
  </si>
  <si>
    <t>Apple Dental Practice, 43 Abbotswood, Yate, BRISTOL, Avon, BS37 4NG</t>
  </si>
  <si>
    <t>BS37 4NG</t>
  </si>
  <si>
    <t>Apple Dental Practice, Wellington Road, Yate, BRISTOL, Avon, BS37 5UY</t>
  </si>
  <si>
    <t>BS37 5UY</t>
  </si>
  <si>
    <t>Apple Dental Practice, 97 High Street, Winterbourne, BRISTOL, Avon, BS36 1RD</t>
  </si>
  <si>
    <t>BS36 1RD</t>
  </si>
  <si>
    <t>Parade Dental Practice, 48A North Street, BRIDGWATER, Somerset, TA6 3PN</t>
  </si>
  <si>
    <t>TA6 3PN</t>
  </si>
  <si>
    <t>Hendford Dental Surgery, 30 Hendford, YEOVIL, Somerset, BA20 1TG</t>
  </si>
  <si>
    <t>BA20 1TG</t>
  </si>
  <si>
    <t>Dental Surgery, 22 24 High Street, Nailsea, BRISTOL, Avon, BS48 1AU</t>
  </si>
  <si>
    <t>BS48 1AU</t>
  </si>
  <si>
    <t>Martock Dental Surgery, 13 Church Street, MARTOCK, Somerset, TA12 6JL</t>
  </si>
  <si>
    <t>TA12 6JL</t>
  </si>
  <si>
    <t>Stoke Gifford Dental Surgery, 4A-6A Ratcliffe Drive, Stoke Gifford, BRISTOL, Avon, BS34 8UE</t>
  </si>
  <si>
    <t>BS34 8UE</t>
  </si>
  <si>
    <t>Oldland Dental Practice, 206 High Street, Oldland Common, BRISTOL, Avon, BS30 9QW</t>
  </si>
  <si>
    <t>BS30 9QW</t>
  </si>
  <si>
    <t>Elgin Park Dental Surgery, 30 Elgin Park, BRISTOL, Avon, BS6 6RX</t>
  </si>
  <si>
    <t>BS6 6RX</t>
  </si>
  <si>
    <t>Yatton Dental Practice, Chescombe Road, Yatton, BRISTOL, Avon, BS49 4EJ</t>
  </si>
  <si>
    <t>BS49 4EJ</t>
  </si>
  <si>
    <t>The Dental Surgery, 15 The Mall, BRISTOL, Avon, BS8 4DS</t>
  </si>
  <si>
    <t>BS8 4DS</t>
  </si>
  <si>
    <t>The Ridge Dental Surgery, 86 Firgrove Crescent, Yate, BRISTOL, Avon, BS37 7AG</t>
  </si>
  <si>
    <t>BS37 7AG</t>
  </si>
  <si>
    <t>Dental Practice, 151b Shirehampton Road, Sea Mills, Bristol, BS9 2EE</t>
  </si>
  <si>
    <t>BS9 2EE</t>
  </si>
  <si>
    <t>Hanham Dental Surgery, 68 High Street, Hanham, BRISTOL, Avon, BS15 3DS</t>
  </si>
  <si>
    <t>BS15 3DS</t>
  </si>
  <si>
    <t>Trinity House Dental Practice, 17 Peter Street, YEOVIL, Somerset, BA20 1PN</t>
  </si>
  <si>
    <t>BA20 1PN</t>
  </si>
  <si>
    <t>Dental Surgery, 269 Church Road, Redfield, BRISTOL, Avon, BS5 9HT</t>
  </si>
  <si>
    <t>BS5 9HT</t>
  </si>
  <si>
    <t>116 Station Road, Nailsea, BRISTOL, Avon, BS48 1TB</t>
  </si>
  <si>
    <t>BS48 1TB</t>
  </si>
  <si>
    <t>Coronation Road Dental Surgery, 151 Coronation Road, Southville, BRISTOL, Avon, BS3 1RE</t>
  </si>
  <si>
    <t>BS3 1RE</t>
  </si>
  <si>
    <t>Ground Floor Dental Surgery, 14 Dowland, High Street, WORLE, North Somerset, BS22 6LJ</t>
  </si>
  <si>
    <t>BS22 6LJ</t>
  </si>
  <si>
    <t>Penn Hill Dental Surgery, 1 Penn Hill, YEOVIL, Somerset, BA20 1SF</t>
  </si>
  <si>
    <t>BA20 1SF</t>
  </si>
  <si>
    <t>Dental Surgery, 131 High Street, Worle, WESTON SUPER MARE, Avon, BS22 6HQ</t>
  </si>
  <si>
    <t>BS22 6HQ</t>
  </si>
  <si>
    <t>Apex Dental Group, Hope Cottage, Broad Street, SOMERTON, Somerset, TA11 7ND</t>
  </si>
  <si>
    <t>TA11 7ND</t>
  </si>
  <si>
    <t>High Street Dental Surgery, 46 High Street, Thornbury, BRISTOL, Avon, BS35 2AN</t>
  </si>
  <si>
    <t>BS35 2AN</t>
  </si>
  <si>
    <t>The Family Dental Practice, Rowan House, 163 High Street, STREET, Somerset, BA16 0ND</t>
  </si>
  <si>
    <t>BA16 0ND</t>
  </si>
  <si>
    <t>Staple Hill Dental Practice, 49 High Street, Staple Hill, BRISTOL, Avon, BS16 5HD</t>
  </si>
  <si>
    <t>BS16 5HD</t>
  </si>
  <si>
    <t>Cleeve Dental Surgery, 9A Millier Road, Cleeve, BRISTOL, Avon, BS49 4NL</t>
  </si>
  <si>
    <t>BS49 4NL</t>
  </si>
  <si>
    <t>Warrington House Dental Practice, 2 Warrington Road, BRISTOL, Avon, BS4 5AH</t>
  </si>
  <si>
    <t>BS4 5AH</t>
  </si>
  <si>
    <t>Stoke Dental, 4 Hamdon Close, Stoke-Sub-Hamdon, Somerset, TA14 6QN</t>
  </si>
  <si>
    <t>TA14 6QN</t>
  </si>
  <si>
    <t>Dental Surgery, 145 Whiteladies Road, BRISTOL, Avon, BS8 2QB</t>
  </si>
  <si>
    <t>BS8 2QB</t>
  </si>
  <si>
    <t>130 Montreal Avenue, BRISTOL, Avon, BS7 0NQ</t>
  </si>
  <si>
    <t>BS7 0NQ</t>
  </si>
  <si>
    <t>Boulevard Dental Practice, 43 Boulevard, WESTON SUPER MARE, Avon, BS23 1PG</t>
  </si>
  <si>
    <t>BS23 1PG</t>
  </si>
  <si>
    <t>M A Wilcox And Associates, Shirehampton Dental Surgery, 21 Station Road, Shirehampton, BRISTOL, BS11 9TU</t>
  </si>
  <si>
    <t>BS11 9TU</t>
  </si>
  <si>
    <t>Millbrook House, 141 Milton Road, Weston Super Mare, Avon, BS22 8AA</t>
  </si>
  <si>
    <t>BS22 8AA</t>
  </si>
  <si>
    <t>Dental Surgery, 72 Alma Road, Clifton, BRISTOL, Avon, BS8 2DJ</t>
  </si>
  <si>
    <t>BS8 2DJ</t>
  </si>
  <si>
    <t>52 Nore Road, Portishead, BRISTOL, Avon, BS20 6JY</t>
  </si>
  <si>
    <t>BS20 6JY</t>
  </si>
  <si>
    <t>Promenade Dental Practice, 10-12 Gloucester Road, Bishopston, Bristol, BS7 8AE</t>
  </si>
  <si>
    <t>BS7 8AE</t>
  </si>
  <si>
    <t>Frenchay Dental Practice, Beckspool Road, Frenchay, BRISTOL, Avon, BS16 1NU</t>
  </si>
  <si>
    <t>BS16 1NU</t>
  </si>
  <si>
    <t>Patchway Dental Practice, 19 - 21 Coniston Road, Patchway, BRISTOL, Avon, BS34 5JN</t>
  </si>
  <si>
    <t>BS34 5JN</t>
  </si>
  <si>
    <t>Yate Centre Dental Surgery, 2A North Walk, Yate, South Gloucs, Avon, BS37 4AP</t>
  </si>
  <si>
    <t>BS37 4AP</t>
  </si>
  <si>
    <t>Almondsbury Dental Surgery, 37 Lower Court Road, Almondsbury, BRISTOL, Avon, BS32 4DX</t>
  </si>
  <si>
    <t>BS32 4DX</t>
  </si>
  <si>
    <t>Ashley Down Dental Care, 382 Gloucester Road, Horfield, BRISTOL, Avon, BS7 8TR</t>
  </si>
  <si>
    <t>BS7 8TR</t>
  </si>
  <si>
    <t>Lawrence Weston Dental Practice, 11 Crokeswood Walk, BRISTOL, Avon, BS11 0NA</t>
  </si>
  <si>
    <t>BS11 0NA</t>
  </si>
  <si>
    <t>Cornhill Dental Surgery, 1st &amp; 2nd Floors, 22-23 Cornhill, BRIDGWATER, Somerset, TA6 3BX</t>
  </si>
  <si>
    <t>TA6 3BX</t>
  </si>
  <si>
    <t>Horfield Dental Surgery, 525 Gloucester Road, Horfield, BRISTOL, Avon, BS7 8UG</t>
  </si>
  <si>
    <t>BS7 8UG</t>
  </si>
  <si>
    <t>77 Fore Street, SALTASH, Cornwall, PL12 6AF</t>
  </si>
  <si>
    <t>PL12 6AF</t>
  </si>
  <si>
    <t>Hayle Dental Practice, 66 Hayle Terrace, HAYLE, Cornwall, TR27 4BT</t>
  </si>
  <si>
    <t>TR27 4BT</t>
  </si>
  <si>
    <t>Penzance Dental Clinic, The Lescudjack Centre, Penmere Close, PENZANCE, Cornwall, TR18 3PE</t>
  </si>
  <si>
    <t>TR18 3PE</t>
  </si>
  <si>
    <t>H M Prisons Channings Wood, Dental Dept, Channings Wood, Denbury, Newton Abbot, TQ12 6DW</t>
  </si>
  <si>
    <t>TQ12 6DW</t>
  </si>
  <si>
    <t>Brookvale Dental Practice, 6 King Street, Honiton, Devon, EX14 1AF</t>
  </si>
  <si>
    <t>EX14 1AF</t>
  </si>
  <si>
    <t>Northam Dental Surgery (ADP), Bay View Road, Northam, BIDEFORD, Devon, EX39 1AZ</t>
  </si>
  <si>
    <t>EX39 1AZ</t>
  </si>
  <si>
    <t>Oasis Dental Care, 150 Pomphlett Road, PLYMOUTH, Devon, PL9 7BS</t>
  </si>
  <si>
    <t>PL9 7BS</t>
  </si>
  <si>
    <t>TR18 2SX</t>
  </si>
  <si>
    <t>April Lodge, Stratton Road, BUDE, Cornwall, EX23 8AF</t>
  </si>
  <si>
    <t>EX23 8AF</t>
  </si>
  <si>
    <t>Kingsbridge Dental Centre, Whitecross Dental Care, Ilbert Road, Kingsbridge, Devon, TQ7 1HQ</t>
  </si>
  <si>
    <t>TQ7 1HQ</t>
  </si>
  <si>
    <t>125 Antony Road, TORPOINT, Cornwall, PL11 2JY</t>
  </si>
  <si>
    <t>PL11 2JY</t>
  </si>
  <si>
    <t>Headlines, 28 East Hill, ST AUSTELL, Cornwall, PL25 4TR</t>
  </si>
  <si>
    <t>PL25 4TR</t>
  </si>
  <si>
    <t>Terrace Dental Surgery, 1 St Marychurch Road, TORQUAY, Devon, TQ1 3HY</t>
  </si>
  <si>
    <t>TQ1 3HY</t>
  </si>
  <si>
    <t>Old Vicarage Dental Surgery, 2 Vicarage Street, BARNSTAPLE, Devon, EX32 7BT</t>
  </si>
  <si>
    <t>EX32 7BT</t>
  </si>
  <si>
    <t>Crediton Dental Care, 110 High Street, CREDITON, Devon, EX17 3LF</t>
  </si>
  <si>
    <t>EX17 3LF</t>
  </si>
  <si>
    <t>Okehampton Dental Care, 6 Station Road, Okehampton, Devon, EX20 1DZ</t>
  </si>
  <si>
    <t>EX20 1DZ</t>
  </si>
  <si>
    <t>Pittar Chambers Dental Practice, 51 North Street, Exeter, Devon, EX4 3QR</t>
  </si>
  <si>
    <t>EX4 3QR</t>
  </si>
  <si>
    <t>Heavitree Dental Centre, 1 School House, South Lawn Terrace, EXETER, Devon, EX1 2SN</t>
  </si>
  <si>
    <t>EX1 2SN</t>
  </si>
  <si>
    <t>St Thomas Dental Practice, 48-49 Cowick Street, EXETER, Devon, EX4 1AP</t>
  </si>
  <si>
    <t>EX4 1AP</t>
  </si>
  <si>
    <t>St Peters Dental Surgery, 37 St Peter Street, TIVERTON, Devon, EX16 6NW</t>
  </si>
  <si>
    <t>EX16 6NW</t>
  </si>
  <si>
    <t>South Brent Dental Practice, Primrose Junction, SOUTH BRENT, Devon, TQ10 9AL</t>
  </si>
  <si>
    <t>TQ10 9AL</t>
  </si>
  <si>
    <t>Ingleside Dental Surgery, (Seaton Dental Centre), 16 Fore Street, Seaton, Devon, EX12 2LA</t>
  </si>
  <si>
    <t>EX12 2LA</t>
  </si>
  <si>
    <t>Upper Croft Dental Practice, Upper Croft Dental Clinic, 31 Devon Square, NEWTON ABBOT, Devon, TQ12 2HH</t>
  </si>
  <si>
    <t>TQ12 2HH</t>
  </si>
  <si>
    <t>Devon Villa Dental Surgery, St Pauls Road, NEWTON ABBOT, Devon, TQ12 2HP</t>
  </si>
  <si>
    <t>TQ12 2HP</t>
  </si>
  <si>
    <t>ADP Exmouth, 103 Salterton Road, Exmouth, Devon, EX8 2NH</t>
  </si>
  <si>
    <t>EX8 2NH</t>
  </si>
  <si>
    <t>ADP Tavistock, Kilworthy Park, TAVISTOCK, Devon, PL19 0BZ</t>
  </si>
  <si>
    <t>PL19 0BZ</t>
  </si>
  <si>
    <t>Wycliffe Surgery, 8 Cattedown Road, PLYMOUTH, Devon, PL4 0BZ</t>
  </si>
  <si>
    <t>PL4 0BZ</t>
  </si>
  <si>
    <t>Tresillian, 5 Kings Avenue, ST AUSTELL, Cornwall, PL25 4TT</t>
  </si>
  <si>
    <t>PL25 4TT</t>
  </si>
  <si>
    <t>Fairfield House Dental Surgery, 10 Salterton Road, EXMOUTH, Devon, EX8 2BW</t>
  </si>
  <si>
    <t>EX8 2BW</t>
  </si>
  <si>
    <t>22 Meneage Street, Helston, Cornwall, TR13 8AB</t>
  </si>
  <si>
    <t>TR13 8AB</t>
  </si>
  <si>
    <t>Parkvale Dental Surgery, 15 Kimberley Park Road, FALMOUTH, Cornwall, TR11 2DA</t>
  </si>
  <si>
    <t>TR11 2DA</t>
  </si>
  <si>
    <t>Cullompton Dental Centre, 2 Higher Street, CULLOMPTON, Devon, EX15 1AJ</t>
  </si>
  <si>
    <t>EX15 1AJ</t>
  </si>
  <si>
    <t>Chulmleigh Dental Practice, South Molton Street, CHULMLEIGH, Devon, EX18 7BW</t>
  </si>
  <si>
    <t>EX18 7BW</t>
  </si>
  <si>
    <t>Mount Wise Dental Practice, 15A Cumberland Street, PLYMOUTH, Devon, PL1 4DX</t>
  </si>
  <si>
    <t>PL1 4DX</t>
  </si>
  <si>
    <t>Orchards Dental Practice, 321 Babbacombe Road, Torquay, TQ1 3TB</t>
  </si>
  <si>
    <t>TQ1 3TB</t>
  </si>
  <si>
    <t>Pure Dental Care Ltd, 21 High Street, Totnes, Devon, TQ9 5NP</t>
  </si>
  <si>
    <t>TQ9 5NP</t>
  </si>
  <si>
    <t>May House Dental Practice, 4 Cadewell Lane, TORQUAY, Devon, TQ2 7AG</t>
  </si>
  <si>
    <t>TQ2 7AG</t>
  </si>
  <si>
    <t>194 Henver Road, NEWQUAY, Cornwall, TR7 3EH</t>
  </si>
  <si>
    <t>TR7 3EH</t>
  </si>
  <si>
    <t>Morwenna Dental Surgery, 5 Morwenna Terrace, BUDE, Cornwall, EX23 8BU</t>
  </si>
  <si>
    <t>EX23 8BU</t>
  </si>
  <si>
    <t>LISKEARD DENTAL CENTRE, CHARTER WAY, LISKEARD, CORNWALL, PL14 3XB</t>
  </si>
  <si>
    <t>PL14 3XB</t>
  </si>
  <si>
    <t>Olivelle &amp; Associates, 11 Station Road, BUDLEIGH SALTERTON, Devon, EX9 6RW</t>
  </si>
  <si>
    <t>EX9 6RW</t>
  </si>
  <si>
    <t>Mainstone Health Ltd, Colwill Road, Mainstone, Plymouth, Devon, PL6 8RP</t>
  </si>
  <si>
    <t>PL6 8RP</t>
  </si>
  <si>
    <t>Pinhoe Dental Surgery, 402 Pinhoe Road, EXETER, Devon, EX4 8EH</t>
  </si>
  <si>
    <t>EX4 8EH</t>
  </si>
  <si>
    <t>Wadebridge Dental Care, 8 Park Place, WADEBRIDGE, Cornwall, PL27 7EA</t>
  </si>
  <si>
    <t>PL27 7EA</t>
  </si>
  <si>
    <t>Treharne &amp; Moor Dental Surgery, 31A Hyde Road, PAIGNTON, Devon, TQ4 5BP</t>
  </si>
  <si>
    <t>TQ4 5BP</t>
  </si>
  <si>
    <t>11 Castle Street, LAUNCESTON, Cornwall, PL15 8BA</t>
  </si>
  <si>
    <t>PL15 8BA</t>
  </si>
  <si>
    <t>Harbour Way Dental Surgery, 128 New Road, BRIXHAM, Devon, TQ5 8DA</t>
  </si>
  <si>
    <t>TQ5 8DA</t>
  </si>
  <si>
    <t>Castle Hill Dental Practice, Castle Hill Gardens, TORRINGTON, Devon, EX38 8EU</t>
  </si>
  <si>
    <t>EX38 8EU</t>
  </si>
  <si>
    <t>Diplomat Devon Ltd, Western House Dawlish, Dawlish Business Park, Dawlish, EX7 0NH</t>
  </si>
  <si>
    <t>EX7 0NH</t>
  </si>
  <si>
    <t>Shiphay Dental &amp; Torbay Implant, 41 Shiphay Lane, TORQUAY, Devon, TQ2 7DU</t>
  </si>
  <si>
    <t>TQ2 7DU</t>
  </si>
  <si>
    <t>39a, Station Road, Fowey, Cornwall, PL23 1DF</t>
  </si>
  <si>
    <t>PL23 1DF</t>
  </si>
  <si>
    <t>Victoria Road Dental Practice, 5 Victoria Road, EXMOUTH, Devon, EX8 1DL</t>
  </si>
  <si>
    <t>EX8 1DL</t>
  </si>
  <si>
    <t>Golds Place Dental Practice, 26 High Street, Cullompton, Devon, EX15 1AA</t>
  </si>
  <si>
    <t>EX15 1AA</t>
  </si>
  <si>
    <t>7 West Street, Ashburton, NEWTON ABBOT, Devon, TQ13 7DT</t>
  </si>
  <si>
    <t>TQ13 7DT</t>
  </si>
  <si>
    <t>St Agnes Dental Practice, York House, 9 British Road, ST AGNES, Cornwall, TR5 0TX</t>
  </si>
  <si>
    <t>TR5 0TX</t>
  </si>
  <si>
    <t>Cherrybrook Dental Surgery, Cherrybrook Square, Hookhills Road, Paignton, Devon, TQ4 7SH</t>
  </si>
  <si>
    <t>TQ4 7SH</t>
  </si>
  <si>
    <t>10 Castle Street, TRURO, Cornwall, TR1 3AF</t>
  </si>
  <si>
    <t>TR1 3AF</t>
  </si>
  <si>
    <t>Community Health Services, Truro Health Park, Infirmary Hill, Truro, Cornwall, TR1 2JA</t>
  </si>
  <si>
    <t>TR1 2JA</t>
  </si>
  <si>
    <t>Dental Surgery, Bodmin Hospital, Boundary Road, BODMIN, Cornwall, PL31 2QT</t>
  </si>
  <si>
    <t>PL31 2QT</t>
  </si>
  <si>
    <t>The Bays Dental Practice, 25 High Street, CULLOMPTON, Devon, EX15 1AB</t>
  </si>
  <si>
    <t>EX15 1AB</t>
  </si>
  <si>
    <t>Heddons Croft Dental Surgery, Exeter Road, BRAUNTON, Devon, EX33 2JL</t>
  </si>
  <si>
    <t>EX33 2JL</t>
  </si>
  <si>
    <t>Park Hill Dental Surgery, 3 Park Hill Road, TORQUAY, Devon, TQ1 2AL</t>
  </si>
  <si>
    <t>TQ1 2AL</t>
  </si>
  <si>
    <t>Terrace House Dental Practice, 23 Iddesleigh Terrace, DAWLISH, Devon, EX7 9HX</t>
  </si>
  <si>
    <t>EX7 9HX</t>
  </si>
  <si>
    <t>Helston Dental Practice, 2 Meneage Street, HELSTON, Cornwall, TR13 8AB</t>
  </si>
  <si>
    <t>Queen Anne Dental Surgery, 4 Queen Annes, High Street, BIDEFORD, Devon, EX39 2AS</t>
  </si>
  <si>
    <t>EX39 2AS</t>
  </si>
  <si>
    <t>Bodmin Dental Care, 64 Pool Street, BODMIN, Cornwall, PL31 2HB</t>
  </si>
  <si>
    <t>PL31 2HB</t>
  </si>
  <si>
    <t>Cathedral House, Wilkes Walk, TRURO, Cornwall, TR1 2UE</t>
  </si>
  <si>
    <t>TR1 2UE</t>
  </si>
  <si>
    <t>Lostwithiel Dental Surgery, The Old Carriage Works, Brunel Quays, Lostwithiel, PL22 0EN</t>
  </si>
  <si>
    <t>PL22 0EN</t>
  </si>
  <si>
    <t>25 Kimberley Park Road, Falmouth, Cornwall, TR11 2DA</t>
  </si>
  <si>
    <t>Guildhall Dental Centre, 14 Waterbeer Street, EXETER, Devon, EX4 3EH</t>
  </si>
  <si>
    <t>EX4 3EH</t>
  </si>
  <si>
    <t>Gentle Dental, 55 Henver Road, NEWQUAY, Cornwall, TR7 3DH</t>
  </si>
  <si>
    <t>TR7 3DH</t>
  </si>
  <si>
    <t>TQ9 5AD</t>
  </si>
  <si>
    <t>Copperhouse Dental Surgery, 29 Fore Street, HAYLE, Cornwall, TR27 4DX</t>
  </si>
  <si>
    <t>TR27 4DX</t>
  </si>
  <si>
    <t>Ingleby Dental Practice, 42 High Street, Cullompton, Devon, EX15 1AE</t>
  </si>
  <si>
    <t>EX15 1AE</t>
  </si>
  <si>
    <t>Marlborough Dental Centre, 4 Marlborough Road, ILFRACOMBE, Devon, EX34 8JJ</t>
  </si>
  <si>
    <t>EX34 8JJ</t>
  </si>
  <si>
    <t>Dental Surgery, 1 Trewirgie Road, REDRUTH, Cornwall, TR15 2SX</t>
  </si>
  <si>
    <t>TR15 2SX</t>
  </si>
  <si>
    <t>Dental Surgery, 60 Lower Compton Road, PLYMOUTH, Devon, PL3 5DW</t>
  </si>
  <si>
    <t>PL3 5DW</t>
  </si>
  <si>
    <t>White Rose Dental Practice, 15 - 17 Commercial Street, CAMBORNE, Cornwall, TR14 8JZ</t>
  </si>
  <si>
    <t>TR14 8JZ</t>
  </si>
  <si>
    <t>The Quay Dental Practice, Natwest Bank Chambers, The Quay, BIDEFORD, Devon, EX39 2HW</t>
  </si>
  <si>
    <t>EX39 2HW</t>
  </si>
  <si>
    <t>Plymouth Primary Care Trust, Nuffield Clinic, Lipson Road, PLYMOUTH, Devon, PL4 8NQ</t>
  </si>
  <si>
    <t>PL4 8NQ</t>
  </si>
  <si>
    <t>Praise, Forth Coth, Carnon Downs, TRURO, Cornwall, TR3 6HH</t>
  </si>
  <si>
    <t>TR3 6HH</t>
  </si>
  <si>
    <t>SpaDental Plymouth, Rear Of 2, Hyde Park Road, Plymouth, Devon, PL3 4RJ</t>
  </si>
  <si>
    <t>PL3 4RJ</t>
  </si>
  <si>
    <t>St Pauls Dental Practice, 4 St Pauls Road, NEWTON ABBOT, Devon, TQ12 2HP</t>
  </si>
  <si>
    <t>Larkham House Dental Surgery, 49 Larkham Lane, PLYMOUTH, Devon, PL7 4PH</t>
  </si>
  <si>
    <t>PL7 4PH</t>
  </si>
  <si>
    <t>Westpark Dental Practice, 480 Crownhill Road, PLYMOUTH, Devon, PL5 2QT</t>
  </si>
  <si>
    <t>PL5 2QT</t>
  </si>
  <si>
    <t>29-30 DEVON SQUARE, NEWTON ABBOT, DEVON, TQ12 2HH</t>
  </si>
  <si>
    <t>The Treatment Centre, Lemon Quay Dental Care, 1st Floor, Tinners Court, Back Quay, TRURO, Cornwall, TR1 2LL</t>
  </si>
  <si>
    <t>TR1 2LL</t>
  </si>
  <si>
    <t>135 Marldon Road, Paignton, Devon, TQ3 3NL</t>
  </si>
  <si>
    <t>TQ3 3NL</t>
  </si>
  <si>
    <t>Quay Health, 21-23 Dendy Road, Paignton, Devon, TQ4 5DB</t>
  </si>
  <si>
    <t>TQ4 5DB</t>
  </si>
  <si>
    <t>Milehouse Dental Care, 42 Milehouse Road, PLYMOUTH, Devon, PL3 4DA</t>
  </si>
  <si>
    <t>PL3 4DA</t>
  </si>
  <si>
    <t>Axminster Dental Practice, Weycroft Avenue, Axminster, Devon, EX13 5HU</t>
  </si>
  <si>
    <t>EX13 5HU</t>
  </si>
  <si>
    <t>Den Crescent Dental Practice, 5 Den Crescent, Teignmouth, Devon, TQ14 8BG</t>
  </si>
  <si>
    <t>TQ14 8BG</t>
  </si>
  <si>
    <t>Brunel Dental Centre, (Den Dental Group), Forde House, Brunel Road, Newton Abbot, TQ12 4XX</t>
  </si>
  <si>
    <t>TQ12 4XX</t>
  </si>
  <si>
    <t>Clock Tower Dental Surgery, 10 New North Road, EXETER, Devon, EX4 4HF</t>
  </si>
  <si>
    <t>EX4 4HF</t>
  </si>
  <si>
    <t>Den Dental Group, Mill Street Dental Practice, 1 - 2 Mill Street, Sidmouth, Devon, EX10 8DF</t>
  </si>
  <si>
    <t>EX10 8DF</t>
  </si>
  <si>
    <t>Fore Street Dental Practice, 56 Fore Street, Ivybridge, Devon, PL21 9AE</t>
  </si>
  <si>
    <t>PL21 9AE</t>
  </si>
  <si>
    <t>Sunny Nook, Stickenbridge, Truro, Cornwall, TR3 7QW</t>
  </si>
  <si>
    <t>TR3 7QW</t>
  </si>
  <si>
    <t>Dental Surgery, Leypark Walk, PLYMOUTH, Devon, PL6 8UE</t>
  </si>
  <si>
    <t>PL6 8UE</t>
  </si>
  <si>
    <t>Castle Rise Dental Practice, Madford Lane, LAUNCESTON, Cornwall, PL15 9EB</t>
  </si>
  <si>
    <t>PL15 9EB</t>
  </si>
  <si>
    <t>Mudge Way Dental Surgery, Mudge Way, PLYMOUTH, Devon, PL7 1AD</t>
  </si>
  <si>
    <t>PL7 1AD</t>
  </si>
  <si>
    <t>Matford Dental Clinic, 1A The Venture Centre, Yeoford Way, Marsh Barton,, EXETER, EX2 8LB</t>
  </si>
  <si>
    <t>EX2 8LB</t>
  </si>
  <si>
    <t>Th Old Dispensary, 23 Queen Street, DAWLISH, Devon, EX7 9HB</t>
  </si>
  <si>
    <t>EX7 9HB</t>
  </si>
  <si>
    <t>Richmond Dental Practice, 32 Ferris Town, TRURO, Cornwall, TR1 3JJ</t>
  </si>
  <si>
    <t>TR1 3JJ</t>
  </si>
  <si>
    <t>St Leonards Dental Surgery, 27 Denmark Road, EXETER, Devon, EX1 1SW</t>
  </si>
  <si>
    <t>EX1 1SW</t>
  </si>
  <si>
    <t>Spicer Road Dental Practice, 2 Spicer Road, EXETER, Devon, EX1 1SX</t>
  </si>
  <si>
    <t>EX1 1SX</t>
  </si>
  <si>
    <t>PL19 8AN</t>
  </si>
  <si>
    <t>Honiton Dental Centre, 38 New Street, HONITON, Devon, EX14 1BU</t>
  </si>
  <si>
    <t>EX14 1BU</t>
  </si>
  <si>
    <t>15 Park Hill Road, Torquay, TQ1 2AL</t>
  </si>
  <si>
    <t>Ingrid Cubbon Dental Surgery, 13 Dendy Road, PAIGNTON, Devon, TQ4 5DB</t>
  </si>
  <si>
    <t>Millbrook Villas Dental Practice, 4 Millbrook Villas, Old Mill Road, TORQUAY, Devon, TQ2 6AS</t>
  </si>
  <si>
    <t>TQ2 6AS</t>
  </si>
  <si>
    <t>Lemon Street Dental Practice, 46 Lemon Street, TRURO, Cornwall, TR1 2NS</t>
  </si>
  <si>
    <t>TR1 2NS</t>
  </si>
  <si>
    <t>Dental Surgery, 8 Windsor Place, LISKEARD, Cornwall, PL14 4BH</t>
  </si>
  <si>
    <t>PL14 4BH</t>
  </si>
  <si>
    <t>Salcombe Dental Practice, Hannafords Landing, Island Street, Salcombe, Devon, TQ8 8FE</t>
  </si>
  <si>
    <t>TQ8 8FE</t>
  </si>
  <si>
    <t>TQ6 9JY</t>
  </si>
  <si>
    <t>Maidwell Smith And Associates, The Dental Practice, 41 Lemon Street, TRURO, Cornwall, TR1 2NS</t>
  </si>
  <si>
    <t>Pearson Dental Surgery, 12A Bond Street, REDRUTH, Cornwall, TR15 2QB</t>
  </si>
  <si>
    <t>TR15 2QB</t>
  </si>
  <si>
    <t>15 Milehouse Road, PLYMOUTH, Devon, PL3 4AD</t>
  </si>
  <si>
    <t>PL3 4AD</t>
  </si>
  <si>
    <t>Green Lane Dental Practice, 28 Green Lane, REDRUTH, Cornwall, TR15 1JU</t>
  </si>
  <si>
    <t>TR15 1JU</t>
  </si>
  <si>
    <t>Grosvenor Dental Practice, 18 Grosvenor Avenue, NEWQUAY, Cornwall, TR7 1BQ</t>
  </si>
  <si>
    <t>TR7 1BQ</t>
  </si>
  <si>
    <t>The Crescent Specialist Dental, Centre, 2 The Crescent, Plymouth, Devon, PL1 3AB</t>
  </si>
  <si>
    <t>PL1 3AB</t>
  </si>
  <si>
    <t>The White House Dental Surgery, 153 - 155 Ridgeway, Plympton, PLYMOUTH, Devon, PL7 2HJ</t>
  </si>
  <si>
    <t>PL7 2HJ</t>
  </si>
  <si>
    <t>Torrington Dental Practice, Halsdon Terrace, TORRINGTON, Devon, EX38 8DY</t>
  </si>
  <si>
    <t>EX38 8DY</t>
  </si>
  <si>
    <t>TR26 1SF</t>
  </si>
  <si>
    <t>Penryn Dental Practice, Anchor Warehouse, Anchor Terrace, Quay Hill, PENRYN, TR10 8GW</t>
  </si>
  <si>
    <t>TR10 8GW</t>
  </si>
  <si>
    <t>Smiles Ahead Dental Surgery, 1 Vittery Close, BRIXHAM, Devon, TQ5 8LJ</t>
  </si>
  <si>
    <t>TQ5 8LJ</t>
  </si>
  <si>
    <t>Tower House Dental Surgery, Tower House, The Strand, Bideford, Devon, EX39 2ND</t>
  </si>
  <si>
    <t>EX39 2ND</t>
  </si>
  <si>
    <t>Carbis Bay Dental Practice, St Ives Road, Carbis Bay, ST IVES, Cornwall, TR26 2SF</t>
  </si>
  <si>
    <t>TR26 2SF</t>
  </si>
  <si>
    <t>Feniton Dental Practice, 43 Wells Avenue, Feniton, HONITON, Devon, EX14 3DR</t>
  </si>
  <si>
    <t>EX14 3DR</t>
  </si>
  <si>
    <t>Threemilestone Dental Practice, Pengelly Way, Threemilestone, TRURO, Cornwall, TR3 6DP</t>
  </si>
  <si>
    <t>TR3 6DP</t>
  </si>
  <si>
    <t>Dental Surgery, 5 Chapel Street, CAMBORNE, Cornwall, TR14 8EF</t>
  </si>
  <si>
    <t>TR14 8EF</t>
  </si>
  <si>
    <t>81-82, Market Jew Street, Penzance, Cornwall, TR18 2LG</t>
  </si>
  <si>
    <t>TR18 2LG</t>
  </si>
  <si>
    <t>Maple Croft Dental Surgery, Bay View Road, LOOE, Cornwall, PL13 1JN</t>
  </si>
  <si>
    <t>PL13 1JN</t>
  </si>
  <si>
    <t>Fauchard House Dental Surgery, 53 North Hill, PLYMOUTH, Devon, PL4 8HB</t>
  </si>
  <si>
    <t>PL4 8HB</t>
  </si>
  <si>
    <t>Dunedin Dental Clinic, Unit A1, Silverdown Office Park, Fair Oak Close, Clyst Honiton, EX5 2UX</t>
  </si>
  <si>
    <t>EX5 2UX</t>
  </si>
  <si>
    <t>Exeter Orthodontic Practice, 1 Richmond Road, EXETER, Devon, EX4 4JA</t>
  </si>
  <si>
    <t>EX4 4JA</t>
  </si>
  <si>
    <t>Riverside Dental Practice, Butts Path, BRAUNTON, Devon, EX33 2EU</t>
  </si>
  <si>
    <t>EX33 2EU</t>
  </si>
  <si>
    <t>Dental Surgery, 4 Higher Bore Street, BODMIN, Cornwall, PL31 1JW</t>
  </si>
  <si>
    <t>PL31 1JW</t>
  </si>
  <si>
    <t>1 Beach Hall, St Mawes, TRURO, Cornwall, Cornwall, TR2 5UJ</t>
  </si>
  <si>
    <t>TR2 5UJ</t>
  </si>
  <si>
    <t>Kimberley Park Dental Practice, 29 Kimberley Park Road, FALMOUTH, Cornwall, TR11 2DA</t>
  </si>
  <si>
    <t>Kevin McGarey Dental Care, 28A Hyde Road, PAIGNTON, Devon, TQ4 5BY</t>
  </si>
  <si>
    <t>TQ4 5BY</t>
  </si>
  <si>
    <t>Dental Surgery, 18 Riverside, PADSTOW, Cornwall, PL28 8BY</t>
  </si>
  <si>
    <t>PL28 8BY</t>
  </si>
  <si>
    <t>Dr John Chope And Associates, The Dental Surgery, Bodmin Street, HOLSWORTHY, Devon, EX22 6BB</t>
  </si>
  <si>
    <t>EX22 6BB</t>
  </si>
  <si>
    <t>Holsworthy NHS Dental Care, First Floor, Penroses, Bodmin Street, Holsworthy, Devon, EX22 6BB</t>
  </si>
  <si>
    <t>Manor Lodge Dental Surgery, Manor Lodge, Coronation Road, TOTNES, Devon, TQ9 5DF</t>
  </si>
  <si>
    <t>TQ9 5DF</t>
  </si>
  <si>
    <t>The Dental Surgery, 25 Denmark Road, Exeter, Devon, EX1 1SL</t>
  </si>
  <si>
    <t>EX1 1SL</t>
  </si>
  <si>
    <t>Dental Surgery, 35 Cecil Street, PLYMOUTH, Devon, PL1 5HW</t>
  </si>
  <si>
    <t>PL1 5HW</t>
  </si>
  <si>
    <t>The Dental Surgery Trevelyan, Library Buildings, Wheal Leisure Road, Perranporth, Cornwall, TR6 0EY</t>
  </si>
  <si>
    <t>TR6 0EY</t>
  </si>
  <si>
    <t>West Hill Dental Care, The Old Village Hall, West Hill Road, West Hill, OTTERY ST MARY, Devon, EX11 1TP</t>
  </si>
  <si>
    <t>EX11 1TP</t>
  </si>
  <si>
    <t>Taw Valley Dental Care, 56 Fore Street, North Tawton, Devon, EX20 2DT</t>
  </si>
  <si>
    <t>EX20 2DT</t>
  </si>
  <si>
    <t>St Georges Dental Practice, 16 St Georges Road, TRURO, Cornwall, TR1 3JD</t>
  </si>
  <si>
    <t>TR1 3JD</t>
  </si>
  <si>
    <t>Apollonia House Dental, Elysian Fields, Vicarage Road, SIDMOUTH, Devon, EX10 8UH</t>
  </si>
  <si>
    <t>EX10 8UH</t>
  </si>
  <si>
    <t>Sunny Corner, Hind Street, Ottery St. Mary, Devon, EX11 1BW</t>
  </si>
  <si>
    <t>EX11 1BW</t>
  </si>
  <si>
    <t>Victoria House Dental Surgery, 30 Fore Street, IVYBRIDGE, Devon, PL21 9AB</t>
  </si>
  <si>
    <t>PL21 9AB</t>
  </si>
  <si>
    <t>St Mellion Dental Clinic, Unit 4, Briston Orchard, St Mellion, SALTASH, PL12 6RQ</t>
  </si>
  <si>
    <t>PL12 6RQ</t>
  </si>
  <si>
    <t>Irish and King Dental Practice, 95 Pinhoe Road, EXETER, Devon, EX4 7HU</t>
  </si>
  <si>
    <t>EX4 7HU</t>
  </si>
  <si>
    <t>Armada Dental Surgery, 14 Greenbank Avenue, PLYMOUTH, Devon, PL4 8PT</t>
  </si>
  <si>
    <t>PL4 8PT</t>
  </si>
  <si>
    <t>Park House Dental Practice, 3 Union Terrace, Crediton, Devon, EX17 3DY</t>
  </si>
  <si>
    <t>EX17 3DY</t>
  </si>
  <si>
    <t>Castle View Dental Practice, 9 Park Hill, TIVERTON, Devon, EX16 6RR</t>
  </si>
  <si>
    <t>EX16 6RR</t>
  </si>
  <si>
    <t>Meavy Way Dental Clinic, 45 Crownhill Road, PLYMOUTH, Devon, PL5 3AL</t>
  </si>
  <si>
    <t>PL5 3AL</t>
  </si>
  <si>
    <t>Orchard Dental Practice, Unit 23 Wolseley Business Park, Wolseley Close, PLYMOUTH, Devon, PL2 3BY</t>
  </si>
  <si>
    <t>PL2 3BY</t>
  </si>
  <si>
    <t>The Rock Dental Practice, 14 Rock Hotel, YELVERTON, Devon, PL20 6DS</t>
  </si>
  <si>
    <t>PL20 6DS</t>
  </si>
  <si>
    <t>Mortonhampstead Dental Practice, 3 Court Street, Moretonhampstead, NEWTON ABBOT, Devon, TQ13 8NE</t>
  </si>
  <si>
    <t>TQ13 8NE</t>
  </si>
  <si>
    <t>Bovey Tracey Dental Practice, 22 Fore Street, Bovey Tracey, NEWTON ABBOT, Devon, TQ13 9AD</t>
  </si>
  <si>
    <t>TQ13 9AD</t>
  </si>
  <si>
    <t>TR18 4JH</t>
  </si>
  <si>
    <t>Crownhill Dental Practice, 48 Morshead Road, PLYMOUTH, Devon, PL6 5AQ</t>
  </si>
  <si>
    <t>PL6 5AQ</t>
  </si>
  <si>
    <t>Dental Surgery, Tregenna Hill, ST IVES, Cornwall, TR26 1SF</t>
  </si>
  <si>
    <t>T2 Dental Surgery, 11 Devonport Road, PLYMOUTH, Devon, PL3 4DJ</t>
  </si>
  <si>
    <t>PL3 4DJ</t>
  </si>
  <si>
    <t>Whitehall Dental Practice, Cooks Cross, SOUTH MOLTON, Devon, EX36 4AW</t>
  </si>
  <si>
    <t>EX36 4AW</t>
  </si>
  <si>
    <t>Dartmouth Dental Practice, 24 Victoria Road, DARTMOUTH, Devon, TQ6 9SA</t>
  </si>
  <si>
    <t>TQ6 9SA</t>
  </si>
  <si>
    <t>Elmsleigh Park Dental Practice, 4 Elmsleigh Park, PAIGNTON, Devon, TQ4 5AT</t>
  </si>
  <si>
    <t>TQ4 5AT</t>
  </si>
  <si>
    <t>Mill Street Dental Practice, 16 Mill Street, KINGSBRIDGE, Devon, TQ7 1ED</t>
  </si>
  <si>
    <t>TQ7 1ED</t>
  </si>
  <si>
    <t>Sidwell Dental Surgery, 115B Sidwell Street, EXETER, Devon, EX4 6RY</t>
  </si>
  <si>
    <t>EX4 6RY</t>
  </si>
  <si>
    <t>Crown Court Clinic, 203 High Street, ROCHESTER, Kent, ME1 1HB</t>
  </si>
  <si>
    <t>ME1 1HB</t>
  </si>
  <si>
    <t>Medway Dental Care, 26 King George Road, Chatham, Kent, ME5 0TX</t>
  </si>
  <si>
    <t>ME5 0TX</t>
  </si>
  <si>
    <t>ME16 8JS</t>
  </si>
  <si>
    <t>143 Reculver Road, HERNE BAY, Kent, CT6 6PD</t>
  </si>
  <si>
    <t>CT6 6PD</t>
  </si>
  <si>
    <t>Dental Surgery, 191 Parrock Street, GRAVESEND, Kent, DA12 1EN</t>
  </si>
  <si>
    <t>DA12 1EN</t>
  </si>
  <si>
    <t>High Street Dental Surgery, 35 High Street, SNODLAND, Kent, ME6 5AG</t>
  </si>
  <si>
    <t>ME6 5AG</t>
  </si>
  <si>
    <t>Dental Surgeons, 19 Broadway, SHEERNESS, Kent, ME12 1AB</t>
  </si>
  <si>
    <t>ME12 1AB</t>
  </si>
  <si>
    <t>39 New Street, SANDWICH, Kent, CT13 9BB</t>
  </si>
  <si>
    <t>CT13 9BB</t>
  </si>
  <si>
    <t>Dental Surgery, 79 Leander Drive, GRAVESEND, Kent, DA12 4NF</t>
  </si>
  <si>
    <t>DA12 4NF</t>
  </si>
  <si>
    <t>Crowborough Dental Clinic, Campbell House, Croft Road, CROWBOROUGH, East Sussex, TN6 1DR</t>
  </si>
  <si>
    <t>TN6 1DR</t>
  </si>
  <si>
    <t>Lewes Dental Clinic, Lewes Chambers, 17 High Street, Lewes, BN7 2LN</t>
  </si>
  <si>
    <t>BN7 2LN</t>
  </si>
  <si>
    <t>St Johns Dental Care, 110 St Johns Road, TUNBRIDGE WELLS, Kent, TN4 9PH</t>
  </si>
  <si>
    <t>TN4 9PH</t>
  </si>
  <si>
    <t>Dental Surgery, 38 Main Road, LONGFIELD, Kent, DA3 7QZ</t>
  </si>
  <si>
    <t>DA3 7QZ</t>
  </si>
  <si>
    <t>TN13 1DJ</t>
  </si>
  <si>
    <t>3 Jubilee Way, FAVERSHAM, Kent, ME13 8GD</t>
  </si>
  <si>
    <t>ME13 8GD</t>
  </si>
  <si>
    <t>Dental Surgery, 246 Hereson Road, RAMSGATE, Kent, CT11 7ET</t>
  </si>
  <si>
    <t>CT11 7ET</t>
  </si>
  <si>
    <t>Sunbury Dental Practice, 141 Tonbridge Road, Maidstone, Kent, ME16 8JS</t>
  </si>
  <si>
    <t>Elwick Dental Surgery, 4 Elwick Road, Ashford, Kent, TN23 1PF</t>
  </si>
  <si>
    <t>TN23 1PF</t>
  </si>
  <si>
    <t>The London Road Dental Practice, 20 London Road, SITTINGBOURNE, Kent, ME10 1NA</t>
  </si>
  <si>
    <t>ME10 1NA</t>
  </si>
  <si>
    <t>Fourways Dental Surgery, 4 Sevenoaks Road, Borough Green, SEVENOAKS, Kent, TN15 8BB</t>
  </si>
  <si>
    <t>TN15 8BB</t>
  </si>
  <si>
    <t>Pennypot Dental Surgery, 1 Martello Drive, HYTHE, Kent, CT21 6PH</t>
  </si>
  <si>
    <t>CT21 6PH</t>
  </si>
  <si>
    <t>Pennypot Dental Practice, 17 Littlestone Road, Littlestone, NEW ROMNEY, Kent, TN28 8LN</t>
  </si>
  <si>
    <t>TN28 8LN</t>
  </si>
  <si>
    <t>Pennypot Dental Practice, 90 Canterbury Road, Hawkinge, Folkstone, Kent, CT18 7BN</t>
  </si>
  <si>
    <t>CT18 7BN</t>
  </si>
  <si>
    <t>Pennypot Dental Practice, 234 Dover Road, Walmer, Deal, Kent, CT14 7NE</t>
  </si>
  <si>
    <t>CT14 7NE</t>
  </si>
  <si>
    <t>Dental Surgery, 67 Canterbury Road, HERNE BAY, Kent, CT6 5DE</t>
  </si>
  <si>
    <t>CT6 5DE</t>
  </si>
  <si>
    <t>Eastgate Dental Practice, 1 - 4 Eastgate Court, High Street, ROCHESTER, Kent, ME1 1EU</t>
  </si>
  <si>
    <t>ME1 1EU</t>
  </si>
  <si>
    <t>Dental Surgery, 86 Rock Avenue, GILLINGHAM, Kent, ME7 5PS</t>
  </si>
  <si>
    <t>ME7 5PS</t>
  </si>
  <si>
    <t>Dental Surgery, 6 Kings Road, Headcorn, ASHFORD, Kent, TN27 9QU</t>
  </si>
  <si>
    <t>TN27 9QU</t>
  </si>
  <si>
    <t>Grove Road, Northfleet, Gravesend, Kent, DA11 9AX</t>
  </si>
  <si>
    <t>DA11 9AX</t>
  </si>
  <si>
    <t>Maidstone Dental Centre, Knightrider Chambers, 12 Knightrider Street, Maidstone, Kent, ME15 6LP</t>
  </si>
  <si>
    <t>ME15 6LP</t>
  </si>
  <si>
    <t>MJS Patel &amp; Associates, Hillton Dental Surgery, 139 Twydall Lane, Gillingham, Kent, ME8 6JU</t>
  </si>
  <si>
    <t>ME8 6JU</t>
  </si>
  <si>
    <t>ME10 2AR</t>
  </si>
  <si>
    <t>Dental Surgery, 374 High Street, ROCHESTER, Kent, ME1 1DJ</t>
  </si>
  <si>
    <t>ME1 1DJ</t>
  </si>
  <si>
    <t>43 High Street, Sturry, CANTERBURY, Kent, CT2 0BD</t>
  </si>
  <si>
    <t>CT2 0BD</t>
  </si>
  <si>
    <t>Rochester Orthodontic Centre, 227 Frindsbury Hill, ROCHESTER, Kent, ME2 4JS</t>
  </si>
  <si>
    <t>ME2 4JS</t>
  </si>
  <si>
    <t>Senacre Dental Practice, 1 Bell Meadow, MAIDSTONE, Kent, ME15 9NB</t>
  </si>
  <si>
    <t>ME15 9NB</t>
  </si>
  <si>
    <t>Brennans Dentist, 38 St Mildreds Road, WESTGATE ON SEA, Kent, CT8 8RF</t>
  </si>
  <si>
    <t>CT8 8RF</t>
  </si>
  <si>
    <t>1 Sandra Court, High Street, Lower Stoke, ROCHESTER, Kent, ME3 9RA</t>
  </si>
  <si>
    <t>ME3 9RA</t>
  </si>
  <si>
    <t>Oradent Kent Ltd, 169 Beaver Road, ASHFORD, Kent, TN23 7SG</t>
  </si>
  <si>
    <t>TN23 7SG</t>
  </si>
  <si>
    <t>Oradent Kent Ltd, Church Road, Lydd, ROMNEY MARSH, Kent, TN29 9DT</t>
  </si>
  <si>
    <t>TN29 9DT</t>
  </si>
  <si>
    <t>3 The Mall, London Road, SWANLEY, Kent, BR8 7WL</t>
  </si>
  <si>
    <t>BR8 7WL</t>
  </si>
  <si>
    <t>Swanscombe Health Centre, Southfleet Road, SWANSCOMBE, Kent, DA10 0BF</t>
  </si>
  <si>
    <t>DA10 0BF</t>
  </si>
  <si>
    <t>Greenhithe Dental Centre, The Avenue, GREENHITHE, Kent, DA9 9NX</t>
  </si>
  <si>
    <t>DA9 9NX</t>
  </si>
  <si>
    <t>Calverley Dental Practice, 59A Calverley Road, TUNBRIDGE WELLS, Kent, TN1 2UY</t>
  </si>
  <si>
    <t>TN1 2UY</t>
  </si>
  <si>
    <t>Northdown Road Dental Practice, 165 167 Northdown Road, Cliftonville, Margate, Kent, CT9 2PA</t>
  </si>
  <si>
    <t>CT9 2PA</t>
  </si>
  <si>
    <t>High Street Dental Practice, 35 High Street, BROADSTAIRS, Kent, CT10 1JR</t>
  </si>
  <si>
    <t>CT10 1JR</t>
  </si>
  <si>
    <t>Dental Surgery, 7 South Street, Lydd, ROMNEY MARSH, Kent, TN29 9DQ</t>
  </si>
  <si>
    <t>TN29 9DQ</t>
  </si>
  <si>
    <t>Dental Surgery, 69 Perry Street, Northfleet, GRAVESEND, Kent, DA11 8RD</t>
  </si>
  <si>
    <t>DA11 8RD</t>
  </si>
  <si>
    <t>7 - 8 Ambley Green, Gillingham Business Park, Gillingham, Kent, ME8 0NJ</t>
  </si>
  <si>
    <t>ME8 0NJ</t>
  </si>
  <si>
    <t>1st Floor, Capital House, Jubilee Way, Faversham, Kent, ME13 8GD</t>
  </si>
  <si>
    <t>Dental Department, HM Prison Standford Hill, Church Road, Eastchurch, SHEERNESS, ME12 4AA</t>
  </si>
  <si>
    <t>ME12 4AA</t>
  </si>
  <si>
    <t>H M Prison Dental Dept., Swaleside, Church Road, Eastchurch, SHEERNESS, ME12 4AX</t>
  </si>
  <si>
    <t>ME12 4AX</t>
  </si>
  <si>
    <t>Dental Department, H M Prison, County Road, Maidstone, Kent, ME14 1UZ</t>
  </si>
  <si>
    <t>ME14 1UZ</t>
  </si>
  <si>
    <t>Dental Surgery, 1B High Street, SWANLEY, Kent, BR8 8AE</t>
  </si>
  <si>
    <t>BR8 8AE</t>
  </si>
  <si>
    <t>Welldene Dental Surgery, Canterbury Road, ASHFORD, Kent, TN24 8JY</t>
  </si>
  <si>
    <t>TN24 8JY</t>
  </si>
  <si>
    <t>Dental Surgery, 43 The Grove, GRAVESEND, Kent, DA12 1DP</t>
  </si>
  <si>
    <t>DA12 1DP</t>
  </si>
  <si>
    <t>Dental Surgery, 6 The Broadway, Minster On Sea, SHEERNESS, Kent, ME12 2RN</t>
  </si>
  <si>
    <t>ME12 2RN</t>
  </si>
  <si>
    <t>Hillton Dental Surgery, Nortide House, Stone Street, FAVERSHAM, Kent, ME13 8PH</t>
  </si>
  <si>
    <t>ME13 8PH</t>
  </si>
  <si>
    <t>Rear of 27 High Street, Sittingbourne, Kent, ME10 4AW</t>
  </si>
  <si>
    <t>ME10 4AW</t>
  </si>
  <si>
    <t>Dental Surgery, 1 Lavender Close, King George Road, CHATHAM, Kent, ME5 0PU</t>
  </si>
  <si>
    <t>ME5 0PU</t>
  </si>
  <si>
    <t>The Blockley Partnership, 65 Mount Ephraim, TUNBRIDGE WELLS, Kent, TN4 8BH</t>
  </si>
  <si>
    <t>TN4 8BH</t>
  </si>
  <si>
    <t>Dental Surgery, 372 Tonbridge Road, MAIDSTONE, Kent, ME16 8TR</t>
  </si>
  <si>
    <t>ME16 8TR</t>
  </si>
  <si>
    <t>The Rainham Dental Surgery, 15 High Street, Rainham, GILLINGHAM, Kent, ME8 7HX</t>
  </si>
  <si>
    <t>ME8 7HX</t>
  </si>
  <si>
    <t>Harbour Dental Surgery, 3 High Street, MARGATE, Kent, CT9 1DL</t>
  </si>
  <si>
    <t>CT9 1DL</t>
  </si>
  <si>
    <t>Dental Surgery, 193 Nelson Road, GILLINGHAM, Kent, ME7 4NB</t>
  </si>
  <si>
    <t>ME7 4NB</t>
  </si>
  <si>
    <t>Tricon House, Coffee House Yard, London Road, Sevenoaks, Kent, TN13 1AH</t>
  </si>
  <si>
    <t>TN13 1AH</t>
  </si>
  <si>
    <t>Dental Surgery, 18E City Way, ROCHESTER, Kent, ME1 2AB</t>
  </si>
  <si>
    <t>ME1 2AB</t>
  </si>
  <si>
    <t>Dental Surgery, 9 Stanhope Road, DEAL, Kent, CT14 6AB</t>
  </si>
  <si>
    <t>CT14 6AB</t>
  </si>
  <si>
    <t>Dental Surgery, 100 Black Bull Road, FOLKESTONE, Kent, CT19 5QX</t>
  </si>
  <si>
    <t>CT19 5QX</t>
  </si>
  <si>
    <t>The Dental Surgery, 96 Bells Lane, Hoo, ROCHESTER, Kent, ME3 9HU</t>
  </si>
  <si>
    <t>ME3 9HU</t>
  </si>
  <si>
    <t>76-78, High Street, Gillingham, Kent, ME7 1AY</t>
  </si>
  <si>
    <t>ME7 1AY</t>
  </si>
  <si>
    <t>Dental Surgery, Wyndcott, Birchwood Park Avenue, SWANLEY, Kent, BR8 7AT</t>
  </si>
  <si>
    <t>BR8 7AT</t>
  </si>
  <si>
    <t>Photay And Associates, 196 High Street, ROCHESTER, Kent, ME1 1EY</t>
  </si>
  <si>
    <t>ME1 1EY</t>
  </si>
  <si>
    <t>Dental Surgery, 46 West Hill, DARTFORD, Kent, DA1 2EU</t>
  </si>
  <si>
    <t>DA1 2EU</t>
  </si>
  <si>
    <t>Dental Surgery, 60 The Brent, DARTFORD, Kent, DA1 1YW</t>
  </si>
  <si>
    <t>DA1 1YW</t>
  </si>
  <si>
    <t>Hayes Orthodontic Practice, 29 - 31 New Rents, ASHFORD, Kent, TN23 1JJ</t>
  </si>
  <si>
    <t>TN23 1JJ</t>
  </si>
  <si>
    <t>Greenacres Dental Health Centre, 67 The Avenue, AYLESFORD, Kent, ME20 7LQ</t>
  </si>
  <si>
    <t>ME20 7LQ</t>
  </si>
  <si>
    <t>The Willows Dental Practice, 1 Premier Parade, AYLESFORD, Kent, ME20 7LN</t>
  </si>
  <si>
    <t>ME20 7LN</t>
  </si>
  <si>
    <t>Dental Surgery, 45 - 47 Canterbury Road, FOLKESTONE, Kent, CT19 5NJ</t>
  </si>
  <si>
    <t>CT19 5NJ</t>
  </si>
  <si>
    <t>Dental Surgery, 524 Loose Road, MAIDSTONE, Kent, ME15 9UF</t>
  </si>
  <si>
    <t>ME15 9UF</t>
  </si>
  <si>
    <t>Dental Surgery, 95B High Street, Milton Regis, SITTINGBOURNE, Kent, ME10 2AR</t>
  </si>
  <si>
    <t>Dental Surgery, The Bower, High Street, Staplehurst, TONBRIDGE, TN12 0BL</t>
  </si>
  <si>
    <t>TN12 0BL</t>
  </si>
  <si>
    <t>Kelvin House Dental Practice, 2 Nelson Road, WHITSTABLE, Kent, CT5 1DP</t>
  </si>
  <si>
    <t>CT5 1DP</t>
  </si>
  <si>
    <t>New Ash Green Dental Centre, Meadow Lane, New Ash Green, LONGFIELD, Kent, DA3 8PR</t>
  </si>
  <si>
    <t>DA3 8PR</t>
  </si>
  <si>
    <t>Dental Surgery, 25 Station Road, Headcorn, ASHFORD, Kent, TN27 9SB</t>
  </si>
  <si>
    <t>TN27 9SB</t>
  </si>
  <si>
    <t>Dental Surgery, 22 Warwick Park, TUNBRIDGE WELLS, Kent, TN2 5TB</t>
  </si>
  <si>
    <t>TN2 5TB</t>
  </si>
  <si>
    <t>Dental Surgery, 42 44 Buckhurst Avenue, SEVENOAKS, Kent, TN13 1LZ</t>
  </si>
  <si>
    <t>TN13 1LZ</t>
  </si>
  <si>
    <t>Total Dental Care, 92 Sandgate Road, FOLKESTONE, Kent, CT20 2BE</t>
  </si>
  <si>
    <t>CT20 2BE</t>
  </si>
  <si>
    <t>Dental Surgery, 64 Pencester Road, DOVER, Kent, CT16 1BW</t>
  </si>
  <si>
    <t>CT16 1BW</t>
  </si>
  <si>
    <t>360 High Street, Rochester, Kent, ME1 1DJ</t>
  </si>
  <si>
    <t>Dental Surgery, 117 Old Tovil Road, MAIDSTONE, Kent, ME15 6QE</t>
  </si>
  <si>
    <t>ME15 6QE</t>
  </si>
  <si>
    <t>Riverside Dental Surgery, 112 Barden Road, TONBRIDGE, Kent, TN9 1UJ</t>
  </si>
  <si>
    <t>TN9 1UJ</t>
  </si>
  <si>
    <t>Kent Smile Studio, 16 Northumberland Court, Northumberland Road, MAIDSTONE, Kent, ME15 7LW</t>
  </si>
  <si>
    <t>ME15 7LW</t>
  </si>
  <si>
    <t>Dental Surgery, 36A Gabriels Hill, MAIDSTONE, Kent, ME15 6JJ</t>
  </si>
  <si>
    <t>ME15 6JJ</t>
  </si>
  <si>
    <t>Dental Surgery, 20 Clifton Road, TUNBRIDGE WELLS, Kent, TN2 3AR</t>
  </si>
  <si>
    <t>TN2 3AR</t>
  </si>
  <si>
    <t>Dental Surgery, 52 London Road, CANTERBURY, Kent, CT2 8LF</t>
  </si>
  <si>
    <t>CT2 8LF</t>
  </si>
  <si>
    <t>J F Lynch And Associates, 39 New Road, GRAVESEND, Kent, DA11 0AB</t>
  </si>
  <si>
    <t>DA11 0AB</t>
  </si>
  <si>
    <t>Dental Surgery, 83A Preston Street, FAVERSHAM, Kent, ME13 8NU</t>
  </si>
  <si>
    <t>ME13 8NU</t>
  </si>
  <si>
    <t>Sea Street Dental Practice, 27 Sea Street, HERNE BAY, Kent, CT6 8PZ</t>
  </si>
  <si>
    <t>CT6 8PZ</t>
  </si>
  <si>
    <t>Dental Surgery, 27 Railway Street, CHATHAM, Kent, ME4 4RH</t>
  </si>
  <si>
    <t>ME4 4RH</t>
  </si>
  <si>
    <t>Brenchley &amp; Matfield Dental Prac, Brenchley Road, Brenchley, TONBRIDGE, Kent, TN12 7NY</t>
  </si>
  <si>
    <t>TN12 7NY</t>
  </si>
  <si>
    <t>Dental Surgery, 160 Main Road, Sutton At Hone, DARTFORD, Kent, DA4 9HP</t>
  </si>
  <si>
    <t>DA4 9HP</t>
  </si>
  <si>
    <t>Dental Surgery, 51 Gladstone Road, BROADSTAIRS, Kent, CT10 2HY</t>
  </si>
  <si>
    <t>CT10 2HY</t>
  </si>
  <si>
    <t>Dental Surgery, 4 High Street, Lenham, MAIDSTONE, Kent, ME17 2QD</t>
  </si>
  <si>
    <t>ME17 2QD</t>
  </si>
  <si>
    <t>Grove Green Orthodontic Centre, Penhurst Place, Weavering, Maidstone, Kent, ME14 5BT</t>
  </si>
  <si>
    <t>ME14 5BT</t>
  </si>
  <si>
    <t>Dental Surgery, Clyderhowe, Sevenoaks Road, Otford, SEVENOAKS, TN14 5PA</t>
  </si>
  <si>
    <t>TN14 5PA</t>
  </si>
  <si>
    <t>Dental Surgery, 92 London Road, MAIDSTONE, Kent, ME16 0DP</t>
  </si>
  <si>
    <t>ME16 0DP</t>
  </si>
  <si>
    <t>Singleton Dental Practice, 10 The Singleton Centre, Ashford, Kent, TN23 5GR</t>
  </si>
  <si>
    <t>TN23 5GR</t>
  </si>
  <si>
    <t>Dental Surgery, 121 London Road, Teynham, SITTINGBOURNE, Kent, ME9 9QJ</t>
  </si>
  <si>
    <t>ME9 9QJ</t>
  </si>
  <si>
    <t>Dental Surgery, 218 High Street, SHEERNESS, Kent, ME12 1UN</t>
  </si>
  <si>
    <t>ME12 1UN</t>
  </si>
  <si>
    <t>Dental Surgery, 129 High Street, HYTHE, Kent, CT21 5JJ</t>
  </si>
  <si>
    <t>CT21 5JJ</t>
  </si>
  <si>
    <t>Premier Dental Care, 93A High Street, CHATHAM, Kent, ME4 4DL</t>
  </si>
  <si>
    <t>ME4 4DL</t>
  </si>
  <si>
    <t>Southborough Dental Practice, 40 London Road, Southborough, TUNBRIDGE WELLS, Kent, TN4 0PU</t>
  </si>
  <si>
    <t>TN4 0PU</t>
  </si>
  <si>
    <t>Jade Dental Practice, 30 Parkfield House, Loudon Way, ASHFORD, Kent, TN23 3JJ</t>
  </si>
  <si>
    <t>TN23 3JJ</t>
  </si>
  <si>
    <t>Dental Surgery, 15 Lime Hill Road, TUNBRIDGE WELLS, Kent, TN1 1LJ</t>
  </si>
  <si>
    <t>TN1 1LJ</t>
  </si>
  <si>
    <t>5 Albion Place, Maidstone, Kent, ME14 5DY</t>
  </si>
  <si>
    <t>ME14 5DY</t>
  </si>
  <si>
    <t>Dental Surgery, 14 Wrotham Road, GRAVESEND, Kent, DA11 0PA</t>
  </si>
  <si>
    <t>DA11 0PA</t>
  </si>
  <si>
    <t>The Dental Care Centre, 16 Shorncliffe Road, FOLKESTONE, Kent, CT20 2SF</t>
  </si>
  <si>
    <t>CT20 2SF</t>
  </si>
  <si>
    <t>367 Maidstone Road, Gillingham, Kent, ME8 0HT</t>
  </si>
  <si>
    <t>ME8 0HT</t>
  </si>
  <si>
    <t>Dental Surgery, 55 Cheriton High Street, FOLKESTONE, Kent, CT19 4EZ</t>
  </si>
  <si>
    <t>CT19 4EZ</t>
  </si>
  <si>
    <t>Dental Surgery, Church Green, Marden, TONBRIDGE, Kent, TN12 9HR</t>
  </si>
  <si>
    <t>TN12 9HR</t>
  </si>
  <si>
    <t>White Oak Dental Practice, London Road, SWANLEY, Kent, BR8 7AP</t>
  </si>
  <si>
    <t>BR8 7AP</t>
  </si>
  <si>
    <t>Dental Surgery, 13 Park Road, SITTINGBOURNE, Kent, ME10 1DR</t>
  </si>
  <si>
    <t>ME10 1DR</t>
  </si>
  <si>
    <t>Dental Surgery, 1A Spital Street, DARTFORD, Kent, DA1 2DJ</t>
  </si>
  <si>
    <t>DA1 2DJ</t>
  </si>
  <si>
    <t>Dental Surgery, 6 Dartford Road, SEVENOAKS, Kent, TN13 3TQ</t>
  </si>
  <si>
    <t>TN13 3TQ</t>
  </si>
  <si>
    <t>Dental Surgery, 37 Victoria Road, DEAL, Kent, CT14 7AY</t>
  </si>
  <si>
    <t>CT14 7AY</t>
  </si>
  <si>
    <t>Bank House, 1 The Beach, Walmer, DEAL, Kent, CT14 7HE</t>
  </si>
  <si>
    <t>CT14 7HE</t>
  </si>
  <si>
    <t>Stangrove Court Dental Practice, 2 Stangrove Court, Stangrove Road, EDENBRIDGE, Kent, TN8 5HR</t>
  </si>
  <si>
    <t>TN8 5HR</t>
  </si>
  <si>
    <t>Lowfield Dental Centre, 70 Lowfield Street, DARTFORD, Kent, DA1 1HJ</t>
  </si>
  <si>
    <t>DA1 1HJ</t>
  </si>
  <si>
    <t>Istead Rise Dental Clinic, 12 Lewis Road, Istead Rise, GRAVESEND, Kent, DA13 9JG</t>
  </si>
  <si>
    <t>DA13 9JG</t>
  </si>
  <si>
    <t>Highfield Dental Centre, 23 Highfield Road, DARTFORD, Kent, DA1 2JS</t>
  </si>
  <si>
    <t>DA1 2JS</t>
  </si>
  <si>
    <t>Dental Surgery, 1 Wellfield, Hartley, LONGFIELD, Kent, DA3 7EG</t>
  </si>
  <si>
    <t>DA3 7EG</t>
  </si>
  <si>
    <t>Dental Surgery, 49 Maidstone Road, Paddock Wood, TONBRIDGE, Kent, TN12 6DG</t>
  </si>
  <si>
    <t>TN12 6DG</t>
  </si>
  <si>
    <t>Whitstable Dental Centre, 66A Oxford Street, WHITSTABLE, Kent, CT5 1DG</t>
  </si>
  <si>
    <t>CT5 1DG</t>
  </si>
  <si>
    <t>TN9 2RS</t>
  </si>
  <si>
    <t>Swalecliffe Dental Centre, 90 Herne Bay Road, WHITSTABLE, Kent, CT5 2LX</t>
  </si>
  <si>
    <t>CT5 2LX</t>
  </si>
  <si>
    <t>Dental Surgery, Forge House, High Street, Staplehurst, TONBRIDGE, TN12 0AH</t>
  </si>
  <si>
    <t>TN12 0AH</t>
  </si>
  <si>
    <t>Dental Surgery, 20 Mount Ephraim, TUNBRIDGE WELLS, Kent, TN4 8AS</t>
  </si>
  <si>
    <t>TN4 8AS</t>
  </si>
  <si>
    <t>Dental Surgery, Franklin House, 15 Franklin Road, GILLINGHAM, Kent, ME7 4DF</t>
  </si>
  <si>
    <t>ME7 4DF</t>
  </si>
  <si>
    <t>St Georges Dental Practice, 9 Upper Bridge Street, CANTERBURY, Kent, CT1 2NA</t>
  </si>
  <si>
    <t>CT1 2NA</t>
  </si>
  <si>
    <t>New Road Dental Practice, 3A New Road, ROCHESTER, Kent, ME1 1BD</t>
  </si>
  <si>
    <t>ME1 1BD</t>
  </si>
  <si>
    <t>17-19 Lyons Crescent, Tonbridge, Kent, TN9 1EY</t>
  </si>
  <si>
    <t>TN9 1EY</t>
  </si>
  <si>
    <t>Dental Surgery, 25 Hunt Road, Northfleet, GRAVESEND, Kent, DA11 8JT</t>
  </si>
  <si>
    <t>DA11 8JT</t>
  </si>
  <si>
    <t>Dental Surgery, 55 St Dunstans Street, CANTERBURY, Kent, CT2 8BS</t>
  </si>
  <si>
    <t>CT2 8BS</t>
  </si>
  <si>
    <t>Wingham Dental Practice, 66 High Street, Wingham, CANTERBURY, Kent, CT3 1AA</t>
  </si>
  <si>
    <t>CT3 1AA</t>
  </si>
  <si>
    <t>The Dental Centre, 138 High Street, TENTERDEN, Kent, TN30 6HT</t>
  </si>
  <si>
    <t>TN30 6HT</t>
  </si>
  <si>
    <t>Dental Surgery, 5A Molyneux Park Road, TUNBRIDGE WELLS, Kent, TN4 8DG</t>
  </si>
  <si>
    <t>TN4 8DG</t>
  </si>
  <si>
    <t>CT7 9RE</t>
  </si>
  <si>
    <t>Dental Surgery, Esperance, Langton Road, Langton Green, TUNBRIDGE WELLS, TN3 0ET</t>
  </si>
  <si>
    <t>TN3 0ET</t>
  </si>
  <si>
    <t>Dental Surgery, 67 Hastings Road, Pembury, TUNBRIDGE WELLS, Kent, TN2 4JS</t>
  </si>
  <si>
    <t>TN2 4JS</t>
  </si>
  <si>
    <t>Doctors Surgery, 3 Birling Avenue, Rainham, GILLINGHAM, Kent, ME8 7HB</t>
  </si>
  <si>
    <t>ME8 7HB</t>
  </si>
  <si>
    <t>Wolseley Dental Practice, 2 Wolseley Place, ASHFORD, Kent, TN24 8UL</t>
  </si>
  <si>
    <t>TN24 8UL</t>
  </si>
  <si>
    <t>11 Central Road, ROCHESTER, Kent, ME2 3HF</t>
  </si>
  <si>
    <t>ME2 3HF</t>
  </si>
  <si>
    <t>Dental Surgery, 37 Manor Road, FOLKESTONE, Kent, CT20 2SE</t>
  </si>
  <si>
    <t>CT20 2SE</t>
  </si>
  <si>
    <t>7 Upper Grosvenor Road, TUNBRIDGE WELLS, Kent, TN1 2DU</t>
  </si>
  <si>
    <t>TN1 2DU</t>
  </si>
  <si>
    <t>St Stephens Dental Practice, 4 Hales Drive, CANTERBURY, Kent, CT2 7AB</t>
  </si>
  <si>
    <t>CT2 7AB</t>
  </si>
  <si>
    <t>9 Wrotham Road, GRAVESEND, Kent, DA11 0PA</t>
  </si>
  <si>
    <t>Stradbrook Dental Practice, 47 Lyons Crescent, TONBRIDGE, Kent, TN9 1EY</t>
  </si>
  <si>
    <t>Woodbury Park Dental Surgery, 1 Woodbury Park Road, TUNBRIDGE WELLS, Kent, TN4 9NH</t>
  </si>
  <si>
    <t>TN4 9NH</t>
  </si>
  <si>
    <t>St Stephens Primary Care Health, St Stephens Walk, ASHFORD, Kent, TN23 5AQ</t>
  </si>
  <si>
    <t>TN23 5AQ</t>
  </si>
  <si>
    <t>Staplehurst Health Centre, Offens Drive, Staplehurst, TONBRIDGE, Kent, TN12 0LB</t>
  </si>
  <si>
    <t>TN12 0LB</t>
  </si>
  <si>
    <t>20 Lyons Crescent, TONBRIDGE, Kent, TN9 1EY</t>
  </si>
  <si>
    <t>3 Maidstone Road, GILLINGHAM, Kent, ME8 0DH</t>
  </si>
  <si>
    <t>ME8 0DH</t>
  </si>
  <si>
    <t>Dental Surgery, 73 Hereson Road, RAMSGATE, Kent, CT11 7DS</t>
  </si>
  <si>
    <t>CT11 7DS</t>
  </si>
  <si>
    <t>Dental Surgery, 131A High Street, CHATHAM, Kent, ME4 4DH</t>
  </si>
  <si>
    <t>ME4 4DH</t>
  </si>
  <si>
    <t>Dental Surgery, Commercial House, High Street, Hadlow, TONBRIDGE, TN11 0EE</t>
  </si>
  <si>
    <t>TN11 0EE</t>
  </si>
  <si>
    <t>244 Tankerton Road, WHITSTABLE, Kent, CT5 2AY</t>
  </si>
  <si>
    <t>CT5 2AY</t>
  </si>
  <si>
    <t>Dental Surgery, Romney House, Romney Road, Willesborough, ASHFORD, TN24 0RW</t>
  </si>
  <si>
    <t>TN24 0RW</t>
  </si>
  <si>
    <t>Dental Surgery, 4 The Parade, Allington Drive, ROCHESTER, Kent, ME2 3ST</t>
  </si>
  <si>
    <t>ME2 3ST</t>
  </si>
  <si>
    <t>Dental Surgery, 17 Gould Road, CHATHAM, Kent, ME5 8DP</t>
  </si>
  <si>
    <t>ME5 8DP</t>
  </si>
  <si>
    <t>J R Dental Practice, 3 Tubs Hill Parade, London Road, SEVENOAKS, Kent, TN13 1DH</t>
  </si>
  <si>
    <t>TN13 1DH</t>
  </si>
  <si>
    <t>Gibraltar House, Gibraltar Hill, Chatham, Kent, ME4 4RY</t>
  </si>
  <si>
    <t>ME4 4RY</t>
  </si>
  <si>
    <t>Dental Surgery, 198 Fairview Avenue, GILLINGHAM, Kent, ME8 0PX</t>
  </si>
  <si>
    <t>ME8 0PX</t>
  </si>
  <si>
    <t>Dental Surgery, 83A High Street, GILLINGHAM, Kent, ME7 1BL</t>
  </si>
  <si>
    <t>ME7 1BL</t>
  </si>
  <si>
    <t>Dental Dept., HM Prison Elmley, Church Road, Eastchurch, SHEERNESS, ME12 4DZ</t>
  </si>
  <si>
    <t>ME12 4DZ</t>
  </si>
  <si>
    <t>Hews House Dental Surgery, 23 High Street, SWANSCOMBE, Kent, DA10 0AG</t>
  </si>
  <si>
    <t>DA10 0AG</t>
  </si>
  <si>
    <t>Dental Surgery, Sutton House, 5 London Road, Sittingbourne, Kent, ME10 1NQ</t>
  </si>
  <si>
    <t>ME10 1NQ</t>
  </si>
  <si>
    <t>Chopra &amp; Assoc. Dental Surgery, 1 Military Road, CANTERBURY, Kent, CT1 1LN</t>
  </si>
  <si>
    <t>CT1 1LN</t>
  </si>
  <si>
    <t>Dental Surgery, 225 Faversham Road, Kennington, ASHFORD, Kent, TN24 9AF</t>
  </si>
  <si>
    <t>TN24 9AF</t>
  </si>
  <si>
    <t>Crane Dental Surgery, 57 High Street, CRANBROOK, Kent, TN17 3EE</t>
  </si>
  <si>
    <t>TN17 3EE</t>
  </si>
  <si>
    <t>Dental Surgery, 107 Brent Lane, DARTFORD, Kent, DA1 1QU</t>
  </si>
  <si>
    <t>DA1 1QU</t>
  </si>
  <si>
    <t>Ashford Dental Care Centre, 8 New Rents, ASHFORD, Kent, TN23 1JJ</t>
  </si>
  <si>
    <t>Dental Surgery, 50A High Street, SHEERNESS, Kent, ME12 1NL</t>
  </si>
  <si>
    <t>ME12 1NL</t>
  </si>
  <si>
    <t>Luton Arches Dental Surgery, 425 High Street, CHATHAM, Kent, ME4 4NU</t>
  </si>
  <si>
    <t>ME4 4NU</t>
  </si>
  <si>
    <t>Dental Surgery, 41 Chestfield Road, Chestfield, WHITSTABLE, Kent, CT5 3LD</t>
  </si>
  <si>
    <t>CT5 3LD</t>
  </si>
  <si>
    <t>Rusthall Dental Surgery, 39 Meadow Road, Rusthall, TUNBRIDGE WELLS, Kent, TN4 8UN</t>
  </si>
  <si>
    <t>TN4 8UN</t>
  </si>
  <si>
    <t>Smiledartford Dental Practice, 69 The Brent, DARTFORD, Kent, DA1 1YD</t>
  </si>
  <si>
    <t>DA1 1YD</t>
  </si>
  <si>
    <t>Dental Surgery, 213 Valley Drive, GRAVESEND, Kent, DA12 5SG</t>
  </si>
  <si>
    <t>DA12 5SG</t>
  </si>
  <si>
    <t>TN13 2DA</t>
  </si>
  <si>
    <t>Mayden Dental Surgery, Mayden, George Lane, NEW ROMNEY, Kent, TN28 8BS</t>
  </si>
  <si>
    <t>TN28 8BS</t>
  </si>
  <si>
    <t>Dental Surgery, 56 Watling Street, GILLINGHAM, Kent, ME7 2YN</t>
  </si>
  <si>
    <t>ME7 2YN</t>
  </si>
  <si>
    <t>120 High Street, HERNE BAY, Kent, CT6 5JY</t>
  </si>
  <si>
    <t>CT6 5JY</t>
  </si>
  <si>
    <t>RH2 9BZ</t>
  </si>
  <si>
    <t>Plaza Health Cenre, Station Approach, Hastings, East Sussex, TN34 1BA</t>
  </si>
  <si>
    <t>TN34 1BA</t>
  </si>
  <si>
    <t>Dental Surgery &amp; Implant Centre, 2 Lushington Road, EASTBOURNE, East Sussex, BN21 4LL</t>
  </si>
  <si>
    <t>BN21 4LL</t>
  </si>
  <si>
    <t>Dental Surgery, 46 Middle Gordon Road, CAMBERLEY, Surrey, GU15 2HT</t>
  </si>
  <si>
    <t>GU15 2HT</t>
  </si>
  <si>
    <t>Dental Surgery, 169 Lewes Road, BRIGHTON, East Sussex, BN2 3LD</t>
  </si>
  <si>
    <t>BN2 3LD</t>
  </si>
  <si>
    <t>Dental Surgery, 62 High Street, HAILSHAM, East Sussex, BN27 1AX</t>
  </si>
  <si>
    <t>BN27 1AX</t>
  </si>
  <si>
    <t>Southern Dental, 6th Floor Park House, 177 Preston Road, Brighton, BN1 6AG</t>
  </si>
  <si>
    <t>BN1 6AG</t>
  </si>
  <si>
    <t>116-120, St. Andrews Road, Brighton, BN41 1DE</t>
  </si>
  <si>
    <t>BN41 1DE</t>
  </si>
  <si>
    <t>Dental Surgery, 81A Lower Street, PULBOROUGH, West Sussex, RH20 2BP</t>
  </si>
  <si>
    <t>RH20 2BP</t>
  </si>
  <si>
    <t>Dental Surgery, 2 Central Avenue, BOGNOR REGIS, West Sussex, PO21 5HG</t>
  </si>
  <si>
    <t>PO21 5HG</t>
  </si>
  <si>
    <t>Dental Dept., HM Prison Lewes, 1 Brighton Road, Lewes, East Sussex, BN7 1EA</t>
  </si>
  <si>
    <t>BN7 1EA</t>
  </si>
  <si>
    <t>Dental Dept., H M Ford Prison, Ford Road, Ford, ARUNDEL, West Sussex, BN18 0BX</t>
  </si>
  <si>
    <t>BN18 0BX</t>
  </si>
  <si>
    <t>Sea Road Dental Practice, 104 Sea Road, East Preston, LITTLEHAMPTON, West Sussex, BN16 1NP</t>
  </si>
  <si>
    <t>BN16 1NP</t>
  </si>
  <si>
    <t>83 Tomlin Court, Commonwealth Drive, Crawley, West Sussex, RH10 1AH</t>
  </si>
  <si>
    <t>RH10 1AH</t>
  </si>
  <si>
    <t>Dental Surgery, 1 Woolborough Road, CRAWLEY, West Sussex, RH10 8EZ</t>
  </si>
  <si>
    <t>RH10 8EZ</t>
  </si>
  <si>
    <t>1 Mimram Road, Stone Cross, PEVENSEY, East Sussex, BN24 5DZ</t>
  </si>
  <si>
    <t>BN24 5DZ</t>
  </si>
  <si>
    <t>Dental Surgery, 17 Hollybush Road, CRAWLEY, West Sussex, RH10 8DU</t>
  </si>
  <si>
    <t>RH10 8DU</t>
  </si>
  <si>
    <t>Little London Dental Surgery, 31 Little London, CHICHESTER, West Sussex, PO19 1PL</t>
  </si>
  <si>
    <t>PO19 1PL</t>
  </si>
  <si>
    <t>Dental Surgery, 5 Causeway, HORSHAM, West Sussex, RH12 1HE</t>
  </si>
  <si>
    <t>RH12 1HE</t>
  </si>
  <si>
    <t>Dental Surgery, 7 Wharf Road, Frimley Green, CAMBERLEY, Surrey, GU16 6LE</t>
  </si>
  <si>
    <t>GU16 6LE</t>
  </si>
  <si>
    <t>Basement and Part Ground Floor, 13/14 Hyde Gardens, Eastbourne, BN21 4PR</t>
  </si>
  <si>
    <t>BN21 4PR</t>
  </si>
  <si>
    <t>Cygnet Orthodontics, The Malt House, Wraysbury Road, STAINES, Middlesex, TW18 4XP</t>
  </si>
  <si>
    <t>TW18 4XP</t>
  </si>
  <si>
    <t>GU2 4AX</t>
  </si>
  <si>
    <t>Leatherhead Hospital, Poplar Road, LEATHERHEAD, Surrey, KT22 8SD</t>
  </si>
  <si>
    <t>KT22 8SD</t>
  </si>
  <si>
    <t>Dental Dept., H M Prison Coldingley, Shaftesbury Road, Bisley, WOKING, GU24 9EX</t>
  </si>
  <si>
    <t>GU24 9EX</t>
  </si>
  <si>
    <t>Dental Dept., Highdown Prison, Highdown, Highdown Lane, SUTTON, Surrey, SM2 5PJ</t>
  </si>
  <si>
    <t>SM2 5PJ</t>
  </si>
  <si>
    <t>Healthcare Suite, HMP Send, Ripley Road, Send, WOKING, GU23 7LJ</t>
  </si>
  <si>
    <t>GU23 7LJ</t>
  </si>
  <si>
    <t>Dental Department, H M Downview Prison, Sutton Lane, SUTTON, Surrey, SM2 5PD</t>
  </si>
  <si>
    <t>SM2 5PD</t>
  </si>
  <si>
    <t>Surrey Dental Practice, 127 Worplesdon Road, Guildford, Surrey, GU2 9XA</t>
  </si>
  <si>
    <t>GU2 9XA</t>
  </si>
  <si>
    <t>Croft Dental Surgery, 30 Park Drive, Rustington, LITTLEHAMPTON, West Sussex, BN16 3DY</t>
  </si>
  <si>
    <t>BN16 3DY</t>
  </si>
  <si>
    <t>17 Bristol Gardens, Brighton, BN2 5JR, BN2 5JR</t>
  </si>
  <si>
    <t>BN2 5JR</t>
  </si>
  <si>
    <t>2nd Floor, West Byfleet Health Centre, Madeira Road, West Byfleet, Surrey, KT14 6DH</t>
  </si>
  <si>
    <t>KT14 6DH</t>
  </si>
  <si>
    <t>60 - 62 Chapel Road, WORTHING, West Sussex, BN11 1BN</t>
  </si>
  <si>
    <t>BN11 1BN</t>
  </si>
  <si>
    <t>12 Trinity Trees, EASTBOURNE, East Sussex, BN21 3LE</t>
  </si>
  <si>
    <t>BN21 3LE</t>
  </si>
  <si>
    <t>Millhouse Dental Centre, 17 Mill Road, WORTHING, West Sussex, BN11 4LD</t>
  </si>
  <si>
    <t>BN11 4LD</t>
  </si>
  <si>
    <t>Dental Surgery, 35 Stafford Road, SEAFORD, East Sussex, BN25 1UE</t>
  </si>
  <si>
    <t>BN25 1UE</t>
  </si>
  <si>
    <t>Dental Surgery, 82 New Church Road, HOVE, East Sussex, BN3 4FN</t>
  </si>
  <si>
    <t>BN3 4FN</t>
  </si>
  <si>
    <t>Fiveways Dencare, 288 Ditchling Road, BRIGHTON, East Sussex, BN1 6JF</t>
  </si>
  <si>
    <t>BN1 6JF</t>
  </si>
  <si>
    <t>Dental Practice, 17 London Road, GUILDFORD, Surrey, GU1 2AA</t>
  </si>
  <si>
    <t>GU1 2AA</t>
  </si>
  <si>
    <t>Dental Surgery, 58 London Road, ST LEONARDS ON SEA, East Sussex, TN37 6AS</t>
  </si>
  <si>
    <t>TN37 6AS</t>
  </si>
  <si>
    <t>Dental Surgery, 66 Brighton Road, BANSTEAD, Surrey, SM7 1BT</t>
  </si>
  <si>
    <t>SM7 1BT</t>
  </si>
  <si>
    <t>Phillips Bradbury And Mackie, The Retreat Dental Surgery, Guildford Road, WOKING, Surrey, GU22 7QJ</t>
  </si>
  <si>
    <t>GU22 7QJ</t>
  </si>
  <si>
    <t>The Applegate Dental Surgery, Oasis Dental Care LTD, 21 New Town, Uckfield, East Sussex, TN22 5DL</t>
  </si>
  <si>
    <t>TN22 5DL</t>
  </si>
  <si>
    <t>Harvestfield, London Road, EAST GRINSTEAD, West Sussex, RH19 1QD</t>
  </si>
  <si>
    <t>RH19 1QD</t>
  </si>
  <si>
    <t>White House Dental Surgery, Belmont Street, BOGNOR REGIS, West Sussex, PO21 1LG</t>
  </si>
  <si>
    <t>PO21 1LG</t>
  </si>
  <si>
    <t>28 East Street, FARNHAM, Surrey, GU9 7SW</t>
  </si>
  <si>
    <t>GU9 7SW</t>
  </si>
  <si>
    <t>Dental Surgery, 502 Walton Road, WEST MOLESEY, Surrey, KT8 2QF</t>
  </si>
  <si>
    <t>KT8 2QF</t>
  </si>
  <si>
    <t>28 - 28A High Street, Leatherhead, Surrey, KT22 8AW</t>
  </si>
  <si>
    <t>KT22 8AW</t>
  </si>
  <si>
    <t>IDH Epsom, 38B Ashley Road, EPSOM, Surrey, KT18 5BH</t>
  </si>
  <si>
    <t>KT18 5BH</t>
  </si>
  <si>
    <t>IDH Caterham, 64 Croydon Road, CATERHAM, Surrey, CR3 6QB</t>
  </si>
  <si>
    <t>CR3 6QB</t>
  </si>
  <si>
    <t>175 Kingston Road, EPSOM, Surrey, KT19 0AA</t>
  </si>
  <si>
    <t>KT19 0AA</t>
  </si>
  <si>
    <t>Dental Surgery, 28 Worthing Road, HORSHAM, West Sussex, RH12 1SL</t>
  </si>
  <si>
    <t>RH12 1SL</t>
  </si>
  <si>
    <t>Goodwood Court Dental Surgery, 52/54 Cromwell Road, Hove, BN3 3DX</t>
  </si>
  <si>
    <t>BN3 3DX</t>
  </si>
  <si>
    <t>BN23 8BR</t>
  </si>
  <si>
    <t>Dental Surgery, 33 Kingston Road, STAINES, Middlesex, TW18 4ND</t>
  </si>
  <si>
    <t>TW18 4ND</t>
  </si>
  <si>
    <t>Queens Crescent Dental, 3 Queens Crescent, BURGESS HILL, West Sussex, RH15 9DR</t>
  </si>
  <si>
    <t>RH15 9DR</t>
  </si>
  <si>
    <t>3 Terminus Buildings, EASTBOURNE, East Sussex, BN21 1BA</t>
  </si>
  <si>
    <t>BN21 1BA</t>
  </si>
  <si>
    <t>Bognor Regis Dental Centre, 51 - 55 Queensway, BOGNOR REGIS, West Sussex, PO21 1QN</t>
  </si>
  <si>
    <t>PO21 1QN</t>
  </si>
  <si>
    <t>Bourne Hall Dental Practice, 1st Floor,, Bourne Hall Medical Centre, Chessington Road, Ewell, Surrey, KT17 1TG</t>
  </si>
  <si>
    <t>KT17 1TG</t>
  </si>
  <si>
    <t>Dental Surgery, 74 Old London Road, BRIGHTON, East Sussex, BN1 8XQ</t>
  </si>
  <si>
    <t>BN1 8XQ</t>
  </si>
  <si>
    <t>Slipshoe House Dental Surgery, 6 Slipshoe Street, REIGATE, Surrey, RH2 9HU</t>
  </si>
  <si>
    <t>RH2 9HU</t>
  </si>
  <si>
    <t>St Faiths Dental Surgery, 2 Halsford Park Road, EAST GRINSTEAD, West Sussex, RH19 1PN</t>
  </si>
  <si>
    <t>RH19 1PN</t>
  </si>
  <si>
    <t>Dental Practice, 63 - 65 Station Road, ADDLESTONE, Surrey, KT15 2AR</t>
  </si>
  <si>
    <t>KT15 2AR</t>
  </si>
  <si>
    <t>Wardles Dental Practice, 68 Church Road, ASHFORD, Middlesex, TW15 2TW</t>
  </si>
  <si>
    <t>TW15 2TW</t>
  </si>
  <si>
    <t>The Surgery, Station Road, North Chailey, East Sussex, BN8 4HD</t>
  </si>
  <si>
    <t>BN8 4HD</t>
  </si>
  <si>
    <t>Dental Surgery, 154 The Ridgway, BRIGHTON, East Sussex, BN2 6PA</t>
  </si>
  <si>
    <t>BN2 6PA</t>
  </si>
  <si>
    <t>Dental Surgery, 105 High Street, RYE, East Sussex, TN31 7JE</t>
  </si>
  <si>
    <t>TN31 7JE</t>
  </si>
  <si>
    <t>Fairfield Dental Surgery, 10 Station Path, STAINES, Middlesex, TW18 4LW</t>
  </si>
  <si>
    <t>TW18 4LW</t>
  </si>
  <si>
    <t>Northdene Dental Surgery, 13 London Road, GUILDFORD, Surrey, GU1 2AA</t>
  </si>
  <si>
    <t>The Causeway Dental Practice, 8 The Causeway, Horsham, West Sussex, RH12 1HE</t>
  </si>
  <si>
    <t>Dental Surgery, 3 Offington Lane, WORTHING, West Sussex, BN14 9RY</t>
  </si>
  <si>
    <t>BN14 9RY</t>
  </si>
  <si>
    <t>Highdene, High Street, HENFIELD, West Sussex, BN5 9DA</t>
  </si>
  <si>
    <t>BN5 9DA</t>
  </si>
  <si>
    <t>Haywards Heath Health Centre, Dental Clinic, Heath Road, Haywards Heath, West Sussex, RH16 3BB</t>
  </si>
  <si>
    <t>RH16 3BB</t>
  </si>
  <si>
    <t>Crawley Hospital, West Green Drive, Crawley, West Sussex, RH11 7DH</t>
  </si>
  <si>
    <t>RH11 7DH</t>
  </si>
  <si>
    <t>Special Care Dentistry, The Jubilee Dental Centre, St Richards Hospital, Spitalfield Lane, Chichester, PO19 6SE</t>
  </si>
  <si>
    <t>PO19 6SE</t>
  </si>
  <si>
    <t>Emergency Dental Services, St Richards Hospital, Spitalfield Lane, CHICHESTER, West Sussex, PO19 6SE</t>
  </si>
  <si>
    <t>Central Clinic, Stoke Abbott Road, WORTHING, West Sussex, BN11 1HE</t>
  </si>
  <si>
    <t>BN11 1HE</t>
  </si>
  <si>
    <t>99 Goldsworth Road, Woking, Surrey, GU21 6LJ</t>
  </si>
  <si>
    <t>GU21 6LJ</t>
  </si>
  <si>
    <t>Dental Surgery, Southwater Health Centre, Station Road, Southwater, HORSHAM, RH13 9HQ</t>
  </si>
  <si>
    <t>RH13 9HQ</t>
  </si>
  <si>
    <t>41 - 43 High Street, SEAFORD, East Sussex, BN25 1PL</t>
  </si>
  <si>
    <t>BN25 1PL</t>
  </si>
  <si>
    <t>Tooth Booth, 64-66 Station Road, Egham, Surrey, TW20 9LF</t>
  </si>
  <si>
    <t>TW20 9LF</t>
  </si>
  <si>
    <t>8 West Way, HOVE, East Sussex, BN3 8LD</t>
  </si>
  <si>
    <t>BN3 8LD</t>
  </si>
  <si>
    <t>Dental Surgery, 15 Cherry Orchard, STAINES, Middlesex, TW18 2DE</t>
  </si>
  <si>
    <t>TW18 2DE</t>
  </si>
  <si>
    <t>Dental Surgery, 112 High Street, Knaphill, WOKING, Surrey, GU21 2QH</t>
  </si>
  <si>
    <t>GU21 2QH</t>
  </si>
  <si>
    <t>Dental Surgery, 31 Wick Street, Wick, LITTLEHAMPTON, West Sussex, BN17 7JJ</t>
  </si>
  <si>
    <t>BN17 7JJ</t>
  </si>
  <si>
    <t>Dental Surgery, 17A - 19A Milfoil Drive, EASTBOURNE, East Sussex, BN23 8BR</t>
  </si>
  <si>
    <t>Dental Surgery, 2nd Floor,Steyning Health Centre, Tanyard Lane, STEYNING, West Sussex, BN44 3RJ</t>
  </si>
  <si>
    <t>BN44 3RJ</t>
  </si>
  <si>
    <t>Dental Surgery, 39 High Street, Portslade, BRIGHTON, East Sussex, BN41 2LH</t>
  </si>
  <si>
    <t>BN41 2LH</t>
  </si>
  <si>
    <t>Claremont Dental Practice, 3 Terminus Buildings, SEAFORD, East Sussex, BN25 1NT</t>
  </si>
  <si>
    <t>BN25 1NT</t>
  </si>
  <si>
    <t>Iosis Dental Clinic, 52 Binscombe Crescent, GODALMING, Surrey, GU7 3RB</t>
  </si>
  <si>
    <t>GU7 3RB</t>
  </si>
  <si>
    <t>Dental Surgery, 17 Church Street, STEYNING, West Sussex, BN44 3YB</t>
  </si>
  <si>
    <t>BN44 3YB</t>
  </si>
  <si>
    <t>Dental Surgery, 46 The Green, Southwick, BRIGHTON, East Sussex, BN42 4FR</t>
  </si>
  <si>
    <t>BN42 4FR</t>
  </si>
  <si>
    <t>56 Mill Road, WORTHING, West Sussex, BN11 5DT</t>
  </si>
  <si>
    <t>BN11 5DT</t>
  </si>
  <si>
    <t>Dental Surgery, 23A Sutton Road, SEAFORD, East Sussex, BN25 1RU</t>
  </si>
  <si>
    <t>BN25 1RU</t>
  </si>
  <si>
    <t>Dental Surgery, 37 Redstone Hill, REDHILL, Surrey, RH1 4AW</t>
  </si>
  <si>
    <t>RH1 4AW</t>
  </si>
  <si>
    <t>Dental Surgery, 24 High Street, GODSTONE, Surrey, RH9 8AG</t>
  </si>
  <si>
    <t>RH9 8AG</t>
  </si>
  <si>
    <t>49 BLATCHINGTON ROAD, HOVE, EAST SUSSEX, BN3 3YJ</t>
  </si>
  <si>
    <t>BN3 3YJ</t>
  </si>
  <si>
    <t>Dental Surgery, 17 Aldershot Road, GUILDFORD, Surrey, GU2 8AE</t>
  </si>
  <si>
    <t>GU2 8AE</t>
  </si>
  <si>
    <t>Richmond House Dental Practice, 47 South Street, Chichester, West Sussex, PO19 1DS</t>
  </si>
  <si>
    <t>PO19 1DS</t>
  </si>
  <si>
    <t>Dental Surgery, 7 Lushington Road, EASTBOURNE, East Sussex, BN21 4LG</t>
  </si>
  <si>
    <t>BN21 4LG</t>
  </si>
  <si>
    <t>Emerick House Dental Surgery, 26 Haywards Road, HAYWARDS HEATH, West Sussex, RH16 4HT</t>
  </si>
  <si>
    <t>RH16 4HT</t>
  </si>
  <si>
    <t>Notley Dental Surgery, 17 Ockford Road, GODALMING, Surrey, GU7 1QU</t>
  </si>
  <si>
    <t>GU7 1QU</t>
  </si>
  <si>
    <t>Dental Management Office, School Clinic, Morley Street, Brighton, BN2 9DH</t>
  </si>
  <si>
    <t>BN2 9DH</t>
  </si>
  <si>
    <t>2nd Floor, 29 East Street, Shoreham By Sea, West Sussex, BN43 5ZD</t>
  </si>
  <si>
    <t>BN43 5ZD</t>
  </si>
  <si>
    <t>Dental Surgery, 70 Sackville Road, HOVE, East Sussex, BN3 3HA</t>
  </si>
  <si>
    <t>BN3 3HA</t>
  </si>
  <si>
    <t>Dental Surgery, Woodcroft, Bepton Road, MIDHURST, West Sussex, GU29 9HH</t>
  </si>
  <si>
    <t>GU29 9HH</t>
  </si>
  <si>
    <t>Donovans Dental Practice, Middle Street, PETWORTH, West Sussex, GU28 0BE</t>
  </si>
  <si>
    <t>GU28 0BE</t>
  </si>
  <si>
    <t>Church House Dental Practice, 4 - 8 Church Street, SHOREHAM BY SEA, West Sussex, BN43 5DQ</t>
  </si>
  <si>
    <t>BN43 5DQ</t>
  </si>
  <si>
    <t>Woodbridge Hill Dental Practice, 49A Woodbridge Hill, GUILDFORD, Surrey, GU2 9ZD</t>
  </si>
  <si>
    <t>GU2 9ZD</t>
  </si>
  <si>
    <t>Dental Surgery, 29A South Street, Tarring, WORTHING, West Sussex, BN14 7LG</t>
  </si>
  <si>
    <t>BN14 7LG</t>
  </si>
  <si>
    <t>2-4 Upper Fairfield Road, Leatherhead, Surrey, KT22 7HH</t>
  </si>
  <si>
    <t>KT22 7HH</t>
  </si>
  <si>
    <t>1 Church Street, EPSOM, Surrey, KT17 4PF</t>
  </si>
  <si>
    <t>KT17 4PF</t>
  </si>
  <si>
    <t>Guildford Orthodontics, Eastdale Clinic, 8 Waterden Road, Guildford, Surrey, GU1 2AP</t>
  </si>
  <si>
    <t>GU1 2AP</t>
  </si>
  <si>
    <t>Lewes High St Dental Practice, 60 High Street, LEWES, East Sussex, BN7 1XG</t>
  </si>
  <si>
    <t>BN7 1XG</t>
  </si>
  <si>
    <t>Chestnut House Orthodontics, 127A High Street, UCKFIELD, East Sussex, TN22 1EH</t>
  </si>
  <si>
    <t>TN22 1EH</t>
  </si>
  <si>
    <t>Dental Surgery, 5 The Green, Hersham, WALTON ON THAMES, Surrey, KT12 4HW</t>
  </si>
  <si>
    <t>KT12 4HW</t>
  </si>
  <si>
    <t>Dental Surgery, 46 West Street, CHICHESTER, West Sussex, PO19 1RP</t>
  </si>
  <si>
    <t>PO19 1RP</t>
  </si>
  <si>
    <t>Old Court House Dental Practice, 277 High Street, DORKING, Surrey, RH4 1RY</t>
  </si>
  <si>
    <t>RH4 1RY</t>
  </si>
  <si>
    <t>Bewbush Dental Practice, 3 Goodwin Close, Bewbush, CRAWLEY, West Sussex, RH11 8XU</t>
  </si>
  <si>
    <t>RH11 8XU</t>
  </si>
  <si>
    <t>2 Terminus Buildings, EASTBOURNE, East Sussex, BN21 1BA</t>
  </si>
  <si>
    <t>West Meads Dental Surgery, 3 The Precinct, BOGNOR REGIS, West Sussex, PO21 5SB</t>
  </si>
  <si>
    <t>PO21 5SB</t>
  </si>
  <si>
    <t>Dental Surgery, 16 The Parade, BOGNOR REGIS, West Sussex, PO21 4TW</t>
  </si>
  <si>
    <t>PO21 4TW</t>
  </si>
  <si>
    <t>Dental Surgery, 204 Gossops Drive, Gossops Green, Crawley, W Sussex, RH11 8LJ</t>
  </si>
  <si>
    <t>RH11 8LJ</t>
  </si>
  <si>
    <t>Kingswood Dental Practice, 13 North Street, HAILSHAM, East Sussex, BN27 1DQ</t>
  </si>
  <si>
    <t>BN27 1DQ</t>
  </si>
  <si>
    <t>Dental Surgery, 47 Sydney Street, BRIGHTON, East Sussex, BN1 4EP</t>
  </si>
  <si>
    <t>BN1 4EP</t>
  </si>
  <si>
    <t>Heathfield Dental Practice, 102 High Street, HEATHFIELD, East Sussex, TN21 8JD</t>
  </si>
  <si>
    <t>TN21 8JD</t>
  </si>
  <si>
    <t>Dental Surgery, 1 Cantelupe Road, BEXHILL ON SEA, East Sussex, TN40 1JG</t>
  </si>
  <si>
    <t>TN40 1JG</t>
  </si>
  <si>
    <t>Craigweil Dental Practice, Craigweil, Grand Avenue, Lancing, West Sussex, BN15 9PS</t>
  </si>
  <si>
    <t>BN15 9PS</t>
  </si>
  <si>
    <t>Dental Surgery, Ground Floor, 19 Ashley Road, WALTON ON THAMES, Surrey, KT12 1JB</t>
  </si>
  <si>
    <t>KT12 1JB</t>
  </si>
  <si>
    <t>Octavia House Dental Practice, Crown Court, High Street, GODALMING, Surrey, GU7 1DY</t>
  </si>
  <si>
    <t>GU7 1DY</t>
  </si>
  <si>
    <t>33 Massetts Road, HORLEY, Surrey, RH6 7DQ</t>
  </si>
  <si>
    <t>RH6 7DQ</t>
  </si>
  <si>
    <t>Cranleigh Dental Centre, 234 High Street, CRANLEIGH, Surrey, GU6 8RL</t>
  </si>
  <si>
    <t>GU6 8RL</t>
  </si>
  <si>
    <t>Seahaven Dental Practice, 2D Meeching Road, NEWHAVEN, East Sussex, BN9 9QX</t>
  </si>
  <si>
    <t>BN9 9QX</t>
  </si>
  <si>
    <t>Dental Surgery, 98 Newick Road, BRIGHTON, East Sussex, BN1 9JG</t>
  </si>
  <si>
    <t>BN1 9JG</t>
  </si>
  <si>
    <t>Dumbledore Primary Care Centre, London Road, Handcross, West Sussex, RH17 6HB</t>
  </si>
  <si>
    <t>RH17 6HB</t>
  </si>
  <si>
    <t>Dental Surgery, 2 Brunswick Road, HOVE, East Sussex, BN3 1DG</t>
  </si>
  <si>
    <t>BN3 1DG</t>
  </si>
  <si>
    <t>Matlock Road Dental Surgery, 10A Matlock Road, BRIGHTON, East Sussex, BN1 5BF</t>
  </si>
  <si>
    <t>BN1 5BF</t>
  </si>
  <si>
    <t>Tooth Smart, 137 Portland Road, HOVE, East Sussex, BN3 5QJ</t>
  </si>
  <si>
    <t>BN3 5QJ</t>
  </si>
  <si>
    <t>Kings Dental Practice, 53a London Road, East Grinstead, West Sussex, RH19 1AW</t>
  </si>
  <si>
    <t>RH19 1AW</t>
  </si>
  <si>
    <t>Dental Surgery, 31 Nutfield Road, Merstham, REDHILL, Surrey, RH1 3EN</t>
  </si>
  <si>
    <t>RH1 3EN</t>
  </si>
  <si>
    <t>Oatlands Village Dental Care, St Marys Road, WEYBRIDGE, Surrey, KT13 9PT</t>
  </si>
  <si>
    <t>KT13 9PT</t>
  </si>
  <si>
    <t>Dr Sachin Anand and Associates, 69 Station Road, BURGESS HILL, West Sussex, RH15 9DY</t>
  </si>
  <si>
    <t>RH15 9DY</t>
  </si>
  <si>
    <t>University Of Sussex, Dental Surgery Health Centre, Refectory Road, Falmer, BRIGHTON, BN1 9RW</t>
  </si>
  <si>
    <t>BN1 9RW</t>
  </si>
  <si>
    <t>The Chertsey Dental Practice, Two Bridges, Riversdell Close, CHERTSEY, Surrey, KT16 9JU</t>
  </si>
  <si>
    <t>KT16 9JU</t>
  </si>
  <si>
    <t>Roke Lane, Witley, Godalming, Surrey, GU8 5NA</t>
  </si>
  <si>
    <t>GU8 5NA</t>
  </si>
  <si>
    <t>Church Hill Dental Practice, Church Hill, Midhurst, West Sussex, GU29 9NX</t>
  </si>
  <si>
    <t>GU29 9NX</t>
  </si>
  <si>
    <t>Dental Surgery, 32A Warrior Square, ST LEONARDS ON SEA, East Sussex, TN37 6BS</t>
  </si>
  <si>
    <t>TN37 6BS</t>
  </si>
  <si>
    <t>Dental Surgery, 108 Ashdown Drive, CRAWLEY, West Sussex, RH10 5EX</t>
  </si>
  <si>
    <t>RH10 5EX</t>
  </si>
  <si>
    <t>Walton Park Dental Practice, 2A Walton Park, WALTON ON THAMES, Surrey, KT12 3ET</t>
  </si>
  <si>
    <t>KT12 3ET</t>
  </si>
  <si>
    <t>The Albion Dental Practice, 11 Albion Street, BRIGHTON, East Sussex, BN2 9NE</t>
  </si>
  <si>
    <t>BN2 9NE</t>
  </si>
  <si>
    <t>Tangmere Dental Centre, Malcolm Road, Tangmere, CHICHESTER, West Sussex, PO20 2HS</t>
  </si>
  <si>
    <t>PO20 2HS</t>
  </si>
  <si>
    <t>40a, Station Approach, West Byfleet, Surrey, KT14 6NE</t>
  </si>
  <si>
    <t>KT14 6NE</t>
  </si>
  <si>
    <t>Dental Surgery, 61 Middleton Road, BOGNOR REGIS, West Sussex, PO22 6BW</t>
  </si>
  <si>
    <t>PO22 6BW</t>
  </si>
  <si>
    <t>New Image Dental Practice, 16 Ninfield Road, BEXHILL ON SEA, East Sussex, TN39 5AF</t>
  </si>
  <si>
    <t>TN39 5AF</t>
  </si>
  <si>
    <t>Vicarage Lane Clinic, Vicarage Lane, HASLEMERE, Surrey, GU27 1LQ</t>
  </si>
  <si>
    <t>GU27 1LQ</t>
  </si>
  <si>
    <t>Southern Dental Ltd, Wellsbourne Dental CliniC, Wellsbourne Centre, Whitehawk Road, Brighton, BN2 5FJ</t>
  </si>
  <si>
    <t>BN2 5FJ</t>
  </si>
  <si>
    <t>Lantern Cottage Dental Surgery, Durgates, WADHURST, East Sussex, TN5 6DF</t>
  </si>
  <si>
    <t>TN5 6DF</t>
  </si>
  <si>
    <t>Dental Surgery, 43 Norfolk Road, LITTLEHAMPTON, West Sussex, BN17 5PW</t>
  </si>
  <si>
    <t>BN17 5PW</t>
  </si>
  <si>
    <t>West Street Orthodontic Practice, 69 West Street, FARNHAM, Surrey, GU9 7EH</t>
  </si>
  <si>
    <t>GU9 7EH</t>
  </si>
  <si>
    <t>Crowborough NHS Dental Centre, Harley House,, Brooklands Park,, Farningham Road, Crowborough, East Sussex, TN6 2JD</t>
  </si>
  <si>
    <t>TN6 2JD</t>
  </si>
  <si>
    <t>Dental Surgery, 22 Carfax, HORSHAM, West Sussex, RH12 1EB</t>
  </si>
  <si>
    <t>RH12 1EB</t>
  </si>
  <si>
    <t>Holbrook Dental Practice, 15 Bartholomew Way, HORSHAM, West Sussex, RH12 5JL</t>
  </si>
  <si>
    <t>RH12 5JL</t>
  </si>
  <si>
    <t>Moat Road Dental Care Limited, 3 Moat Road, EAST GRINSTEAD, West Sussex, RH19 3JZ</t>
  </si>
  <si>
    <t>RH19 3JZ</t>
  </si>
  <si>
    <t>Special Needs Dental Clinic, Buryfields Clinic, Lawn Road, GUILDFORD, GU2 4AX</t>
  </si>
  <si>
    <t>Fairlands Dental Centre, Fairlands Medical Centre, Fairlands Avenue, Worplesdon, Guildford, GU3 3NA</t>
  </si>
  <si>
    <t>GU3 3NA</t>
  </si>
  <si>
    <t>Ripley Dental Surgery, High Street, Ripley, Woking, Surrey, GU23 6AQ</t>
  </si>
  <si>
    <t>GU23 6AQ</t>
  </si>
  <si>
    <t>Seaside Dental Health Practice, 408 Seaside, EASTBOURNE, East Sussex, BN22 7RZ</t>
  </si>
  <si>
    <t>BN22 7RZ</t>
  </si>
  <si>
    <t>Pennyhill Dental Care, 230 London Road, BAGSHOT, Surrey, GU19 5EZ</t>
  </si>
  <si>
    <t>GU19 5EZ</t>
  </si>
  <si>
    <t>Dental Surgery, 12 Church Street, EPSOM, Surrey, KT17 4PP</t>
  </si>
  <si>
    <t>KT17 4PP</t>
  </si>
  <si>
    <t>Dental Surgery, 4 High Street, STEYNING, West Sussex, BN44 3GG</t>
  </si>
  <si>
    <t>BN44 3GG</t>
  </si>
  <si>
    <t>Dental Surgery, 42 Hadrian Way, Stanwell, STAINES, Middlesex, TW19 7HS</t>
  </si>
  <si>
    <t>TW19 7HS</t>
  </si>
  <si>
    <t>Camberley Dental Practice, 115 Park Street, Camberley, Surrey, GU15 2JB</t>
  </si>
  <si>
    <t>GU15 2JB</t>
  </si>
  <si>
    <t>Merrow Dental Surgery, 201 Epsom Road, GUILDFORD, Surrey, GU1 2RB</t>
  </si>
  <si>
    <t>GU1 2RB</t>
  </si>
  <si>
    <t>North Street Dental Practice, 19 North Street, LEWES, East Sussex, BN7 2PF</t>
  </si>
  <si>
    <t>BN7 2PF</t>
  </si>
  <si>
    <t>Crawley Dental Clinic, 158 Buckswood Drive, CRAWLEY, West Sussex, RH11 8JF</t>
  </si>
  <si>
    <t>RH11 8JF</t>
  </si>
  <si>
    <t>Burgess Hill Dental Care Centre, 75 Station Road, BURGESS HILL, West Sussex, RH15 9DY</t>
  </si>
  <si>
    <t>Dental Surgery, 54 Eldred Avenue, BRIGHTON, East Sussex, BN1 5EG</t>
  </si>
  <si>
    <t>BN1 5EG</t>
  </si>
  <si>
    <t>Dental Surgery, 104 Grand Avenue, WORTHING, West Sussex, BN11 5BH</t>
  </si>
  <si>
    <t>BN11 5BH</t>
  </si>
  <si>
    <t>Dental Surgery, 21A Church Road, BURGESS HILL, West Sussex, RH15 9BB</t>
  </si>
  <si>
    <t>RH15 9BB</t>
  </si>
  <si>
    <t>Smile For Life Dental Clinic, Camberley High Street Branch, 55-57 High Street, Camberley, Surrey, GU15 3RB</t>
  </si>
  <si>
    <t>GU15 3RB</t>
  </si>
  <si>
    <t>Imagine Dental, 5 Station Parade, Station Road, East Preston, BN16 3AE</t>
  </si>
  <si>
    <t>BN16 3AE</t>
  </si>
  <si>
    <t>Harland And Dear Dental Surgeons, 2 Newbury Gardens, Stoneleigh, Surrey, KT19 0PG</t>
  </si>
  <si>
    <t>KT19 0PG</t>
  </si>
  <si>
    <t>Dental Surgery, 52 Brassey Avenue, EASTBOURNE, East Sussex, BN22 9QH</t>
  </si>
  <si>
    <t>BN22 9QH</t>
  </si>
  <si>
    <t>Eaton Road Dental Practice, 30 Eaton Road, HOVE, East Sussex, BN3 3QA</t>
  </si>
  <si>
    <t>BN3 3QA</t>
  </si>
  <si>
    <t>Dental Surgery, 29 Dorchester Road, WEYBRIDGE, Surrey, KT13 8PE</t>
  </si>
  <si>
    <t>KT13 8PE</t>
  </si>
  <si>
    <t>Basin Road Dental Surgery, 12 - 13 City Business Centre, Basin Road, CHICHESTER, West Sussex, PO19 8DU</t>
  </si>
  <si>
    <t>PO19 8DU</t>
  </si>
  <si>
    <t>Dental Surgery, 53 East Street, LITTLEHAMPTON, West Sussex, BN17 6AU</t>
  </si>
  <si>
    <t>BN17 6AU</t>
  </si>
  <si>
    <t>70 Broad Road, Eastbourne, East Sussex, East Sussex, BN20 9QX</t>
  </si>
  <si>
    <t>BN20 9QX</t>
  </si>
  <si>
    <t>Longborough Dental Surgery, Reigate Road, DORKING, Surrey, RH4 1QE</t>
  </si>
  <si>
    <t>RH4 1QE</t>
  </si>
  <si>
    <t>GU1 3LF</t>
  </si>
  <si>
    <t>East Grinstead Orthodontic, Centre, 67 Cantelupe Road, EAST GRINSTEAD, West Sussex, RH19 3BL</t>
  </si>
  <si>
    <t>RH19 3BL</t>
  </si>
  <si>
    <t>St Oswalds Dental Surgery, Knockhundred Row, MIDHURST, West Sussex, GU29 9DQ</t>
  </si>
  <si>
    <t>GU29 9DQ</t>
  </si>
  <si>
    <t>Dental Surgery, 11 Albany Crescent, Claygate, ESHER, Surrey, KT10 0PF</t>
  </si>
  <si>
    <t>KT10 0PF</t>
  </si>
  <si>
    <t>Dental Surgery, 42A London Road, GUILDFORD, Surrey, GU1 2AF</t>
  </si>
  <si>
    <t>GU1 2AF</t>
  </si>
  <si>
    <t>East Mews Dental Surgery, Unit 2, East Mews, East Street, HORSHAM, RH12 1HJ</t>
  </si>
  <si>
    <t>RH12 1HJ</t>
  </si>
  <si>
    <t>Toad Hall Dental Surgery, 37 Wilton Road, BEXHILL ON SEA, East Sussex, TN40 1HX</t>
  </si>
  <si>
    <t>TN40 1HX</t>
  </si>
  <si>
    <t>Toad Hall Dental Surgery, 1 Upper Glen Road, ST LEONARDS ON SEA, East Sussex, TN37 7AX</t>
  </si>
  <si>
    <t>TN37 7AX</t>
  </si>
  <si>
    <t>Dental Surgery, 57 Massetts Road, HORLEY, Surrey, RH6 7DT</t>
  </si>
  <si>
    <t>RH6 7DT</t>
  </si>
  <si>
    <t>Warren House Dental Surgery, Warren House, 92 High Street, CRANLEIGH, Surrey, GU6 8AJ</t>
  </si>
  <si>
    <t>GU6 8AJ</t>
  </si>
  <si>
    <t>Grange Dental Surgery, 30 West Street, CHICHESTER, West Sussex, PO19 1QS</t>
  </si>
  <si>
    <t>PO19 1QS</t>
  </si>
  <si>
    <t>Nork Way Dental Practice, 29 Nork Way, BANSTEAD, Surrey, SM7 1PB</t>
  </si>
  <si>
    <t>SM7 1PB</t>
  </si>
  <si>
    <t>Carfax Dental Surgery, 18 Carfax, HORSHAM, West Sussex, RH12 1EB</t>
  </si>
  <si>
    <t>Total Dental Care, 25 Queens Road, Hastings, East Sussex, TN34 1QY</t>
  </si>
  <si>
    <t>TN34 1QY</t>
  </si>
  <si>
    <t>Arundel Lodge Dental Surgery, 20 21 Howard Road, DORKING, Surrey, RH4 3HR</t>
  </si>
  <si>
    <t>RH4 3HR</t>
  </si>
  <si>
    <t>Dental Surgery, Roke Lane, Witley, GODALMING, Surrey, GU8 5NA</t>
  </si>
  <si>
    <t>Dental Surgery, 7 Albion Street, LEWES, East Sussex, BN7 2ND</t>
  </si>
  <si>
    <t>BN7 2ND</t>
  </si>
  <si>
    <t>Church Street Dental Practice, 10 12 Church Street, Storrington, PULBOROUGH, West Sussex, RH20 4LA</t>
  </si>
  <si>
    <t>RH20 4LA</t>
  </si>
  <si>
    <t>Dental Surgery, 146 St Georges Road, HASTINGS, East Sussex, TN34 3NE</t>
  </si>
  <si>
    <t>TN34 3NE</t>
  </si>
  <si>
    <t>GU26 6TD</t>
  </si>
  <si>
    <t>25 Ottways Lane, ASHTEAD, Surrey, KT21 2PL</t>
  </si>
  <si>
    <t>KT21 2PL</t>
  </si>
  <si>
    <t>Ashdown Dental Clinic, Crowborough Hill, CROWBOROUGH, East Sussex, TN6 2ED</t>
  </si>
  <si>
    <t>TN6 2ED</t>
  </si>
  <si>
    <t>Dental Surgery, 8 Maidenbower Square, Maidenbower, CRAWLEY, West Sussex, RH10 7QH</t>
  </si>
  <si>
    <t>RH10 7QH</t>
  </si>
  <si>
    <t>Beatty Road Dental Practice, 34 Beatty Road, EASTBOURNE, East Sussex, BN23 6DG</t>
  </si>
  <si>
    <t>BN23 6DG</t>
  </si>
  <si>
    <t>Dental Surgery, 71A Hersham Road, WALTON ON THAMES, Surrey, KT12 1LL</t>
  </si>
  <si>
    <t>KT12 1LL</t>
  </si>
  <si>
    <t>Alexandra Dental Practice, 43 Alexandra Road, EPSOM, Surrey, KT17 4DB</t>
  </si>
  <si>
    <t>KT17 4DB</t>
  </si>
  <si>
    <t>Dental Surgery, 3 Manor Road North, ESHER, Surrey, KT10 0AA</t>
  </si>
  <si>
    <t>KT10 0AA</t>
  </si>
  <si>
    <t>2 Mallard Way, HENFIELD, West Sussex, BN5 9HF</t>
  </si>
  <si>
    <t>BN5 9HF</t>
  </si>
  <si>
    <t>Dental Surgery, 13 St Georges Place, BRIGHTON, East Sussex, BN1 4GB</t>
  </si>
  <si>
    <t>BN1 4GB</t>
  </si>
  <si>
    <t>76 Woodlands Avenue, Rustington, LITTLEHAMPTON, West Sussex, BN16 3EY</t>
  </si>
  <si>
    <t>BN16 3EY</t>
  </si>
  <si>
    <t>Burneston House Dental Practice, 44 Epsom Road, Guildford, Surrey, GU1 3LF</t>
  </si>
  <si>
    <t>Caterham Dental Care, 23 Essendene Road, CATERHAM, Surrey, CR3 5PB</t>
  </si>
  <si>
    <t>CR3 5PB</t>
  </si>
  <si>
    <t>Harkins Dental Surgery, 39 Dorking Road, EPSOM, Surrey, KT18 7JR</t>
  </si>
  <si>
    <t>KT18 7JR</t>
  </si>
  <si>
    <t>Peacehaven Dental Surgery, 216 South Coast Road, PEACEHAVEN, East Sussex, BN10 8JR</t>
  </si>
  <si>
    <t>BN10 8JR</t>
  </si>
  <si>
    <t>Dental Surgery, 109 St Georges Road, BRIGHTON, East Sussex, BN2 1EA</t>
  </si>
  <si>
    <t>BN2 1EA</t>
  </si>
  <si>
    <t>80 Longridge Avenue, Saltdean, BRIGHTON, East Sussex, BN2 8RB</t>
  </si>
  <si>
    <t>BN2 8RB</t>
  </si>
  <si>
    <t>Magpies Dental Practice, High Street, Horam, HEATHFIELD, TN21 0EJ</t>
  </si>
  <si>
    <t>TN21 0EJ</t>
  </si>
  <si>
    <t>47 High Street, BATTLE, East Sussex, TN33 0EE</t>
  </si>
  <si>
    <t>TN33 0EE</t>
  </si>
  <si>
    <t>Dental Surgery, 39 Whitehawk Road, BRIGHTON, East Sussex, BN2 5FB</t>
  </si>
  <si>
    <t>BN2 5FB</t>
  </si>
  <si>
    <t>Evans And Viggor, Dental Surgery, 97 Vale Road, Ash Vale, ALDERSHOT, GU12 5HR</t>
  </si>
  <si>
    <t>GU12 5HR</t>
  </si>
  <si>
    <t>Dental Surgery, 54A Keymer Road, HASSOCKS, West Sussex, BN6 8AR</t>
  </si>
  <si>
    <t>BN6 8AR</t>
  </si>
  <si>
    <t>Dene Lodge Dental Practice, 9 London Road, GUILDFORD, Surrey, GU1 2AA</t>
  </si>
  <si>
    <t>Stone Cottage, Lewes Road, FOREST ROW, East Sussex, RH18 5ES</t>
  </si>
  <si>
    <t>RH18 5ES</t>
  </si>
  <si>
    <t>Dental Surgery, 43 Busticle Lane, Sompting, LANCING, West Sussex, BN15 0DJ</t>
  </si>
  <si>
    <t>BN15 0DJ</t>
  </si>
  <si>
    <t>Hamsey Green Dental Surgery, 85a Limpsfield Road, Warlingham, Surrey, CR6 9RH</t>
  </si>
  <si>
    <t>CR6 9RH</t>
  </si>
  <si>
    <t>Beech House Dental Practice, Beech House, 16 College Road, EASTBOURNE, East Sussex, BN21 4HZ</t>
  </si>
  <si>
    <t>BN21 4HZ</t>
  </si>
  <si>
    <t>Dental Surgery, 264 New Church Road, HOVE, East Sussex, BN3 4EB</t>
  </si>
  <si>
    <t>BN3 4EB</t>
  </si>
  <si>
    <t>Dental Surgery, 38 Montpelier Road, BRIGHTON, East Sussex, BN1 3BA</t>
  </si>
  <si>
    <t>BN1 3BA</t>
  </si>
  <si>
    <t>135 Cobham Road, Fetcham, Leatherhead, Surrey, KT22 9HX</t>
  </si>
  <si>
    <t>KT22 9HX</t>
  </si>
  <si>
    <t>Oakmead Dental Surgery, 48 Moat Road, EAST GRINSTEAD, West Sussex, RH19 3LH</t>
  </si>
  <si>
    <t>RH19 3LH</t>
  </si>
  <si>
    <t>Waterside Dental Centre, Devonshire Avenue, WOKING, Surrey, GU21 5QJ</t>
  </si>
  <si>
    <t>GU21 5QJ</t>
  </si>
  <si>
    <t>Parkside Dental Centre, Goldsworth Park Health Centre, Woking, Surrey, GU21 3LQ</t>
  </si>
  <si>
    <t>GU21 3LQ</t>
  </si>
  <si>
    <t>Firs Dental Surgery, Challis House, 85 High Street, CATERHAM, Surrey, CR3 5UH</t>
  </si>
  <si>
    <t>CR3 5UH</t>
  </si>
  <si>
    <t>Battle Road Dental Practice, 84 Battle Road, St Leonards on Sea, East Sussex, TN37 7AG</t>
  </si>
  <si>
    <t>TN37 7AG</t>
  </si>
  <si>
    <t>Hinchley Wood Practice, Woodside House, Station Approach, Hinchley Wood, ESHER, KT10 0SR</t>
  </si>
  <si>
    <t>KT10 0SR</t>
  </si>
  <si>
    <t>Whitehouse Dental Practice, 2 Clermont Road, BRIGHTON, East Sussex, BN1 6SG</t>
  </si>
  <si>
    <t>BN1 6SG</t>
  </si>
  <si>
    <t>Dental Surgery, 114 High Street, BILLINGSHURST, West Sussex, RH14 9QS</t>
  </si>
  <si>
    <t>RH14 9QS</t>
  </si>
  <si>
    <t>Dental Surgery, 103 Gordon Road, CAMBERLEY, Surrey, GU15 2JQ</t>
  </si>
  <si>
    <t>GU15 2JQ</t>
  </si>
  <si>
    <t>Bridge View Dental Surgery, 2 Guildford Road, BAGSHOT, Surrey, GU19 5JH</t>
  </si>
  <si>
    <t>GU19 5JH</t>
  </si>
  <si>
    <t>1 Cromwell Road, WALTON ON THAMES, Surrey, KT12 3NL</t>
  </si>
  <si>
    <t>KT12 3NL</t>
  </si>
  <si>
    <t>Dental Practice, 1 New Inn Lane, GUILDFORD, Surrey, GU4 7HN</t>
  </si>
  <si>
    <t>GU4 7HN</t>
  </si>
  <si>
    <t>Merrow Park Dental Practice, Unit 1, Kingfisher Court, Merrow, Guildford, Surrey, GU4 7EW</t>
  </si>
  <si>
    <t>GU4 7EW</t>
  </si>
  <si>
    <t>South Coast Dental Surgery, 274 South Coast Road, PEACEHAVEN, East Sussex, BN10 7PD</t>
  </si>
  <si>
    <t>BN10 7PD</t>
  </si>
  <si>
    <t>Dental Surgery, 7 Cecil Road, LANCING, West Sussex, BN15 8HN</t>
  </si>
  <si>
    <t>BN15 8HN</t>
  </si>
  <si>
    <t>152-154, WALTON ROAD, EAST MOLESEY, KT8 0HP</t>
  </si>
  <si>
    <t>KT8 0HP</t>
  </si>
  <si>
    <t>37 Waterloo Road, EPSOM, Surrey, KT19 8EX</t>
  </si>
  <si>
    <t>KT19 8EX</t>
  </si>
  <si>
    <t>Maycroft Dental Surgery, Chobham Road, WOKING, Surrey, GU21 4AB</t>
  </si>
  <si>
    <t>GU21 4AB</t>
  </si>
  <si>
    <t>Tooth Booth, 22 The Hornet, CHICHESTER, West Sussex, PO19 7JG</t>
  </si>
  <si>
    <t>PO19 7JG</t>
  </si>
  <si>
    <t>The Dental Surgery, 73 Station Road, Burgess Hill, West Sussex, RH15 9DY</t>
  </si>
  <si>
    <t>Dental Surgery, 45 High Street, Knaphill, WOKING, Surrey, GU21 2PX</t>
  </si>
  <si>
    <t>GU21 2PX</t>
  </si>
  <si>
    <t>Dental Surgery, 44 Anyards Road, COBHAM, Surrey, KT11 2LA</t>
  </si>
  <si>
    <t>KT11 2LA</t>
  </si>
  <si>
    <t>Pagham Harbour Dental Practice, 13 The Parade, Bognor Regis, West Sussex, PO21 4TW</t>
  </si>
  <si>
    <t>Dental Surgery, 198 The Avenue, SUNBURY ON THAMES, Middlesex, TW16 5DX</t>
  </si>
  <si>
    <t>TW16 5DX</t>
  </si>
  <si>
    <t>Polegate Dental Surgery, High Street, POLEGATE, East Sussex, BN26 5DH</t>
  </si>
  <si>
    <t>BN26 5DH</t>
  </si>
  <si>
    <t>Dental Department, Christs Hospital Infirmary, Christs Hospital, HORSHAM, West Sussex, RH13 0LY</t>
  </si>
  <si>
    <t>RH13 0LY</t>
  </si>
  <si>
    <t>Orchard Cottage Dental Surgery, 82 Guildford Road, LIGHTWATER, Surrey, GU18 5RY</t>
  </si>
  <si>
    <t>GU18 5RY</t>
  </si>
  <si>
    <t>The Mount Street Dental Practice, 13 Mount Street, BATTLE, East Sussex, TN33 0EG</t>
  </si>
  <si>
    <t>TN33 0EG</t>
  </si>
  <si>
    <t>Hurst Farm Dental Practice, Chapel Lane, Milford, GODALMING, Surrey, GU8 5HU</t>
  </si>
  <si>
    <t>GU8 5HU</t>
  </si>
  <si>
    <t>Brighton Dental Centre, 69 - 75 Dyke Road, BRIGHTON, East Sussex, BN1 3JE</t>
  </si>
  <si>
    <t>BN1 3JE</t>
  </si>
  <si>
    <t>The Gables Dental Surgery, 26 London Road, GUILDFORD, Surrey, GU1 2AF</t>
  </si>
  <si>
    <t>Dental Surgery, 17 Steyning Avenue, PEACEHAVEN, East Sussex, BN10 8LT</t>
  </si>
  <si>
    <t>BN10 8LT</t>
  </si>
  <si>
    <t>Elm House Dental Surgery, Station Road, Crawley Down, CRAWLEY, West Sussex, RH10 4HZ</t>
  </si>
  <si>
    <t>RH10 4HZ</t>
  </si>
  <si>
    <t>Dental Surgery, 40 Norfolk Square, BRIGHTON, East Sussex, BN1 2PE</t>
  </si>
  <si>
    <t>BN1 2PE</t>
  </si>
  <si>
    <t>Lakeside Dental Practice, 1 Shackstead Lane, GODALMING, Surrey, GU7 1RL</t>
  </si>
  <si>
    <t>GU7 1RL</t>
  </si>
  <si>
    <t>Coppertop Dental Surgery, 45 Upper Park Road, CAMBERLEY, Surrey, GU15 2EF</t>
  </si>
  <si>
    <t>GU15 2EF</t>
  </si>
  <si>
    <t>Tudor House Dental Practice, 64 The Street, ASHTEAD, Surrey, KT21 1AW</t>
  </si>
  <si>
    <t>KT21 1AW</t>
  </si>
  <si>
    <t>New Lodge Dental Surgery, 6 New Lodge Drive, OXTED, Surrey, RH8 0AS</t>
  </si>
  <si>
    <t>RH8 0AS</t>
  </si>
  <si>
    <t>Dental Surgery, Lorna Doone, Chobham Road, WOKING, Surrey, GU21 4AA</t>
  </si>
  <si>
    <t>GU21 4AA</t>
  </si>
  <si>
    <t>Coach House Dental Practice, Cedar Lane, Frimley, Surrey, Surrey, GU16 7HT</t>
  </si>
  <si>
    <t>GU16 7HT</t>
  </si>
  <si>
    <t>Strand-Dental, Ingram House, Liverpool Road, Worthing, West Sussex, BN11 1SU</t>
  </si>
  <si>
    <t>BN11 1SU</t>
  </si>
  <si>
    <t>Cuckfield Dental Practice, 3 High Street, Cuckfield, HAYWARDS HEATH, West Sussex, RH17 5EN</t>
  </si>
  <si>
    <t>RH17 5EN</t>
  </si>
  <si>
    <t>Marine Dental Practice, 36 Marine Parade, WORTHING, West Sussex, BN11 3QA</t>
  </si>
  <si>
    <t>BN11 3QA</t>
  </si>
  <si>
    <t>Dental Surgery, 1 Heather Ridge Arcade, CAMBERLEY, Surrey, GU15 1AX</t>
  </si>
  <si>
    <t>GU15 1AX</t>
  </si>
  <si>
    <t>Dental Surgery, 11 New Church Road, HOVE, East Sussex, BN3 4AA</t>
  </si>
  <si>
    <t>BN3 4AA</t>
  </si>
  <si>
    <t>290 Albert Drive, WOKING, Surrey, GU21 5TX</t>
  </si>
  <si>
    <t>GU21 5TX</t>
  </si>
  <si>
    <t>Macrocare Dental Health, 5 High Street, WOKING, Surrey, GU21 6BG</t>
  </si>
  <si>
    <t>GU21 6BG</t>
  </si>
  <si>
    <t>North Street Dental Care, 36 North Street, HAILSHAM, East Sussex, BN27 1DN</t>
  </si>
  <si>
    <t>BN27 1DN</t>
  </si>
  <si>
    <t>2 Hampton Place, BRIGHTON, East Sussex, BN1 3DD</t>
  </si>
  <si>
    <t>BN1 3DD</t>
  </si>
  <si>
    <t>Dental Care, 37 Sackville Road, BEXHILL ON SEA, East Sussex, TN39 3JD</t>
  </si>
  <si>
    <t>TN39 3JD</t>
  </si>
  <si>
    <t>TN34 3NW</t>
  </si>
  <si>
    <t>Caterham Dental Centre, Eothen House, Eothen Close, CATERHAM, Surrey, CR3 6JU</t>
  </si>
  <si>
    <t>CR3 6JU</t>
  </si>
  <si>
    <t>Gallery Dental Practice, The Chapel, Broad Street, Cuckfield, West Sussex, RH17 5LJ</t>
  </si>
  <si>
    <t>RH17 5LJ</t>
  </si>
  <si>
    <t>Dental Surgery, 98 Victoria Road, HORLEY, Surrey, RH6 7AB</t>
  </si>
  <si>
    <t>RH6 7AB</t>
  </si>
  <si>
    <t>Roseneath Dental Surgery, 14 Oyster Lane, Byfleet, WEST BYFLEET, Surrey, KT14 7HP</t>
  </si>
  <si>
    <t>KT14 7HP</t>
  </si>
  <si>
    <t>Dental Sense, 22 Windsor Road, Chobham, Woking, GU24 8LA</t>
  </si>
  <si>
    <t>GU24 8LA</t>
  </si>
  <si>
    <t>Harrow Lane Dental Practice, 204 Harrow Lane, ST LEONARDS ON SEA, East Sussex, TN37 7JZ</t>
  </si>
  <si>
    <t>TN37 7JZ</t>
  </si>
  <si>
    <t>Oak Lodge Dental Practice, Oak Lodge, Hailsham Road, HEATHFIELD, East Sussex, TN21 8AE</t>
  </si>
  <si>
    <t>TN21 8AE</t>
  </si>
  <si>
    <t>Dental Surgery, 39 - 41 Prices Lane, REIGATE, Surrey, RH2 8BA</t>
  </si>
  <si>
    <t>RH2 8BA</t>
  </si>
  <si>
    <t>White House Dental Practice, Ivy Mill Lane, GODSTONE, Surrey, RH9 8NH</t>
  </si>
  <si>
    <t>RH9 8NH</t>
  </si>
  <si>
    <t>Dental Surgery, 6 East Street, RYE, East Sussex, TN31 7JY</t>
  </si>
  <si>
    <t>TN31 7JY</t>
  </si>
  <si>
    <t>Priory House Dental Surgery, 77 - 79 Station Road East, OXTED, Surrey, RH8 0AX</t>
  </si>
  <si>
    <t>RH8 0AX</t>
  </si>
  <si>
    <t>Mayfield Dental Centre, Mayfield Chambers, High Street, Mayfield, East Sussex, TN20 6AW</t>
  </si>
  <si>
    <t>TN20 6AW</t>
  </si>
  <si>
    <t>Dental Surgery, Maple Lea, Tilford Road, HINDHEAD, Surrey, GU26 6TD</t>
  </si>
  <si>
    <t>Dental Surgery, North Camp Station, Lynchford Road, Ash Vale, ALDERSHOT, Hampshire, GU12 5QA</t>
  </si>
  <si>
    <t>GU12 5QA</t>
  </si>
  <si>
    <t>Gatehouse Dental Practice, 128 Station Road, ADDLESTONE, Surrey, KT15 2BQ</t>
  </si>
  <si>
    <t>KT15 2BQ</t>
  </si>
  <si>
    <t>5 Heath Square, Boltro Road, HAYWARDS HEATH, West Sussex, RH16 1BL</t>
  </si>
  <si>
    <t>RH16 1BL</t>
  </si>
  <si>
    <t>Wathen Road Dental Care, 3- 4 Wathen Road, DORKING, Surrey, RH4 1JU</t>
  </si>
  <si>
    <t>RH4 1JU</t>
  </si>
  <si>
    <t>Parkhurst Dental Practice, 26 Parkhurst Road, BEXHILL ON SEA, East Sussex, TN40 1DF</t>
  </si>
  <si>
    <t>TN40 1DF</t>
  </si>
  <si>
    <t>The Parade Dental Practice, 177 Kingston Road, EWELL, Surrey, KT19 0AA</t>
  </si>
  <si>
    <t>Selsey Dental Practice, 130 High Street, Selsey, CHICHESTER, West Sussex, PO20 0QE</t>
  </si>
  <si>
    <t>PO20 0QE</t>
  </si>
  <si>
    <t>Worthing Dental Surgery, 16 Broadwater Road, WORTHING, West Sussex, BN14 8AE</t>
  </si>
  <si>
    <t>BN14 8AE</t>
  </si>
  <si>
    <t>Crown House Dental Practice, 4 Grange Road, EGHAM, Surrey, TW20 9QW</t>
  </si>
  <si>
    <t>TW20 9QW</t>
  </si>
  <si>
    <t>20 Liverpool Gardens, Worthing, West Sussex, BN11 1RY</t>
  </si>
  <si>
    <t>BN11 1RY</t>
  </si>
  <si>
    <t>Hailsham Dental Centre, 2 Town House Garden, 2 Market Street, HAILSHAM, East Sussex, BN27 2AE</t>
  </si>
  <si>
    <t>BN27 2AE</t>
  </si>
  <si>
    <t>Dental Surgery, 4 Scotland Bridge Road, New Haw, ADDLESTONE, Surrey, KT15 3HD</t>
  </si>
  <si>
    <t>KT15 3HD</t>
  </si>
  <si>
    <t>Chantry House Dental Practice, 1 Downview Road, Barnham, BOGNOR REGIS, West Sussex, PO22 0EE</t>
  </si>
  <si>
    <t>PO22 0EE</t>
  </si>
  <si>
    <t>R N Harding And Associates, 45 Furnace Drive, CRAWLEY, West Sussex, RH10 6JD</t>
  </si>
  <si>
    <t>RH10 6JD</t>
  </si>
  <si>
    <t>Worth Park Dental Clinic, 17 Worth Park Avenue, CRAWLEY, West Sussex, RH10 3DG</t>
  </si>
  <si>
    <t>RH10 3DG</t>
  </si>
  <si>
    <t>Dental Surgery, 7 College Road, EASTBOURNE, East Sussex, BN21 4JA</t>
  </si>
  <si>
    <t>BN21 4JA</t>
  </si>
  <si>
    <t>KT20 7XB</t>
  </si>
  <si>
    <t>Dental Surgery, 27 Hartfield Road, EASTBOURNE, East Sussex, BN21 2AR</t>
  </si>
  <si>
    <t>BN21 2AR</t>
  </si>
  <si>
    <t>Dental Surgery, 6 High Street, EAST GRINSTEAD, West Sussex, RH19 3AW</t>
  </si>
  <si>
    <t>RH19 3AW</t>
  </si>
  <si>
    <t>Horton Dental Practice, 165 165A Ruxley Lane, EPSOM, Surrey, KT19 9EX</t>
  </si>
  <si>
    <t>KT19 9EX</t>
  </si>
  <si>
    <t>Katoomba Dental Practice, 19 Russells Crescent, HORLEY, Surrey, RH6 7DJ</t>
  </si>
  <si>
    <t>RH6 7DJ</t>
  </si>
  <si>
    <t>Robertsbridge Dental Practice, 17 - 19 High Street, ROBERTSBRIDGE, East Sussex, TN32 5AE</t>
  </si>
  <si>
    <t>TN32 5AE</t>
  </si>
  <si>
    <t>Abbeymead Dental Centre, 73 Guildford Street, CHERTSEY, Surrey, KT16 9AS</t>
  </si>
  <si>
    <t>KT16 9AS</t>
  </si>
  <si>
    <t>The Dental Surgery, Windsor House, 20 Queens Road, Hersham, Walton on Thames, KT12 5LR</t>
  </si>
  <si>
    <t>KT12 5LR</t>
  </si>
  <si>
    <t>Dental Practice, Rudgwick Medical Centre, Station Road, Rudgwick, HORSHAM, RH12 3HB</t>
  </si>
  <si>
    <t>RH12 3HB</t>
  </si>
  <si>
    <t>TW15 2TY</t>
  </si>
  <si>
    <t>14 The Street, West Horsley, LEATHERHEAD, Surrey, KT24 6AX</t>
  </si>
  <si>
    <t>KT24 6AX</t>
  </si>
  <si>
    <t>Kelsham Dental Care, The Common, CRANLEIGH, Surrey, GU6 8SN</t>
  </si>
  <si>
    <t>GU6 8SN</t>
  </si>
  <si>
    <t>28 Duke Street, BRIGHTON, East Sussex, BN1 1AG</t>
  </si>
  <si>
    <t>BN1 1AG</t>
  </si>
  <si>
    <t>The Thorpe Lea Dental Practice, Thorpe Road, STAINES, Middlesex, TW18 3EQ</t>
  </si>
  <si>
    <t>TW18 3EQ</t>
  </si>
  <si>
    <t>Durban Dental Surgery, Crowborough Hill, CROWBOROUGH, East Sussex, TN6 1DG</t>
  </si>
  <si>
    <t>TN6 1DG</t>
  </si>
  <si>
    <t>Townend Dental Practice, 20 - 22 Town End, CATERHAM, Surrey, CR3 5UG</t>
  </si>
  <si>
    <t>CR3 5UG</t>
  </si>
  <si>
    <t>West Rock House Dental Surgery, 43 Hatchlands Road, REDHILL, Surrey, RH1 6AP</t>
  </si>
  <si>
    <t>RH1 6AP</t>
  </si>
  <si>
    <t>Fitzalan Dental Surgery, Fitzalan Medical Centre, Fitzalan Road, Littlehampton, West Sussex, BN17 5JR</t>
  </si>
  <si>
    <t>BN17 5JR</t>
  </si>
  <si>
    <t>Trafalgar Street Dental Surgery, 20 - 21 Trafalgar Street, BRIGHTON, East Sussex, BN1 4EQ</t>
  </si>
  <si>
    <t>BN1 4EQ</t>
  </si>
  <si>
    <t>Dental Surgery, 44 London Road, GUILDFORD, Surrey, GU1 2AF</t>
  </si>
  <si>
    <t>Chobham Smile Dental Practice, Ava House, 98 - 100 High Street, Chobham, Woking, GU24 8LZ</t>
  </si>
  <si>
    <t>GU24 8LZ</t>
  </si>
  <si>
    <t>Rivermole Dental, The Cobham Health Centre, 168 Portsmouth Road, COBHAM, Surrey, KT11 1HT</t>
  </si>
  <si>
    <t>KT11 1HT</t>
  </si>
  <si>
    <t>Flint House Dental Practice, 22 Strood Road, ST LEONARDS ON SEA, East Sussex, TN37 6PN</t>
  </si>
  <si>
    <t>TN37 6PN</t>
  </si>
  <si>
    <t>Lyndhust Dental Practice, St Helens Road, HASTINGS, East Sussex, TN34 2LG</t>
  </si>
  <si>
    <t>TN34 2LG</t>
  </si>
  <si>
    <t>Dental Surgery, Lewes Road, Ringmer, LEWES, East Sussex, BN8 5QE</t>
  </si>
  <si>
    <t>BN8 5QE</t>
  </si>
  <si>
    <t>Heathcote House Dental Practic, 7 Heath Road, HAYWARDS HEATH, West Sussex, RH16 3AX</t>
  </si>
  <si>
    <t>RH16 3AX</t>
  </si>
  <si>
    <t>Lancing Dental Practice, 63 South Street, LANCING, West Sussex, BN15 8AP</t>
  </si>
  <si>
    <t>BN15 8AP</t>
  </si>
  <si>
    <t>Dental Surgery, 54 Sea Road, BEXHILL ON SEA, East Sussex, TN40 1JP</t>
  </si>
  <si>
    <t>TN40 1JP</t>
  </si>
  <si>
    <t>Dental Surgery, Bradstowe, Chobham Road, WOKING, Surrey, GU21 4AL</t>
  </si>
  <si>
    <t>GU21 4AL</t>
  </si>
  <si>
    <t>Dental Surgery, 9 Stoneylands Road, EGHAM, Surrey, TW20 9QR</t>
  </si>
  <si>
    <t>TW20 9QR</t>
  </si>
  <si>
    <t>Elms Lea Dental Surgery, 17 Elms Lea Avenue, BRIGHTON, East Sussex, BN1 6UG</t>
  </si>
  <si>
    <t>BN1 6UG</t>
  </si>
  <si>
    <t>Charter Medical Centre, 88 Davigdor Road, HOVE, East Sussex, BN3 1RF</t>
  </si>
  <si>
    <t>BN3 1RF</t>
  </si>
  <si>
    <t>Mill Road Dental Surgery, 27 Mill Road, Three Bridges, Crawley, West Sussex, RH10 1ND</t>
  </si>
  <si>
    <t>RH10 1ND</t>
  </si>
  <si>
    <t>Mews Dental Clinic, Station Road, Godalming, Surrey, GU7 1JE</t>
  </si>
  <si>
    <t>GU7 1JE</t>
  </si>
  <si>
    <t>Newlands Dental Surgery, 49 Hazelgrove Road, HAYWARDS HEATH, West Sussex, RH16 3PH</t>
  </si>
  <si>
    <t>RH16 3PH</t>
  </si>
  <si>
    <t>Dental Surgery, North Heath Lane, HORSHAM, West Sussex, RH12 5PJ</t>
  </si>
  <si>
    <t>RH12 5PJ</t>
  </si>
  <si>
    <t>Hare Lane Dental Surgery, Flat 1, 109A Hare Lane, Claygate, ESHER, KT10 0QY</t>
  </si>
  <si>
    <t>KT10 0QY</t>
  </si>
  <si>
    <t>Tadworth Dental Practice, 19 Shelvers Hill, TADWORTH, Surrey, KT20 5PU</t>
  </si>
  <si>
    <t>KT20 5PU</t>
  </si>
  <si>
    <t>Bright Smile Dental Care (E), 76 East Street, EPSOM, Surrey, KT17 1HF</t>
  </si>
  <si>
    <t>KT17 1HF</t>
  </si>
  <si>
    <t>Cornerhouse Dental Practice, 2 School Road, ASHFORD, Middlesex, TW15 2BW</t>
  </si>
  <si>
    <t>TW15 2BW</t>
  </si>
  <si>
    <t>Beckley Dental Centre, Main Street, Beckley, Rye, TN31 6RS</t>
  </si>
  <si>
    <t>TN31 6RS</t>
  </si>
  <si>
    <t>Dental Surgery, 83 Church Road, Hove, BN3 2BB</t>
  </si>
  <si>
    <t>BN3 2BB</t>
  </si>
  <si>
    <t>Dental Surgery, 6 Springfield Road, ST LEONARDS ON SEA, East Sussex, TN38 0TU</t>
  </si>
  <si>
    <t>TN38 0TU</t>
  </si>
  <si>
    <t>Chichester Dental Surgery, 64 Stockbridge Road, CHICHESTER, West Sussex, PO19 8QF</t>
  </si>
  <si>
    <t>PO19 8QF</t>
  </si>
  <si>
    <t>Dental Surgery, 61 Warren Way, BRIGHTON, East Sussex, BN2 6PH</t>
  </si>
  <si>
    <t>BN2 6PH</t>
  </si>
  <si>
    <t>18 Terrace Road, WALTON ON THAMES, Surrey, KT12 2SB</t>
  </si>
  <si>
    <t>KT12 2SB</t>
  </si>
  <si>
    <t>GU15 3LN</t>
  </si>
  <si>
    <t>Dental Surgery, 56 Chapel Park Road, ST LEONARDS ON SEA, East Sussex, TN37 6JB</t>
  </si>
  <si>
    <t>TN37 6JB</t>
  </si>
  <si>
    <t>Pipers Dental Practice, 42A Station Road East, OXTED, Surrey, RH8 0PG</t>
  </si>
  <si>
    <t>RH8 0PG</t>
  </si>
  <si>
    <t>Crabtree Road Dental Practice, 25 Crabtree Road, CRAWLEY, West Sussex, RH11 7HL</t>
  </si>
  <si>
    <t>RH11 7HL</t>
  </si>
  <si>
    <t>Fair Lane Dental Surgery, 16A Fair Lane, ROBERTSBRIDGE, East Sussex, TN32 5AS</t>
  </si>
  <si>
    <t>TN32 5AS</t>
  </si>
  <si>
    <t>Forestmead Dental Surgery, 235 Crawley Road, HORSHAM, West Sussex, RH12 4HD</t>
  </si>
  <si>
    <t>RH12 4HD</t>
  </si>
  <si>
    <t>Sunbury Dental Practice, 145 Green Street, Sunbury-on-Thames, Middlesex, TW16 6QL</t>
  </si>
  <si>
    <t>TW16 6QL</t>
  </si>
  <si>
    <t>Country Dental Practice, Wallcrouch Business Centre, High Street, Wallcrouch, Wadhurst, TN5 7JR</t>
  </si>
  <si>
    <t>TN5 7JR</t>
  </si>
  <si>
    <t>Dental Surgery, 15 Lower Road, Chalfont St Peter, GERRARDS CROSS, Buckinghamshire, SL9 9AL</t>
  </si>
  <si>
    <t>SL9 9AL</t>
  </si>
  <si>
    <t>Optima Dental Care, 195 Boyn Valley Road, MAIDENHEAD, Berkshire, SL6 4DT</t>
  </si>
  <si>
    <t>SL6 4DT</t>
  </si>
  <si>
    <t>The Tooth Booth, 422B Finchampstead Road, Finchampstead, WOKINGHAM, Berkshire, RG40 3RB</t>
  </si>
  <si>
    <t>RG40 3RB</t>
  </si>
  <si>
    <t>1 Horton Road, Datchet, SLOUGH, Berkshire, SL3 9EN</t>
  </si>
  <si>
    <t>SL3 9EN</t>
  </si>
  <si>
    <t>Clifton House, 17 Reading Road, Pangbourne, READING, Berkshire, RG8 7LU</t>
  </si>
  <si>
    <t>RG8 7LU</t>
  </si>
  <si>
    <t>370 Wokingham Road, Earley, READING, Berkshire, RG6 7HT</t>
  </si>
  <si>
    <t>RG6 7HT</t>
  </si>
  <si>
    <t>260-290, Berkhampstead Road, Chesham, Buckinghamshire, HP5 3EZ</t>
  </si>
  <si>
    <t>HP5 3EZ</t>
  </si>
  <si>
    <t>The Old Court House, Trinity Road, Marlow, Buckinghamshire, SL7 3AN</t>
  </si>
  <si>
    <t>SL7 3AN</t>
  </si>
  <si>
    <t>Rodericks, 43 Station Parade, Station Hill, Cookham, MAIDENHEAD, SL6 9BR</t>
  </si>
  <si>
    <t>SL6 9BR</t>
  </si>
  <si>
    <t>The East Oxford Health Centre, 1 Manzil Way, OXFORD, Oxfordshire, OX4 1XD</t>
  </si>
  <si>
    <t>OX4 1XD</t>
  </si>
  <si>
    <t>Sands House Dental Practice, 43 Mill End Road, Sands, High Wycombe, Buckinghamshire, HP12 4JN</t>
  </si>
  <si>
    <t>HP12 4JN</t>
  </si>
  <si>
    <t>HP7 9NU</t>
  </si>
  <si>
    <t>Wantage House Dental Practice, The Chapel, Newbury Street, Wantage, Oxfordshire, OX12 8DJ</t>
  </si>
  <si>
    <t>OX12 8DJ</t>
  </si>
  <si>
    <t>Reading Dental Access Centre, Tilehurst Health Clinic, Corwen Road, Tilehurst, READING, RG30 4SH</t>
  </si>
  <si>
    <t>RG30 4SH</t>
  </si>
  <si>
    <t>Community Dental Clinic, Skimped Hill Health Centre, Skimped Hill, BRACKNELL, Berkshire, RG12 1LH</t>
  </si>
  <si>
    <t>RG12 1LH</t>
  </si>
  <si>
    <t>Community Dental Clinic, Langley Health Centre, Common Road, Langley, Berkshire, SL3 8LE</t>
  </si>
  <si>
    <t>SL3 8LE</t>
  </si>
  <si>
    <t>Dental Surgery, 39 Buckingham Road, AYLESBURY, Buckinghamshire, HP19 9PT</t>
  </si>
  <si>
    <t>HP19 9PT</t>
  </si>
  <si>
    <t>Dental Surgery, 30 Straight Bit, Flackwell Heath, HIGH WYCOMBE, Buckinghamshire, HP10 9LT</t>
  </si>
  <si>
    <t>HP10 9LT</t>
  </si>
  <si>
    <t>Oasis Dental Surgery, 117 Dedworth Road, WINDSOR, Berkshire, SL4 5BB</t>
  </si>
  <si>
    <t>SL4 5BB</t>
  </si>
  <si>
    <t>Oasis Dental Care, 22 Beaumont Street, OXFORD, Oxfordshire, OX1 2NA</t>
  </si>
  <si>
    <t>OX1 2NA</t>
  </si>
  <si>
    <t>Dental Surgery, 1A Lexham Gardens, AMERSHAM, Buckinghamshire, HP6 5JP</t>
  </si>
  <si>
    <t>HP6 5JP</t>
  </si>
  <si>
    <t>Dental Surgery, 1A Post Office Lane, WANTAGE, Oxfordshire, OX12 8DR</t>
  </si>
  <si>
    <t>OX12 8DR</t>
  </si>
  <si>
    <t>The Surgery, 35 High Street, BANBURY, Oxfordshire, OX16 5ER</t>
  </si>
  <si>
    <t>OX16 5ER</t>
  </si>
  <si>
    <t>Newbury Dental Practice, 4 London Road, Newbury, RG14 1JX</t>
  </si>
  <si>
    <t>RG14 1JX</t>
  </si>
  <si>
    <t>The Leys Dental Practice, Dunnock Way, OXFORD, Oxfordshire, OX4 7EX</t>
  </si>
  <si>
    <t>OX4 7EX</t>
  </si>
  <si>
    <t>Ground Floor, 108 Windsor Road,, Slough, Berkshire, SL1 2JA</t>
  </si>
  <si>
    <t>SL1 2JA</t>
  </si>
  <si>
    <t>Dental Surgery, 29 Chapel Street, THATCHAM, Berkshire, RG18 4JP</t>
  </si>
  <si>
    <t>RG18 4JP</t>
  </si>
  <si>
    <t>ADP Dental Co. Ltd., 31 Oxford Road, KIDLINGTON, Oxfordshire, OX5 2BP</t>
  </si>
  <si>
    <t>OX5 2BP</t>
  </si>
  <si>
    <t>ADP DENTAL CO LTD DENTAL SURGERY, 17-18 MEADWAY PRECINT, HONEY END LANE, TILEHURST, READING, RG30 4AA</t>
  </si>
  <si>
    <t>RG30 4AA</t>
  </si>
  <si>
    <t>ADP General Surgery, 32B Fairview Road, HUNGERFORD, Berkshire, RG17 0BN</t>
  </si>
  <si>
    <t>RG17 0BN</t>
  </si>
  <si>
    <t>Dental Surgery, 43 Castle Street, BANBURY, Oxfordshire, OX16 5NU</t>
  </si>
  <si>
    <t>OX16 5NU</t>
  </si>
  <si>
    <t>Chess House Dental Surgery, 105 High Street, CHESHAM, Buckinghamshire, HP5 1DE</t>
  </si>
  <si>
    <t>HP5 1DE</t>
  </si>
  <si>
    <t>Cherry Tree Dental Practice, Dental Surgery, 1 Vale Avenue, Grove, WANTAGE, OX12 7LU</t>
  </si>
  <si>
    <t>OX12 7LU</t>
  </si>
  <si>
    <t>Castle Hill Clinic, 1C Tilehurst Road, READING, Berkshire, RG1 7TW</t>
  </si>
  <si>
    <t>RG1 7TW</t>
  </si>
  <si>
    <t>Busby House Dental Practice, 13 Hagbourne Road, DIDCOT, Oxfordshire, OX11 8DP</t>
  </si>
  <si>
    <t>OX11 8DP</t>
  </si>
  <si>
    <t>Peach Dental Care, 18A Peach Street, Wokingham, RG40 1XG</t>
  </si>
  <si>
    <t>RG40 1XG</t>
  </si>
  <si>
    <t>Unit 8, Peachcroft Shopping Centre, Peachcroft Road, Abingdon, OX14 2QA</t>
  </si>
  <si>
    <t>OX14 2QA</t>
  </si>
  <si>
    <t>Rounds Hill Dental Practice, 8 Wokingham Road, Bracknell, Berkshire, RG42 1PB</t>
  </si>
  <si>
    <t>RG42 1PB</t>
  </si>
  <si>
    <t>Dental Surgery, 96 High Street, HUNGERFORD, Berkshire, RG17 0NB</t>
  </si>
  <si>
    <t>RG17 0NB</t>
  </si>
  <si>
    <t>The Orthodontic Practice, 7A Queen Victoria Road, HIGH WYCOMBE, Buckinghamshire, HP11 1BA</t>
  </si>
  <si>
    <t>HP11 1BA</t>
  </si>
  <si>
    <t>Gloucester House Dental Surgery, 8 Gloucester Street, FARINGDON, Oxfordshire, SN7 7HY</t>
  </si>
  <si>
    <t>SN7 7HY</t>
  </si>
  <si>
    <t>Dental Surgery, 4 Church Green, WITNEY, Oxfordshire, OX28 4AW</t>
  </si>
  <si>
    <t>OX28 4AW</t>
  </si>
  <si>
    <t>Eastgate Dental Centre, Eastgate House, 46 Wedgewood Street, Aylesbury, Buckinghamshire, HP19 7HL</t>
  </si>
  <si>
    <t>HP19 7HL</t>
  </si>
  <si>
    <t>Dental Surgery, 27 Oakthorpe Road, OXFORD, Oxfordshire, OX2 7BD</t>
  </si>
  <si>
    <t>OX2 7BD</t>
  </si>
  <si>
    <t>6 Chapel Hill, Tilehurst, READING, Berkshire, RG31 5DG</t>
  </si>
  <si>
    <t>RG31 5DG</t>
  </si>
  <si>
    <t>Dental Surgery, 4 Cassington Road, Eynsham, WITNEY, Oxfordshire, OX29 4LF</t>
  </si>
  <si>
    <t>OX29 4LF</t>
  </si>
  <si>
    <t>Dental Surgery, 43 - 47 Sheep Street, BICESTER, Oxfordshire, OX26 6JJ</t>
  </si>
  <si>
    <t>OX26 6JJ</t>
  </si>
  <si>
    <t>33 - 35 Duke Street, HENLEY ON THAMES, Oxfordshire, RG9 1UR</t>
  </si>
  <si>
    <t>RG9 1UR</t>
  </si>
  <si>
    <t>MAIDENHEAD DENTAL CENTRE, 91 Queen Street, MAIDENHEAD, Berkshire, SL6 1LR</t>
  </si>
  <si>
    <t>SL6 1LR</t>
  </si>
  <si>
    <t>54 Penn Road, BEACONSFIELD, Buckinghamshire, HP9 2LS</t>
  </si>
  <si>
    <t>HP9 2LS</t>
  </si>
  <si>
    <t>Theale Dental Surgery, 25A High Street, Theale, READING, Berkshire, RG7 5AH</t>
  </si>
  <si>
    <t>RG7 5AH</t>
  </si>
  <si>
    <t>9-10 Market Place, Reading, Berkshire, RG1 2EG</t>
  </si>
  <si>
    <t>RG1 2EG</t>
  </si>
  <si>
    <t>Dental Surgery, 120 St Leonards Road, WINDSOR, Berkshire, SL4 3DG</t>
  </si>
  <si>
    <t>SL4 3DG</t>
  </si>
  <si>
    <t>Friar Street Dental Surgery, 15 Friar Street, READING, Berkshire, RG1 1DB</t>
  </si>
  <si>
    <t>RG1 1DB</t>
  </si>
  <si>
    <t>Elmhurst Surgery, Elmhurst Road, AYLESBURY, Buckinghamshire, HP20 2AH</t>
  </si>
  <si>
    <t>HP20 2AH</t>
  </si>
  <si>
    <t>The Dental Surgery, 43 - 45 High Street, Burnham, SLOUGH, Berkshire, SL1 7JD</t>
  </si>
  <si>
    <t>SL1 7JD</t>
  </si>
  <si>
    <t>Burford Road Dental, 50 Burford Road, CARTERTON, Oxfordshire, OX18 3AD</t>
  </si>
  <si>
    <t>OX18 3AD</t>
  </si>
  <si>
    <t>6b, The Green, High Wycombe, Buckinghamshire, HP10 0EE</t>
  </si>
  <si>
    <t>HP10 0EE</t>
  </si>
  <si>
    <t>Dental Surgery, 208 Wexham Road, SLOUGH, Berkshire, SL2 5JP</t>
  </si>
  <si>
    <t>SL2 5JP</t>
  </si>
  <si>
    <t>Euro Dental Practice, 61 London Road, Headington, OXFORD, Oxfordshire, OX3 7RD</t>
  </si>
  <si>
    <t>OX3 7RD</t>
  </si>
  <si>
    <t>410 Reading Road, Winnersh, WOKINGHAM, Berkshire, RG41 5EP</t>
  </si>
  <si>
    <t>RG41 5EP</t>
  </si>
  <si>
    <t>Dental Surgery, 27 Cambridge Street, AYLESBURY, Buckinghamshire, HP20 1RP</t>
  </si>
  <si>
    <t>HP20 1RP</t>
  </si>
  <si>
    <t>Sunningdale Dental Practice, Station Chambers, 105 London Road, Sunningdale, Berkshire, SL5 0EP</t>
  </si>
  <si>
    <t>SL5 0EP</t>
  </si>
  <si>
    <t>Ascot Dental Practice, 13 London Road, ASCOT, Berkshire, SL5 7EN</t>
  </si>
  <si>
    <t>SL5 7EN</t>
  </si>
  <si>
    <t>Bury Knowle Health Centre, 207 London Road, Headington, OXFORD, Oxfordshire, OX3 9JA</t>
  </si>
  <si>
    <t>OX3 9JA</t>
  </si>
  <si>
    <t>Bridge Street Dental Practice, 58 Bridge Street, Banbury, Oxfordshire, OX16 5QB</t>
  </si>
  <si>
    <t>OX16 5QB</t>
  </si>
  <si>
    <t>67 Dedworth Road, WINDSOR, Berkshire, SL4 5AZ</t>
  </si>
  <si>
    <t>SL4 5AZ</t>
  </si>
  <si>
    <t>Dental Surgery, 5A High Street, Pangbourne, READING, Berkshire, RG8 7AE</t>
  </si>
  <si>
    <t>RG8 7AE</t>
  </si>
  <si>
    <t>Dental Surgery, 5 Sheffield Road, SLOUGH, Berkshire, SL1 3EG</t>
  </si>
  <si>
    <t>SL1 3EG</t>
  </si>
  <si>
    <t>Dental Surgery, 98 Sheep Street, BICESTER, Oxfordshire, OX26 6LP</t>
  </si>
  <si>
    <t>OX26 6LP</t>
  </si>
  <si>
    <t>Market Square Dental Practice, 16 Red Lion Street, Chesham, Buckinghamshire, HP5 1EZ</t>
  </si>
  <si>
    <t>HP5 1EZ</t>
  </si>
  <si>
    <t>Bloxham Dental Practice, Godswell Stables, Church Street, BLOXHAM, Oxfordshire, OX15 4ES</t>
  </si>
  <si>
    <t>OX15 4ES</t>
  </si>
  <si>
    <t>Bloxham Dental @ Banbury, 49 The Green, South Bar, BANBURY, Oxfordshire, OX16 9AB</t>
  </si>
  <si>
    <t>OX16 9AB</t>
  </si>
  <si>
    <t>Shinfield Dental Centre, School Green, Shinfield, Reading, RG2 9EH</t>
  </si>
  <si>
    <t>RG2 9EH</t>
  </si>
  <si>
    <t>Market Place Dental Practice, 1A Parsons Street, BANBURY, Oxfordshire, OX16 5LW</t>
  </si>
  <si>
    <t>OX16 5LW</t>
  </si>
  <si>
    <t>The Sunninghill Dental Surgery, 48 High Street, Sunninghill, ASCOT, Berkshire, SL5 9NF</t>
  </si>
  <si>
    <t>SL5 9NF</t>
  </si>
  <si>
    <t>Optima Care (HW) Ltd, Optima Dental Care, 21 Castle Street, HIGH WYCOMBE, Buckinghamshire, HP13 6RU</t>
  </si>
  <si>
    <t>HP13 6RU</t>
  </si>
  <si>
    <t>York House Dental Practice, 247 - 249 Berkhampstead Road, Chesham, Buckinghamshire, Buckinghamshire, HP5 3AS</t>
  </si>
  <si>
    <t>HP5 3AS</t>
  </si>
  <si>
    <t>Studental, Oxford Brookes University, Gipsy Lane, Headington, Oxford, OX3 0BP</t>
  </si>
  <si>
    <t>OX3 0BP</t>
  </si>
  <si>
    <t>J Crosthwaite's Dental Surgery, 281 Loddon Bridge Road, Woodley, READING, RG5 4BE</t>
  </si>
  <si>
    <t>RG5 4BE</t>
  </si>
  <si>
    <t>Smile Dental Centre, 24 High Street, Slough, Berkshire, SL1 1EQ</t>
  </si>
  <si>
    <t>SL1 1EQ</t>
  </si>
  <si>
    <t>Department of Orthodontics, John Radcliffe Hospital, Headley Way, Headington, OXFORD, Oxfordshire, OX3 9DU</t>
  </si>
  <si>
    <t>OX3 9DU</t>
  </si>
  <si>
    <t>7 York Way, SANDHURST, Berkshire, GU47 9DE</t>
  </si>
  <si>
    <t>GU47 9DE</t>
  </si>
  <si>
    <t>Dental Surgery, Tarragon Way, Burghfield Common, READING, Berkshire, RG7 3YU</t>
  </si>
  <si>
    <t>RG7 3YU</t>
  </si>
  <si>
    <t>Chesham Dental Care, 14 Red Lion Street, CHESHAM, Bucks, HP5 1HB</t>
  </si>
  <si>
    <t>HP5 1HB</t>
  </si>
  <si>
    <t>Park House Dental Surgery, 20 Park Road, BRACKNELL, Berkshire, RG12 2LU</t>
  </si>
  <si>
    <t>RG12 2LU</t>
  </si>
  <si>
    <t>Dental Surgery, 50A Ripplesmere, BRACKNELL, Berkshire, RG12 9QA</t>
  </si>
  <si>
    <t>RG12 9QA</t>
  </si>
  <si>
    <t>The Dental Centre- Wildridings, 1-2 Wildridings Square, Bracknell, Berkshire, RG12 7SJ</t>
  </si>
  <si>
    <t>RG12 7SJ</t>
  </si>
  <si>
    <t>Malthouse Dental Centre, Malthouse Square, Princes Risborough, Buckinghamshire, HP27 9AZ</t>
  </si>
  <si>
    <t>HP27 9AZ</t>
  </si>
  <si>
    <t>Oaktree Dental Practice, 8 West End Road, Mortimer Common, READING, Berkshire, RG7 3SY</t>
  </si>
  <si>
    <t>RG7 3SY</t>
  </si>
  <si>
    <t>Crowthorne Dental Centre, 6 Dukes Ride, CROWTHORNE, Berkshire, RG45 6LT</t>
  </si>
  <si>
    <t>RG45 6LT</t>
  </si>
  <si>
    <t>The Clock House, Frogmoor, High Wycombe, Buckinghamshire, HP13 5DL</t>
  </si>
  <si>
    <t>HP13 5DL</t>
  </si>
  <si>
    <t>Elms Dental Surgery, 256 Norcot Road, Tilehurst, READING, Berkshire, RG30 6AD</t>
  </si>
  <si>
    <t>RG30 6AD</t>
  </si>
  <si>
    <t>Cressex Dental Surgery, 238 Cressex Road, HIGH WYCOMBE, Buckinghamshire, HP12 4UD</t>
  </si>
  <si>
    <t>HP12 4UD</t>
  </si>
  <si>
    <t>Lewis Dental Surgery, 124 Oxford Road, READING, Berkshire, RG1 7NL</t>
  </si>
  <si>
    <t>RG1 7NL</t>
  </si>
  <si>
    <t>70B Main Road, Long Hanborough, Witney, Oxon, OX29 8BD</t>
  </si>
  <si>
    <t>OX29 8BD</t>
  </si>
  <si>
    <t>7 Manor Buildings, Osler Road, Headington, Oxford, OX3 7RB</t>
  </si>
  <si>
    <t>OX3 7RB</t>
  </si>
  <si>
    <t>Chipping Norton Dental Practice, 18 New Street, CHIPPING NORTON, Oxfordshire, OX7 5LJ</t>
  </si>
  <si>
    <t>OX7 5LJ</t>
  </si>
  <si>
    <t>Dental Surgery, 34A Alma Road, WINDSOR, Berkshire, SL4 3HJ</t>
  </si>
  <si>
    <t>SL4 3HJ</t>
  </si>
  <si>
    <t>Dental Surgery, 19 Prospect Street, Caversham, READING, Berkshire, RG4 8JB</t>
  </si>
  <si>
    <t>RG4 8JB</t>
  </si>
  <si>
    <t>The Dental Centre, 6 The Clock House, Brize Norton Road, CARTERTON, Oxfordshire, OX18 3HN</t>
  </si>
  <si>
    <t>OX18 3HN</t>
  </si>
  <si>
    <t>20 Bridge Street, Caversham, READING, Berkshire, RG4 8AA</t>
  </si>
  <si>
    <t>RG4 8AA</t>
  </si>
  <si>
    <t>Dental Surgery, 84 High Street, WALLINGFORD, Oxfordshire, OX10 0BW</t>
  </si>
  <si>
    <t>OX10 0BW</t>
  </si>
  <si>
    <t>Aston Clinton Dental Clinic, 1A Stablebridge Road, Aston Clinton, AYLESBURY, Buckinghamshire, HP22 5ND</t>
  </si>
  <si>
    <t>HP22 5ND</t>
  </si>
  <si>
    <t>Westwood Dental Practice, 29 London Road, SLOUGH, Berkshire, SL3 7RP</t>
  </si>
  <si>
    <t>SL3 7RP</t>
  </si>
  <si>
    <t>91 High Street, Burnham, SLOUGH, Berkshire, Berkshire, SL1 7JZ</t>
  </si>
  <si>
    <t>SL1 7JZ</t>
  </si>
  <si>
    <t>Cornmarket Street Dental Practice, 3rd Floor, 11-12 Cornmarket Street, Oxford, OX1 3EX</t>
  </si>
  <si>
    <t>OX1 3EX</t>
  </si>
  <si>
    <t>HP11 2QR</t>
  </si>
  <si>
    <t>Buckinghamshire Priority Dental, Service, Brookside Dental Clinic, Station Way East, Aylesbury, Buckinghamshire, HP20 2SR</t>
  </si>
  <si>
    <t>HP20 2SR</t>
  </si>
  <si>
    <t>Cedar Dental Care, Bradley Moore House, 3 Bath Road, THATCHAM, Berkshire, RG18 3AG</t>
  </si>
  <si>
    <t>RG18 3AG</t>
  </si>
  <si>
    <t>26 Temple Street, Oxford, OX4 1JS</t>
  </si>
  <si>
    <t>OX4 1JS</t>
  </si>
  <si>
    <t>Dental Surgery, 275 Farnham Road, SLOUGH, Berkshire, SL2 1HA</t>
  </si>
  <si>
    <t>SL2 1HA</t>
  </si>
  <si>
    <t>16 High Street, Thame, OX9 2BZ</t>
  </si>
  <si>
    <t>OX9 2BZ</t>
  </si>
  <si>
    <t>The Mill House, London Road, Loudwater, HIGH WYCOMBE, Buckinghamshire, HP10 9TJ</t>
  </si>
  <si>
    <t>HP10 9TJ</t>
  </si>
  <si>
    <t>7 High Street, BUCKINGHAM, Buckinghamshire, MK18 1NT</t>
  </si>
  <si>
    <t>MK18 1NT</t>
  </si>
  <si>
    <t>The Orthodontic Centre, 34 Stanley Road, NEWBURY, Berkshire, RG14 7PB</t>
  </si>
  <si>
    <t>RG14 7PB</t>
  </si>
  <si>
    <t>Dental Surgery, 11 - 13 High Street, BRACKNELL, Berkshire, RG12 1DL</t>
  </si>
  <si>
    <t>RG12 1DL</t>
  </si>
  <si>
    <t>Berkshire Dental Care, 8-10 High Street, TWYFORD, Berkshire, RG10 9AE</t>
  </si>
  <si>
    <t>RG10 9AE</t>
  </si>
  <si>
    <t>Halford House Dental Surgery, West Street, NEWBURY, Berkshire, RG14 1BE</t>
  </si>
  <si>
    <t>RG14 1BE</t>
  </si>
  <si>
    <t>Dental Surgery, 54A - 55A Between Towns Road, OXFORD, Oxfordshire, OX4 3LR</t>
  </si>
  <si>
    <t>OX4 3LR</t>
  </si>
  <si>
    <t>Dental Surgery, Hanwell Mews, Rotary Way, BANBURY, Oxfordshire, OX16 1AP</t>
  </si>
  <si>
    <t>OX16 1AP</t>
  </si>
  <si>
    <t>15 Langdale Court, Witney, Oxfordshire, OX28 6FG</t>
  </si>
  <si>
    <t>OX28 6FG</t>
  </si>
  <si>
    <t>First Floor, Prestwood Centre, 99 High Street, Prestwood, Buckinghamshire, HP16 9EU</t>
  </si>
  <si>
    <t>HP16 9EU</t>
  </si>
  <si>
    <t>The Windmill Orthodontic Centre, The Old Bank House, 95 London Road, Headington, OXFORD, OX3 9AE</t>
  </si>
  <si>
    <t>OX3 9AE</t>
  </si>
  <si>
    <t>Dental Surgery, 118 Bath Road, THATCHAM, Berkshire, RG18 3HH</t>
  </si>
  <si>
    <t>RG18 3HH</t>
  </si>
  <si>
    <t>Charlbury Dental Surgery, Spendlove Centre, Enstone Road, Charlbury, CHIPPING NORTON, OX7 3PQ</t>
  </si>
  <si>
    <t>OX7 3PQ</t>
  </si>
  <si>
    <t>122 High Street, Maidenhead, Berkshire, SL6 1PT</t>
  </si>
  <si>
    <t>SL6 1PT</t>
  </si>
  <si>
    <t>Linden Dental Surgery, 20 Linden Avenue, MAIDENHEAD, Berkshire, SL6 6HB</t>
  </si>
  <si>
    <t>SL6 6HB</t>
  </si>
  <si>
    <t>J M Frankel And Associates, 7 Hermitage Parade, High Street, ASCOT, Berkshire, SL5 7HE</t>
  </si>
  <si>
    <t>SL5 7HE</t>
  </si>
  <si>
    <t>14 High Street, Benson, WALLINGFORD, Oxfordshire, OX10 6RP</t>
  </si>
  <si>
    <t>OX10 6RP</t>
  </si>
  <si>
    <t>Cornhill Dental Clinic, 22 Cornhill, Market Place, BANBURY, Oxfordshire, OX16 5NG</t>
  </si>
  <si>
    <t>OX16 5NG</t>
  </si>
  <si>
    <t>Dental Surgery, 205 Desborough Road, HIGH WYCOMBE, Buckinghamshire, HP11 2QL</t>
  </si>
  <si>
    <t>HP11 2QL</t>
  </si>
  <si>
    <t>Dental Surgery, 279 Banbury Road, OXFORD, Oxfordshire, OX2 7JF</t>
  </si>
  <si>
    <t>OX2 7JF</t>
  </si>
  <si>
    <t>Nagi And Rattan Dental Surgery, 2 Rose Hill, OXFORD, Oxfordshire, OX4 4HS</t>
  </si>
  <si>
    <t>OX4 4HS</t>
  </si>
  <si>
    <t>Carling Dental, Ashley House, The Broadway, Farnham Common, SLOUGH, SL2 3PQ</t>
  </si>
  <si>
    <t>SL2 3PQ</t>
  </si>
  <si>
    <t>Amersham Hill Dental Clinic, 13 Amersham Hill, HIGH WYCOMBE, Buckinghamshire, HP13 6NR</t>
  </si>
  <si>
    <t>HP13 6NR</t>
  </si>
  <si>
    <t>Unit 12/13 The Tower Centre, Alvescot Road, Carterton, Oxon, OX18 3JQ</t>
  </si>
  <si>
    <t>OX18 3JQ</t>
  </si>
  <si>
    <t>Precinct Dental Practice, 28A Bury Street, ABINGDON, Oxfordshire, OX14 3QX</t>
  </si>
  <si>
    <t>OX14 3QX</t>
  </si>
  <si>
    <t>146 Station Road, AMERSHAM, Buckinghamshire, HP6 5DW</t>
  </si>
  <si>
    <t>HP6 5DW</t>
  </si>
  <si>
    <t>Cripps &amp; Collins Dental Surgeons, 5 Ledborough Lane, BEACONSFIELD, Buckinghamshire, HP9 2PZ</t>
  </si>
  <si>
    <t>HP9 2PZ</t>
  </si>
  <si>
    <t>RG1 5LU</t>
  </si>
  <si>
    <t>Ladygrove Dental Practice, 8 Lostock Place, DIDCOT, Oxfordshire, OX11 7XT</t>
  </si>
  <si>
    <t>OX11 7XT</t>
  </si>
  <si>
    <t>Dental Surgery, 1A Elms Parade, OXFORD, Oxfordshire, OX2 9LG</t>
  </si>
  <si>
    <t>OX2 9LG</t>
  </si>
  <si>
    <t>Wallingford Dental Surgery, 8C Castle Street, WALLINGFORD, Oxfordshire, OX10 8DL</t>
  </si>
  <si>
    <t>OX10 8DL</t>
  </si>
  <si>
    <t>51 Station Road, HENLEY ON THAMES, Oxfordshire, RG9 1AT</t>
  </si>
  <si>
    <t>RG9 1AT</t>
  </si>
  <si>
    <t>Market House Dental Surgery, Market Place, Chalfont St Peter, GERRARDS CROSS, Buckinghamshire, SL9 9HA</t>
  </si>
  <si>
    <t>SL9 9HA</t>
  </si>
  <si>
    <t>Dental Surgery, 32 High Street, HIGH WYCOMBE, Buckinghamshire, HP11 2AG</t>
  </si>
  <si>
    <t>HP11 2AG</t>
  </si>
  <si>
    <t>Moonlight Dental Surgery, Wentworth Avenue, SLOUGH, Berkshire, SL2 2DG</t>
  </si>
  <si>
    <t>SL2 2DG</t>
  </si>
  <si>
    <t>Heathwood Dental Surgery, 1 Kings Road, Crowthorne, Berkshire, RG45 7BF</t>
  </si>
  <si>
    <t>RG45 7BF</t>
  </si>
  <si>
    <t>University Health Centre, 9 11 Northcourt Avenue, READING, Berkshire, RG2 7HE</t>
  </si>
  <si>
    <t>RG2 7HE</t>
  </si>
  <si>
    <t>Dental Surgery, 7 Highway Court, BEACONSFIELD, Buckinghamshire, HP9 1QB</t>
  </si>
  <si>
    <t>HP9 1QB</t>
  </si>
  <si>
    <t>264 Desborough Road, HIGH WYCOMBE, Buckinghamshire, HP11 2QR</t>
  </si>
  <si>
    <t>Dentalcare Ltd (Head Office), 276 High Street, Langley, SLOUGH, Berkshire, SL3 8HD</t>
  </si>
  <si>
    <t>SL3 8HD</t>
  </si>
  <si>
    <t>Shine Dental Clinic, 3 Wargrave Road, Twyford, READING, Berkshire, RG10 9NY</t>
  </si>
  <si>
    <t>RG10 9NY</t>
  </si>
  <si>
    <t>204 Fane Drive, Berinsfield, WALLINGFORD, Oxfordshire, OX10 7QA</t>
  </si>
  <si>
    <t>OX10 7QA</t>
  </si>
  <si>
    <t>Accessible Orthodontics, 21 Beaumont Street, Oxford, OX1 2NA</t>
  </si>
  <si>
    <t>St Annes House Surgery, Station Hill, Cookham, MAIDENHEAD, Berkshire, SL6 9BT</t>
  </si>
  <si>
    <t>SL6 9BT</t>
  </si>
  <si>
    <t>Woodlands Dental Practice, Cannon Lane, MAIDENHEAD, Berkshire, SL6 3NR</t>
  </si>
  <si>
    <t>SL6 3NR</t>
  </si>
  <si>
    <t>Kendrick View Dental Practice, 39 London Road, READING, Berkshire, RG1 5BL</t>
  </si>
  <si>
    <t>RG1 5BL</t>
  </si>
  <si>
    <t>Dental Surgery, 1B Meadow Walk, BUCKINGHAM, Buckinghamshire, MK18 1RS</t>
  </si>
  <si>
    <t>MK18 1RS</t>
  </si>
  <si>
    <t>45 Whitley Street, READING, Berkshire, RG2 0EG</t>
  </si>
  <si>
    <t>RG2 0EG</t>
  </si>
  <si>
    <t>Dental Surgery, 6 Bath Street, ABINGDON, Oxfordshire, OX14 3QH</t>
  </si>
  <si>
    <t>OX14 3QH</t>
  </si>
  <si>
    <t>Cousins Dental Practice, 110 Bartholomew Street, NEWBURY, Berkshire, RG14 5DT</t>
  </si>
  <si>
    <t>RG14 5DT</t>
  </si>
  <si>
    <t>Rex Family Dental Health Centre, 1A Vicarage Road, Didcot, Oxfordshire, OX11 8EL</t>
  </si>
  <si>
    <t>OX11 8EL</t>
  </si>
  <si>
    <t>Acorn Dental Surgery, 8 Stoke Poges Lane, SLOUGH, Berkshire, SL1 3NT</t>
  </si>
  <si>
    <t>SL1 3NT</t>
  </si>
  <si>
    <t>Pond House Dental Surgery, High Street, CHALFONT ST GILES, Buckinghamshire, HP8 4QA</t>
  </si>
  <si>
    <t>HP8 4QA</t>
  </si>
  <si>
    <t>The Dental Studio, 5 Kingfisher Court,, 281 Farnham Road, Slough, SL2 1JF</t>
  </si>
  <si>
    <t>SL2 1JF</t>
  </si>
  <si>
    <t>Haverleigh Dental Surgery, New Road, ASCOT, Berkshire, SL5 8QB</t>
  </si>
  <si>
    <t>SL5 8QB</t>
  </si>
  <si>
    <t>Causeway Dental Practice, 23 Causeway, BICESTER, Oxfordshire, OX26 6AN</t>
  </si>
  <si>
    <t>OX26 6AN</t>
  </si>
  <si>
    <t>Berkshire Dental Surgery, 37 Yeovil Road, Owlsmoor, Sandhurst, Berkshire, GU47 0TF</t>
  </si>
  <si>
    <t>GU47 0TF</t>
  </si>
  <si>
    <t>23 Farnham Drive, Caversham, READING, Berkshire, RG4 6NY</t>
  </si>
  <si>
    <t>RG4 6NY</t>
  </si>
  <si>
    <t>Dental Surgery, 9A Hill Avenue, AMERSHAM, Buckinghamshire, HP6 5BD</t>
  </si>
  <si>
    <t>HP6 5BD</t>
  </si>
  <si>
    <t>Byways Dental Practice, Checkendon, READING, Berkshire, RG8 0SP</t>
  </si>
  <si>
    <t>RG8 0SP</t>
  </si>
  <si>
    <t>The Surgery, 83 Chatsworth Drive, BANBURY, Oxfordshire, OX16 9YJ</t>
  </si>
  <si>
    <t>OX16 9YJ</t>
  </si>
  <si>
    <t>4A High Street, Winslow, BUCKINGHAM, Buckinghamshire, MK18 3HF</t>
  </si>
  <si>
    <t>MK18 3HF</t>
  </si>
  <si>
    <t>37 Wood Lane, Sonning Common, READING, Berkshire, RG4 9SJ</t>
  </si>
  <si>
    <t>RG4 9SJ</t>
  </si>
  <si>
    <t>McAleavey &amp; Padget, Dental Surgery, 14 Temple Square, AYLESBURY, Buckinghamshire, HP20 2QL</t>
  </si>
  <si>
    <t>HP20 2QL</t>
  </si>
  <si>
    <t>Academy Dental Surgery, 400 Yorktown Road, College Town, SANDHURST, Berkshire, GU47 0PR</t>
  </si>
  <si>
    <t>GU47 0PR</t>
  </si>
  <si>
    <t>Church Street Dental Surgery, 3 Church Street, Twyford, READING, Berkshire, RG10 9DN</t>
  </si>
  <si>
    <t>RG10 9DN</t>
  </si>
  <si>
    <t>Bean Oak Dental Surgery, 95 Bean Oak Road, WOKINGHAM, Berkshire, RG40 1RJ</t>
  </si>
  <si>
    <t>RG40 1RJ</t>
  </si>
  <si>
    <t>28 Aylesbury End, Beaconsfield, Old Town, Buckinghamshire, HP9 1LW</t>
  </si>
  <si>
    <t>HP9 1LW</t>
  </si>
  <si>
    <t>Dental Surgery, 221 Shinfield Road, READING, Berkshire, RG2 8HA</t>
  </si>
  <si>
    <t>RG2 8HA</t>
  </si>
  <si>
    <t>Hensington House Dental Practice, 17 Union Street, WOODSTOCK, Oxfordshire, OX20 1JF</t>
  </si>
  <si>
    <t>OX20 1JF</t>
  </si>
  <si>
    <t>The Triangle Dental Practice, 79 School Road, Tilehurst, READING, Berkshire, RG31 5AT</t>
  </si>
  <si>
    <t>RG31 5AT</t>
  </si>
  <si>
    <t>Lion House Dental Practice, High Street, Hook Norton, BANBURY, Oxfordshire, OX15 5NF</t>
  </si>
  <si>
    <t>OX15 5NF</t>
  </si>
  <si>
    <t>Dental Surgery, 1 Chearsley Road, Long Crendon, AYLESBURY, Buckinghamshire, HP18 9BS</t>
  </si>
  <si>
    <t>HP18 9BS</t>
  </si>
  <si>
    <t>Orchard Dental Surgery, 1 Frascati Way, MAIDENHEAD, Berkshire, SL6 4UU</t>
  </si>
  <si>
    <t>SL6 4UU</t>
  </si>
  <si>
    <t>Blanchard &amp; Castle Dental, Gerrards Place, Kennet Road, NEWBURY, Berkshire, RG14 5JB</t>
  </si>
  <si>
    <t>RG14 5JB</t>
  </si>
  <si>
    <t>The Gallery Dental Centre, 4 Maiden Lane Centre, Lower Earley, READING, Berkshire, RG6 3HD</t>
  </si>
  <si>
    <t>RG6 3HD</t>
  </si>
  <si>
    <t>Dental Surgery, Blandy House, 29 Hart Street, HENLEY ON THAMES, Oxfordshire, RG9 2AR</t>
  </si>
  <si>
    <t>RG9 2AR</t>
  </si>
  <si>
    <t>96 Oxford Road, Windsor, Berkshire, SL4 5DU</t>
  </si>
  <si>
    <t>SL4 5DU</t>
  </si>
  <si>
    <t>Wycombe Dental Centre, 15 Amersham Hill, HIGH WYCOMBE, Buckinghamshire, HP13 6NR</t>
  </si>
  <si>
    <t>The Hazlemere Dental Practice, 1 Holmer Green Road, Hazlemere, HIGH WYCOMBE, Buckinghamshire, HP15 7BB</t>
  </si>
  <si>
    <t>HP15 7BB</t>
  </si>
  <si>
    <t>Dental Surgery, 1 Kennett Road, Headington, OXFORD, Oxfordshire, OX3 7BH</t>
  </si>
  <si>
    <t>OX3 7BH</t>
  </si>
  <si>
    <t>Dental Surgery, 10 Crown Row, BRACKNELL, Berkshire, RG12 0TH</t>
  </si>
  <si>
    <t>RG12 0TH</t>
  </si>
  <si>
    <t>Baldevs Dental Care, 2 St Johns Road, NEWBURY, Berkshire, RG14 7LX</t>
  </si>
  <si>
    <t>RG14 7LX</t>
  </si>
  <si>
    <t>Bourbon Street Dental Practice, First Floor, 8 - 10 Bourbon Street, AYLESBURY, Buckinghamshire, HP20 2RR</t>
  </si>
  <si>
    <t>HP20 2RR</t>
  </si>
  <si>
    <t>Smile Solutions Dental Care, 46 Bell Street, Henley on Thames, Oxfordshire, RG9 2BG</t>
  </si>
  <si>
    <t>RG9 2BG</t>
  </si>
  <si>
    <t>Enhance Dental Centre, 26 High Street, HIGH WYCOMBE, Buckinghamshire, HP11 2AG</t>
  </si>
  <si>
    <t>Broken Acre Dental Surgery, 92 Burnham Lane, SLOUGH, Berkshire, SL1 6LS</t>
  </si>
  <si>
    <t>SL1 6LS</t>
  </si>
  <si>
    <t>Dental Surgery, 202 White Lion Road, AMERSHAM, Buckinghamshire, HP7 9NU</t>
  </si>
  <si>
    <t>Dental Surgery, 45 Buckingham Road, AYLESBURY, Buckinghamshire, HP19 9PT</t>
  </si>
  <si>
    <t>45 Stert Street, ABINGDON, Oxfordshire, OX14 3JF</t>
  </si>
  <si>
    <t>OX14 3JF</t>
  </si>
  <si>
    <t>2A Chapel Street, MARLOW, Buckinghamshire, SL7 1DD</t>
  </si>
  <si>
    <t>SL7 1DD</t>
  </si>
  <si>
    <t>Dental Surgery, 6A The Parade, Windmill Road, Headington, OXFORD, OX3 7BL</t>
  </si>
  <si>
    <t>OX3 7BL</t>
  </si>
  <si>
    <t>Stoneleigh Dental Practice, 21 - 23 St Lukes Road, MAIDENHEAD, Berkshire, SL6 7AR</t>
  </si>
  <si>
    <t>SL6 7AR</t>
  </si>
  <si>
    <t>Dental Surgery, 45 Ock Street, ABINGDON, Oxfordshire, OX14 5AG</t>
  </si>
  <si>
    <t>OX14 5AG</t>
  </si>
  <si>
    <t>ZENITH HOUSE, CHEAPSIDE, READING, RG1 7AQ</t>
  </si>
  <si>
    <t>RG1 7AQ</t>
  </si>
  <si>
    <t>Dental Surgery, 55a Glade Road, MARLOW, Buckinghamshire, SL7 1DQ</t>
  </si>
  <si>
    <t>SL7 1DQ</t>
  </si>
  <si>
    <t>MK18 1NS</t>
  </si>
  <si>
    <t>6 Welley Road, Wraysbury, STAINES, Middlesex, TW19 5DJ</t>
  </si>
  <si>
    <t>TW19 5DJ</t>
  </si>
  <si>
    <t>Thirty Three Dental, 33 Market Square, WITNEY, Oxfordshire, OX28 6AD</t>
  </si>
  <si>
    <t>OX28 6AD</t>
  </si>
  <si>
    <t>Crendon Dental Centre, 7A Crendon Street, HIGH WYCOMBE, Buckinghamshire, HP13 6LE</t>
  </si>
  <si>
    <t>HP13 6LE</t>
  </si>
  <si>
    <t>34A High Street, Winslow, BUCKINGHAM, Buckinghamshire, MK18 3HB</t>
  </si>
  <si>
    <t>MK18 3HB</t>
  </si>
  <si>
    <t>Springfield Surgery, 1 South Park, GERRARDS CROSS, Buckinghamshire, SL9 8HH</t>
  </si>
  <si>
    <t>SL9 8HH</t>
  </si>
  <si>
    <t>Beechwood House, 10 Windsor Road, Slough, Berkshire, SL1 2EJ</t>
  </si>
  <si>
    <t>SL1 2EJ</t>
  </si>
  <si>
    <t>Linfield Dental Surgery, 32 Rickmansworth Road, AMERSHAM, Buckinghamshire, HP6 5JW</t>
  </si>
  <si>
    <t>HP6 5JW</t>
  </si>
  <si>
    <t>Portway House Dental Surgery, 13 Portway, WANTAGE, Oxfordshire, OX12 9BU</t>
  </si>
  <si>
    <t>OX12 9BU</t>
  </si>
  <si>
    <t>Dental Surgery, 102 High Street, WITNEY, Oxfordshire, OX28 6HT</t>
  </si>
  <si>
    <t>OX28 6HT</t>
  </si>
  <si>
    <t>163 - 165 Oxford Road, READING, Berkshire, RG1 7UZ</t>
  </si>
  <si>
    <t>RG1 7UZ</t>
  </si>
  <si>
    <t>Grenville House Dental Practice, 43 High Street, PRINCES RISBOROUGH, Buckinghamshire, HP27 0AE</t>
  </si>
  <si>
    <t>HP27 0AE</t>
  </si>
  <si>
    <t>Dental Surgery, 96 Church Road, Wheatley, OXFORD, Oxfordshire, OX33 1LZ</t>
  </si>
  <si>
    <t>OX33 1LZ</t>
  </si>
  <si>
    <t>Dental Surgery, 7 Shirburn Street, WATLINGTON, Oxfordshire, OX49 5BU</t>
  </si>
  <si>
    <t>OX49 5BU</t>
  </si>
  <si>
    <t>Dental Surgery, 2 Lyndwood Parade, St Lukes Road, Old Windsor, WINDSOR, SL4 2QX</t>
  </si>
  <si>
    <t>SL4 2QX</t>
  </si>
  <si>
    <t>Wokingham Dental Clinic, 56 Easthampstead Road, WOKINGHAM, Berkshire, RG40 2EE</t>
  </si>
  <si>
    <t>RG40 2EE</t>
  </si>
  <si>
    <t>38 Upper Village Road, Ascot, Berkshire, Berkshire, SL5 7AQ</t>
  </si>
  <si>
    <t>SL5 7AQ</t>
  </si>
  <si>
    <t>2 Belmont Road, MAIDENHEAD, Berkshire, SL6 6JW</t>
  </si>
  <si>
    <t>SL6 6JW</t>
  </si>
  <si>
    <t>Buttercross Dental Practice, 17a Corn Street, Witney, Oxfordshire, OX28 6DB</t>
  </si>
  <si>
    <t>OX28 6DB</t>
  </si>
  <si>
    <t>Loddon Vale Dental Practice, Flat E, Hurricane Way, Woodley, READING, RG5 4UL</t>
  </si>
  <si>
    <t>RG5 4UL</t>
  </si>
  <si>
    <t>A H Makhani And Associates, 25 High Street, IVER, Buckinghamshire, SL0 9ND</t>
  </si>
  <si>
    <t>SL0 9ND</t>
  </si>
  <si>
    <t>St Mary's Walk, Maidenhead, Berkshire, SL6 1QZ</t>
  </si>
  <si>
    <t>SL6 1QZ</t>
  </si>
  <si>
    <t>Watermead Dental Centre, Lakeside, AYLESBURY, Buckinghamshire, HP19 0FX</t>
  </si>
  <si>
    <t>HP19 0FX</t>
  </si>
  <si>
    <t>Denham Green Dental Practice, 24 Penn Drive, Denham, UXBRIDGE, Middlesex, UB9 5JP</t>
  </si>
  <si>
    <t>UB9 5JP</t>
  </si>
  <si>
    <t>J Patel Dental Surgery, Hilden House, 63 Hildens Drive, Tilehurst, READING, RG31 5HY</t>
  </si>
  <si>
    <t>RG31 5HY</t>
  </si>
  <si>
    <t>Nine Mile Ride Dental Practice, Dental Surgery, 193 Nine Mile Ride, Finchampstead, WOKINGHAM, RG40 4JD</t>
  </si>
  <si>
    <t>RG40 4JD</t>
  </si>
  <si>
    <t>Dental Surgery, 162A Langley Road, SLOUGH, Berkshire, SL3 7TG</t>
  </si>
  <si>
    <t>SL3 7TG</t>
  </si>
  <si>
    <t>20 - 20 Dentist, 20 Cheap Street, NEWBURY, Berkshire, RG14 5DD</t>
  </si>
  <si>
    <t>RG14 5DD</t>
  </si>
  <si>
    <t>Wycombe Dental Care Centre, 20A High Street, HIGH WYCOMBE, Buckinghamshire, HP11 2BE</t>
  </si>
  <si>
    <t>HP11 2BE</t>
  </si>
  <si>
    <t>Dental Practice, 6 Cookham Road, MAIDENHEAD, Berkshire, SL6 8AJ</t>
  </si>
  <si>
    <t>SL6 8AJ</t>
  </si>
  <si>
    <t>Boathouse Dental Surgery, High Street, Goring, READING, Berkshire, RG8 9AB</t>
  </si>
  <si>
    <t>RG8 9AB</t>
  </si>
  <si>
    <t>Owlsmoor Dental Surgery, 1 Yeovil Road, Owlsmoor, SANDHURST, Berkshire, GU47 0TF</t>
  </si>
  <si>
    <t>Dental Surgery, 310 London Road, Headington, OXFORD, Oxfordshire, OX3 8DJ</t>
  </si>
  <si>
    <t>OX3 8DJ</t>
  </si>
  <si>
    <t>7 Market Place, Lambourn, Hungerford, Berkshire, Berkshire, RG17 8XU</t>
  </si>
  <si>
    <t>RG17 8XU</t>
  </si>
  <si>
    <t>Dental Surgery, 12 Bywood, BRACKNELL, Berkshire, RG12 7RF</t>
  </si>
  <si>
    <t>RG12 7RF</t>
  </si>
  <si>
    <t>Dental Surgery, 1A Yew Tree Road, SLOUGH, Berkshire, SL1 2AA</t>
  </si>
  <si>
    <t>SL1 2AA</t>
  </si>
  <si>
    <t>Warwick House Dental Surgery, 104 Moordale Avenue, BRACKNELL, Berkshire, RG42 1SY</t>
  </si>
  <si>
    <t>RG42 1SY</t>
  </si>
  <si>
    <t>2 Ashcroft Drive, Denham, UXBRIDGE, Middlesex, UB9 5JF</t>
  </si>
  <si>
    <t>UB9 5JF</t>
  </si>
  <si>
    <t>The Dental Surgery, 91 Clewer Hill Road, WINDSOR, Berkshire, SL4 4DE</t>
  </si>
  <si>
    <t>SL4 4DE</t>
  </si>
  <si>
    <t>Dental Surgery, 25 St John Street, OXFORD, Oxfordshire, OX1 2LH</t>
  </si>
  <si>
    <t>OX1 2LH</t>
  </si>
  <si>
    <t>Wootton Dental Centre, 4 Besselsleigh Road, Wootton, ABINGDON, Oxfordshire, OX13 6DN</t>
  </si>
  <si>
    <t>OX13 6DN</t>
  </si>
  <si>
    <t>Haddenham Dental Centre, Banks Cottage, Banks Road, Haddenham, AYLESBURY, HP17 8EE</t>
  </si>
  <si>
    <t>HP17 8EE</t>
  </si>
  <si>
    <t>281 London Road, PORTSMOUTH, Hampshire, PO2 9HE</t>
  </si>
  <si>
    <t>PO2 9HE</t>
  </si>
  <si>
    <t>DORSET COUNTY HOSPITAL, WILLIAMS AVENUE, DORCHESTER, DT1 2JY</t>
  </si>
  <si>
    <t>DT1 2JY</t>
  </si>
  <si>
    <t>The Dental Clinic, Cowes Medical Centre, 200 Newport Road, COWES, Isle of Wight, PO31 7ER</t>
  </si>
  <si>
    <t>PO31 7ER</t>
  </si>
  <si>
    <t>19 LENTEN STREET, ALTON, HAMPSHIRE, GU34 1HG</t>
  </si>
  <si>
    <t>GU34 1HG</t>
  </si>
  <si>
    <t>Oasis Dental Care Ltd, Benson House Dental Surgery, 37 Kings Road, FLEET, GU51 3AF</t>
  </si>
  <si>
    <t>GU51 3AF</t>
  </si>
  <si>
    <t>Weyhill Road Dental Practice, 8 Weyhill Road, ANDOVER, Hampshire, SP10 3AA</t>
  </si>
  <si>
    <t>SP10 3AA</t>
  </si>
  <si>
    <t>Oasis Dental Care, 158A Stakes Hill Road, Waterlooville, Hampshire, PO7 7BS</t>
  </si>
  <si>
    <t>PO7 7BS</t>
  </si>
  <si>
    <t>Christchurch Dental Centre, 16a Arthur Road, Christchurch, Dorset, BH23 1PU</t>
  </si>
  <si>
    <t>BH23 1PU</t>
  </si>
  <si>
    <t>29 West Street, WAREHAM, Dorset, BH20 4JS</t>
  </si>
  <si>
    <t>BH20 4JS</t>
  </si>
  <si>
    <t>The Lansdowne Dental Practice, 260 Old Christchurch Road, BOURNEMOUTH, Dorset, BH1 1PF</t>
  </si>
  <si>
    <t>BH1 1PF</t>
  </si>
  <si>
    <t>Tuckton Dental Centre, 169 Tuckton Road, Bournemouth, Dorset, BH6 3LA</t>
  </si>
  <si>
    <t>BH6 3LA</t>
  </si>
  <si>
    <t>Gosport Dental Centre, South Street, Gosport, Hampshire, PO12 1ER</t>
  </si>
  <si>
    <t>PO12 1ER</t>
  </si>
  <si>
    <t>Aspen House Dental Practice, 4 Bridport Road, DORCHESTER, Dorset, DT1 1RR</t>
  </si>
  <si>
    <t>DT1 1RR</t>
  </si>
  <si>
    <t>Parkstone Road Dental Centre, 13 - 15 Parkstone Road, Poole, Dorset, BH15 2NN</t>
  </si>
  <si>
    <t>BH15 2NN</t>
  </si>
  <si>
    <t>The Village Surgery, Gillett Road, Poole, Dorset, BH12 5BF</t>
  </si>
  <si>
    <t>BH12 5BF</t>
  </si>
  <si>
    <t>New Milton Dental Care, 18 Mount Avenue, New Milton, Hampshire, BH25 6NT</t>
  </si>
  <si>
    <t>BH25 6NT</t>
  </si>
  <si>
    <t>34/34A High Street, Peterfields, Hampshire, GU32 3JL</t>
  </si>
  <si>
    <t>GU32 3JL</t>
  </si>
  <si>
    <t>Newport Dental Centre, 7 Grays Walk, Pyle Street, Newport, Isle of Wight, PO30 1UL</t>
  </si>
  <si>
    <t>PO30 1UL</t>
  </si>
  <si>
    <t>Cross Street Dental Centre, 10-11 Cross Street, RYDE, ISLE OF WIGHT, PO33 2AD</t>
  </si>
  <si>
    <t>PO33 2AD</t>
  </si>
  <si>
    <t>Whitecross Dental Care, 86 Avenue Road, Freshwater, Isle Of Wight, PO40 9UT</t>
  </si>
  <si>
    <t>PO40 9UT</t>
  </si>
  <si>
    <t>Dental Surgery, 193 Purbrook Way, HAVANT, Hampshire, PO9 3RT</t>
  </si>
  <si>
    <t>PO9 3RT</t>
  </si>
  <si>
    <t>IDH Dental Practice, 7 West Street, FAREHAM, Hampshire, PO16 0BG</t>
  </si>
  <si>
    <t>PO16 0BG</t>
  </si>
  <si>
    <t>Boyatt Wood Dental Centre, Boyatt Shopping Centre, Shakespeare Road, EASTLEIGH, Hampshire, SO50 4QP</t>
  </si>
  <si>
    <t>SO50 4QP</t>
  </si>
  <si>
    <t>Highfield House, Bartons Road, FORDINGBRIDGE, Hampshire, SP6 1JD</t>
  </si>
  <si>
    <t>SP6 1JD</t>
  </si>
  <si>
    <t>Rodericks Ltd, 74 Queensmead, Farnborough, GU14 7SB</t>
  </si>
  <si>
    <t>GU14 7SB</t>
  </si>
  <si>
    <t>Rodericks Ltd, Aldershot Dental Practice, 165 Victoria Road, ALDERSHOT, Hampshire, GU11 1JR</t>
  </si>
  <si>
    <t>GU11 1JR</t>
  </si>
  <si>
    <t>Gillingham Dental Practice, 1 Lanark Villas, Newbury, GILLINGHAM, Dorset, SP8 4QH</t>
  </si>
  <si>
    <t>SP8 4QH</t>
  </si>
  <si>
    <t>ADP Blue Hayes Dental Surgery, Western Road, ANDOVER, Hampshire, SP10 2JQ</t>
  </si>
  <si>
    <t>SP10 2JQ</t>
  </si>
  <si>
    <t>ADP, Oakfield Dental Practice, 3 Salisbury Road, FARNBOROUGH, Hampshire, GU14 7AN</t>
  </si>
  <si>
    <t>GU14 7AN</t>
  </si>
  <si>
    <t>Associated Dental Practices, Shakespeare House Health Centre, Shakespeare Road, Basingstoke, Hampshire, RG24 9DS</t>
  </si>
  <si>
    <t>RG24 9DS</t>
  </si>
  <si>
    <t>Associated Dental Practices, Gillies Health Centre, Sullivan Road, Brighton Hill, Basingstoke, RG22 4EH</t>
  </si>
  <si>
    <t>RG22 4EH</t>
  </si>
  <si>
    <t>Associated Dental Practices, Unit 11 High View, Highview Business Centre, High Street, Bordon, Hampshire, GU35 0AX</t>
  </si>
  <si>
    <t>GU35 0AX</t>
  </si>
  <si>
    <t>ADP Dental Company Ltd, 20 Anglesea Road, SOUTHAMPTON, Hampshire, SO15 5QJ</t>
  </si>
  <si>
    <t>SO15 5QJ</t>
  </si>
  <si>
    <t>Jessopp House, Mill Lane, WIMBORNE, Dorset, BH21 1HG</t>
  </si>
  <si>
    <t>BH21 1HG</t>
  </si>
  <si>
    <t>ADP Dental Practice, Internet House, 33 Kingston Crescent, PORTSMOUTH, Hampshire, PO2 8AA</t>
  </si>
  <si>
    <t>PO2 8AA</t>
  </si>
  <si>
    <t>St Swithins House, North Allington, BRIDPORT, Dorset, DT6 5DU</t>
  </si>
  <si>
    <t>DT6 5DU</t>
  </si>
  <si>
    <t>ADP Romsey, 35 The Hundred, Romsey, Hampshire, SO51 8GE</t>
  </si>
  <si>
    <t>SO51 8GE</t>
  </si>
  <si>
    <t>Dental Surgery, 110 Park Lane, Bedhampton, HAVANT, Hampshire, PO9 3HN</t>
  </si>
  <si>
    <t>PO9 3HN</t>
  </si>
  <si>
    <t>Berukin Dental Surgery, 38 West Street, ALRESFORD, Hampshire, SO24 9AU</t>
  </si>
  <si>
    <t>SO24 9AU</t>
  </si>
  <si>
    <t>Bounty Road Dental Practice, 74 Bounty Road, BASINGSTOKE, Hampshire, RG21 3BZ</t>
  </si>
  <si>
    <t>RG21 3BZ</t>
  </si>
  <si>
    <t>Marlfield House, St James Lane, Winchester, SO22 4NY</t>
  </si>
  <si>
    <t>SO22 4NY</t>
  </si>
  <si>
    <t>Poole Dental Practice, 2A Station Road, Parkstone, POOLE, Dorset, BH14 8UB</t>
  </si>
  <si>
    <t>BH14 8UB</t>
  </si>
  <si>
    <t>Milford Dental Surgery, High Street, Milford On Sea, Lymington, Hampshire, SO41 0QF</t>
  </si>
  <si>
    <t>SO41 0QF</t>
  </si>
  <si>
    <t>Winton Dental Centre, 1A Pine Road, BOURNEMOUTH, Dorset, BH9 1LT</t>
  </si>
  <si>
    <t>BH9 1LT</t>
  </si>
  <si>
    <t>Solent House Dental Surgery, Cannon Street, LYMINGTON, Hampshire, SO41 9BR</t>
  </si>
  <si>
    <t>SO41 9BR</t>
  </si>
  <si>
    <t>Highlands Dental Practice, 98 Highlands Road, FAREHAM, Hampshire, PO15 6JF</t>
  </si>
  <si>
    <t>PO15 6JF</t>
  </si>
  <si>
    <t>49A &amp; B London Road, Cowplain, Waterlooville, Hampshire, PO8 8UJ</t>
  </si>
  <si>
    <t>PO8 8UJ</t>
  </si>
  <si>
    <t>Knibbs &amp; Doman Dental Practice, 81 Wimborne Road, BOURNEMOUTH, Dorset, BH3 7AN</t>
  </si>
  <si>
    <t>BH3 7AN</t>
  </si>
  <si>
    <t>Winning Smiles, Middlefield House, Marlott Road, GILLINGHAM, Dorset, SP8 4FA</t>
  </si>
  <si>
    <t>SP8 4FA</t>
  </si>
  <si>
    <t>Hampshire Terrace Dental Care, 4 Hampshire Terrace, PORTSMOUTH, Hampshire, PO1 2QF</t>
  </si>
  <si>
    <t>PO1 2QF</t>
  </si>
  <si>
    <t>Dental Surgery, 22 23 Parchment Street, WINCHESTER, Hampshire, SO23 8AZ</t>
  </si>
  <si>
    <t>SO23 8AZ</t>
  </si>
  <si>
    <t>Lake Road Health Centre, Nutfield Place, Portsmouth, Hampshire, PO1 4JE</t>
  </si>
  <si>
    <t>PO1 4JE</t>
  </si>
  <si>
    <t>Parsa Dental Practice, 11 The Triangle, Bournemouth, Dorset, BH2 5RY</t>
  </si>
  <si>
    <t>BH2 5RY</t>
  </si>
  <si>
    <t>Flat 2, 10 Portland Street, SOUTHAMPTON, Hampshire, SO14 7EB</t>
  </si>
  <si>
    <t>SO14 7EB</t>
  </si>
  <si>
    <t>17 Brunswick Place, Southampton, Hampshire, SO15 2AQ</t>
  </si>
  <si>
    <t>SO15 2AQ</t>
  </si>
  <si>
    <t>Westbourne Dental Surgery, 116a Poole Road, BOURNEMOUTH, Dorset, BH4 9EF</t>
  </si>
  <si>
    <t>BH4 9EF</t>
  </si>
  <si>
    <t>Dental Department, Shirley Health Centre, Grove Road, SOUTHAMPTON, Hampshire, SO15 3UA</t>
  </si>
  <si>
    <t>SO15 3UA</t>
  </si>
  <si>
    <t>Newchurch Road Dental Surgery, Newchurch Road, TADLEY, Hampshire, RG26 4HN</t>
  </si>
  <si>
    <t>RG26 4HN</t>
  </si>
  <si>
    <t>Winchester Road Dental Surgery, 33 Winchester Road, Basingstoke, Hampshire, RG21 8UL</t>
  </si>
  <si>
    <t>RG21 8UL</t>
  </si>
  <si>
    <t>Holmoak Dental Practice, 12A Wimborne Road, BOURNEMOUTH, Dorset, BH2 6NG</t>
  </si>
  <si>
    <t>BH2 6NG</t>
  </si>
  <si>
    <t>Dental Surgery, 7 St James Terrace, WINCHESTER, Hampshire, SO22 4PP</t>
  </si>
  <si>
    <t>SO22 4PP</t>
  </si>
  <si>
    <t>Corfe Mullen Dental Surgery, 186 Wareham Road, Corfe Mullen, WIMBORNE, Dorset, BH21 3LN</t>
  </si>
  <si>
    <t>BH21 3LN</t>
  </si>
  <si>
    <t>Unit 34 - 35 1st Floor, Meridian Shopping Centre, Elm Lane, Havant, Hants, PO9 1UN</t>
  </si>
  <si>
    <t>PO9 1UN</t>
  </si>
  <si>
    <t>SO50 5JH</t>
  </si>
  <si>
    <t>Bear Cross Dental Practice, 28 Fulwood Avenue, BOURNEMOUTH, Dorset, BH11 9NJ</t>
  </si>
  <si>
    <t>BH11 9NJ</t>
  </si>
  <si>
    <t>Dental Surgery, 20 The Avenue, GOSPORT, Hampshire, PO12 2JR</t>
  </si>
  <si>
    <t>PO12 2JR</t>
  </si>
  <si>
    <t>Alton Dental, 54 Anstey Road, Alton, Hampshire, GU34 2RE</t>
  </si>
  <si>
    <t>GU34 2RE</t>
  </si>
  <si>
    <t>Westbourne Dental Practice, 5A Alum Chine Road, Westbourne, Bournemouth, BH4 8DT</t>
  </si>
  <si>
    <t>BH4 8DT</t>
  </si>
  <si>
    <t>Smile Dental Care, 15 Millhams Road, BOURNEMOUTH, Dorset, BH10 7LG</t>
  </si>
  <si>
    <t>BH10 7LG</t>
  </si>
  <si>
    <t>Dental Surgery, 65 The Hundred, ROMSEY, Hampshire, SO51 8BZ</t>
  </si>
  <si>
    <t>SO51 8BZ</t>
  </si>
  <si>
    <t>The Dental Surgery, 67 Winchester Road, WHITCHURCH, Hampshire, RG28 7HW</t>
  </si>
  <si>
    <t>RG28 7HW</t>
  </si>
  <si>
    <t>Wimborne Dental Health Practice, 30 - 31 East Street, WIMBORNE, Dorset, BH21 1DU</t>
  </si>
  <si>
    <t>BH21 1DU</t>
  </si>
  <si>
    <t>Cowplain Healthspace, 26-30 London Road, Cowplain, Waterlooville, Hampshire, PO8 8DL</t>
  </si>
  <si>
    <t>PO8 8DL</t>
  </si>
  <si>
    <t>Seaview Dental Practice, 533 Ashley Road, POOLE, Dorset, BH14 0BD</t>
  </si>
  <si>
    <t>BH14 0BD</t>
  </si>
  <si>
    <t>Allington Dental Practice, 5 West Allington, BRIDPORT, Dorset, DT6 5BJ</t>
  </si>
  <si>
    <t>DT6 5BJ</t>
  </si>
  <si>
    <t>The Dental Surgery, 90 Northern Road, PORTSMOUTH, Hampshire, PO6 3ER</t>
  </si>
  <si>
    <t>PO6 3ER</t>
  </si>
  <si>
    <t>Dental Surgery, 9 Melville Street, RYDE, Isle Of Wight, PO33 2AE</t>
  </si>
  <si>
    <t>PO33 2AE</t>
  </si>
  <si>
    <t>8 - 10 Stakes Hill Road, Waterlooville, Hampshire, PO7 7HY</t>
  </si>
  <si>
    <t>PO7 7HY</t>
  </si>
  <si>
    <t>Copse Lane Dental Surgery, Copse Lane, Hamble, Hampshire, SO31 4QH</t>
  </si>
  <si>
    <t>SO31 4QH</t>
  </si>
  <si>
    <t>Gosport Smile Clinic, Dental Surgery, 7 Brockhurst Road, GOSPORT, Hampshire, PO12 3AJ</t>
  </si>
  <si>
    <t>PO12 3AJ</t>
  </si>
  <si>
    <t>Verwood Dental Care, 35 Ringwood Road, Verwood, Dorset, BH31 7AB</t>
  </si>
  <si>
    <t>BH31 7AB</t>
  </si>
  <si>
    <t>118 Kings Road West, Swanage, Dorset, BH19 1HS</t>
  </si>
  <si>
    <t>BH19 1HS</t>
  </si>
  <si>
    <t>Princess Street Dental Care, 29/29A Princes Street, DORCHESTER, Dorset, DT1 1TP</t>
  </si>
  <si>
    <t>DT1 1TP</t>
  </si>
  <si>
    <t>BH17 9DW</t>
  </si>
  <si>
    <t>Dental Surgery, 1 Southampton Street, FARNBOROUGH, Hampshire, GU14 6AU</t>
  </si>
  <si>
    <t>GU14 6AU</t>
  </si>
  <si>
    <t>Dental Surgery, 5A Palmerston Road, SOUTHSEA, Hampshire, PO5 3QQ</t>
  </si>
  <si>
    <t>PO5 3QQ</t>
  </si>
  <si>
    <t>Dental Surgery, 80 Carisbrooke Road, NEWPORT, Isle Of Wight, PO30 1BW</t>
  </si>
  <si>
    <t>PO30 1BW</t>
  </si>
  <si>
    <t>Wellum House, Dental Health Centre, 2 Winchester Road, Andover, Hampshire, SP10 2EG</t>
  </si>
  <si>
    <t>SP10 2EG</t>
  </si>
  <si>
    <t>Heath Dental Practice, Fleet Medical Centre, Church Road, FLEET, Hampshire, GU51 4PE</t>
  </si>
  <si>
    <t>GU51 4PE</t>
  </si>
  <si>
    <t>37 Reading Road South, FLEET, Hampshire, GU52 7QP</t>
  </si>
  <si>
    <t>GU52 7QP</t>
  </si>
  <si>
    <t>Alaska House Dental Surgery, 80 Salisbury Street, BLANDFORD FORUM, Dorset, DT11 7PS</t>
  </si>
  <si>
    <t>DT11 7PS</t>
  </si>
  <si>
    <t>Alderney Dental Practice, 451 Ringwood Road, POOLE, Dorset, BH12 4LX</t>
  </si>
  <si>
    <t>BH12 4LX</t>
  </si>
  <si>
    <t>Parkstone Dental Practice, 35 Penn Hill Avenue, Poole, Dorset, BH14 9LU</t>
  </si>
  <si>
    <t>BH14 9LU</t>
  </si>
  <si>
    <t>Damira Dental Studios Ltd, Unit C3, Anstice Court, Bracken Close, Lee on Solent, Hampshire, PO13 8AT</t>
  </si>
  <si>
    <t>PO13 8AT</t>
  </si>
  <si>
    <t>East Cowes Dental Walk-in Centre, Church Path, East Cowes, Isle Of Wight, PO32 6RP</t>
  </si>
  <si>
    <t>PO32 6RP</t>
  </si>
  <si>
    <t>Shirley Dental Walk-in Centre, 10-12, Cannon Street, Southampton, SO15 5PQ</t>
  </si>
  <si>
    <t>SO15 5PQ</t>
  </si>
  <si>
    <t>Sharland House Dental Clinic, 29 - 30 High Street, FAREHAM, Hampshire, PO16 7AD</t>
  </si>
  <si>
    <t>PO16 7AD</t>
  </si>
  <si>
    <t>Weston Lane Dental Surgery, Centre for Health Living, Weston Lane, Southampton, SO19 9GH</t>
  </si>
  <si>
    <t>SO19 9GH</t>
  </si>
  <si>
    <t>Havant Dental Clinic, Havant Health Centre, P O Box 45, Havant, Hampshire, PO9 2AZ</t>
  </si>
  <si>
    <t>PO9 2AZ</t>
  </si>
  <si>
    <t>GU51 4QL</t>
  </si>
  <si>
    <t>Lordshill Health Centre, Lordshill District Centre, SOUTHAMPTON, Hampshire, SO16 8HY</t>
  </si>
  <si>
    <t>SO16 8HY</t>
  </si>
  <si>
    <t>Dental Surgery, 21 Burgess Road, SOUTHAMPTON, Hampshire, SO16 7AP</t>
  </si>
  <si>
    <t>SO16 7AP</t>
  </si>
  <si>
    <t>Wareham Dental Surgery, 16 West Street, WAREHAM, Dorset, BH20 4JX</t>
  </si>
  <si>
    <t>BH20 4JX</t>
  </si>
  <si>
    <t>Elvetham Road Dental Care, 3A Elvetham Road, FLEET, Hampshire, GU51 4QL</t>
  </si>
  <si>
    <t>Upton Dental Surgery, 671 Blandford Road, POOLE, Dorset, BH16 5EF</t>
  </si>
  <si>
    <t>BH16 5EF</t>
  </si>
  <si>
    <t>Dental Surgery, 42 High Street, VENTNOR, Isle Of Wight, PO38 1RZ</t>
  </si>
  <si>
    <t>PO38 1RZ</t>
  </si>
  <si>
    <t>Stubbington Ave Dental Practice, 12 Stubbington Avenue, PORTSMOUTH, Hampshire, PO2 0HT</t>
  </si>
  <si>
    <t>PO2 0HT</t>
  </si>
  <si>
    <t>Bursledon Dental Clinic, Hamble Cottage, Lowford Hill, Bursledon, SOUTHAMPTON, SO31 8ER</t>
  </si>
  <si>
    <t>SO31 8ER</t>
  </si>
  <si>
    <t>Old Market Dental Practice, Station Road, STURMINSTER NEWTON, Dorset, DT10 1BB</t>
  </si>
  <si>
    <t>DT10 1BB</t>
  </si>
  <si>
    <t>Melcombe Avenue Dental Practice, 3 MELCOMBE AVENUE, WEYMOUTH, DORSET, DT4 7TB</t>
  </si>
  <si>
    <t>DT4 7TB</t>
  </si>
  <si>
    <t>St John's Dental Practice, Inch Arran House, 9 Queen Mother Square, Dorchester, Dorset, DT1 3BX</t>
  </si>
  <si>
    <t>DT1 3BX</t>
  </si>
  <si>
    <t>23 Neighbourhood Centre, Culliford Crescent, Canford Heath, Poole, BH17 9DW</t>
  </si>
  <si>
    <t>Avon Dental Practice, Forest Dene, Christchurch Hospital, Fairmile Road, CHRISTCHURCH Dorset, BH23 2JX</t>
  </si>
  <si>
    <t>BH23 2JX</t>
  </si>
  <si>
    <t>Ferndown Dental Practice, 400/402 Ringwood Road, Ferndown, Dorset, BH22 9AU</t>
  </si>
  <si>
    <t>BH22 9AU</t>
  </si>
  <si>
    <t>Royal Terrace Dental Practice, 35 Cornwall Road, DORCHESTER, Dorset, DT1 1RY</t>
  </si>
  <si>
    <t>DT1 1RY</t>
  </si>
  <si>
    <t>Unit 4A, The Old Crossroads, Station Road, Verwood, Dorset, BH31 7PU</t>
  </si>
  <si>
    <t>BH31 7PU</t>
  </si>
  <si>
    <t>Smiles of New Forest, Coronation House, 2 Queen Street, Lyndhurst, SO41 9NH</t>
  </si>
  <si>
    <t>SO41 9NH</t>
  </si>
  <si>
    <t>The Smiles Studio, 144 Bournemouth Road, Chandlers Ford, Eastleigh, Hampshire, SO53 3AL</t>
  </si>
  <si>
    <t>SO53 3AL</t>
  </si>
  <si>
    <t>Arcot Dental Practice, 41 Silver Street, LYME REGIS, Dorset, DT7 3HR</t>
  </si>
  <si>
    <t>DT7 3HR</t>
  </si>
  <si>
    <t>Only Orthodontics, 40 Alumhurst Road, BOURNEMOUTH, Dorset, BH4 8ER</t>
  </si>
  <si>
    <t>BH4 8ER</t>
  </si>
  <si>
    <t>Bournemouth Dental Practice, 27 Old Christchurch Road, BOURNEMOUTH, Dorset, BH1 1DS</t>
  </si>
  <si>
    <t>BH1 1DS</t>
  </si>
  <si>
    <t>Quality And Caring Dentistry, Botley Road, West End, SOUTHAMPTON, Hampshire, SO30 3HA</t>
  </si>
  <si>
    <t>SO30 3HA</t>
  </si>
  <si>
    <t>The Link Dental Surgery, 11 Aylesham Way, YATELEY, Hampshire, GU46 6NR</t>
  </si>
  <si>
    <t>GU46 6NR</t>
  </si>
  <si>
    <t>Grayshott Dental Surgery, 1 The Gallery, Crossways Road, Grayshott, HINDHEAD, GU26 6HJ</t>
  </si>
  <si>
    <t>GU26 6HJ</t>
  </si>
  <si>
    <t>205 Botley Road, Burridge, SOUTHAMPTON, Hampshire, SO31 1BJ</t>
  </si>
  <si>
    <t>SO31 1BJ</t>
  </si>
  <si>
    <t>Dental Surgery, 4 Church Street, VENTNOR, Isle Of Wight, PO38 1SW</t>
  </si>
  <si>
    <t>PO38 1SW</t>
  </si>
  <si>
    <t>Chequers Dental Surgery, 3 Chequers Road, Basingstoke, Hampshire, RG21 7PU</t>
  </si>
  <si>
    <t>RG21 7PU</t>
  </si>
  <si>
    <t>Northbourne Dental Practice, 1370 Wimborne Road, BOURNEMOUTH, Dorset, BH10 7AR</t>
  </si>
  <si>
    <t>BH10 7AR</t>
  </si>
  <si>
    <t>Stoke Road Dental Practice, 62 Stoke Road, GOSPORT, Hampshire, PO12 1PA</t>
  </si>
  <si>
    <t>PO12 1PA</t>
  </si>
  <si>
    <t>O'Callaghan Dental Surgeon, 3 The Triangle, Cobden Avenue, SOUTHAMPTON, Hampshire, SO18 1FZ</t>
  </si>
  <si>
    <t>SO18 1FZ</t>
  </si>
  <si>
    <t>30 HIGH STREET, EMSWORTH, PO10 7AW</t>
  </si>
  <si>
    <t>PO10 7AW</t>
  </si>
  <si>
    <t>Dental Surgery, 1 Kenilworth Road, SOUTHAMPTON, Hampshire, SO15 2GD</t>
  </si>
  <si>
    <t>SO15 2GD</t>
  </si>
  <si>
    <t>The Lodge Dental Practice, Dolphin Court, Dragon Street, Petersfield, Hampshire, GU32 3JP</t>
  </si>
  <si>
    <t>GU32 3JP</t>
  </si>
  <si>
    <t>Stalbridge Dental Practice, Station Road, Stalbridge, STURMINSTER NEWTON, Dorset, DT10 2RG</t>
  </si>
  <si>
    <t>DT10 2RG</t>
  </si>
  <si>
    <t>Pasadena Dental Practice, 201 Ashley Road, POOLE, Dorset, BH14 9DL</t>
  </si>
  <si>
    <t>BH14 9DL</t>
  </si>
  <si>
    <t>100 Bedhampton Road, Havant, Hampshire, PO9 3EZ</t>
  </si>
  <si>
    <t>PO9 3EZ</t>
  </si>
  <si>
    <t>Beaufort House, Hamble Lane, Bursledon, SOUTHAMPTON, Hampshire, SO31 8BR</t>
  </si>
  <si>
    <t>SO31 8BR</t>
  </si>
  <si>
    <t>Dental Surgery, 8 Kings Road, FAREHAM, Hampshire, PO16 0NX</t>
  </si>
  <si>
    <t>PO16 0NX</t>
  </si>
  <si>
    <t>Poole Lane Dental Practice, 226 Poole Lane, BOURNEMOUTH, Dorset, BH11 9DS</t>
  </si>
  <si>
    <t>BH11 9DS</t>
  </si>
  <si>
    <t>Dental Surgery, Southwood Village Centre, Links Way, FARNBOROUGH, Hampshire, GU14 0NA</t>
  </si>
  <si>
    <t>GU14 0NA</t>
  </si>
  <si>
    <t>Beauchamp House Dental Surgery, 100 The Hundred, ROMSEY, Hampshire, SO51 8BY</t>
  </si>
  <si>
    <t>SO51 8BY</t>
  </si>
  <si>
    <t>Dental Surgery, 20 Castle Street, Portchester, FAREHAM, Hampshire, PO16 9PP</t>
  </si>
  <si>
    <t>PO16 9PP</t>
  </si>
  <si>
    <t>Forest Gate Dental Practice, Hazel Farm Road, Totton, SOUTHAMPTON, Hampshire, SO40 8WU</t>
  </si>
  <si>
    <t>SO40 8WU</t>
  </si>
  <si>
    <t>Omnia Dental Practice, 32 Cliddesden Road, BASINGSTOKE, Hampshire, RG21 3ET</t>
  </si>
  <si>
    <t>RG21 3ET</t>
  </si>
  <si>
    <t>Stubbington Dental Practice, 34A Stubbington Green, FAREHAM, Hampshire, PO14 2LE</t>
  </si>
  <si>
    <t>PO14 2LE</t>
  </si>
  <si>
    <t>Moonlight Surgery, Birchwood Medical Centre, Northmead Drive, Creekmoor, Poole, Dorset, BH17 7XW</t>
  </si>
  <si>
    <t>BH17 7XW</t>
  </si>
  <si>
    <t>Tolpuddle Dental Practice, 4 Tolpuddle Gardens, BOURNEMOUTH, Dorset, BH9 3RE</t>
  </si>
  <si>
    <t>BH9 3RE</t>
  </si>
  <si>
    <t>Denistry @ 68, 68 Wimborne Road, POOLE, Dorset, BH15 2BZ</t>
  </si>
  <si>
    <t>BH15 2BZ</t>
  </si>
  <si>
    <t>Christchurch Orthodontics, 67 Stour Road, Christchurch, Dorset, BH23 1LN</t>
  </si>
  <si>
    <t>BH23 1LN</t>
  </si>
  <si>
    <t>Greenhill Dental Practice, 1 Dorchester Road, WEYMOUTH, Dorset, DT4 7JR</t>
  </si>
  <si>
    <t>DT4 7JR</t>
  </si>
  <si>
    <t>The Dental Care Centre, 3 Popes Lane, Totton, SOUTHAMPTON, Hampshire, SO40 3DE</t>
  </si>
  <si>
    <t>SO40 3DE</t>
  </si>
  <si>
    <t>Madeira Dental Centre, 1a Madeira Road, Parkstone, Poole, Dorset, BH14 9ET</t>
  </si>
  <si>
    <t>BH14 9ET</t>
  </si>
  <si>
    <t>Oak Lodge Dental Surgery, Rhinefield Road, BROCKENHURST, Hampshire, SO42 7SR</t>
  </si>
  <si>
    <t>SO42 7SR</t>
  </si>
  <si>
    <t>HOE ROAD, SOUTHAMPTON, SO32 1DS</t>
  </si>
  <si>
    <t>SO32 1DS</t>
  </si>
  <si>
    <t>Iosis Clinic Ltd, Anglo St James House, 39A Southgate Street, WINCHESTER, Hampshire, SO23 9EH</t>
  </si>
  <si>
    <t>SO23 9EH</t>
  </si>
  <si>
    <t>Dental Practice, 28 Chalet Hill, Bordon, GU35 0TQ</t>
  </si>
  <si>
    <t>GU35 0TQ</t>
  </si>
  <si>
    <t>King Street Dental Practice, King Street, Odiham, HOOK, Hampshire, RG29 1NJ</t>
  </si>
  <si>
    <t>RG29 1NJ</t>
  </si>
  <si>
    <t>Market View Dental Care, 89 Cheap Street, SHERBORNE, Dorset, DT9 3LS</t>
  </si>
  <si>
    <t>DT9 3LS</t>
  </si>
  <si>
    <t>2 London Road, Hook, Hampshire, RG27 9DJ</t>
  </si>
  <si>
    <t>RG27 9DJ</t>
  </si>
  <si>
    <t>99 Fernhill Road, FARNBOROUGH, Hampshire, GU14 9DS</t>
  </si>
  <si>
    <t>GU14 9DS</t>
  </si>
  <si>
    <t>TRAFALGAR DENTAL PRACTICE, ROWNER HEALTH CENTRE, 143 ROWNER LANE, GOSPORT, HAMPSHIRE, PO13 9SP</t>
  </si>
  <si>
    <t>PO13 9SP</t>
  </si>
  <si>
    <t>Trafalgar Dental Practice, 2 Victoria Road, Woolston, Southampton, SO19 9DX</t>
  </si>
  <si>
    <t>SO19 9DX</t>
  </si>
  <si>
    <t>TRAFALGAR CLINIC, 9 CHEVRON BUSINESS PARK, LIME KILN LANE, HOLBURY, SOUTHAMPTON, SO45 2QL</t>
  </si>
  <si>
    <t>SO45 2QL</t>
  </si>
  <si>
    <t>The Totton Dental Centre, 123 Salisbury Road, Totton, SOUTHAMPTON, Hampshire, SO40 3HZ</t>
  </si>
  <si>
    <t>SO40 3HZ</t>
  </si>
  <si>
    <t>Basingstoke Orthodontics, 309 Kempshott Lane, BASINGSTOKE, Hampshire, RG22 5LY</t>
  </si>
  <si>
    <t>RG22 5LY</t>
  </si>
  <si>
    <t>BH15 4AX</t>
  </si>
  <si>
    <t>Lyme Bay NHS Dental Services, kent House Health Centre, Silver Street, Lyme Regis, Dorset, DT7 3HT</t>
  </si>
  <si>
    <t>DT7 3HT</t>
  </si>
  <si>
    <t>Ringwood Dental, 36 Southampton Road, Ringwood, Hampshire, BH24 1JD</t>
  </si>
  <si>
    <t>BH24 1JD</t>
  </si>
  <si>
    <t>Southbourne Dental Surgery, 99 Southbourne Road, BOURNEMOUTH, Dorset, BH6 3QN</t>
  </si>
  <si>
    <t>BH6 3QN</t>
  </si>
  <si>
    <t>Diplomat House, Family Dental Practice, Oakfield Street, Blandford Forum, Dorset, DT11 7EX</t>
  </si>
  <si>
    <t>DT11 7EX</t>
  </si>
  <si>
    <t>Aberdeen House Dental Practice, Headley Road, Grayshott, Hindhead, GU26 6LD</t>
  </si>
  <si>
    <t>GU26 6LD</t>
  </si>
  <si>
    <t>Dental Surgery, 2 Littlemoor Shopping Centre, Littlemoor Road, WEYMOUTH, Dorset, DT3 6NQ</t>
  </si>
  <si>
    <t>DT3 6NQ</t>
  </si>
  <si>
    <t>Merrygate Dental Surgery, The Car Park, Brockenhurst, Hampshire, SO42 7RD</t>
  </si>
  <si>
    <t>SO42 7RD</t>
  </si>
  <si>
    <t>Cowplain Dental Practice, 139 London Road, Cowplain, WATERLOOVILLE, Hampshire, PO8 8XJ</t>
  </si>
  <si>
    <t>PO8 8XJ</t>
  </si>
  <si>
    <t>Olivers Battery Dental Surgery, 94 Olivers Battery Road South, WINCHESTER, Hampshire, SO22 4EZ</t>
  </si>
  <si>
    <t>SO22 4EZ</t>
  </si>
  <si>
    <t>Dental Surgery, 116 Spring Road, SOUTHAMPTON, Hampshire, SO19 2QB</t>
  </si>
  <si>
    <t>SO19 2QB</t>
  </si>
  <si>
    <t>31 Burgess Road, SOUTHAMPTON, Hampshire, SO16 7AP</t>
  </si>
  <si>
    <t>Park Dental Practice, 20 Kingland Road, POOLE, Dorset, BH15 1TP</t>
  </si>
  <si>
    <t>BH15 1TP</t>
  </si>
  <si>
    <t>Poundbury Dental Practice, Winslade House, Bridport Road, Poundbury, Dorchester, Dorset, DT1 3WH</t>
  </si>
  <si>
    <t>DT1 3WH</t>
  </si>
  <si>
    <t>Beeches Dental Practice, 187 London Road, WATERLOOVILLE, Hampshire, PO7 7RL</t>
  </si>
  <si>
    <t>PO7 7RL</t>
  </si>
  <si>
    <t>Dental Surgery, 452A Chickerell Road, Chickerell, WEYMOUTH, Dorset, DT3 4DH</t>
  </si>
  <si>
    <t>DT3 4DH</t>
  </si>
  <si>
    <t>Dental Surgery, 43 School Road, Hythe, SOUTHAMPTON, Hampshire, SO45 6BH</t>
  </si>
  <si>
    <t>SO45 6BH</t>
  </si>
  <si>
    <t>Oakdene Dental Surgery, 9 Long Lane, Holbury, SOUTHAMPTON, Hampshire, SO45 2LF</t>
  </si>
  <si>
    <t>SO45 2LF</t>
  </si>
  <si>
    <t>Mews Dental Practice, 41 43 Gosport Street, LYMINGTON, Hampshire, SO41 9BB</t>
  </si>
  <si>
    <t>SO41 9BB</t>
  </si>
  <si>
    <t>Bright Blue Dental Practice, 233 Charminster Road, BOURNEMOUTH, Dorset, BH8 9QJ</t>
  </si>
  <si>
    <t>BH8 9QJ</t>
  </si>
  <si>
    <t>Alder Road Dental Practice, 300 Alder Road, POOLE, Dorset, BH12 5BL</t>
  </si>
  <si>
    <t>BH12 5BL</t>
  </si>
  <si>
    <t>Cheriton Dental Practice, 59 Barrack Road, CHRISTCHURCH, Dorset, BH23 1PD</t>
  </si>
  <si>
    <t>BH23 1PD</t>
  </si>
  <si>
    <t>East End Lodge Dental Practice, 58 East Street, HAVANT, Hampshire, PO9 1QT</t>
  </si>
  <si>
    <t>PO9 1QT</t>
  </si>
  <si>
    <t>Victoria Dental Practice, 2 Victoria Road North, SOUTHSEA, Hampshire, PO5 1PX</t>
  </si>
  <si>
    <t>PO5 1PX</t>
  </si>
  <si>
    <t>Dental Surgery, 215 Peartree Avenue, SOUTHAMPTON, Hampshire, SO19 7RD</t>
  </si>
  <si>
    <t>SO19 7RD</t>
  </si>
  <si>
    <t>70 Warburton Road, Thornhill, Southampton, Hampshire, SO19 6HQ</t>
  </si>
  <si>
    <t>SO19 6HQ</t>
  </si>
  <si>
    <t>Dental Surgery, 3 Ranvilles Lane, FAREHAM, Hampshire, PO14 3DS</t>
  </si>
  <si>
    <t>PO14 3DS</t>
  </si>
  <si>
    <t>Forestside Dental Practice, Beaulieu Road, Dibden Purlieu, SOUTHAMPTON, Hampshire, SO45 4JA</t>
  </si>
  <si>
    <t>SO45 4JA</t>
  </si>
  <si>
    <t>Kingsclere Health Centre Dental, North Street, Kingsclere, NEWBURY, Berkshire, RG20 5QX</t>
  </si>
  <si>
    <t>RG20 5QX</t>
  </si>
  <si>
    <t>Wessex House Dental Practice, Westbury, Sherborne, Dorset, DT9 3EH</t>
  </si>
  <si>
    <t>DT9 3EH</t>
  </si>
  <si>
    <t>222 Burgess Road, Bassett, SOUTHAMTON, Southampton, SO16 3AY</t>
  </si>
  <si>
    <t>SO16 3AY</t>
  </si>
  <si>
    <t>Dental Surgery, 37 Warsash Road, Warsash, SOUTHAMPTON, Hampshire, SO31 9HW</t>
  </si>
  <si>
    <t>SO31 9HW</t>
  </si>
  <si>
    <t>Unit 12, Homemill Dental Surgery, Station Road, NEW MILTON, Hampshire, BH25 6HX</t>
  </si>
  <si>
    <t>BH25 6HX</t>
  </si>
  <si>
    <t>Dental Department, Denmead Health Centre, Park Road, Denmead, Portsmouth, PO7 6NE</t>
  </si>
  <si>
    <t>PO7 6NE</t>
  </si>
  <si>
    <t>Maple House Dental Surgery, 200 London Road, PORTSMOUTH, Hampshire, PO2 9JE</t>
  </si>
  <si>
    <t>PO2 9JE</t>
  </si>
  <si>
    <t>Hook Dental, Stanley House, London Road, Hook, Hampshire, RG27 9GA</t>
  </si>
  <si>
    <t>RG27 9GA</t>
  </si>
  <si>
    <t>Beechwood Dental Practice, 8 Beechwood Avenue, BOURNEMOUTH, Dorset, BH5 1LX</t>
  </si>
  <si>
    <t>BH5 1LX</t>
  </si>
  <si>
    <t>Thistledene Dental Practice, 65 Parkstone Road, Poole, Dorset, BH15 2NZ</t>
  </si>
  <si>
    <t>BH15 2NZ</t>
  </si>
  <si>
    <t>Dental Surgery, Quaintways Cottage, High Street, Hartley Wintney, HOOK, Hampshire, RG27 8NS</t>
  </si>
  <si>
    <t>RG27 8NS</t>
  </si>
  <si>
    <t>Dental Surgery, 20 Bell Lane, Blackwater, CAMBERLEY, Surrey, GU17 0NW</t>
  </si>
  <si>
    <t>GU17 0NW</t>
  </si>
  <si>
    <t>Broadway Dental Surgery, 221b Lower Blandford Road, Broadstone, POOLE, Dorset, BH18 8DN</t>
  </si>
  <si>
    <t>BH18 8DN</t>
  </si>
  <si>
    <t>Alington Dental Practice, 7 Poole Road, BOURNEMOUTH, Dorset, BH2 5QR</t>
  </si>
  <si>
    <t>BH2 5QR</t>
  </si>
  <si>
    <t>Abbey Orthodontics, 82 The Hundred, ROMSEY, Hampshire, SO51 8BX</t>
  </si>
  <si>
    <t>SO51 8BX</t>
  </si>
  <si>
    <t>740 Dental, 740 Christchurch Road, BOURNEMOUTH, Dorset, BH7 6BZ</t>
  </si>
  <si>
    <t>BH7 6BZ</t>
  </si>
  <si>
    <t>Eastney Health Centre, Highland Road, SOUTHSEA, Hampshire, PO4 9HU</t>
  </si>
  <si>
    <t>PO4 9HU</t>
  </si>
  <si>
    <t>Appollonia Dentist, 10 Testwood Lane, Totton, SOUTHAMPTON, Hampshire, SO40 3AQ</t>
  </si>
  <si>
    <t>SO40 3AQ</t>
  </si>
  <si>
    <t>Claremont Dental Surgery, 39 Worting Road, Basingstoke, Hampshire, RG21 8TZ</t>
  </si>
  <si>
    <t>RG21 8TZ</t>
  </si>
  <si>
    <t>Palmerston Dental Practice, 1 Palmerston Avenue, FAREHAM, Hampshire, PO16 7DP</t>
  </si>
  <si>
    <t>PO16 7DP</t>
  </si>
  <si>
    <t>270 Hunts Pond Road, FAREHAM, Hampshire, PO14 4PF</t>
  </si>
  <si>
    <t>PO14 4PF</t>
  </si>
  <si>
    <t>215 West Street, FAREHAM, Hampshire, PO16 0ET</t>
  </si>
  <si>
    <t>PO16 0ET</t>
  </si>
  <si>
    <t>Dolphin Dental Care, 216c Wareham Road, Corfe Mullen, WIMBORNE, Dorset, BH21 3LN</t>
  </si>
  <si>
    <t>Family Dental Practice, Apollonia House, 2 Amery Street, Alton, Hampshire, GU34 1HN</t>
  </si>
  <si>
    <t>GU34 1HN</t>
  </si>
  <si>
    <t>GU11 3HU</t>
  </si>
  <si>
    <t>Dental Surgery, 4 Lower Drayton Lane, PORTSMOUTH, Hampshire, PO6 2HA</t>
  </si>
  <si>
    <t>PO6 2HA</t>
  </si>
  <si>
    <t>Dental Surgery, 4 Basing Road, Havant, Hampshire, PO9 5AG</t>
  </si>
  <si>
    <t>PO9 5AG</t>
  </si>
  <si>
    <t>East Street Dental Practice, 25-27 East Street, BLANDFORD FORUM, Dorset, DT11 7DU</t>
  </si>
  <si>
    <t>DT11 7DU</t>
  </si>
  <si>
    <t>Merrystead Dental Surgery, 147 Hampton Lane, Blackfield, SOUTHAMPTON, Hampshire, SO45 1WE</t>
  </si>
  <si>
    <t>SO45 1WE</t>
  </si>
  <si>
    <t>Dental Surgery, 38A High Street, SHANKLIN, Isle Of Wight, PO37 6JY</t>
  </si>
  <si>
    <t>PO37 6JY</t>
  </si>
  <si>
    <t>Wimborne Private Clinic, Knobcrook Road, Wimborne, Dorset, BH21 1NL</t>
  </si>
  <si>
    <t>BH21 1NL</t>
  </si>
  <si>
    <t>The Verne Dentist, 4 Ridgeway Parade, Church Crookham, FLEET, Hampshire, GU52 6NY</t>
  </si>
  <si>
    <t>GU52 6NY</t>
  </si>
  <si>
    <t>Denbigh House Dental Clinic, 62 George Street, Ryde, Isle of Wight, PO33 2EN</t>
  </si>
  <si>
    <t>PO33 2EN</t>
  </si>
  <si>
    <t>Dental Practice, 194a Havant Road, Drayton, Portsmouth, Hampshire, PO6 2EH</t>
  </si>
  <si>
    <t>PO6 2EH</t>
  </si>
  <si>
    <t>Acorn Dental Health, 22 Lower Northam Road, Hedge End, SOUTHAMPTON, Hampshire, SO30 4FQ</t>
  </si>
  <si>
    <t>SO30 4FQ</t>
  </si>
  <si>
    <t>R G Carnall And Associates, 21 Bell Street, SHAFTESBURY, Dorset, SP7 8AR</t>
  </si>
  <si>
    <t>SP7 8AR</t>
  </si>
  <si>
    <t>Dental Surgery, 314 Burgess Road, SOUTHAMPTON, Hampshire, SO16 3BJ</t>
  </si>
  <si>
    <t>SO16 3BJ</t>
  </si>
  <si>
    <t>Forest Lodge Dental Practice, 18 Vicarage Road, VERWOOD, Dorset, BH31 6DR</t>
  </si>
  <si>
    <t>BH31 6DR</t>
  </si>
  <si>
    <t>Fortuneswell Dental Practice, 84 Fortuneswell, PORTLAND, Dorset, DT5 1LR</t>
  </si>
  <si>
    <t>DT5 1LR</t>
  </si>
  <si>
    <t>Thornhill Dental Practice, 618 Castle Lane West, Bournemouth, Dorset, BH8 9UG</t>
  </si>
  <si>
    <t>BH8 9UG</t>
  </si>
  <si>
    <t>Dental Surgery, 4 Desborough Road, EASTLEIGH, Hampshire, SO50 5NX</t>
  </si>
  <si>
    <t>SO50 5NX</t>
  </si>
  <si>
    <t>37 East Street, FAREHAM, Hampshire, PO16 0DF</t>
  </si>
  <si>
    <t>PO16 0DF</t>
  </si>
  <si>
    <t>Dental Surgery, 333 Fareham Road, GOSPORT, Hampshire, PO13 0AB</t>
  </si>
  <si>
    <t>PO13 0AB</t>
  </si>
  <si>
    <t>Dental Surgery, 102 Stratfield Road, Basingstoke, Hampshire, RG21 5SA</t>
  </si>
  <si>
    <t>RG21 5SA</t>
  </si>
  <si>
    <t>Dental Surgery, 24 Elm Grove, HAYLING ISLAND, Hampshire, PO11 9EF</t>
  </si>
  <si>
    <t>PO11 9EF</t>
  </si>
  <si>
    <t>Southampton Orthodontic Centre L, 43 44 Bedford Place, Southampton, Hampshire, SO15 2DG</t>
  </si>
  <si>
    <t>SO15 2DG</t>
  </si>
  <si>
    <t>Magnolia House Dental Surgery, 27 East Street, HAVANT, Hampshire, PO9 1AA</t>
  </si>
  <si>
    <t>PO9 1AA</t>
  </si>
  <si>
    <t>Dental Surgery, 2 Somerset Avenue, SOUTHAMPTON, Hampshire, SO18 5FL</t>
  </si>
  <si>
    <t>SO18 5FL</t>
  </si>
  <si>
    <t>Dalkeith House Dental Practice, 4 West Street, RINGWOOD, Hampshire, BH24 1DZ</t>
  </si>
  <si>
    <t>BH24 1DZ</t>
  </si>
  <si>
    <t>Birchfield Dental Practice, 23 Spencer Road, NEW MILTON, Hampshire, BH25 6BZ</t>
  </si>
  <si>
    <t>BH25 6BZ</t>
  </si>
  <si>
    <t>Hamworthy Dental Practice, 324 Blandford Road, POOLE, Dorset, BH15 4JH</t>
  </si>
  <si>
    <t>BH15 4JH</t>
  </si>
  <si>
    <t>Pro-Dent Dental Surgery, 31 St Edmunds Road, SOUTHAMPTON, Hampshire, SO16 4RF</t>
  </si>
  <si>
    <t>SO16 4RF</t>
  </si>
  <si>
    <t>Roxar Dental Practice, 56C High Street, Cosham, PORTSMOUTH, Hampshire, PO6 3AG</t>
  </si>
  <si>
    <t>PO6 3AG</t>
  </si>
  <si>
    <t>Swedental Surgery, 1 Ground Floor, New Court House, New Street, LYMINGTON, SO41 9BQ</t>
  </si>
  <si>
    <t>SO41 9BQ</t>
  </si>
  <si>
    <t>Broadhurst Dental Surgery, 86 Alexandra Road, FARNBOROUGH, Hampshire, GU14 6DD</t>
  </si>
  <si>
    <t>GU14 6DD</t>
  </si>
  <si>
    <t>Kea Dental Practice, 152 - 154 High Street, LEE ON THE SOLENT, Hampshire, PO13 9DD</t>
  </si>
  <si>
    <t>PO13 9DD</t>
  </si>
  <si>
    <t>Wight Dental Care, Tower House, Rink Road, RYDE, Isle of Wight, PO33 1LP</t>
  </si>
  <si>
    <t>PO33 1LP</t>
  </si>
  <si>
    <t>26 Queens Terrace, SOUTHAMPTON, Hampshire, SO14 3BQ</t>
  </si>
  <si>
    <t>SO14 3BQ</t>
  </si>
  <si>
    <t>Chineham Dental Surgery, 54 Reading Road, Chineham, BASINGSTOKE, Hampshire, RG24 8LT</t>
  </si>
  <si>
    <t>RG24 8LT</t>
  </si>
  <si>
    <t>Carlton Dental Practice, 1 Carlton Road South, WEYMOUTH, Dorset, DT4 7PL</t>
  </si>
  <si>
    <t>DT4 7PL</t>
  </si>
  <si>
    <t>Sherborne Dental Centre, Yeatman Hospital, Hospital Lane, Sherborne, Dorset, DT9 3JF</t>
  </si>
  <si>
    <t>DT9 3JF</t>
  </si>
  <si>
    <t>Linden Court Dental Surgery, 1 Linden Court, Linden Avenue, Old Basing, BASINGSTOKE, RG24 7HS</t>
  </si>
  <si>
    <t>RG24 7HS</t>
  </si>
  <si>
    <t>Dental Surgery, 2 Milvil Court, Milvil Road, LEE ON THE SOLENT, Hampshire, PO13 9LY</t>
  </si>
  <si>
    <t>PO13 9LY</t>
  </si>
  <si>
    <t>The Clock Dental Surgery, 104 The Esplanade, WEYMOUTH, Dorset, DT4 7ED</t>
  </si>
  <si>
    <t>DT4 7ED</t>
  </si>
  <si>
    <t>31 Rails Lane, HAYLING ISLAND, Hampshire, PO11 9LG</t>
  </si>
  <si>
    <t>PO11 9LG</t>
  </si>
  <si>
    <t>Whiteley Dental Practice, 3500 Parkway, The Solent Centre, Solent Business Park, Fareham, PO15 7AL</t>
  </si>
  <si>
    <t>PO15 7AL</t>
  </si>
  <si>
    <t>Stanford Dental Practice, 29 Stanford Road, Brighton Hill, Basingstoke, Hampshire, RG22 4LQ</t>
  </si>
  <si>
    <t>RG22 4LQ</t>
  </si>
  <si>
    <t>Boscombe Gdns DP, 454 Christchurch Road, BOURNEMOUTH, Dorset, BH1 4BA</t>
  </si>
  <si>
    <t>BH1 4BA</t>
  </si>
  <si>
    <t>Dental Surgery, 67 Bournemouth Road, Chandlers Ford, EASTLEIGH, Hampshire, SO53 3AP</t>
  </si>
  <si>
    <t>SO53 3AP</t>
  </si>
  <si>
    <t>Dorchester Orthodontic Clinic, 15 Cornwall Road, DORCHESTER, Dorset, DT1 1RU</t>
  </si>
  <si>
    <t>DT1 1RU</t>
  </si>
  <si>
    <t>A Country Practice, 40 Great Western Road, DORCHESTER, Dorset, DT1 1UF</t>
  </si>
  <si>
    <t>DT1 1UF</t>
  </si>
  <si>
    <t>Beggarwood Dental Practice, Beggarwood Lane, Beggarwood, Basingstoke, Hampshire, RG22 4AQ</t>
  </si>
  <si>
    <t>RG22 4AQ</t>
  </si>
  <si>
    <t>Hedge End Dental Surgery, Saracen House, 6 Freegrounds Avenue, Hedge End, SOUTHAMPTON, SO30 0BJ</t>
  </si>
  <si>
    <t>SO30 0BJ</t>
  </si>
  <si>
    <t>Southsea Orthodontic Practice, 7, Victoria Road South, Southsea, Hants, PO5 2DD</t>
  </si>
  <si>
    <t>PO5 2DD</t>
  </si>
  <si>
    <t>Corner House Dental Surgery</t>
  </si>
  <si>
    <t>Rahul Patel &amp; Sharon Tafft</t>
  </si>
  <si>
    <t>Westbourne Dental Practice Wirral Limited</t>
  </si>
  <si>
    <t>McCormick and Harrington Ltd</t>
  </si>
  <si>
    <t>Eston Dental Practice</t>
  </si>
  <si>
    <t>Mr S Mansoor</t>
  </si>
  <si>
    <t>Cleveland Terrace Dental</t>
  </si>
  <si>
    <t>South Manchester Dental Emergency Co-Operative Ltd</t>
  </si>
  <si>
    <t>Greater Manchester Dental Alliance Limited</t>
  </si>
  <si>
    <t>Ms S Buck</t>
  </si>
  <si>
    <t>Rattan &amp; Wilson Partnership</t>
  </si>
  <si>
    <t>Pearl Smile (Oldham) Ltd</t>
  </si>
  <si>
    <t>Dr M Azmi</t>
  </si>
  <si>
    <t>Pearl Smile (Manchester) Ltd</t>
  </si>
  <si>
    <t>Mr N Patel &amp; Mrs S Patel</t>
  </si>
  <si>
    <t>Khan and Akhyar</t>
  </si>
  <si>
    <t>Lulat &amp; Youssouf Partnership</t>
  </si>
  <si>
    <t>Hardhorn Road Dental Partners</t>
  </si>
  <si>
    <t>Mr P G Winstanley &amp; Associates Ltd</t>
  </si>
  <si>
    <t>Dr Zoryslava Taylor</t>
  </si>
  <si>
    <t>FB Dental</t>
  </si>
  <si>
    <t>DCAS Out of Hours</t>
  </si>
  <si>
    <t>Mr W Crank</t>
  </si>
  <si>
    <t>Alma Dental</t>
  </si>
  <si>
    <t>Ms M Hattab</t>
  </si>
  <si>
    <t>Dr V Dubagunta</t>
  </si>
  <si>
    <t>Night Dental Ltd</t>
  </si>
  <si>
    <t>Genix Healthcare Hull Ltd</t>
  </si>
  <si>
    <t>Genix Healthcare Market Weighton Ltd</t>
  </si>
  <si>
    <t>Dentology Grimsby</t>
  </si>
  <si>
    <t>Kirkgate Dental Practice</t>
  </si>
  <si>
    <t>Genix Healthcare Tickhill Ltd</t>
  </si>
  <si>
    <t>Garden Street Dental Practice</t>
  </si>
  <si>
    <t>Infinity Dental Clinic</t>
  </si>
  <si>
    <t>Genix Healthcare Garforth Ltd</t>
  </si>
  <si>
    <t>Genix Healthcare East Park Ltd</t>
  </si>
  <si>
    <t>Genix Healthcare Huddersfield Ltd</t>
  </si>
  <si>
    <t>Rothwell Dental Surgery</t>
  </si>
  <si>
    <t>Denbeigh House Limited</t>
  </si>
  <si>
    <t>Tejasv Dent Ltd</t>
  </si>
  <si>
    <t>Heath Dental</t>
  </si>
  <si>
    <t>J.D.S.P. Dental Limited</t>
  </si>
  <si>
    <t>The Duffield Dental Practice</t>
  </si>
  <si>
    <t>Night Dental Limited</t>
  </si>
  <si>
    <t>Norfolk PCT Dental Services</t>
  </si>
  <si>
    <t>Bank Buildings Dental Practice</t>
  </si>
  <si>
    <t>Wickford Dental Health Centre</t>
  </si>
  <si>
    <t>Corringham Dental Practice</t>
  </si>
  <si>
    <t>Apps Smiles Limited</t>
  </si>
  <si>
    <t>Garston Lodge Dental Practice</t>
  </si>
  <si>
    <t>Navdeep Chal</t>
  </si>
  <si>
    <t>Marsh Farm Dental Practice</t>
  </si>
  <si>
    <t>The Arch Dental Care</t>
  </si>
  <si>
    <t>Bowling Green Dental Care Ltd</t>
  </si>
  <si>
    <t>PK Patel Quality Services Ltd</t>
  </si>
  <si>
    <t>Burton Dental Lodge Ltd</t>
  </si>
  <si>
    <t>Smile Centre (Boston) Ltd, T/A Louth Dental Care</t>
  </si>
  <si>
    <t>Ms R E Moss</t>
  </si>
  <si>
    <t>Mr R Parekh &amp; Mrs A Parekh</t>
  </si>
  <si>
    <t>Park D Practice Ltd</t>
  </si>
  <si>
    <t>SGA Specialist Services LLP</t>
  </si>
  <si>
    <t>SM Dental Care Ltd</t>
  </si>
  <si>
    <t>Mrs Anushika Brogan</t>
  </si>
  <si>
    <t>Drawwell HD Practice Ltd</t>
  </si>
  <si>
    <t>Greenfields Dental Surgery</t>
  </si>
  <si>
    <t>Hanover D Practice Ltd</t>
  </si>
  <si>
    <t>Jarrett Dental Practice</t>
  </si>
  <si>
    <t>Park Lane Centre Dental Practice</t>
  </si>
  <si>
    <t>Dentaire Ltd</t>
  </si>
  <si>
    <t>Birchwood Dental Practice Ltd</t>
  </si>
  <si>
    <t>Shaunak Popat Orthodontists Ltd</t>
  </si>
  <si>
    <t>Sandip Haria Orthodontists Ltd</t>
  </si>
  <si>
    <t>Hemant Patel Orthodontist Ltd</t>
  </si>
  <si>
    <t>Azam Al Asady Orthodontists Limited</t>
  </si>
  <si>
    <t>Rehana Yaqoob Orthodontists Ltd</t>
  </si>
  <si>
    <t>Malmin Orthodontic Group Ltd</t>
  </si>
  <si>
    <t>Barbican Orthodontic Ltd</t>
  </si>
  <si>
    <t>Dr Yousif Daniel</t>
  </si>
  <si>
    <t>Chadwell Heath Orthodontics Ltd</t>
  </si>
  <si>
    <t>Dental Arts Studio - Hendon</t>
  </si>
  <si>
    <t>E2 Dental Practice</t>
  </si>
  <si>
    <t>Aashish Thanki</t>
  </si>
  <si>
    <t>Bloom &amp; Gonsai Limited</t>
  </si>
  <si>
    <t>MR RA SILVESTER</t>
  </si>
  <si>
    <t>Mr AF Rai</t>
  </si>
  <si>
    <t>Central London Community Healthcare</t>
  </si>
  <si>
    <t>SJW Orthodontics Ltd</t>
  </si>
  <si>
    <t>Amit Rai</t>
  </si>
  <si>
    <t>Ealing Dental Specialists Limited</t>
  </si>
  <si>
    <t>Knightsbridge Orthodontics Limited</t>
  </si>
  <si>
    <t>Soho Orthodontics Ltd</t>
  </si>
  <si>
    <t>Orthodontic Care Limited</t>
  </si>
  <si>
    <t>Southwest Orthodontists Ltd</t>
  </si>
  <si>
    <t>Arash Naseri</t>
  </si>
  <si>
    <t>Orthosmile Hounslow Ltd</t>
  </si>
  <si>
    <t>Ahsan Mirza &amp; Areeb Mirza</t>
  </si>
  <si>
    <t>Advance Dental Ltd</t>
  </si>
  <si>
    <t>The Rayners Lane Dental Practice</t>
  </si>
  <si>
    <t>Dental Beauty Feltham Limited</t>
  </si>
  <si>
    <t>CD Smile Studios Limited</t>
  </si>
  <si>
    <t>Bridge Dental Practice &amp; Cosmetic Studio Partnership</t>
  </si>
  <si>
    <t>The Ruislip Dental Partnership</t>
  </si>
  <si>
    <t>Nisha Narwal</t>
  </si>
  <si>
    <t>Dentistry For You</t>
  </si>
  <si>
    <t>SHAMILA LIMITED</t>
  </si>
  <si>
    <t>Simply Orthodontics Ltd</t>
  </si>
  <si>
    <t>Battersea Orthodontics Limited</t>
  </si>
  <si>
    <t>Syed Kalimullah Sadiq</t>
  </si>
  <si>
    <t>Orthodontic Suites Limited</t>
  </si>
  <si>
    <t>Richmond Hill Orthodontics Limited</t>
  </si>
  <si>
    <t>BIP Dental Ltd</t>
  </si>
  <si>
    <t>Sutton Orthodontics Limited</t>
  </si>
  <si>
    <t>Namta Limited</t>
  </si>
  <si>
    <t>Mike Clarke</t>
  </si>
  <si>
    <t>Oasis Dental Care Limited</t>
  </si>
  <si>
    <t>ARP Dental Care Ltd</t>
  </si>
  <si>
    <t>Jigna Joshi</t>
  </si>
  <si>
    <t>Cheten Patel</t>
  </si>
  <si>
    <t>Rasesh Patel, Gurpreet Shandu</t>
  </si>
  <si>
    <t>J &amp; A Dental Ltd</t>
  </si>
  <si>
    <t>Orthoworld 2000</t>
  </si>
  <si>
    <t>Chelsea Road Dental Practice</t>
  </si>
  <si>
    <t>Wells Orthodontic Limited</t>
  </si>
  <si>
    <t>IDH Limited (trading as(My)dentist)</t>
  </si>
  <si>
    <t>Ms G Parson</t>
  </si>
  <si>
    <t>Ms S Hulagur</t>
  </si>
  <si>
    <t>Westcott and House</t>
  </si>
  <si>
    <t>B &amp; M Capital Limited</t>
  </si>
  <si>
    <t>Ansa Usman Limited</t>
  </si>
  <si>
    <t>@HomeDental Limited</t>
  </si>
  <si>
    <t>Peninsula Dental School Social Enterprise CIC</t>
  </si>
  <si>
    <t>Torbay Care Trust</t>
  </si>
  <si>
    <t>SpaDental Plymouth LLP</t>
  </si>
  <si>
    <t>Mandhir Bains</t>
  </si>
  <si>
    <t>Neo Orthodontics Ltd</t>
  </si>
  <si>
    <t>Dr Arsalan Khan and Dr Amna Khan</t>
  </si>
  <si>
    <t>Sandgate and Pencester Partnership</t>
  </si>
  <si>
    <t>Mr Kunal Kotecha</t>
  </si>
  <si>
    <t>Mr T J Van Diepen and Mrs Tarang Prakash</t>
  </si>
  <si>
    <t>D &amp; S Dental Practice Limited</t>
  </si>
  <si>
    <t>David Neal Dedicated Dental Care</t>
  </si>
  <si>
    <t>Magpies Dental Practice</t>
  </si>
  <si>
    <t>Amit Shah</t>
  </si>
  <si>
    <t>Mrs Elena Birch</t>
  </si>
  <si>
    <t>Southwest Orthodontists Limited</t>
  </si>
  <si>
    <t>Eastgate Orthodontics Limited</t>
  </si>
  <si>
    <t>Dr AF Rai</t>
  </si>
  <si>
    <t>Creating Smiles Limited</t>
  </si>
  <si>
    <t>The Halford House Partnership</t>
  </si>
  <si>
    <t>Orthodontics by Eva Winchester Ltd</t>
  </si>
  <si>
    <t>ORTHODONTICA LIMITED</t>
  </si>
  <si>
    <t>Poole Orthodontics Ltd</t>
  </si>
  <si>
    <t>Hendrickse DH Ltd</t>
  </si>
  <si>
    <t>Gillian Johnson</t>
  </si>
  <si>
    <t>Orthodontics By Eva Petersfield &amp; Alton Ltd</t>
  </si>
  <si>
    <t>Beth Richardson Orthodontics Ltd</t>
  </si>
  <si>
    <t>The Link Dental Surgery</t>
  </si>
  <si>
    <t>Aziz Ghaderi - Palmerston Dental Practice</t>
  </si>
  <si>
    <t>Dr A Brogan</t>
  </si>
  <si>
    <t>Dr Vicknesh Tasen, T/A Five Hearts Dental, 2 Market Street, Disley, Cheshire, SK12 2AA</t>
  </si>
  <si>
    <t>Old Billingham Community Centre, East Avenue, Billingham, TS23 1BY</t>
  </si>
  <si>
    <t>TS23 1BY</t>
  </si>
  <si>
    <t>69-71 Queensway, Billingham, Stockton-on-Tees, TS23 2LU</t>
  </si>
  <si>
    <t>TS23 2LU</t>
  </si>
  <si>
    <t>Wheldon Terrace Dental Practice P'ship, 2 Wheldon Terrace, Pelton, CHESTER LE STREET, County Durham, DH2 1DA</t>
  </si>
  <si>
    <t>Alpha Dental, Unit 3, 47 Gibside, Chester Le Street, County Durham, DH2 2TT</t>
  </si>
  <si>
    <t>DH2 2TT</t>
  </si>
  <si>
    <t>23-27 Main Street, Shildon, County Durham, DL4 1AL</t>
  </si>
  <si>
    <t>DL4 1AL</t>
  </si>
  <si>
    <t>Hattersley Primary Care Centre, Hattersley Road East, HYDE, Cheshire, SK14 3EH</t>
  </si>
  <si>
    <t>SK14 3EH</t>
  </si>
  <si>
    <t>DCO Dental Group, Lakes Medical Centre, 53C Mainwood Road, Timperley, WA15 7JW</t>
  </si>
  <si>
    <t>Ravat and Ray, Tanhill Lane, Fitton Hill, Oldham, OL8 2QL</t>
  </si>
  <si>
    <t>OL8 2QL</t>
  </si>
  <si>
    <t>BRACKLEY STREET, FARNWORTH, BOLTON, BL4 9ES</t>
  </si>
  <si>
    <t>Ravat &amp; Ray Dental Care, Head Office, Rumworth House, 512 Wigan Road,, Bolton,, BL3 4QW</t>
  </si>
  <si>
    <t>BL3 4QW</t>
  </si>
  <si>
    <t>207 Dental Care, 207 Deansgate, Manchester, M3 3NW</t>
  </si>
  <si>
    <t>1 Long Street, Middleton, M24 6TE</t>
  </si>
  <si>
    <t>M24 6TE</t>
  </si>
  <si>
    <t>Revive Dental Care Ltd, 72 Rocky Lane, Eccles, MANCHESTER, Lancashire, M30 9LY</t>
  </si>
  <si>
    <t>Freedom Dental, 105 Station Road, Cheadle Hulme, Cheshire, SK8 7BG</t>
  </si>
  <si>
    <t>Tanhill Lane, Oldham, OL8 2QL</t>
  </si>
  <si>
    <t>394 Palatine Road, Northenden, Manchester, M22 4FZ</t>
  </si>
  <si>
    <t>M22 4FZ</t>
  </si>
  <si>
    <t>Dental Practice, 329 Wellington Road North, STOCKPORT, Cheshire, SK4 4QG</t>
  </si>
  <si>
    <t>Bury Dental Practice, 434 Manchester Road, Bury, BL9 9NS</t>
  </si>
  <si>
    <t>16 Northenden Road, Gatley, Cheadle, Stockport, SK8 4DN</t>
  </si>
  <si>
    <t>SK8 4DN</t>
  </si>
  <si>
    <t>Tyldesley Dental Centre Partnership, Dental Surgery, 217a - 223 Elliott Street, Tyldesley, MANCHESTER, M29 8DG</t>
  </si>
  <si>
    <t>SK15 2AU</t>
  </si>
  <si>
    <t>BB2 6JW</t>
  </si>
  <si>
    <t>Halton Road Family Dental Practice, 254 Halton Road, RUNCORN, Cheshire, WA7 5RL</t>
  </si>
  <si>
    <t>Lynwood Dental Surgery, Lynwood, School Road, LIVERPOOL, Merseyside, L38 0BN</t>
  </si>
  <si>
    <t>Belle Vale Dental Surgery, 5 Belle Vale Shopping Centre, LIVERPOOL, Merseyside, L25 2RF</t>
  </si>
  <si>
    <t>The Oral Health Practice, 113-119 Woolton Road, Liverpool, L15 6TB</t>
  </si>
  <si>
    <t>Dental Surgery, 323 Cowpen Road, BLYTH, Northumberland, NE24 5EZ</t>
  </si>
  <si>
    <t>NE24 5EZ</t>
  </si>
  <si>
    <t>Dental Practice, 572 Welbeck Road, NEWCASTLE UPON TYNE, Tyne And Wear, NE6 3AB</t>
  </si>
  <si>
    <t>NE6 3AB</t>
  </si>
  <si>
    <t>Mr Hamburger &amp; Ms Sadler, 43 Osborne Road, NEWCASTLE UPON TYNE, Tyne And Wear, NE2 2AH</t>
  </si>
  <si>
    <t>4 Park Road, HEBBURN, Tyne and Wear, NE31 2UL</t>
  </si>
  <si>
    <t>NE31 2UL</t>
  </si>
  <si>
    <t>FULWELL DENTAL PRACICE, 162 FULWELL ROAD, SUNDERLAND, SR6 9QS</t>
  </si>
  <si>
    <t>22-24 Ravendale Street North, Scunthorpe, DN15 6NJ</t>
  </si>
  <si>
    <t>DN15 6NJ</t>
  </si>
  <si>
    <t>Night Dental Limited, 35-39 Myton Street, Hull, HU1 2PS</t>
  </si>
  <si>
    <t>HU1 2PS</t>
  </si>
  <si>
    <t>HU9 2AA</t>
  </si>
  <si>
    <t>Alpha Dental Studio, Brompton Road, NORTHALLERTON, North Yorkshire, DL6 1DY</t>
  </si>
  <si>
    <t>Percival, Burnham &amp; Hanji Dental Surgery, 70 Ringinglow Road, SHEFFIELD, South Yorkshire, S11 7PQ</t>
  </si>
  <si>
    <t>Dental Surgery, 613 Manchester Road, Linthwaite, HUDDERSFIELD, HD7 5QX</t>
  </si>
  <si>
    <t>Parkview Dental Practice, 122 Trinity Street, HUDDERSFIELD, West Yorkshire, HD1 4DT</t>
  </si>
  <si>
    <t>Unit 6a, Broad Street Plaza, Broad Street, Halifax, HX1 1UX</t>
  </si>
  <si>
    <t>HX1 1UX</t>
  </si>
  <si>
    <t>Whitehill House Dental Pr, Whitehill Road, HALIFAX, West Yorkshire, HX2 9HD</t>
  </si>
  <si>
    <t>Plum Dental &amp; Facial Clinic, 30 Devonshire Street, KEIGHLEY, West Yorkshire, BD21 2AU</t>
  </si>
  <si>
    <t>Church Street Practice, 16 Church Street, LEOMINSTER, Herefordshire, HR6 8NQ</t>
  </si>
  <si>
    <t>DENTAL SURGERY, UPTON-UPON-SEVERN HEALTH CENTRE, TUNNELL HILL, UPTON UPON SEVERN, WORCESTERSHIRE, WR8 0QL</t>
  </si>
  <si>
    <t>WR8 0QL</t>
  </si>
  <si>
    <t>9-11, MARKET PLACE, GREAT BRIDGE, TIPTON, DY4 7AR</t>
  </si>
  <si>
    <t>DY4 7AR</t>
  </si>
  <si>
    <t>604 Stratford Road, Sparkhill, BIRMINGHAM, West Midlands, B11 4AP</t>
  </si>
  <si>
    <t>B11 4AP</t>
  </si>
  <si>
    <t>TLC 4 Smiles Ashbourne LLP, 30 Clifton Road, Ashbourne, Derbyshire, DE6 1DT</t>
  </si>
  <si>
    <t>DE6 1DT</t>
  </si>
  <si>
    <t>Fernleigh House, 10 Uttoxeter Road, Mickleover, Derby, Derbyshire, DE3 0DA</t>
  </si>
  <si>
    <t>DE3 0DA</t>
  </si>
  <si>
    <t>51 Long Acre, Nottingham, NG13 8AG</t>
  </si>
  <si>
    <t>NG13 8AG</t>
  </si>
  <si>
    <t>H M Prison, Griston, THETFORD, Norfolk, IP25 6RL</t>
  </si>
  <si>
    <t>IP25 6RL</t>
  </si>
  <si>
    <t>Bermuda Lodge Dental Surgery, Lambseth Street, EYE, Suffolk, IP23 7AG</t>
  </si>
  <si>
    <t>IP23 7AG</t>
  </si>
  <si>
    <t>Paston Health Centre, Chadburn, Peterborough, PE4 7DG</t>
  </si>
  <si>
    <t>PE4 7DG</t>
  </si>
  <si>
    <t>The Dental Design Studio, 6 St Ann Street, Kings Lynn, Norfolk, PE30 1LT</t>
  </si>
  <si>
    <t>PE30 1LT</t>
  </si>
  <si>
    <t>2-8 Weavers Court, Halstead, Essex, CO9 2NJ</t>
  </si>
  <si>
    <t>CO9 2NJ</t>
  </si>
  <si>
    <t>Broadwalk Dental Centre, 5 East Walk, HARLOW, Essex, CM20 1JH</t>
  </si>
  <si>
    <t>CM23 3AL</t>
  </si>
  <si>
    <t>MK Dental Practice, Griffith Gate, Middleton, Milton Keynes, MK10 9BQ</t>
  </si>
  <si>
    <t>MK10 9BQ</t>
  </si>
  <si>
    <t>32-34 Market Place, Stevenage, Hertfordshire, SG1 1DB</t>
  </si>
  <si>
    <t>SG1 1DB</t>
  </si>
  <si>
    <t>Dental Dept, H M Prison, Tattenhoe Street, Woodhill, Milton Keynes, Buckinghamshire, MK4 4DA</t>
  </si>
  <si>
    <t>Stratford House, 36 Stratford Rd, Wolverton,Milton Keynes, MK12 5LW</t>
  </si>
  <si>
    <t>86A Southgate, Sleaford, Lincolnshire, NG34 7RL</t>
  </si>
  <si>
    <t>NG34 7RL</t>
  </si>
  <si>
    <t>UNIT 2 14-16, WINSOVER ROAD, SPALDING, PE11 1EJ</t>
  </si>
  <si>
    <t>PE11 1EJ</t>
  </si>
  <si>
    <t>156 SPILSBY ROAD, BOSTON, LINCS, PE21 9QP</t>
  </si>
  <si>
    <t>PE21 9QP</t>
  </si>
  <si>
    <t>White House Dental Practice, 79 Scalford Road, MELTON MOWBRAY, Leicestershire, LE13 1JZ</t>
  </si>
  <si>
    <t>35-36 Broad Street, Stamford, Lincolnshire, PE9 1PJ</t>
  </si>
  <si>
    <t>PE9 1PJ</t>
  </si>
  <si>
    <t>64 COOPERATIVE STREET, STAFFORD, ST16 3DA</t>
  </si>
  <si>
    <t>ST16 3DA</t>
  </si>
  <si>
    <t>20 The Village, Charlton, London, SE7 8UD</t>
  </si>
  <si>
    <t>Collier Row Dental Practice, 21 Collier Row Road, Collier Row, Romford, Essex, RM5 3NR</t>
  </si>
  <si>
    <t>Angle House Orthodontics, 38 Harington Terrace, Edmonton, London, N18 1JX</t>
  </si>
  <si>
    <t>Angle House Orthodontics, 39 The Ridgeway, Enfield, Middlesex, EN2 8PD</t>
  </si>
  <si>
    <t>Angle House Orthodontic, 71 New Road, Crouch End, London, N8 8TA</t>
  </si>
  <si>
    <t>N8 8TA</t>
  </si>
  <si>
    <t>Angle House Orthodontics, 51 - 55 Copenhagen Street, Islington, London, N1 0JH</t>
  </si>
  <si>
    <t>Angle House Orthodontics, 237 Hall Lane, Chingford, London, E4 8HX</t>
  </si>
  <si>
    <t>Malmin Orthodontic, 544 Green Lane, Ilford, Essex, IG3 9LL</t>
  </si>
  <si>
    <t>IG3 9LL</t>
  </si>
  <si>
    <t>Barbican Orthodontic Clinic, 84-85 Long Lane, London, EC1A 9ET</t>
  </si>
  <si>
    <t>Manor Orthodontic &amp; Implant clinic, 48 Woodberry Grove, London, N4 1SN</t>
  </si>
  <si>
    <t>Chadwell Heath Orthodontic Practice, 165 High Road, Chadwell Heath, Chadwell Heath, RM6 6NL</t>
  </si>
  <si>
    <t>Quex Dental Practice, 10 Quex Road, LONDON, NW6 4PL</t>
  </si>
  <si>
    <t>129 High Street, LONDON, E17 7DB</t>
  </si>
  <si>
    <t>104 - 106 High Road, South Tottenham, London, N15 6JR</t>
  </si>
  <si>
    <t>Elite Dental Care, 17 The Grove, N3 1QN</t>
  </si>
  <si>
    <t>N3 1QN</t>
  </si>
  <si>
    <t>37-39, MARE STREET, LONDON, E8 4RP</t>
  </si>
  <si>
    <t>E8 4RP</t>
  </si>
  <si>
    <t>Queensway Dental Care, 32 Queensway, London, W2 3RX</t>
  </si>
  <si>
    <t>PIELD HEATH ROAD, UXBRIDGE, UB8 3NN</t>
  </si>
  <si>
    <t>UB8 3NN</t>
  </si>
  <si>
    <t>EALING HOSPITAL, UXBRIDGE ROAD, SOUTHALL, UB1 3HW</t>
  </si>
  <si>
    <t>UB1 3HW</t>
  </si>
  <si>
    <t>Northwick Park Hospital, Block L1, Level 4, Watford Road, Harrow, Middlesex, HA1 3UJ</t>
  </si>
  <si>
    <t>29 WEYMOUTH STREET, LONDON, W1G 7DB</t>
  </si>
  <si>
    <t>W1G 7DB</t>
  </si>
  <si>
    <t>197 HEADSTONE LANE, HARROW, MIDDLESEX, HA2 6ND</t>
  </si>
  <si>
    <t>HA2 6ND</t>
  </si>
  <si>
    <t>Feelgood Dental, 77 Belmont Road, Uxbridge, UB8 1QU</t>
  </si>
  <si>
    <t>Feelgood Dental, 2 Providence Road, Yiewsley, West Drayton, UB7 8HJ</t>
  </si>
  <si>
    <t>Precision Smiles, 112 Pinner Road, Northwood, Middlesex, HA6 1BS</t>
  </si>
  <si>
    <t>Ealing Dental Specialists, 42 The Mall, Ealing,, London, W5 3TJ</t>
  </si>
  <si>
    <t>Knightsbridge Orthodontics, 1st Floor, 168 Brompton Road, London, SW3 1HW</t>
  </si>
  <si>
    <t>SW3 1HW</t>
  </si>
  <si>
    <t>Willesden Orthodontic Clinic, Willesden Centre for Health and Care, Robson Avenue, London, NW10 3RY</t>
  </si>
  <si>
    <t>NW10 3RY</t>
  </si>
  <si>
    <t>Orthodontic Care, The Old Pumping Station, Pump Alley, Brentford, TW8 0AP</t>
  </si>
  <si>
    <t>TW8 0AP</t>
  </si>
  <si>
    <t>Hammersmith Orthodontic Practice, 1-3 Wormholdt Road, Shepherds Bush, London, W12 0LU</t>
  </si>
  <si>
    <t>Brent Dental Specialists, Ground floor Lanmor House, 370-386 High Road, Wembley, Middlesex, HA9 6AX</t>
  </si>
  <si>
    <t>HA9 6AX</t>
  </si>
  <si>
    <t>Dentistry at 388, 388 Field End Road, RUISLIP, Middlesex, HA4 9PG</t>
  </si>
  <si>
    <t>Bond Dental, 62 Gloucester Place, LONDON, W1U 8HW</t>
  </si>
  <si>
    <t>140 Bollo Bridge Road, Acton, London, W3 8YF</t>
  </si>
  <si>
    <t>W3 8YF</t>
  </si>
  <si>
    <t>Cohen Dental Centre, 486 Uxbridge Road, Hatch End, Middlesex, HA5 4SL</t>
  </si>
  <si>
    <t>West Kensington NHS Dental Practice, 195 North End Road, LONDON, W14 9NL</t>
  </si>
  <si>
    <t>Station Road Dental Surgery, 96 Station Road, HARROW, Middlesex, HA1 2RX</t>
  </si>
  <si>
    <t>Family Dental Care, 160 Marsh Lane, STANMORE, Middlesex, HA7 4HT</t>
  </si>
  <si>
    <t>2 - 4 York Road, London, SW11 3QA</t>
  </si>
  <si>
    <t>SW11 3QA</t>
  </si>
  <si>
    <t>Simply Orthodontics, 11 Station Road, Orpington, BR6 0RZ</t>
  </si>
  <si>
    <t>Orchard Orthodontics, 8 Brixton Hill, London, SW2 1EG</t>
  </si>
  <si>
    <t>SW2 1EG</t>
  </si>
  <si>
    <t>Richmond Orthodontics, 64 Sheen Road, Richmond, London, TW9 1UF</t>
  </si>
  <si>
    <t>Wimbledon Orthodontic Practice, 18 Tabor Grove, London, SW19 4EB</t>
  </si>
  <si>
    <t>P.S.Ellisdon Ortho Surgery, Suite B, Victory House, 131 Queensway, Petts Wood, Orpington, Kent, BR5 1DG</t>
  </si>
  <si>
    <t>The Fabulous Smile Company Kingston, 31 Tolworth Broadway, Surbiton, KT6 7DJ</t>
  </si>
  <si>
    <t>KT6 7DJ</t>
  </si>
  <si>
    <t>Chapel Road Orthodontics, 39 Chapel Road, BEXLEYHEATH, Kent, DA7 4HW</t>
  </si>
  <si>
    <t>Total Orthodontics, 18 Beckenham Road, BECKENHAM, Kent, BR3 4LS</t>
  </si>
  <si>
    <t>Total Orthodontics, 10-14 Mercy Terrace, Ladywell, London, SE13 7UX</t>
  </si>
  <si>
    <t>SE13 7UX</t>
  </si>
  <si>
    <t>Portman Smile Clinic, Unit 2c, Renaissance, Loampit Vale, London, SE13 7DJ</t>
  </si>
  <si>
    <t>SE13 7DJ</t>
  </si>
  <si>
    <t>Streatham Common DentalSurgery, 202 Eardley Road, Streatham, London, SW16 5TF</t>
  </si>
  <si>
    <t>McCarthy Sisters Dental, 220 Brighton Road, SOUTH CROYDON, Surrey, CR2 6AH</t>
  </si>
  <si>
    <t>Teddington Dental Practice, 2 Gloucester Road, TEDDINGTON, Middlesex, TW11 0NU</t>
  </si>
  <si>
    <t>124-132, Wickham Road, Croydon, CR0 8BE</t>
  </si>
  <si>
    <t>15 HOOK LANE, WELLING, KENT, DA16 2DH</t>
  </si>
  <si>
    <t>Wiltshire &amp; Swindon OOH, Dental Service, Southgate House, Pans Lane, Devizes, SN10 5EQ</t>
  </si>
  <si>
    <t>17-18 NELSON STREET, STROUD, GLOUCESTERSHIRE, GL5 2HN</t>
  </si>
  <si>
    <t>11 CHELSEA ROAD, BATH, BA1 3DU</t>
  </si>
  <si>
    <t>BA1 3DU</t>
  </si>
  <si>
    <t>MANE WAY, WESTBURY, WILTSHIRE, BA13 3FQ</t>
  </si>
  <si>
    <t>BA13 3FQ</t>
  </si>
  <si>
    <t>UNIT 13 HUGHENDEN YARD, MARLBOROUGH, SN8 1LT</t>
  </si>
  <si>
    <t>SN8 1LT</t>
  </si>
  <si>
    <t>22-24, HIGH STREET, WESTBURY, BA13 3BW</t>
  </si>
  <si>
    <t>BA13 3BW</t>
  </si>
  <si>
    <t>48 HIGH STREET, WARMINSTER, WILTSHIRE, BA12 9AF</t>
  </si>
  <si>
    <t>Staldon Court, East Wichel, Swindon, SN1 7BY</t>
  </si>
  <si>
    <t>SN1 7BY</t>
  </si>
  <si>
    <t>Ocean Orthodontic Clinic, 91 Marldon Road, Torquay, Devon, TQ2 7EG</t>
  </si>
  <si>
    <t>TQ2 7EG</t>
  </si>
  <si>
    <t>PELICAN HOUSE, CALENICK STREET, TRURO, TR1 2SF</t>
  </si>
  <si>
    <t>TR1 2SF</t>
  </si>
  <si>
    <t>Fresh Dental Care, 3 Collingwood Road, DARTMOUTH, Devon, TQ6 9JY</t>
  </si>
  <si>
    <t>10 HARBOUR HOUSE, HARBOUR ROAD, WADEBRIDGE, PL27 7AH</t>
  </si>
  <si>
    <t>PL27 7AH</t>
  </si>
  <si>
    <t>GRAYLAW HOUSE 20-22, WATLING STREET, CANTERBURY, CT1 2UA</t>
  </si>
  <si>
    <t>CT1 2UA</t>
  </si>
  <si>
    <t>Ground Floor, 43 - 45 High Street, Sevenoaks, Kent, TN13 1JF</t>
  </si>
  <si>
    <t>TN13 1JF</t>
  </si>
  <si>
    <t>CT20 1EB</t>
  </si>
  <si>
    <t>23 MIERSCOURT ROAD, RAINHAM, GILLINGHAM, ME8 8JE</t>
  </si>
  <si>
    <t>ME8 8JE</t>
  </si>
  <si>
    <t>119A, HIGH STREET, SITTINGBOURNE, ME10 4AQ</t>
  </si>
  <si>
    <t>ME10 4AQ</t>
  </si>
  <si>
    <t>Units 1 and 2, 120 High Street, Margate, Kent, CT9 1JW</t>
  </si>
  <si>
    <t>CT9 1JW</t>
  </si>
  <si>
    <t>DA1 1HP</t>
  </si>
  <si>
    <t>Longford Dental Centre, 25 Postley Road, Maidstone, Kent, ME15 6TP</t>
  </si>
  <si>
    <t>ME15 6TP</t>
  </si>
  <si>
    <t>Brighton White Dental Studio, 2 Hampton Place, BRIGHTON, East Sussex, BN1 3DD</t>
  </si>
  <si>
    <t>Riverhead Dental Practice, 2-3 River Parade, London Road,, Riverhead. SEVENOAKS, Kent, TN13 2DA</t>
  </si>
  <si>
    <t>Milton Regis Dental Clinic, 95b High Street, SITTINGBOURNE, Kent, ME10 2AR</t>
  </si>
  <si>
    <t>70 Broad Road, Lower Willingdon, EASTBOURNE, East Sussex, BN20 9QX</t>
  </si>
  <si>
    <t>39 ST MARYS ROAD, WEYBRIDGE, SURREY, KT13 9PT, KT13 9PT</t>
  </si>
  <si>
    <t>42 COLLEGE ROAD, MAIDSTONE, ME15 6YF</t>
  </si>
  <si>
    <t>ME15 6YF</t>
  </si>
  <si>
    <t>Ground Floor Unit 1, Southerngate Office Village, Chichester, West Sussex, PO19 8SG</t>
  </si>
  <si>
    <t>PO19 8SG</t>
  </si>
  <si>
    <t>Ground Floor, The Queens Apartments, Robertson Terrace, Hastings, East Sussex, TN34 1JN</t>
  </si>
  <si>
    <t>TN34 1JN</t>
  </si>
  <si>
    <t>RH12 1HH</t>
  </si>
  <si>
    <t>Ground Floor, Unit A, Sackville House, Brooks Close, Lewes, East Sussex, BN7 2FZ</t>
  </si>
  <si>
    <t>BN7 2FZ</t>
  </si>
  <si>
    <t>Ground Floor, 113 - 115 High Street, Banstead, Surrey, SM7 2NL</t>
  </si>
  <si>
    <t>SM7 2NL</t>
  </si>
  <si>
    <t>95-99, STATION ROAD EAST, OXTED, RH8 0AX</t>
  </si>
  <si>
    <t>53-55, SOUTH STREET, DORKING, RH4 2JX</t>
  </si>
  <si>
    <t>RH4 2JX</t>
  </si>
  <si>
    <t>GU15 3RS</t>
  </si>
  <si>
    <t>1 Odeon Buildings, 60 - 62 London Road, Bognor Regis, West Sussex, PO21 1PT</t>
  </si>
  <si>
    <t>PO21 1PT</t>
  </si>
  <si>
    <t>21 HIGH STREET, HAILSHAM, BN27 1AN</t>
  </si>
  <si>
    <t>BN27 1AN</t>
  </si>
  <si>
    <t>Unit 18, Banstead Mall, Peacock Centre, Woking, Surrey, GU21 6GH</t>
  </si>
  <si>
    <t>GU21 6GH</t>
  </si>
  <si>
    <t>4 ST. MARTINS WALK, DORKING, RH4 1UT</t>
  </si>
  <si>
    <t>RH4 1UT</t>
  </si>
  <si>
    <t>GRAPHIC HOUSE 1-3, HERMITAGE ROAD, WOKING, GU21 8TE</t>
  </si>
  <si>
    <t>GU21 8TE</t>
  </si>
  <si>
    <t>43 GILDREDGE ROAD, EASTBOURNE, BN21 4RY</t>
  </si>
  <si>
    <t>BN21 4RY</t>
  </si>
  <si>
    <t>The Ashford Village Dental Pr, 59-61 Church Road, Ashford, Middlesex, TW15 2TY</t>
  </si>
  <si>
    <t>74- 76 Stagelands, Langley Green, Crawley, RH11 7PF</t>
  </si>
  <si>
    <t>RH11 7PF</t>
  </si>
  <si>
    <t>Unit 6 Alston House, Market Street, Bracknell, RG12 1JG</t>
  </si>
  <si>
    <t>RG12 1JG</t>
  </si>
  <si>
    <t>27, Erleigh Road, Reading, Berkshire, RG1 5LU</t>
  </si>
  <si>
    <t>Saxon Court, Peach Street, Wokingham, Berkshire, RG40 1XH</t>
  </si>
  <si>
    <t>RG40 1XH</t>
  </si>
  <si>
    <t>Amersham Health Centre, Chiltern Avenue, Amersham, HP6 5AY</t>
  </si>
  <si>
    <t>HP6 5AY</t>
  </si>
  <si>
    <t>49 The Green, South Bar Street, Banbury, Oxfordshire, OX16 9AB</t>
  </si>
  <si>
    <t>UNIT 4B PIONEER SQUARE, BURE PLACE, BICESTER, OX26 6FA</t>
  </si>
  <si>
    <t>OX26 6FA</t>
  </si>
  <si>
    <t>84 HIGH STREET, LANGLEY, SLOUGH, SL3 8JS</t>
  </si>
  <si>
    <t>SL3 8JS</t>
  </si>
  <si>
    <t>Westbrook House, 6 West Street, Newbury, Berkshire, RG14 1BD</t>
  </si>
  <si>
    <t>RG14 1BD</t>
  </si>
  <si>
    <t>54 Cambridge Street, Aylesbury, Buckinghamshire, HP20 1RS</t>
  </si>
  <si>
    <t>HP20 1RS</t>
  </si>
  <si>
    <t>Peachcroft Dental Practice, Unit 4, Peachcroft Shopping Centre, Peachcroft Road, Abingdon, OX14 2QA</t>
  </si>
  <si>
    <t>12A, NIGHTINGALES CORNER, AMERSHAM, HP7 9PZ</t>
  </si>
  <si>
    <t>HP7 9PZ</t>
  </si>
  <si>
    <t>166 GREENWOOD WAY, HARWELL, DIDCOT, OX11 6GD</t>
  </si>
  <si>
    <t>OX11 6GD</t>
  </si>
  <si>
    <t>Dental Department, H M Prison Albany, 55 Parkhurst Road, NEWPORT, Isle Of Wight, PO30 5RS</t>
  </si>
  <si>
    <t>PO30 5RS</t>
  </si>
  <si>
    <t>ALISON WAY, WINCHESTER, SO22 5DD</t>
  </si>
  <si>
    <t>SO22 5DD</t>
  </si>
  <si>
    <t>38 LOWER BLANDFORD ROAD, BROADSTONE, DORSET, BH18 8NX</t>
  </si>
  <si>
    <t>BH18 8NX</t>
  </si>
  <si>
    <t>10-11, CROSS STREET, RYDE, PO33 2AD</t>
  </si>
  <si>
    <t>OAKLANDS, READING ROAD NORTH, FLEET, GU51 4AB</t>
  </si>
  <si>
    <t>GU51 4AB</t>
  </si>
  <si>
    <t>30 Dover Street, RYDE, Isle Of Wight, PO33 2AG</t>
  </si>
  <si>
    <t>PO33 2AG</t>
  </si>
  <si>
    <t>{my}dentist, Gull Coppice, Yew Tree Drive, Whiteley, Fareham, PO15 7LS</t>
  </si>
  <si>
    <t>PO15 7LS</t>
  </si>
  <si>
    <t>The Bridges Dental Practice, 23 Gloucester Street, Weymouth, Dorset, DT4 7AW</t>
  </si>
  <si>
    <t>DT4 7AW</t>
  </si>
  <si>
    <t>QKK</t>
  </si>
  <si>
    <t>Marie Therese Hosey</t>
  </si>
  <si>
    <t>Joanna Johnson</t>
  </si>
  <si>
    <t>Prisoner Centred Dental Care - PCDC</t>
  </si>
  <si>
    <t>Dental Beauty Forest Hill Ltd</t>
  </si>
  <si>
    <t>Mr F Arbabi /Dental Care Centre Limited</t>
  </si>
  <si>
    <t>Dental Beauty Mottingham Limited</t>
  </si>
  <si>
    <t>The Neighbourhood Dental Practice Partnership</t>
  </si>
  <si>
    <t>Dental Beauty Bexleyheath</t>
  </si>
  <si>
    <t>Dental Beauty Dulwich Limited</t>
  </si>
  <si>
    <t>Haniya Hasan and Amita Ranchod</t>
  </si>
  <si>
    <t>West Norwood Dental Surgery Partnership</t>
  </si>
  <si>
    <t>Harpinder Singh Dhamu and Geo Vellapany Mathew</t>
  </si>
  <si>
    <t>Palminder Singh Sagoo and Satnam Singh Salotera</t>
  </si>
  <si>
    <t>Kaveh Termeh Baf Shirazi</t>
  </si>
  <si>
    <t>Dentofacial Excellence Limited</t>
  </si>
  <si>
    <t>Mahmood Reza Pourreza Jorshari &amp; Faraz Pourreza Jorshari</t>
  </si>
  <si>
    <t>Pickhurst Dental Care</t>
  </si>
  <si>
    <t>Muhammad Farhan Ali</t>
  </si>
  <si>
    <t>Sharandeep Purewal &amp; Sonia Soopen</t>
  </si>
  <si>
    <t>Shadi Abou-Deeb</t>
  </si>
  <si>
    <t>Haley Seresht and Mohammed Chowdhry</t>
  </si>
  <si>
    <t>Mark Howard Hamburger and Rebecca Peta Sadler</t>
  </si>
  <si>
    <t>Sanjay Patel, Bharat Patel, &amp; Siavash Mirfendereski</t>
  </si>
  <si>
    <t>Anisha Patel</t>
  </si>
  <si>
    <t>Dental Beauty Bromley</t>
  </si>
  <si>
    <t>QMF</t>
  </si>
  <si>
    <t>Smile Care London Limited</t>
  </si>
  <si>
    <t>Align &amp; Smile Ltd</t>
  </si>
  <si>
    <t>Marianne Hearsum</t>
  </si>
  <si>
    <t>Edmund Bailey</t>
  </si>
  <si>
    <t>Dakatra Ltd</t>
  </si>
  <si>
    <t>Dental Solutions Partnership</t>
  </si>
  <si>
    <t>Sonia Prashar</t>
  </si>
  <si>
    <t>Naidu &amp; Naidu Dental Surgeons</t>
  </si>
  <si>
    <t>Rohini Mukerji</t>
  </si>
  <si>
    <t>Shezadi Zikria</t>
  </si>
  <si>
    <t>Bluebell Dental Practice Ltd</t>
  </si>
  <si>
    <t>Wanstead Dental Practice</t>
  </si>
  <si>
    <t>Docklands Dental House Limited</t>
  </si>
  <si>
    <t>David Boroda and Mundeep Jutla</t>
  </si>
  <si>
    <t>Green Street Dental Practice</t>
  </si>
  <si>
    <t>Dental Beauty Dalston</t>
  </si>
  <si>
    <t>Rajesh Gogna &amp; Nikhil Gogna</t>
  </si>
  <si>
    <t>Family Dental Practice</t>
  </si>
  <si>
    <t>Satvir Singh Atkar</t>
  </si>
  <si>
    <t>Jaswinder Singh Gill and Anureet Kaur Gill</t>
  </si>
  <si>
    <t>Word of Mouth Dental Care</t>
  </si>
  <si>
    <t>QMJ</t>
  </si>
  <si>
    <t>OSDC Limited</t>
  </si>
  <si>
    <t>Brecknock Dental Surgery Limited</t>
  </si>
  <si>
    <t>Prabhleen Anand</t>
  </si>
  <si>
    <t>APDP Limited</t>
  </si>
  <si>
    <t>Kevin Silver</t>
  </si>
  <si>
    <t>Chirag Patel</t>
  </si>
  <si>
    <t>Gurminder Gill</t>
  </si>
  <si>
    <t>Edmonton Village Dental</t>
  </si>
  <si>
    <t>The Dental Centre</t>
  </si>
  <si>
    <t>J Srigananathan</t>
  </si>
  <si>
    <t>East Finchley Smiles</t>
  </si>
  <si>
    <t>Phoenix Partnership</t>
  </si>
  <si>
    <t>LEIGH DENTAL PRACTICE LIMITED</t>
  </si>
  <si>
    <t>Margaret Andi</t>
  </si>
  <si>
    <t>Practice on the Hill</t>
  </si>
  <si>
    <t>Mr V Patel</t>
  </si>
  <si>
    <t>Smiles Defined Dental Practice</t>
  </si>
  <si>
    <t>East Village Dental Partnership</t>
  </si>
  <si>
    <t>Millennium Dental Practice</t>
  </si>
  <si>
    <t>Perfect Teeth Partnership</t>
  </si>
  <si>
    <t>Smile for Life</t>
  </si>
  <si>
    <t>Dhami Dental</t>
  </si>
  <si>
    <t>Sky Dental Practice Partnership</t>
  </si>
  <si>
    <t>The Smile Team Partnership</t>
  </si>
  <si>
    <t>Gita Hakhamaneshi Partnership</t>
  </si>
  <si>
    <t>Elite Dental Care</t>
  </si>
  <si>
    <t>Dev Indravadan Patel and Amit Devlukia</t>
  </si>
  <si>
    <t>Edge Dental Care</t>
  </si>
  <si>
    <t>Ivy House Dental, Mirza and Mirza</t>
  </si>
  <si>
    <t>QRV</t>
  </si>
  <si>
    <t>Dr Jeet Parekh and Mrs Mala Parekh</t>
  </si>
  <si>
    <t>Smile Radiance Limited</t>
  </si>
  <si>
    <t>Dr Dipak Shah and Dr Kushal Shah</t>
  </si>
  <si>
    <t>MONISHA SHARMA</t>
  </si>
  <si>
    <t>Andrew Read</t>
  </si>
  <si>
    <t>Dr Mostafa Al-Mousawi</t>
  </si>
  <si>
    <t>Dr Kishore Kumar Krishna Murthy Gowda</t>
  </si>
  <si>
    <t>Smile Services London Ltd</t>
  </si>
  <si>
    <t>Harpreet Virdi</t>
  </si>
  <si>
    <t>Bhutta, Padayachee &amp; Associates</t>
  </si>
  <si>
    <t>Amit Frankie Rai</t>
  </si>
  <si>
    <t>Orchid Dental</t>
  </si>
  <si>
    <t>Dental Beauty Northfields Limited</t>
  </si>
  <si>
    <t>Amit Soneji</t>
  </si>
  <si>
    <t>Feltham Dental Limited</t>
  </si>
  <si>
    <t>Dr L and P Patel</t>
  </si>
  <si>
    <t>Kishan Patel, Jiten Vaghela, Shiv Patel, Hamish Joshi</t>
  </si>
  <si>
    <t>Amit Manoj Salian and Ali Obaydi</t>
  </si>
  <si>
    <t>P&amp;P Chiswick Limited</t>
  </si>
  <si>
    <t>Sarveen Mann</t>
  </si>
  <si>
    <t>Pratimaben Patel and Shradha Patel</t>
  </si>
  <si>
    <t>MR J JEYASEELAN</t>
  </si>
  <si>
    <t>Hanwell Dental Limited</t>
  </si>
  <si>
    <t>Oakdale Dental Practice</t>
  </si>
  <si>
    <t>Rosery Cottage Dental Clinic Partnership</t>
  </si>
  <si>
    <t>Bayswater Dental Surgery</t>
  </si>
  <si>
    <t>Menaca Pothalingham</t>
  </si>
  <si>
    <t>Dental Beauty Acton</t>
  </si>
  <si>
    <t>Xiaoli Du</t>
  </si>
  <si>
    <t>Nigel Meyer and Derick Bass Dental</t>
  </si>
  <si>
    <t>Munish Gadhr and Shakila Pathmanayagam</t>
  </si>
  <si>
    <t>MR K KAVIANI and MRS M KAVANI</t>
  </si>
  <si>
    <t>Hounslow West Dental Partnership</t>
  </si>
  <si>
    <t>Naman Vijay Shah</t>
  </si>
  <si>
    <t>Madhu Yadav</t>
  </si>
  <si>
    <t>The Church Street Dental Practice</t>
  </si>
  <si>
    <t>Zahraa Zarruk</t>
  </si>
  <si>
    <t>Pedro Rodriguez Arteche</t>
  </si>
  <si>
    <t>Khosravani Dental</t>
  </si>
  <si>
    <t>Bahar Sadeghi</t>
  </si>
  <si>
    <t>Davinderpal S Kooner, Simran S Kooner and Pritpal S Kooner</t>
  </si>
  <si>
    <t>QWE</t>
  </si>
  <si>
    <t>Neeru Korpal</t>
  </si>
  <si>
    <t>M.K. Vasant &amp; Associates Ltd</t>
  </si>
  <si>
    <t>Maynaha Indrakumar</t>
  </si>
  <si>
    <t>Penelope Shirlaw</t>
  </si>
  <si>
    <t>One 4 One Partnership</t>
  </si>
  <si>
    <t>Dental Beauty Croydon Limited</t>
  </si>
  <si>
    <t>Babar Wahid &amp; Nazia Choudhury</t>
  </si>
  <si>
    <t>Mahfaruddin Mohammed and Zainab Al Roebaiawy</t>
  </si>
  <si>
    <t>Woodside Practice Limited</t>
  </si>
  <si>
    <t>Dental Beauty Addington</t>
  </si>
  <si>
    <t>Sreenesh Kandian</t>
  </si>
  <si>
    <t>Komal Patel</t>
  </si>
  <si>
    <t>Apex Dental Care Partnership</t>
  </si>
  <si>
    <t>Kesha Nilesh Patel</t>
  </si>
  <si>
    <t>West Croydon Dental Practice</t>
  </si>
  <si>
    <t>Andrew Paice and Felicity Murray</t>
  </si>
  <si>
    <t>Panagiotis Angelopoulos</t>
  </si>
  <si>
    <t>41 Dental Care</t>
  </si>
  <si>
    <t>Dental Beauty Battersea</t>
  </si>
  <si>
    <t>Alexandra Fivey</t>
  </si>
  <si>
    <t>Hook Road Dental Practice</t>
  </si>
  <si>
    <t>Dental Practice Norbury</t>
  </si>
  <si>
    <t>Dr Morvarid Shahid</t>
  </si>
  <si>
    <t>Suleiman &amp; Parvizi Dental Partners</t>
  </si>
  <si>
    <t>QJK</t>
  </si>
  <si>
    <t>Nuvo Dawlish Limited</t>
  </si>
  <si>
    <t>Mr Robert Mew</t>
  </si>
  <si>
    <t>Ivybridge Dental Centre Ltd</t>
  </si>
  <si>
    <t>Avenue Dental Surgery Partners</t>
  </si>
  <si>
    <t>Richard Kogel</t>
  </si>
  <si>
    <t>The Rock Dental Practice Partnership</t>
  </si>
  <si>
    <t>QOX</t>
  </si>
  <si>
    <t>Park South Dental Care Ltd</t>
  </si>
  <si>
    <t>Keynsham Dental Care Ltd</t>
  </si>
  <si>
    <t>Dentalcare Swindon Ltd</t>
  </si>
  <si>
    <t>The Dental Company Limited</t>
  </si>
  <si>
    <t>Dentalcare Westbury Limited</t>
  </si>
  <si>
    <t>IM Smile Limited</t>
  </si>
  <si>
    <t>Sanghera and Williams Dental Practice</t>
  </si>
  <si>
    <t>Carmen Tanasoiu</t>
  </si>
  <si>
    <t>MR RJ Smillie and Mr S K Dau</t>
  </si>
  <si>
    <t>Ms Sophia Wahla and Mr Mohamed Sadaf Khan</t>
  </si>
  <si>
    <t>QR1</t>
  </si>
  <si>
    <t>Aspire Orthodontics Ltd (T/A Chipping Manor Orthodontics)</t>
  </si>
  <si>
    <t>Julian Thornton and Lydia Thornton</t>
  </si>
  <si>
    <t>The Rodney Dental Practice</t>
  </si>
  <si>
    <t>QSL</t>
  </si>
  <si>
    <t>Shalin Mehra and Catherine Brady (K/As Apex Dental Group)</t>
  </si>
  <si>
    <t>Wajahida Anjum Syeda</t>
  </si>
  <si>
    <t>George Dobrescu</t>
  </si>
  <si>
    <t>Miss O'Herlihy</t>
  </si>
  <si>
    <t>QT6</t>
  </si>
  <si>
    <t>Dr Sukhpreet Sharma</t>
  </si>
  <si>
    <t>Dental World Partnership</t>
  </si>
  <si>
    <t>Niraj Chandel</t>
  </si>
  <si>
    <t>QUY</t>
  </si>
  <si>
    <t>Andrei Dinu and Elis Dinu</t>
  </si>
  <si>
    <t>Shirehampton Dental Practice (known as Mr Richard Oliver)</t>
  </si>
  <si>
    <t>QVV</t>
  </si>
  <si>
    <t>Smile Dental Care Partnership</t>
  </si>
  <si>
    <t>Alderney Dental Practice Partnership</t>
  </si>
  <si>
    <t>Littlemoor Dental Surgery (Mr P &amp; Mrs E Kiersz)</t>
  </si>
  <si>
    <t>Heritage Dental Health (M.Badiani, A.Simmons &amp; B.Lanesman)</t>
  </si>
  <si>
    <t>Cheriton Dental Practice Partnership</t>
  </si>
  <si>
    <t>Dr Behrang Mostavi</t>
  </si>
  <si>
    <t>QKS</t>
  </si>
  <si>
    <t>Mr Waguih Maher Bishay</t>
  </si>
  <si>
    <t>Toothcare Dental</t>
  </si>
  <si>
    <t>Northern Lights Partnership Ltd</t>
  </si>
  <si>
    <t>Saimo Ltd</t>
  </si>
  <si>
    <t>Franklin House Practice</t>
  </si>
  <si>
    <t>Aligndent Limited</t>
  </si>
  <si>
    <t>Island Dental Care Ltd</t>
  </si>
  <si>
    <t>Dr Komal Patel</t>
  </si>
  <si>
    <t>Parrock Dartford</t>
  </si>
  <si>
    <t>Southview Dental Care Partners</t>
  </si>
  <si>
    <t>Dr Achal Prashad</t>
  </si>
  <si>
    <t>Hill House Dental Partnership</t>
  </si>
  <si>
    <t>Parrock Dental and Implant Centres</t>
  </si>
  <si>
    <t>Personal Representatives of Mr V M Moodaley Deceased</t>
  </si>
  <si>
    <t>Dr Dana Shakir, Dr Honar Shakir, Dr Azad Eyrumlu</t>
  </si>
  <si>
    <t>Oradent Dental Care Mayden</t>
  </si>
  <si>
    <t>QNQ</t>
  </si>
  <si>
    <t>HCRG Care Community Services Ltd</t>
  </si>
  <si>
    <t>Dr Paul Nicholas Mamak</t>
  </si>
  <si>
    <t>Maple Orthodontics Ltd</t>
  </si>
  <si>
    <t>Anmol Chander</t>
  </si>
  <si>
    <t>Smile For Life Dental Clinics</t>
  </si>
  <si>
    <t>Terrace Dental</t>
  </si>
  <si>
    <t>Ajay Menon</t>
  </si>
  <si>
    <t>QNX</t>
  </si>
  <si>
    <t>The Mount Street Dental Practice</t>
  </si>
  <si>
    <t>South East Urgent Dental Care Systems</t>
  </si>
  <si>
    <t>Sussex Community NHS Foundation Trust</t>
  </si>
  <si>
    <t>Moat Road Dental Care Ltd</t>
  </si>
  <si>
    <t>Jaswinder Singh Dhariwal</t>
  </si>
  <si>
    <t>Mark Coppen and Edward Coppen</t>
  </si>
  <si>
    <t>Regency House Dental Practice</t>
  </si>
  <si>
    <t>Manish Patel</t>
  </si>
  <si>
    <t>Ramin Hassani</t>
  </si>
  <si>
    <t>Hopkins and Georghiou Partnership</t>
  </si>
  <si>
    <t>Tahir Khokhar</t>
  </si>
  <si>
    <t>Dr Abrahim Askari Yagane</t>
  </si>
  <si>
    <t>Trinity Trees Dental Partnership</t>
  </si>
  <si>
    <t>Rudgwick Dental Practice Partnership</t>
  </si>
  <si>
    <t>Sandip Dau</t>
  </si>
  <si>
    <t>Dental Studio Partnership</t>
  </si>
  <si>
    <t>Dental Healthcare Dental Partnership</t>
  </si>
  <si>
    <t>Dr M Gholami and Dr A Patel</t>
  </si>
  <si>
    <t>Sajid Bashir</t>
  </si>
  <si>
    <t>QRL</t>
  </si>
  <si>
    <t>Dr Rajani Koirala</t>
  </si>
  <si>
    <t>Smile Care Slough 24 Ltd</t>
  </si>
  <si>
    <t>Namrata Vira</t>
  </si>
  <si>
    <t>University Dental Practice</t>
  </si>
  <si>
    <t>Chandni Tiwari</t>
  </si>
  <si>
    <t>Rahul Amin</t>
  </si>
  <si>
    <t>Dau Sandip</t>
  </si>
  <si>
    <t>QU9</t>
  </si>
  <si>
    <t>Williams Dental Practice (Partnership)</t>
  </si>
  <si>
    <t>Ghada Jassim Barazanjie</t>
  </si>
  <si>
    <t>Oxford Health NHS Foundation Trust</t>
  </si>
  <si>
    <t>Peachcroft Dental Practice Partnership</t>
  </si>
  <si>
    <t>Rattan, Nagi, Patel and Patel (Partnership)</t>
  </si>
  <si>
    <t>Precinct Dental Partnership</t>
  </si>
  <si>
    <t>Tafft and Patel (Partnership)</t>
  </si>
  <si>
    <t>Accessible Orthodontics (O) Ltd</t>
  </si>
  <si>
    <t>Sandip Kaur Dau</t>
  </si>
  <si>
    <t>DB Lion House Limited</t>
  </si>
  <si>
    <t>Long Crendon Dental Practice</t>
  </si>
  <si>
    <t>Baldev's Dental Care Limited</t>
  </si>
  <si>
    <t>Enhance Dental Centre Partnership</t>
  </si>
  <si>
    <t>Satinder Dhami, Soniya Dhami and John Miller (Partnership)</t>
  </si>
  <si>
    <t>SUTARWALA and PATEL (Partnership)</t>
  </si>
  <si>
    <t>Imran Maan</t>
  </si>
  <si>
    <t>Lindfield Dental Surgery</t>
  </si>
  <si>
    <t>Reading Dental Sedation Clinic Partnership</t>
  </si>
  <si>
    <t>Elena Ivanova Belichka-Stanilova</t>
  </si>
  <si>
    <t>QXU</t>
  </si>
  <si>
    <t>Surrey &amp; Sussex Healthcare NHS Trust</t>
  </si>
  <si>
    <t>Mr Jaymish Patel</t>
  </si>
  <si>
    <t>Mezis Healthcare Ltd</t>
  </si>
  <si>
    <t>Mr J Drewett and Mr H Drewett</t>
  </si>
  <si>
    <t>Mr A Memaripour and Mr N Zadeh Davani</t>
  </si>
  <si>
    <t>Epsom Dental Surgery</t>
  </si>
  <si>
    <t>Luis Miguel De Franca Povoas</t>
  </si>
  <si>
    <t>Pardip Atthi</t>
  </si>
  <si>
    <t>QGH</t>
  </si>
  <si>
    <t>Malvern Spring Dental Practice Ltd</t>
  </si>
  <si>
    <t>ABBSB Limited</t>
  </si>
  <si>
    <t>Malvern Hills Dental Care</t>
  </si>
  <si>
    <t>Gurpreet Lyall and Sukhvir Lyall</t>
  </si>
  <si>
    <t>Dr Kunal Sirpal</t>
  </si>
  <si>
    <t>QHL</t>
  </si>
  <si>
    <t>House of Dental</t>
  </si>
  <si>
    <t>Belwell Dental</t>
  </si>
  <si>
    <t>Walmley Dental Practice</t>
  </si>
  <si>
    <t>Sheldon Dental Practice</t>
  </si>
  <si>
    <t>Glebe Farm Dental Care</t>
  </si>
  <si>
    <t>Castle Care Dental Partnership</t>
  </si>
  <si>
    <t>RST Partnership (Mr R Tobin &amp; Mrs R Tobin)</t>
  </si>
  <si>
    <t>Fox and Goose Dental Partnership</t>
  </si>
  <si>
    <t>Omar Patel &amp; Nukhba Ahmed</t>
  </si>
  <si>
    <t>Coventry Road Dental Partnership</t>
  </si>
  <si>
    <t>Portland Dental Practice Partnership</t>
  </si>
  <si>
    <t>House of Dental Ltd</t>
  </si>
  <si>
    <t>Hillbrook Dental Health Centre</t>
  </si>
  <si>
    <t>Perfect Smiles Dental Surgery (Dr P Aneja)</t>
  </si>
  <si>
    <t>Kingshurst Dental Surgery</t>
  </si>
  <si>
    <t>HC 1287 Ltd</t>
  </si>
  <si>
    <t>QJ2</t>
  </si>
  <si>
    <t>Clowne Dental Surgery</t>
  </si>
  <si>
    <t>Clarence Road Dental Care Partnership</t>
  </si>
  <si>
    <t>Allenton Dental Care</t>
  </si>
  <si>
    <t>Hanji/Chaudhary Ashgate</t>
  </si>
  <si>
    <t>Chatsworth Dental Care</t>
  </si>
  <si>
    <t>Snape Hill Dental Studio and Implant Centre</t>
  </si>
  <si>
    <t>Nair and Nair</t>
  </si>
  <si>
    <t>Wisdom Dental Practice</t>
  </si>
  <si>
    <t>QJM</t>
  </si>
  <si>
    <t>Winsover Limited</t>
  </si>
  <si>
    <t>Mr N Maxey</t>
  </si>
  <si>
    <t>Spilsby Dental Surgery</t>
  </si>
  <si>
    <t>Mr A Fenn &amp; Mrs J Calveley (T/A BW Partnership)</t>
  </si>
  <si>
    <t>The Yaxley Dental Clinic</t>
  </si>
  <si>
    <t>Powell and Associates</t>
  </si>
  <si>
    <t>Dr Santhi Sri Kondreddy</t>
  </si>
  <si>
    <t>QK1</t>
  </si>
  <si>
    <t>S Ingram</t>
  </si>
  <si>
    <t>Castle Donington Dental Care</t>
  </si>
  <si>
    <t>Hanji and Chaudhary MH</t>
  </si>
  <si>
    <t>Oadby Dental Clinic Partnership</t>
  </si>
  <si>
    <t>The Dental Wellness Centre</t>
  </si>
  <si>
    <t>Birstall Dental Practice</t>
  </si>
  <si>
    <t>Fleckney Dental Practice</t>
  </si>
  <si>
    <t>R D Kidy Partnership.</t>
  </si>
  <si>
    <t>Winchester Avenue Dental Practice</t>
  </si>
  <si>
    <t>QNC</t>
  </si>
  <si>
    <t>Elm Villa &amp; Madeley Practice Limited</t>
  </si>
  <si>
    <t>Dr Sanraj Stefan Singh Dulay</t>
  </si>
  <si>
    <t>Village Dental Practice</t>
  </si>
  <si>
    <t>Dr Kamalendra Alaparthi</t>
  </si>
  <si>
    <t>Edward and Richard Cully</t>
  </si>
  <si>
    <t>Butt Lane Dental Surgery</t>
  </si>
  <si>
    <t>Mr R Koner</t>
  </si>
  <si>
    <t>QOC</t>
  </si>
  <si>
    <t>Dental Monkey Wem LLP</t>
  </si>
  <si>
    <t>Winchester House Dental Practice Partnership</t>
  </si>
  <si>
    <t>Mr Aquil Rajabali</t>
  </si>
  <si>
    <t>Shawbirch Dental Practice Partnership</t>
  </si>
  <si>
    <t>Dr Carl Chun Leung Chung</t>
  </si>
  <si>
    <t>Oswyn House Dental Practice</t>
  </si>
  <si>
    <t>Dr Amrit Kaur Chohan</t>
  </si>
  <si>
    <t>Miss Rachael Williams</t>
  </si>
  <si>
    <t>Alison Jane Morris &amp; Laura Katie Sheehan</t>
  </si>
  <si>
    <t>QPM</t>
  </si>
  <si>
    <t>Mr K Hanji and Mr V Chaudhary</t>
  </si>
  <si>
    <t>The Dental Suite (Northants) Ltd</t>
  </si>
  <si>
    <t>Delapre Dental Care</t>
  </si>
  <si>
    <t>Kingsthorpe Grove Dental Surgery</t>
  </si>
  <si>
    <t>Long Buckby Dental Practice Partnership</t>
  </si>
  <si>
    <t>Dr Gurpreet Kaur</t>
  </si>
  <si>
    <t>Rowtree Dental Practice</t>
  </si>
  <si>
    <t>Brookfield Dental Care</t>
  </si>
  <si>
    <t>QT1</t>
  </si>
  <si>
    <t>Tuckley and Seton</t>
  </si>
  <si>
    <t>Harrison Dental Ltd</t>
  </si>
  <si>
    <t>Rainworth Dental Centre</t>
  </si>
  <si>
    <t>Nottingham Oral Health Centre</t>
  </si>
  <si>
    <t>Denticheck (Newark) Ltd</t>
  </si>
  <si>
    <t>Mansfield Practice Limited</t>
  </si>
  <si>
    <t>Keyworth Dental Practice Partnership</t>
  </si>
  <si>
    <t>Pure Orthodontics</t>
  </si>
  <si>
    <t>Pedmore Valley Dental Practice</t>
  </si>
  <si>
    <t>QUA</t>
  </si>
  <si>
    <t>Dr Sapna Hanji Chandrashekar</t>
  </si>
  <si>
    <t>South Road Dental Practice Limited</t>
  </si>
  <si>
    <t>Jandu, Bhambra</t>
  </si>
  <si>
    <t>Braces and Faces Dental Centre</t>
  </si>
  <si>
    <t>Wolverhampton Dental</t>
  </si>
  <si>
    <t>The Dental Practice (Drs J.S Kainth, Partners &amp; Associates)</t>
  </si>
  <si>
    <t>Crankhall Lane Dental Practice</t>
  </si>
  <si>
    <t>Mrs T Malapati, First Dental</t>
  </si>
  <si>
    <t>Morgan Dental Practice</t>
  </si>
  <si>
    <t>E Kara &amp; M R Kara Partnership</t>
  </si>
  <si>
    <t>Preethika Ramanathan, Lansdowne Dental Centre</t>
  </si>
  <si>
    <t>Mr Jaspal Singh and Mr Amar Singh Baden</t>
  </si>
  <si>
    <t>Brownhills Dental Practice</t>
  </si>
  <si>
    <t>Chana &amp; Thandi Dental</t>
  </si>
  <si>
    <t>QWU</t>
  </si>
  <si>
    <t>Gentle Dental Centre</t>
  </si>
  <si>
    <t>Jubilee Torcross Dental Partnership</t>
  </si>
  <si>
    <t>Mehta Dental Practice</t>
  </si>
  <si>
    <t>Cape Road Dental Practice</t>
  </si>
  <si>
    <t>Park Road Dental Care Partnership</t>
  </si>
  <si>
    <t>QH8</t>
  </si>
  <si>
    <t>Stanford Dental Practice</t>
  </si>
  <si>
    <t>SNC Associates Limited</t>
  </si>
  <si>
    <t>N D Rankin &amp; Assoc</t>
  </si>
  <si>
    <t>Hutton Village Dental Practice Ltd</t>
  </si>
  <si>
    <t>Dental Beauty Benfleet Clinic</t>
  </si>
  <si>
    <t>The Essex Smile Centre</t>
  </si>
  <si>
    <t>QHG</t>
  </si>
  <si>
    <t>Sab Bhandal &amp; Andrew Entwistle</t>
  </si>
  <si>
    <t>Dr Rumit Raja</t>
  </si>
  <si>
    <t>Woburn Dental Partnership</t>
  </si>
  <si>
    <t>Whole Tooth Dental Practice</t>
  </si>
  <si>
    <t>Mr Samir Shah &amp; Dr Bindi Shah</t>
  </si>
  <si>
    <t>Cherry Tree Dental Practice</t>
  </si>
  <si>
    <t>QJG</t>
  </si>
  <si>
    <t>Nicholas Barker</t>
  </si>
  <si>
    <t>Hadleigh Dental Partnership</t>
  </si>
  <si>
    <t>Mr Michael Oates and Mr Mandar Nigdikar</t>
  </si>
  <si>
    <t>Tooth Club</t>
  </si>
  <si>
    <t>Mr David Jones and Mr Mandar Nigdikar</t>
  </si>
  <si>
    <t>Ipswich Orthodontic Centre</t>
  </si>
  <si>
    <t>The Avenue DP Limited</t>
  </si>
  <si>
    <t>Layer Road Partnership</t>
  </si>
  <si>
    <t>QM7</t>
  </si>
  <si>
    <t>Mr S Bhandal &amp; Mr AM Entwistle</t>
  </si>
  <si>
    <t>Dental Beauty Welwyn Garden City</t>
  </si>
  <si>
    <t>Darius Sair Limited</t>
  </si>
  <si>
    <t>East House Dental Surgery</t>
  </si>
  <si>
    <t>Dental Studios</t>
  </si>
  <si>
    <t>Mr J Taheri &amp; Mrs H Boustanian</t>
  </si>
  <si>
    <t>Spectrum Associates (London) Limited</t>
  </si>
  <si>
    <t>Courtyard Dental Practice</t>
  </si>
  <si>
    <t>Russel Avenue Dental Practice</t>
  </si>
  <si>
    <t>Mrs Sogol Mousavi</t>
  </si>
  <si>
    <t>Corner House Dental Care</t>
  </si>
  <si>
    <t>Mr Simon Michaels &amp; Mr Sunilkumar Shah</t>
  </si>
  <si>
    <t>Dental Beauty St Albans</t>
  </si>
  <si>
    <t>Forever Bright Limited</t>
  </si>
  <si>
    <t>QMM</t>
  </si>
  <si>
    <t>Jinesh Vaghela, Jiten Vaghela and K Patel</t>
  </si>
  <si>
    <t>Dentistry For You (Marham) Ltd</t>
  </si>
  <si>
    <t>Compass Clinic Ltd</t>
  </si>
  <si>
    <t>Friends Dental Ltd</t>
  </si>
  <si>
    <t>J Vaghela, J Vaghela and K Patel</t>
  </si>
  <si>
    <t>Station Road and Blyburgate Partnership</t>
  </si>
  <si>
    <t>QUE</t>
  </si>
  <si>
    <t>Church Street Dental Practice</t>
  </si>
  <si>
    <t>Andrew Fenn &amp; Colin De Lucchi</t>
  </si>
  <si>
    <t>Dr Huber</t>
  </si>
  <si>
    <t>Huntly Grove Partnership</t>
  </si>
  <si>
    <t>Nickolas Burnett &amp; Associates Partnership</t>
  </si>
  <si>
    <t>Bar Hill Dental Practice</t>
  </si>
  <si>
    <t>Mr Bhavin Patel, Pampisford Dental Practice</t>
  </si>
  <si>
    <t>Cambridge Smile Studio</t>
  </si>
  <si>
    <t>QE1</t>
  </si>
  <si>
    <t>Aesthetic Dental Solutions Limited</t>
  </si>
  <si>
    <t>Ortho 2008 Limited</t>
  </si>
  <si>
    <t>Ravat &amp; Ray Dental Care (Chorley) Ltd</t>
  </si>
  <si>
    <t>Kidson Orthodontics Limited</t>
  </si>
  <si>
    <t>Perfectalign Limited</t>
  </si>
  <si>
    <t>Clayton Brook Dental</t>
  </si>
  <si>
    <t>Central Orthodontics Limited</t>
  </si>
  <si>
    <t>KDPG Limited</t>
  </si>
  <si>
    <t>Expert Orthodontics Limited</t>
  </si>
  <si>
    <t>Ringway Dental Centre</t>
  </si>
  <si>
    <t>Chana and Thandi Dental</t>
  </si>
  <si>
    <t>Ravat &amp; Ray Dental Care (Ormskirk) Ltd</t>
  </si>
  <si>
    <t>Ravat &amp; Ray Dental Care (Burnley) Ltd</t>
  </si>
  <si>
    <t>Quest Dental Care LLP</t>
  </si>
  <si>
    <t>Ritu Dhariwal</t>
  </si>
  <si>
    <t>Park House Dental Ltd</t>
  </si>
  <si>
    <t>D Baybutt and Associates Ltd</t>
  </si>
  <si>
    <t>Dr T Friar</t>
  </si>
  <si>
    <t>Warner Dental Practice</t>
  </si>
  <si>
    <t>Malmin Healthcare Lancaster Partnership</t>
  </si>
  <si>
    <t>Victor King Lung Chow</t>
  </si>
  <si>
    <t>Mr J Carney</t>
  </si>
  <si>
    <t>Cumbria Dental</t>
  </si>
  <si>
    <t>Jonathan David Schonberg</t>
  </si>
  <si>
    <t>Woodlands Dental Surgery Partnership</t>
  </si>
  <si>
    <t>Dr Jonathan Schonberg</t>
  </si>
  <si>
    <t>Synergy Dental Clinic Adlington Limited</t>
  </si>
  <si>
    <t>QOP</t>
  </si>
  <si>
    <t>S Mehra &amp; C Brady Partnership</t>
  </si>
  <si>
    <t>Imran Chhadat</t>
  </si>
  <si>
    <t>Greater Manchester Oral Surgery and Restorative Group Ltd</t>
  </si>
  <si>
    <t>Maple Dentalcare Limited</t>
  </si>
  <si>
    <t>A&amp;U Dental Surgeries Limited</t>
  </si>
  <si>
    <t>Freedom Cheadle Hulme Limited</t>
  </si>
  <si>
    <t>Freedom Heaton Mersey Limited</t>
  </si>
  <si>
    <t>Freedom Mayfield Limited</t>
  </si>
  <si>
    <t>Chandy, Whittingham &amp; Casserley</t>
  </si>
  <si>
    <t>Dr Aftab Ahmed</t>
  </si>
  <si>
    <t>Edgeley Dental Practice Ltd</t>
  </si>
  <si>
    <t>Chhadat &amp; Katchi Partnership Precision</t>
  </si>
  <si>
    <t>Vallance Dental Centre Ltd</t>
  </si>
  <si>
    <t>Mr L Donaghy</t>
  </si>
  <si>
    <t>Simon Taylor Dental Practice Ltd (T/A Beaumont Dental)</t>
  </si>
  <si>
    <t>Lapidus &amp; Din &amp; Zaman Partnership</t>
  </si>
  <si>
    <t>Bate, Highton &amp; Scoular</t>
  </si>
  <si>
    <t>Natalie Milner</t>
  </si>
  <si>
    <t>Sedehizadeh, Keighobadi &amp; Javeid Partnership</t>
  </si>
  <si>
    <t>Dr A Bedi</t>
  </si>
  <si>
    <t>The Lodge Practice Ltd</t>
  </si>
  <si>
    <t>Dentology Chorlton Ltd</t>
  </si>
  <si>
    <t>Broom Lane Dental Practice</t>
  </si>
  <si>
    <t>Chhadat &amp; Katchi Partership Heyside</t>
  </si>
  <si>
    <t>Mr P Serrant</t>
  </si>
  <si>
    <t>Vallance and Shupac Partnership</t>
  </si>
  <si>
    <t>Dr AH Malik</t>
  </si>
  <si>
    <t>MR MK SAPONG</t>
  </si>
  <si>
    <t>Dr S Chawoo</t>
  </si>
  <si>
    <t>Ms Anastasia Zipa</t>
  </si>
  <si>
    <t>Radcliffe Dental Practice</t>
  </si>
  <si>
    <t>Dr Sara Bilal</t>
  </si>
  <si>
    <t>QYG</t>
  </si>
  <si>
    <t>ICS Dental Limited</t>
  </si>
  <si>
    <t>Embrace Orthodontics Limited</t>
  </si>
  <si>
    <t>Helen Nikkhah</t>
  </si>
  <si>
    <t>A Dunn &amp; Ritu Dhariwal</t>
  </si>
  <si>
    <t>Sachin Uduchana</t>
  </si>
  <si>
    <t>Synergy Dental Clinic Macclesfield Ltd</t>
  </si>
  <si>
    <t>Prescot House Dental Surgery</t>
  </si>
  <si>
    <t>The Dental House (Liverpool) Limited</t>
  </si>
  <si>
    <t>Pearl Smile Prestbury Limited</t>
  </si>
  <si>
    <t>The Heathcote Dental &amp; Implant Clinic</t>
  </si>
  <si>
    <t>Menlove Dental Partnership</t>
  </si>
  <si>
    <t>Daws &amp; Saunders</t>
  </si>
  <si>
    <t>Hamilton Square Dental Partnership</t>
  </si>
  <si>
    <t>Stockton Heath Dental Practice</t>
  </si>
  <si>
    <t>Rice Lane Dental Partnership</t>
  </si>
  <si>
    <t>Neesha Kaushal and Yusuf Patel</t>
  </si>
  <si>
    <t>The Alders Dental Practice</t>
  </si>
  <si>
    <t>Shark Dent</t>
  </si>
  <si>
    <t>P.Martin &amp; S.Obrien</t>
  </si>
  <si>
    <t>Shalin Mehra &amp; Catherine Brady Partnership</t>
  </si>
  <si>
    <t>Lawton Dental Practice</t>
  </si>
  <si>
    <t>Duthie Dental</t>
  </si>
  <si>
    <t>Mereside Dental Practice</t>
  </si>
  <si>
    <t>Oaklands Dental Care Limited</t>
  </si>
  <si>
    <t>Hampton Dental Care Ltd</t>
  </si>
  <si>
    <t>Little Sutton Dental Practice Limited</t>
  </si>
  <si>
    <t>Mroke &amp; Mroke</t>
  </si>
  <si>
    <t>QF7</t>
  </si>
  <si>
    <t>Mr RH Jones</t>
  </si>
  <si>
    <t>Dental Partners Conisbrough Limited</t>
  </si>
  <si>
    <t>Whitecross Dental Care Ltd t/a Birley Moor Dental Practice</t>
  </si>
  <si>
    <t>Orthodontic Centre (UK) Ltd</t>
  </si>
  <si>
    <t>College Road Dental Care</t>
  </si>
  <si>
    <t>Richmond Dental Care Limited</t>
  </si>
  <si>
    <t>The Hills Partnership</t>
  </si>
  <si>
    <t>Churchview Dental Practice</t>
  </si>
  <si>
    <t>Churchfield Dental Centre</t>
  </si>
  <si>
    <t>Denaby Dental Practice</t>
  </si>
  <si>
    <t>Denaby Dental Practice IMOS</t>
  </si>
  <si>
    <t>Mr Jonathan Schonberg</t>
  </si>
  <si>
    <t>Oaksmere Dental Surgery</t>
  </si>
  <si>
    <t>Rawmarsh Dental Practice</t>
  </si>
  <si>
    <t>QHM</t>
  </si>
  <si>
    <t>Queensway Orthodontics (North) Limited</t>
  </si>
  <si>
    <t>Smileville Orthodontics Limited</t>
  </si>
  <si>
    <t>Lynwood Healthcare Ltd</t>
  </si>
  <si>
    <t>Queensway Orthodontics (East) Limited</t>
  </si>
  <si>
    <t>Queensway Orthodontics (West) Limited</t>
  </si>
  <si>
    <t>Queensway Orthodontics (East) Limited - Transfer Cases</t>
  </si>
  <si>
    <t>Queensway Orthodontics (North) Limited - Transfer Cases</t>
  </si>
  <si>
    <t>Queensway Orthodontics (West) Limited - Transfer Cases</t>
  </si>
  <si>
    <t>Newcastle Upon Tyne Hospitals NHS Foundation Trust</t>
  </si>
  <si>
    <t>North Cumbria Integrated Care FT</t>
  </si>
  <si>
    <t>Northumbria Healthcare NHS FT</t>
  </si>
  <si>
    <t>North Tees &amp; Hartlepool NHS FT Community Dental Service</t>
  </si>
  <si>
    <t>County Durham PCT</t>
  </si>
  <si>
    <t>Owen &amp; Berry</t>
  </si>
  <si>
    <t>Browns Dental Surgery</t>
  </si>
  <si>
    <t>Malmin Healthcare Guisborough Partnership</t>
  </si>
  <si>
    <t>Perfect Smile ( Acorn ) Partnership</t>
  </si>
  <si>
    <t>J.A. Crescent Dental Care Limited</t>
  </si>
  <si>
    <t>Durham Family Dental</t>
  </si>
  <si>
    <t>NDC South Shields</t>
  </si>
  <si>
    <t>Amit Nayyar</t>
  </si>
  <si>
    <t>Dental Care</t>
  </si>
  <si>
    <t>Eden Villas Dental Practice</t>
  </si>
  <si>
    <t>Anita Kaila</t>
  </si>
  <si>
    <t>Helen Louden Dental Practice</t>
  </si>
  <si>
    <t>Mr I Gordon &amp; Mr B L Wild</t>
  </si>
  <si>
    <t>New Biggin Villa Partnership</t>
  </si>
  <si>
    <t>Mr Gautham Pai</t>
  </si>
  <si>
    <t>The Linden Cottage Partnership</t>
  </si>
  <si>
    <t>Park View Family Dental</t>
  </si>
  <si>
    <t>Navid Reza Sarrami Foroushan</t>
  </si>
  <si>
    <t>Mrs JM Doran, Ms CM Doran, Ms AS Doran</t>
  </si>
  <si>
    <t>Horden Dental Practice</t>
  </si>
  <si>
    <t>Coatham Dental Practice Partnership</t>
  </si>
  <si>
    <t>Highgate House Dental Practice Partnership</t>
  </si>
  <si>
    <t>Grange Dental Practice</t>
  </si>
  <si>
    <t>Mr J R McKenzie</t>
  </si>
  <si>
    <t>Dheeraj Chopra</t>
  </si>
  <si>
    <t>Kushbah Begum</t>
  </si>
  <si>
    <t>QOQ</t>
  </si>
  <si>
    <t>Pilch &amp; Wozniacka-Pilch</t>
  </si>
  <si>
    <t>Oasis Dental Care Ltd ta Total Orthodontics Harrogate</t>
  </si>
  <si>
    <t>FDS Consultants Anne Lamb</t>
  </si>
  <si>
    <t>Whitecross Dental Care Ltd t/a Filey Dental Care Centre</t>
  </si>
  <si>
    <t>Westwoodside Dental Practice Limited</t>
  </si>
  <si>
    <t>South Cave Dental Surgery</t>
  </si>
  <si>
    <t>The Dental Hub</t>
  </si>
  <si>
    <t>Ashby &amp; Atkinson Dental Practice</t>
  </si>
  <si>
    <t>Neptune Dental Partners</t>
  </si>
  <si>
    <t>Spring Dental Practice</t>
  </si>
  <si>
    <t>Mr LA Staves</t>
  </si>
  <si>
    <t>MR M HOPKINS</t>
  </si>
  <si>
    <t>South Park Dental Practice</t>
  </si>
  <si>
    <t>Dr E Skipper (Newby Dental Practice)</t>
  </si>
  <si>
    <t>Beverley House Dental Practice</t>
  </si>
  <si>
    <t>MR WS INNESS</t>
  </si>
  <si>
    <t>Manor Health Dental Practice</t>
  </si>
  <si>
    <t>Mr Oliver Pierce</t>
  </si>
  <si>
    <t>Alma Square Dental Practice</t>
  </si>
  <si>
    <t>QWO</t>
  </si>
  <si>
    <t>Dewsbury Dental Centre</t>
  </si>
  <si>
    <t>Renshaw, Kaushal &amp; Kaushal</t>
  </si>
  <si>
    <t>Rayner Dental Practice</t>
  </si>
  <si>
    <t>Locala Community Partnerships CIC</t>
  </si>
  <si>
    <t>Yorkshire Myobrace Ltd</t>
  </si>
  <si>
    <t>Local Care Direct (LCD)</t>
  </si>
  <si>
    <t>68 Dental Practice</t>
  </si>
  <si>
    <t>Seacroft Dental Practice</t>
  </si>
  <si>
    <t>Barkhill Dental Clinic Ltd</t>
  </si>
  <si>
    <t>YDPD Limited</t>
  </si>
  <si>
    <t>Aurum Dental Care UK Limited</t>
  </si>
  <si>
    <t>Brighouse Temple Limited</t>
  </si>
  <si>
    <t>NL Practice Limited</t>
  </si>
  <si>
    <t>Acorn Dental Centre</t>
  </si>
  <si>
    <t>Baildon Dental Services Limited</t>
  </si>
  <si>
    <t>Kirkheaton Dental Practice</t>
  </si>
  <si>
    <t>Whitehill House Dental Practice</t>
  </si>
  <si>
    <t>Mr DE Kaufman</t>
  </si>
  <si>
    <t>Mr MH Hussain</t>
  </si>
  <si>
    <t>Street Lane Dental Centre Partnership</t>
  </si>
  <si>
    <t>Marsh Dental Care</t>
  </si>
  <si>
    <t>Miss Laura Beardsmore</t>
  </si>
  <si>
    <t>Carr Wood House Dental Surgery</t>
  </si>
  <si>
    <t>Mr MW South &amp; Mr GS Giller Dental Surgery</t>
  </si>
  <si>
    <t>Gargrave Dental Surgery</t>
  </si>
  <si>
    <t>Gillett Dental Practice</t>
  </si>
  <si>
    <t>Kippax Dental Practice</t>
  </si>
  <si>
    <t>Chelwood Dental Care</t>
  </si>
  <si>
    <t>Smiles in Tandem</t>
  </si>
  <si>
    <t>Dev Indravadan Patel and Adam Silan</t>
  </si>
  <si>
    <t>Mr Christopher Parks</t>
  </si>
  <si>
    <t>Mr Laurie Richard Powell</t>
  </si>
  <si>
    <t>Ice White Dental</t>
  </si>
  <si>
    <t>44 NEW BANK ROAD, BLACKBURN, Lancashire, BB2 6JW</t>
  </si>
  <si>
    <t>12 SPRING GARDEN STREET, LANCASTER, LANCASHIRE, LA1 1RQ</t>
  </si>
  <si>
    <t>LA1 1RQ</t>
  </si>
  <si>
    <t>Unit 15a, The Westmorland Shopping Centre, Kendal, LA9 4LR</t>
  </si>
  <si>
    <t>LA9 4LR</t>
  </si>
  <si>
    <t>103 - 105 Dalton Road, Barrow in Furness, LA14 5QZ</t>
  </si>
  <si>
    <t>LA14 5QZ</t>
  </si>
  <si>
    <t>42 RAILWAY ROAD, DARWEN, LANCASHIRE, BB3 2RJ</t>
  </si>
  <si>
    <t>BB3 2RJ</t>
  </si>
  <si>
    <t>Dental Department, H M Prison Garth, Ulnes Walton Lane, LEYLAND, Lancashire, PR26 8NE</t>
  </si>
  <si>
    <t>71 Dental, 71 Towngate, Leyland, PR25 2LR</t>
  </si>
  <si>
    <t>17 Northumberland Road, SHEFFIELD, South Yorkshire, S10 2TT</t>
  </si>
  <si>
    <t>4 ST. OWEN STREET, HEREFORD, HR1 2PH</t>
  </si>
  <si>
    <t>26A-26B, MITTON GARDENS, STOURPORT-ON-SEVERN, DY13 9AE</t>
  </si>
  <si>
    <t>Braintree Dental Studio, Unit 4, The Square, Notley Green, Braintree, CM77 7WW</t>
  </si>
  <si>
    <t>CM77 7WW</t>
  </si>
  <si>
    <t>Dental Dept., H M Prison, St Loyes Street, Bedford, Bedfordshire, MK40 1HG</t>
  </si>
  <si>
    <t>MK40 1HG</t>
  </si>
  <si>
    <t>99 HITCHIN ROAD, SHEFFORD, BEDFORDSHIRE, SG17 5JB</t>
  </si>
  <si>
    <t>SG17 5JB</t>
  </si>
  <si>
    <t>Bridge Street Dental Surgery, 17A Bridge Street, LEIGHTON BUZZARD, Bedfordshire, LU7 1AH</t>
  </si>
  <si>
    <t>Mydentist, 183 Redditch Road, Kings Norton, BIRMINGHAM, West Midlands, B38 8RH</t>
  </si>
  <si>
    <t>5 Hedingham Grove, Chelmsley Wood, Birmingham, B37 7TP</t>
  </si>
  <si>
    <t>B37 7TP</t>
  </si>
  <si>
    <t>29 SYCAMORE ROAD, BOURNVILLE, BIRMINGHAM, B30 2AB</t>
  </si>
  <si>
    <t>B30 2AB</t>
  </si>
  <si>
    <t>1025 STRATFORD ROAD, HALL GREEN, BIRMINGHAM, B28 8BG</t>
  </si>
  <si>
    <t>B28 8BG</t>
  </si>
  <si>
    <t>Regus, First Floor, 20 Woodlands Road, Darlington, County Durham, DL3 7PL</t>
  </si>
  <si>
    <t>DL3 7PL</t>
  </si>
  <si>
    <t>Queensway Orthodontics (North) Limited, 33-35 MIDDLE STREET, CONSETT, DH8 5QP</t>
  </si>
  <si>
    <t>DH8 5QP</t>
  </si>
  <si>
    <t>Unit 2, The Sidings, Port Road, Carlisle, Cumbria, CA2 7AF</t>
  </si>
  <si>
    <t>Queensway Orthodontics (East) Limited, 10 NEWGATE STREET, BISHOP AUCKLAND, DL14 7EH</t>
  </si>
  <si>
    <t>DL14 7EH</t>
  </si>
  <si>
    <t>Queensway Orthodontics (West) Limited, 2B, DUKE STREET, DARLINGTON, DL3 7AG</t>
  </si>
  <si>
    <t>DL3 7AG</t>
  </si>
  <si>
    <t>Queensway Orthodontics, 156-170 Queensway, BILLINGHAM, Cleveland, TS23 2NT</t>
  </si>
  <si>
    <t>293 YARM ROAD, DARLINGTON, COUNTY DURHAM, DL1 1BA</t>
  </si>
  <si>
    <t>DL1 1BA</t>
  </si>
  <si>
    <t>Falchion Orthodontics Limited, Harrison House, Hawthorn Terrace, Durham, DH1 4EL</t>
  </si>
  <si>
    <t>DH1 4EL</t>
  </si>
  <si>
    <t>CUMBERLAND INFIRMARY, NEWTOWN ROAD, CARLISLE, CA2 7HY</t>
  </si>
  <si>
    <t>11B Trinity Mews, North Ormesby Health Village, Middlesbrough, TS3 6AL</t>
  </si>
  <si>
    <t>Dental Department, 2nd Floor Bishop Auckland Hospital, Cockton Hill Road, BISHOP AUCKLAND, DL14 6AD</t>
  </si>
  <si>
    <t>DL14 6AD</t>
  </si>
  <si>
    <t>Durham Family Dental, 566A Durham Road, GATESHEAD, Tyne And Wear, NE9 6HX</t>
  </si>
  <si>
    <t>Dental Surgery, 54 High Street, Easington Lane, HOUGHTON LE SPRING, Tyne And Wear, DH5 0JN</t>
  </si>
  <si>
    <t>DH5 0JN</t>
  </si>
  <si>
    <t>HMP Foston Hall, Foston, Derbyshire, DE65 5DN</t>
  </si>
  <si>
    <t>DE65 5DN</t>
  </si>
  <si>
    <t>Wheatbridge, 30 Wheatbridge Road, Chesterfield, Derbyshire, S40 1SX</t>
  </si>
  <si>
    <t>S40 1SX</t>
  </si>
  <si>
    <t>Snape Hill Dental Studio, 95 Snape Hill Lane, DRONFIELD, Derbyshire, S18 2GN</t>
  </si>
  <si>
    <t>The Toothplace, 10A Tacket Street, Ipswich, Suffolk, IP4 1AY</t>
  </si>
  <si>
    <t>IP4 1AY</t>
  </si>
  <si>
    <t>50 BUTTER MARKET, IPSWICH, Suffolk, IP1 1BT</t>
  </si>
  <si>
    <t>IP1 1BT</t>
  </si>
  <si>
    <t>38, EAST HILL, COLCHESTER, Essex, CO1 2QX</t>
  </si>
  <si>
    <t>24 Bridgetown, Totnes, Devon, TQ9 5AD</t>
  </si>
  <si>
    <t>Browns Dental Practice, Cedar Rise, Fore Street, Ivybridge, PL21 9AE</t>
  </si>
  <si>
    <t>Tiverton Dental Centre, 62 Bampton Street, TIVERTON, Devon, EX16 6AH</t>
  </si>
  <si>
    <t>EX16 6AH</t>
  </si>
  <si>
    <t>NORTH SEA CAMP, CROPPERS LANE, FREISTON, BOSTON, PE22 0QX</t>
  </si>
  <si>
    <t>PE22 0QX</t>
  </si>
  <si>
    <t>Dental Department, H M Prison, Stocken Hall Road, Stretton, OAKHAM, LE15 7RD</t>
  </si>
  <si>
    <t>LE15 7RD</t>
  </si>
  <si>
    <t>Dental Dept., H M Prison, 116 Welford Road, Leicester, Leicestershire, LE2 7AJ</t>
  </si>
  <si>
    <t>LE2 7AJ</t>
  </si>
  <si>
    <t>146 Melton Road, Leicester, Leics, LE4 5EE</t>
  </si>
  <si>
    <t>LE4 5EE</t>
  </si>
  <si>
    <t>UNIT 2-3, CITY BUSINESS CENTRE, LOWER ROAD, LONDON, SE16 2XB</t>
  </si>
  <si>
    <t>SE16 2XB</t>
  </si>
  <si>
    <t>Dental Surgery, 419 Crofton Road, ORPINGTON, Kent, BR6 8NL</t>
  </si>
  <si>
    <t>BR6 8NL</t>
  </si>
  <si>
    <t>Charlton Village Dental Practice, 20 The Village, LONDON, SE7 8UD</t>
  </si>
  <si>
    <t>Downtown Health Centre, 11 Blondin Way, London, SE16 6AE</t>
  </si>
  <si>
    <t>SE16 6AE</t>
  </si>
  <si>
    <t>HMP Wandsworth, Heathfield Rd, London, SW18 3HU</t>
  </si>
  <si>
    <t>SW18 3HU</t>
  </si>
  <si>
    <t>Rushey Green Dental Practice, 87A Rushey Green, LONDON, SE6 4AF</t>
  </si>
  <si>
    <t>Woolwich Gentle Dental Care, 37 - 39 Powis Street, LONDON, SE18 6HZ</t>
  </si>
  <si>
    <t>SmileShines Beckenham, 233-235 High Street, Beckenham, Kent, BR3 1BN</t>
  </si>
  <si>
    <t>Dental Beauty Bexleyheath, 70 Pickford Lane, BEXLEYHEATH, DA7 4QX</t>
  </si>
  <si>
    <t>140 Clapham Park Road, Clapham Common, London, SW4 7DE</t>
  </si>
  <si>
    <t>Confidental Clinic Dental Surgery, 19 New Park Road, LONDON, SW2 4DU</t>
  </si>
  <si>
    <t>Smile Dental Practice Bromley, 155 Hastings Road, BROMLEY, Kent, BR2 8NQ</t>
  </si>
  <si>
    <t>Habashi Dental Practice, 176 Eynsham Drive, Abbey Wood, London, SE2 9PT</t>
  </si>
  <si>
    <t>The Dental Surgery Denmark Hill, 179 Denmark Hill, LONDON, SE5 8DX</t>
  </si>
  <si>
    <t>DEPTFORD DENTAL PRACTICE, 343 Evelyn Street, LONDON, SE8 5QW</t>
  </si>
  <si>
    <t>Pickhurst Dental Care, 317 Pickhurst Lane, West Wickham, Kent, BR4 0HW</t>
  </si>
  <si>
    <t>MFA Dental Practice, 91A High Street, ORPINGTON, Kent, BR6 0LF</t>
  </si>
  <si>
    <t>The Dental Practice, 167 Camberwell New Road, LONDON, SE5 0TJ</t>
  </si>
  <si>
    <t>Hayes Dental Surgery, 33 Pickhurst Lane, Bromley, Kent, BR2 7JE</t>
  </si>
  <si>
    <t>Wytes Elephant &amp; Castle, 94-96 Walworth Road, London, SE1 6SW</t>
  </si>
  <si>
    <t>SE1 6SW</t>
  </si>
  <si>
    <t>Pennypot Dental Ashford, 1 Ashford Commercial Quarter, 1 Dover Place, Ashford, Kent, TN23 1FB</t>
  </si>
  <si>
    <t>TN23 1FB</t>
  </si>
  <si>
    <t>27 GUILDHALL STREET, FOLKESTONE, KENT, CT20 1EB</t>
  </si>
  <si>
    <t>Bupa Dental Care Sevenoaks, London House, 138 London Road, SEVENOAKS, Kent, TN13 1DJ</t>
  </si>
  <si>
    <t>Beaconsfield Dental Practice, 54 The Maltings, Bath Street, Gravesend, Kent, DA11 0DF</t>
  </si>
  <si>
    <t>DA11 0DF</t>
  </si>
  <si>
    <t>Tonbridge Dentistry, 42-43 Quarry Hill Road, Tonbridge, Kent, TN9 2RS</t>
  </si>
  <si>
    <t>27 BIGGIN STREET, DOVER, KENT, CT16 1BU</t>
  </si>
  <si>
    <t>CT16 1BU</t>
  </si>
  <si>
    <t>45-47, CUXTON ROAD, ROCHESTER, ME2 2BU</t>
  </si>
  <si>
    <t>ME2 2BU</t>
  </si>
  <si>
    <t>165-167 NORTHDOWN ROAD, MARGATE, KENT, CT9 2PA</t>
  </si>
  <si>
    <t>Faversham Smiles, 60-62 Preston Street, Faversham, Kent, ME13 8PG</t>
  </si>
  <si>
    <t>ME13 8PG</t>
  </si>
  <si>
    <t>16-18, LOWFIELD STREET, DARTFORD, DA1 1HD</t>
  </si>
  <si>
    <t>DA1 1HD</t>
  </si>
  <si>
    <t>128 High Street, Sevenoaks, Kent, TN13 1XA</t>
  </si>
  <si>
    <t>TN13 1XA</t>
  </si>
  <si>
    <t>ME15 9BQ</t>
  </si>
  <si>
    <t>48 ADELAIDE STREET, ST. ALBANS, AL3 5BG</t>
  </si>
  <si>
    <t>AL3 5BG</t>
  </si>
  <si>
    <t>10 Howardsgate, Welwyn Garden City, Hertfordshire, AL8 6BQ</t>
  </si>
  <si>
    <t>AL8 6BQ</t>
  </si>
  <si>
    <t>Dental Studios, 1 Clarendon Road, BOREHAMWOOD, Hertfordshire, WD6 1BD</t>
  </si>
  <si>
    <t>WILLIAM PLACE DENTAL AESTHETICS, William Place, London, E3 5ED</t>
  </si>
  <si>
    <t>E16 1EH</t>
  </si>
  <si>
    <t>Dental Solutions, 161 Ilford Lane, ILFORD, Essex, IG1 2RR</t>
  </si>
  <si>
    <t>Bluebell Dentistry &amp; Aesthetics, 140 Tomswood Hill, ILFORD, Essex, IG6 2QP</t>
  </si>
  <si>
    <t>Sunny Smiles Dental Innovations, 51 Barking Road, LONDON, E16 4HB</t>
  </si>
  <si>
    <t>3 Rowallen Parade, Green Lane, Dagenham, RM8 1XU</t>
  </si>
  <si>
    <t>RM8 1XU</t>
  </si>
  <si>
    <t>The Heathway Dental Surgery, 276A Heathway, DAGENHAM, Essex, RM10 8QS</t>
  </si>
  <si>
    <t>Whitechapel Dental Centre, 132-134 Whitechapel Road, London, E1 1JE</t>
  </si>
  <si>
    <t>E1 1JE</t>
  </si>
  <si>
    <t>Kingsland Dental Surgery, 535 - 537 Kingsland Road, London, E8 4AR</t>
  </si>
  <si>
    <t>Brecknock Dental, 37 Brecknock Road, LONDON, N7 0BT</t>
  </si>
  <si>
    <t>Smiledent Dental Centre, 467 Green Lanes, LONDON, N4 1HE</t>
  </si>
  <si>
    <t>New River Dental, 325 Willow Road, ENFIELD, Middlesex, EN1 3BX</t>
  </si>
  <si>
    <t>Perfect Teeth, 324 Bowes Road, LONDON, N11 1AT</t>
  </si>
  <si>
    <t>Muswell Hill Dental Care Centre, 200 Fortis Green Road, LONDON, N10 3DU</t>
  </si>
  <si>
    <t>Sky Dental Surgery, 94 Turnpike Lane, LONDON, N8 0PH</t>
  </si>
  <si>
    <t>1 ASH ROAD, UPPER MARHAM, KING'S LYNN, PE33 9LP</t>
  </si>
  <si>
    <t>PE33 9LP</t>
  </si>
  <si>
    <t>84 Blenheim Road, Norwich, Norfolk, NR7 8AL</t>
  </si>
  <si>
    <t>H M Youth Custody Centre, Werrington, STOKE ON TRENT, Staffordshire, ST9 0DX</t>
  </si>
  <si>
    <t>ST9 0DX</t>
  </si>
  <si>
    <t>Dental Department, Drake Hall H M Prison &amp; YOI, Eccleshall, STAFFORD, Staffordshire, ST21 6LQ</t>
  </si>
  <si>
    <t>ST21 6LQ</t>
  </si>
  <si>
    <t>Uttoxeter, Staffordshire, Staffs, ST14 8XR</t>
  </si>
  <si>
    <t>ST14 8XR</t>
  </si>
  <si>
    <t>B79 7BX</t>
  </si>
  <si>
    <t>Inspire Dental Centre, 36-38 Hednesford Road, Heath Hayes, Cannock, Staffs, WS12 3EA</t>
  </si>
  <si>
    <t>Inspire Dental and Implant Centre, Rugeley Road, Chase Terrace, Burntwood, Staffs, WS7 1AQ</t>
  </si>
  <si>
    <t>35 KINGSTON ROAD, STAINES-UPON-THAMES, MIDDLESEX, TW18 4ND</t>
  </si>
  <si>
    <t>424 Bath Road, Cippenham, Slough, Berkshire, SL1 6JA</t>
  </si>
  <si>
    <t>SL1 6JA</t>
  </si>
  <si>
    <t>5 Alexandra Terrace, Aldershot, Hampshire, GU11 3HU</t>
  </si>
  <si>
    <t>49-50, PROVIDENCE PLACE, BRIGHTON, BN1 4GE</t>
  </si>
  <si>
    <t>BN1 4GE</t>
  </si>
  <si>
    <t>3 EAST STREET, HORSHAM, WEST SUSSEX, RH12 1HH</t>
  </si>
  <si>
    <t>29 GUILDBOURNE CENTRE, WORTHING, BN11 1LZ</t>
  </si>
  <si>
    <t>BN11 1LZ</t>
  </si>
  <si>
    <t>15 COOMBE ROAD, BRIGHTON, East Sussex, BN2 4EB</t>
  </si>
  <si>
    <t>BN2 4EB</t>
  </si>
  <si>
    <t>Unit 1, 5-7 Brighton Road, Crawley, West Sussex, RH10 6AE</t>
  </si>
  <si>
    <t>RH10 6AE</t>
  </si>
  <si>
    <t>Market House Dental Practice, Market House, Market Avenue, Chichester, West Sussex, PO19 1JR</t>
  </si>
  <si>
    <t>PO19 1JR</t>
  </si>
  <si>
    <t>Horsham Dental Studio, Wickhurst Square, Sargent Way, Horsham, West Sussex, RH12 3XS</t>
  </si>
  <si>
    <t>RH12 3XS</t>
  </si>
  <si>
    <t>Tyrone House Dental, Tyrone House, Church Street, Wellington, TELFORD, TF1 1DR</t>
  </si>
  <si>
    <t>High Town Dental Practice, Smithfield Centre, Whitburn Street, BRIDGNORTH, Shropshire, WV16 4QT</t>
  </si>
  <si>
    <t>The Tooth Place, 11 Rhodes Street, Oldham, OL1 3TG</t>
  </si>
  <si>
    <t>OL1 3TG</t>
  </si>
  <si>
    <t>Heaton Mersey Dental, 418 Didsbury Road, STOCKPORT, Cheshire, SK4 3BY</t>
  </si>
  <si>
    <t>Pearldent Surgery, 442 Buxton Road, STOCKPORT, Cheshire, SK2 7JB</t>
  </si>
  <si>
    <t>SK2 7JB</t>
  </si>
  <si>
    <t>Mayfield Dental Care, 3 Mayfield Street, Atherton, Manchester, MANCHESTER, M46 0BF</t>
  </si>
  <si>
    <t>42-46, The Strand, Rochdale, Lancashire, OL11 2JG</t>
  </si>
  <si>
    <t>OL11 2JG</t>
  </si>
  <si>
    <t>Finney Lane Dental Care, 195 Finney Lane, Heald Green, CHEADLE, Cheshire, SK8 3PX</t>
  </si>
  <si>
    <t>Park House Dental Practice, 32 Middleton Road, MANCHESTER, Lancashire, M8 4JX</t>
  </si>
  <si>
    <t>Church Lane Dental Practice, 187 Church Lane, MANCHESTER, Lancashire, M9 4LY</t>
  </si>
  <si>
    <t>Vallance Dental Centre, 1st Floor, Vallance Centre, Wadeson Road, MANCHESTER, M13 9UJ</t>
  </si>
  <si>
    <t>Romiley Dental Practice, 91 Compstall Road, Romiley, STOCKPORT, Cheshire, SK6 4HT</t>
  </si>
  <si>
    <t>City Centre Dentists, 31 Booth Street, Manchester, M2 4AF</t>
  </si>
  <si>
    <t>M2 4AF</t>
  </si>
  <si>
    <t>Dental Surgery, 76 Brideoak Street, Cheetham Hill, Manchester, M8 0AB</t>
  </si>
  <si>
    <t>Copson Street Dental Practice, 2A Copson Street, MANCHESTER, M20 3HE</t>
  </si>
  <si>
    <t>StalyDental, 2 Waterloo Road, Stalybridge, SK15 2AU</t>
  </si>
  <si>
    <t>194 Oldham Road, Ashton-under-lyne, Lancashire, OL7 9AW</t>
  </si>
  <si>
    <t>Radcliffe Dental Practice, 58 Ainsworth Road, Radcliffe, Manchester, MANCHESTER, M26 4FA</t>
  </si>
  <si>
    <t>Sadler &amp; Hamburger, 10 - 12 Memorial Road, Worsley, MANCHESTER, Lancashire, M28 3AQ</t>
  </si>
  <si>
    <t>Bupa Dental Care, 204 Holderness Road, HULL, North Humberside, HU9 2AA</t>
  </si>
  <si>
    <t>Dental Department, H.M. Prison Full Sutton, YORK, North Yorkshire, YO41 1PS</t>
  </si>
  <si>
    <t>YO41 1PS</t>
  </si>
  <si>
    <t>Dental Surgery, 5 Hainton Avenue, Grimsby, South Humberside, DN32 9AS</t>
  </si>
  <si>
    <t>Dental Department, Monkgate Health Centre, 31 33 Monkgate, York, North Yorkshire, YO31 7PB</t>
  </si>
  <si>
    <t>YO31 7PB</t>
  </si>
  <si>
    <t>Huntington Dental Surgery, 408 Huntington Road, YORK, North Yorkshire, YO31 9HU</t>
  </si>
  <si>
    <t>882 Spring Bank West, HULL, North Humberside, HU5 5AW</t>
  </si>
  <si>
    <t>15 High Street, Stokesley, MIDDLESBROUGH, Cleveland, TS9 5AD</t>
  </si>
  <si>
    <t>TS9 5AD</t>
  </si>
  <si>
    <t>445A, SCALBY ROAD, SCARBOROUGH, YO12 6UA</t>
  </si>
  <si>
    <t>YO12 6UA</t>
  </si>
  <si>
    <t>42 HIGH STREET, MARLBOROUGH, SN8 1HQ</t>
  </si>
  <si>
    <t>SN8 1HQ</t>
  </si>
  <si>
    <t>5 ST. MARGARETS STREET, BRADFORD-ON-AVON, Wiltshire, BA15 1DA</t>
  </si>
  <si>
    <t>BA15 1DA</t>
  </si>
  <si>
    <t>Euro Dental Surgery, 45 Bath Road, SWINDON, Wiltshire, SN1 4AU</t>
  </si>
  <si>
    <t>The Market Dental Practice, 1A Little Brittox, DEVIZES, Wiltshire, SN10 1AR</t>
  </si>
  <si>
    <t>SN10 1AR</t>
  </si>
  <si>
    <t>Spinney Brook Dental Practice, Studio 4, Diamond Business Centre, Attley Way, Irthlingborough, Northants, NN9 5GF</t>
  </si>
  <si>
    <t>NN9 5GF</t>
  </si>
  <si>
    <t>HM Prison, Dental Surgery, Romsey Road, WINCHESTER, Hampshire, SO22 5DF</t>
  </si>
  <si>
    <t>SO22 5DF</t>
  </si>
  <si>
    <t>Dental Surgery, 25 High Street, PETERSFIELD, Hampshire, GU32 3JR</t>
  </si>
  <si>
    <t>GU32 3JR</t>
  </si>
  <si>
    <t>2 HANWAY ROAD, PORTSMOUTH, Hampshire, PO1 4ND</t>
  </si>
  <si>
    <t>PO1 4ND</t>
  </si>
  <si>
    <t>South Ham Dental Surgery, St Andrews Centre, Western Way, Basingstoke, RG22 6ER</t>
  </si>
  <si>
    <t>RG22 6ER</t>
  </si>
  <si>
    <t>Ghauri Dental Centre, 3 Wormholt Road, Shepherds Bush, London, W12 0LU</t>
  </si>
  <si>
    <t>Harrow Dental Practice, 349 Harrow Road, LONDON, W9 3RA</t>
  </si>
  <si>
    <t>Lupus Street Dental Practice, 141 - 145 Lupus Street, LONDON, SW1V 3HD</t>
  </si>
  <si>
    <t>Angle House Harrow Specialist Dentistry, Unit 1 Masters Court, 2 Lyon Square, Lyon Road, Harrow, Middlesex, HA1 2BU</t>
  </si>
  <si>
    <t>HA1 2BU</t>
  </si>
  <si>
    <t>Kew Bridge Dental, 57-59 Kew Bridge Road, LONDON, TW8 0EW</t>
  </si>
  <si>
    <t>TW8 0EW</t>
  </si>
  <si>
    <t>Tooth and Mouth, 355 North End Road, LONDON, SW6 1NW</t>
  </si>
  <si>
    <t>The Dental Department, HM Prison, Wormwood Scrubs, Du Cane Road, London, W12 0AE</t>
  </si>
  <si>
    <t>W12 0AE</t>
  </si>
  <si>
    <t>Feltham Dental Care, 129 Harlington Road West, Feltham, Middlesex, TW14 0JG</t>
  </si>
  <si>
    <t>Apple Dental Care, 94 Lillie Road, LONDON, SW6 7SR</t>
  </si>
  <si>
    <t>Bayswater Dental Surgery, 66 WESTBOURNE GROVE, LONDON, W2 5SH</t>
  </si>
  <si>
    <t>W2 5SH</t>
  </si>
  <si>
    <t>21 Wimpole Street, Marylebone, London, W1G 8GG</t>
  </si>
  <si>
    <t>Madia Vale Dental Practice, 2 Walterton Road, LONDON, W9 3PN</t>
  </si>
  <si>
    <t>Crawford Street Dental Clinic, 57 Crawford Street, LONDON, W1H 4JL</t>
  </si>
  <si>
    <t>BECKET HOUSE, HENDFORD, YEOVIL, SOMERSET, BA20 1TE</t>
  </si>
  <si>
    <t>BA20 1TE</t>
  </si>
  <si>
    <t>G S Worrall And Associates, 56 High Street, WINCANTON, Somerset, BA9 9JF</t>
  </si>
  <si>
    <t>The Ile Dental Centre, 17 East Street, ILMINSTER, Somerset, TA19 0AJ</t>
  </si>
  <si>
    <t>108 HIGH STREET, STREET, SOMERSET, BA16 0EW</t>
  </si>
  <si>
    <t>BA16 0EW</t>
  </si>
  <si>
    <t>41-45 St Mary's Gate, Nottingham, Nottinghamshire, NG1 1PU</t>
  </si>
  <si>
    <t>NG1 1PU</t>
  </si>
  <si>
    <t>Dental Dept., H M Prison Whatton, NOTTINGHAM, Nottinghamshire, NG13 9FQ</t>
  </si>
  <si>
    <t>NG13 9FQ</t>
  </si>
  <si>
    <t>32 Market Street, Nottingham, Nottinghamshire, NG1 6HW</t>
  </si>
  <si>
    <t>The Bay Dental Practice, Alverton Terrace, Penzance, Cornwall, TR18 4JH</t>
  </si>
  <si>
    <t>Dental Department, HMP Huntercombe, Huntercombe Place, Nuffield, Henley On Thames, Oxfordshire, RG9 5SB</t>
  </si>
  <si>
    <t>RG9 5SB</t>
  </si>
  <si>
    <t>11 Market Square, Buckingham, Buckinghamshire, MK18 1NS</t>
  </si>
  <si>
    <t>75-77, CHURCH STREET, BILSTON, WV14 0BJ</t>
  </si>
  <si>
    <t>WV14 0BJ</t>
  </si>
  <si>
    <t>Dental Surgery, 41 Collingwood Drive, BIRMINGHAM, West Midlands, B43 7NY</t>
  </si>
  <si>
    <t>B43 7NY</t>
  </si>
  <si>
    <t>Dental Surgery, 53-55 Norton Road, Pelsall, Walsall, West Midlands, WS3 4AX</t>
  </si>
  <si>
    <t>APEX HOUSE, 3 EMBASSY DRIVE, CALTHORPE ROAD, EDGBASTON, BIRMINGHAM, B15 1TR</t>
  </si>
  <si>
    <t>B15 1TR</t>
  </si>
  <si>
    <t>81-83 Park Road, PETERBOROUGH, Cambridgeshire, PE1 2TN</t>
  </si>
  <si>
    <t>78 HIGH STREET, PORTISHEAD, BRISTOL, BS20 6EH</t>
  </si>
  <si>
    <t>BS20 6EH</t>
  </si>
  <si>
    <t>Dental Dept., H M Prison, Erlestoke House, Erlestoke, DEVIZES, Wiltshire, SN10 5TU</t>
  </si>
  <si>
    <t>SN10 5TU</t>
  </si>
  <si>
    <t>The Dental Surgery, 164 - 166 Milton Road, WESTON SUPER MARE, Avon, BS23 2YG</t>
  </si>
  <si>
    <t>DT5 1DL</t>
  </si>
  <si>
    <t>1 The Crescent, Bournemouth, Dorset, BH1 4EX</t>
  </si>
  <si>
    <t>BH1 4EX</t>
  </si>
  <si>
    <t>212 STATION ROAD, WEST MOORS, FERNDOWN, BH22 0JD</t>
  </si>
  <si>
    <t>BH22 0JD</t>
  </si>
  <si>
    <t>Rosewood Dental Care, 355 Lower Addiscombe Road, CROYDON, Surrey, CR0 6RG</t>
  </si>
  <si>
    <t>Belmont Dental Care, 62 Benhill Avenue, Sutton, Surrey, SM1 4DW</t>
  </si>
  <si>
    <t>4-5, DOLLARY PARADE, KINGSTON ROAD, KINGSTON UPON THAMES, KT1 3PD</t>
  </si>
  <si>
    <t>KT1 3PD</t>
  </si>
  <si>
    <t>Simply Bright, 239 LONDON ROAD, MITCHAM, Surrey, CR4 3NH</t>
  </si>
  <si>
    <t>CR4 3NH</t>
  </si>
  <si>
    <t>CR4 2PF</t>
  </si>
  <si>
    <t>33 ABBEY PARADE, Wimbledon, London, SW19 1DG</t>
  </si>
  <si>
    <t>Smile Dental Practice Croydon, 79 Addiscombe Road, CROYDON, Surrey, CR0 6SE</t>
  </si>
  <si>
    <t>401 HOOK ROAD, CHESSINGTON, KT9 1EW</t>
  </si>
  <si>
    <t>KT9 1EW</t>
  </si>
  <si>
    <t>UNIT 3, GEMINI BUSINESS PARK, SHEEPSCAR WAY, LEEDS, LS7 3JB</t>
  </si>
  <si>
    <t>LS7 3JB</t>
  </si>
  <si>
    <t>8-10 Crossley Street, Halifax, West Yorkshire, HX1 1UG</t>
  </si>
  <si>
    <t>HX1 1UG</t>
  </si>
  <si>
    <t>215 BRADFORD ROAD, DEWSBURY, West Yorkshire, WF13 2HD</t>
  </si>
  <si>
    <t>WF13 2HD</t>
  </si>
  <si>
    <t>HMP &amp; YOI New Hall, Dial Wood, Flockton, Wakefield, WF4 4AX</t>
  </si>
  <si>
    <t>WF4 4AX</t>
  </si>
  <si>
    <t>CLECKHEATON HEALTH CENTRE, GREENSIDE, CLECKHEATON, WEST YORKSHIRE, BD19 5AP</t>
  </si>
  <si>
    <t>BD19 5AP</t>
  </si>
  <si>
    <t>Birkby Dental Care, 2 Grimscar Avenue, Birkby, Huddersfield, HD2 2TW</t>
  </si>
  <si>
    <t>HD2 2TW</t>
  </si>
  <si>
    <t>4 SHEEPSCAR COURT, NORTHSIDE BUSINESS PARK, LEEDS, LS7 2BB</t>
  </si>
  <si>
    <t>LS7 2BB</t>
  </si>
  <si>
    <t>Acorn Dental Centre, 64 The Grove, ILKLEY, West Yorkshire, LS29 9PA</t>
  </si>
  <si>
    <t>1 St Michaels Lane, LEEDS, West Yorkshire, LS6 3AN</t>
  </si>
  <si>
    <t>42 Park Street, Brighouse, West Yorkshire, HD6 1JL</t>
  </si>
  <si>
    <t>HD6 1JL</t>
  </si>
  <si>
    <t>19B Station Road, STUDLEY, Warwickshire, B80 7HR</t>
  </si>
  <si>
    <t>B80 7HR</t>
  </si>
  <si>
    <t>ELTA HOUSE, BIRMINGHAM ROAD, STRATFORD-UPON-AVON, CV37 0AQ</t>
  </si>
  <si>
    <t>CV37 0AQ</t>
  </si>
  <si>
    <t>47 WEST STREET, REIGATE, Surrey, RH2 9BZ</t>
  </si>
  <si>
    <t>UNIT B, MARKET STREET, ADDLESTONE, KT15 2GL</t>
  </si>
  <si>
    <t>KT15 2GL</t>
  </si>
  <si>
    <t>141-143, BRIGHTON ROAD, REDHILL, RH1 6PS</t>
  </si>
  <si>
    <t>RH1 6PS</t>
  </si>
  <si>
    <t>Walton Dental Practice, 1-3 Sandlands Road, Walton On The Hill, Tadworth, Surrey, KT20 7XB</t>
  </si>
  <si>
    <t>3-4 STATHAM COURT, STATHAM STREET, MACCLESFIELD, CHESHIRE, SK11 6XN</t>
  </si>
  <si>
    <t>SK11 6XN</t>
  </si>
  <si>
    <t>GRENFELL HOUSE, WIDNES ROAD, WIDNES, WA8 6AX</t>
  </si>
  <si>
    <t>WA8 6AX</t>
  </si>
  <si>
    <t>SK9 4HR</t>
  </si>
  <si>
    <t>Dental Surgery, 161 Cambridge Road, ST HELENS, Merseyside, WA10 4HA</t>
  </si>
  <si>
    <t>WA10 4HA</t>
  </si>
  <si>
    <t>141 Wilmslow Road, Wilmslow, Cheshire, SK9 3HX</t>
  </si>
  <si>
    <t>SK9 3HX</t>
  </si>
  <si>
    <t>Smiles by Design, 9 St John Street, CHESTER, Cheshire, CH1 1DA</t>
  </si>
  <si>
    <t>CH1 1DA</t>
  </si>
  <si>
    <t>STP Name</t>
  </si>
  <si>
    <t>Region Code</t>
  </si>
  <si>
    <t>Region Name</t>
  </si>
  <si>
    <t>Only includes a date for those contracts with a start date between 1 April 2022 and 31st March 2023.</t>
  </si>
  <si>
    <t>Only includes a date for those contracts with a closed contract end date between 1 April 2022 and 31st March 2023.</t>
  </si>
  <si>
    <t>South East London ICB</t>
  </si>
  <si>
    <t>Gurdip Khambay</t>
  </si>
  <si>
    <t>Rumd Limited</t>
  </si>
  <si>
    <t>Keya Vithani and Varsha Vithani</t>
  </si>
  <si>
    <t>Ark-G Surgeries Ltd</t>
  </si>
  <si>
    <t>Lewisham Dental Practice</t>
  </si>
  <si>
    <t>Dental Beauty Greenwich</t>
  </si>
  <si>
    <t>Dulwich Wood Dental</t>
  </si>
  <si>
    <t>Kelsey Park Dental</t>
  </si>
  <si>
    <t>Hiral Patel &amp; Aarti Dawada</t>
  </si>
  <si>
    <t>The Penerley Road Dental Practice</t>
  </si>
  <si>
    <t>Sidcup Dental Practice</t>
  </si>
  <si>
    <t>Stockwell Dental Practice</t>
  </si>
  <si>
    <t>Leire Casla-Henneke</t>
  </si>
  <si>
    <t>Woodgrange Dental Surgery Partnership</t>
  </si>
  <si>
    <t>Shilpa Roy</t>
  </si>
  <si>
    <t>Imran Aslam</t>
  </si>
  <si>
    <t>Sandeep Bagga, Pradeep Bagga, Ajay Farmah and Anish Patel</t>
  </si>
  <si>
    <t>Hainault Gentle Dental Care Ltd</t>
  </si>
  <si>
    <t>Inspire Dental Walthamsow</t>
  </si>
  <si>
    <t>Phoenix Orthodontic Practice</t>
  </si>
  <si>
    <t>Wongs Dental Surgery</t>
  </si>
  <si>
    <t>Churchill Dental</t>
  </si>
  <si>
    <t>Dr Krishan Chauhan and Dr Bushra Crowther</t>
  </si>
  <si>
    <t>Minesh Talati and Caroline Suzanne Jackson</t>
  </si>
  <si>
    <t>Ardent Smile Limited</t>
  </si>
  <si>
    <t>Abbey Dental Whitechapel</t>
  </si>
  <si>
    <t>Alba Dental Care</t>
  </si>
  <si>
    <t>Rose Lane Dental Surgery Partnership</t>
  </si>
  <si>
    <t>Said Sadeed Hashimi</t>
  </si>
  <si>
    <t>Kamran Madjidzadeh Aval</t>
  </si>
  <si>
    <t>Judith Jones</t>
  </si>
  <si>
    <t>North East London ICB</t>
  </si>
  <si>
    <t>North Central London ICB</t>
  </si>
  <si>
    <t>Kathryn Taylor</t>
  </si>
  <si>
    <t>Dentalshine Limited</t>
  </si>
  <si>
    <t>Smile Clinic N12</t>
  </si>
  <si>
    <t>Mr T Jivanjee &amp; Mr S Savani</t>
  </si>
  <si>
    <t>Kilburn Dental Ltd</t>
  </si>
  <si>
    <t>Jasleen Padda</t>
  </si>
  <si>
    <t>n22dental</t>
  </si>
  <si>
    <t>Stephen Stern and Michael MacManus</t>
  </si>
  <si>
    <t>Gary Cohen</t>
  </si>
  <si>
    <t>Ahmed Al-morhiby</t>
  </si>
  <si>
    <t>Laith Abbas &amp; Bilal Abbas</t>
  </si>
  <si>
    <t>Rebecca Sadler and Catherine Tannahill</t>
  </si>
  <si>
    <t>Rajiv Patel</t>
  </si>
  <si>
    <t>Smilecare - Archway</t>
  </si>
  <si>
    <t>North West London ICB</t>
  </si>
  <si>
    <t>Kuldipsinh Gohil &amp; Jasmin Thoria</t>
  </si>
  <si>
    <t>Quality Dental Fulham Ltd</t>
  </si>
  <si>
    <t>Bhuva Partnership</t>
  </si>
  <si>
    <t>Sapna Chauhan</t>
  </si>
  <si>
    <t>Dooa &amp; Ooi</t>
  </si>
  <si>
    <t>Balika Reddy</t>
  </si>
  <si>
    <t>Inspire Dental Partnership</t>
  </si>
  <si>
    <t>Tilak Hina Dental Limited</t>
  </si>
  <si>
    <t>Jaima Soneji</t>
  </si>
  <si>
    <t>Dler Ismail, Beyar Seeid &amp; Othman Saraj</t>
  </si>
  <si>
    <t>Yash Ghevaria, Devang Patel and Shivika Shah</t>
  </si>
  <si>
    <t>Earls Court Dental Practice</t>
  </si>
  <si>
    <t>St. Mary's Dental Surgery</t>
  </si>
  <si>
    <t>Abbey Dental South Harrow</t>
  </si>
  <si>
    <t>McKennell Dental Practice Partnership</t>
  </si>
  <si>
    <t>Cricklewood Dental Practice</t>
  </si>
  <si>
    <t>Parisa Akhavan-Tabib</t>
  </si>
  <si>
    <t>Isaac Oluwole</t>
  </si>
  <si>
    <t>Dr Vishal Patel and Dr Smita Parmar</t>
  </si>
  <si>
    <t>Cheam Road Dental Practice Partnership</t>
  </si>
  <si>
    <t>Waters Dental Practice</t>
  </si>
  <si>
    <t>Dental Sense Partnership (Worcester Park)</t>
  </si>
  <si>
    <t>One One Nine Family Dental Partnership</t>
  </si>
  <si>
    <t>Darshan Shukla</t>
  </si>
  <si>
    <t>Foxley Lane Dental Care</t>
  </si>
  <si>
    <t>Sonita Koshal</t>
  </si>
  <si>
    <t>South West London ICB</t>
  </si>
  <si>
    <t>Devon ICB</t>
  </si>
  <si>
    <t>Michael Hesketh</t>
  </si>
  <si>
    <t>Barry Lanesman and Mitesh Badiani</t>
  </si>
  <si>
    <t>West Hill Dental Practice</t>
  </si>
  <si>
    <t>Philip Irish, Mark Stewart, Aidan King</t>
  </si>
  <si>
    <t>Mr M Bains and Mrs J Bains</t>
  </si>
  <si>
    <t>Bath and North East Somerset, Swindon And Wiltshire ICB</t>
  </si>
  <si>
    <t>Westcoast Pvt Limited</t>
  </si>
  <si>
    <t>Dentalcare Marlborough Limited</t>
  </si>
  <si>
    <t>Hanlon &amp; Gardner Dental Surgeons</t>
  </si>
  <si>
    <t>Envisage Dental UK Limited</t>
  </si>
  <si>
    <t>Mr Giorgios Moschonas</t>
  </si>
  <si>
    <t>Bogdan Neacsu</t>
  </si>
  <si>
    <t>Panwalkar/Parekh/Deshpande/Agrawal/Lalan/Mhapankar</t>
  </si>
  <si>
    <t>Gloucestershire ICB</t>
  </si>
  <si>
    <t>Mr Shoaib Mohammed and Mr Anthony Wood</t>
  </si>
  <si>
    <t>Mr M. Bajilan</t>
  </si>
  <si>
    <t>Somerset ICB</t>
  </si>
  <si>
    <t>Cornwall and the Isles Of Scilly ICB</t>
  </si>
  <si>
    <t>B Assibi and R Linkova</t>
  </si>
  <si>
    <t>Andrew Rowley &amp;Philip Michael Prosser</t>
  </si>
  <si>
    <t>The Bay Dental Practice Partners</t>
  </si>
  <si>
    <t>Bristol, North Somerset and South Gloucestershire ICB</t>
  </si>
  <si>
    <t>SGA Services Ltd T/As Twindent Dental Care</t>
  </si>
  <si>
    <t>Matthew Thomas</t>
  </si>
  <si>
    <t>Gauri Pradhan</t>
  </si>
  <si>
    <t>Mrs Malgorzata Oblon</t>
  </si>
  <si>
    <t>Anthea Hardiman (k/a Stoke Lane Dental Practice)</t>
  </si>
  <si>
    <t>Church Road Dental Practice Partnership</t>
  </si>
  <si>
    <t>Dorset ICB</t>
  </si>
  <si>
    <t>Smile Care Boscombe Ltd</t>
  </si>
  <si>
    <t>Mrs Sajjadi, Ms Soltani, Mr Eftekhari &amp; Mr Farrokh</t>
  </si>
  <si>
    <t>Sorinela Mihaescu</t>
  </si>
  <si>
    <t>Ioana Silvia Pelican</t>
  </si>
  <si>
    <t>Ms S. Carney-Holliday and Mr A. Fenn</t>
  </si>
  <si>
    <t>Kent And Medway ICB</t>
  </si>
  <si>
    <t>Dr Siamak Hashemzadeh Rahim Ardebili</t>
  </si>
  <si>
    <t>Mr Amit Vaidya and Mrs Shilpa Vaidya</t>
  </si>
  <si>
    <t>Valley Drive Dental Practice</t>
  </si>
  <si>
    <t>Chandni Raghava</t>
  </si>
  <si>
    <t>Robert Davidson, Rebecca Sadler, Catherine Tannahill</t>
  </si>
  <si>
    <t>MISS HS ABEL and MR DG LUNDBERG</t>
  </si>
  <si>
    <t>Dr Surinder Singh Bhatti &amp; Mr Ian Charles Bakewell Small</t>
  </si>
  <si>
    <t>Providence Dental Practice</t>
  </si>
  <si>
    <t>Daniel Opoku</t>
  </si>
  <si>
    <t>MR BS PATEL</t>
  </si>
  <si>
    <t>Mrs Roma Patel &amp; Mr Dipesh Patel</t>
  </si>
  <si>
    <t>Folake Ogunnowo</t>
  </si>
  <si>
    <t>Mr S Bhatia and Mrs A Brogan</t>
  </si>
  <si>
    <t>Sussex ICB</t>
  </si>
  <si>
    <t>Ashkan Pitchforth and Manar Elalami</t>
  </si>
  <si>
    <t>East Sussex Community Dental Service</t>
  </si>
  <si>
    <t>EDS East Sussex</t>
  </si>
  <si>
    <t>Mark Hamburger, Rebecca Sadler and Catherine Tannahill</t>
  </si>
  <si>
    <t>Tarring Dental Ltd</t>
  </si>
  <si>
    <t>Yasir Noorani and Mariam Shahid Noorani</t>
  </si>
  <si>
    <t>Colosseum Dental UK Ltd</t>
  </si>
  <si>
    <t>Samantha Bryon</t>
  </si>
  <si>
    <t>The Grange Dental Surgery Ltd</t>
  </si>
  <si>
    <t>Dr Mahsa Ranjbar Balaie</t>
  </si>
  <si>
    <t>Alexandru Nicolae Cruceanu</t>
  </si>
  <si>
    <t>Oana Stefania Rotaru</t>
  </si>
  <si>
    <t>Manochehr Soltan</t>
  </si>
  <si>
    <t>Trafalgar Street Dental Practice</t>
  </si>
  <si>
    <t>Dr Neil Marshall</t>
  </si>
  <si>
    <t>Chichester Dental Practice</t>
  </si>
  <si>
    <t>Hampshire and Isle Of Wight ICB</t>
  </si>
  <si>
    <t>Smile Dental Care Havant</t>
  </si>
  <si>
    <t>Smile Dental Care Eastleigh</t>
  </si>
  <si>
    <t>Astradent (3)</t>
  </si>
  <si>
    <t>Astradent (2)</t>
  </si>
  <si>
    <t>Harrison Dental Tadley Ltd</t>
  </si>
  <si>
    <t>Priyadharshini Srinivasan</t>
  </si>
  <si>
    <t>Astradent (1)</t>
  </si>
  <si>
    <t>Milad Shadrooh</t>
  </si>
  <si>
    <t>MR RC BAKER</t>
  </si>
  <si>
    <t>Buckinghamshire, Oxfordshire and Berkshire West ICB</t>
  </si>
  <si>
    <t>Banbury Orthodontics Limited</t>
  </si>
  <si>
    <t>Ahmed Aleshaiker &amp; Hanan Omran</t>
  </si>
  <si>
    <t>Berkshire Healthcare NHS Foundation Trust</t>
  </si>
  <si>
    <t>Central and North-West London NHS Foundation Trust</t>
  </si>
  <si>
    <t>Greytown Dental Practice Ltd</t>
  </si>
  <si>
    <t>CEDAR DENTAL CARE II LTD</t>
  </si>
  <si>
    <t>Temple Street Dental Ltd</t>
  </si>
  <si>
    <t>Amersham Hill Dental Clinic (Partnership)</t>
  </si>
  <si>
    <t>Beaconsfield Dental Practice Partnership</t>
  </si>
  <si>
    <t>Botley Dental Practice Partners</t>
  </si>
  <si>
    <t>Croft House Dental Surgery Partnership</t>
  </si>
  <si>
    <t>JD Dental Care (Partnership)</t>
  </si>
  <si>
    <t>Smile N Shine Dental Practice Partnership</t>
  </si>
  <si>
    <t>Vesta Dental Care (Partnership)</t>
  </si>
  <si>
    <t>Buttercross Dental Ltd</t>
  </si>
  <si>
    <t>Laura Davison</t>
  </si>
  <si>
    <t>Nischal Vaidya</t>
  </si>
  <si>
    <t>Mr Saeed Habibpour</t>
  </si>
  <si>
    <t>Mario Correia</t>
  </si>
  <si>
    <t>Jaymish Patel &amp; Gavin Khedun</t>
  </si>
  <si>
    <t>Mrs J Hatton &amp; Dr B Hatton</t>
  </si>
  <si>
    <t>Parade Dental Practice Partners</t>
  </si>
  <si>
    <t>Mr Stephen Oxborrow</t>
  </si>
  <si>
    <t>Herefordshire and Worcestershire ICB</t>
  </si>
  <si>
    <t>S Mehra, C Brady</t>
  </si>
  <si>
    <t>Birmingham and Solihull ICB</t>
  </si>
  <si>
    <t>R Alam, Z Alam and M Khoja</t>
  </si>
  <si>
    <t>Sohal Dental Practice</t>
  </si>
  <si>
    <t>Mr IA Gordon &amp; Mr BL Wild (Sparkhill Dental Practice)</t>
  </si>
  <si>
    <t>Mr IA Gordon &amp; Mr BL Wild (Marston Green Dental Practice)</t>
  </si>
  <si>
    <t>Alum Rock Dental Care Partnership</t>
  </si>
  <si>
    <t>Greenwood Dental Clinic Partnership</t>
  </si>
  <si>
    <t>Dr R Alam and Dr Z Alam</t>
  </si>
  <si>
    <t>Dovehouse Dentistry</t>
  </si>
  <si>
    <t>Robin Hood Dental Practice Partnership</t>
  </si>
  <si>
    <t>Harborne Partners</t>
  </si>
  <si>
    <t>Mr IA Gordon &amp; BL Wild (Sparkhill Dental Practice)</t>
  </si>
  <si>
    <t>Hillbrook Dental Health Care</t>
  </si>
  <si>
    <t>Derby and Derbyshire ICB</t>
  </si>
  <si>
    <t>Amber Valley Practice Limited</t>
  </si>
  <si>
    <t>Derby City Dental Care Partnership</t>
  </si>
  <si>
    <t>Dental Partners (Disa) Limited</t>
  </si>
  <si>
    <t>Dental Partners Trading Ltd</t>
  </si>
  <si>
    <t>S K Gill - Chapel Street Dental Practice</t>
  </si>
  <si>
    <t>Ashbourne Road Dental</t>
  </si>
  <si>
    <t>Lincolnshire ICB</t>
  </si>
  <si>
    <t>Shuro</t>
  </si>
  <si>
    <t>Appoline Dental Care</t>
  </si>
  <si>
    <t>All Smiles Dental Practice</t>
  </si>
  <si>
    <t>Leicester, Leicestershire and Rutland ICB</t>
  </si>
  <si>
    <t>Dr Arif Sadikot &amp; Dr Zoeb Kapadia</t>
  </si>
  <si>
    <t>House of Dental Station Road</t>
  </si>
  <si>
    <t>Sherwood House Dental Practice</t>
  </si>
  <si>
    <t>Victoria House Dental Practice</t>
  </si>
  <si>
    <t>Robert Davidson, Rebecca Sadler and Catherine Tannahill</t>
  </si>
  <si>
    <t>Sanjay Chandarana, Justin Jannati &amp; Gemma Jannati</t>
  </si>
  <si>
    <t>Kiran Hanji</t>
  </si>
  <si>
    <t>Balbir Bhandal, Amrik Bhandal &amp; Baljit Bhandal</t>
  </si>
  <si>
    <t>Prestige Dental Care Group</t>
  </si>
  <si>
    <t>Great Wyrley Dental Practice</t>
  </si>
  <si>
    <t>Horizon Dental Centre</t>
  </si>
  <si>
    <t>Modwena Dental Limited</t>
  </si>
  <si>
    <t>Staffordshire and Stoke-on-Trent ICB</t>
  </si>
  <si>
    <t>Zaar Abbasi and Bibi Fatima Ali</t>
  </si>
  <si>
    <t>Mrs A Chohan</t>
  </si>
  <si>
    <t>Shifnal Dental Care Limited</t>
  </si>
  <si>
    <t>Pontesbury Dental Practice Partnership</t>
  </si>
  <si>
    <t>Dawley Family Dental Centre</t>
  </si>
  <si>
    <t>Mrs Anusha Mandadi</t>
  </si>
  <si>
    <t>Northamptonshire ICB</t>
  </si>
  <si>
    <t>Kingsley House Dental Partnership</t>
  </si>
  <si>
    <t>Somani and Somani</t>
  </si>
  <si>
    <t>Priya Sanghvi-Patel</t>
  </si>
  <si>
    <t>Kirkby Dental Practice</t>
  </si>
  <si>
    <t>Ignatius Smith and Gerhardus Du Toit</t>
  </si>
  <si>
    <t>GSJ Singh - Mapperley Dental Care</t>
  </si>
  <si>
    <t>JDSP Dental Limited t/a NDUCS</t>
  </si>
  <si>
    <t>Black Country ICB</t>
  </si>
  <si>
    <t>Dr Sudhakar Damodaraswamy</t>
  </si>
  <si>
    <t>Mr IA Gordon &amp; Mr BL Wild (Smethwick Dental Practice)</t>
  </si>
  <si>
    <t>Mr IA Gordon &amp; Mr BL Wild (Capehill Dental Practice)</t>
  </si>
  <si>
    <t>Dr Aleeya Kotadia</t>
  </si>
  <si>
    <t>Coventry and Warwickshire ICB</t>
  </si>
  <si>
    <t>Harmony Orthodontics Ltd</t>
  </si>
  <si>
    <t>Allesley Practice Limited</t>
  </si>
  <si>
    <t>Leicester Street Practice</t>
  </si>
  <si>
    <t>Ascent Dental Care Partnership - Leamington Spa</t>
  </si>
  <si>
    <t>Abbey End Dental Practice</t>
  </si>
  <si>
    <t>Leamington Spa Dental Practice</t>
  </si>
  <si>
    <t>Nuvo Dental Warwick</t>
  </si>
  <si>
    <t>HT Smiles</t>
  </si>
  <si>
    <t>Mid and South Essex ICB</t>
  </si>
  <si>
    <t>Heybridge Dental Ltd</t>
  </si>
  <si>
    <t>Masoud Karimi</t>
  </si>
  <si>
    <t>Anthony Lam</t>
  </si>
  <si>
    <t>Down Town Dental Clinic Limited</t>
  </si>
  <si>
    <t>The Together Dental Partnership c/o Vaid and Radia</t>
  </si>
  <si>
    <t>Crown Street Dental Group Partnership</t>
  </si>
  <si>
    <t>Mr Fayaaz Kassam</t>
  </si>
  <si>
    <t>Homesteads Dental Care</t>
  </si>
  <si>
    <t>Elder Tree Dental Practice Partnership</t>
  </si>
  <si>
    <t>Dental Care Group Partnership c/o Vaid &amp; Radia</t>
  </si>
  <si>
    <t>Oak Dental</t>
  </si>
  <si>
    <t>Oak Road Dental Practice</t>
  </si>
  <si>
    <t>The Dental Health Centre</t>
  </si>
  <si>
    <t>Fayaaz Kassam</t>
  </si>
  <si>
    <t>Bedfordshire, Luton and Milton Keynes ICB</t>
  </si>
  <si>
    <t>Smiles Orthodontic Partnership</t>
  </si>
  <si>
    <t>Kempston Dental Practice</t>
  </si>
  <si>
    <t>Suffolk and North East Essex ICB</t>
  </si>
  <si>
    <t>Colchester Smiles</t>
  </si>
  <si>
    <t>Mrs Bhanodaya Moturi</t>
  </si>
  <si>
    <t>DU TOIT AND BURGER PARTNERSHIP (SUDBURY) LTD</t>
  </si>
  <si>
    <t>Starsmile Plus Partnership</t>
  </si>
  <si>
    <t>Ammaad Jamil</t>
  </si>
  <si>
    <t>Georgia Clarke</t>
  </si>
  <si>
    <t>Leanne Joan Baily</t>
  </si>
  <si>
    <t>The Dental Care Group Partnership c/o Shah and Carbiner</t>
  </si>
  <si>
    <t>Hertfordshire and West Essex ICB</t>
  </si>
  <si>
    <t>Bancroft Dental Practice</t>
  </si>
  <si>
    <t>Alexander's Dental</t>
  </si>
  <si>
    <t>Purlys Dental Care</t>
  </si>
  <si>
    <t>St Andrew Street Dental Practice Partnership</t>
  </si>
  <si>
    <t>Leys Road Partnership</t>
  </si>
  <si>
    <t>Station Road</t>
  </si>
  <si>
    <t>Peachdent Dental Practice</t>
  </si>
  <si>
    <t>Shephall Dental Surgery</t>
  </si>
  <si>
    <t>Hydean Dental Practice Partnership</t>
  </si>
  <si>
    <t>Blue Cross Dental Care</t>
  </si>
  <si>
    <t>Mr R Pandhi &amp; Mr A Shah</t>
  </si>
  <si>
    <t>Bowers way Dental Practice</t>
  </si>
  <si>
    <t>Norfolk and Waveney ICB</t>
  </si>
  <si>
    <t>Smile Care United Limited</t>
  </si>
  <si>
    <t>Mandeep Bhogal</t>
  </si>
  <si>
    <t>The Denteam Dental Centre</t>
  </si>
  <si>
    <t>Bridge Street Dental Partnership</t>
  </si>
  <si>
    <t>Cambridgeshire and Peterborough ICB</t>
  </si>
  <si>
    <t>Campbell Orthodontics</t>
  </si>
  <si>
    <t>Cambridge Orthodontic Practice</t>
  </si>
  <si>
    <t>Lancashire and South Cumbria ICB</t>
  </si>
  <si>
    <t>Dr D Hammond</t>
  </si>
  <si>
    <t>St Paul's Orthodontics Limited</t>
  </si>
  <si>
    <t>St Raphael's Orthodontics Limited</t>
  </si>
  <si>
    <t>Orthoworld 2000 Limited</t>
  </si>
  <si>
    <t>Lancashire Orthodontics Limited</t>
  </si>
  <si>
    <t>LSCFT - Lancashire Community Dental Collaborative</t>
  </si>
  <si>
    <t>Dr David Reed</t>
  </si>
  <si>
    <t>Dr Adam Parkinson</t>
  </si>
  <si>
    <t>Oaklands DS Ltd</t>
  </si>
  <si>
    <t>Dr Suhel Patel</t>
  </si>
  <si>
    <t>Mr Mark Jensen</t>
  </si>
  <si>
    <t>Hall Green Dental Practice Partnership</t>
  </si>
  <si>
    <t>Mr JH Nowicki and Mrs H Nowicki</t>
  </si>
  <si>
    <t>Synergy Dental Clinic Burnley Ltd</t>
  </si>
  <si>
    <t>Dr Talal Khalil</t>
  </si>
  <si>
    <t>Dunluce (Blackpool) Ltd</t>
  </si>
  <si>
    <t>Blue Sky Dent Ltd</t>
  </si>
  <si>
    <t>Dr Bagasi &amp; Mr Radovanovich</t>
  </si>
  <si>
    <t>Burton Healthcare Limited</t>
  </si>
  <si>
    <t>Saud Healthcare Limited</t>
  </si>
  <si>
    <t>Ravat &amp; Ray Dental Care Ltd</t>
  </si>
  <si>
    <t>SMAO Ltd T/A Northern Orthodontics</t>
  </si>
  <si>
    <t>Bredbury Dental Centre Ltd</t>
  </si>
  <si>
    <t>Ravat and Ray Dental Care (Wigan) Ltd</t>
  </si>
  <si>
    <t>Dr Hasan - Nova Dental</t>
  </si>
  <si>
    <t>Lustman &amp; Shahid Partnership</t>
  </si>
  <si>
    <t>L Jassi &amp; N Bhavsar Partnership</t>
  </si>
  <si>
    <t>Malik &amp; Kiani Dental Care Ltd</t>
  </si>
  <si>
    <t>Q Iqbal, T Doulgeridis &amp; G Fotiou Partnership</t>
  </si>
  <si>
    <t>Smile Club Cheadle Hulme</t>
  </si>
  <si>
    <t>Davidson, Sadler &amp; Tannahill Partnership</t>
  </si>
  <si>
    <t>Ellesmere Dental Practice</t>
  </si>
  <si>
    <t>Javeid &amp; Usman Partnership</t>
  </si>
  <si>
    <t>Little Lever Dental Practice Limited</t>
  </si>
  <si>
    <t>Greater Manchester ICB</t>
  </si>
  <si>
    <t>Cheshire and Merseyside ICB</t>
  </si>
  <si>
    <t>DR SUNDAR RAJ LAKSHMIAH</t>
  </si>
  <si>
    <t>AMK Orthodontics Limited</t>
  </si>
  <si>
    <t>West House Orthodontics Limited</t>
  </si>
  <si>
    <t>Wirral Ortho Limited</t>
  </si>
  <si>
    <t>Overleigh Orthodontics Limited</t>
  </si>
  <si>
    <t>Amir Rezvani</t>
  </si>
  <si>
    <t>Victoria Square Dental Practice Ltd</t>
  </si>
  <si>
    <t>Hassan Anwar</t>
  </si>
  <si>
    <t>Cheshire Dental Centre Limited</t>
  </si>
  <si>
    <t>Dovecot Dental Practice</t>
  </si>
  <si>
    <t>Robert Wong</t>
  </si>
  <si>
    <t>Hyslop Dental Partnership</t>
  </si>
  <si>
    <t>QDD Surgery Limited</t>
  </si>
  <si>
    <t>The Village Dental Practice</t>
  </si>
  <si>
    <t>Hillside Dental</t>
  </si>
  <si>
    <t>Sandra Limerick</t>
  </si>
  <si>
    <t>Tooth Talk Liverpool</t>
  </si>
  <si>
    <t>Mr Haydar Salman</t>
  </si>
  <si>
    <t>M.P. Meredith &amp; L.J. Potter</t>
  </si>
  <si>
    <t>A&amp;U Dental Surgeries Ltd</t>
  </si>
  <si>
    <t>Margaret Naylor, Catherine Brady &amp; Shalin Mehra</t>
  </si>
  <si>
    <t>WV Dental Limited</t>
  </si>
  <si>
    <t>South Yorkshire ICB</t>
  </si>
  <si>
    <t>Gordon &amp; Wild Partnership</t>
  </si>
  <si>
    <t>Hanji Dental Care Limited</t>
  </si>
  <si>
    <t>GHB Dental</t>
  </si>
  <si>
    <t>Rossington Dental Practice</t>
  </si>
  <si>
    <t>Khan Shelbourne</t>
  </si>
  <si>
    <t>Mrs Eram Durrani</t>
  </si>
  <si>
    <t>Mexborough Dental Surgery</t>
  </si>
  <si>
    <t>MR RA HARPER</t>
  </si>
  <si>
    <t>Hussain &amp; Hasan</t>
  </si>
  <si>
    <t>Patrugan &amp; Patrugan</t>
  </si>
  <si>
    <t>Mr M Hyder and Mr B Lanesman</t>
  </si>
  <si>
    <t>Mr Syed Mujtaba Hussain Razvi</t>
  </si>
  <si>
    <t>NEO Orthodontics North East Ltd</t>
  </si>
  <si>
    <t>Queensway Orthodontics (South) Ltd</t>
  </si>
  <si>
    <t>South Tyneside Orthodontic Centre Ltd</t>
  </si>
  <si>
    <t>Mr S Pabary &amp; Ms M Wu (trading as Indental Orthodontics)</t>
  </si>
  <si>
    <t>Ms J Charlton and Mr N Huntley T/A Cleveland Orthodontics</t>
  </si>
  <si>
    <t>Wearside Orthodontic Centre Ltd</t>
  </si>
  <si>
    <t>Mrs K Karnezi</t>
  </si>
  <si>
    <t>Mr T Puttick &amp; Mrs M Puttick</t>
  </si>
  <si>
    <t>Robert Andrew Michael Davidson, Rebecca Sadler and Catherine</t>
  </si>
  <si>
    <t>Robert Andrew Michael Davidson, Rebecca Peta Sadler and Cath</t>
  </si>
  <si>
    <t>Ridgway Partnership</t>
  </si>
  <si>
    <t>Heaton Dental Clinic Partners</t>
  </si>
  <si>
    <t>Newburn Dental Surgery</t>
  </si>
  <si>
    <t>Dental Design Hemlington</t>
  </si>
  <si>
    <t>Skirsgill Dental Surgery</t>
  </si>
  <si>
    <t>Robert Davidson, Ms R Sadler &amp; Catherine Tannahill</t>
  </si>
  <si>
    <t>Heather Brown</t>
  </si>
  <si>
    <t>Nightingale and Kadam</t>
  </si>
  <si>
    <t>Grace Dental Services Skinnergate</t>
  </si>
  <si>
    <t>Sharmila Jayaraj</t>
  </si>
  <si>
    <t>Robert A.Michael Davidson,Rebecca Sadler,Catherine Tannahill</t>
  </si>
  <si>
    <t>Mrs Sima Kothiwala and Tamim Mezher</t>
  </si>
  <si>
    <t>Leven Vale DP Limited</t>
  </si>
  <si>
    <t>North East and North Cumbria ICB</t>
  </si>
  <si>
    <t>Humber and North Yorkshire ICB</t>
  </si>
  <si>
    <t>Orthocentres Limited</t>
  </si>
  <si>
    <t>Helmsley Smiles Limited</t>
  </si>
  <si>
    <t>Thirsk Smiles Limited</t>
  </si>
  <si>
    <t>Dental Partners Trading Limited</t>
  </si>
  <si>
    <t>North Lincs &amp; Goole NHS FT</t>
  </si>
  <si>
    <t>North Marine Road Dental Practice Partnership</t>
  </si>
  <si>
    <t>First Practice Dental Care</t>
  </si>
  <si>
    <t>Mr Bijan Shamsaee</t>
  </si>
  <si>
    <t>Restore 32 Dental Practice</t>
  </si>
  <si>
    <t>West Yorkshire ICB</t>
  </si>
  <si>
    <t>Dental Partners Morley Ltd</t>
  </si>
  <si>
    <t>The Brace Place (Yorkshire) Limited</t>
  </si>
  <si>
    <t>Taheri Limited</t>
  </si>
  <si>
    <t>Mr Altaf Hussain</t>
  </si>
  <si>
    <t>Gabby Khela Limited t/a Gargrave Dental Practice</t>
  </si>
  <si>
    <t>The Mid Yorkshire Hospitals NHS Trust</t>
  </si>
  <si>
    <t>KS Hunjan Associates Limited</t>
  </si>
  <si>
    <t>Olney Dental Care Limited</t>
  </si>
  <si>
    <t>Plum Dental &amp; Facial Clinic Limited</t>
  </si>
  <si>
    <t>Whitecross Dental Care Ltd t/a Shelldrake Drive Dental</t>
  </si>
  <si>
    <t>LS10 Dental Care</t>
  </si>
  <si>
    <t>Meliora Dental Limited</t>
  </si>
  <si>
    <t>Armley Dental Practice</t>
  </si>
  <si>
    <t>Mr Mohammad Hussain</t>
  </si>
  <si>
    <t>Laura Mikutyte</t>
  </si>
  <si>
    <t>St Michaels Family Dental Practice</t>
  </si>
  <si>
    <t>Greenside Dental Clinic</t>
  </si>
  <si>
    <t>Frimley ICB</t>
  </si>
  <si>
    <t>Surrey Heartlands ICB</t>
  </si>
  <si>
    <t>Shropshire, Telford and Wrekin ICB</t>
  </si>
  <si>
    <t>Nottingham and Nottinghamshire ICB</t>
  </si>
  <si>
    <t>Dental Dept., H M Young Offenders Institute, Lancaster Farms, Stone Row Head, LANCASTER, Lancashire, LA1 3QZ</t>
  </si>
  <si>
    <t>LA1 3QZ</t>
  </si>
  <si>
    <t>9 DERBY STREET, ORMSKIRK, L39 2BJ</t>
  </si>
  <si>
    <t>Unit 73, Concourse Shopping Centre, Skelmersdale, WN8 6LB</t>
  </si>
  <si>
    <t>WN8 6LB</t>
  </si>
  <si>
    <t>55 ST. THOMAS'S ROAD, CHORLEY, Lancashire, PR7 1JE</t>
  </si>
  <si>
    <t>PR7 1JE</t>
  </si>
  <si>
    <t>Preston Orthodontics, 35 Ribblesdale Place, PRESTON, PR1 3NA</t>
  </si>
  <si>
    <t>52 St Annes Road West, Lytham St Annes, Lancashire, FY8 1SB</t>
  </si>
  <si>
    <t>FY8 1SB</t>
  </si>
  <si>
    <t>2 KING STREET, BLACKPOOL, FY1 3EJ</t>
  </si>
  <si>
    <t>Firbeck Dental Practice, 124 Firbeck, SKELMERSDALE, Lancashire, WN8 6PW</t>
  </si>
  <si>
    <t>Quest Dental Care, Red Lion Street, Burnley, Lancashire, BB11 2AE</t>
  </si>
  <si>
    <t>BB11 2AE</t>
  </si>
  <si>
    <t>Woodlands Dental Surgery, 80 Woodlands Road, LYTHAM ST ANNES, Lancashire, FY8 1DA</t>
  </si>
  <si>
    <t>Dental Surgery, 157-159 Midland Road, Royston, BARNSLEY, South Yorkshire, S71 4BY</t>
  </si>
  <si>
    <t>10 EFFINGHAM SQUARE, ROTHERHAM, S65 1AP</t>
  </si>
  <si>
    <t>52 GREEN LANE, SHEFFIELD, South Yorkshire, S3 8SE</t>
  </si>
  <si>
    <t>S3 8SE</t>
  </si>
  <si>
    <t>UNIT 8 LEAROYD WAY, HILLSBOROUGH BARRACKS SHOPPING MALL, LANGSETT ROAD, SHEFFIELD, S6 2LR</t>
  </si>
  <si>
    <t>S6 2LR</t>
  </si>
  <si>
    <t>Orthodontic Centre, 3 Chequer Road, DONCASTER, South Yorkshire, DN1 2AA</t>
  </si>
  <si>
    <t>38 Bridge Place, Worksop, South Yorkshire, S80 1JS</t>
  </si>
  <si>
    <t>S80 1JS</t>
  </si>
  <si>
    <t>17 Milton Road, Barnsley, South Yorkshire, S74 9AU</t>
  </si>
  <si>
    <t>S74 9AU</t>
  </si>
  <si>
    <t>Oaksmere Dental Surgery, 99 Doncaster Road, BARNSLEY, South Yorkshire, S70 1TS</t>
  </si>
  <si>
    <t>A J Cale And Associates, 53/55 Racecommon Road, BARNSLEY, South Yorkshire, S70 6AB</t>
  </si>
  <si>
    <t>Dental Centre of Excellence, No 5 Tanhouse lane, Redditch, B98 9AA</t>
  </si>
  <si>
    <t>B98 9AA</t>
  </si>
  <si>
    <t>286-288, LEIGH ROAD, LEIGH-ON-SEA, SS9 1BW</t>
  </si>
  <si>
    <t>SS9 1BW</t>
  </si>
  <si>
    <t>London Road Health Centre, 84 - 86 London Road, BEDFORD, Bedfordshire, MK42 0NT</t>
  </si>
  <si>
    <t>41 Acworth Crescent, Luton, LU4 9HY</t>
  </si>
  <si>
    <t>LU4 9HY</t>
  </si>
  <si>
    <t>Sheldon Dental Surgery, 197 The Meadway, Sheldon, BIRMINGHAM, West Midlands, B33 8NB</t>
  </si>
  <si>
    <t>B33 8NB</t>
  </si>
  <si>
    <t>Emergency Dental &amp; Advisory, Services,, Molineux Street NHS Centre, Molineux Street, Byker, Newcastle upon Tyne, NE6 1SG</t>
  </si>
  <si>
    <t>NE6 1SG</t>
  </si>
  <si>
    <t>Hollyhurst Road, Darlington, County Durham, DL3 6HX</t>
  </si>
  <si>
    <t>DL3 6HX</t>
  </si>
  <si>
    <t>UNIT 3 CONDERCUM HOUSE, 171 WEST ROAD, NEWCASTLE UPON TYNE, NE15 6PQ</t>
  </si>
  <si>
    <t>NE15 6PQ</t>
  </si>
  <si>
    <t>Windmill Orthodontics, 37a Heaton Road, Newcastle Upon Tyne, NE6 1SB</t>
  </si>
  <si>
    <t>Queensway Orthodontics, 170 Queensway, Billingham, STOCKTON ON TEES, TS23 2NT</t>
  </si>
  <si>
    <t>Wearside Orthodontic Centre (South Shiel, 8 Thomas Street, South Shields, NE33 1PU</t>
  </si>
  <si>
    <t>NE33 1PU</t>
  </si>
  <si>
    <t>UNIT 4 RAKE HOUSE FARM, RAKE LANE, NORTH SHIELDS, NE29 8EQ</t>
  </si>
  <si>
    <t>NE29 8EQ</t>
  </si>
  <si>
    <t>H M Prison, Kirklevington Grange, YARM, Cleveland, TS15 9PA</t>
  </si>
  <si>
    <t>TS15 9PA</t>
  </si>
  <si>
    <t>Flemings' Dental Surgeons, 29 Northgate, HARTLEPOOL, Cleveland, TS24 0JT</t>
  </si>
  <si>
    <t>TS24 0JT</t>
  </si>
  <si>
    <t>The Dental Clinic, 34 Heaton Road, NEWCASTLE UPON TYNE, Tyne And Wear, NE6 1SD</t>
  </si>
  <si>
    <t>NE6 1SD</t>
  </si>
  <si>
    <t>UNIT 20-21, THE KILLINGWORTH CENTRE, NEWCASTLE UPON TYNE, NE12 6YT</t>
  </si>
  <si>
    <t>NE12 6YT</t>
  </si>
  <si>
    <t>3 Grainger Park Road, Benwell, NEWCASTLE UPON TYNE, Tyne and Wear, NE4 8DP</t>
  </si>
  <si>
    <t>Glendale House, 10 Church Street, Houghton-le-Spring, Tyne And Wear, DH4 4DN</t>
  </si>
  <si>
    <t>55 Gosforth Smiles, 55A Church Road, Gosforth, NEWCASTLE UPON TYNE, Tyne And Wear, NE3 1UE</t>
  </si>
  <si>
    <t>C B And R Hayward, 11 Grange Terrace, SUNDERLAND, Tyne And Wear, SR2 7DF</t>
  </si>
  <si>
    <t>Site 1, 1 Peacock Road, Carlisle, CA1 3UD</t>
  </si>
  <si>
    <t>CA1 3UD</t>
  </si>
  <si>
    <t>The Dental Practice, 44 Marine Avenue, WHITLEY BAY, Tyne And Wear, NE26 1NF</t>
  </si>
  <si>
    <t>NE26 1NF</t>
  </si>
  <si>
    <t>Dental Surgery, H M Prison Sudbury, Sudbury, Ashbourne, Derbyshire, DE6 5HW</t>
  </si>
  <si>
    <t>DE6 5HW</t>
  </si>
  <si>
    <t>113 London Road, Derby, DERBYSHIRE, DE1 2QS</t>
  </si>
  <si>
    <t>Colchester Community Dental, Colchester Primary Care Centre, Turner Road, COLCHESTER, Essex, CO4 5JR</t>
  </si>
  <si>
    <t>CO4 5JR</t>
  </si>
  <si>
    <t>13A Nayland Road, Mile End, COLCHESTER, Essex, CO4 5EG</t>
  </si>
  <si>
    <t>PENINSULA DENTAL SCHOOL, 45 DAMEREL CLOSE, PLYMOUTH, PL1 4JZ</t>
  </si>
  <si>
    <t>PL1 4JZ</t>
  </si>
  <si>
    <t>H M P Exeter Dental Department, New North Road, Exeter, Devon, EX4 4EX</t>
  </si>
  <si>
    <t>EX4 4EX</t>
  </si>
  <si>
    <t>Highland 7 Day Dental Care, The Old Police House, Cornwood Road, Ivybridge, Devon, PL21 9GX</t>
  </si>
  <si>
    <t>PL21 9GX</t>
  </si>
  <si>
    <t>Orme House, Oasis Dental Care, Ryhall Road, Stamford, PE9 1UF</t>
  </si>
  <si>
    <t>PE9 1UF</t>
  </si>
  <si>
    <t>Marisco Medical Centre, Stanley Avenue, MABLETHORPE, Lincolnshire, LN12 1DP</t>
  </si>
  <si>
    <t>LN12 1DP</t>
  </si>
  <si>
    <t>{my}dentist Belvoir Shopping Centre, 25-27 New Broadway, Coalville, Leicestershire, LE67 3XA</t>
  </si>
  <si>
    <t>LE67 3XA</t>
  </si>
  <si>
    <t>Dental Department, H M Prison, Gartree, MARKET HARBOROUGH, Leicestershire, LE16 7RP</t>
  </si>
  <si>
    <t>LE16 7RP</t>
  </si>
  <si>
    <t>Dental Surgery, 223 East Park Road, LEICESTER, Leicestershire, LE5 5HJ</t>
  </si>
  <si>
    <t>Griffin Manor Way, Thamesmead, London, SE28 0FJ</t>
  </si>
  <si>
    <t>Dental Beauty Forest Hill, 138 Stanstead Road, LONDON, SE23 1BX</t>
  </si>
  <si>
    <t>Belmont Park Dental Practice, 4 Belmont Park, LONDON, SE13 5BJ</t>
  </si>
  <si>
    <t>2 Green Dental, 2 Green Walk, Dartford, Kent, DA1 4JL</t>
  </si>
  <si>
    <t>Clocktower Dental, 12 Joyce Dawson Way, Thamesmead, London, SE28 8RA</t>
  </si>
  <si>
    <t>Welling Dental Studio, 11 Falconwood Parade, WELLING, Kent, DA16 2PL</t>
  </si>
  <si>
    <t>Dentistry on Gipsy Hill, 5 Gipsy Hill, LONDON, SE19 1QG</t>
  </si>
  <si>
    <t>Smile Dental Surgery, 43 - 45 North Cross Road, LONDON, SE22 9ET</t>
  </si>
  <si>
    <t>Dental Surgery, HM Prison Cookham Wood, Sir Evelyn Road, Rochester, Kent, ME1 3LU</t>
  </si>
  <si>
    <t>ME1 3LU</t>
  </si>
  <si>
    <t>Dental Department, H M Young Offenders Institute, East Sutton Park, Sutton Valence, MAIDSTONE, Kent, ME17 3DF</t>
  </si>
  <si>
    <t>ME17 3DF</t>
  </si>
  <si>
    <t>Dental Dept., HM Prison, Rochester, Kent, ME1 3QS</t>
  </si>
  <si>
    <t>ME1 3QS</t>
  </si>
  <si>
    <t>River Lawn Dental &amp; Implant Centre, 1 River Lawn, Tonbridge, Kent, TN9 1EP</t>
  </si>
  <si>
    <t>TN9 1EP</t>
  </si>
  <si>
    <t>Overcliffe Dental Practice, 1 Overcliffe, Gravesend, Kent, DA11 0EF</t>
  </si>
  <si>
    <t>DA11 0EF</t>
  </si>
  <si>
    <t>Hill House Dental Surgery, 7-9 Lonsdale Gardens, Tunbridge Wells, Kent, TN1 1NU</t>
  </si>
  <si>
    <t>TN1 1NU</t>
  </si>
  <si>
    <t>Orchard Dental Practice, 4 MANGRAVET AVENUE, MAIDSTONE, ME15 9BQ</t>
  </si>
  <si>
    <t>96 VICTORIA STREET, ST ALBANS, HERTFORDSHIRE, AL1 3TG</t>
  </si>
  <si>
    <t>AL1 3TG</t>
  </si>
  <si>
    <t>Dental Surgery, Rosebank, Shire Lane, Chorleywood, RICKMANSWORTH, WD3 5NH</t>
  </si>
  <si>
    <t>WD3 5NH</t>
  </si>
  <si>
    <t>Florence Nightingale Health, Centre, Church Langley Way, HARLOW, CM17 9TE</t>
  </si>
  <si>
    <t>CM17 9TE</t>
  </si>
  <si>
    <t>Maylands Dental Practice, Maylands Plaza, 5 Maylands Avenue, Hemel Hempstead, Hertfordshire, HP2 4XH</t>
  </si>
  <si>
    <t>HP2 4XH</t>
  </si>
  <si>
    <t>3-5 Mirabelle Gardens, East Village, London, E20 1BX</t>
  </si>
  <si>
    <t>East Village Dental Canning Town, 6 - 7 Rathbone Market, Barking Road, E16 1EH</t>
  </si>
  <si>
    <t>Care Dental Practice, 44 - 56 Hessel Street, LONDON, E1 2LP</t>
  </si>
  <si>
    <t>All Smiles Dental Care, 261 Hornchurch Road, HORNCHURCH, Essex, RM12 4TG</t>
  </si>
  <si>
    <t>Clapton Dental Surgery, 77 Upper Clapton Road, LONDON, E5 9BU</t>
  </si>
  <si>
    <t>1 ABACUS HOUSE, NEWLANDS ROAD, CORSHAM, SN13 0BH</t>
  </si>
  <si>
    <t>SN13 0BH</t>
  </si>
  <si>
    <t>Angle House Orthodontics Edgware, 5th Floor, Elizabeth House, 54 - 58 High Street, Edgware, Middlesex, HA8 7EJ</t>
  </si>
  <si>
    <t>Advance Dental Suite, 196 Kilburn High Road, LONDON, NW6 4JD</t>
  </si>
  <si>
    <t>Trinity Dental Surgery, 87 Trinity Avenue, ENFIELD, Middlesex, EN1 1HT</t>
  </si>
  <si>
    <t>627 Green Lanes, Haringey, LONDON, N8 0RE</t>
  </si>
  <si>
    <t>N8 0RE</t>
  </si>
  <si>
    <t>115 - 117 High Street, Kings Lynn, Norfolk, PE30 1DD</t>
  </si>
  <si>
    <t>PE30 1DD</t>
  </si>
  <si>
    <t>Dental Surgery, 3-4 Mount Street, Diss, Norfolk, IP22 4QG</t>
  </si>
  <si>
    <t>Together Dental Stoke on Trent, 679 Leek Road, STOKE ON TRENT, Staffordshire, ST1 3NF</t>
  </si>
  <si>
    <t>Newcastle Dental and Implant Clinic, 65 George Street, Newcastle under Lyne, Stoke on Trent, ST5 1JT</t>
  </si>
  <si>
    <t>ST5 1JT</t>
  </si>
  <si>
    <t>Bucknall Dental Practice, 237 Dividy Road, STOKE ON TRENT, Staffordshire, ST2 0BJ</t>
  </si>
  <si>
    <t>Modwena Dental, 1 Liverpool Road, STOKE ON TRENT, Staffordshire, ST4 1AR</t>
  </si>
  <si>
    <t>Leek Dental Centre, 131 - 135 Ball Haye Green, LEEK, Staffordshire, ST13 6BH</t>
  </si>
  <si>
    <t>34 HIGH STREET, CAMBERLEY, Surrey, GU15 3RS</t>
  </si>
  <si>
    <t>Camberley Dental Clinic, 31 The Avenue, CAMBERLEY, Surrey, GU15 3LN</t>
  </si>
  <si>
    <t>BROADFIELD HEALTH CENTRE, COACHMANS DRIVE, CRAWLEY, RH11 9YZ</t>
  </si>
  <si>
    <t>RH11 9YZ</t>
  </si>
  <si>
    <t>1 Riverview Office Park, Station Road, Forest Row, East Sussex, RH18 5DW</t>
  </si>
  <si>
    <t>RH18 5DW</t>
  </si>
  <si>
    <t>Dental Surgery, 14 ST. ANNS SQUARE, Manchester, M2 7HQ</t>
  </si>
  <si>
    <t>H M Prison, Buckley Hall, Buckley Farm Lane, ROCHDALE, Lancashire, OL12 9DP</t>
  </si>
  <si>
    <t>OL12 9DP</t>
  </si>
  <si>
    <t>Chandy, Whittingham &amp; Casserley, Dental Surgery, 117 Long Street, Middleton, MANCHESTER, M24 6DL</t>
  </si>
  <si>
    <t>Platt Bridge Dental Practice, 152 - 154 Walthew Lane, Platt Bridge, WIGAN, Lancashire, WN2 5AW</t>
  </si>
  <si>
    <t>M60 Dental Care, 872-874 Hollins Road, OLDHAM, OL8 4SR</t>
  </si>
  <si>
    <t>Bromley Cross Dental Practice, 227 Darwen Road, Bromley Cross, BOLTON, Lancashire, BL7 9BS</t>
  </si>
  <si>
    <t>Unit 4-8, The Parishes, Shopping Centres, Scunthorpe, DN15 6QX</t>
  </si>
  <si>
    <t>DN15 6QX</t>
  </si>
  <si>
    <t>UNIT 1 PALACE COURT, VICTORIA STREET, GRIMSBY, DN31 1PS</t>
  </si>
  <si>
    <t>DN31 1PS</t>
  </si>
  <si>
    <t>26 BRIDGE STREET, TADCASTER, North Yorkshire, LS24 9AL</t>
  </si>
  <si>
    <t>46 Bondgate, Helmsley, YORK, Yorkshire, YO62 5EZ</t>
  </si>
  <si>
    <t>YO62 5EZ</t>
  </si>
  <si>
    <t>Dental Department, H.M. Prison Everthorpe, BROUGH, East Riding of Yorkshire, HU15 1RB</t>
  </si>
  <si>
    <t>HU15 1RB</t>
  </si>
  <si>
    <t>19 Finkle Street, THIRSK, North Yorkshire, YO7 1DA</t>
  </si>
  <si>
    <t>1 HOUNDALE BANK, DRIFFIELD, YO25 6BQ</t>
  </si>
  <si>
    <t>YO25 6BQ</t>
  </si>
  <si>
    <t>51 Gowthorpe, Selby, North Yorkshire, YO8 4HE</t>
  </si>
  <si>
    <t>26-28, FALSGRAVE ROAD, SCARBOROUGH, YO12 5AT</t>
  </si>
  <si>
    <t>YO12 5AT</t>
  </si>
  <si>
    <t>42 High Street, MARLBOROUGH, Wiltshire, SN8 1HQ</t>
  </si>
  <si>
    <t>305 DODDINGTON ROAD, WELLINGBOROUGH, Northamptonshire, NN8 2NX</t>
  </si>
  <si>
    <t>NN8 2NX</t>
  </si>
  <si>
    <t>Dental Dept., H M Young Offenders Institute, Onley, Willoughby, RUGBY, Warwickshire, CV23 8AP</t>
  </si>
  <si>
    <t>CV23 8AP</t>
  </si>
  <si>
    <t>Dental Department, Rye Hill Prison, Onley Park, Willoughby, RUGBY, Warwickshire, CV23 8SZ</t>
  </si>
  <si>
    <t>CV23 8SZ</t>
  </si>
  <si>
    <t>Unit 1 Brick Kiln, Silchester Road, Tadley, RG26 3PX</t>
  </si>
  <si>
    <t>RG26 3PX</t>
  </si>
  <si>
    <t>45 CHARLTON ROAD, ANDOVER, SP10 3JY</t>
  </si>
  <si>
    <t>SP10 3JY</t>
  </si>
  <si>
    <t>Claradent Dental Care, 764-766 Bath Road, HOUNSLOW, Middlesex, TW5 9TY</t>
  </si>
  <si>
    <t>Pearl Dental Care, 269 Kenton Road, HARROW, Middlesex, HA3 0HQ</t>
  </si>
  <si>
    <t>Hayes Dental Practice, 115-117 Station Road, Hayes, Middlesex, UB3 4BX</t>
  </si>
  <si>
    <t>Acton Vale Dental Practice, 179-181 The Vale, Acton, London, W3 7RW</t>
  </si>
  <si>
    <t>W3 7RW</t>
  </si>
  <si>
    <t>Mandeville Dental Centre, 1 Mandeville Road, NORTHOLT, Middlesex, UB5 5HE</t>
  </si>
  <si>
    <t>24 GLENCAIRN DRIVE, Ealing, LONDON, W5 1RT</t>
  </si>
  <si>
    <t>Willesden Library dental Clinic, 97A High Road, LONDON, NW10 2SL</t>
  </si>
  <si>
    <t>Acre Medical Services, 422-424 Greenford Avenue, LONDON, W7 3DB</t>
  </si>
  <si>
    <t>Dental W12, 96 Goldhawk Road, London, W12 8HD</t>
  </si>
  <si>
    <t>Smile Kensington, 2 Russell Gardens, London, W14 8EZ</t>
  </si>
  <si>
    <t>All Smiles Clinic, 9 All Saints Road, LONDON, W11 1HA</t>
  </si>
  <si>
    <t>TA24 5DJ</t>
  </si>
  <si>
    <t>Dental Surgery, 668- 670 Mansfield Road, NOTTINGHAM, Nottinghamshire, NG5 2GE</t>
  </si>
  <si>
    <t>Penwith House, High Street, PENZANCE, Cornwall, TR18 2SX</t>
  </si>
  <si>
    <t>Pearly Whites Dental Surgery, 2 Tregenna Hill, St Ives, Cornwall, TR26 1SF, TR26 1SF</t>
  </si>
  <si>
    <t>10 CHENIES PARADE, CHALFONT STATION ROAD, AMERSHAM, HP7 9PH</t>
  </si>
  <si>
    <t>HP7 9PH</t>
  </si>
  <si>
    <t>Purity, 73-74 DIXONS GREEN ROAD, DUDLEY, WEST MIDLANDS, DY2 7DJ</t>
  </si>
  <si>
    <t>Dental Surgery, 1 Tebbutts Road, ST NEOTS, Cambridgeshire, PE19 1RJ</t>
  </si>
  <si>
    <t>PE19 1RJ</t>
  </si>
  <si>
    <t>Stanground Dental Surgery, Whittlesey Road, Stanground, Peterborough, PE2 8RB</t>
  </si>
  <si>
    <t>PE2 8RB</t>
  </si>
  <si>
    <t>ST. LUKES HOUSE, EMERSON WAY, EMERSONS GREEN, BRISTOL, BS16 7AR</t>
  </si>
  <si>
    <t>BS16 7AR</t>
  </si>
  <si>
    <t>Dental Department, HMP YOI RC Eastwood, Eastwood Park, Falfield, WOTTON UNDER EDGE, Gloucestershire, GL12 8DB</t>
  </si>
  <si>
    <t>GL12 8DB</t>
  </si>
  <si>
    <t>Twindent Dental Care, 239 Greystoke Avenue, BRISTOL, Avon, BS10 6BB</t>
  </si>
  <si>
    <t>BS10 6BB</t>
  </si>
  <si>
    <t>DT5 1EQ</t>
  </si>
  <si>
    <t>SP7 0AH</t>
  </si>
  <si>
    <t>HMPYOI Portland, 104 Grove Road, Grove, Portland, DT5 1DL</t>
  </si>
  <si>
    <t>THE VERNE, PORTLAND, DT5 1EQ</t>
  </si>
  <si>
    <t>TW13 Dental, 160A Twickenham Road, Hanworth, FELTHAM, Middlesex, TW13 6HD</t>
  </si>
  <si>
    <t>Mitcham Dental Care, 43 Upper Green East, MITCHAM, Surrey, CR4 2PF</t>
  </si>
  <si>
    <t>Surbiton Dental Office, 109 - 111 Brighton Road, Surbiton, Surrey, KT6 5NF</t>
  </si>
  <si>
    <t>Sutton Dentists, 62 Benhill Avenue, Sutton, Surrey, SM1 4DW</t>
  </si>
  <si>
    <t>Crossgates Shopping Centre, Station Road, Crossgates, Leeds, LS15 8EU</t>
  </si>
  <si>
    <t>LS15 8EU</t>
  </si>
  <si>
    <t>896 York Road, LEEDS, West Yorkshire, LS14 6HT</t>
  </si>
  <si>
    <t>KERSHAW HOUSE, 55 WELL STREET, BRADFORD, BD1 5PS</t>
  </si>
  <si>
    <t>BD1 5PS</t>
  </si>
  <si>
    <t>HEADWAY BUSINESS CENTRE, KNOWLES LANE, BRADFORD, BD4 9SW</t>
  </si>
  <si>
    <t>BD4 9SW</t>
  </si>
  <si>
    <t>INTERNATIONAL DEVELOPMENT CENTRE, VALLEY DRIVE, ILKLEY, LS29 8AL</t>
  </si>
  <si>
    <t>LS29 8AL</t>
  </si>
  <si>
    <t>11-15, HORSEFAIR, PONTEFRACT, WF8 1PE</t>
  </si>
  <si>
    <t>WF8 1PE</t>
  </si>
  <si>
    <t>5-13 Queen Street, Wakefield, WF1 1JR</t>
  </si>
  <si>
    <t>26-29, BRAMLEY CENTRE, LEEDS, LS13 2ET</t>
  </si>
  <si>
    <t>LS13 2ET</t>
  </si>
  <si>
    <t>GLADSTONE HOUSE, LAWNSWOOD BUSINESS PARK, REDVERS CLOSE, LEEDS, LS16 6QY</t>
  </si>
  <si>
    <t>LS16 6QY</t>
  </si>
  <si>
    <t>44-46, NORTH LANE, HEADINGLEY, LEEDS, LS6 3HU</t>
  </si>
  <si>
    <t>LS6 3HU</t>
  </si>
  <si>
    <t>251 NEW ROAD SIDE, HORSFORTH, LEEDS, LS18 4DR</t>
  </si>
  <si>
    <t>LS18 4DR</t>
  </si>
  <si>
    <t>4 SCOTLAND BRIDGE ROAD, NEW HAW, ADDLESTONE, KT15 3HD</t>
  </si>
  <si>
    <t>Woolston Dental Surgery, 52 Dam Lane, Woolston, WARRINGTON, Cheshire, WA1 4EP</t>
  </si>
  <si>
    <t>WA1 4EP</t>
  </si>
  <si>
    <t>3 JUBILEE WAY, WINSFORD, CW7 1BG</t>
  </si>
  <si>
    <t>CW7 1BG</t>
  </si>
  <si>
    <t>Dental Dept., H M Prison, 68 Hornby Road, Liverpool, Merseyside, L9 3DF</t>
  </si>
  <si>
    <t>Bright Orthodontics - Liverpool, Unit B Hunts Cross Retail Park, Speke Hall Road, Hunts Cross, Liverpool, L24 9GB</t>
  </si>
  <si>
    <t>L24 9GB</t>
  </si>
  <si>
    <t>Turret Orthodontic Practice, Unit 9b, Altway, Aintree, L10 2JA</t>
  </si>
  <si>
    <t>L10 2JA</t>
  </si>
  <si>
    <t>Turret Orthodontic Practice, Unit 4, Old Haymarket, 73-89 Victoria Street, Liverpool, L1 6AF</t>
  </si>
  <si>
    <t>L1 6AF</t>
  </si>
  <si>
    <t>Turret Orthodontic Practice, Unit 27-29, 2-4 Market Place, Warrington, WA1 1TW</t>
  </si>
  <si>
    <t>WA1 1TW</t>
  </si>
  <si>
    <t>Bright Orthodontics - Warrington, Unit NU10, Birchwood Shopping Centre, Warrington, WA3 7PG</t>
  </si>
  <si>
    <t>WA3 7PG</t>
  </si>
  <si>
    <t>Victoria Street Dental Practice, 1-5 &amp; 101 St Pauls Street, CREWE, Cheshire, CW1 2JW</t>
  </si>
  <si>
    <t>132 QUEEN STREET, CREWE, CW1 4AU</t>
  </si>
  <si>
    <t>CW1 4AU</t>
  </si>
  <si>
    <t>Holmlands Dental Practice, 1 Holmlands Drive, PRENTON, Merseyside, CH43 0TY</t>
  </si>
  <si>
    <t>The Liverpool Brace Place, 106-108 Duke Street, Liverpool, Merseyside, L1 5AG</t>
  </si>
  <si>
    <t>Y56</t>
  </si>
  <si>
    <t>London</t>
  </si>
  <si>
    <t>Y58</t>
  </si>
  <si>
    <t>South West</t>
  </si>
  <si>
    <t>Y59</t>
  </si>
  <si>
    <t>South East</t>
  </si>
  <si>
    <t>Y60</t>
  </si>
  <si>
    <t>Midlands</t>
  </si>
  <si>
    <t>Y61</t>
  </si>
  <si>
    <t>East of England</t>
  </si>
  <si>
    <t>Y62</t>
  </si>
  <si>
    <t>North West</t>
  </si>
  <si>
    <t>Y63</t>
  </si>
  <si>
    <t>North East and Yorkshire</t>
  </si>
  <si>
    <t>The number of active performers operating at that contract.  Active performers are defined as performers where the total FP17s or FP17Os for 2022/2023 submitted is greater than zero.</t>
  </si>
  <si>
    <t>Special Care MCN Deputy Chair SEL</t>
  </si>
  <si>
    <t>High Street Partnership</t>
  </si>
  <si>
    <t>Colosseum Dental</t>
  </si>
  <si>
    <t>S Cowley, J Angelo, F Rupani</t>
  </si>
  <si>
    <t>AR Patel</t>
  </si>
  <si>
    <t>Tower Bridge Dental Surgery</t>
  </si>
  <si>
    <t>Parveen Sehmi and Rachel Oxbrough</t>
  </si>
  <si>
    <t>WELLING DENTAL STUDIO</t>
  </si>
  <si>
    <t>MISS KE OPIE-SMITH</t>
  </si>
  <si>
    <t>Denvolve</t>
  </si>
  <si>
    <t>JKS Dental Care Partnership</t>
  </si>
  <si>
    <t>Adrian Lesnyak and Niloy Karia</t>
  </si>
  <si>
    <t>MR N NEKOO-PARVAR</t>
  </si>
  <si>
    <t>Mr James Edward Carter</t>
  </si>
  <si>
    <t>Osaherhun Godspower Ogbeifun</t>
  </si>
  <si>
    <t>Zaid Fahmi &amp; Rumit Desai</t>
  </si>
  <si>
    <t>Alarape Ojetunde</t>
  </si>
  <si>
    <t>Mawney Road (DS) Limited</t>
  </si>
  <si>
    <t>Special Care MCN Deputy Chair NEL</t>
  </si>
  <si>
    <t>Restorative MCN Deputy Chair NEL</t>
  </si>
  <si>
    <t>London Oral Health Group Ltd</t>
  </si>
  <si>
    <t>Woodford Partnership</t>
  </si>
  <si>
    <t>Ramachandran, Emami &amp; Sattarzadeh</t>
  </si>
  <si>
    <t>Dr Seema Sharma &amp; Dr Sabena Bhuiyan</t>
  </si>
  <si>
    <t>CHADWELL DENTAL CARE LTD</t>
  </si>
  <si>
    <t>MR ES SCHAFFER</t>
  </si>
  <si>
    <t>Whitestar Dental Care</t>
  </si>
  <si>
    <t>Madeeha Ahsan &amp; Saman Abdulla Hamasaied</t>
  </si>
  <si>
    <t>The Together Dental Partnership (Whitechapel)</t>
  </si>
  <si>
    <t>Oana Popovici</t>
  </si>
  <si>
    <t>MR LT D'CRUZ</t>
  </si>
  <si>
    <t>Mr Reza Shamisa and Dr David Sackwild</t>
  </si>
  <si>
    <t>NM Dental Limited</t>
  </si>
  <si>
    <t>F &amp; A Chohan</t>
  </si>
  <si>
    <t>Arjun Patel, Kishan Patel &amp; Gajendrakumaran Pathmanathan</t>
  </si>
  <si>
    <t>Confident Smile Dental</t>
  </si>
  <si>
    <t>Camden High Street Dental Practice Partnership</t>
  </si>
  <si>
    <t>The Together Dental Partnership (Tottenham)</t>
  </si>
  <si>
    <t>Goodwyn Dental Practice</t>
  </si>
  <si>
    <t>Sarfraz Ghauri</t>
  </si>
  <si>
    <t>Smileone Pimlico Partnership</t>
  </si>
  <si>
    <t>Special Care MCN Deputy Chair NCL</t>
  </si>
  <si>
    <t>Special Care MCN Deputy Chair NWL</t>
  </si>
  <si>
    <t>Aneesha Shah</t>
  </si>
  <si>
    <t>Restorative MCN Deputy Chair NWL</t>
  </si>
  <si>
    <t>Parag Patel</t>
  </si>
  <si>
    <t>Shreenal Jagsi and Jigar Mehta</t>
  </si>
  <si>
    <t>Azadeh Kiani</t>
  </si>
  <si>
    <t>Hollis Dental Surgery Limited</t>
  </si>
  <si>
    <t>Mrs Kajal Sangani, Ms Rena Raed Jumaily partnership</t>
  </si>
  <si>
    <t>Anushika Brogan</t>
  </si>
  <si>
    <t>Craven Park Dental</t>
  </si>
  <si>
    <t>Goldhawk Dental Centre</t>
  </si>
  <si>
    <t>Dr Wiaam Kadhim</t>
  </si>
  <si>
    <t>MR AK SACHDEV</t>
  </si>
  <si>
    <t>MR M ALIMADADIAN</t>
  </si>
  <si>
    <t>Ridhi Radia</t>
  </si>
  <si>
    <t>Adam Wong She</t>
  </si>
  <si>
    <t>Herts Urgent Dental Care (Out of Hours) Limited</t>
  </si>
  <si>
    <t>Esther Healy</t>
  </si>
  <si>
    <t>Yvonne Rooney</t>
  </si>
  <si>
    <t>Special Care MCN Deputy Chair SWL</t>
  </si>
  <si>
    <t>Sara Misra</t>
  </si>
  <si>
    <t>Kingston Hospital NHS Foundation Trust</t>
  </si>
  <si>
    <t>Croydon Orthodontics Ltd</t>
  </si>
  <si>
    <t>Alexander Jabour</t>
  </si>
  <si>
    <t>SKSP Private Limited</t>
  </si>
  <si>
    <t>Purley Dental Care</t>
  </si>
  <si>
    <t>Edental</t>
  </si>
  <si>
    <t>Tomalin &amp; White</t>
  </si>
  <si>
    <t>Ark Dental Practice Partnership</t>
  </si>
  <si>
    <t>Nicholas &amp; Emma Rubakumar</t>
  </si>
  <si>
    <t>Croydon Dental Care</t>
  </si>
  <si>
    <t>Park Lane Dental</t>
  </si>
  <si>
    <t>Dr Syed Tariq Kazmi &amp; Dr Sudha Gajree</t>
  </si>
  <si>
    <t>Amber Dental Practice Partnership</t>
  </si>
  <si>
    <t>MR MV FARR</t>
  </si>
  <si>
    <t>MR JC HEALY</t>
  </si>
  <si>
    <t>David John de Klerk, Khalid Hussain and Jason Bedford</t>
  </si>
  <si>
    <t>R. Sadler, R. Davidson and C. Tannahill</t>
  </si>
  <si>
    <t>Mr E Harunani, Mr N Harunani, Mr M Kanani</t>
  </si>
  <si>
    <t>Lisa Mullarkey</t>
  </si>
  <si>
    <t>Wellswood and Babbacombe Dental Centre Limited</t>
  </si>
  <si>
    <t>Ramin Ordi, Khalid Hussain, Jason Bedford</t>
  </si>
  <si>
    <t>Melksham Dental Centre</t>
  </si>
  <si>
    <t>Mr George Mexias</t>
  </si>
  <si>
    <t>Mrs Priti Pramod</t>
  </si>
  <si>
    <t>Mihail Szabo</t>
  </si>
  <si>
    <t>Dr R Sadler, Mr R Davidson and Mrs C Tannahill</t>
  </si>
  <si>
    <t>Mr Rushin Patel, Ms Hannah Patel and Mr Calum MacPherson,</t>
  </si>
  <si>
    <t>MR H MOHSENI</t>
  </si>
  <si>
    <t>Mr Ranjit Dharwar</t>
  </si>
  <si>
    <t>Cam DP Limited</t>
  </si>
  <si>
    <t>Cirencester Orthodontics Limited</t>
  </si>
  <si>
    <t>Messenger Dental Practice</t>
  </si>
  <si>
    <t>Carmen Tanasoiu &amp; Ioana Pelican</t>
  </si>
  <si>
    <t>MR NF NORONHA</t>
  </si>
  <si>
    <t>D. O'Halloran, S. O'Conaill &amp; B. Lanesman</t>
  </si>
  <si>
    <t>Bristol Dental School</t>
  </si>
  <si>
    <t>Yate Dental Limited (T/A Yate Dental Surgery)</t>
  </si>
  <si>
    <t>SGA Services Limited</t>
  </si>
  <si>
    <t>Sharada Hulagur</t>
  </si>
  <si>
    <t>Northbourne Practice Limited</t>
  </si>
  <si>
    <t>Alder Road Practice Limited</t>
  </si>
  <si>
    <t>In the Estate of Ms R Mihoc</t>
  </si>
  <si>
    <t>Mr A Sharma and Ms S Sah</t>
  </si>
  <si>
    <t>Richard Halderthay and James Coupe</t>
  </si>
  <si>
    <t>Paul Thornhill &amp; Rasoul Najafi-Asl</t>
  </si>
  <si>
    <t>Agila Jayaprakash</t>
  </si>
  <si>
    <t>Dr Katherine Mary Rowland and Dr Hamed Poorsadegh Esfahani</t>
  </si>
  <si>
    <t>Ashley S Lupin &amp; Associates Limited</t>
  </si>
  <si>
    <t>AF Dental</t>
  </si>
  <si>
    <t>Mckenzies Dental Surgery</t>
  </si>
  <si>
    <t>A Pitchforth &amp; M Elalami</t>
  </si>
  <si>
    <t>Suja Jose</t>
  </si>
  <si>
    <t>Wolseley Place Partnership</t>
  </si>
  <si>
    <t>Dr Seyed Bijan Mortazavi &amp; Dr Sadia Javaid</t>
  </si>
  <si>
    <t>Robert Davidson &amp; Rebecca Sadler &amp; Catherine Tannahill</t>
  </si>
  <si>
    <t>Moonlight Partnership</t>
  </si>
  <si>
    <t>Mrs Salwa Shawkat and Mr Hamza Ijaz</t>
  </si>
  <si>
    <t>Mr Parvesh Sedha and Mrs Pooja Sedha</t>
  </si>
  <si>
    <t>Camberley Dental Clinic</t>
  </si>
  <si>
    <t>Bognor Regis Dental Ltd</t>
  </si>
  <si>
    <t>Quality Dental Worthing Ltd</t>
  </si>
  <si>
    <t>Chroma Dental Ltd</t>
  </si>
  <si>
    <t>SK Brothers Ltd</t>
  </si>
  <si>
    <t>Scaptrani Dental Limited</t>
  </si>
  <si>
    <t>Wajiha Sarwar &amp; Anuja Ravasaheb Sonawane Partnership</t>
  </si>
  <si>
    <t>Ferring Dental Practice Ltd</t>
  </si>
  <si>
    <t>SmileOne Dental Partnership</t>
  </si>
  <si>
    <t>Jatan Patel, Naveen Julka, Rajan Patel,and Sha</t>
  </si>
  <si>
    <t>Pangotra &amp; Taneja</t>
  </si>
  <si>
    <t>Elm House Dental Partnership</t>
  </si>
  <si>
    <t>Dimitar Adamski</t>
  </si>
  <si>
    <t>Smile Care Eastleigh Ltd</t>
  </si>
  <si>
    <t>The Dental Management Partners Ltd</t>
  </si>
  <si>
    <t>Smilemakers Dental Partnership</t>
  </si>
  <si>
    <t>Hook Dental Surgery Partnership</t>
  </si>
  <si>
    <t>Robert Davidson &amp; Catherine Tannahill &amp; Rebecca Sadler</t>
  </si>
  <si>
    <t>Lianne Steadman</t>
  </si>
  <si>
    <t>Denbigh House Dental Surgery</t>
  </si>
  <si>
    <t>Sneha Chandnani</t>
  </si>
  <si>
    <t>Tadley Dental Care 2</t>
  </si>
  <si>
    <t>Mr Pritesh Bhatt &amp; Dr Manish Chitnis</t>
  </si>
  <si>
    <t>MR R HERRON</t>
  </si>
  <si>
    <t>Oxford Orthodontics Limited</t>
  </si>
  <si>
    <t>Oxford Orthodontics Practice Ltd</t>
  </si>
  <si>
    <t>Saima Bashir</t>
  </si>
  <si>
    <t>Shiva Momajjad</t>
  </si>
  <si>
    <t>The Gallery Dental Centre of Excellence Partners</t>
  </si>
  <si>
    <t>Wycombe Dental Centre (Partnership)</t>
  </si>
  <si>
    <t>MR SA RAYAREL</t>
  </si>
  <si>
    <t>Smile Solutions Partnership</t>
  </si>
  <si>
    <t>Kimberley Duffy</t>
  </si>
  <si>
    <t>The Together Dental Partnership (Hamsey Green)</t>
  </si>
  <si>
    <t>Dr S Soopen</t>
  </si>
  <si>
    <t>Mr P Boamah &amp; Mr C Amin, Dr S Soopen</t>
  </si>
  <si>
    <t>Robert Davidson &amp; Catherine Tannahill and Rebecca Sadler</t>
  </si>
  <si>
    <t>Elaine Dang</t>
  </si>
  <si>
    <t>Dr Dayan Charles Jesuthasan</t>
  </si>
  <si>
    <t>Sync Dental Guildford</t>
  </si>
  <si>
    <t>Dr Sandip Kaur Dau</t>
  </si>
  <si>
    <t>Katoomba Dental Practice Partnership</t>
  </si>
  <si>
    <t>The Together Dental Partnership (Ashford)</t>
  </si>
  <si>
    <t>MR A MEMARIPOUR</t>
  </si>
  <si>
    <t>Bradstowe Dental Surgery</t>
  </si>
  <si>
    <t>Prabhdeep Singh Ryatt</t>
  </si>
  <si>
    <t>Mrs T John &amp; Mr M John</t>
  </si>
  <si>
    <t>Redditch Smile Care</t>
  </si>
  <si>
    <t>Church Street Leominster Partnership</t>
  </si>
  <si>
    <t>Leominster Dental Practice</t>
  </si>
  <si>
    <t>James Arthurell, &amp; Fiona Wellington</t>
  </si>
  <si>
    <t>B Bhandal. H Bhandal, K Bhandal</t>
  </si>
  <si>
    <t>Comberton Dental Surgery Limited</t>
  </si>
  <si>
    <t>Shard End Dental Practice</t>
  </si>
  <si>
    <t>Solihull Dental Centre &amp; Implant Clinic</t>
  </si>
  <si>
    <t>Mr S Singh Hazelwood Dental Practice</t>
  </si>
  <si>
    <t>Dr Ian Wilson &amp; Dr Amitpal S Jutlla</t>
  </si>
  <si>
    <t>Harborne Dental Practice Partnership</t>
  </si>
  <si>
    <t>Mr Amitpal S Jutlla Priory Dental Practice</t>
  </si>
  <si>
    <t>Alexandra Dental Clinic</t>
  </si>
  <si>
    <t>Clay Cross Dental</t>
  </si>
  <si>
    <t>MR DM MURPHY</t>
  </si>
  <si>
    <t>Sadler, Tannahill &amp; Davidson</t>
  </si>
  <si>
    <t>Mr J Wong &amp; Mr P Butcher</t>
  </si>
  <si>
    <t>Phakey, Phakey &amp; Razaq</t>
  </si>
  <si>
    <t>Mr K Makwana &amp; Mr P Patel The Pepper Clinics</t>
  </si>
  <si>
    <t>Mr Piyush Patel &amp; Mr Milin Damani</t>
  </si>
  <si>
    <t>Firs Dental Clinic</t>
  </si>
  <si>
    <t>Dr Serbjit Kaur, Dr Baljit Singh &amp; Dr Ekta Wadhwa</t>
  </si>
  <si>
    <t>Market Place Dental Practice</t>
  </si>
  <si>
    <t>Amrik Athwal and Manpreet Athwal</t>
  </si>
  <si>
    <t>Glen Dental Clinic</t>
  </si>
  <si>
    <t>Kazi Tooth Service Ltd</t>
  </si>
  <si>
    <t>BHGWT LTD</t>
  </si>
  <si>
    <t>Sneyd Green Dental Practice Partnership</t>
  </si>
  <si>
    <t>Boulevard Dental Practice Partnership</t>
  </si>
  <si>
    <t>Mrs G Sinha &amp; Dr A Sinha</t>
  </si>
  <si>
    <t>Riverside Dental Practice Partnership</t>
  </si>
  <si>
    <t>Dr Samuel Stephen Chapman</t>
  </si>
  <si>
    <t>MR D SINGH</t>
  </si>
  <si>
    <t>Kalisetty Dental Limited</t>
  </si>
  <si>
    <t>Green End Dental Practice</t>
  </si>
  <si>
    <t>Castle View House Dental Practice Partnership</t>
  </si>
  <si>
    <t>Bridge Dental Practice Limited</t>
  </si>
  <si>
    <t>Dr Sunday Samuel</t>
  </si>
  <si>
    <t>Regency House Dental Surgery Limited</t>
  </si>
  <si>
    <t>Dr Anjana Singla</t>
  </si>
  <si>
    <t>Summerfield / Bhandal</t>
  </si>
  <si>
    <t>MR KS GAKHAL</t>
  </si>
  <si>
    <t>Raza Ullah Abid Ahmed and Zahid Siddique</t>
  </si>
  <si>
    <t>Corby Dental Clinic</t>
  </si>
  <si>
    <t>Chichele House Dental Clinic</t>
  </si>
  <si>
    <t>Wellingborough Road Dental Practice</t>
  </si>
  <si>
    <t>Ise Lodge Dental Centre</t>
  </si>
  <si>
    <t>Cotton Dental Practice</t>
  </si>
  <si>
    <t>Brownlow Drive Partnership</t>
  </si>
  <si>
    <t>Church Street Partnership</t>
  </si>
  <si>
    <t>Broxtowe Lane Dental Clinic</t>
  </si>
  <si>
    <t>MR JP LACEY</t>
  </si>
  <si>
    <t>Bright Smile Dental</t>
  </si>
  <si>
    <t>Ravinder Kumar t/a OHC Dental Practice</t>
  </si>
  <si>
    <t>Dr Rajesh Kumar Beedh</t>
  </si>
  <si>
    <t>BCHC - Special Care</t>
  </si>
  <si>
    <t>Scott Arms Dental Practice</t>
  </si>
  <si>
    <t>Bhandal Dental Practice Out of Hours Service</t>
  </si>
  <si>
    <t>Oraco Dental Ltd</t>
  </si>
  <si>
    <t>oraco ltd</t>
  </si>
  <si>
    <t>Neha Sadhev</t>
  </si>
  <si>
    <t>Bidford Dental Practice</t>
  </si>
  <si>
    <t>Studley Dental &amp; Implant Clinic</t>
  </si>
  <si>
    <t>Water Orton Dental Centre</t>
  </si>
  <si>
    <t>The Adams and Lee Dental Practice Limited</t>
  </si>
  <si>
    <t>Family Dental Partnership</t>
  </si>
  <si>
    <t>Revel Dental Surgery</t>
  </si>
  <si>
    <t>Dulku and Kang</t>
  </si>
  <si>
    <t>Clifton Road Dental Practice, Mohsin Hassan</t>
  </si>
  <si>
    <t>Chapelfields Dental Practice</t>
  </si>
  <si>
    <t>Kreate Dental Rugby</t>
  </si>
  <si>
    <t>141 Dental Partnership</t>
  </si>
  <si>
    <t>Blake Dental</t>
  </si>
  <si>
    <t>Mr P D S N Datta &amp; Mr G S Bhavra</t>
  </si>
  <si>
    <t>Amar Dave and Rahul Patel - Basildon Dental Practice</t>
  </si>
  <si>
    <t>MR RC PARMAR</t>
  </si>
  <si>
    <t>Parmar Dental Leigh on Sea</t>
  </si>
  <si>
    <t>Thorpe Bay Dental Practice Partnership</t>
  </si>
  <si>
    <t>Wickford Dental Practice and Orthodontic Centre</t>
  </si>
  <si>
    <t>Ballard and Tucker Limited</t>
  </si>
  <si>
    <t>De Parys Dental Partnership</t>
  </si>
  <si>
    <t>Goel Bedford Limited</t>
  </si>
  <si>
    <t>West Street Dental Practice</t>
  </si>
  <si>
    <t>University of Suffolk Dental CIC</t>
  </si>
  <si>
    <t>Staffa Lodge Dental Group</t>
  </si>
  <si>
    <t>West End Manse Dental Care</t>
  </si>
  <si>
    <t>Allen House Dental Ipswich</t>
  </si>
  <si>
    <t>Hudson's Dental Care</t>
  </si>
  <si>
    <t>Southdown Dental Clinic</t>
  </si>
  <si>
    <t>Buntingford Dental Clinic</t>
  </si>
  <si>
    <t>Rosebank Dental Practice</t>
  </si>
  <si>
    <t>Chirag Mehta</t>
  </si>
  <si>
    <t>MR S MEHRA</t>
  </si>
  <si>
    <t>J A Jordan &amp; Associates</t>
  </si>
  <si>
    <t>Acle Dental Surgery Ltd</t>
  </si>
  <si>
    <t>Harleston Dental and Aesthetic Clinic Limited</t>
  </si>
  <si>
    <t>Mr D Vaz De Souza</t>
  </si>
  <si>
    <t>GORLESTON PARTNERSHIP</t>
  </si>
  <si>
    <t>Prince of Wales Road Dental Practice</t>
  </si>
  <si>
    <t>Mr A Potgieter and Mr J F Smit</t>
  </si>
  <si>
    <t>Abeln, Arkala &amp; Breytenbach</t>
  </si>
  <si>
    <t>Lynn Road Dental Practice</t>
  </si>
  <si>
    <t>Norwich Dental Care</t>
  </si>
  <si>
    <t>Miss SM Weinacht &amp; Mr J Sherer</t>
  </si>
  <si>
    <t>Mr WK Dryden and Zain Shamoon</t>
  </si>
  <si>
    <t>MR A POTGIETER</t>
  </si>
  <si>
    <t>Mr NJ Sumser-Lupson &amp; Mrs C Avvaru</t>
  </si>
  <si>
    <t>Avtar Pardesi Ltd</t>
  </si>
  <si>
    <t>Dr Amiras Chokshi &amp; Dr Dipali Chokshi</t>
  </si>
  <si>
    <t>Mace Dental Surgery</t>
  </si>
  <si>
    <t>Chapel Dental</t>
  </si>
  <si>
    <t>Cumbria P'ship NHS FT - Furness &amp; South Lakeland - EDS in ho</t>
  </si>
  <si>
    <t>Barrow Smile Clinic Ltd</t>
  </si>
  <si>
    <t>Colne Dental Care Limited</t>
  </si>
  <si>
    <t>Synergy Dental Clinic Leyland Ltd</t>
  </si>
  <si>
    <t>AJM Smiles and Aesthetics Limited</t>
  </si>
  <si>
    <t>Mr N Younis</t>
  </si>
  <si>
    <t>Mr J Ikram</t>
  </si>
  <si>
    <t>Mr H Sheikh</t>
  </si>
  <si>
    <t>Dr M Tahir and Dr W Tahir</t>
  </si>
  <si>
    <t>MR SA BATE</t>
  </si>
  <si>
    <t>Dr Fahad Ghaffar</t>
  </si>
  <si>
    <t>Christos Anagnostou</t>
  </si>
  <si>
    <t>MIss K Mayle, Mr J Tidswell and Dr Abdul Quddoos Ahmed</t>
  </si>
  <si>
    <t>Rose Gold Health Fulwood Limited</t>
  </si>
  <si>
    <t>Dr F Patel</t>
  </si>
  <si>
    <t>Brady, Shalin &amp; Naylor Partnership</t>
  </si>
  <si>
    <t>Northern Care Alliance NHS FT - Salford CDS</t>
  </si>
  <si>
    <t>A Saleem &amp; J Akhter Partnership</t>
  </si>
  <si>
    <t>Manchester Community Dental Service</t>
  </si>
  <si>
    <t>Ms N Ibrahim</t>
  </si>
  <si>
    <t>Ayesha Nauman</t>
  </si>
  <si>
    <t>Dr Gordon &amp; Dr Wild Partnership</t>
  </si>
  <si>
    <t>Danielle Davy</t>
  </si>
  <si>
    <t>Bolton Orthodontic Centre Ltd</t>
  </si>
  <si>
    <t>Crescent Dental Care</t>
  </si>
  <si>
    <t>Surana &amp; Peram</t>
  </si>
  <si>
    <t>Blue Sky Dental Care Whitefield</t>
  </si>
  <si>
    <t>Mr E Walmsley and Mrs E Wall</t>
  </si>
  <si>
    <t>Zuber Bagasi &amp; Chaudhary Ahmad</t>
  </si>
  <si>
    <t>K Shah &amp; T Rauf Partnership</t>
  </si>
  <si>
    <t>Ahmed Alawsi Limited</t>
  </si>
  <si>
    <t>MR JA STOLBERG</t>
  </si>
  <si>
    <t>McNally &amp; Bennett Partnership (Bamford Dental Practice)</t>
  </si>
  <si>
    <t>Corra Linn House Dental Practice</t>
  </si>
  <si>
    <t>Sail Dental Group Limited</t>
  </si>
  <si>
    <t>Elbow Lane Dental Care Limited</t>
  </si>
  <si>
    <t>Park Street Chester Partnership</t>
  </si>
  <si>
    <t>Rainford Orthodontic Practice</t>
  </si>
  <si>
    <t>Hayman's Green Partnership</t>
  </si>
  <si>
    <t>Warrington Dental Care</t>
  </si>
  <si>
    <t>Dr Noor-e Islam</t>
  </si>
  <si>
    <t>Allport Dental Practice</t>
  </si>
  <si>
    <t>Roby Road Dental Practice Ltd</t>
  </si>
  <si>
    <t>Rebecca Sadler, Catherine Tannahill &amp; Robert Davidson</t>
  </si>
  <si>
    <t>Dr Thomas John Owen</t>
  </si>
  <si>
    <t>Faizan Zaheer &amp; Peter Crockard</t>
  </si>
  <si>
    <t>Rudheath Dental Health Centre</t>
  </si>
  <si>
    <t>Abbey Dental Practice Partnership</t>
  </si>
  <si>
    <t>The Village Dental &amp; Implant Practice Limited</t>
  </si>
  <si>
    <t>J Hibbert Dental Suite, Eagle Bridge Health &amp; Wellbeing Cent</t>
  </si>
  <si>
    <t>David Ayre</t>
  </si>
  <si>
    <t>Fairfield Dental Practice Limited</t>
  </si>
  <si>
    <t>Dental Partners Kiveton Limited</t>
  </si>
  <si>
    <t>Mexborough Practice Limited</t>
  </si>
  <si>
    <t>Mrs Natasha Pakhrin-Takhtar</t>
  </si>
  <si>
    <t>Crystal Peaks Dental Centre</t>
  </si>
  <si>
    <t>Dr Altaf Hussain</t>
  </si>
  <si>
    <t>Mr AK Adenusi</t>
  </si>
  <si>
    <t>MR M NAYLOR</t>
  </si>
  <si>
    <t>Joseph &amp; Wasim Partnership</t>
  </si>
  <si>
    <t>Grace Dental Care</t>
  </si>
  <si>
    <t>Hyder Dental Group (Health and Justice)</t>
  </si>
  <si>
    <t>Ms J Charlton T/A Cleveland Orthodontics</t>
  </si>
  <si>
    <t>Ching Hang Ip</t>
  </si>
  <si>
    <t>Dr Venkata Satya Aditya Dubagunta</t>
  </si>
  <si>
    <t>Philip Brantingham and Kim Anne Brantingham</t>
  </si>
  <si>
    <t>Nicola Jayne Rundle</t>
  </si>
  <si>
    <t>Siraj Isak Shaikh</t>
  </si>
  <si>
    <t>Elinor Hall-Patch</t>
  </si>
  <si>
    <t>Grainger Park Dent Ltd</t>
  </si>
  <si>
    <t>Ms Michelle McInulty</t>
  </si>
  <si>
    <t>Alnwick Dental Partnership</t>
  </si>
  <si>
    <t>Louise Hunter &amp; Associates Partnership</t>
  </si>
  <si>
    <t>Satya Patel - Fir Tree Dental Practice</t>
  </si>
  <si>
    <t>Davidson, Sadler and Tannahill</t>
  </si>
  <si>
    <t>W D Doble and Teodor-Andrei Mihaila</t>
  </si>
  <si>
    <t>Southend Avenue Dental Practice</t>
  </si>
  <si>
    <t>Mr M Heanue (NLAG Ortho Patients)</t>
  </si>
  <si>
    <t>32 Dental Care Limited</t>
  </si>
  <si>
    <t>Harrogate &amp; District NHS Foundation Trust</t>
  </si>
  <si>
    <t>Northern Lincolnshire &amp; Goole NHS FT (NLAG)</t>
  </si>
  <si>
    <t>City Health Dental (IMOS)</t>
  </si>
  <si>
    <t>City Health Dental (CDS)</t>
  </si>
  <si>
    <t>Pure Dental Clinic</t>
  </si>
  <si>
    <t>The Dental Health Practice Ltd</t>
  </si>
  <si>
    <t>Selby Dental Care Limited</t>
  </si>
  <si>
    <t>Clock Tower Dental Care Limited</t>
  </si>
  <si>
    <t>Mr Alexander Renshaw</t>
  </si>
  <si>
    <t>Hedon Dental Practice</t>
  </si>
  <si>
    <t>Dental &amp; Physiotherapy Practice</t>
  </si>
  <si>
    <t>Kingston Road Dental Practice</t>
  </si>
  <si>
    <t>Leeds Community Healthcare NHS Trust</t>
  </si>
  <si>
    <t>Bradford District Care NHS Foundation Trust</t>
  </si>
  <si>
    <t>House of 32 Partnership</t>
  </si>
  <si>
    <t>68 Dental Limited</t>
  </si>
  <si>
    <t>Walrus Dental Care Limited</t>
  </si>
  <si>
    <t>Jigl Ltd</t>
  </si>
  <si>
    <t>Guiseley Dental Care</t>
  </si>
  <si>
    <t>MISS A SHAHI</t>
  </si>
  <si>
    <t>MR MJ CRIBBIN</t>
  </si>
  <si>
    <t>Quarry House Dental Practice</t>
  </si>
  <si>
    <t>HMP Frankland, Brasside, DURHAM, DH1 5YD</t>
  </si>
  <si>
    <t>DH1 5YD</t>
  </si>
  <si>
    <t>COLNBROOK BY PASS, HARMONDSWORTH, WEST DRAYTON, UB7 0HB</t>
  </si>
  <si>
    <t>UB7 0HB</t>
  </si>
  <si>
    <t>338-342 Lancaster Road, Torrisholme, Morecambe, LA4 6ND</t>
  </si>
  <si>
    <t>The Oaks, 69 Preston Road, Chorley, Lancashire, PR7 1PL</t>
  </si>
  <si>
    <t>PR7 1PL</t>
  </si>
  <si>
    <t>HMP Haverigg, North Lane, Haverigg, Millom, LA18 4NA</t>
  </si>
  <si>
    <t>LA18 4NA</t>
  </si>
  <si>
    <t>25 BEECH DRIVE, FULWOOD, PRESTON, PR2 3NB</t>
  </si>
  <si>
    <t>12-14, PERPIGNAN WAY, ST. NICHOLAS ARCADES, LANCASTER, LA1 1NE</t>
  </si>
  <si>
    <t>LA1 1NE</t>
  </si>
  <si>
    <t>Dental Surgery, 120 Hartington Street, BARROW IN FURNESS, Cumbria, LA14 5TW</t>
  </si>
  <si>
    <t>LA14 5TW</t>
  </si>
  <si>
    <t>Church Road Dental Practice, Studley, Church Road, Stainforth, DONCASTER, DN7 5PW</t>
  </si>
  <si>
    <t>H M Prison, Lindholme, DONCASTER, South Yorkshire, DN7 6EE</t>
  </si>
  <si>
    <t>DN7 6EE</t>
  </si>
  <si>
    <t>14a Adwick Road, Mexborough, South Yorkshire, S64 0DB</t>
  </si>
  <si>
    <t>8 Effingham Square, Rotherham, South Yorkshire, S65 1AP</t>
  </si>
  <si>
    <t>SOMERS ROAD, MALVERN, WR14 1JB</t>
  </si>
  <si>
    <t>WR14 1JB</t>
  </si>
  <si>
    <t>Redditch Smile Centre, Ground Floor 53 Bromsgrove Road, Redditch, B97 4RH</t>
  </si>
  <si>
    <t>Inspire Dental Southend, 459 LONDON ROAD, WESTCLIFF-ON-SEA, SS0 9LG</t>
  </si>
  <si>
    <t>SS0 9LG</t>
  </si>
  <si>
    <t>Wickford Dental &amp; Orthodontic Centre, 68-70 London Road, Wickford, Essex, SS12 0AN</t>
  </si>
  <si>
    <t>Yarlswood IRC, Tinwood Road, Bedford, MK41 6HL</t>
  </si>
  <si>
    <t>MK41 6HL</t>
  </si>
  <si>
    <t>Shard End Dental Practice, 221 Heath Way, BIRMINGHAM, West Midlands, B34 6QU</t>
  </si>
  <si>
    <t>Kingshurst Dental Surgery, 16 The Parade, Kingshurst, BIRMINGHAM, West Midlands, B37 6BA</t>
  </si>
  <si>
    <t>Tweedmouth Dental Clinic, Shielfield Terrace, Tweedmouth, BERWICK UPON TWEED, Northumberland, TD15 2EQ</t>
  </si>
  <si>
    <t>CLEVELAND RETAIL PARK, SKIPPERS LANE INDUSTRIAL ESTATE, MIDDLESBROUGH, TS6 6UX</t>
  </si>
  <si>
    <t>TS6 6UX</t>
  </si>
  <si>
    <t>Newcastle PCT Dental Services, Dental Department, Molineux Street NHS Centre, Molineux Street, Newcastle upon Tyne, NE6 1SG</t>
  </si>
  <si>
    <t>The Rectory, Dairy Lane, HOUGHTON LE SPRING, Tyne And Wear, DH4 5BH</t>
  </si>
  <si>
    <t>DH4 5BH</t>
  </si>
  <si>
    <t>271-275 Whitley Road, Whitley Bay, Newcastle, NE26 2SS</t>
  </si>
  <si>
    <t>Fencehouses Dental Practice, 68 Station Avenue North, Fencehouses, HOUGHTON LE SPRING, Tyne And Wear, DH4 6HT</t>
  </si>
  <si>
    <t>DH4 6HT</t>
  </si>
  <si>
    <t>D P Rundle Dental Surgery, 522 Denton Road, NEWCASTLE UPON TYNE, Tyne And Wear, NE15 7HJ</t>
  </si>
  <si>
    <t>NE15 7HJ</t>
  </si>
  <si>
    <t>Coatham Dental Practice Partnership, 28 Coatham Road, REDCAR, Cleveland, TS10 1RS</t>
  </si>
  <si>
    <t>Waterloo Dental Practice, 72A Waterloo Road, BLYTH, Northumberland, NE24 1DG</t>
  </si>
  <si>
    <t>NE24 1DG</t>
  </si>
  <si>
    <t>Crescent Dental Care, 3/4 The Crescent, Dunston, GATESHEAD, Tyne And Wear, NE11 9SJ</t>
  </si>
  <si>
    <t>Bures Road Dental Clinic, 178 Bures Road, Great Cornard, SUDBURY, Suffolk, CO10 0JQ</t>
  </si>
  <si>
    <t>CO10 0JQ</t>
  </si>
  <si>
    <t>Westcountry Dental &amp; Implant Ctr, 2 Old Station Road, Barnstaple, Devon, EX32 8PB</t>
  </si>
  <si>
    <t>EX32 8PB</t>
  </si>
  <si>
    <t>H M Prison Dartmoor, Dental Department, Princetown, YELVERTON, Devon, PL20 6RR</t>
  </si>
  <si>
    <t>PL20 6RR</t>
  </si>
  <si>
    <t>208 EXETER STREET, PLYMOUTH, PL4 0NH</t>
  </si>
  <si>
    <t>PL4 0NH</t>
  </si>
  <si>
    <t>Exeter Dental Care, The Depot, Brampfyle Street, Exeter, EX1 2FW</t>
  </si>
  <si>
    <t>EX1 2FW</t>
  </si>
  <si>
    <t>Dartmoor Dental Ltd, Lynbridge House, 26 West Street, TAVISTOCK, Devon, PL19 8AN</t>
  </si>
  <si>
    <t>361 - 362 High Street, Lincoln, LN5 7RL</t>
  </si>
  <si>
    <t>H M Prison, Morton Hall, Swinderby, LINCOLN, Lincolnshire, LN6 9PT</t>
  </si>
  <si>
    <t>LN6 9PT</t>
  </si>
  <si>
    <t>SITE OFFICE, TIGERS ROAD, WIGSTON, LE18 4WS</t>
  </si>
  <si>
    <t>LE18 4WS</t>
  </si>
  <si>
    <t>64-72, HINCKLEY ROAD, LEICESTER, LE3 0RD</t>
  </si>
  <si>
    <t>{my}Dentist (Sydenham), 201 Sydenham Road, LONDON, SE26 5HF</t>
  </si>
  <si>
    <t>Bexleyheath Dental Practice, 4 Crook Log, Bexleyheath, Kent, DA6 8BW</t>
  </si>
  <si>
    <t>DA6 8BW</t>
  </si>
  <si>
    <t>ISIS, 8 BELMARSH ROAD, LONDON, SE28 0FG</t>
  </si>
  <si>
    <t>SE28 0FG</t>
  </si>
  <si>
    <t>AR Smiles, 416 Well Hall Road, Eltham, London, SE9 6UD</t>
  </si>
  <si>
    <t>71 - 79 Peckham High Street, PECKHAM, LONDON, SE15 5RS</t>
  </si>
  <si>
    <t>409 Norwood Road, LONDON, West Norwood, SE27 9BU</t>
  </si>
  <si>
    <t>Bromley Park Dental and Implant Centre, 250 Bromley Road, Shortlands, BROMLEY, Kent, BR2 0BW</t>
  </si>
  <si>
    <t>Greenwich Dental Care, 3 HAZEL LANE, LONDON, SE10 9FZ</t>
  </si>
  <si>
    <t>SE10 9FZ</t>
  </si>
  <si>
    <t>Abbeywood Dental Practice, Lakeside Health Centre, Tavy Bridge, Thamesmead, SE2 9LH</t>
  </si>
  <si>
    <t>Denvolve, 259 High Street, Plumstead, LONDON, SE18 1HF</t>
  </si>
  <si>
    <t>Welling Dental Clinic, 101A Welling High Street, WELLING, Kent, DA16 1TY</t>
  </si>
  <si>
    <t>Sidcup Dental Practice, 150 Halfway Street, SIDCUP, Kent, DA15 8DG</t>
  </si>
  <si>
    <t>Stockwell Dental Practice, 9 Stockwell Road, LONDON, SW9 9AU</t>
  </si>
  <si>
    <t>Eltham Dental, 78 Dunvegan Road, LONDON, SE9 1SB</t>
  </si>
  <si>
    <t>Lowfield Dental Clinic, 69 Lowfield Street, Dartford, Kent, DA1 1HP</t>
  </si>
  <si>
    <t>THE BROADWAY, MINSTER ON SEA, SHEERNESS, ME12 2DA</t>
  </si>
  <si>
    <t>ME12 2DA</t>
  </si>
  <si>
    <t>107 STATION ROAD, BIRCHINGTON, CT7 9RE</t>
  </si>
  <si>
    <t>Kentish Smiles Clinic, 42 - 44 Lowfield Street, Dartford, Kent, DA1 1HD</t>
  </si>
  <si>
    <t>AF Dental, 1-2 Biggin Street, Dover, Kent, CT16 1BD</t>
  </si>
  <si>
    <t>CT16 1BD</t>
  </si>
  <si>
    <t>Trinity House, 110/120 Upper Pemberton, Trinity Road, Eureka Park, Ashford, TN25 4AZ</t>
  </si>
  <si>
    <t>TN25 4AZ</t>
  </si>
  <si>
    <t>75 SOUTH STREET, BISHOP'S STORTFORD, Hertfordshire, CM23 3AL</t>
  </si>
  <si>
    <t>H M Prison, Dental Surgery, The Mount, Molyneaux Avenue, Bovingdon, HEMEL HEMPSTEAD, HP3 0NZ</t>
  </si>
  <si>
    <t>HP3 0NZ</t>
  </si>
  <si>
    <t>8 MARKET STREET, WATFORD, WD18 0PD</t>
  </si>
  <si>
    <t>Dental Surgery, 14 Collent Street, London, E9 6SG</t>
  </si>
  <si>
    <t>Essex Family Dental Care, 109 Mawney Road, ROMFORD, Essex, RM7 7JA</t>
  </si>
  <si>
    <t>Chigwell Dental &amp; Anaesthetic Clinic, 723 Chigwell Road, WOODFORD GREEN, Essex, IG8 8AS</t>
  </si>
  <si>
    <t>Apex Dental Care, 25 - 27 London Road, BARKING, Essex, IG11 8AA</t>
  </si>
  <si>
    <t>Mile End Dental Practice, 227 Mile End Road, LONDON, E1 4AA</t>
  </si>
  <si>
    <t>195 Bow Common Lane, Tower Hamlets, London, E3 4JJ</t>
  </si>
  <si>
    <t>E3 4JJ</t>
  </si>
  <si>
    <t>32 Toynbee Street, LONDON, London, London, London, E1 7NE</t>
  </si>
  <si>
    <t>KT Dental, 230 - 234 Kentish Town Road, London, NW5 2AB</t>
  </si>
  <si>
    <t>NW5 2AB</t>
  </si>
  <si>
    <t>179-181 West End Lane, West Hampstead, London, NW6 2LH</t>
  </si>
  <si>
    <t>NW6 2LH</t>
  </si>
  <si>
    <t>Parkway Dental Care, 86 Parkway, LONDON, NW1 7AN</t>
  </si>
  <si>
    <t>Bergin Davis Sidelsky Practice, 1005A Finchley Road, LONDON, NW11 7HB</t>
  </si>
  <si>
    <t>Market Square Dental Practice, 61 The Market Square, LONDON, N9 0TZ</t>
  </si>
  <si>
    <t>79 Cricklewood, London, NW2 3JR</t>
  </si>
  <si>
    <t>NW2 3JR</t>
  </si>
  <si>
    <t>THE COURT HOUSE, OLD NELSON STREET, LOWESTOFT, NR32 1HJ</t>
  </si>
  <si>
    <t>NR32 1HJ</t>
  </si>
  <si>
    <t>Wells Community Hospital, Mill Road, WELLS NEXT THE SEA, Norfolk, NR23 1RF</t>
  </si>
  <si>
    <t>NR23 1RF</t>
  </si>
  <si>
    <t>3 HERCULES ROAD, NORWICH, NR6 5HQ</t>
  </si>
  <si>
    <t>NR6 5HQ</t>
  </si>
  <si>
    <t>T/A Burton Smiles Dental Clinic, 167 High Street, Burton-on-Trent, Staffordshire, DE14 1JE</t>
  </si>
  <si>
    <t>DE14 1JE</t>
  </si>
  <si>
    <t>Church Lane Dental Stafford Site 2, Oriel House, 16 South Walls, STAFFORD, Staffordshire, ST16 3AA</t>
  </si>
  <si>
    <t>Stafford Dental Surgery, 7 - 8 Friars Road, STAFFORD, Staffordshire, ST17 4AA</t>
  </si>
  <si>
    <t>Tamworth House Dental Practice, 21 Church Street, Tamworth, Staffordshire, B79 7BX</t>
  </si>
  <si>
    <t>Serenity Dental Care, 39 Heron Street, RUGELEY, Staffordshire, WS15 2DZ</t>
  </si>
  <si>
    <t>77 High Street, Hartley Wintney, Hook, RG27 8NZ</t>
  </si>
  <si>
    <t>RG27 8NZ</t>
  </si>
  <si>
    <t>369-371, Priory Road, Hastings, East Sussex, TN34 3NW</t>
  </si>
  <si>
    <t>Thomas Dental, 3 Lower Brook Street, OSWESTRY, Shropshire, SY11 2HG</t>
  </si>
  <si>
    <t>Pearls Dental Practice, 5-7 Willow Street, Oswestry, SY11 1AF</t>
  </si>
  <si>
    <t>SY11 1AF</t>
  </si>
  <si>
    <t>Stirchley Dental Practice, Stirchley Health Centre, Sandino Road, Stirchley, Telford, TF3 1FB</t>
  </si>
  <si>
    <t>Shifnal Dental Care, Park Street, SHIFNAL, Shropshire, TF11 9BG</t>
  </si>
  <si>
    <t>Shawbirch Dental Practice, 5 Acorn Way, Telford, Shropshire, TF5 0LW</t>
  </si>
  <si>
    <t>Longsight Health Centre, 526 528 Stockport Road, MANCHESTER, Lancashire, M13 0RR</t>
  </si>
  <si>
    <t>M13 0RR</t>
  </si>
  <si>
    <t>Wigan Orthodontic Practice, 2 - 6 King Street, WIGAN, Lancashire, WN1 1BS</t>
  </si>
  <si>
    <t>Knowsley Dental Practice, 37 Knowsley Street, BURY, Lancashire, BL9 0ST</t>
  </si>
  <si>
    <t>Bredbury Dental Centre, 219 George Lane, Bredbury, STOCKPORT, Cheshire, SK6 1DJ</t>
  </si>
  <si>
    <t>Smile Centre, Unit 9, Marsden House, Marsden Road, Bolton, Lancashire, BL1 2JT</t>
  </si>
  <si>
    <t>BL1 2JT</t>
  </si>
  <si>
    <t>Bolton Dental Surgery, 794 Bury Road, BOLTON, Lancashire, BL2 6PA</t>
  </si>
  <si>
    <t>Ms D Davy, Dental Surgery, 406 Bury Old Road, Prestwich, MANCHESTER, M25 1PZ</t>
  </si>
  <si>
    <t>Quayside Dental, 353 Oldham Road, Failsworth, MANCHESTER, Lancashire, M35 0AN</t>
  </si>
  <si>
    <t>Mr Lustman &amp; Ms Shahid, 265 Bolton Road, Radcliffe, Manchester, MANCHESTER, M26 3QP</t>
  </si>
  <si>
    <t>Pure Dental Clinic, St Andrews Lane, Immingham, North East Lincolnshire, DN40 2EU</t>
  </si>
  <si>
    <t>Former Community Hall, Ground Floor, St Peters Court, Whitby, YO22 4JQ</t>
  </si>
  <si>
    <t>YO22 4JQ</t>
  </si>
  <si>
    <t>North Lincs &amp; Goole NHS FT, Cromwell Rd Primary Care Centre, Cromwell Road, GRIMSBY, North East Lincolnshire, DN31 2BH</t>
  </si>
  <si>
    <t>6 HULL BRIDGE ROAD, BEVERLEY, HU17 9HZ</t>
  </si>
  <si>
    <t>HU17 9HZ</t>
  </si>
  <si>
    <t>Dental Surgery, 47 Moorcroft Road, YORK, North Yorkshire, YO24 2RQ</t>
  </si>
  <si>
    <t>YO24 2RQ</t>
  </si>
  <si>
    <t>1A CRESCENT OFFICE PARK, CLARKS WAY, BATH, BA2 2AF</t>
  </si>
  <si>
    <t>BA2 2AF</t>
  </si>
  <si>
    <t>49-51, REGENT STREET, SWINDON, SN1 1JS</t>
  </si>
  <si>
    <t>SN1 1JS</t>
  </si>
  <si>
    <t>The High Street Dental Clinic, 7 High Street, DEVIZES, Wiltshire, Wiltshire, SN10 1AT</t>
  </si>
  <si>
    <t>SN10 1AT</t>
  </si>
  <si>
    <t>Savernake Forest Dental Practice, Hertford Road, Marlborough Business Park, Marlborough, Wiltshire, SN8 4FD</t>
  </si>
  <si>
    <t>SN8 4FD</t>
  </si>
  <si>
    <t>GENIX HEALTH CARE, 2 College Court, Gildersome, Morley, LEEDS, LS27 7WF</t>
  </si>
  <si>
    <t>LS27 7WF</t>
  </si>
  <si>
    <t>31 Rodney Road, Cheltenham, Gloucestershire, GL50 1HX</t>
  </si>
  <si>
    <t>78 BOTLEY ROAD, NORTH BADDESLEY, SOUTHAMPTON, SO52 9DU</t>
  </si>
  <si>
    <t>SO52 9DU</t>
  </si>
  <si>
    <t>60 MARKET STREET, EASTLEIGH, HAMPSHIRE, SO50 5RB</t>
  </si>
  <si>
    <t>SO50 5RB</t>
  </si>
  <si>
    <t>Smile Dental Care Eastleigh, 40 Chamberlayne Road, Eastleigh, SO50 5JH</t>
  </si>
  <si>
    <t>UNIT 7 PORTSMOUTH RETAIL PARK, BINNACLE WAY, PORTSMOUTH, PO6 4FG</t>
  </si>
  <si>
    <t>PO6 4FG</t>
  </si>
  <si>
    <t>UNIT 10, CENTENARY PLAZA, SOUTHAMPTON, SO19 9UL</t>
  </si>
  <si>
    <t>SO19 9UL</t>
  </si>
  <si>
    <t>271 COPNOR ROAD, PORTSMOUTH, HAMPSHIRE, PO3 5EF</t>
  </si>
  <si>
    <t>PO3 5EF</t>
  </si>
  <si>
    <t>Smile Dental Care Gosport, Brewers Lane, Gosport, Hampshire, PO13 0JY</t>
  </si>
  <si>
    <t>PO13 0JY</t>
  </si>
  <si>
    <t>Dental Surgery, 310 Chichester Road, PORTSMOUTH, Hampshire, PO2 0AS</t>
  </si>
  <si>
    <t>PO2 0AS</t>
  </si>
  <si>
    <t>Basingstoke Dental Clinic, Bramblys Grange Health Centre, Bramblys Drive, Basingstoke, RG21 8UW</t>
  </si>
  <si>
    <t>RG21 8UW</t>
  </si>
  <si>
    <t>189 NORTHFIELD AVENUE, Northfields, LONDON, W13 9QU</t>
  </si>
  <si>
    <t>W13 9QU</t>
  </si>
  <si>
    <t>Surgery@102, 102 Ealing Road, WEMBLEY, Middlesex, HA0 4TH</t>
  </si>
  <si>
    <t>Cricklewood Dental Practice, 309 Finchley Road, NW3 6EH</t>
  </si>
  <si>
    <t>NW3 6EH</t>
  </si>
  <si>
    <t>Perivale Dental Practice, 5 Teignmouth Parade, Bideford Avenue, Perivale, Ealing, UB6 8BZ</t>
  </si>
  <si>
    <t>UB6 8BZ</t>
  </si>
  <si>
    <t>Craven Park Dental Clinic, 2 Craven Park, LONDON, NW10 8SY</t>
  </si>
  <si>
    <t>Chelsea Dental Practice, 4 Worlds End Place, LONDON, SW10 0HE</t>
  </si>
  <si>
    <t>118 - 120 Hammersmith Road, West Kensington, London, W6 7JP</t>
  </si>
  <si>
    <t>Bridge House Dental Surgery, 30 Taunton Road, BRIDGWATER, Somerset, TA6 3LS</t>
  </si>
  <si>
    <t>Exmoor Dental Centre, 7 Bancks Street, Minehead, Somerset, TA24 5DJ</t>
  </si>
  <si>
    <t>Hope Cottage, Broad Street, Somerton, Somerset, TA11 7ND</t>
  </si>
  <si>
    <t>The High Street Dental Practice, 49 Princes Street, Yeovil, Somerset, BA20 1EG</t>
  </si>
  <si>
    <t>Gregory Boulevard, Nottingham, NG7 5JE</t>
  </si>
  <si>
    <t>Dental Practice, The Old School House, Church Street, Sutton in Ashfield, Nottinghamshire, NG17 1AE</t>
  </si>
  <si>
    <t>Tregenna Hill Dental Surgery, Tregenna Hill, St Ives, Cornwall, TR26 1SF</t>
  </si>
  <si>
    <t>7 HIGH STREET, HIGH WYCOMBE, HP11 2AZ</t>
  </si>
  <si>
    <t>HP11 2AZ</t>
  </si>
  <si>
    <t>BULLINGDON, PATRICK HAUGH ROAD, ARNCOTT, BICESTER, OX25 1PZ</t>
  </si>
  <si>
    <t>OX25 1PZ</t>
  </si>
  <si>
    <t>H M Prison, Dental Department Grendon, Grendon Underwood, AYLESBURY, Buckinghamshire, HP18 0TL</t>
  </si>
  <si>
    <t>HP18 0TL</t>
  </si>
  <si>
    <t>H M Youth Custody Centre, Bierton Road, AYLESBURY, Buckinghamshire, HP20 1EH</t>
  </si>
  <si>
    <t>HP20 1EH</t>
  </si>
  <si>
    <t>28 New Street, CHIPPING NORTON, Oxfordshire, OX7 5LJ</t>
  </si>
  <si>
    <t>127 Pound Way, Oxford, OX4 3XH</t>
  </si>
  <si>
    <t>OX4 3XH</t>
  </si>
  <si>
    <t>13-15 Woodstock Road, Oxford, Oxfordshire, OX2 6HA</t>
  </si>
  <si>
    <t>OX2 6HA</t>
  </si>
  <si>
    <t>6 GREYHOUND WALK, THAME, OXFORDSHIRE, OX9 3DY</t>
  </si>
  <si>
    <t>OX9 3DY</t>
  </si>
  <si>
    <t>JustOrthodontics, 18 Grange Road, Stourbridge, West Midlands, DY9 7LE</t>
  </si>
  <si>
    <t>DY9 7LE</t>
  </si>
  <si>
    <t>Highview Dental Practice, 1 High Holborn, Sedgley, DUDLEY, West Midlands, DY3 1SR</t>
  </si>
  <si>
    <t>DY3 1SR</t>
  </si>
  <si>
    <t>Hillary Street Dental Surgery, 1 Hillary Street, WALSALL, West Midlands, WS2 9BP</t>
  </si>
  <si>
    <t>498 Stafford Road, OXLEY, WOLVERHAMPTON, WV10 6AN</t>
  </si>
  <si>
    <t>Dental Surgery, 147 - 150 High Street, CRADLEY HEATH, West Midlands, B64 5HJ</t>
  </si>
  <si>
    <t>6 HOMERTON STREET, CAMBRIDGE, Cambridgeshire, CB2 8NX</t>
  </si>
  <si>
    <t>CB2 8NX</t>
  </si>
  <si>
    <t>Dental Services, H M Prison, Whitemoor, Longhill Road, March, Cambridgeshire, PE15 0PR</t>
  </si>
  <si>
    <t>PE15 0PR</t>
  </si>
  <si>
    <t>Dental Surgery, Saville Road, Peterborough, PE3 7PD</t>
  </si>
  <si>
    <t>PE3 7PD</t>
  </si>
  <si>
    <t>HMP Ashfield, Shortwood Road, Bristol, BS16 9QJ</t>
  </si>
  <si>
    <t>BS16 9QJ</t>
  </si>
  <si>
    <t>Dental Surgery, H M Prison, Cambridge Road, Bristol, Avon, BS7 8PS</t>
  </si>
  <si>
    <t>BS7 8PS</t>
  </si>
  <si>
    <t>Dental Surgery, H M Prison Leyhill, WOTTON UNDER EDGE, Gloucestershire, GL12 8BT</t>
  </si>
  <si>
    <t>GL12 8BT</t>
  </si>
  <si>
    <t>HMP Guys Marsh, Shaftsbury, Dorset, SP7 0AH</t>
  </si>
  <si>
    <t>41 STOUR ROAD, CHRISTCHURCH, BH23 1LN</t>
  </si>
  <si>
    <t>Special Care Dentistry Service, Dorset County Hospital, Williams Avenue, Dorchester, Dorset, DT1 2JY</t>
  </si>
  <si>
    <t>201-203 Blandford Road, Hamworthy, Poole, BH15 4AX</t>
  </si>
  <si>
    <t>Confidental Clinic Purley, 934 Brighton Road, Purley, CR8 2LN</t>
  </si>
  <si>
    <t>CR8 2LN</t>
  </si>
  <si>
    <t>Together Dental Wandsworth, 742 Garratt Lane, LONDON, SW17 0NN</t>
  </si>
  <si>
    <t>Together Dental Clapham, 88 - 90 St Johns Road, Clapham, LONDON, SW11 1PX</t>
  </si>
  <si>
    <t>Orchard Dental Practice, 146 Cherry Orchard Road, CROYDON, Surrey, CR0 6BB</t>
  </si>
  <si>
    <t>CR0 6BB</t>
  </si>
  <si>
    <t>The Family Dental Practice, 262 Portland Road, LONDON, SE25 4SL</t>
  </si>
  <si>
    <t>Balham Gateway Dental, 13A Station Parade, Balham High Road, LONDON, SW12 9AZ</t>
  </si>
  <si>
    <t>Dental Department, H M Prison Wealstun, Walton Road, WETHERBY, West Yorkshire, LS23 7AZ</t>
  </si>
  <si>
    <t>LS23 7AZ</t>
  </si>
  <si>
    <t>1 LIDGETT LANE, GARFORTH, LEEDS, LS25 1EH</t>
  </si>
  <si>
    <t>LS25 1EH</t>
  </si>
  <si>
    <t>Dental Dept., H M Prison Armley, Gloucester Terrace, Armley, LEEDS, LS12 2TJ</t>
  </si>
  <si>
    <t>LS12 2TJ</t>
  </si>
  <si>
    <t>Muirhead Dental Practice, 52 - 54 Otley Street, SKIPTON, North Yorkshire, BD23 1ET</t>
  </si>
  <si>
    <t>626 Wakefield Road, HUDDERSFIELD, West Yorkshire, HD5 8PZ</t>
  </si>
  <si>
    <t>4A Leicester Street, Bulkington, BEDWWORTH, Leicestershire, CV12 9NG</t>
  </si>
  <si>
    <t>Dental Surgery, Bronzefield Prison, Woodthorpe Road, ASHFORD, Middlesex, TW15 3JZ</t>
  </si>
  <si>
    <t>TW15 3JZ</t>
  </si>
  <si>
    <t>5 DENTAL &amp; SKIN, 5 Royal Parade, Tilford Road, HINDHEAD, Surrey, GU26 6TD</t>
  </si>
  <si>
    <t>Dental Department, H M Prison, Styal Road, Styal, Wilmslow, Cheshire, SK9 4HR</t>
  </si>
  <si>
    <t>Dental Surgery, HMP Altcourse, Long Lane, Fazakerley, Liverpool, L9 7LH</t>
  </si>
  <si>
    <t>L9 7LH</t>
  </si>
  <si>
    <t>Dental Dept., H M Young Offenders Institute, Thorn Cross, Arley Road, Appleton, WARRINGTON, WA4 4RL</t>
  </si>
  <si>
    <t>WA4 4RL</t>
  </si>
  <si>
    <t>Halewood Centre, Roseheath Drive, Liverpool, L26 9UH</t>
  </si>
  <si>
    <t>L26 9UH</t>
  </si>
  <si>
    <t>Old Swan Dental Practice, Old Swan Health Centre, Crystal Close, Liverpool, L13 2BY</t>
  </si>
  <si>
    <t>L13 2BY</t>
  </si>
  <si>
    <t>3-5, LISCARD WAY, WALLASEY, CH44 5TL</t>
  </si>
  <si>
    <t>CH44 5TL</t>
  </si>
  <si>
    <t>Tooth Talk Liverpool, 55 Seaforth Road, LIVERPOOL, Merseyside, L21 3TX</t>
  </si>
  <si>
    <t>Lovely Lane Dental Surgery, 123 Lovely Lane, WARRINGTON, Cheshire, WA5 1UB</t>
  </si>
  <si>
    <t>Merseyside Dental Centre, 45 Stockbridge Lane, Huyton, Liverpool, L36 3SA</t>
  </si>
  <si>
    <t>STP Code</t>
  </si>
  <si>
    <t>Please note that there are 582 contracts with an end date prior to 01/04/2023, where payments in 2023/24 have taken place. These are included for completeness but can be removed if required</t>
  </si>
  <si>
    <t>Contract Level payment report for the 2023-24 financial year; Tables show payments rounded to nearest £.
Definition of payment categories described below.</t>
  </si>
  <si>
    <t>Regional teams and ICBs with delegated responsibility for dental services have direct commissioning responsibilities dental services, pharmacy, and certain aspects of optical services, while some regional teams lead on specialised commissioning across England. A smaller number of regional teams carry out the direct commissioning of other services, such as military and prison health. Reporting by STP Name (Sustainability and Transformation Partnerships) ensures consistency with all other 2023/24 NHSBSA reports on dental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</si>
</sst>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0_);[Red]\(#,##0\)"/>
    <numFmt numFmtId="166" formatCode="#,##0.00;[Red]\(#,##0.00\)"/>
  </numFmts>
  <fonts count="16" x14ac:knownFonts="1">
    <font>
      <sz val="11"/>
      <color theme="1"/>
      <name val="Calibri"/>
      <family val="2"/>
      <scheme val="minor"/>
    </font>
    <font>
      <sz val="8"/>
      <color theme="1"/>
      <name val="Arial"/>
      <family val="2"/>
    </font>
    <font>
      <b/>
      <sz val="10"/>
      <name val="Arial"/>
      <family val="2"/>
    </font>
    <font>
      <b/>
      <sz val="12"/>
      <name val="Arial"/>
      <family val="2"/>
    </font>
    <font>
      <b/>
      <sz val="12"/>
      <color indexed="8"/>
      <name val="Arial"/>
      <family val="2"/>
    </font>
    <font>
      <sz val="10"/>
      <name val="Arial"/>
      <family val="2"/>
    </font>
    <font>
      <sz val="10"/>
      <color indexed="8"/>
      <name val="Arial"/>
      <family val="2"/>
    </font>
    <font>
      <sz val="11"/>
      <color theme="1"/>
      <name val="Calibri"/>
      <family val="2"/>
    </font>
    <font>
      <sz val="10"/>
      <color theme="1"/>
      <name val="Calibri"/>
      <family val="2"/>
      <scheme val="minor"/>
    </font>
    <font>
      <b/>
      <i/>
      <sz val="10"/>
      <name val="Arial"/>
      <family val="2"/>
    </font>
    <font>
      <b/>
      <i/>
      <sz val="10"/>
      <color theme="1"/>
      <name val="Calibri"/>
      <family val="2"/>
      <scheme val="minor"/>
    </font>
    <font>
      <sz val="8"/>
      <color theme="1"/>
      <name val="Calibri"/>
      <family val="2"/>
    </font>
    <font>
      <b/>
      <sz val="8"/>
      <color theme="1"/>
      <name val="Calibri"/>
      <family val="2"/>
    </font>
    <font>
      <b/>
      <sz val="8"/>
      <name val="Calibri"/>
      <family val="2"/>
    </font>
    <font>
      <sz val="8"/>
      <color theme="1"/>
      <name val="Calibri"/>
    </font>
    <font>
      <sz val="8"/>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indexed="65"/>
        <bgColor indexed="64"/>
      </patternFill>
    </fill>
    <fill>
      <patternFill patternType="solid">
        <fgColor indexed="65"/>
        <bgColor indexed="8"/>
      </patternFill>
    </fill>
    <fill>
      <patternFill patternType="solid">
        <fgColor indexed="65"/>
        <bgColor indexed="12"/>
      </patternFill>
    </fill>
    <fill>
      <patternFill patternType="solid">
        <fgColor rgb="FFFFFFFF"/>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rgb="FF979991"/>
      </left>
      <right/>
      <top style="thin">
        <color rgb="FF979991"/>
      </top>
      <bottom style="thin">
        <color rgb="FF979991"/>
      </bottom>
      <diagonal/>
    </border>
  </borders>
  <cellStyleXfs count="2">
    <xf numFmtId="0" fontId="0" fillId="0" borderId="0"/>
    <xf numFmtId="0" fontId="7" fillId="0" borderId="0"/>
  </cellStyleXfs>
  <cellXfs count="65">
    <xf numFmtId="0" fontId="0" fillId="0" borderId="0" xfId="0"/>
    <xf numFmtId="0" fontId="3" fillId="4" borderId="0" xfId="0" applyFont="1" applyFill="1" applyAlignment="1">
      <alignment horizontal="left" vertical="center" wrapText="1"/>
    </xf>
    <xf numFmtId="0" fontId="4" fillId="4" borderId="0" xfId="0" applyFont="1" applyFill="1" applyAlignment="1">
      <alignment vertical="center"/>
    </xf>
    <xf numFmtId="0" fontId="5" fillId="5" borderId="0" xfId="0" applyFont="1" applyFill="1" applyAlignment="1">
      <alignment horizontal="left" vertical="top"/>
    </xf>
    <xf numFmtId="0" fontId="3" fillId="2" borderId="5" xfId="0" applyFont="1" applyFill="1" applyBorder="1" applyAlignment="1">
      <alignment horizontal="left" vertical="center"/>
    </xf>
    <xf numFmtId="0" fontId="4" fillId="2" borderId="3" xfId="0" applyFont="1" applyFill="1" applyBorder="1" applyAlignment="1">
      <alignment vertical="center"/>
    </xf>
    <xf numFmtId="0" fontId="2" fillId="5" borderId="6"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6"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5" fillId="5" borderId="11" xfId="0" applyFont="1" applyFill="1" applyBorder="1" applyAlignment="1">
      <alignment horizontal="left" vertical="center"/>
    </xf>
    <xf numFmtId="0" fontId="5" fillId="5" borderId="11" xfId="0" applyFont="1" applyFill="1" applyBorder="1" applyAlignment="1">
      <alignment horizontal="left" vertical="center" wrapText="1"/>
    </xf>
    <xf numFmtId="0" fontId="2" fillId="6" borderId="6" xfId="0" applyFont="1" applyFill="1" applyBorder="1" applyAlignment="1">
      <alignment horizontal="left" vertical="center" wrapText="1"/>
    </xf>
    <xf numFmtId="0" fontId="5" fillId="5" borderId="11" xfId="0" applyFont="1" applyFill="1" applyBorder="1" applyAlignment="1">
      <alignment horizontal="left" vertical="top"/>
    </xf>
    <xf numFmtId="0" fontId="5" fillId="5" borderId="11" xfId="0" applyFont="1" applyFill="1" applyBorder="1" applyAlignment="1">
      <alignment horizontal="left" vertical="top" wrapText="1"/>
    </xf>
    <xf numFmtId="0" fontId="5" fillId="5" borderId="12" xfId="0" applyFont="1" applyFill="1" applyBorder="1" applyAlignment="1">
      <alignment horizontal="left" vertical="top" wrapText="1"/>
    </xf>
    <xf numFmtId="0" fontId="2" fillId="5" borderId="13"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5" fillId="5" borderId="15" xfId="0" applyFont="1" applyFill="1" applyBorder="1" applyAlignment="1">
      <alignment horizontal="left" vertical="top" wrapText="1"/>
    </xf>
    <xf numFmtId="0" fontId="1" fillId="0" borderId="0" xfId="0" applyFont="1"/>
    <xf numFmtId="3" fontId="1" fillId="0" borderId="0" xfId="0" applyNumberFormat="1" applyFont="1"/>
    <xf numFmtId="164" fontId="1" fillId="0" borderId="0" xfId="0" applyNumberFormat="1" applyFont="1"/>
    <xf numFmtId="0" fontId="5" fillId="4" borderId="16" xfId="0" applyFont="1" applyFill="1" applyBorder="1" applyAlignment="1">
      <alignment horizontal="left" vertical="center" wrapText="1"/>
    </xf>
    <xf numFmtId="0" fontId="8" fillId="0" borderId="16" xfId="0" applyFont="1" applyBorder="1" applyAlignment="1">
      <alignment vertical="center"/>
    </xf>
    <xf numFmtId="14" fontId="1" fillId="0" borderId="0" xfId="0" applyNumberFormat="1" applyFont="1"/>
    <xf numFmtId="0" fontId="12" fillId="2" borderId="4" xfId="0" applyFont="1" applyFill="1" applyBorder="1" applyAlignment="1">
      <alignment horizontal="left" vertical="top" wrapText="1"/>
    </xf>
    <xf numFmtId="0" fontId="13" fillId="2" borderId="4" xfId="0" applyFont="1" applyFill="1" applyBorder="1" applyAlignment="1">
      <alignment horizontal="left" vertical="top" wrapText="1"/>
    </xf>
    <xf numFmtId="0" fontId="12" fillId="3" borderId="4" xfId="0" applyFont="1" applyFill="1" applyBorder="1" applyAlignment="1">
      <alignment horizontal="left" vertical="top" wrapText="1"/>
    </xf>
    <xf numFmtId="0" fontId="11" fillId="0" borderId="0" xfId="0" applyFont="1"/>
    <xf numFmtId="0" fontId="1" fillId="7" borderId="0" xfId="0" applyFont="1" applyFill="1" applyAlignment="1">
      <alignment horizontal="left" vertical="top"/>
    </xf>
    <xf numFmtId="1" fontId="1" fillId="7" borderId="0" xfId="0" applyNumberFormat="1" applyFont="1" applyFill="1" applyAlignment="1">
      <alignment horizontal="right" vertical="top"/>
    </xf>
    <xf numFmtId="14" fontId="1" fillId="7" borderId="0" xfId="0" applyNumberFormat="1" applyFont="1" applyFill="1" applyAlignment="1">
      <alignment horizontal="left" vertical="top"/>
    </xf>
    <xf numFmtId="3" fontId="1" fillId="7" borderId="0" xfId="0" applyNumberFormat="1" applyFont="1" applyFill="1" applyAlignment="1">
      <alignment horizontal="right" vertical="top"/>
    </xf>
    <xf numFmtId="165" fontId="1" fillId="7" borderId="0" xfId="0" applyNumberFormat="1" applyFont="1" applyFill="1" applyAlignment="1">
      <alignment horizontal="right" vertical="top"/>
    </xf>
    <xf numFmtId="0" fontId="1" fillId="7" borderId="0" xfId="0" applyFont="1" applyFill="1" applyAlignment="1">
      <alignment horizontal="right" vertical="top"/>
    </xf>
    <xf numFmtId="0" fontId="11" fillId="7" borderId="0" xfId="0" applyFont="1" applyFill="1" applyAlignment="1">
      <alignment horizontal="left" vertical="top"/>
    </xf>
    <xf numFmtId="0" fontId="11" fillId="7" borderId="0" xfId="0" applyFont="1" applyFill="1" applyAlignment="1">
      <alignment horizontal="left" vertical="top" wrapText="1"/>
    </xf>
    <xf numFmtId="166" fontId="1" fillId="0" borderId="0" xfId="0" applyNumberFormat="1" applyFont="1"/>
    <xf numFmtId="166" fontId="1" fillId="7" borderId="0" xfId="0" applyNumberFormat="1" applyFont="1" applyFill="1" applyAlignment="1">
      <alignment horizontal="right"/>
    </xf>
    <xf numFmtId="165" fontId="14" fillId="7" borderId="17" xfId="0" applyNumberFormat="1" applyFont="1" applyFill="1" applyBorder="1" applyAlignment="1">
      <alignment horizontal="right" vertical="top" wrapText="1"/>
    </xf>
    <xf numFmtId="1" fontId="1" fillId="7" borderId="0" xfId="0" applyNumberFormat="1" applyFont="1" applyFill="1" applyAlignment="1">
      <alignment horizontal="left" vertical="top"/>
    </xf>
    <xf numFmtId="0" fontId="1" fillId="0" borderId="0" xfId="0" applyFont="1" applyAlignment="1">
      <alignment horizontal="left"/>
    </xf>
    <xf numFmtId="0" fontId="1" fillId="0" borderId="0" xfId="0" applyFont="1" applyAlignment="1">
      <alignment horizontal="left" vertical="center"/>
    </xf>
    <xf numFmtId="1" fontId="1" fillId="7" borderId="0" xfId="0" applyNumberFormat="1" applyFont="1" applyFill="1" applyAlignment="1">
      <alignment horizontal="left" vertical="center"/>
    </xf>
    <xf numFmtId="0" fontId="11" fillId="0" borderId="0" xfId="0" applyFont="1" applyAlignment="1">
      <alignment horizontal="left"/>
    </xf>
    <xf numFmtId="166" fontId="15" fillId="0" borderId="0" xfId="0" applyNumberFormat="1" applyFont="1"/>
    <xf numFmtId="0" fontId="6" fillId="4" borderId="11" xfId="0" applyFont="1" applyFill="1" applyBorder="1" applyAlignment="1">
      <alignment horizontal="left" vertical="center" wrapText="1"/>
    </xf>
    <xf numFmtId="0" fontId="3" fillId="4" borderId="0" xfId="0" applyFont="1" applyFill="1" applyAlignment="1">
      <alignment horizontal="left" vertical="center" wrapText="1"/>
    </xf>
    <xf numFmtId="0" fontId="4" fillId="4" borderId="0" xfId="0" applyFont="1" applyFill="1" applyAlignment="1">
      <alignment vertical="center"/>
    </xf>
    <xf numFmtId="0" fontId="5" fillId="4" borderId="0" xfId="0" applyFont="1" applyFill="1" applyAlignment="1">
      <alignment horizontal="left" vertical="center" wrapText="1"/>
    </xf>
    <xf numFmtId="0" fontId="0" fillId="0" borderId="0" xfId="0" applyAlignment="1">
      <alignment vertical="center"/>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0" fillId="0" borderId="10" xfId="0" applyBorder="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xf>
    <xf numFmtId="0" fontId="11" fillId="2" borderId="1" xfId="0" applyFont="1" applyFill="1" applyBorder="1" applyAlignment="1">
      <alignment horizontal="center" vertical="top"/>
    </xf>
    <xf numFmtId="0" fontId="11" fillId="2" borderId="2" xfId="0" applyFont="1" applyFill="1" applyBorder="1" applyAlignment="1">
      <alignment horizontal="center" vertical="top"/>
    </xf>
    <xf numFmtId="0" fontId="11" fillId="2" borderId="3" xfId="0" applyFont="1" applyFill="1" applyBorder="1" applyAlignment="1">
      <alignment horizontal="center" vertical="top"/>
    </xf>
    <xf numFmtId="0" fontId="12" fillId="2" borderId="4" xfId="0" applyFont="1" applyFill="1" applyBorder="1" applyAlignment="1">
      <alignment horizontal="left" vertical="top"/>
    </xf>
    <xf numFmtId="0" fontId="12" fillId="2" borderId="4" xfId="0" applyFont="1" applyFill="1" applyBorder="1" applyAlignment="1">
      <alignment horizontal="center"/>
    </xf>
    <xf numFmtId="0" fontId="13" fillId="2" borderId="4" xfId="0" applyFont="1" applyFill="1" applyBorder="1" applyAlignment="1">
      <alignment horizontal="left" vertical="top"/>
    </xf>
    <xf numFmtId="0" fontId="13" fillId="2" borderId="4" xfId="0" applyFont="1" applyFill="1" applyBorder="1" applyAlignment="1">
      <alignment horizontal="center" vertical="top" wrapText="1"/>
    </xf>
    <xf numFmtId="0" fontId="12" fillId="2" borderId="4" xfId="0" applyFont="1" applyFill="1" applyBorder="1" applyAlignment="1">
      <alignment horizontal="center" vertical="top"/>
    </xf>
    <xf numFmtId="0" fontId="12" fillId="2" borderId="4" xfId="0" applyFont="1" applyFill="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35"/>
  <sheetViews>
    <sheetView tabSelected="1" workbookViewId="0">
      <selection activeCell="A13" sqref="A13"/>
    </sheetView>
  </sheetViews>
  <sheetFormatPr defaultRowHeight="14.5" x14ac:dyDescent="0.35"/>
  <cols>
    <col min="1" max="1" width="30.1796875" customWidth="1"/>
    <col min="2" max="2" width="100.7265625" bestFit="1" customWidth="1"/>
    <col min="3" max="3" width="64" customWidth="1"/>
  </cols>
  <sheetData>
    <row r="1" spans="1:2" ht="15.5" x14ac:dyDescent="0.35">
      <c r="A1" s="47" t="s">
        <v>18810</v>
      </c>
      <c r="B1" s="48"/>
    </row>
    <row r="2" spans="1:2" ht="15.5" x14ac:dyDescent="0.35">
      <c r="A2" s="1"/>
      <c r="B2" s="2"/>
    </row>
    <row r="3" spans="1:2" x14ac:dyDescent="0.35">
      <c r="A3" s="49" t="s">
        <v>28</v>
      </c>
      <c r="B3" s="50"/>
    </row>
    <row r="4" spans="1:2" x14ac:dyDescent="0.35">
      <c r="A4" s="49" t="s">
        <v>29</v>
      </c>
      <c r="B4" s="50"/>
    </row>
    <row r="5" spans="1:2" x14ac:dyDescent="0.35">
      <c r="A5" s="49" t="s">
        <v>30</v>
      </c>
      <c r="B5" s="50"/>
    </row>
    <row r="6" spans="1:2" x14ac:dyDescent="0.35">
      <c r="A6" s="3" t="s">
        <v>31</v>
      </c>
    </row>
    <row r="7" spans="1:2" ht="29.25" customHeight="1" x14ac:dyDescent="0.35">
      <c r="A7" s="54" t="s">
        <v>18809</v>
      </c>
      <c r="B7" s="55"/>
    </row>
    <row r="8" spans="1:2" ht="16.5" customHeight="1" thickBot="1" x14ac:dyDescent="0.4">
      <c r="A8" s="22"/>
      <c r="B8" s="23"/>
    </row>
    <row r="9" spans="1:2" ht="16" thickBot="1" x14ac:dyDescent="0.4">
      <c r="A9" s="4" t="s">
        <v>32</v>
      </c>
      <c r="B9" s="5" t="s">
        <v>33</v>
      </c>
    </row>
    <row r="10" spans="1:2" ht="20.25" customHeight="1" x14ac:dyDescent="0.35">
      <c r="A10" s="6" t="s">
        <v>17471</v>
      </c>
      <c r="B10" s="51" t="s">
        <v>18811</v>
      </c>
    </row>
    <row r="11" spans="1:2" ht="20.25" customHeight="1" x14ac:dyDescent="0.35">
      <c r="A11" s="6" t="s">
        <v>17472</v>
      </c>
      <c r="B11" s="52"/>
    </row>
    <row r="12" spans="1:2" ht="20.25" customHeight="1" x14ac:dyDescent="0.35">
      <c r="A12" s="7" t="s">
        <v>17470</v>
      </c>
      <c r="B12" s="52"/>
    </row>
    <row r="13" spans="1:2" ht="20.25" customHeight="1" x14ac:dyDescent="0.35">
      <c r="A13" s="8" t="s">
        <v>18808</v>
      </c>
      <c r="B13" s="53"/>
    </row>
    <row r="14" spans="1:2" ht="25" x14ac:dyDescent="0.35">
      <c r="A14" s="8" t="s">
        <v>8</v>
      </c>
      <c r="B14" s="9" t="s">
        <v>34</v>
      </c>
    </row>
    <row r="15" spans="1:2" ht="15" customHeight="1" x14ac:dyDescent="0.35">
      <c r="A15" s="8" t="s">
        <v>9</v>
      </c>
      <c r="B15" s="46" t="s">
        <v>35</v>
      </c>
    </row>
    <row r="16" spans="1:2" x14ac:dyDescent="0.35">
      <c r="A16" s="6" t="s">
        <v>10</v>
      </c>
      <c r="B16" s="46"/>
    </row>
    <row r="17" spans="1:2" x14ac:dyDescent="0.35">
      <c r="A17" s="6" t="s">
        <v>36</v>
      </c>
      <c r="B17" s="46"/>
    </row>
    <row r="18" spans="1:2" x14ac:dyDescent="0.35">
      <c r="A18" s="6" t="s">
        <v>12</v>
      </c>
      <c r="B18" s="10" t="s">
        <v>17473</v>
      </c>
    </row>
    <row r="19" spans="1:2" ht="15" customHeight="1" x14ac:dyDescent="0.35">
      <c r="A19" s="6" t="s">
        <v>13</v>
      </c>
      <c r="B19" s="11" t="s">
        <v>17474</v>
      </c>
    </row>
    <row r="20" spans="1:2" x14ac:dyDescent="0.35">
      <c r="A20" s="6" t="s">
        <v>14</v>
      </c>
      <c r="B20" s="10" t="s">
        <v>37</v>
      </c>
    </row>
    <row r="21" spans="1:2" x14ac:dyDescent="0.35">
      <c r="A21" s="12" t="s">
        <v>38</v>
      </c>
      <c r="B21" s="13" t="s">
        <v>39</v>
      </c>
    </row>
    <row r="22" spans="1:2" x14ac:dyDescent="0.35">
      <c r="A22" s="12" t="s">
        <v>40</v>
      </c>
      <c r="B22" s="13" t="s">
        <v>41</v>
      </c>
    </row>
    <row r="23" spans="1:2" ht="15" customHeight="1" x14ac:dyDescent="0.35">
      <c r="A23" s="6" t="s">
        <v>42</v>
      </c>
      <c r="B23" s="14" t="s">
        <v>43</v>
      </c>
    </row>
    <row r="24" spans="1:2" ht="37.5" x14ac:dyDescent="0.35">
      <c r="A24" s="6" t="s">
        <v>44</v>
      </c>
      <c r="B24" s="14" t="s">
        <v>45</v>
      </c>
    </row>
    <row r="25" spans="1:2" ht="25" x14ac:dyDescent="0.35">
      <c r="A25" s="6" t="s">
        <v>19</v>
      </c>
      <c r="B25" s="14" t="s">
        <v>46</v>
      </c>
    </row>
    <row r="26" spans="1:2" ht="25" x14ac:dyDescent="0.35">
      <c r="A26" s="6" t="s">
        <v>20</v>
      </c>
      <c r="B26" s="14" t="s">
        <v>47</v>
      </c>
    </row>
    <row r="27" spans="1:2" ht="25" x14ac:dyDescent="0.35">
      <c r="A27" s="6" t="s">
        <v>21</v>
      </c>
      <c r="B27" s="14" t="s">
        <v>48</v>
      </c>
    </row>
    <row r="28" spans="1:2" ht="25" x14ac:dyDescent="0.35">
      <c r="A28" s="6" t="s">
        <v>22</v>
      </c>
      <c r="B28" s="14" t="s">
        <v>49</v>
      </c>
    </row>
    <row r="29" spans="1:2" x14ac:dyDescent="0.35">
      <c r="A29" s="6" t="s">
        <v>50</v>
      </c>
      <c r="B29" s="14" t="s">
        <v>51</v>
      </c>
    </row>
    <row r="30" spans="1:2" ht="40.5" customHeight="1" x14ac:dyDescent="0.35">
      <c r="A30" s="6" t="s">
        <v>23</v>
      </c>
      <c r="B30" s="15" t="s">
        <v>52</v>
      </c>
    </row>
    <row r="31" spans="1:2" ht="62.5" x14ac:dyDescent="0.35">
      <c r="A31" s="16" t="s">
        <v>53</v>
      </c>
      <c r="B31" s="15" t="s">
        <v>54</v>
      </c>
    </row>
    <row r="32" spans="1:2" ht="25.5" customHeight="1" x14ac:dyDescent="0.35">
      <c r="A32" s="16" t="s">
        <v>7</v>
      </c>
      <c r="B32" s="15" t="s">
        <v>55</v>
      </c>
    </row>
    <row r="33" spans="1:2" ht="26" x14ac:dyDescent="0.35">
      <c r="A33" s="16" t="s">
        <v>56</v>
      </c>
      <c r="B33" s="15" t="s">
        <v>57</v>
      </c>
    </row>
    <row r="34" spans="1:2" ht="25" x14ac:dyDescent="0.35">
      <c r="A34" s="16" t="s">
        <v>26</v>
      </c>
      <c r="B34" s="15" t="s">
        <v>18162</v>
      </c>
    </row>
    <row r="35" spans="1:2" ht="26.5" thickBot="1" x14ac:dyDescent="0.4">
      <c r="A35" s="17" t="s">
        <v>58</v>
      </c>
      <c r="B35" s="18" t="s">
        <v>59</v>
      </c>
    </row>
  </sheetData>
  <mergeCells count="7">
    <mergeCell ref="B15:B17"/>
    <mergeCell ref="A1:B1"/>
    <mergeCell ref="A3:B3"/>
    <mergeCell ref="A4:B4"/>
    <mergeCell ref="A5:B5"/>
    <mergeCell ref="B10:B13"/>
    <mergeCell ref="A7:B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E8903"/>
  <sheetViews>
    <sheetView workbookViewId="0">
      <selection activeCell="D3" sqref="D3"/>
    </sheetView>
  </sheetViews>
  <sheetFormatPr defaultRowHeight="10.5" x14ac:dyDescent="0.25"/>
  <cols>
    <col min="1" max="1" width="8.7265625" style="28"/>
    <col min="2" max="2" width="16.54296875" style="28" bestFit="1" customWidth="1"/>
    <col min="3" max="3" width="8.7265625" style="28"/>
    <col min="4" max="4" width="32.81640625" style="28" bestFit="1" customWidth="1"/>
    <col min="5" max="5" width="13.26953125" style="44" customWidth="1"/>
    <col min="6" max="6" width="41.7265625" style="28" bestFit="1" customWidth="1"/>
    <col min="7" max="7" width="80" style="28" bestFit="1" customWidth="1"/>
    <col min="8" max="11" width="8.7265625" style="28"/>
    <col min="12" max="12" width="10.7265625" style="28" customWidth="1"/>
    <col min="13" max="13" width="10.26953125" style="28" customWidth="1"/>
    <col min="14" max="14" width="8.7265625" style="28"/>
    <col min="15" max="15" width="11.54296875" style="28" customWidth="1"/>
    <col min="16" max="16" width="12.54296875" style="28" customWidth="1"/>
    <col min="17" max="17" width="8.7265625" style="28"/>
    <col min="18" max="18" width="11.1796875" style="28" customWidth="1"/>
    <col min="19" max="19" width="8.7265625" style="28"/>
    <col min="20" max="20" width="11" style="28" customWidth="1"/>
    <col min="21" max="21" width="9.453125" style="28" customWidth="1"/>
    <col min="22" max="22" width="10.7265625" style="28" customWidth="1"/>
    <col min="23" max="23" width="10.54296875" style="28" customWidth="1"/>
    <col min="24" max="24" width="10.453125" style="28" customWidth="1"/>
    <col min="25" max="25" width="8.7265625" style="28"/>
    <col min="26" max="26" width="13.1796875" style="28" customWidth="1"/>
    <col min="27" max="27" width="9.81640625" style="28" bestFit="1" customWidth="1"/>
    <col min="28" max="16384" width="8.7265625" style="28"/>
  </cols>
  <sheetData>
    <row r="1" spans="1:28" ht="11" thickBot="1" x14ac:dyDescent="0.3">
      <c r="A1" s="56"/>
      <c r="B1" s="57"/>
      <c r="C1" s="57"/>
      <c r="D1" s="57"/>
      <c r="E1" s="57"/>
      <c r="F1" s="57"/>
      <c r="G1" s="57"/>
      <c r="H1" s="57"/>
      <c r="I1" s="57"/>
      <c r="J1" s="57"/>
      <c r="K1" s="57"/>
      <c r="L1" s="57"/>
      <c r="M1" s="57"/>
      <c r="N1" s="57"/>
      <c r="O1" s="57"/>
      <c r="P1" s="57"/>
      <c r="Q1" s="57"/>
      <c r="R1" s="57"/>
      <c r="S1" s="58"/>
      <c r="T1" s="59" t="s">
        <v>0</v>
      </c>
      <c r="U1" s="59"/>
      <c r="V1" s="59"/>
      <c r="W1" s="59"/>
      <c r="X1" s="60" t="s">
        <v>1</v>
      </c>
      <c r="Y1" s="60"/>
      <c r="Z1" s="60"/>
    </row>
    <row r="2" spans="1:28" ht="11" thickBot="1" x14ac:dyDescent="0.3">
      <c r="A2" s="61" t="s">
        <v>2</v>
      </c>
      <c r="B2" s="61"/>
      <c r="C2" s="61"/>
      <c r="D2" s="61"/>
      <c r="E2" s="61"/>
      <c r="F2" s="61"/>
      <c r="G2" s="61"/>
      <c r="H2" s="61"/>
      <c r="I2" s="61"/>
      <c r="J2" s="61"/>
      <c r="K2" s="61"/>
      <c r="L2" s="62" t="s">
        <v>3</v>
      </c>
      <c r="M2" s="62"/>
      <c r="N2" s="63" t="s">
        <v>4</v>
      </c>
      <c r="O2" s="63"/>
      <c r="P2" s="63"/>
      <c r="Q2" s="63"/>
      <c r="R2" s="63"/>
      <c r="S2" s="63"/>
      <c r="T2" s="64" t="s">
        <v>5</v>
      </c>
      <c r="U2" s="63" t="s">
        <v>6</v>
      </c>
      <c r="V2" s="63"/>
      <c r="W2" s="64" t="s">
        <v>7</v>
      </c>
      <c r="X2" s="60"/>
      <c r="Y2" s="60"/>
      <c r="Z2" s="60"/>
    </row>
    <row r="3" spans="1:28" ht="32" thickBot="1" x14ac:dyDescent="0.3">
      <c r="A3" s="26" t="s">
        <v>17471</v>
      </c>
      <c r="B3" s="26" t="s">
        <v>17472</v>
      </c>
      <c r="C3" s="26" t="s">
        <v>18808</v>
      </c>
      <c r="D3" s="26" t="s">
        <v>17470</v>
      </c>
      <c r="E3" s="26" t="s">
        <v>8</v>
      </c>
      <c r="F3" s="27" t="s">
        <v>9</v>
      </c>
      <c r="G3" s="27" t="s">
        <v>10</v>
      </c>
      <c r="H3" s="27" t="s">
        <v>11</v>
      </c>
      <c r="I3" s="27" t="s">
        <v>12</v>
      </c>
      <c r="J3" s="27" t="s">
        <v>13</v>
      </c>
      <c r="K3" s="27" t="s">
        <v>14</v>
      </c>
      <c r="L3" s="27" t="s">
        <v>15</v>
      </c>
      <c r="M3" s="27" t="s">
        <v>16</v>
      </c>
      <c r="N3" s="25" t="s">
        <v>17</v>
      </c>
      <c r="O3" s="25" t="s">
        <v>18</v>
      </c>
      <c r="P3" s="25" t="s">
        <v>19</v>
      </c>
      <c r="Q3" s="25" t="s">
        <v>20</v>
      </c>
      <c r="R3" s="25" t="s">
        <v>21</v>
      </c>
      <c r="S3" s="25" t="s">
        <v>22</v>
      </c>
      <c r="T3" s="64"/>
      <c r="U3" s="25" t="s">
        <v>23</v>
      </c>
      <c r="V3" s="25" t="s">
        <v>24</v>
      </c>
      <c r="W3" s="64"/>
      <c r="X3" s="25" t="s">
        <v>25</v>
      </c>
      <c r="Y3" s="25" t="s">
        <v>26</v>
      </c>
      <c r="Z3" s="25" t="s">
        <v>27</v>
      </c>
    </row>
    <row r="4" spans="1:28" customFormat="1" ht="14.5" x14ac:dyDescent="0.35">
      <c r="A4" s="19" t="s">
        <v>18158</v>
      </c>
      <c r="B4" s="19" t="s">
        <v>18159</v>
      </c>
      <c r="C4" s="19" t="s">
        <v>17015</v>
      </c>
      <c r="D4" s="19" t="s">
        <v>17803</v>
      </c>
      <c r="E4" s="41">
        <v>1000080000</v>
      </c>
      <c r="F4" s="19" t="s">
        <v>60</v>
      </c>
      <c r="G4" s="19" t="s">
        <v>4393</v>
      </c>
      <c r="H4" s="19" t="s">
        <v>4394</v>
      </c>
      <c r="I4" s="24"/>
      <c r="J4" s="24"/>
      <c r="K4" s="19" t="s">
        <v>61</v>
      </c>
      <c r="L4" s="20">
        <v>19145</v>
      </c>
      <c r="M4" s="20">
        <v>0</v>
      </c>
      <c r="N4" s="21">
        <v>674510.48</v>
      </c>
      <c r="O4" s="21">
        <v>38.979999999999997</v>
      </c>
      <c r="P4" s="21">
        <v>0</v>
      </c>
      <c r="Q4" s="21">
        <v>0</v>
      </c>
      <c r="R4" s="21">
        <v>75864.12</v>
      </c>
      <c r="S4" s="21">
        <v>22936.48</v>
      </c>
      <c r="T4" s="21">
        <v>773350.06</v>
      </c>
      <c r="U4" s="21">
        <v>-300974.46000000002</v>
      </c>
      <c r="V4" s="21">
        <v>-44704.34</v>
      </c>
      <c r="W4" s="20">
        <v>427671.26</v>
      </c>
      <c r="X4" s="20">
        <v>296110.10071999999</v>
      </c>
      <c r="Y4" s="20">
        <v>8</v>
      </c>
      <c r="Z4" s="20">
        <v>37013.762589999998</v>
      </c>
      <c r="AA4" s="45">
        <f>SUM(N4:S4)</f>
        <v>773350.05999999994</v>
      </c>
      <c r="AB4" t="b">
        <f>T4=AA4</f>
        <v>1</v>
      </c>
    </row>
    <row r="5" spans="1:28" customFormat="1" ht="14.5" x14ac:dyDescent="0.35">
      <c r="A5" s="19" t="s">
        <v>18156</v>
      </c>
      <c r="B5" s="19" t="s">
        <v>18157</v>
      </c>
      <c r="C5" s="19" t="s">
        <v>16938</v>
      </c>
      <c r="D5" s="19" t="s">
        <v>17759</v>
      </c>
      <c r="E5" s="41">
        <v>1000100000</v>
      </c>
      <c r="F5" s="19" t="s">
        <v>16939</v>
      </c>
      <c r="G5" s="19"/>
      <c r="H5" s="19"/>
      <c r="I5" s="24"/>
      <c r="J5" s="24"/>
      <c r="K5" s="19" t="s">
        <v>61</v>
      </c>
      <c r="L5" s="20">
        <v>11500</v>
      </c>
      <c r="M5" s="20">
        <v>0</v>
      </c>
      <c r="N5" s="21">
        <v>338091.64</v>
      </c>
      <c r="O5" s="21">
        <v>-7140.02</v>
      </c>
      <c r="P5" s="21">
        <v>-75934.929999999993</v>
      </c>
      <c r="Q5" s="21">
        <v>0</v>
      </c>
      <c r="R5" s="21">
        <v>0</v>
      </c>
      <c r="S5" s="21">
        <v>0</v>
      </c>
      <c r="T5" s="21">
        <v>255016.69</v>
      </c>
      <c r="U5" s="21">
        <v>-65.2</v>
      </c>
      <c r="V5" s="21">
        <v>-125671.51</v>
      </c>
      <c r="W5" s="20">
        <v>129279.98</v>
      </c>
      <c r="X5" s="20">
        <v>148422.22996</v>
      </c>
      <c r="Y5" s="20">
        <v>0</v>
      </c>
      <c r="Z5" s="20"/>
      <c r="AA5" s="45">
        <f t="shared" ref="AA5:AA68" si="0">SUM(N5:S5)</f>
        <v>255016.69</v>
      </c>
      <c r="AB5" t="b">
        <f t="shared" ref="AB5:AB68" si="1">T5=AA5</f>
        <v>1</v>
      </c>
    </row>
    <row r="6" spans="1:28" customFormat="1" ht="14.5" x14ac:dyDescent="0.35">
      <c r="A6" s="19" t="s">
        <v>18152</v>
      </c>
      <c r="B6" s="19" t="s">
        <v>18153</v>
      </c>
      <c r="C6" s="19" t="s">
        <v>16783</v>
      </c>
      <c r="D6" s="19" t="s">
        <v>17892</v>
      </c>
      <c r="E6" s="41">
        <v>1000120000</v>
      </c>
      <c r="F6" s="19" t="s">
        <v>3757</v>
      </c>
      <c r="G6" s="19" t="s">
        <v>17453</v>
      </c>
      <c r="H6" s="19" t="s">
        <v>14354</v>
      </c>
      <c r="I6" s="24"/>
      <c r="J6" s="24"/>
      <c r="K6" s="19" t="s">
        <v>61</v>
      </c>
      <c r="L6" s="20">
        <v>5009</v>
      </c>
      <c r="M6" s="20">
        <v>0</v>
      </c>
      <c r="N6" s="21">
        <v>161490.76</v>
      </c>
      <c r="O6" s="21">
        <v>0</v>
      </c>
      <c r="P6" s="21">
        <v>-16805.47</v>
      </c>
      <c r="Q6" s="21">
        <v>0</v>
      </c>
      <c r="R6" s="21">
        <v>0</v>
      </c>
      <c r="S6" s="21">
        <v>0</v>
      </c>
      <c r="T6" s="21">
        <v>144685.29</v>
      </c>
      <c r="U6" s="21">
        <v>-61393.8</v>
      </c>
      <c r="V6" s="21">
        <v>-5403.28</v>
      </c>
      <c r="W6" s="20">
        <v>77888.210000000006</v>
      </c>
      <c r="X6" s="20">
        <v>70894.443639999998</v>
      </c>
      <c r="Y6" s="20">
        <v>3</v>
      </c>
      <c r="Z6" s="20">
        <v>23631.481213333333</v>
      </c>
      <c r="AA6" s="45">
        <f t="shared" si="0"/>
        <v>144685.29</v>
      </c>
      <c r="AB6" t="b">
        <f t="shared" si="1"/>
        <v>1</v>
      </c>
    </row>
    <row r="7" spans="1:28" customFormat="1" ht="14.5" x14ac:dyDescent="0.35">
      <c r="A7" s="19" t="s">
        <v>18156</v>
      </c>
      <c r="B7" s="19" t="s">
        <v>18157</v>
      </c>
      <c r="C7" s="19" t="s">
        <v>16914</v>
      </c>
      <c r="D7" s="19" t="s">
        <v>17737</v>
      </c>
      <c r="E7" s="41">
        <v>1000210000</v>
      </c>
      <c r="F7" s="19" t="s">
        <v>1919</v>
      </c>
      <c r="G7" s="19" t="s">
        <v>9410</v>
      </c>
      <c r="H7" s="19" t="s">
        <v>9411</v>
      </c>
      <c r="I7" s="24"/>
      <c r="J7" s="24">
        <v>45382</v>
      </c>
      <c r="K7" s="19" t="s">
        <v>171</v>
      </c>
      <c r="L7" s="20">
        <v>15000</v>
      </c>
      <c r="M7" s="20">
        <v>0</v>
      </c>
      <c r="N7" s="21">
        <v>480848.93</v>
      </c>
      <c r="O7" s="21">
        <v>0</v>
      </c>
      <c r="P7" s="21">
        <v>-457870.76</v>
      </c>
      <c r="Q7" s="21">
        <v>0</v>
      </c>
      <c r="R7" s="21">
        <v>0</v>
      </c>
      <c r="S7" s="21">
        <v>0</v>
      </c>
      <c r="T7" s="21">
        <v>22978.17</v>
      </c>
      <c r="U7" s="21">
        <v>-59455.12</v>
      </c>
      <c r="V7" s="21">
        <v>-94093.440000000002</v>
      </c>
      <c r="W7" s="20">
        <v>-130570.39</v>
      </c>
      <c r="X7" s="20">
        <v>211092.68027000001</v>
      </c>
      <c r="Y7" s="20">
        <v>7</v>
      </c>
      <c r="Z7" s="20">
        <v>30156.097181428573</v>
      </c>
      <c r="AA7" s="45">
        <f t="shared" si="0"/>
        <v>22978.169999999984</v>
      </c>
      <c r="AB7" t="b">
        <f t="shared" si="1"/>
        <v>1</v>
      </c>
    </row>
    <row r="8" spans="1:28" customFormat="1" ht="14.5" x14ac:dyDescent="0.35">
      <c r="A8" s="19" t="s">
        <v>18150</v>
      </c>
      <c r="B8" s="19" t="s">
        <v>18151</v>
      </c>
      <c r="C8" s="19" t="s">
        <v>16700</v>
      </c>
      <c r="D8" s="19" t="s">
        <v>17573</v>
      </c>
      <c r="E8" s="41">
        <v>1000260000</v>
      </c>
      <c r="F8" s="19" t="s">
        <v>3404</v>
      </c>
      <c r="G8" s="19" t="s">
        <v>17410</v>
      </c>
      <c r="H8" s="19" t="s">
        <v>17411</v>
      </c>
      <c r="I8" s="24"/>
      <c r="J8" s="24"/>
      <c r="K8" s="19" t="s">
        <v>61</v>
      </c>
      <c r="L8" s="20">
        <v>1359</v>
      </c>
      <c r="M8" s="20">
        <v>0</v>
      </c>
      <c r="N8" s="21">
        <v>43010.92</v>
      </c>
      <c r="O8" s="21">
        <v>0</v>
      </c>
      <c r="P8" s="21">
        <v>-12210.42</v>
      </c>
      <c r="Q8" s="21">
        <v>0</v>
      </c>
      <c r="R8" s="21">
        <v>0</v>
      </c>
      <c r="S8" s="21">
        <v>0</v>
      </c>
      <c r="T8" s="21">
        <v>30800.5</v>
      </c>
      <c r="U8" s="21">
        <v>-1537.5</v>
      </c>
      <c r="V8" s="21">
        <v>-2523.9499999999998</v>
      </c>
      <c r="W8" s="20">
        <v>26739.05</v>
      </c>
      <c r="X8" s="20">
        <v>18881.793880000001</v>
      </c>
      <c r="Y8" s="20">
        <v>3</v>
      </c>
      <c r="Z8" s="20">
        <v>6293.931293333334</v>
      </c>
      <c r="AA8" s="45">
        <f t="shared" si="0"/>
        <v>30800.5</v>
      </c>
      <c r="AB8" t="b">
        <f t="shared" si="1"/>
        <v>1</v>
      </c>
    </row>
    <row r="9" spans="1:28" customFormat="1" ht="14.5" x14ac:dyDescent="0.35">
      <c r="A9" s="19" t="s">
        <v>18150</v>
      </c>
      <c r="B9" s="19" t="s">
        <v>18151</v>
      </c>
      <c r="C9" s="19" t="s">
        <v>16691</v>
      </c>
      <c r="D9" s="19" t="s">
        <v>17568</v>
      </c>
      <c r="E9" s="41">
        <v>1000320000</v>
      </c>
      <c r="F9" s="19" t="s">
        <v>3405</v>
      </c>
      <c r="G9" s="19" t="s">
        <v>13365</v>
      </c>
      <c r="H9" s="19" t="s">
        <v>13366</v>
      </c>
      <c r="I9" s="24"/>
      <c r="J9" s="24"/>
      <c r="K9" s="19" t="s">
        <v>61</v>
      </c>
      <c r="L9" s="20">
        <v>850</v>
      </c>
      <c r="M9" s="20">
        <v>0</v>
      </c>
      <c r="N9" s="21">
        <v>21720.720000000001</v>
      </c>
      <c r="O9" s="21">
        <v>0</v>
      </c>
      <c r="P9" s="21">
        <v>0</v>
      </c>
      <c r="Q9" s="21">
        <v>0</v>
      </c>
      <c r="R9" s="21">
        <v>0</v>
      </c>
      <c r="S9" s="21">
        <v>0</v>
      </c>
      <c r="T9" s="21">
        <v>21720.720000000001</v>
      </c>
      <c r="U9" s="21">
        <v>-154.80000000000001</v>
      </c>
      <c r="V9" s="21">
        <v>-558.75</v>
      </c>
      <c r="W9" s="20">
        <v>21007.17</v>
      </c>
      <c r="X9" s="20">
        <v>9535.3960800000004</v>
      </c>
      <c r="Y9" s="20">
        <v>5</v>
      </c>
      <c r="Z9" s="20">
        <v>1907.0792160000001</v>
      </c>
      <c r="AA9" s="45">
        <f t="shared" si="0"/>
        <v>21720.720000000001</v>
      </c>
      <c r="AB9" t="b">
        <f t="shared" si="1"/>
        <v>1</v>
      </c>
    </row>
    <row r="10" spans="1:28" customFormat="1" ht="14.5" x14ac:dyDescent="0.35">
      <c r="A10" s="19" t="s">
        <v>18154</v>
      </c>
      <c r="B10" s="19" t="s">
        <v>18155</v>
      </c>
      <c r="C10" s="19" t="s">
        <v>16842</v>
      </c>
      <c r="D10" s="19" t="s">
        <v>17690</v>
      </c>
      <c r="E10" s="41">
        <v>1000340000</v>
      </c>
      <c r="F10" s="19" t="s">
        <v>68</v>
      </c>
      <c r="G10" s="19" t="s">
        <v>10748</v>
      </c>
      <c r="H10" s="19" t="s">
        <v>10749</v>
      </c>
      <c r="I10" s="24"/>
      <c r="J10" s="24"/>
      <c r="K10" s="19" t="s">
        <v>61</v>
      </c>
      <c r="L10" s="20">
        <v>16000</v>
      </c>
      <c r="M10" s="20">
        <v>0</v>
      </c>
      <c r="N10" s="21">
        <v>480682.98</v>
      </c>
      <c r="O10" s="21">
        <v>-104095.16</v>
      </c>
      <c r="P10" s="21">
        <v>-223429.8</v>
      </c>
      <c r="Q10" s="21">
        <v>4241.5200000000004</v>
      </c>
      <c r="R10" s="21">
        <v>0</v>
      </c>
      <c r="S10" s="21">
        <v>1367.66</v>
      </c>
      <c r="T10" s="21">
        <v>158767.20000000001</v>
      </c>
      <c r="U10" s="21">
        <v>-80917.399999999994</v>
      </c>
      <c r="V10" s="21">
        <v>-38814.53</v>
      </c>
      <c r="W10" s="20">
        <v>39035.269999999997</v>
      </c>
      <c r="X10" s="20">
        <v>211019.82822</v>
      </c>
      <c r="Y10" s="20">
        <v>4</v>
      </c>
      <c r="Z10" s="20">
        <v>52754.957054999999</v>
      </c>
      <c r="AA10" s="45">
        <f t="shared" si="0"/>
        <v>158767.19999999995</v>
      </c>
      <c r="AB10" t="b">
        <f t="shared" si="1"/>
        <v>1</v>
      </c>
    </row>
    <row r="11" spans="1:28" customFormat="1" ht="14.5" x14ac:dyDescent="0.35">
      <c r="A11" s="19" t="s">
        <v>18156</v>
      </c>
      <c r="B11" s="19" t="s">
        <v>18157</v>
      </c>
      <c r="C11" s="19" t="s">
        <v>16945</v>
      </c>
      <c r="D11" s="19" t="s">
        <v>17764</v>
      </c>
      <c r="E11" s="41">
        <v>1000360000</v>
      </c>
      <c r="F11" s="19" t="s">
        <v>16946</v>
      </c>
      <c r="G11" s="19" t="s">
        <v>8990</v>
      </c>
      <c r="H11" s="19" t="s">
        <v>8991</v>
      </c>
      <c r="I11" s="24"/>
      <c r="J11" s="24"/>
      <c r="K11" s="19" t="s">
        <v>61</v>
      </c>
      <c r="L11" s="20">
        <v>4029</v>
      </c>
      <c r="M11" s="20">
        <v>0</v>
      </c>
      <c r="N11" s="21">
        <v>121822.37</v>
      </c>
      <c r="O11" s="21">
        <v>0</v>
      </c>
      <c r="P11" s="21">
        <v>0</v>
      </c>
      <c r="Q11" s="21">
        <v>0</v>
      </c>
      <c r="R11" s="21">
        <v>0</v>
      </c>
      <c r="S11" s="21">
        <v>0</v>
      </c>
      <c r="T11" s="21">
        <v>121822.37</v>
      </c>
      <c r="U11" s="21">
        <v>-57838.5</v>
      </c>
      <c r="V11" s="21">
        <v>0</v>
      </c>
      <c r="W11" s="20">
        <v>63983.87</v>
      </c>
      <c r="X11" s="20">
        <v>53480.020429999997</v>
      </c>
      <c r="Y11" s="20">
        <v>1</v>
      </c>
      <c r="Z11" s="20">
        <v>53480.020429999997</v>
      </c>
      <c r="AA11" s="45">
        <f t="shared" si="0"/>
        <v>121822.37</v>
      </c>
      <c r="AB11" t="b">
        <f t="shared" si="1"/>
        <v>1</v>
      </c>
    </row>
    <row r="12" spans="1:28" customFormat="1" ht="14.5" x14ac:dyDescent="0.35">
      <c r="A12" s="19" t="s">
        <v>18156</v>
      </c>
      <c r="B12" s="19" t="s">
        <v>18157</v>
      </c>
      <c r="C12" s="19" t="s">
        <v>16923</v>
      </c>
      <c r="D12" s="19" t="s">
        <v>17746</v>
      </c>
      <c r="E12" s="41">
        <v>1000390000</v>
      </c>
      <c r="F12" s="19" t="s">
        <v>2070</v>
      </c>
      <c r="G12" s="19" t="s">
        <v>18630</v>
      </c>
      <c r="H12" s="19" t="s">
        <v>16329</v>
      </c>
      <c r="I12" s="24"/>
      <c r="J12" s="24"/>
      <c r="K12" s="19" t="s">
        <v>61</v>
      </c>
      <c r="L12" s="20">
        <v>10255</v>
      </c>
      <c r="M12" s="20">
        <v>0</v>
      </c>
      <c r="N12" s="21">
        <v>322640.98</v>
      </c>
      <c r="O12" s="21">
        <v>0</v>
      </c>
      <c r="P12" s="21">
        <v>0</v>
      </c>
      <c r="Q12" s="21">
        <v>5439.12</v>
      </c>
      <c r="R12" s="21">
        <v>0</v>
      </c>
      <c r="S12" s="21">
        <v>140.58000000000001</v>
      </c>
      <c r="T12" s="21">
        <v>328220.68</v>
      </c>
      <c r="U12" s="21">
        <v>-131074.48000000001</v>
      </c>
      <c r="V12" s="21">
        <v>-10456.540000000001</v>
      </c>
      <c r="W12" s="20">
        <v>186689.66</v>
      </c>
      <c r="X12" s="20">
        <v>141639.39022</v>
      </c>
      <c r="Y12" s="20">
        <v>18</v>
      </c>
      <c r="Z12" s="20">
        <v>7868.8550122222223</v>
      </c>
      <c r="AA12" s="45">
        <f t="shared" si="0"/>
        <v>328220.68</v>
      </c>
      <c r="AB12" t="b">
        <f t="shared" si="1"/>
        <v>1</v>
      </c>
    </row>
    <row r="13" spans="1:28" customFormat="1" ht="14.5" x14ac:dyDescent="0.35">
      <c r="A13" s="19" t="s">
        <v>18154</v>
      </c>
      <c r="B13" s="19" t="s">
        <v>18155</v>
      </c>
      <c r="C13" s="19" t="s">
        <v>16860</v>
      </c>
      <c r="D13" s="19" t="s">
        <v>17697</v>
      </c>
      <c r="E13" s="41">
        <v>1000410000</v>
      </c>
      <c r="F13" s="19" t="s">
        <v>2071</v>
      </c>
      <c r="G13" s="19" t="s">
        <v>9768</v>
      </c>
      <c r="H13" s="19" t="s">
        <v>9769</v>
      </c>
      <c r="I13" s="24"/>
      <c r="J13" s="24"/>
      <c r="K13" s="19" t="s">
        <v>61</v>
      </c>
      <c r="L13" s="20">
        <v>34466</v>
      </c>
      <c r="M13" s="20">
        <v>785</v>
      </c>
      <c r="N13" s="21">
        <v>1232335.29</v>
      </c>
      <c r="O13" s="21">
        <v>0</v>
      </c>
      <c r="P13" s="21">
        <v>-209520.43</v>
      </c>
      <c r="Q13" s="21">
        <v>1946.07</v>
      </c>
      <c r="R13" s="21">
        <v>0</v>
      </c>
      <c r="S13" s="21">
        <v>0</v>
      </c>
      <c r="T13" s="21">
        <v>1024760.93</v>
      </c>
      <c r="U13" s="21">
        <v>-265218.21000000002</v>
      </c>
      <c r="V13" s="21">
        <v>-26758.37</v>
      </c>
      <c r="W13" s="20">
        <v>732784.35</v>
      </c>
      <c r="X13" s="20">
        <v>540995.19230999995</v>
      </c>
      <c r="Y13" s="20">
        <v>9</v>
      </c>
      <c r="Z13" s="20">
        <v>60110.576923333327</v>
      </c>
      <c r="AA13" s="45">
        <f t="shared" si="0"/>
        <v>1024760.93</v>
      </c>
      <c r="AB13" t="b">
        <f t="shared" si="1"/>
        <v>1</v>
      </c>
    </row>
    <row r="14" spans="1:28" customFormat="1" ht="14.5" x14ac:dyDescent="0.35">
      <c r="A14" s="19" t="s">
        <v>18156</v>
      </c>
      <c r="B14" s="19" t="s">
        <v>18157</v>
      </c>
      <c r="C14" s="19" t="s">
        <v>16923</v>
      </c>
      <c r="D14" s="19" t="s">
        <v>17746</v>
      </c>
      <c r="E14" s="41">
        <v>1000520000</v>
      </c>
      <c r="F14" s="19" t="s">
        <v>1920</v>
      </c>
      <c r="G14" s="19" t="s">
        <v>9412</v>
      </c>
      <c r="H14" s="19" t="s">
        <v>9413</v>
      </c>
      <c r="I14" s="24"/>
      <c r="J14" s="24"/>
      <c r="K14" s="19" t="s">
        <v>61</v>
      </c>
      <c r="L14" s="20">
        <v>9244</v>
      </c>
      <c r="M14" s="20">
        <v>0</v>
      </c>
      <c r="N14" s="21">
        <v>356906.3</v>
      </c>
      <c r="O14" s="21">
        <v>0</v>
      </c>
      <c r="P14" s="21">
        <v>0</v>
      </c>
      <c r="Q14" s="21">
        <v>3274.68</v>
      </c>
      <c r="R14" s="21">
        <v>0</v>
      </c>
      <c r="S14" s="21">
        <v>0</v>
      </c>
      <c r="T14" s="21">
        <v>360180.98</v>
      </c>
      <c r="U14" s="21">
        <v>-114613.84</v>
      </c>
      <c r="V14" s="21">
        <v>3627.3</v>
      </c>
      <c r="W14" s="20">
        <v>249194.44</v>
      </c>
      <c r="X14" s="20">
        <v>156681.86569999999</v>
      </c>
      <c r="Y14" s="20">
        <v>2</v>
      </c>
      <c r="Z14" s="20">
        <v>78340.932849999997</v>
      </c>
      <c r="AA14" s="45">
        <f t="shared" si="0"/>
        <v>360180.98</v>
      </c>
      <c r="AB14" t="b">
        <f t="shared" si="1"/>
        <v>1</v>
      </c>
    </row>
    <row r="15" spans="1:28" customFormat="1" ht="14.5" x14ac:dyDescent="0.35">
      <c r="A15" s="19" t="s">
        <v>18152</v>
      </c>
      <c r="B15" s="19" t="s">
        <v>18153</v>
      </c>
      <c r="C15" s="19" t="s">
        <v>16735</v>
      </c>
      <c r="D15" s="19" t="s">
        <v>17600</v>
      </c>
      <c r="E15" s="41">
        <v>1000580000</v>
      </c>
      <c r="F15" s="19" t="s">
        <v>3759</v>
      </c>
      <c r="G15" s="19" t="s">
        <v>14355</v>
      </c>
      <c r="H15" s="19" t="s">
        <v>14356</v>
      </c>
      <c r="I15" s="24"/>
      <c r="J15" s="24"/>
      <c r="K15" s="19" t="s">
        <v>63</v>
      </c>
      <c r="L15" s="20">
        <v>0</v>
      </c>
      <c r="M15" s="20">
        <v>0</v>
      </c>
      <c r="N15" s="21">
        <v>126948.86</v>
      </c>
      <c r="O15" s="21">
        <v>0</v>
      </c>
      <c r="P15" s="21">
        <v>-1572.42</v>
      </c>
      <c r="Q15" s="21">
        <v>0</v>
      </c>
      <c r="R15" s="21">
        <v>0</v>
      </c>
      <c r="S15" s="21">
        <v>0</v>
      </c>
      <c r="T15" s="21">
        <v>125376.44</v>
      </c>
      <c r="U15" s="21">
        <v>-10443.959999999999</v>
      </c>
      <c r="V15" s="21">
        <v>-7187.82</v>
      </c>
      <c r="W15" s="20">
        <v>107744.66</v>
      </c>
      <c r="X15" s="20">
        <v>55730.54954</v>
      </c>
      <c r="Y15" s="20">
        <v>2</v>
      </c>
      <c r="Z15" s="20">
        <v>27865.27477</v>
      </c>
      <c r="AA15" s="45">
        <f t="shared" si="0"/>
        <v>125376.44</v>
      </c>
      <c r="AB15" t="b">
        <f t="shared" si="1"/>
        <v>1</v>
      </c>
    </row>
    <row r="16" spans="1:28" customFormat="1" ht="14.5" x14ac:dyDescent="0.35">
      <c r="A16" s="19" t="s">
        <v>18152</v>
      </c>
      <c r="B16" s="19" t="s">
        <v>18153</v>
      </c>
      <c r="C16" s="19" t="s">
        <v>16735</v>
      </c>
      <c r="D16" s="19" t="s">
        <v>17600</v>
      </c>
      <c r="E16" s="41">
        <v>1000610000</v>
      </c>
      <c r="F16" s="19" t="s">
        <v>2942</v>
      </c>
      <c r="G16" s="19" t="s">
        <v>14357</v>
      </c>
      <c r="H16" s="19" t="s">
        <v>14358</v>
      </c>
      <c r="I16" s="24"/>
      <c r="J16" s="24"/>
      <c r="K16" s="19" t="s">
        <v>61</v>
      </c>
      <c r="L16" s="20">
        <v>1800</v>
      </c>
      <c r="M16" s="20">
        <v>0</v>
      </c>
      <c r="N16" s="21">
        <v>57570.93</v>
      </c>
      <c r="O16" s="21">
        <v>0</v>
      </c>
      <c r="P16" s="21">
        <v>-18132.189999999999</v>
      </c>
      <c r="Q16" s="21">
        <v>0</v>
      </c>
      <c r="R16" s="21">
        <v>0</v>
      </c>
      <c r="S16" s="21">
        <v>0</v>
      </c>
      <c r="T16" s="21">
        <v>39438.74</v>
      </c>
      <c r="U16" s="21">
        <v>-372</v>
      </c>
      <c r="V16" s="21">
        <v>-404.86</v>
      </c>
      <c r="W16" s="20">
        <v>38661.879999999997</v>
      </c>
      <c r="X16" s="20">
        <v>25273.638269999999</v>
      </c>
      <c r="Y16" s="20">
        <v>5</v>
      </c>
      <c r="Z16" s="20">
        <v>5054.7276540000003</v>
      </c>
      <c r="AA16" s="45">
        <f t="shared" si="0"/>
        <v>39438.740000000005</v>
      </c>
      <c r="AB16" t="b">
        <f t="shared" si="1"/>
        <v>1</v>
      </c>
    </row>
    <row r="17" spans="1:28" customFormat="1" ht="14.5" x14ac:dyDescent="0.35">
      <c r="A17" s="19" t="s">
        <v>18154</v>
      </c>
      <c r="B17" s="19" t="s">
        <v>18155</v>
      </c>
      <c r="C17" s="19" t="s">
        <v>16869</v>
      </c>
      <c r="D17" s="19" t="s">
        <v>17894</v>
      </c>
      <c r="E17" s="41">
        <v>1000620000</v>
      </c>
      <c r="F17" s="19" t="s">
        <v>1597</v>
      </c>
      <c r="G17" s="19" t="s">
        <v>8574</v>
      </c>
      <c r="H17" s="19" t="s">
        <v>8575</v>
      </c>
      <c r="I17" s="24"/>
      <c r="J17" s="24"/>
      <c r="K17" s="19" t="s">
        <v>61</v>
      </c>
      <c r="L17" s="20">
        <v>15050</v>
      </c>
      <c r="M17" s="20">
        <v>0</v>
      </c>
      <c r="N17" s="21">
        <v>485021.86</v>
      </c>
      <c r="O17" s="21">
        <v>0</v>
      </c>
      <c r="P17" s="21">
        <v>-90805.58</v>
      </c>
      <c r="Q17" s="21">
        <v>2074.85</v>
      </c>
      <c r="R17" s="21">
        <v>0</v>
      </c>
      <c r="S17" s="21">
        <v>0</v>
      </c>
      <c r="T17" s="21">
        <v>396291.13</v>
      </c>
      <c r="U17" s="21">
        <v>-144790.20000000001</v>
      </c>
      <c r="V17" s="21">
        <v>-14622.29</v>
      </c>
      <c r="W17" s="20">
        <v>236878.64</v>
      </c>
      <c r="X17" s="20">
        <v>212924.59654</v>
      </c>
      <c r="Y17" s="20">
        <v>6</v>
      </c>
      <c r="Z17" s="20">
        <v>35487.432756666669</v>
      </c>
      <c r="AA17" s="45">
        <f t="shared" si="0"/>
        <v>396291.12999999995</v>
      </c>
      <c r="AB17" t="b">
        <f t="shared" si="1"/>
        <v>1</v>
      </c>
    </row>
    <row r="18" spans="1:28" customFormat="1" ht="14.5" x14ac:dyDescent="0.35">
      <c r="A18" s="19" t="s">
        <v>18150</v>
      </c>
      <c r="B18" s="19" t="s">
        <v>18151</v>
      </c>
      <c r="C18" s="19" t="s">
        <v>16691</v>
      </c>
      <c r="D18" s="19" t="s">
        <v>17568</v>
      </c>
      <c r="E18" s="41">
        <v>1000710000</v>
      </c>
      <c r="F18" s="19" t="s">
        <v>3406</v>
      </c>
      <c r="G18" s="19" t="s">
        <v>13367</v>
      </c>
      <c r="H18" s="19" t="s">
        <v>13368</v>
      </c>
      <c r="I18" s="24"/>
      <c r="J18" s="24"/>
      <c r="K18" s="19" t="s">
        <v>61</v>
      </c>
      <c r="L18" s="20">
        <v>2600</v>
      </c>
      <c r="M18" s="20">
        <v>0</v>
      </c>
      <c r="N18" s="21">
        <v>77885.990000000005</v>
      </c>
      <c r="O18" s="21">
        <v>0</v>
      </c>
      <c r="P18" s="21">
        <v>-10964.64</v>
      </c>
      <c r="Q18" s="21">
        <v>1334.82</v>
      </c>
      <c r="R18" s="21">
        <v>0</v>
      </c>
      <c r="S18" s="21">
        <v>0</v>
      </c>
      <c r="T18" s="21">
        <v>68256.17</v>
      </c>
      <c r="U18" s="21">
        <v>-23797.9</v>
      </c>
      <c r="V18" s="21">
        <v>-937.17</v>
      </c>
      <c r="W18" s="20">
        <v>43521.1</v>
      </c>
      <c r="X18" s="20">
        <v>34191.949610000003</v>
      </c>
      <c r="Y18" s="20">
        <v>4</v>
      </c>
      <c r="Z18" s="20">
        <v>8547.9874025000008</v>
      </c>
      <c r="AA18" s="45">
        <f t="shared" si="0"/>
        <v>68256.170000000013</v>
      </c>
      <c r="AB18" t="b">
        <f t="shared" si="1"/>
        <v>1</v>
      </c>
    </row>
    <row r="19" spans="1:28" customFormat="1" ht="14.5" x14ac:dyDescent="0.35">
      <c r="A19" s="19" t="s">
        <v>18150</v>
      </c>
      <c r="B19" s="19" t="s">
        <v>18151</v>
      </c>
      <c r="C19" s="19" t="s">
        <v>16696</v>
      </c>
      <c r="D19" s="19" t="s">
        <v>17569</v>
      </c>
      <c r="E19" s="41">
        <v>1000730000</v>
      </c>
      <c r="F19" s="19" t="s">
        <v>3500</v>
      </c>
      <c r="G19" s="19" t="s">
        <v>13656</v>
      </c>
      <c r="H19" s="19" t="s">
        <v>13657</v>
      </c>
      <c r="I19" s="24"/>
      <c r="J19" s="24"/>
      <c r="K19" s="19" t="s">
        <v>61</v>
      </c>
      <c r="L19" s="20">
        <v>19116</v>
      </c>
      <c r="M19" s="20">
        <v>0</v>
      </c>
      <c r="N19" s="21">
        <v>605705.89</v>
      </c>
      <c r="O19" s="21">
        <v>0</v>
      </c>
      <c r="P19" s="21">
        <v>-486658.79</v>
      </c>
      <c r="Q19" s="21">
        <v>8869.7199999999993</v>
      </c>
      <c r="R19" s="21">
        <v>0</v>
      </c>
      <c r="S19" s="21">
        <v>0</v>
      </c>
      <c r="T19" s="21">
        <v>127916.82</v>
      </c>
      <c r="U19" s="21">
        <v>-296.2</v>
      </c>
      <c r="V19" s="21">
        <v>-215637.11</v>
      </c>
      <c r="W19" s="20">
        <v>-88016.49</v>
      </c>
      <c r="X19" s="20">
        <v>265904.88571</v>
      </c>
      <c r="Y19" s="20">
        <v>3</v>
      </c>
      <c r="Z19" s="20">
        <v>88634.961903333329</v>
      </c>
      <c r="AA19" s="45">
        <f t="shared" si="0"/>
        <v>127916.82000000004</v>
      </c>
      <c r="AB19" t="b">
        <f t="shared" si="1"/>
        <v>1</v>
      </c>
    </row>
    <row r="20" spans="1:28" customFormat="1" ht="14.5" x14ac:dyDescent="0.35">
      <c r="A20" s="19" t="s">
        <v>18156</v>
      </c>
      <c r="B20" s="19" t="s">
        <v>18157</v>
      </c>
      <c r="C20" s="19" t="s">
        <v>16907</v>
      </c>
      <c r="D20" s="19" t="s">
        <v>17734</v>
      </c>
      <c r="E20" s="41">
        <v>1000790000</v>
      </c>
      <c r="F20" s="19" t="s">
        <v>1622</v>
      </c>
      <c r="G20" s="19" t="s">
        <v>9770</v>
      </c>
      <c r="H20" s="19" t="s">
        <v>9771</v>
      </c>
      <c r="I20" s="24"/>
      <c r="J20" s="24"/>
      <c r="K20" s="19" t="s">
        <v>61</v>
      </c>
      <c r="L20" s="20">
        <v>25000</v>
      </c>
      <c r="M20" s="20">
        <v>0</v>
      </c>
      <c r="N20" s="21">
        <v>771932.17</v>
      </c>
      <c r="O20" s="21">
        <v>0</v>
      </c>
      <c r="P20" s="21">
        <v>-98238.7</v>
      </c>
      <c r="Q20" s="21">
        <v>8548.6299999999992</v>
      </c>
      <c r="R20" s="21">
        <v>0</v>
      </c>
      <c r="S20" s="21">
        <v>0</v>
      </c>
      <c r="T20" s="21">
        <v>682242.1</v>
      </c>
      <c r="U20" s="21">
        <v>-158972.79999999999</v>
      </c>
      <c r="V20" s="21">
        <v>-31989.52</v>
      </c>
      <c r="W20" s="20">
        <v>491279.78</v>
      </c>
      <c r="X20" s="20">
        <v>338878.22262999997</v>
      </c>
      <c r="Y20" s="20">
        <v>8</v>
      </c>
      <c r="Z20" s="20">
        <v>42359.777828749997</v>
      </c>
      <c r="AA20" s="45">
        <f t="shared" si="0"/>
        <v>682242.10000000009</v>
      </c>
      <c r="AB20" t="b">
        <f t="shared" si="1"/>
        <v>1</v>
      </c>
    </row>
    <row r="21" spans="1:28" customFormat="1" ht="14.5" x14ac:dyDescent="0.35">
      <c r="A21" s="19" t="s">
        <v>18150</v>
      </c>
      <c r="B21" s="19" t="s">
        <v>18151</v>
      </c>
      <c r="C21" s="19" t="s">
        <v>16700</v>
      </c>
      <c r="D21" s="19" t="s">
        <v>17573</v>
      </c>
      <c r="E21" s="41">
        <v>1000800000</v>
      </c>
      <c r="F21" s="19" t="s">
        <v>3407</v>
      </c>
      <c r="G21" s="19" t="s">
        <v>13369</v>
      </c>
      <c r="H21" s="19" t="s">
        <v>13370</v>
      </c>
      <c r="I21" s="24"/>
      <c r="J21" s="24"/>
      <c r="K21" s="19" t="s">
        <v>61</v>
      </c>
      <c r="L21" s="20">
        <v>1200</v>
      </c>
      <c r="M21" s="20">
        <v>0</v>
      </c>
      <c r="N21" s="21">
        <v>33463.61</v>
      </c>
      <c r="O21" s="21">
        <v>0</v>
      </c>
      <c r="P21" s="21">
        <v>0</v>
      </c>
      <c r="Q21" s="21">
        <v>0</v>
      </c>
      <c r="R21" s="21">
        <v>0</v>
      </c>
      <c r="S21" s="21">
        <v>0</v>
      </c>
      <c r="T21" s="21">
        <v>33463.61</v>
      </c>
      <c r="U21" s="21">
        <v>0</v>
      </c>
      <c r="V21" s="21">
        <v>-718.04</v>
      </c>
      <c r="W21" s="20">
        <v>32745.57</v>
      </c>
      <c r="X21" s="20">
        <v>14690.524789999999</v>
      </c>
      <c r="Y21" s="20">
        <v>3</v>
      </c>
      <c r="Z21" s="20">
        <v>4896.8415966666662</v>
      </c>
      <c r="AA21" s="45">
        <f t="shared" si="0"/>
        <v>33463.61</v>
      </c>
      <c r="AB21" t="b">
        <f t="shared" si="1"/>
        <v>1</v>
      </c>
    </row>
    <row r="22" spans="1:28" customFormat="1" ht="14.5" x14ac:dyDescent="0.35">
      <c r="A22" s="19" t="s">
        <v>18156</v>
      </c>
      <c r="B22" s="19" t="s">
        <v>18157</v>
      </c>
      <c r="C22" s="19" t="s">
        <v>16907</v>
      </c>
      <c r="D22" s="19" t="s">
        <v>17734</v>
      </c>
      <c r="E22" s="41">
        <v>1000810000</v>
      </c>
      <c r="F22" s="19" t="s">
        <v>1622</v>
      </c>
      <c r="G22" s="19" t="s">
        <v>9772</v>
      </c>
      <c r="H22" s="19" t="s">
        <v>9773</v>
      </c>
      <c r="I22" s="24"/>
      <c r="J22" s="24"/>
      <c r="K22" s="19" t="s">
        <v>61</v>
      </c>
      <c r="L22" s="20">
        <v>25000</v>
      </c>
      <c r="M22" s="20">
        <v>0</v>
      </c>
      <c r="N22" s="21">
        <v>754788.05</v>
      </c>
      <c r="O22" s="21">
        <v>-183208.18</v>
      </c>
      <c r="P22" s="21">
        <v>-388012.6</v>
      </c>
      <c r="Q22" s="21">
        <v>9898.92</v>
      </c>
      <c r="R22" s="21">
        <v>0</v>
      </c>
      <c r="S22" s="21">
        <v>0</v>
      </c>
      <c r="T22" s="21">
        <v>193466.19</v>
      </c>
      <c r="U22" s="21">
        <v>-28535.71</v>
      </c>
      <c r="V22" s="21">
        <v>183665.81</v>
      </c>
      <c r="W22" s="20">
        <v>348596.29</v>
      </c>
      <c r="X22" s="20">
        <v>331351.95395</v>
      </c>
      <c r="Y22" s="20">
        <v>8</v>
      </c>
      <c r="Z22" s="20">
        <v>41418.994243749999</v>
      </c>
      <c r="AA22" s="45">
        <f t="shared" si="0"/>
        <v>193466.19000000015</v>
      </c>
      <c r="AB22" t="b">
        <f t="shared" si="1"/>
        <v>1</v>
      </c>
    </row>
    <row r="23" spans="1:28" customFormat="1" ht="14.5" x14ac:dyDescent="0.35">
      <c r="A23" s="19" t="s">
        <v>18156</v>
      </c>
      <c r="B23" s="19" t="s">
        <v>18157</v>
      </c>
      <c r="C23" s="19" t="s">
        <v>16907</v>
      </c>
      <c r="D23" s="19" t="s">
        <v>17734</v>
      </c>
      <c r="E23" s="41">
        <v>1000820000</v>
      </c>
      <c r="F23" s="19" t="s">
        <v>1622</v>
      </c>
      <c r="G23" s="19" t="s">
        <v>9774</v>
      </c>
      <c r="H23" s="19" t="s">
        <v>9775</v>
      </c>
      <c r="I23" s="24"/>
      <c r="J23" s="24"/>
      <c r="K23" s="19" t="s">
        <v>61</v>
      </c>
      <c r="L23" s="20">
        <v>14000</v>
      </c>
      <c r="M23" s="20">
        <v>0</v>
      </c>
      <c r="N23" s="21">
        <v>430287.52</v>
      </c>
      <c r="O23" s="21">
        <v>0</v>
      </c>
      <c r="P23" s="21">
        <v>0</v>
      </c>
      <c r="Q23" s="21">
        <v>4034.4</v>
      </c>
      <c r="R23" s="21">
        <v>0</v>
      </c>
      <c r="S23" s="21">
        <v>0</v>
      </c>
      <c r="T23" s="21">
        <v>434321.91999999998</v>
      </c>
      <c r="U23" s="21">
        <v>-77100.2</v>
      </c>
      <c r="V23" s="21">
        <v>-1587.69</v>
      </c>
      <c r="W23" s="20">
        <v>355634.03</v>
      </c>
      <c r="X23" s="20">
        <v>188896.22128</v>
      </c>
      <c r="Y23" s="20">
        <v>5</v>
      </c>
      <c r="Z23" s="20">
        <v>37779.244255999998</v>
      </c>
      <c r="AA23" s="45">
        <f t="shared" si="0"/>
        <v>434321.92000000004</v>
      </c>
      <c r="AB23" t="b">
        <f t="shared" si="1"/>
        <v>1</v>
      </c>
    </row>
    <row r="24" spans="1:28" customFormat="1" ht="14.5" x14ac:dyDescent="0.35">
      <c r="A24" s="19" t="s">
        <v>18150</v>
      </c>
      <c r="B24" s="19" t="s">
        <v>18151</v>
      </c>
      <c r="C24" s="19" t="s">
        <v>16696</v>
      </c>
      <c r="D24" s="19" t="s">
        <v>17569</v>
      </c>
      <c r="E24" s="41">
        <v>1000830000</v>
      </c>
      <c r="F24" s="19" t="s">
        <v>3501</v>
      </c>
      <c r="G24" s="19" t="s">
        <v>13660</v>
      </c>
      <c r="H24" s="19" t="s">
        <v>13661</v>
      </c>
      <c r="I24" s="24"/>
      <c r="J24" s="24"/>
      <c r="K24" s="19" t="s">
        <v>61</v>
      </c>
      <c r="L24" s="20">
        <v>10946</v>
      </c>
      <c r="M24" s="20">
        <v>0</v>
      </c>
      <c r="N24" s="21">
        <v>364170.55</v>
      </c>
      <c r="O24" s="21">
        <v>0</v>
      </c>
      <c r="P24" s="21">
        <v>-242752.32</v>
      </c>
      <c r="Q24" s="21">
        <v>0</v>
      </c>
      <c r="R24" s="21">
        <v>0</v>
      </c>
      <c r="S24" s="21">
        <v>0</v>
      </c>
      <c r="T24" s="21">
        <v>121418.23</v>
      </c>
      <c r="U24" s="21">
        <v>-31129.759999999998</v>
      </c>
      <c r="V24" s="21">
        <v>156079.82</v>
      </c>
      <c r="W24" s="20">
        <v>246368.29</v>
      </c>
      <c r="X24" s="20">
        <v>159870.87145000001</v>
      </c>
      <c r="Y24" s="20">
        <v>3</v>
      </c>
      <c r="Z24" s="20">
        <v>53290.290483333338</v>
      </c>
      <c r="AA24" s="45">
        <f t="shared" si="0"/>
        <v>121418.22999999998</v>
      </c>
      <c r="AB24" t="b">
        <f t="shared" si="1"/>
        <v>1</v>
      </c>
    </row>
    <row r="25" spans="1:28" customFormat="1" ht="14.5" x14ac:dyDescent="0.35">
      <c r="A25" s="19" t="s">
        <v>18154</v>
      </c>
      <c r="B25" s="19" t="s">
        <v>18155</v>
      </c>
      <c r="C25" s="19" t="s">
        <v>16798</v>
      </c>
      <c r="D25" s="19" t="s">
        <v>17653</v>
      </c>
      <c r="E25" s="41">
        <v>1000850000</v>
      </c>
      <c r="F25" s="19" t="s">
        <v>1403</v>
      </c>
      <c r="G25" s="19" t="s">
        <v>8016</v>
      </c>
      <c r="H25" s="19" t="s">
        <v>8017</v>
      </c>
      <c r="I25" s="24"/>
      <c r="J25" s="24"/>
      <c r="K25" s="19" t="s">
        <v>61</v>
      </c>
      <c r="L25" s="20">
        <v>11239</v>
      </c>
      <c r="M25" s="20">
        <v>0</v>
      </c>
      <c r="N25" s="21">
        <v>451099.16</v>
      </c>
      <c r="O25" s="21">
        <v>0</v>
      </c>
      <c r="P25" s="21">
        <v>-74441.649999999994</v>
      </c>
      <c r="Q25" s="21">
        <v>0</v>
      </c>
      <c r="R25" s="21">
        <v>0</v>
      </c>
      <c r="S25" s="21">
        <v>0</v>
      </c>
      <c r="T25" s="21">
        <v>376657.51</v>
      </c>
      <c r="U25" s="21">
        <v>-55927.7</v>
      </c>
      <c r="V25" s="21">
        <v>-18157.14</v>
      </c>
      <c r="W25" s="20">
        <v>302572.67</v>
      </c>
      <c r="X25" s="20">
        <v>198032.53124000001</v>
      </c>
      <c r="Y25" s="20">
        <v>2</v>
      </c>
      <c r="Z25" s="20">
        <v>99016.265620000006</v>
      </c>
      <c r="AA25" s="45">
        <f t="shared" si="0"/>
        <v>376657.51</v>
      </c>
      <c r="AB25" t="b">
        <f t="shared" si="1"/>
        <v>1</v>
      </c>
    </row>
    <row r="26" spans="1:28" customFormat="1" ht="14.5" x14ac:dyDescent="0.35">
      <c r="A26" s="19" t="s">
        <v>18152</v>
      </c>
      <c r="B26" s="19" t="s">
        <v>18153</v>
      </c>
      <c r="C26" s="19" t="s">
        <v>16755</v>
      </c>
      <c r="D26" s="19" t="s">
        <v>17617</v>
      </c>
      <c r="E26" s="41">
        <v>1000890000</v>
      </c>
      <c r="F26" s="19" t="s">
        <v>4207</v>
      </c>
      <c r="G26" s="19" t="s">
        <v>15563</v>
      </c>
      <c r="H26" s="19" t="s">
        <v>15564</v>
      </c>
      <c r="I26" s="24"/>
      <c r="J26" s="24"/>
      <c r="K26" s="19" t="s">
        <v>61</v>
      </c>
      <c r="L26" s="20">
        <v>17002</v>
      </c>
      <c r="M26" s="20">
        <v>0</v>
      </c>
      <c r="N26" s="21">
        <v>460234.2</v>
      </c>
      <c r="O26" s="21">
        <v>0</v>
      </c>
      <c r="P26" s="21">
        <v>-218537.96</v>
      </c>
      <c r="Q26" s="21">
        <v>0</v>
      </c>
      <c r="R26" s="21">
        <v>0</v>
      </c>
      <c r="S26" s="21">
        <v>0</v>
      </c>
      <c r="T26" s="21">
        <v>241696.24</v>
      </c>
      <c r="U26" s="21">
        <v>-73309.5</v>
      </c>
      <c r="V26" s="21">
        <v>-8214.31</v>
      </c>
      <c r="W26" s="20">
        <v>160172.43</v>
      </c>
      <c r="X26" s="20">
        <v>202042.8138</v>
      </c>
      <c r="Y26" s="20">
        <v>11</v>
      </c>
      <c r="Z26" s="20">
        <v>18367.528527272727</v>
      </c>
      <c r="AA26" s="45">
        <f t="shared" si="0"/>
        <v>241696.24000000002</v>
      </c>
      <c r="AB26" t="b">
        <f t="shared" si="1"/>
        <v>1</v>
      </c>
    </row>
    <row r="27" spans="1:28" customFormat="1" ht="14.5" x14ac:dyDescent="0.35">
      <c r="A27" s="19" t="s">
        <v>18158</v>
      </c>
      <c r="B27" s="19" t="s">
        <v>18159</v>
      </c>
      <c r="C27" s="19" t="s">
        <v>17015</v>
      </c>
      <c r="D27" s="19" t="s">
        <v>17803</v>
      </c>
      <c r="E27" s="41">
        <v>1000960000</v>
      </c>
      <c r="F27" s="19" t="s">
        <v>658</v>
      </c>
      <c r="G27" s="19" t="s">
        <v>5956</v>
      </c>
      <c r="H27" s="19" t="s">
        <v>5957</v>
      </c>
      <c r="I27" s="24"/>
      <c r="J27" s="24"/>
      <c r="K27" s="19" t="s">
        <v>61</v>
      </c>
      <c r="L27" s="20">
        <v>24000</v>
      </c>
      <c r="M27" s="20">
        <v>0</v>
      </c>
      <c r="N27" s="21">
        <v>757669.65</v>
      </c>
      <c r="O27" s="21">
        <v>0</v>
      </c>
      <c r="P27" s="21">
        <v>-438604.36</v>
      </c>
      <c r="Q27" s="21">
        <v>0</v>
      </c>
      <c r="R27" s="21">
        <v>0</v>
      </c>
      <c r="S27" s="21">
        <v>0</v>
      </c>
      <c r="T27" s="21">
        <v>319065.28999999998</v>
      </c>
      <c r="U27" s="21">
        <v>-93630.54</v>
      </c>
      <c r="V27" s="21">
        <v>-93271.03</v>
      </c>
      <c r="W27" s="20">
        <v>132163.72</v>
      </c>
      <c r="X27" s="20">
        <v>332616.97635000001</v>
      </c>
      <c r="Y27" s="20">
        <v>4</v>
      </c>
      <c r="Z27" s="20">
        <v>83154.244087500003</v>
      </c>
      <c r="AA27" s="45">
        <f t="shared" si="0"/>
        <v>319065.29000000004</v>
      </c>
      <c r="AB27" t="b">
        <f t="shared" si="1"/>
        <v>1</v>
      </c>
    </row>
    <row r="28" spans="1:28" customFormat="1" ht="14.5" x14ac:dyDescent="0.35">
      <c r="A28" s="19" t="s">
        <v>18154</v>
      </c>
      <c r="B28" s="19" t="s">
        <v>18155</v>
      </c>
      <c r="C28" s="19" t="s">
        <v>16869</v>
      </c>
      <c r="D28" s="19" t="s">
        <v>17894</v>
      </c>
      <c r="E28" s="41">
        <v>1001010000</v>
      </c>
      <c r="F28" s="19" t="s">
        <v>1598</v>
      </c>
      <c r="G28" s="19" t="s">
        <v>8576</v>
      </c>
      <c r="H28" s="19" t="s">
        <v>8577</v>
      </c>
      <c r="I28" s="24"/>
      <c r="J28" s="24"/>
      <c r="K28" s="19" t="s">
        <v>61</v>
      </c>
      <c r="L28" s="20">
        <v>1000</v>
      </c>
      <c r="M28" s="20">
        <v>0</v>
      </c>
      <c r="N28" s="21">
        <v>35576.75</v>
      </c>
      <c r="O28" s="21">
        <v>0</v>
      </c>
      <c r="P28" s="21">
        <v>0</v>
      </c>
      <c r="Q28" s="21">
        <v>0</v>
      </c>
      <c r="R28" s="21">
        <v>0</v>
      </c>
      <c r="S28" s="21">
        <v>0</v>
      </c>
      <c r="T28" s="21">
        <v>35576.75</v>
      </c>
      <c r="U28" s="21">
        <v>-7465.3</v>
      </c>
      <c r="V28" s="21">
        <v>-718.72</v>
      </c>
      <c r="W28" s="20">
        <v>27392.73</v>
      </c>
      <c r="X28" s="20">
        <v>15618.19325</v>
      </c>
      <c r="Y28" s="20">
        <v>3</v>
      </c>
      <c r="Z28" s="20">
        <v>5206.0644166666671</v>
      </c>
      <c r="AA28" s="45">
        <f t="shared" si="0"/>
        <v>35576.75</v>
      </c>
      <c r="AB28" t="b">
        <f t="shared" si="1"/>
        <v>1</v>
      </c>
    </row>
    <row r="29" spans="1:28" customFormat="1" ht="14.5" x14ac:dyDescent="0.35">
      <c r="A29" s="19" t="s">
        <v>18154</v>
      </c>
      <c r="B29" s="19" t="s">
        <v>18155</v>
      </c>
      <c r="C29" s="19" t="s">
        <v>16869</v>
      </c>
      <c r="D29" s="19" t="s">
        <v>17894</v>
      </c>
      <c r="E29" s="41">
        <v>1001030000</v>
      </c>
      <c r="F29" s="19" t="s">
        <v>1599</v>
      </c>
      <c r="G29" s="19" t="s">
        <v>8578</v>
      </c>
      <c r="H29" s="19" t="s">
        <v>8579</v>
      </c>
      <c r="I29" s="24"/>
      <c r="J29" s="24"/>
      <c r="K29" s="19" t="s">
        <v>61</v>
      </c>
      <c r="L29" s="20">
        <v>7997</v>
      </c>
      <c r="M29" s="20">
        <v>0</v>
      </c>
      <c r="N29" s="21">
        <v>335136.01</v>
      </c>
      <c r="O29" s="21">
        <v>0</v>
      </c>
      <c r="P29" s="21">
        <v>0</v>
      </c>
      <c r="Q29" s="21">
        <v>0</v>
      </c>
      <c r="R29" s="21">
        <v>0</v>
      </c>
      <c r="S29" s="21">
        <v>0</v>
      </c>
      <c r="T29" s="21">
        <v>335136.01</v>
      </c>
      <c r="U29" s="21">
        <v>-101085.2</v>
      </c>
      <c r="V29" s="21">
        <v>-15930.45</v>
      </c>
      <c r="W29" s="20">
        <v>218120.36</v>
      </c>
      <c r="X29" s="20">
        <v>147124.70839000001</v>
      </c>
      <c r="Y29" s="20">
        <v>3</v>
      </c>
      <c r="Z29" s="20">
        <v>49041.569463333341</v>
      </c>
      <c r="AA29" s="45">
        <f t="shared" si="0"/>
        <v>335136.01</v>
      </c>
      <c r="AB29" t="b">
        <f t="shared" si="1"/>
        <v>1</v>
      </c>
    </row>
    <row r="30" spans="1:28" customFormat="1" ht="14.5" x14ac:dyDescent="0.35">
      <c r="A30" s="19" t="s">
        <v>18160</v>
      </c>
      <c r="B30" s="19" t="s">
        <v>18161</v>
      </c>
      <c r="C30" s="19" t="s">
        <v>17098</v>
      </c>
      <c r="D30" s="19" t="s">
        <v>17863</v>
      </c>
      <c r="E30" s="41">
        <v>1001050000</v>
      </c>
      <c r="F30" s="19" t="s">
        <v>865</v>
      </c>
      <c r="G30" s="19" t="s">
        <v>6565</v>
      </c>
      <c r="H30" s="19" t="s">
        <v>6566</v>
      </c>
      <c r="I30" s="24"/>
      <c r="J30" s="24"/>
      <c r="K30" s="19" t="s">
        <v>61</v>
      </c>
      <c r="L30" s="20">
        <v>8624</v>
      </c>
      <c r="M30" s="20">
        <v>0</v>
      </c>
      <c r="N30" s="21">
        <v>252479.77</v>
      </c>
      <c r="O30" s="21">
        <v>-316</v>
      </c>
      <c r="P30" s="21">
        <v>0</v>
      </c>
      <c r="Q30" s="21">
        <v>0</v>
      </c>
      <c r="R30" s="21">
        <v>0</v>
      </c>
      <c r="S30" s="21">
        <v>0</v>
      </c>
      <c r="T30" s="21">
        <v>252163.77</v>
      </c>
      <c r="U30" s="21">
        <v>-128954.52</v>
      </c>
      <c r="V30" s="21">
        <v>-378.72</v>
      </c>
      <c r="W30" s="20">
        <v>122830.53</v>
      </c>
      <c r="X30" s="20">
        <v>110838.61903</v>
      </c>
      <c r="Y30" s="20">
        <v>1</v>
      </c>
      <c r="Z30" s="20">
        <v>110838.61903</v>
      </c>
      <c r="AA30" s="45">
        <f t="shared" si="0"/>
        <v>252163.77</v>
      </c>
      <c r="AB30" t="b">
        <f t="shared" si="1"/>
        <v>1</v>
      </c>
    </row>
    <row r="31" spans="1:28" customFormat="1" ht="14.5" x14ac:dyDescent="0.35">
      <c r="A31" s="19" t="s">
        <v>18154</v>
      </c>
      <c r="B31" s="19" t="s">
        <v>18155</v>
      </c>
      <c r="C31" s="19" t="s">
        <v>16869</v>
      </c>
      <c r="D31" s="19" t="s">
        <v>17894</v>
      </c>
      <c r="E31" s="41">
        <v>1001090000</v>
      </c>
      <c r="F31" s="19" t="s">
        <v>68</v>
      </c>
      <c r="G31" s="19" t="s">
        <v>8580</v>
      </c>
      <c r="H31" s="19" t="s">
        <v>8581</v>
      </c>
      <c r="I31" s="24"/>
      <c r="J31" s="24"/>
      <c r="K31" s="19" t="s">
        <v>61</v>
      </c>
      <c r="L31" s="20">
        <v>20000</v>
      </c>
      <c r="M31" s="20">
        <v>0</v>
      </c>
      <c r="N31" s="21">
        <v>606092.23</v>
      </c>
      <c r="O31" s="21">
        <v>0</v>
      </c>
      <c r="P31" s="21">
        <v>-94756.32</v>
      </c>
      <c r="Q31" s="21">
        <v>0</v>
      </c>
      <c r="R31" s="21">
        <v>0</v>
      </c>
      <c r="S31" s="21">
        <v>0</v>
      </c>
      <c r="T31" s="21">
        <v>511335.91</v>
      </c>
      <c r="U31" s="21">
        <v>-235013.49</v>
      </c>
      <c r="V31" s="21">
        <v>-90660.33</v>
      </c>
      <c r="W31" s="20">
        <v>185662.09</v>
      </c>
      <c r="X31" s="20">
        <v>266074.48897000001</v>
      </c>
      <c r="Y31" s="20">
        <v>4</v>
      </c>
      <c r="Z31" s="20">
        <v>66518.622242500001</v>
      </c>
      <c r="AA31" s="45">
        <f t="shared" si="0"/>
        <v>511335.91</v>
      </c>
      <c r="AB31" t="b">
        <f t="shared" si="1"/>
        <v>1</v>
      </c>
    </row>
    <row r="32" spans="1:28" customFormat="1" ht="14.5" x14ac:dyDescent="0.35">
      <c r="A32" s="19" t="s">
        <v>18158</v>
      </c>
      <c r="B32" s="19" t="s">
        <v>18159</v>
      </c>
      <c r="C32" s="19" t="s">
        <v>17015</v>
      </c>
      <c r="D32" s="19" t="s">
        <v>17803</v>
      </c>
      <c r="E32" s="41">
        <v>1001220000</v>
      </c>
      <c r="F32" s="19" t="s">
        <v>62</v>
      </c>
      <c r="G32" s="19" t="s">
        <v>4395</v>
      </c>
      <c r="H32" s="19" t="s">
        <v>4396</v>
      </c>
      <c r="I32" s="24"/>
      <c r="J32" s="24"/>
      <c r="K32" s="19" t="s">
        <v>63</v>
      </c>
      <c r="L32" s="20">
        <v>3300</v>
      </c>
      <c r="M32" s="20">
        <v>0</v>
      </c>
      <c r="N32" s="21">
        <v>213033.74</v>
      </c>
      <c r="O32" s="21">
        <v>0</v>
      </c>
      <c r="P32" s="21">
        <v>0</v>
      </c>
      <c r="Q32" s="21">
        <v>0</v>
      </c>
      <c r="R32" s="21">
        <v>0</v>
      </c>
      <c r="S32" s="21">
        <v>3777.56</v>
      </c>
      <c r="T32" s="21">
        <v>216811.3</v>
      </c>
      <c r="U32" s="21">
        <v>-2157.3000000000002</v>
      </c>
      <c r="V32" s="21">
        <v>-3716.12</v>
      </c>
      <c r="W32" s="20">
        <v>210937.88</v>
      </c>
      <c r="X32" s="20">
        <v>93521.811860000002</v>
      </c>
      <c r="Y32" s="20">
        <v>2</v>
      </c>
      <c r="Z32" s="20">
        <v>46760.905930000001</v>
      </c>
      <c r="AA32" s="45">
        <f t="shared" si="0"/>
        <v>216811.3</v>
      </c>
      <c r="AB32" t="b">
        <f t="shared" si="1"/>
        <v>1</v>
      </c>
    </row>
    <row r="33" spans="1:28" customFormat="1" ht="14.5" x14ac:dyDescent="0.35">
      <c r="A33" s="19" t="s">
        <v>18156</v>
      </c>
      <c r="B33" s="19" t="s">
        <v>18157</v>
      </c>
      <c r="C33" s="19" t="s">
        <v>16938</v>
      </c>
      <c r="D33" s="19" t="s">
        <v>17759</v>
      </c>
      <c r="E33" s="41">
        <v>1001280000</v>
      </c>
      <c r="F33" s="19" t="s">
        <v>1756</v>
      </c>
      <c r="G33" s="19" t="s">
        <v>8992</v>
      </c>
      <c r="H33" s="19" t="s">
        <v>8993</v>
      </c>
      <c r="I33" s="24"/>
      <c r="J33" s="24"/>
      <c r="K33" s="19" t="s">
        <v>61</v>
      </c>
      <c r="L33" s="20">
        <v>3939</v>
      </c>
      <c r="M33" s="20">
        <v>0</v>
      </c>
      <c r="N33" s="21">
        <v>122495.55</v>
      </c>
      <c r="O33" s="21">
        <v>0</v>
      </c>
      <c r="P33" s="21">
        <v>0</v>
      </c>
      <c r="Q33" s="21">
        <v>0</v>
      </c>
      <c r="R33" s="21">
        <v>0</v>
      </c>
      <c r="S33" s="21">
        <v>0</v>
      </c>
      <c r="T33" s="21">
        <v>122495.55</v>
      </c>
      <c r="U33" s="21">
        <v>-56403.199999999997</v>
      </c>
      <c r="V33" s="21">
        <v>-3113.54</v>
      </c>
      <c r="W33" s="20">
        <v>62978.81</v>
      </c>
      <c r="X33" s="20">
        <v>53775.546450000002</v>
      </c>
      <c r="Y33" s="20">
        <v>2</v>
      </c>
      <c r="Z33" s="20">
        <v>26887.773225000001</v>
      </c>
      <c r="AA33" s="45">
        <f t="shared" si="0"/>
        <v>122495.55</v>
      </c>
      <c r="AB33" t="b">
        <f t="shared" si="1"/>
        <v>1</v>
      </c>
    </row>
    <row r="34" spans="1:28" customFormat="1" ht="14.5" x14ac:dyDescent="0.35">
      <c r="A34" s="19" t="s">
        <v>18158</v>
      </c>
      <c r="B34" s="19" t="s">
        <v>18159</v>
      </c>
      <c r="C34" s="19" t="s">
        <v>16982</v>
      </c>
      <c r="D34" s="19" t="s">
        <v>17802</v>
      </c>
      <c r="E34" s="41">
        <v>1001340000</v>
      </c>
      <c r="F34" s="19" t="s">
        <v>124</v>
      </c>
      <c r="G34" s="19" t="s">
        <v>4984</v>
      </c>
      <c r="H34" s="19" t="s">
        <v>4985</v>
      </c>
      <c r="I34" s="24"/>
      <c r="J34" s="24"/>
      <c r="K34" s="19" t="s">
        <v>61</v>
      </c>
      <c r="L34" s="20">
        <v>5509</v>
      </c>
      <c r="M34" s="20">
        <v>0</v>
      </c>
      <c r="N34" s="21">
        <v>390618.54</v>
      </c>
      <c r="O34" s="21">
        <v>0</v>
      </c>
      <c r="P34" s="21">
        <v>-132508.41</v>
      </c>
      <c r="Q34" s="21">
        <v>0</v>
      </c>
      <c r="R34" s="21">
        <v>0</v>
      </c>
      <c r="S34" s="21">
        <v>0</v>
      </c>
      <c r="T34" s="21">
        <v>258110.13</v>
      </c>
      <c r="U34" s="21">
        <v>-43505</v>
      </c>
      <c r="V34" s="21">
        <v>-1443.13</v>
      </c>
      <c r="W34" s="20">
        <v>213162</v>
      </c>
      <c r="X34" s="20">
        <v>171481.53906000001</v>
      </c>
      <c r="Y34" s="20">
        <v>3</v>
      </c>
      <c r="Z34" s="20">
        <v>57160.513020000006</v>
      </c>
      <c r="AA34" s="45">
        <f t="shared" si="0"/>
        <v>258110.12999999998</v>
      </c>
      <c r="AB34" t="b">
        <f t="shared" si="1"/>
        <v>1</v>
      </c>
    </row>
    <row r="35" spans="1:28" customFormat="1" ht="14.5" x14ac:dyDescent="0.35">
      <c r="A35" s="19" t="s">
        <v>18160</v>
      </c>
      <c r="B35" s="19" t="s">
        <v>18161</v>
      </c>
      <c r="C35" s="19" t="s">
        <v>17098</v>
      </c>
      <c r="D35" s="19" t="s">
        <v>17863</v>
      </c>
      <c r="E35" s="41">
        <v>1001350000</v>
      </c>
      <c r="F35" s="19" t="s">
        <v>867</v>
      </c>
      <c r="G35" s="19" t="s">
        <v>6567</v>
      </c>
      <c r="H35" s="19" t="s">
        <v>6568</v>
      </c>
      <c r="I35" s="24"/>
      <c r="J35" s="24"/>
      <c r="K35" s="19" t="s">
        <v>61</v>
      </c>
      <c r="L35" s="20">
        <v>16464</v>
      </c>
      <c r="M35" s="20">
        <v>0</v>
      </c>
      <c r="N35" s="21">
        <v>560614.43999999994</v>
      </c>
      <c r="O35" s="21">
        <v>0</v>
      </c>
      <c r="P35" s="21">
        <v>0</v>
      </c>
      <c r="Q35" s="21">
        <v>3318.35</v>
      </c>
      <c r="R35" s="21">
        <v>0</v>
      </c>
      <c r="S35" s="21">
        <v>0</v>
      </c>
      <c r="T35" s="21">
        <v>563932.79</v>
      </c>
      <c r="U35" s="21">
        <v>-237496.5</v>
      </c>
      <c r="V35" s="21">
        <v>-25121.97</v>
      </c>
      <c r="W35" s="20">
        <v>301314.32</v>
      </c>
      <c r="X35" s="20">
        <v>246109.73916</v>
      </c>
      <c r="Y35" s="20">
        <v>7</v>
      </c>
      <c r="Z35" s="20">
        <v>35158.534165714285</v>
      </c>
      <c r="AA35" s="45">
        <f t="shared" si="0"/>
        <v>563932.78999999992</v>
      </c>
      <c r="AB35" t="b">
        <f t="shared" si="1"/>
        <v>1</v>
      </c>
    </row>
    <row r="36" spans="1:28" customFormat="1" ht="14.5" x14ac:dyDescent="0.35">
      <c r="A36" s="19" t="s">
        <v>18152</v>
      </c>
      <c r="B36" s="19" t="s">
        <v>18153</v>
      </c>
      <c r="C36" s="19" t="s">
        <v>16727</v>
      </c>
      <c r="D36" s="19" t="s">
        <v>17891</v>
      </c>
      <c r="E36" s="41">
        <v>1001360000</v>
      </c>
      <c r="F36" s="19" t="s">
        <v>3760</v>
      </c>
      <c r="G36" s="19" t="s">
        <v>14359</v>
      </c>
      <c r="H36" s="19" t="s">
        <v>14360</v>
      </c>
      <c r="I36" s="24"/>
      <c r="J36" s="24"/>
      <c r="K36" s="19" t="s">
        <v>61</v>
      </c>
      <c r="L36" s="20">
        <v>11191</v>
      </c>
      <c r="M36" s="20">
        <v>0</v>
      </c>
      <c r="N36" s="21">
        <v>350224.02</v>
      </c>
      <c r="O36" s="21">
        <v>283.7</v>
      </c>
      <c r="P36" s="21">
        <v>0</v>
      </c>
      <c r="Q36" s="21">
        <v>8121.24</v>
      </c>
      <c r="R36" s="21">
        <v>75864.12</v>
      </c>
      <c r="S36" s="21">
        <v>0</v>
      </c>
      <c r="T36" s="21">
        <v>434493.08</v>
      </c>
      <c r="U36" s="21">
        <v>-224681.3</v>
      </c>
      <c r="V36" s="21">
        <v>-17541.400000000001</v>
      </c>
      <c r="W36" s="20">
        <v>192270.38</v>
      </c>
      <c r="X36" s="20">
        <v>153748.34478000001</v>
      </c>
      <c r="Y36" s="20">
        <v>4</v>
      </c>
      <c r="Z36" s="20">
        <v>38437.086195000003</v>
      </c>
      <c r="AA36" s="45">
        <f t="shared" si="0"/>
        <v>434493.08</v>
      </c>
      <c r="AB36" t="b">
        <f t="shared" si="1"/>
        <v>1</v>
      </c>
    </row>
    <row r="37" spans="1:28" customFormat="1" ht="14.5" x14ac:dyDescent="0.35">
      <c r="A37" s="19" t="s">
        <v>18158</v>
      </c>
      <c r="B37" s="19" t="s">
        <v>18159</v>
      </c>
      <c r="C37" s="19" t="s">
        <v>16982</v>
      </c>
      <c r="D37" s="19" t="s">
        <v>17802</v>
      </c>
      <c r="E37" s="41">
        <v>1001370000</v>
      </c>
      <c r="F37" s="19" t="s">
        <v>65</v>
      </c>
      <c r="G37" s="19" t="s">
        <v>4961</v>
      </c>
      <c r="H37" s="19" t="s">
        <v>4962</v>
      </c>
      <c r="I37" s="24"/>
      <c r="J37" s="24"/>
      <c r="K37" s="19" t="s">
        <v>63</v>
      </c>
      <c r="L37" s="20">
        <v>0</v>
      </c>
      <c r="M37" s="20">
        <v>0</v>
      </c>
      <c r="N37" s="21">
        <v>0</v>
      </c>
      <c r="O37" s="21">
        <v>0</v>
      </c>
      <c r="P37" s="21">
        <v>0</v>
      </c>
      <c r="Q37" s="21">
        <v>0</v>
      </c>
      <c r="R37" s="21">
        <v>0</v>
      </c>
      <c r="S37" s="21">
        <v>0</v>
      </c>
      <c r="T37" s="21">
        <v>0</v>
      </c>
      <c r="U37" s="21">
        <v>-85.9</v>
      </c>
      <c r="V37" s="21">
        <v>85.9</v>
      </c>
      <c r="W37" s="20">
        <v>0</v>
      </c>
      <c r="X37" s="20">
        <v>0</v>
      </c>
      <c r="Y37" s="20">
        <v>4</v>
      </c>
      <c r="Z37" s="20">
        <v>0</v>
      </c>
      <c r="AA37" s="45">
        <f t="shared" si="0"/>
        <v>0</v>
      </c>
      <c r="AB37" t="b">
        <f t="shared" si="1"/>
        <v>1</v>
      </c>
    </row>
    <row r="38" spans="1:28" customFormat="1" ht="14.5" x14ac:dyDescent="0.35">
      <c r="A38" s="19" t="s">
        <v>18154</v>
      </c>
      <c r="B38" s="19" t="s">
        <v>18155</v>
      </c>
      <c r="C38" s="19" t="s">
        <v>16894</v>
      </c>
      <c r="D38" s="19" t="s">
        <v>17710</v>
      </c>
      <c r="E38" s="41">
        <v>1001380000</v>
      </c>
      <c r="F38" s="19" t="s">
        <v>1270</v>
      </c>
      <c r="G38" s="19" t="s">
        <v>7679</v>
      </c>
      <c r="H38" s="19" t="s">
        <v>7680</v>
      </c>
      <c r="I38" s="24"/>
      <c r="J38" s="24"/>
      <c r="K38" s="19" t="s">
        <v>61</v>
      </c>
      <c r="L38" s="20">
        <v>49397</v>
      </c>
      <c r="M38" s="20">
        <v>0</v>
      </c>
      <c r="N38" s="21">
        <v>1436209.77</v>
      </c>
      <c r="O38" s="21">
        <v>0</v>
      </c>
      <c r="P38" s="21">
        <v>-222282.98</v>
      </c>
      <c r="Q38" s="21">
        <v>6680.36</v>
      </c>
      <c r="R38" s="21">
        <v>0</v>
      </c>
      <c r="S38" s="21">
        <v>8951.1200000000008</v>
      </c>
      <c r="T38" s="21">
        <v>1229558.27</v>
      </c>
      <c r="U38" s="21">
        <v>-584272.38</v>
      </c>
      <c r="V38" s="21">
        <v>-29957.43</v>
      </c>
      <c r="W38" s="20">
        <v>615328.46</v>
      </c>
      <c r="X38" s="20">
        <v>630496.08903000003</v>
      </c>
      <c r="Y38" s="20">
        <v>18</v>
      </c>
      <c r="Z38" s="20">
        <v>35027.560501666667</v>
      </c>
      <c r="AA38" s="45">
        <f t="shared" si="0"/>
        <v>1229558.2700000003</v>
      </c>
      <c r="AB38" t="b">
        <f t="shared" si="1"/>
        <v>1</v>
      </c>
    </row>
    <row r="39" spans="1:28" customFormat="1" ht="14.5" x14ac:dyDescent="0.35">
      <c r="A39" s="19" t="s">
        <v>18154</v>
      </c>
      <c r="B39" s="19" t="s">
        <v>18155</v>
      </c>
      <c r="C39" s="19" t="s">
        <v>16815</v>
      </c>
      <c r="D39" s="19" t="s">
        <v>17666</v>
      </c>
      <c r="E39" s="41">
        <v>1001500000</v>
      </c>
      <c r="F39" s="19" t="s">
        <v>1600</v>
      </c>
      <c r="G39" s="19" t="s">
        <v>8582</v>
      </c>
      <c r="H39" s="19" t="s">
        <v>8583</v>
      </c>
      <c r="I39" s="24"/>
      <c r="J39" s="24"/>
      <c r="K39" s="19" t="s">
        <v>61</v>
      </c>
      <c r="L39" s="20">
        <v>21209</v>
      </c>
      <c r="M39" s="20">
        <v>575</v>
      </c>
      <c r="N39" s="21">
        <v>750742.63</v>
      </c>
      <c r="O39" s="21">
        <v>0</v>
      </c>
      <c r="P39" s="21">
        <v>0</v>
      </c>
      <c r="Q39" s="21">
        <v>4767.8999999999996</v>
      </c>
      <c r="R39" s="21">
        <v>0</v>
      </c>
      <c r="S39" s="21">
        <v>2900.32</v>
      </c>
      <c r="T39" s="21">
        <v>758410.85</v>
      </c>
      <c r="U39" s="21">
        <v>-293241.71000000002</v>
      </c>
      <c r="V39" s="21">
        <v>-34817.74</v>
      </c>
      <c r="W39" s="20">
        <v>430351.4</v>
      </c>
      <c r="X39" s="20">
        <v>329576.01457</v>
      </c>
      <c r="Y39" s="20">
        <v>6</v>
      </c>
      <c r="Z39" s="20">
        <v>54929.335761666669</v>
      </c>
      <c r="AA39" s="45">
        <f t="shared" si="0"/>
        <v>758410.85</v>
      </c>
      <c r="AB39" t="b">
        <f t="shared" si="1"/>
        <v>1</v>
      </c>
    </row>
    <row r="40" spans="1:28" customFormat="1" ht="14.5" x14ac:dyDescent="0.35">
      <c r="A40" s="19" t="s">
        <v>18154</v>
      </c>
      <c r="B40" s="19" t="s">
        <v>18155</v>
      </c>
      <c r="C40" s="19" t="s">
        <v>16879</v>
      </c>
      <c r="D40" s="19" t="s">
        <v>17705</v>
      </c>
      <c r="E40" s="41">
        <v>1001620000</v>
      </c>
      <c r="F40" s="19" t="s">
        <v>1404</v>
      </c>
      <c r="G40" s="19" t="s">
        <v>8018</v>
      </c>
      <c r="H40" s="19" t="s">
        <v>8019</v>
      </c>
      <c r="I40" s="24"/>
      <c r="J40" s="24"/>
      <c r="K40" s="19" t="s">
        <v>61</v>
      </c>
      <c r="L40" s="20">
        <v>7200</v>
      </c>
      <c r="M40" s="20">
        <v>0</v>
      </c>
      <c r="N40" s="21">
        <v>187383.67999999999</v>
      </c>
      <c r="O40" s="21">
        <v>-5820.55</v>
      </c>
      <c r="P40" s="21">
        <v>-150206.79</v>
      </c>
      <c r="Q40" s="21">
        <v>0</v>
      </c>
      <c r="R40" s="21">
        <v>0</v>
      </c>
      <c r="S40" s="21">
        <v>0</v>
      </c>
      <c r="T40" s="21">
        <v>31356.34</v>
      </c>
      <c r="U40" s="21">
        <v>-14496.77</v>
      </c>
      <c r="V40" s="21">
        <v>-54099.9</v>
      </c>
      <c r="W40" s="20">
        <v>-37240.33</v>
      </c>
      <c r="X40" s="20">
        <v>82261.435519999999</v>
      </c>
      <c r="Y40" s="20">
        <v>3</v>
      </c>
      <c r="Z40" s="20">
        <v>27420.478506666666</v>
      </c>
      <c r="AA40" s="45">
        <f t="shared" si="0"/>
        <v>31356.339999999997</v>
      </c>
      <c r="AB40" t="b">
        <f t="shared" si="1"/>
        <v>1</v>
      </c>
    </row>
    <row r="41" spans="1:28" customFormat="1" ht="14.5" x14ac:dyDescent="0.35">
      <c r="A41" s="19" t="s">
        <v>18154</v>
      </c>
      <c r="B41" s="19" t="s">
        <v>18155</v>
      </c>
      <c r="C41" s="19" t="s">
        <v>16879</v>
      </c>
      <c r="D41" s="19" t="s">
        <v>17705</v>
      </c>
      <c r="E41" s="41">
        <v>1001640000</v>
      </c>
      <c r="F41" s="19" t="s">
        <v>1405</v>
      </c>
      <c r="G41" s="19" t="s">
        <v>8020</v>
      </c>
      <c r="H41" s="19" t="s">
        <v>8021</v>
      </c>
      <c r="I41" s="24"/>
      <c r="J41" s="24"/>
      <c r="K41" s="19" t="s">
        <v>61</v>
      </c>
      <c r="L41" s="20">
        <v>4890</v>
      </c>
      <c r="M41" s="20">
        <v>0</v>
      </c>
      <c r="N41" s="21">
        <v>157119.79999999999</v>
      </c>
      <c r="O41" s="21">
        <v>0</v>
      </c>
      <c r="P41" s="21">
        <v>0</v>
      </c>
      <c r="Q41" s="21">
        <v>0</v>
      </c>
      <c r="R41" s="21">
        <v>0</v>
      </c>
      <c r="S41" s="21">
        <v>0</v>
      </c>
      <c r="T41" s="21">
        <v>157119.79999999999</v>
      </c>
      <c r="U41" s="21">
        <v>-6260.02</v>
      </c>
      <c r="V41" s="21">
        <v>-9653.6</v>
      </c>
      <c r="W41" s="20">
        <v>141206.18</v>
      </c>
      <c r="X41" s="20">
        <v>68975.592199999999</v>
      </c>
      <c r="Y41" s="20">
        <v>1</v>
      </c>
      <c r="Z41" s="20">
        <v>68975.592199999999</v>
      </c>
      <c r="AA41" s="45">
        <f t="shared" si="0"/>
        <v>157119.79999999999</v>
      </c>
      <c r="AB41" t="b">
        <f t="shared" si="1"/>
        <v>1</v>
      </c>
    </row>
    <row r="42" spans="1:28" customFormat="1" ht="14.5" x14ac:dyDescent="0.35">
      <c r="A42" s="19" t="s">
        <v>18154</v>
      </c>
      <c r="B42" s="19" t="s">
        <v>18155</v>
      </c>
      <c r="C42" s="19" t="s">
        <v>16798</v>
      </c>
      <c r="D42" s="19" t="s">
        <v>17653</v>
      </c>
      <c r="E42" s="41">
        <v>1001650000</v>
      </c>
      <c r="F42" s="19" t="s">
        <v>1406</v>
      </c>
      <c r="G42" s="19" t="s">
        <v>8022</v>
      </c>
      <c r="H42" s="19" t="s">
        <v>8023</v>
      </c>
      <c r="I42" s="24"/>
      <c r="J42" s="24"/>
      <c r="K42" s="19" t="s">
        <v>61</v>
      </c>
      <c r="L42" s="20">
        <v>17884</v>
      </c>
      <c r="M42" s="20">
        <v>0</v>
      </c>
      <c r="N42" s="21">
        <v>611565.56999999995</v>
      </c>
      <c r="O42" s="21">
        <v>0</v>
      </c>
      <c r="P42" s="21">
        <v>-7536.44</v>
      </c>
      <c r="Q42" s="21">
        <v>0</v>
      </c>
      <c r="R42" s="21">
        <v>0</v>
      </c>
      <c r="S42" s="21">
        <v>0</v>
      </c>
      <c r="T42" s="21">
        <v>604029.13</v>
      </c>
      <c r="U42" s="21">
        <v>-203120.43</v>
      </c>
      <c r="V42" s="21">
        <v>-37202.92</v>
      </c>
      <c r="W42" s="20">
        <v>363705.78</v>
      </c>
      <c r="X42" s="20">
        <v>268477.28522999998</v>
      </c>
      <c r="Y42" s="20">
        <v>6</v>
      </c>
      <c r="Z42" s="20">
        <v>44746.214204999997</v>
      </c>
      <c r="AA42" s="45">
        <f t="shared" si="0"/>
        <v>604029.13</v>
      </c>
      <c r="AB42" t="b">
        <f t="shared" si="1"/>
        <v>1</v>
      </c>
    </row>
    <row r="43" spans="1:28" customFormat="1" ht="14.5" x14ac:dyDescent="0.35">
      <c r="A43" s="19" t="s">
        <v>18152</v>
      </c>
      <c r="B43" s="19" t="s">
        <v>18153</v>
      </c>
      <c r="C43" s="19" t="s">
        <v>16735</v>
      </c>
      <c r="D43" s="19" t="s">
        <v>17600</v>
      </c>
      <c r="E43" s="41">
        <v>1001670000</v>
      </c>
      <c r="F43" s="19" t="s">
        <v>3761</v>
      </c>
      <c r="G43" s="19" t="s">
        <v>14361</v>
      </c>
      <c r="H43" s="19" t="s">
        <v>14362</v>
      </c>
      <c r="I43" s="24"/>
      <c r="J43" s="24"/>
      <c r="K43" s="19" t="s">
        <v>61</v>
      </c>
      <c r="L43" s="20">
        <v>13371</v>
      </c>
      <c r="M43" s="20">
        <v>0</v>
      </c>
      <c r="N43" s="21">
        <v>411744.55</v>
      </c>
      <c r="O43" s="21">
        <v>0</v>
      </c>
      <c r="P43" s="21">
        <v>0</v>
      </c>
      <c r="Q43" s="21">
        <v>3143.7</v>
      </c>
      <c r="R43" s="21">
        <v>0</v>
      </c>
      <c r="S43" s="21">
        <v>0</v>
      </c>
      <c r="T43" s="21">
        <v>414888.25</v>
      </c>
      <c r="U43" s="21">
        <v>-84276.5</v>
      </c>
      <c r="V43" s="21">
        <v>-20009.34</v>
      </c>
      <c r="W43" s="20">
        <v>310602.40999999997</v>
      </c>
      <c r="X43" s="20">
        <v>180755.85745000001</v>
      </c>
      <c r="Y43" s="20">
        <v>1</v>
      </c>
      <c r="Z43" s="20">
        <v>180755.85745000001</v>
      </c>
      <c r="AA43" s="45">
        <f t="shared" si="0"/>
        <v>414888.25</v>
      </c>
      <c r="AB43" t="b">
        <f t="shared" si="1"/>
        <v>1</v>
      </c>
    </row>
    <row r="44" spans="1:28" customFormat="1" ht="14.5" x14ac:dyDescent="0.35">
      <c r="A44" s="19" t="s">
        <v>18148</v>
      </c>
      <c r="B44" s="19" t="s">
        <v>18149</v>
      </c>
      <c r="C44" s="19" t="s">
        <v>16572</v>
      </c>
      <c r="D44" s="19" t="s">
        <v>17508</v>
      </c>
      <c r="E44" s="41">
        <v>1001700000</v>
      </c>
      <c r="F44" s="19" t="s">
        <v>2551</v>
      </c>
      <c r="G44" s="19" t="s">
        <v>11105</v>
      </c>
      <c r="H44" s="19" t="s">
        <v>11106</v>
      </c>
      <c r="I44" s="24"/>
      <c r="J44" s="24"/>
      <c r="K44" s="19" t="s">
        <v>63</v>
      </c>
      <c r="L44" s="20">
        <v>8650</v>
      </c>
      <c r="M44" s="20">
        <v>0</v>
      </c>
      <c r="N44" s="21">
        <v>529633.39</v>
      </c>
      <c r="O44" s="21">
        <v>0</v>
      </c>
      <c r="P44" s="21">
        <v>-126428.73</v>
      </c>
      <c r="Q44" s="21">
        <v>8857.2999999999993</v>
      </c>
      <c r="R44" s="21">
        <v>0</v>
      </c>
      <c r="S44" s="21">
        <v>1140.82</v>
      </c>
      <c r="T44" s="21">
        <v>413202.78</v>
      </c>
      <c r="U44" s="21">
        <v>-45383</v>
      </c>
      <c r="V44" s="21">
        <v>-21227.38</v>
      </c>
      <c r="W44" s="20">
        <v>346592.4</v>
      </c>
      <c r="X44" s="20">
        <v>232509.05820999999</v>
      </c>
      <c r="Y44" s="20">
        <v>23</v>
      </c>
      <c r="Z44" s="20">
        <v>10109.089487391304</v>
      </c>
      <c r="AA44" s="45">
        <f t="shared" si="0"/>
        <v>413202.78</v>
      </c>
      <c r="AB44" t="b">
        <f t="shared" si="1"/>
        <v>1</v>
      </c>
    </row>
    <row r="45" spans="1:28" customFormat="1" ht="14.5" x14ac:dyDescent="0.35">
      <c r="A45" s="19" t="s">
        <v>18148</v>
      </c>
      <c r="B45" s="19" t="s">
        <v>18149</v>
      </c>
      <c r="C45" s="19" t="s">
        <v>16602</v>
      </c>
      <c r="D45" s="19" t="s">
        <v>17523</v>
      </c>
      <c r="E45" s="41">
        <v>1001710000</v>
      </c>
      <c r="F45" s="19" t="s">
        <v>18202</v>
      </c>
      <c r="G45" s="19" t="s">
        <v>17370</v>
      </c>
      <c r="H45" s="19" t="s">
        <v>11841</v>
      </c>
      <c r="I45" s="24"/>
      <c r="J45" s="24"/>
      <c r="K45" s="19" t="s">
        <v>63</v>
      </c>
      <c r="L45" s="20">
        <v>8606</v>
      </c>
      <c r="M45" s="20">
        <v>0</v>
      </c>
      <c r="N45" s="21">
        <v>645153.26</v>
      </c>
      <c r="O45" s="21">
        <v>0</v>
      </c>
      <c r="P45" s="21">
        <v>-47693.279999999999</v>
      </c>
      <c r="Q45" s="21">
        <v>0</v>
      </c>
      <c r="R45" s="21">
        <v>0</v>
      </c>
      <c r="S45" s="21">
        <v>0</v>
      </c>
      <c r="T45" s="21">
        <v>597459.98</v>
      </c>
      <c r="U45" s="21">
        <v>-18460.8</v>
      </c>
      <c r="V45" s="21">
        <v>-813.49</v>
      </c>
      <c r="W45" s="20">
        <v>578185.68999999994</v>
      </c>
      <c r="X45" s="20">
        <v>283222.28113999998</v>
      </c>
      <c r="Y45" s="20">
        <v>11</v>
      </c>
      <c r="Z45" s="20">
        <v>25747.480103636361</v>
      </c>
      <c r="AA45" s="45">
        <f t="shared" si="0"/>
        <v>597459.98</v>
      </c>
      <c r="AB45" t="b">
        <f t="shared" si="1"/>
        <v>1</v>
      </c>
    </row>
    <row r="46" spans="1:28" customFormat="1" ht="14.5" x14ac:dyDescent="0.35">
      <c r="A46" s="19" t="s">
        <v>18160</v>
      </c>
      <c r="B46" s="19" t="s">
        <v>18161</v>
      </c>
      <c r="C46" s="19" t="s">
        <v>17058</v>
      </c>
      <c r="D46" s="19" t="s">
        <v>17862</v>
      </c>
      <c r="E46" s="41">
        <v>1001720000</v>
      </c>
      <c r="F46" s="19" t="s">
        <v>748</v>
      </c>
      <c r="G46" s="19" t="s">
        <v>6212</v>
      </c>
      <c r="H46" s="19" t="s">
        <v>6213</v>
      </c>
      <c r="I46" s="24"/>
      <c r="J46" s="24"/>
      <c r="K46" s="19" t="s">
        <v>61</v>
      </c>
      <c r="L46" s="20">
        <v>5140</v>
      </c>
      <c r="M46" s="20">
        <v>0</v>
      </c>
      <c r="N46" s="21">
        <v>137519.99</v>
      </c>
      <c r="O46" s="21">
        <v>0</v>
      </c>
      <c r="P46" s="21">
        <v>0</v>
      </c>
      <c r="Q46" s="21">
        <v>0</v>
      </c>
      <c r="R46" s="21">
        <v>0</v>
      </c>
      <c r="S46" s="21">
        <v>0</v>
      </c>
      <c r="T46" s="21">
        <v>137519.99</v>
      </c>
      <c r="U46" s="21">
        <v>-49721.99</v>
      </c>
      <c r="V46" s="21">
        <v>-8176.95</v>
      </c>
      <c r="W46" s="20">
        <v>79621.05</v>
      </c>
      <c r="X46" s="20">
        <v>60371.275609999997</v>
      </c>
      <c r="Y46" s="20">
        <v>2</v>
      </c>
      <c r="Z46" s="20">
        <v>30185.637804999998</v>
      </c>
      <c r="AA46" s="45">
        <f t="shared" si="0"/>
        <v>137519.99</v>
      </c>
      <c r="AB46" t="b">
        <f t="shared" si="1"/>
        <v>1</v>
      </c>
    </row>
    <row r="47" spans="1:28" customFormat="1" ht="14.5" x14ac:dyDescent="0.35">
      <c r="A47" s="19" t="s">
        <v>18154</v>
      </c>
      <c r="B47" s="19" t="s">
        <v>18155</v>
      </c>
      <c r="C47" s="19" t="s">
        <v>16798</v>
      </c>
      <c r="D47" s="19" t="s">
        <v>17653</v>
      </c>
      <c r="E47" s="41">
        <v>1001730000</v>
      </c>
      <c r="F47" s="19" t="s">
        <v>1407</v>
      </c>
      <c r="G47" s="19" t="s">
        <v>8024</v>
      </c>
      <c r="H47" s="19" t="s">
        <v>8025</v>
      </c>
      <c r="I47" s="24"/>
      <c r="J47" s="24"/>
      <c r="K47" s="19" t="s">
        <v>61</v>
      </c>
      <c r="L47" s="20">
        <v>23164</v>
      </c>
      <c r="M47" s="20">
        <v>0</v>
      </c>
      <c r="N47" s="21">
        <v>771020.94</v>
      </c>
      <c r="O47" s="21">
        <v>0</v>
      </c>
      <c r="P47" s="21">
        <v>0</v>
      </c>
      <c r="Q47" s="21">
        <v>0</v>
      </c>
      <c r="R47" s="21">
        <v>44254</v>
      </c>
      <c r="S47" s="21">
        <v>29385.22</v>
      </c>
      <c r="T47" s="21">
        <v>844660.16</v>
      </c>
      <c r="U47" s="21">
        <v>-289374.88</v>
      </c>
      <c r="V47" s="21">
        <v>-10690.37</v>
      </c>
      <c r="W47" s="20">
        <v>544594.91</v>
      </c>
      <c r="X47" s="20">
        <v>338478.19266</v>
      </c>
      <c r="Y47" s="20">
        <v>8</v>
      </c>
      <c r="Z47" s="20">
        <v>42309.7740825</v>
      </c>
      <c r="AA47" s="45">
        <f t="shared" si="0"/>
        <v>844660.15999999992</v>
      </c>
      <c r="AB47" t="b">
        <f t="shared" si="1"/>
        <v>1</v>
      </c>
    </row>
    <row r="48" spans="1:28" customFormat="1" ht="14.5" x14ac:dyDescent="0.35">
      <c r="A48" s="19" t="s">
        <v>18148</v>
      </c>
      <c r="B48" s="19" t="s">
        <v>18149</v>
      </c>
      <c r="C48" s="19" t="s">
        <v>16550</v>
      </c>
      <c r="D48" s="19" t="s">
        <v>17507</v>
      </c>
      <c r="E48" s="41">
        <v>1001750000</v>
      </c>
      <c r="F48" s="19" t="s">
        <v>2551</v>
      </c>
      <c r="G48" s="19" t="s">
        <v>18010</v>
      </c>
      <c r="H48" s="19" t="s">
        <v>11107</v>
      </c>
      <c r="I48" s="24"/>
      <c r="J48" s="24"/>
      <c r="K48" s="19" t="s">
        <v>63</v>
      </c>
      <c r="L48" s="20">
        <v>18000</v>
      </c>
      <c r="M48" s="20">
        <v>0</v>
      </c>
      <c r="N48" s="21">
        <v>860259.5</v>
      </c>
      <c r="O48" s="21">
        <v>0</v>
      </c>
      <c r="P48" s="21">
        <v>-141650.63</v>
      </c>
      <c r="Q48" s="21">
        <v>9880.24</v>
      </c>
      <c r="R48" s="21">
        <v>0</v>
      </c>
      <c r="S48" s="21">
        <v>215.4</v>
      </c>
      <c r="T48" s="21">
        <v>728704.51</v>
      </c>
      <c r="U48" s="21">
        <v>-94391.9</v>
      </c>
      <c r="V48" s="21">
        <v>-18336.57</v>
      </c>
      <c r="W48" s="20">
        <v>615976.04</v>
      </c>
      <c r="X48" s="20">
        <v>377653.92050000001</v>
      </c>
      <c r="Y48" s="20">
        <v>22</v>
      </c>
      <c r="Z48" s="20">
        <v>17166.087295454545</v>
      </c>
      <c r="AA48" s="45">
        <f t="shared" si="0"/>
        <v>728704.51</v>
      </c>
      <c r="AB48" t="b">
        <f t="shared" si="1"/>
        <v>1</v>
      </c>
    </row>
    <row r="49" spans="1:28" customFormat="1" ht="14.5" x14ac:dyDescent="0.35">
      <c r="A49" s="19" t="s">
        <v>18154</v>
      </c>
      <c r="B49" s="19" t="s">
        <v>18155</v>
      </c>
      <c r="C49" s="19" t="s">
        <v>16879</v>
      </c>
      <c r="D49" s="19" t="s">
        <v>17705</v>
      </c>
      <c r="E49" s="41">
        <v>1001760000</v>
      </c>
      <c r="F49" s="19" t="s">
        <v>1408</v>
      </c>
      <c r="G49" s="19" t="s">
        <v>8026</v>
      </c>
      <c r="H49" s="19" t="s">
        <v>8027</v>
      </c>
      <c r="I49" s="24"/>
      <c r="J49" s="24"/>
      <c r="K49" s="19" t="s">
        <v>61</v>
      </c>
      <c r="L49" s="20">
        <v>1700</v>
      </c>
      <c r="M49" s="20">
        <v>0</v>
      </c>
      <c r="N49" s="21">
        <v>47845.39</v>
      </c>
      <c r="O49" s="21">
        <v>0</v>
      </c>
      <c r="P49" s="21">
        <v>0</v>
      </c>
      <c r="Q49" s="21">
        <v>0</v>
      </c>
      <c r="R49" s="21">
        <v>0</v>
      </c>
      <c r="S49" s="21">
        <v>0</v>
      </c>
      <c r="T49" s="21">
        <v>47845.39</v>
      </c>
      <c r="U49" s="21">
        <v>-2050.6</v>
      </c>
      <c r="V49" s="21">
        <v>-1044.18</v>
      </c>
      <c r="W49" s="20">
        <v>44750.61</v>
      </c>
      <c r="X49" s="20">
        <v>21004.126209999999</v>
      </c>
      <c r="Y49" s="20">
        <v>1</v>
      </c>
      <c r="Z49" s="20">
        <v>21004.126209999999</v>
      </c>
      <c r="AA49" s="45">
        <f t="shared" si="0"/>
        <v>47845.39</v>
      </c>
      <c r="AB49" t="b">
        <f t="shared" si="1"/>
        <v>1</v>
      </c>
    </row>
    <row r="50" spans="1:28" customFormat="1" ht="14.5" x14ac:dyDescent="0.35">
      <c r="A50" s="19" t="s">
        <v>18148</v>
      </c>
      <c r="B50" s="19" t="s">
        <v>18149</v>
      </c>
      <c r="C50" s="19" t="s">
        <v>16524</v>
      </c>
      <c r="D50" s="19" t="s">
        <v>17475</v>
      </c>
      <c r="E50" s="41">
        <v>1001780000</v>
      </c>
      <c r="F50" s="19" t="s">
        <v>2832</v>
      </c>
      <c r="G50" s="19" t="s">
        <v>12388</v>
      </c>
      <c r="H50" s="19" t="s">
        <v>12389</v>
      </c>
      <c r="I50" s="24"/>
      <c r="J50" s="24"/>
      <c r="K50" s="19" t="s">
        <v>63</v>
      </c>
      <c r="L50" s="20">
        <v>4292</v>
      </c>
      <c r="M50" s="20">
        <v>0</v>
      </c>
      <c r="N50" s="21">
        <v>343098.27</v>
      </c>
      <c r="O50" s="21">
        <v>0</v>
      </c>
      <c r="P50" s="21">
        <v>0</v>
      </c>
      <c r="Q50" s="21">
        <v>0</v>
      </c>
      <c r="R50" s="21">
        <v>0</v>
      </c>
      <c r="S50" s="21">
        <v>875.31</v>
      </c>
      <c r="T50" s="21">
        <v>343973.58</v>
      </c>
      <c r="U50" s="21">
        <v>-32923.1</v>
      </c>
      <c r="V50" s="21">
        <v>-16266.85</v>
      </c>
      <c r="W50" s="20">
        <v>294783.63</v>
      </c>
      <c r="X50" s="20">
        <v>150620.14053</v>
      </c>
      <c r="Y50" s="20">
        <v>7</v>
      </c>
      <c r="Z50" s="20">
        <v>21517.162932857143</v>
      </c>
      <c r="AA50" s="45">
        <f t="shared" si="0"/>
        <v>343973.58</v>
      </c>
      <c r="AB50" t="b">
        <f t="shared" si="1"/>
        <v>1</v>
      </c>
    </row>
    <row r="51" spans="1:28" customFormat="1" ht="14.5" x14ac:dyDescent="0.35">
      <c r="A51" s="19" t="s">
        <v>18154</v>
      </c>
      <c r="B51" s="19" t="s">
        <v>18155</v>
      </c>
      <c r="C51" s="19" t="s">
        <v>16815</v>
      </c>
      <c r="D51" s="19" t="s">
        <v>17666</v>
      </c>
      <c r="E51" s="41">
        <v>1001800000</v>
      </c>
      <c r="F51" s="19" t="s">
        <v>1601</v>
      </c>
      <c r="G51" s="19" t="s">
        <v>8584</v>
      </c>
      <c r="H51" s="19" t="s">
        <v>8585</v>
      </c>
      <c r="I51" s="24"/>
      <c r="J51" s="24"/>
      <c r="K51" s="19" t="s">
        <v>61</v>
      </c>
      <c r="L51" s="20">
        <v>21628</v>
      </c>
      <c r="M51" s="20">
        <v>0</v>
      </c>
      <c r="N51" s="21">
        <v>671523.08</v>
      </c>
      <c r="O51" s="21">
        <v>0</v>
      </c>
      <c r="P51" s="21">
        <v>-65050.9</v>
      </c>
      <c r="Q51" s="21">
        <v>4558.3599999999997</v>
      </c>
      <c r="R51" s="21">
        <v>0</v>
      </c>
      <c r="S51" s="21">
        <v>0</v>
      </c>
      <c r="T51" s="21">
        <v>611030.54</v>
      </c>
      <c r="U51" s="21">
        <v>-252098.06</v>
      </c>
      <c r="V51" s="21">
        <v>-91504.44</v>
      </c>
      <c r="W51" s="20">
        <v>267428.03999999998</v>
      </c>
      <c r="X51" s="20">
        <v>294798.63212000002</v>
      </c>
      <c r="Y51" s="20">
        <v>3</v>
      </c>
      <c r="Z51" s="20">
        <v>98266.210706666679</v>
      </c>
      <c r="AA51" s="45">
        <f t="shared" si="0"/>
        <v>611030.53999999992</v>
      </c>
      <c r="AB51" t="b">
        <f t="shared" si="1"/>
        <v>1</v>
      </c>
    </row>
    <row r="52" spans="1:28" customFormat="1" ht="14.5" x14ac:dyDescent="0.35">
      <c r="A52" s="19" t="s">
        <v>18148</v>
      </c>
      <c r="B52" s="19" t="s">
        <v>18149</v>
      </c>
      <c r="C52" s="19" t="s">
        <v>16524</v>
      </c>
      <c r="D52" s="19" t="s">
        <v>17475</v>
      </c>
      <c r="E52" s="41">
        <v>1001850000</v>
      </c>
      <c r="F52" s="19" t="s">
        <v>70</v>
      </c>
      <c r="G52" s="19" t="s">
        <v>18604</v>
      </c>
      <c r="H52" s="19" t="s">
        <v>12390</v>
      </c>
      <c r="I52" s="24"/>
      <c r="J52" s="24"/>
      <c r="K52" s="19" t="s">
        <v>63</v>
      </c>
      <c r="L52" s="20">
        <v>3478</v>
      </c>
      <c r="M52" s="20">
        <v>0</v>
      </c>
      <c r="N52" s="21">
        <v>217350.42</v>
      </c>
      <c r="O52" s="21">
        <v>0</v>
      </c>
      <c r="P52" s="21">
        <v>-44928.959999999999</v>
      </c>
      <c r="Q52" s="21">
        <v>5868.19</v>
      </c>
      <c r="R52" s="21">
        <v>0</v>
      </c>
      <c r="S52" s="21">
        <v>0</v>
      </c>
      <c r="T52" s="21">
        <v>178289.65</v>
      </c>
      <c r="U52" s="21">
        <v>-26735</v>
      </c>
      <c r="V52" s="21">
        <v>-67052.100000000006</v>
      </c>
      <c r="W52" s="20">
        <v>84502.55</v>
      </c>
      <c r="X52" s="20">
        <v>95416.83438</v>
      </c>
      <c r="Y52" s="20">
        <v>2</v>
      </c>
      <c r="Z52" s="20">
        <v>47708.41719</v>
      </c>
      <c r="AA52" s="45">
        <f t="shared" si="0"/>
        <v>178289.65000000002</v>
      </c>
      <c r="AB52" t="b">
        <f t="shared" si="1"/>
        <v>1</v>
      </c>
    </row>
    <row r="53" spans="1:28" customFormat="1" ht="14.5" x14ac:dyDescent="0.35">
      <c r="A53" s="19" t="s">
        <v>18154</v>
      </c>
      <c r="B53" s="19" t="s">
        <v>18155</v>
      </c>
      <c r="C53" s="19" t="s">
        <v>16792</v>
      </c>
      <c r="D53" s="19" t="s">
        <v>17651</v>
      </c>
      <c r="E53" s="41">
        <v>1001880000</v>
      </c>
      <c r="F53" s="19" t="s">
        <v>1227</v>
      </c>
      <c r="G53" s="19"/>
      <c r="H53" s="19"/>
      <c r="I53" s="24"/>
      <c r="J53" s="24"/>
      <c r="K53" s="19" t="s">
        <v>61</v>
      </c>
      <c r="L53" s="20">
        <v>4734</v>
      </c>
      <c r="M53" s="20">
        <v>0</v>
      </c>
      <c r="N53" s="21">
        <v>0</v>
      </c>
      <c r="O53" s="21">
        <v>0</v>
      </c>
      <c r="P53" s="21">
        <v>0</v>
      </c>
      <c r="Q53" s="21">
        <v>0</v>
      </c>
      <c r="R53" s="21">
        <v>0</v>
      </c>
      <c r="S53" s="21">
        <v>0</v>
      </c>
      <c r="T53" s="21">
        <v>0</v>
      </c>
      <c r="U53" s="21">
        <v>0</v>
      </c>
      <c r="V53" s="21">
        <v>-78.510000000000005</v>
      </c>
      <c r="W53" s="20">
        <v>-78.510000000000005</v>
      </c>
      <c r="X53" s="20">
        <v>0</v>
      </c>
      <c r="Y53" s="20">
        <v>0</v>
      </c>
      <c r="Z53" s="20"/>
      <c r="AA53" s="45">
        <f t="shared" si="0"/>
        <v>0</v>
      </c>
      <c r="AB53" t="b">
        <f t="shared" si="1"/>
        <v>1</v>
      </c>
    </row>
    <row r="54" spans="1:28" customFormat="1" ht="14.5" x14ac:dyDescent="0.35">
      <c r="A54" s="19" t="s">
        <v>18154</v>
      </c>
      <c r="B54" s="19" t="s">
        <v>18155</v>
      </c>
      <c r="C54" s="19" t="s">
        <v>16815</v>
      </c>
      <c r="D54" s="19" t="s">
        <v>17666</v>
      </c>
      <c r="E54" s="41">
        <v>1001910000</v>
      </c>
      <c r="F54" s="19" t="s">
        <v>1604</v>
      </c>
      <c r="G54" s="19" t="s">
        <v>8586</v>
      </c>
      <c r="H54" s="19" t="s">
        <v>8587</v>
      </c>
      <c r="I54" s="24"/>
      <c r="J54" s="24"/>
      <c r="K54" s="19" t="s">
        <v>61</v>
      </c>
      <c r="L54" s="20">
        <v>1</v>
      </c>
      <c r="M54" s="20">
        <v>0</v>
      </c>
      <c r="N54" s="21">
        <v>1.23</v>
      </c>
      <c r="O54" s="21">
        <v>0</v>
      </c>
      <c r="P54" s="21">
        <v>0</v>
      </c>
      <c r="Q54" s="21">
        <v>0</v>
      </c>
      <c r="R54" s="21">
        <v>0</v>
      </c>
      <c r="S54" s="21">
        <v>0</v>
      </c>
      <c r="T54" s="21">
        <v>1.23</v>
      </c>
      <c r="U54" s="21">
        <v>-103.2</v>
      </c>
      <c r="V54" s="21">
        <v>102.91</v>
      </c>
      <c r="W54" s="20">
        <v>0.94</v>
      </c>
      <c r="X54" s="20">
        <v>0.53996999999999995</v>
      </c>
      <c r="Y54" s="20">
        <v>2</v>
      </c>
      <c r="Z54" s="20">
        <v>0.26998499999999998</v>
      </c>
      <c r="AA54" s="45">
        <f t="shared" si="0"/>
        <v>1.23</v>
      </c>
      <c r="AB54" t="b">
        <f t="shared" si="1"/>
        <v>1</v>
      </c>
    </row>
    <row r="55" spans="1:28" customFormat="1" ht="14.5" x14ac:dyDescent="0.35">
      <c r="A55" s="19" t="s">
        <v>18152</v>
      </c>
      <c r="B55" s="19" t="s">
        <v>18153</v>
      </c>
      <c r="C55" s="19" t="s">
        <v>16710</v>
      </c>
      <c r="D55" s="19" t="s">
        <v>17586</v>
      </c>
      <c r="E55" s="41">
        <v>1001930000</v>
      </c>
      <c r="F55" s="19" t="s">
        <v>3632</v>
      </c>
      <c r="G55" s="19" t="s">
        <v>17248</v>
      </c>
      <c r="H55" s="19" t="s">
        <v>17249</v>
      </c>
      <c r="I55" s="24"/>
      <c r="J55" s="24"/>
      <c r="K55" s="19" t="s">
        <v>63</v>
      </c>
      <c r="L55" s="20">
        <v>0</v>
      </c>
      <c r="M55" s="20">
        <v>0</v>
      </c>
      <c r="N55" s="21">
        <v>124096.97</v>
      </c>
      <c r="O55" s="21">
        <v>0</v>
      </c>
      <c r="P55" s="21">
        <v>0</v>
      </c>
      <c r="Q55" s="21">
        <v>0</v>
      </c>
      <c r="R55" s="21">
        <v>0</v>
      </c>
      <c r="S55" s="21">
        <v>0</v>
      </c>
      <c r="T55" s="21">
        <v>124096.97</v>
      </c>
      <c r="U55" s="21">
        <v>-707</v>
      </c>
      <c r="V55" s="21">
        <v>-48595.69</v>
      </c>
      <c r="W55" s="20">
        <v>74794.28</v>
      </c>
      <c r="X55" s="20">
        <v>54478.56983</v>
      </c>
      <c r="Y55" s="20">
        <v>2</v>
      </c>
      <c r="Z55" s="20">
        <v>27239.284915</v>
      </c>
      <c r="AA55" s="45">
        <f t="shared" si="0"/>
        <v>124096.97</v>
      </c>
      <c r="AB55" t="b">
        <f t="shared" si="1"/>
        <v>1</v>
      </c>
    </row>
    <row r="56" spans="1:28" customFormat="1" ht="14.5" x14ac:dyDescent="0.35">
      <c r="A56" s="19" t="s">
        <v>18152</v>
      </c>
      <c r="B56" s="19" t="s">
        <v>18153</v>
      </c>
      <c r="C56" s="19" t="s">
        <v>16763</v>
      </c>
      <c r="D56" s="19" t="s">
        <v>17627</v>
      </c>
      <c r="E56" s="41">
        <v>1001940000</v>
      </c>
      <c r="F56" s="19" t="s">
        <v>4040</v>
      </c>
      <c r="G56" s="19" t="s">
        <v>15072</v>
      </c>
      <c r="H56" s="19" t="s">
        <v>15073</v>
      </c>
      <c r="I56" s="24"/>
      <c r="J56" s="24"/>
      <c r="K56" s="19" t="s">
        <v>61</v>
      </c>
      <c r="L56" s="20">
        <v>1600</v>
      </c>
      <c r="M56" s="20">
        <v>0</v>
      </c>
      <c r="N56" s="21">
        <v>49770.1</v>
      </c>
      <c r="O56" s="21">
        <v>0</v>
      </c>
      <c r="P56" s="21">
        <v>0</v>
      </c>
      <c r="Q56" s="21">
        <v>0</v>
      </c>
      <c r="R56" s="21">
        <v>0</v>
      </c>
      <c r="S56" s="21">
        <v>0</v>
      </c>
      <c r="T56" s="21">
        <v>49770.1</v>
      </c>
      <c r="U56" s="21">
        <v>-3658.8</v>
      </c>
      <c r="V56" s="21">
        <v>-523.66</v>
      </c>
      <c r="W56" s="20">
        <v>45587.64</v>
      </c>
      <c r="X56" s="20">
        <v>21849.073899999999</v>
      </c>
      <c r="Y56" s="20">
        <v>2</v>
      </c>
      <c r="Z56" s="20">
        <v>10924.53695</v>
      </c>
      <c r="AA56" s="45">
        <f t="shared" si="0"/>
        <v>49770.1</v>
      </c>
      <c r="AB56" t="b">
        <f t="shared" si="1"/>
        <v>1</v>
      </c>
    </row>
    <row r="57" spans="1:28" customFormat="1" ht="14.5" x14ac:dyDescent="0.35">
      <c r="A57" s="19" t="s">
        <v>18154</v>
      </c>
      <c r="B57" s="19" t="s">
        <v>18155</v>
      </c>
      <c r="C57" s="19" t="s">
        <v>16815</v>
      </c>
      <c r="D57" s="19" t="s">
        <v>17666</v>
      </c>
      <c r="E57" s="41">
        <v>1001950000</v>
      </c>
      <c r="F57" s="19" t="s">
        <v>1605</v>
      </c>
      <c r="G57" s="19" t="s">
        <v>8588</v>
      </c>
      <c r="H57" s="19" t="s">
        <v>8589</v>
      </c>
      <c r="I57" s="24"/>
      <c r="J57" s="24"/>
      <c r="K57" s="19" t="s">
        <v>61</v>
      </c>
      <c r="L57" s="20">
        <v>10900</v>
      </c>
      <c r="M57" s="20">
        <v>0</v>
      </c>
      <c r="N57" s="21">
        <v>293044.62</v>
      </c>
      <c r="O57" s="21">
        <v>0</v>
      </c>
      <c r="P57" s="21">
        <v>-103826.12</v>
      </c>
      <c r="Q57" s="21">
        <v>0</v>
      </c>
      <c r="R57" s="21">
        <v>0</v>
      </c>
      <c r="S57" s="21">
        <v>0</v>
      </c>
      <c r="T57" s="21">
        <v>189218.5</v>
      </c>
      <c r="U57" s="21">
        <v>-122059.4</v>
      </c>
      <c r="V57" s="21">
        <v>-55428.04</v>
      </c>
      <c r="W57" s="20">
        <v>11731.06</v>
      </c>
      <c r="X57" s="20">
        <v>128646.58818000001</v>
      </c>
      <c r="Y57" s="20">
        <v>3</v>
      </c>
      <c r="Z57" s="20">
        <v>42882.196060000002</v>
      </c>
      <c r="AA57" s="45">
        <f t="shared" si="0"/>
        <v>189218.5</v>
      </c>
      <c r="AB57" t="b">
        <f t="shared" si="1"/>
        <v>1</v>
      </c>
    </row>
    <row r="58" spans="1:28" customFormat="1" ht="14.5" x14ac:dyDescent="0.35">
      <c r="A58" s="19" t="s">
        <v>18154</v>
      </c>
      <c r="B58" s="19" t="s">
        <v>18155</v>
      </c>
      <c r="C58" s="19" t="s">
        <v>16869</v>
      </c>
      <c r="D58" s="19" t="s">
        <v>17894</v>
      </c>
      <c r="E58" s="41">
        <v>1001960000</v>
      </c>
      <c r="F58" s="19" t="s">
        <v>1606</v>
      </c>
      <c r="G58" s="19" t="s">
        <v>8590</v>
      </c>
      <c r="H58" s="19" t="s">
        <v>8591</v>
      </c>
      <c r="I58" s="24"/>
      <c r="J58" s="24"/>
      <c r="K58" s="19" t="s">
        <v>61</v>
      </c>
      <c r="L58" s="20">
        <v>1354</v>
      </c>
      <c r="M58" s="20">
        <v>0</v>
      </c>
      <c r="N58" s="21">
        <v>39416.43</v>
      </c>
      <c r="O58" s="21">
        <v>0</v>
      </c>
      <c r="P58" s="21">
        <v>0</v>
      </c>
      <c r="Q58" s="21">
        <v>0</v>
      </c>
      <c r="R58" s="21">
        <v>0</v>
      </c>
      <c r="S58" s="21">
        <v>25.76</v>
      </c>
      <c r="T58" s="21">
        <v>39442.19</v>
      </c>
      <c r="U58" s="21">
        <v>-15374.57</v>
      </c>
      <c r="V58" s="21">
        <v>-1982.63</v>
      </c>
      <c r="W58" s="20">
        <v>22084.99</v>
      </c>
      <c r="X58" s="20">
        <v>17303.81277</v>
      </c>
      <c r="Y58" s="20">
        <v>5</v>
      </c>
      <c r="Z58" s="20">
        <v>3460.7625539999999</v>
      </c>
      <c r="AA58" s="45">
        <f t="shared" si="0"/>
        <v>39442.19</v>
      </c>
      <c r="AB58" t="b">
        <f t="shared" si="1"/>
        <v>1</v>
      </c>
    </row>
    <row r="59" spans="1:28" customFormat="1" ht="14.5" x14ac:dyDescent="0.35">
      <c r="A59" s="19" t="s">
        <v>18152</v>
      </c>
      <c r="B59" s="19" t="s">
        <v>18153</v>
      </c>
      <c r="C59" s="19" t="s">
        <v>16735</v>
      </c>
      <c r="D59" s="19" t="s">
        <v>17600</v>
      </c>
      <c r="E59" s="41">
        <v>1002040000</v>
      </c>
      <c r="F59" s="19" t="s">
        <v>3809</v>
      </c>
      <c r="G59" s="19" t="s">
        <v>14367</v>
      </c>
      <c r="H59" s="19" t="s">
        <v>14368</v>
      </c>
      <c r="I59" s="24"/>
      <c r="J59" s="24"/>
      <c r="K59" s="19" t="s">
        <v>63</v>
      </c>
      <c r="L59" s="20">
        <v>0</v>
      </c>
      <c r="M59" s="20">
        <v>0</v>
      </c>
      <c r="N59" s="21">
        <v>276350.57</v>
      </c>
      <c r="O59" s="21">
        <v>0</v>
      </c>
      <c r="P59" s="21">
        <v>0</v>
      </c>
      <c r="Q59" s="21">
        <v>0</v>
      </c>
      <c r="R59" s="21">
        <v>0</v>
      </c>
      <c r="S59" s="21">
        <v>0</v>
      </c>
      <c r="T59" s="21">
        <v>276350.57</v>
      </c>
      <c r="U59" s="21">
        <v>0</v>
      </c>
      <c r="V59" s="21">
        <v>0</v>
      </c>
      <c r="W59" s="20">
        <v>276350.57</v>
      </c>
      <c r="X59" s="20">
        <v>121317.90023</v>
      </c>
      <c r="Y59" s="20">
        <v>3</v>
      </c>
      <c r="Z59" s="20">
        <v>40439.300076666666</v>
      </c>
      <c r="AA59" s="45">
        <f t="shared" si="0"/>
        <v>276350.57</v>
      </c>
      <c r="AB59" t="b">
        <f t="shared" si="1"/>
        <v>1</v>
      </c>
    </row>
    <row r="60" spans="1:28" customFormat="1" ht="14.5" x14ac:dyDescent="0.35">
      <c r="A60" s="19" t="s">
        <v>18154</v>
      </c>
      <c r="B60" s="19" t="s">
        <v>18155</v>
      </c>
      <c r="C60" s="19" t="s">
        <v>16869</v>
      </c>
      <c r="D60" s="19" t="s">
        <v>17894</v>
      </c>
      <c r="E60" s="41">
        <v>1002050000</v>
      </c>
      <c r="F60" s="19" t="s">
        <v>1607</v>
      </c>
      <c r="G60" s="19" t="s">
        <v>8592</v>
      </c>
      <c r="H60" s="19" t="s">
        <v>8593</v>
      </c>
      <c r="I60" s="24"/>
      <c r="J60" s="24"/>
      <c r="K60" s="19" t="s">
        <v>61</v>
      </c>
      <c r="L60" s="20">
        <v>26057</v>
      </c>
      <c r="M60" s="20">
        <v>0</v>
      </c>
      <c r="N60" s="21">
        <v>850290.02</v>
      </c>
      <c r="O60" s="21">
        <v>0</v>
      </c>
      <c r="P60" s="21">
        <v>0</v>
      </c>
      <c r="Q60" s="21">
        <v>0</v>
      </c>
      <c r="R60" s="21">
        <v>0</v>
      </c>
      <c r="S60" s="21">
        <v>0</v>
      </c>
      <c r="T60" s="21">
        <v>850290.02</v>
      </c>
      <c r="U60" s="21">
        <v>-132695.59</v>
      </c>
      <c r="V60" s="21">
        <v>-25489.18</v>
      </c>
      <c r="W60" s="20">
        <v>692105.25</v>
      </c>
      <c r="X60" s="20">
        <v>373277.31877999997</v>
      </c>
      <c r="Y60" s="20">
        <v>14</v>
      </c>
      <c r="Z60" s="20">
        <v>26662.665627142855</v>
      </c>
      <c r="AA60" s="45">
        <f t="shared" si="0"/>
        <v>850290.02</v>
      </c>
      <c r="AB60" t="b">
        <f t="shared" si="1"/>
        <v>1</v>
      </c>
    </row>
    <row r="61" spans="1:28" customFormat="1" ht="14.5" x14ac:dyDescent="0.35">
      <c r="A61" s="19" t="s">
        <v>18158</v>
      </c>
      <c r="B61" s="19" t="s">
        <v>18159</v>
      </c>
      <c r="C61" s="19" t="s">
        <v>16954</v>
      </c>
      <c r="D61" s="19" t="s">
        <v>17767</v>
      </c>
      <c r="E61" s="41">
        <v>1002060000</v>
      </c>
      <c r="F61" s="19" t="s">
        <v>199</v>
      </c>
      <c r="G61" s="19" t="s">
        <v>18547</v>
      </c>
      <c r="H61" s="19" t="s">
        <v>5598</v>
      </c>
      <c r="I61" s="24"/>
      <c r="J61" s="24"/>
      <c r="K61" s="19" t="s">
        <v>63</v>
      </c>
      <c r="L61" s="20">
        <v>19500</v>
      </c>
      <c r="M61" s="20">
        <v>0</v>
      </c>
      <c r="N61" s="21">
        <v>568250.31000000006</v>
      </c>
      <c r="O61" s="21">
        <v>0</v>
      </c>
      <c r="P61" s="21">
        <v>0</v>
      </c>
      <c r="Q61" s="21">
        <v>16785.12</v>
      </c>
      <c r="R61" s="21">
        <v>44254</v>
      </c>
      <c r="S61" s="21">
        <v>0</v>
      </c>
      <c r="T61" s="21">
        <v>629289.43000000005</v>
      </c>
      <c r="U61" s="21">
        <v>-190475.11</v>
      </c>
      <c r="V61" s="21">
        <v>-33658.26</v>
      </c>
      <c r="W61" s="20">
        <v>405156.06</v>
      </c>
      <c r="X61" s="20">
        <v>249461.88609000001</v>
      </c>
      <c r="Y61" s="20">
        <v>9</v>
      </c>
      <c r="Z61" s="20">
        <v>27717.987343333334</v>
      </c>
      <c r="AA61" s="45">
        <f t="shared" si="0"/>
        <v>629289.43000000005</v>
      </c>
      <c r="AB61" t="b">
        <f t="shared" si="1"/>
        <v>1</v>
      </c>
    </row>
    <row r="62" spans="1:28" customFormat="1" ht="14.5" x14ac:dyDescent="0.35">
      <c r="A62" s="19" t="s">
        <v>18148</v>
      </c>
      <c r="B62" s="19" t="s">
        <v>18149</v>
      </c>
      <c r="C62" s="19" t="s">
        <v>16550</v>
      </c>
      <c r="D62" s="19" t="s">
        <v>17507</v>
      </c>
      <c r="E62" s="41">
        <v>1002070000</v>
      </c>
      <c r="F62" s="19" t="s">
        <v>2552</v>
      </c>
      <c r="G62" s="19" t="s">
        <v>17272</v>
      </c>
      <c r="H62" s="19" t="s">
        <v>11108</v>
      </c>
      <c r="I62" s="24"/>
      <c r="J62" s="24"/>
      <c r="K62" s="19" t="s">
        <v>61</v>
      </c>
      <c r="L62" s="20">
        <v>20367</v>
      </c>
      <c r="M62" s="20">
        <v>0</v>
      </c>
      <c r="N62" s="21">
        <v>853219.83</v>
      </c>
      <c r="O62" s="21">
        <v>891.13</v>
      </c>
      <c r="P62" s="21">
        <v>0</v>
      </c>
      <c r="Q62" s="21">
        <v>10774.8</v>
      </c>
      <c r="R62" s="21">
        <v>0</v>
      </c>
      <c r="S62" s="21">
        <v>0</v>
      </c>
      <c r="T62" s="21">
        <v>864885.76000000001</v>
      </c>
      <c r="U62" s="21">
        <v>-115360.95</v>
      </c>
      <c r="V62" s="21">
        <v>-43472.34</v>
      </c>
      <c r="W62" s="20">
        <v>706052.47</v>
      </c>
      <c r="X62" s="20">
        <v>374563.50537000003</v>
      </c>
      <c r="Y62" s="20">
        <v>14</v>
      </c>
      <c r="Z62" s="20">
        <v>26754.536097857144</v>
      </c>
      <c r="AA62" s="45">
        <f t="shared" si="0"/>
        <v>864885.76000000001</v>
      </c>
      <c r="AB62" t="b">
        <f t="shared" si="1"/>
        <v>1</v>
      </c>
    </row>
    <row r="63" spans="1:28" customFormat="1" ht="14.5" x14ac:dyDescent="0.35">
      <c r="A63" s="19" t="s">
        <v>18154</v>
      </c>
      <c r="B63" s="19" t="s">
        <v>18155</v>
      </c>
      <c r="C63" s="19" t="s">
        <v>16869</v>
      </c>
      <c r="D63" s="19" t="s">
        <v>17894</v>
      </c>
      <c r="E63" s="41">
        <v>1002110000</v>
      </c>
      <c r="F63" s="19" t="s">
        <v>1608</v>
      </c>
      <c r="G63" s="19" t="s">
        <v>8594</v>
      </c>
      <c r="H63" s="19" t="s">
        <v>8595</v>
      </c>
      <c r="I63" s="24"/>
      <c r="J63" s="24"/>
      <c r="K63" s="19" t="s">
        <v>61</v>
      </c>
      <c r="L63" s="20">
        <v>14929</v>
      </c>
      <c r="M63" s="20">
        <v>0</v>
      </c>
      <c r="N63" s="21">
        <v>469715.49</v>
      </c>
      <c r="O63" s="21">
        <v>0</v>
      </c>
      <c r="P63" s="21">
        <v>0</v>
      </c>
      <c r="Q63" s="21">
        <v>1765.64</v>
      </c>
      <c r="R63" s="21">
        <v>0</v>
      </c>
      <c r="S63" s="21">
        <v>0</v>
      </c>
      <c r="T63" s="21">
        <v>471481.13</v>
      </c>
      <c r="U63" s="21">
        <v>-163354.53</v>
      </c>
      <c r="V63" s="21">
        <v>-338.76</v>
      </c>
      <c r="W63" s="20">
        <v>307787.84000000003</v>
      </c>
      <c r="X63" s="20">
        <v>206205.10011</v>
      </c>
      <c r="Y63" s="20">
        <v>1</v>
      </c>
      <c r="Z63" s="20">
        <v>206205.10011</v>
      </c>
      <c r="AA63" s="45">
        <f t="shared" si="0"/>
        <v>471481.13</v>
      </c>
      <c r="AB63" t="b">
        <f t="shared" si="1"/>
        <v>1</v>
      </c>
    </row>
    <row r="64" spans="1:28" customFormat="1" ht="14.5" x14ac:dyDescent="0.35">
      <c r="A64" s="19" t="s">
        <v>18156</v>
      </c>
      <c r="B64" s="19" t="s">
        <v>18157</v>
      </c>
      <c r="C64" s="19" t="s">
        <v>16914</v>
      </c>
      <c r="D64" s="19" t="s">
        <v>17737</v>
      </c>
      <c r="E64" s="41">
        <v>1002120000</v>
      </c>
      <c r="F64" s="19" t="s">
        <v>1921</v>
      </c>
      <c r="G64" s="19" t="s">
        <v>17963</v>
      </c>
      <c r="H64" s="19" t="s">
        <v>17964</v>
      </c>
      <c r="I64" s="24"/>
      <c r="J64" s="24"/>
      <c r="K64" s="19" t="s">
        <v>63</v>
      </c>
      <c r="L64" s="20">
        <v>9775</v>
      </c>
      <c r="M64" s="20">
        <v>0</v>
      </c>
      <c r="N64" s="21">
        <v>1810643.93</v>
      </c>
      <c r="O64" s="21">
        <v>317394</v>
      </c>
      <c r="P64" s="21">
        <v>0</v>
      </c>
      <c r="Q64" s="21">
        <v>0</v>
      </c>
      <c r="R64" s="21">
        <v>0</v>
      </c>
      <c r="S64" s="21">
        <v>0</v>
      </c>
      <c r="T64" s="21">
        <v>2128037.9300000002</v>
      </c>
      <c r="U64" s="21">
        <v>-22526.3</v>
      </c>
      <c r="V64" s="21">
        <v>-38833.160000000003</v>
      </c>
      <c r="W64" s="20">
        <v>2066678.47</v>
      </c>
      <c r="X64" s="20">
        <v>794872.68527000002</v>
      </c>
      <c r="Y64" s="20">
        <v>20</v>
      </c>
      <c r="Z64" s="20">
        <v>39743.634263500004</v>
      </c>
      <c r="AA64" s="45">
        <f t="shared" si="0"/>
        <v>2128037.9299999997</v>
      </c>
      <c r="AB64" t="b">
        <f t="shared" si="1"/>
        <v>1</v>
      </c>
    </row>
    <row r="65" spans="1:28" customFormat="1" ht="14.5" x14ac:dyDescent="0.35">
      <c r="A65" s="19" t="s">
        <v>18148</v>
      </c>
      <c r="B65" s="19" t="s">
        <v>18149</v>
      </c>
      <c r="C65" s="19" t="s">
        <v>16602</v>
      </c>
      <c r="D65" s="19" t="s">
        <v>17523</v>
      </c>
      <c r="E65" s="41">
        <v>1002170000</v>
      </c>
      <c r="F65" s="19" t="s">
        <v>2832</v>
      </c>
      <c r="G65" s="19" t="s">
        <v>11844</v>
      </c>
      <c r="H65" s="19" t="s">
        <v>11845</v>
      </c>
      <c r="I65" s="24"/>
      <c r="J65" s="24"/>
      <c r="K65" s="19" t="s">
        <v>171</v>
      </c>
      <c r="L65" s="20">
        <v>14000</v>
      </c>
      <c r="M65" s="20">
        <v>0</v>
      </c>
      <c r="N65" s="21">
        <v>4209</v>
      </c>
      <c r="O65" s="21">
        <v>52500</v>
      </c>
      <c r="P65" s="21">
        <v>0</v>
      </c>
      <c r="Q65" s="21">
        <v>0</v>
      </c>
      <c r="R65" s="21">
        <v>0</v>
      </c>
      <c r="S65" s="21">
        <v>0</v>
      </c>
      <c r="T65" s="21">
        <v>56709</v>
      </c>
      <c r="U65" s="21">
        <v>-45992.6</v>
      </c>
      <c r="V65" s="21">
        <v>100597.6</v>
      </c>
      <c r="W65" s="20">
        <v>111314</v>
      </c>
      <c r="X65" s="20">
        <v>1847.751</v>
      </c>
      <c r="Y65" s="20">
        <v>6</v>
      </c>
      <c r="Z65" s="20">
        <v>307.95850000000002</v>
      </c>
      <c r="AA65" s="45">
        <f t="shared" si="0"/>
        <v>56709</v>
      </c>
      <c r="AB65" t="b">
        <f t="shared" si="1"/>
        <v>1</v>
      </c>
    </row>
    <row r="66" spans="1:28" customFormat="1" ht="14.5" x14ac:dyDescent="0.35">
      <c r="A66" s="19" t="s">
        <v>18148</v>
      </c>
      <c r="B66" s="19" t="s">
        <v>18149</v>
      </c>
      <c r="C66" s="19" t="s">
        <v>16602</v>
      </c>
      <c r="D66" s="19" t="s">
        <v>17523</v>
      </c>
      <c r="E66" s="41">
        <v>1002180000</v>
      </c>
      <c r="F66" s="19" t="s">
        <v>2833</v>
      </c>
      <c r="G66" s="19" t="s">
        <v>11846</v>
      </c>
      <c r="H66" s="19" t="s">
        <v>11847</v>
      </c>
      <c r="I66" s="24"/>
      <c r="J66" s="24"/>
      <c r="K66" s="19" t="s">
        <v>63</v>
      </c>
      <c r="L66" s="20">
        <v>1</v>
      </c>
      <c r="M66" s="20">
        <v>0</v>
      </c>
      <c r="N66" s="21">
        <v>107445.78</v>
      </c>
      <c r="O66" s="21">
        <v>0</v>
      </c>
      <c r="P66" s="21">
        <v>0</v>
      </c>
      <c r="Q66" s="21">
        <v>0</v>
      </c>
      <c r="R66" s="21">
        <v>0</v>
      </c>
      <c r="S66" s="21">
        <v>0</v>
      </c>
      <c r="T66" s="21">
        <v>107445.78</v>
      </c>
      <c r="U66" s="21">
        <v>-51.6</v>
      </c>
      <c r="V66" s="21">
        <v>-661.37</v>
      </c>
      <c r="W66" s="20">
        <v>106732.81</v>
      </c>
      <c r="X66" s="20">
        <v>47168.697419999997</v>
      </c>
      <c r="Y66" s="20">
        <v>1</v>
      </c>
      <c r="Z66" s="20">
        <v>47168.697419999997</v>
      </c>
      <c r="AA66" s="45">
        <f t="shared" si="0"/>
        <v>107445.78</v>
      </c>
      <c r="AB66" t="b">
        <f t="shared" si="1"/>
        <v>1</v>
      </c>
    </row>
    <row r="67" spans="1:28" customFormat="1" ht="14.5" x14ac:dyDescent="0.35">
      <c r="A67" s="19" t="s">
        <v>18154</v>
      </c>
      <c r="B67" s="19" t="s">
        <v>18155</v>
      </c>
      <c r="C67" s="19" t="s">
        <v>16824</v>
      </c>
      <c r="D67" s="19" t="s">
        <v>17673</v>
      </c>
      <c r="E67" s="41">
        <v>1002190000</v>
      </c>
      <c r="F67" s="19" t="s">
        <v>1757</v>
      </c>
      <c r="G67" s="19" t="s">
        <v>10399</v>
      </c>
      <c r="H67" s="19" t="s">
        <v>10400</v>
      </c>
      <c r="I67" s="24"/>
      <c r="J67" s="24"/>
      <c r="K67" s="19" t="s">
        <v>63</v>
      </c>
      <c r="L67" s="20">
        <v>4500</v>
      </c>
      <c r="M67" s="20">
        <v>0</v>
      </c>
      <c r="N67" s="21">
        <v>2217576.56</v>
      </c>
      <c r="O67" s="21">
        <v>0</v>
      </c>
      <c r="P67" s="21">
        <v>0</v>
      </c>
      <c r="Q67" s="21">
        <v>0</v>
      </c>
      <c r="R67" s="21">
        <v>0</v>
      </c>
      <c r="S67" s="21">
        <v>0</v>
      </c>
      <c r="T67" s="21">
        <v>2217576.56</v>
      </c>
      <c r="U67" s="21">
        <v>-18977.599999999999</v>
      </c>
      <c r="V67" s="21">
        <v>-11382.98</v>
      </c>
      <c r="W67" s="20">
        <v>2187215.98</v>
      </c>
      <c r="X67" s="20">
        <v>973516.10984000005</v>
      </c>
      <c r="Y67" s="20">
        <v>10</v>
      </c>
      <c r="Z67" s="20">
        <v>97351.610983999999</v>
      </c>
      <c r="AA67" s="45">
        <f t="shared" si="0"/>
        <v>2217576.56</v>
      </c>
      <c r="AB67" t="b">
        <f t="shared" si="1"/>
        <v>1</v>
      </c>
    </row>
    <row r="68" spans="1:28" customFormat="1" ht="14.5" x14ac:dyDescent="0.35">
      <c r="A68" s="19" t="s">
        <v>18158</v>
      </c>
      <c r="B68" s="19" t="s">
        <v>18159</v>
      </c>
      <c r="C68" s="19" t="s">
        <v>16954</v>
      </c>
      <c r="D68" s="19" t="s">
        <v>17767</v>
      </c>
      <c r="E68" s="41">
        <v>1002200000</v>
      </c>
      <c r="F68" s="19" t="s">
        <v>199</v>
      </c>
      <c r="G68" s="19" t="s">
        <v>18547</v>
      </c>
      <c r="H68" s="19" t="s">
        <v>5598</v>
      </c>
      <c r="I68" s="24"/>
      <c r="J68" s="24"/>
      <c r="K68" s="19" t="s">
        <v>63</v>
      </c>
      <c r="L68" s="20">
        <v>9780</v>
      </c>
      <c r="M68" s="20">
        <v>0</v>
      </c>
      <c r="N68" s="21">
        <v>284999.38</v>
      </c>
      <c r="O68" s="21">
        <v>0</v>
      </c>
      <c r="P68" s="21">
        <v>0</v>
      </c>
      <c r="Q68" s="21">
        <v>0</v>
      </c>
      <c r="R68" s="21">
        <v>0</v>
      </c>
      <c r="S68" s="21">
        <v>0</v>
      </c>
      <c r="T68" s="21">
        <v>284999.38</v>
      </c>
      <c r="U68" s="21">
        <v>-9974.9</v>
      </c>
      <c r="V68" s="21">
        <v>-7120.26</v>
      </c>
      <c r="W68" s="20">
        <v>267904.21999999997</v>
      </c>
      <c r="X68" s="20">
        <v>125114.72782</v>
      </c>
      <c r="Y68" s="20">
        <v>1</v>
      </c>
      <c r="Z68" s="20">
        <v>125114.72782</v>
      </c>
      <c r="AA68" s="45">
        <f t="shared" si="0"/>
        <v>284999.38</v>
      </c>
      <c r="AB68" t="b">
        <f t="shared" si="1"/>
        <v>1</v>
      </c>
    </row>
    <row r="69" spans="1:28" customFormat="1" ht="14.5" x14ac:dyDescent="0.35">
      <c r="A69" s="19" t="s">
        <v>18156</v>
      </c>
      <c r="B69" s="19" t="s">
        <v>18157</v>
      </c>
      <c r="C69" s="19" t="s">
        <v>16907</v>
      </c>
      <c r="D69" s="19" t="s">
        <v>17734</v>
      </c>
      <c r="E69" s="41">
        <v>1002320000</v>
      </c>
      <c r="F69" s="19" t="s">
        <v>2073</v>
      </c>
      <c r="G69" s="19" t="s">
        <v>9776</v>
      </c>
      <c r="H69" s="19" t="s">
        <v>9777</v>
      </c>
      <c r="I69" s="24"/>
      <c r="J69" s="24"/>
      <c r="K69" s="19" t="s">
        <v>61</v>
      </c>
      <c r="L69" s="20">
        <v>7404</v>
      </c>
      <c r="M69" s="20">
        <v>0</v>
      </c>
      <c r="N69" s="21">
        <v>230868.16</v>
      </c>
      <c r="O69" s="21">
        <v>-349.99</v>
      </c>
      <c r="P69" s="21">
        <v>0</v>
      </c>
      <c r="Q69" s="21">
        <v>0</v>
      </c>
      <c r="R69" s="21">
        <v>75864.09</v>
      </c>
      <c r="S69" s="21">
        <v>0</v>
      </c>
      <c r="T69" s="21">
        <v>306382.26</v>
      </c>
      <c r="U69" s="21">
        <v>-108210.3</v>
      </c>
      <c r="V69" s="21">
        <v>-14196.86</v>
      </c>
      <c r="W69" s="20">
        <v>183975.1</v>
      </c>
      <c r="X69" s="20">
        <v>101351.12224</v>
      </c>
      <c r="Y69" s="20">
        <v>9</v>
      </c>
      <c r="Z69" s="20">
        <v>11261.235804444445</v>
      </c>
      <c r="AA69" s="45">
        <f t="shared" ref="AA69:AA132" si="2">SUM(N69:S69)</f>
        <v>306382.26</v>
      </c>
      <c r="AB69" t="b">
        <f t="shared" ref="AB69:AB132" si="3">T69=AA69</f>
        <v>1</v>
      </c>
    </row>
    <row r="70" spans="1:28" customFormat="1" ht="14.5" x14ac:dyDescent="0.35">
      <c r="A70" s="19" t="s">
        <v>18154</v>
      </c>
      <c r="B70" s="19" t="s">
        <v>18155</v>
      </c>
      <c r="C70" s="19" t="s">
        <v>16850</v>
      </c>
      <c r="D70" s="19" t="s">
        <v>17893</v>
      </c>
      <c r="E70" s="41">
        <v>1002330000</v>
      </c>
      <c r="F70" s="19" t="s">
        <v>2438</v>
      </c>
      <c r="G70" s="19" t="s">
        <v>10758</v>
      </c>
      <c r="H70" s="19" t="s">
        <v>10759</v>
      </c>
      <c r="I70" s="24"/>
      <c r="J70" s="24"/>
      <c r="K70" s="19" t="s">
        <v>61</v>
      </c>
      <c r="L70" s="20">
        <v>2110</v>
      </c>
      <c r="M70" s="20">
        <v>0</v>
      </c>
      <c r="N70" s="21">
        <v>66202.86</v>
      </c>
      <c r="O70" s="21">
        <v>0</v>
      </c>
      <c r="P70" s="21">
        <v>-7210.48</v>
      </c>
      <c r="Q70" s="21">
        <v>0</v>
      </c>
      <c r="R70" s="21">
        <v>0</v>
      </c>
      <c r="S70" s="21">
        <v>0</v>
      </c>
      <c r="T70" s="21">
        <v>58992.38</v>
      </c>
      <c r="U70" s="21">
        <v>-3972.6</v>
      </c>
      <c r="V70" s="21">
        <v>-978.64</v>
      </c>
      <c r="W70" s="20">
        <v>54041.14</v>
      </c>
      <c r="X70" s="20">
        <v>29063.055540000001</v>
      </c>
      <c r="Y70" s="20">
        <v>3</v>
      </c>
      <c r="Z70" s="20">
        <v>9687.6851800000004</v>
      </c>
      <c r="AA70" s="45">
        <f t="shared" si="2"/>
        <v>58992.380000000005</v>
      </c>
      <c r="AB70" t="b">
        <f t="shared" si="3"/>
        <v>1</v>
      </c>
    </row>
    <row r="71" spans="1:28" customFormat="1" ht="14.5" x14ac:dyDescent="0.35">
      <c r="A71" s="19" t="s">
        <v>18154</v>
      </c>
      <c r="B71" s="19" t="s">
        <v>18155</v>
      </c>
      <c r="C71" s="19" t="s">
        <v>16815</v>
      </c>
      <c r="D71" s="19" t="s">
        <v>17666</v>
      </c>
      <c r="E71" s="41">
        <v>1002360000</v>
      </c>
      <c r="F71" s="19" t="s">
        <v>1609</v>
      </c>
      <c r="G71" s="19" t="s">
        <v>8596</v>
      </c>
      <c r="H71" s="19" t="s">
        <v>8597</v>
      </c>
      <c r="I71" s="24"/>
      <c r="J71" s="24"/>
      <c r="K71" s="19" t="s">
        <v>61</v>
      </c>
      <c r="L71" s="20">
        <v>56788</v>
      </c>
      <c r="M71" s="20">
        <v>0</v>
      </c>
      <c r="N71" s="21">
        <v>1758705.81</v>
      </c>
      <c r="O71" s="21">
        <v>0</v>
      </c>
      <c r="P71" s="21">
        <v>-566456.63</v>
      </c>
      <c r="Q71" s="21">
        <v>0</v>
      </c>
      <c r="R71" s="21">
        <v>0</v>
      </c>
      <c r="S71" s="21">
        <v>0</v>
      </c>
      <c r="T71" s="21">
        <v>1192249.18</v>
      </c>
      <c r="U71" s="21">
        <v>-564307.03</v>
      </c>
      <c r="V71" s="21">
        <v>-299546.95</v>
      </c>
      <c r="W71" s="20">
        <v>328395.2</v>
      </c>
      <c r="X71" s="20">
        <v>772071.85059000005</v>
      </c>
      <c r="Y71" s="20">
        <v>16</v>
      </c>
      <c r="Z71" s="20">
        <v>48254.490661875003</v>
      </c>
      <c r="AA71" s="45">
        <f t="shared" si="2"/>
        <v>1192249.1800000002</v>
      </c>
      <c r="AB71" t="b">
        <f t="shared" si="3"/>
        <v>1</v>
      </c>
    </row>
    <row r="72" spans="1:28" customFormat="1" ht="14.5" x14ac:dyDescent="0.35">
      <c r="A72" s="19" t="s">
        <v>18154</v>
      </c>
      <c r="B72" s="19" t="s">
        <v>18155</v>
      </c>
      <c r="C72" s="19" t="s">
        <v>16815</v>
      </c>
      <c r="D72" s="19" t="s">
        <v>17666</v>
      </c>
      <c r="E72" s="41">
        <v>1002380000</v>
      </c>
      <c r="F72" s="19" t="s">
        <v>1610</v>
      </c>
      <c r="G72" s="19" t="s">
        <v>8598</v>
      </c>
      <c r="H72" s="19" t="s">
        <v>8599</v>
      </c>
      <c r="I72" s="24"/>
      <c r="J72" s="24"/>
      <c r="K72" s="19" t="s">
        <v>61</v>
      </c>
      <c r="L72" s="20">
        <v>25773</v>
      </c>
      <c r="M72" s="20">
        <v>0</v>
      </c>
      <c r="N72" s="21">
        <v>935933.58</v>
      </c>
      <c r="O72" s="21">
        <v>0</v>
      </c>
      <c r="P72" s="21">
        <v>0</v>
      </c>
      <c r="Q72" s="21">
        <v>3112.24</v>
      </c>
      <c r="R72" s="21">
        <v>0</v>
      </c>
      <c r="S72" s="21">
        <v>0</v>
      </c>
      <c r="T72" s="21">
        <v>939045.82</v>
      </c>
      <c r="U72" s="21">
        <v>-347527.89</v>
      </c>
      <c r="V72" s="21">
        <v>-31616.240000000002</v>
      </c>
      <c r="W72" s="20">
        <v>559901.68999999994</v>
      </c>
      <c r="X72" s="20">
        <v>410874.84162000002</v>
      </c>
      <c r="Y72" s="20">
        <v>7</v>
      </c>
      <c r="Z72" s="20">
        <v>58696.405945714287</v>
      </c>
      <c r="AA72" s="45">
        <f t="shared" si="2"/>
        <v>939045.82</v>
      </c>
      <c r="AB72" t="b">
        <f t="shared" si="3"/>
        <v>1</v>
      </c>
    </row>
    <row r="73" spans="1:28" customFormat="1" ht="14.5" x14ac:dyDescent="0.35">
      <c r="A73" s="19" t="s">
        <v>18158</v>
      </c>
      <c r="B73" s="19" t="s">
        <v>18159</v>
      </c>
      <c r="C73" s="19" t="s">
        <v>17015</v>
      </c>
      <c r="D73" s="19" t="s">
        <v>17803</v>
      </c>
      <c r="E73" s="41">
        <v>1002560000</v>
      </c>
      <c r="F73" s="19" t="s">
        <v>65</v>
      </c>
      <c r="G73" s="19" t="s">
        <v>5958</v>
      </c>
      <c r="H73" s="19" t="s">
        <v>5959</v>
      </c>
      <c r="I73" s="24"/>
      <c r="J73" s="24"/>
      <c r="K73" s="19" t="s">
        <v>63</v>
      </c>
      <c r="L73" s="20">
        <v>2700</v>
      </c>
      <c r="M73" s="20">
        <v>0</v>
      </c>
      <c r="N73" s="21">
        <v>177377.3</v>
      </c>
      <c r="O73" s="21">
        <v>0</v>
      </c>
      <c r="P73" s="21">
        <v>0</v>
      </c>
      <c r="Q73" s="21">
        <v>0</v>
      </c>
      <c r="R73" s="21">
        <v>0</v>
      </c>
      <c r="S73" s="21">
        <v>0</v>
      </c>
      <c r="T73" s="21">
        <v>177377.3</v>
      </c>
      <c r="U73" s="21">
        <v>-1298.0999999999999</v>
      </c>
      <c r="V73" s="21">
        <v>0</v>
      </c>
      <c r="W73" s="20">
        <v>176079.2</v>
      </c>
      <c r="X73" s="20">
        <v>77868.634699999995</v>
      </c>
      <c r="Y73" s="20">
        <v>8</v>
      </c>
      <c r="Z73" s="20">
        <v>9733.5793374999994</v>
      </c>
      <c r="AA73" s="45">
        <f t="shared" si="2"/>
        <v>177377.3</v>
      </c>
      <c r="AB73" t="b">
        <f t="shared" si="3"/>
        <v>1</v>
      </c>
    </row>
    <row r="74" spans="1:28" customFormat="1" ht="14.5" x14ac:dyDescent="0.35">
      <c r="A74" s="19" t="s">
        <v>18158</v>
      </c>
      <c r="B74" s="19" t="s">
        <v>18159</v>
      </c>
      <c r="C74" s="19" t="s">
        <v>17015</v>
      </c>
      <c r="D74" s="19" t="s">
        <v>17803</v>
      </c>
      <c r="E74" s="41">
        <v>1002570000</v>
      </c>
      <c r="F74" s="19" t="s">
        <v>65</v>
      </c>
      <c r="G74" s="19" t="s">
        <v>5958</v>
      </c>
      <c r="H74" s="19" t="s">
        <v>5959</v>
      </c>
      <c r="I74" s="24"/>
      <c r="J74" s="24"/>
      <c r="K74" s="19" t="s">
        <v>63</v>
      </c>
      <c r="L74" s="20">
        <v>300</v>
      </c>
      <c r="M74" s="20">
        <v>0</v>
      </c>
      <c r="N74" s="21">
        <v>19708.580000000002</v>
      </c>
      <c r="O74" s="21">
        <v>0</v>
      </c>
      <c r="P74" s="21">
        <v>0</v>
      </c>
      <c r="Q74" s="21">
        <v>0</v>
      </c>
      <c r="R74" s="21">
        <v>0</v>
      </c>
      <c r="S74" s="21">
        <v>0</v>
      </c>
      <c r="T74" s="21">
        <v>19708.580000000002</v>
      </c>
      <c r="U74" s="21">
        <v>-508.9</v>
      </c>
      <c r="V74" s="21">
        <v>0</v>
      </c>
      <c r="W74" s="20">
        <v>19199.68</v>
      </c>
      <c r="X74" s="20">
        <v>8652.0666199999996</v>
      </c>
      <c r="Y74" s="20">
        <v>7</v>
      </c>
      <c r="Z74" s="20">
        <v>1236.009517142857</v>
      </c>
      <c r="AA74" s="45">
        <f t="shared" si="2"/>
        <v>19708.580000000002</v>
      </c>
      <c r="AB74" t="b">
        <f t="shared" si="3"/>
        <v>1</v>
      </c>
    </row>
    <row r="75" spans="1:28" customFormat="1" ht="14.5" x14ac:dyDescent="0.35">
      <c r="A75" s="19" t="s">
        <v>18158</v>
      </c>
      <c r="B75" s="19" t="s">
        <v>18159</v>
      </c>
      <c r="C75" s="19" t="s">
        <v>17015</v>
      </c>
      <c r="D75" s="19" t="s">
        <v>17803</v>
      </c>
      <c r="E75" s="41">
        <v>1002600000</v>
      </c>
      <c r="F75" s="19" t="s">
        <v>659</v>
      </c>
      <c r="G75" s="19" t="s">
        <v>5960</v>
      </c>
      <c r="H75" s="19" t="s">
        <v>5961</v>
      </c>
      <c r="I75" s="24"/>
      <c r="J75" s="24"/>
      <c r="K75" s="19" t="s">
        <v>63</v>
      </c>
      <c r="L75" s="20">
        <v>4200</v>
      </c>
      <c r="M75" s="20">
        <v>0</v>
      </c>
      <c r="N75" s="21">
        <v>267292.46000000002</v>
      </c>
      <c r="O75" s="21">
        <v>0</v>
      </c>
      <c r="P75" s="21">
        <v>0</v>
      </c>
      <c r="Q75" s="21">
        <v>0</v>
      </c>
      <c r="R75" s="21">
        <v>0</v>
      </c>
      <c r="S75" s="21">
        <v>0</v>
      </c>
      <c r="T75" s="21">
        <v>267292.46000000002</v>
      </c>
      <c r="U75" s="21">
        <v>-303.10000000000002</v>
      </c>
      <c r="V75" s="21">
        <v>-3686.52</v>
      </c>
      <c r="W75" s="20">
        <v>263302.84000000003</v>
      </c>
      <c r="X75" s="20">
        <v>117341.38993999999</v>
      </c>
      <c r="Y75" s="20">
        <v>4</v>
      </c>
      <c r="Z75" s="20">
        <v>29335.347484999998</v>
      </c>
      <c r="AA75" s="45">
        <f t="shared" si="2"/>
        <v>267292.46000000002</v>
      </c>
      <c r="AB75" t="b">
        <f t="shared" si="3"/>
        <v>1</v>
      </c>
    </row>
    <row r="76" spans="1:28" customFormat="1" ht="14.5" x14ac:dyDescent="0.35">
      <c r="A76" s="19" t="s">
        <v>18154</v>
      </c>
      <c r="B76" s="19" t="s">
        <v>18155</v>
      </c>
      <c r="C76" s="19" t="s">
        <v>16879</v>
      </c>
      <c r="D76" s="19" t="s">
        <v>17705</v>
      </c>
      <c r="E76" s="41">
        <v>1002670000</v>
      </c>
      <c r="F76" s="19" t="s">
        <v>1409</v>
      </c>
      <c r="G76" s="19" t="s">
        <v>8028</v>
      </c>
      <c r="H76" s="19" t="s">
        <v>8029</v>
      </c>
      <c r="I76" s="24"/>
      <c r="J76" s="24"/>
      <c r="K76" s="19" t="s">
        <v>61</v>
      </c>
      <c r="L76" s="20">
        <v>33459</v>
      </c>
      <c r="M76" s="20">
        <v>0</v>
      </c>
      <c r="N76" s="21">
        <v>1078007.32</v>
      </c>
      <c r="O76" s="21">
        <v>0</v>
      </c>
      <c r="P76" s="21">
        <v>-304345.09999999998</v>
      </c>
      <c r="Q76" s="21">
        <v>0</v>
      </c>
      <c r="R76" s="21">
        <v>0</v>
      </c>
      <c r="S76" s="21">
        <v>0</v>
      </c>
      <c r="T76" s="21">
        <v>773662.22</v>
      </c>
      <c r="U76" s="21">
        <v>-192113.66</v>
      </c>
      <c r="V76" s="21">
        <v>-20522.060000000001</v>
      </c>
      <c r="W76" s="20">
        <v>561026.5</v>
      </c>
      <c r="X76" s="20">
        <v>473245.21347999998</v>
      </c>
      <c r="Y76" s="20">
        <v>9</v>
      </c>
      <c r="Z76" s="20">
        <v>52582.801497777778</v>
      </c>
      <c r="AA76" s="45">
        <f t="shared" si="2"/>
        <v>773662.22000000009</v>
      </c>
      <c r="AB76" t="b">
        <f t="shared" si="3"/>
        <v>1</v>
      </c>
    </row>
    <row r="77" spans="1:28" customFormat="1" ht="14.5" x14ac:dyDescent="0.35">
      <c r="A77" s="19" t="s">
        <v>18150</v>
      </c>
      <c r="B77" s="19" t="s">
        <v>18151</v>
      </c>
      <c r="C77" s="19" t="s">
        <v>16687</v>
      </c>
      <c r="D77" s="19" t="s">
        <v>17565</v>
      </c>
      <c r="E77" s="41">
        <v>1002680000</v>
      </c>
      <c r="F77" s="19" t="s">
        <v>117</v>
      </c>
      <c r="G77" s="19"/>
      <c r="H77" s="19"/>
      <c r="I77" s="24"/>
      <c r="J77" s="24">
        <v>45107</v>
      </c>
      <c r="K77" s="19" t="s">
        <v>61</v>
      </c>
      <c r="L77" s="20">
        <v>2000</v>
      </c>
      <c r="M77" s="20">
        <v>0</v>
      </c>
      <c r="N77" s="21">
        <v>13164.22</v>
      </c>
      <c r="O77" s="21">
        <v>15126.69</v>
      </c>
      <c r="P77" s="21">
        <v>-57316.35</v>
      </c>
      <c r="Q77" s="21">
        <v>0</v>
      </c>
      <c r="R77" s="21">
        <v>0</v>
      </c>
      <c r="S77" s="21">
        <v>0</v>
      </c>
      <c r="T77" s="21">
        <v>-29025.439999999999</v>
      </c>
      <c r="U77" s="21">
        <v>0</v>
      </c>
      <c r="V77" s="21">
        <v>10490.62</v>
      </c>
      <c r="W77" s="20">
        <v>-18534.82</v>
      </c>
      <c r="X77" s="20">
        <v>5779.0925800000005</v>
      </c>
      <c r="Y77" s="20">
        <v>0</v>
      </c>
      <c r="Z77" s="20"/>
      <c r="AA77" s="45">
        <f t="shared" si="2"/>
        <v>-29025.439999999999</v>
      </c>
      <c r="AB77" t="b">
        <f t="shared" si="3"/>
        <v>1</v>
      </c>
    </row>
    <row r="78" spans="1:28" customFormat="1" ht="14.5" x14ac:dyDescent="0.35">
      <c r="A78" s="19" t="s">
        <v>18154</v>
      </c>
      <c r="B78" s="19" t="s">
        <v>18155</v>
      </c>
      <c r="C78" s="19" t="s">
        <v>16869</v>
      </c>
      <c r="D78" s="19" t="s">
        <v>17894</v>
      </c>
      <c r="E78" s="41">
        <v>1002710000</v>
      </c>
      <c r="F78" s="19" t="s">
        <v>1611</v>
      </c>
      <c r="G78" s="19" t="s">
        <v>8600</v>
      </c>
      <c r="H78" s="19" t="s">
        <v>8601</v>
      </c>
      <c r="I78" s="24"/>
      <c r="J78" s="24"/>
      <c r="K78" s="19" t="s">
        <v>61</v>
      </c>
      <c r="L78" s="20">
        <v>3100</v>
      </c>
      <c r="M78" s="20">
        <v>0</v>
      </c>
      <c r="N78" s="21">
        <v>85946.14</v>
      </c>
      <c r="O78" s="21">
        <v>0</v>
      </c>
      <c r="P78" s="21">
        <v>-31783.17</v>
      </c>
      <c r="Q78" s="21">
        <v>0</v>
      </c>
      <c r="R78" s="21">
        <v>0</v>
      </c>
      <c r="S78" s="21">
        <v>0</v>
      </c>
      <c r="T78" s="21">
        <v>54162.97</v>
      </c>
      <c r="U78" s="21">
        <v>-1129.2</v>
      </c>
      <c r="V78" s="21">
        <v>-2931.01</v>
      </c>
      <c r="W78" s="20">
        <v>50102.76</v>
      </c>
      <c r="X78" s="20">
        <v>37730.355459999999</v>
      </c>
      <c r="Y78" s="20">
        <v>8</v>
      </c>
      <c r="Z78" s="20">
        <v>4716.2944324999999</v>
      </c>
      <c r="AA78" s="45">
        <f t="shared" si="2"/>
        <v>54162.97</v>
      </c>
      <c r="AB78" t="b">
        <f t="shared" si="3"/>
        <v>1</v>
      </c>
    </row>
    <row r="79" spans="1:28" customFormat="1" ht="14.5" x14ac:dyDescent="0.35">
      <c r="A79" s="19" t="s">
        <v>18154</v>
      </c>
      <c r="B79" s="19" t="s">
        <v>18155</v>
      </c>
      <c r="C79" s="19" t="s">
        <v>16815</v>
      </c>
      <c r="D79" s="19" t="s">
        <v>17666</v>
      </c>
      <c r="E79" s="41">
        <v>1003050000</v>
      </c>
      <c r="F79" s="19" t="s">
        <v>1612</v>
      </c>
      <c r="G79" s="19" t="s">
        <v>8602</v>
      </c>
      <c r="H79" s="19" t="s">
        <v>8603</v>
      </c>
      <c r="I79" s="24"/>
      <c r="J79" s="24"/>
      <c r="K79" s="19" t="s">
        <v>61</v>
      </c>
      <c r="L79" s="20">
        <v>11213</v>
      </c>
      <c r="M79" s="20">
        <v>0</v>
      </c>
      <c r="N79" s="21">
        <v>435972.87</v>
      </c>
      <c r="O79" s="21">
        <v>0</v>
      </c>
      <c r="P79" s="21">
        <v>0</v>
      </c>
      <c r="Q79" s="21">
        <v>0</v>
      </c>
      <c r="R79" s="21">
        <v>0</v>
      </c>
      <c r="S79" s="21">
        <v>0</v>
      </c>
      <c r="T79" s="21">
        <v>435972.87</v>
      </c>
      <c r="U79" s="21">
        <v>-165054.37</v>
      </c>
      <c r="V79" s="21">
        <v>-23085.98</v>
      </c>
      <c r="W79" s="20">
        <v>247832.52</v>
      </c>
      <c r="X79" s="20">
        <v>191392.08992999999</v>
      </c>
      <c r="Y79" s="20">
        <v>4</v>
      </c>
      <c r="Z79" s="20">
        <v>47848.022482499997</v>
      </c>
      <c r="AA79" s="45">
        <f t="shared" si="2"/>
        <v>435972.87</v>
      </c>
      <c r="AB79" t="b">
        <f t="shared" si="3"/>
        <v>1</v>
      </c>
    </row>
    <row r="80" spans="1:28" customFormat="1" ht="14.5" x14ac:dyDescent="0.35">
      <c r="A80" s="19" t="s">
        <v>18158</v>
      </c>
      <c r="B80" s="19" t="s">
        <v>18159</v>
      </c>
      <c r="C80" s="19" t="s">
        <v>17015</v>
      </c>
      <c r="D80" s="19" t="s">
        <v>17803</v>
      </c>
      <c r="E80" s="41">
        <v>1003060000</v>
      </c>
      <c r="F80" s="19" t="s">
        <v>17804</v>
      </c>
      <c r="G80" s="19" t="s">
        <v>5962</v>
      </c>
      <c r="H80" s="19" t="s">
        <v>5963</v>
      </c>
      <c r="I80" s="24"/>
      <c r="J80" s="24"/>
      <c r="K80" s="19" t="s">
        <v>63</v>
      </c>
      <c r="L80" s="20">
        <v>4125</v>
      </c>
      <c r="M80" s="20">
        <v>0</v>
      </c>
      <c r="N80" s="21">
        <v>266070.78999999998</v>
      </c>
      <c r="O80" s="21">
        <v>0</v>
      </c>
      <c r="P80" s="21">
        <v>0</v>
      </c>
      <c r="Q80" s="21">
        <v>0</v>
      </c>
      <c r="R80" s="21">
        <v>0</v>
      </c>
      <c r="S80" s="21">
        <v>5846.26</v>
      </c>
      <c r="T80" s="21">
        <v>271917.05</v>
      </c>
      <c r="U80" s="21">
        <v>-292.10000000000002</v>
      </c>
      <c r="V80" s="21">
        <v>-7436.55</v>
      </c>
      <c r="W80" s="20">
        <v>264188.40000000002</v>
      </c>
      <c r="X80" s="20">
        <v>116805.07681</v>
      </c>
      <c r="Y80" s="20">
        <v>3</v>
      </c>
      <c r="Z80" s="20">
        <v>38935.025603333335</v>
      </c>
      <c r="AA80" s="45">
        <f t="shared" si="2"/>
        <v>271917.05</v>
      </c>
      <c r="AB80" t="b">
        <f t="shared" si="3"/>
        <v>1</v>
      </c>
    </row>
    <row r="81" spans="1:28" customFormat="1" ht="14.5" x14ac:dyDescent="0.35">
      <c r="A81" s="19" t="s">
        <v>18152</v>
      </c>
      <c r="B81" s="19" t="s">
        <v>18153</v>
      </c>
      <c r="C81" s="19" t="s">
        <v>16727</v>
      </c>
      <c r="D81" s="19" t="s">
        <v>17891</v>
      </c>
      <c r="E81" s="41">
        <v>1003130000</v>
      </c>
      <c r="F81" s="19" t="s">
        <v>4041</v>
      </c>
      <c r="G81" s="19" t="s">
        <v>15074</v>
      </c>
      <c r="H81" s="19" t="s">
        <v>15075</v>
      </c>
      <c r="I81" s="24"/>
      <c r="J81" s="24"/>
      <c r="K81" s="19" t="s">
        <v>61</v>
      </c>
      <c r="L81" s="20">
        <v>7000</v>
      </c>
      <c r="M81" s="20">
        <v>0</v>
      </c>
      <c r="N81" s="21">
        <v>222175.83</v>
      </c>
      <c r="O81" s="21">
        <v>356</v>
      </c>
      <c r="P81" s="21">
        <v>0</v>
      </c>
      <c r="Q81" s="21">
        <v>0</v>
      </c>
      <c r="R81" s="21">
        <v>75864.12</v>
      </c>
      <c r="S81" s="21">
        <v>0</v>
      </c>
      <c r="T81" s="21">
        <v>298395.95</v>
      </c>
      <c r="U81" s="21">
        <v>-94247.4</v>
      </c>
      <c r="V81" s="21">
        <v>-14720.39</v>
      </c>
      <c r="W81" s="20">
        <v>189428.16</v>
      </c>
      <c r="X81" s="20">
        <v>97535.189369999993</v>
      </c>
      <c r="Y81" s="20">
        <v>8</v>
      </c>
      <c r="Z81" s="20">
        <v>12191.898671249999</v>
      </c>
      <c r="AA81" s="45">
        <f t="shared" si="2"/>
        <v>298395.94999999995</v>
      </c>
      <c r="AB81" t="b">
        <f t="shared" si="3"/>
        <v>1</v>
      </c>
    </row>
    <row r="82" spans="1:28" customFormat="1" ht="14.5" x14ac:dyDescent="0.35">
      <c r="A82" s="19" t="s">
        <v>18154</v>
      </c>
      <c r="B82" s="19" t="s">
        <v>18155</v>
      </c>
      <c r="C82" s="19" t="s">
        <v>16869</v>
      </c>
      <c r="D82" s="19" t="s">
        <v>17894</v>
      </c>
      <c r="E82" s="41">
        <v>1003150000</v>
      </c>
      <c r="F82" s="19" t="s">
        <v>16870</v>
      </c>
      <c r="G82" s="19" t="s">
        <v>8604</v>
      </c>
      <c r="H82" s="19" t="s">
        <v>8605</v>
      </c>
      <c r="I82" s="24"/>
      <c r="J82" s="24"/>
      <c r="K82" s="19" t="s">
        <v>61</v>
      </c>
      <c r="L82" s="20">
        <v>2346</v>
      </c>
      <c r="M82" s="20">
        <v>0</v>
      </c>
      <c r="N82" s="21">
        <v>80645.98</v>
      </c>
      <c r="O82" s="21">
        <v>0</v>
      </c>
      <c r="P82" s="21">
        <v>0</v>
      </c>
      <c r="Q82" s="21">
        <v>0</v>
      </c>
      <c r="R82" s="21">
        <v>0</v>
      </c>
      <c r="S82" s="21">
        <v>53.69</v>
      </c>
      <c r="T82" s="21">
        <v>80699.67</v>
      </c>
      <c r="U82" s="21">
        <v>0</v>
      </c>
      <c r="V82" s="21">
        <v>-1199.3</v>
      </c>
      <c r="W82" s="20">
        <v>79500.37</v>
      </c>
      <c r="X82" s="20">
        <v>35403.585220000001</v>
      </c>
      <c r="Y82" s="20">
        <v>7</v>
      </c>
      <c r="Z82" s="20">
        <v>5057.6550314285714</v>
      </c>
      <c r="AA82" s="45">
        <f t="shared" si="2"/>
        <v>80699.67</v>
      </c>
      <c r="AB82" t="b">
        <f t="shared" si="3"/>
        <v>1</v>
      </c>
    </row>
    <row r="83" spans="1:28" customFormat="1" ht="14.5" x14ac:dyDescent="0.35">
      <c r="A83" s="19" t="s">
        <v>18154</v>
      </c>
      <c r="B83" s="19" t="s">
        <v>18155</v>
      </c>
      <c r="C83" s="19" t="s">
        <v>16869</v>
      </c>
      <c r="D83" s="19" t="s">
        <v>17894</v>
      </c>
      <c r="E83" s="41">
        <v>1003160000</v>
      </c>
      <c r="F83" s="19" t="s">
        <v>1615</v>
      </c>
      <c r="G83" s="19" t="s">
        <v>8606</v>
      </c>
      <c r="H83" s="19" t="s">
        <v>8607</v>
      </c>
      <c r="I83" s="24"/>
      <c r="J83" s="24"/>
      <c r="K83" s="19" t="s">
        <v>61</v>
      </c>
      <c r="L83" s="20">
        <v>17825</v>
      </c>
      <c r="M83" s="20">
        <v>0</v>
      </c>
      <c r="N83" s="21">
        <v>478735.67</v>
      </c>
      <c r="O83" s="21">
        <v>0</v>
      </c>
      <c r="P83" s="21">
        <v>-90155.3</v>
      </c>
      <c r="Q83" s="21">
        <v>0</v>
      </c>
      <c r="R83" s="21">
        <v>0</v>
      </c>
      <c r="S83" s="21">
        <v>0</v>
      </c>
      <c r="T83" s="21">
        <v>388580.37</v>
      </c>
      <c r="U83" s="21">
        <v>-214603.4</v>
      </c>
      <c r="V83" s="21">
        <v>-31254.06</v>
      </c>
      <c r="W83" s="20">
        <v>142722.91</v>
      </c>
      <c r="X83" s="20">
        <v>210164.95913</v>
      </c>
      <c r="Y83" s="20">
        <v>3</v>
      </c>
      <c r="Z83" s="20">
        <v>70054.986376666668</v>
      </c>
      <c r="AA83" s="45">
        <f t="shared" si="2"/>
        <v>388580.37</v>
      </c>
      <c r="AB83" t="b">
        <f t="shared" si="3"/>
        <v>1</v>
      </c>
    </row>
    <row r="84" spans="1:28" customFormat="1" ht="14.5" x14ac:dyDescent="0.35">
      <c r="A84" s="19" t="s">
        <v>18154</v>
      </c>
      <c r="B84" s="19" t="s">
        <v>18155</v>
      </c>
      <c r="C84" s="19" t="s">
        <v>16815</v>
      </c>
      <c r="D84" s="19" t="s">
        <v>17666</v>
      </c>
      <c r="E84" s="41">
        <v>1003190000</v>
      </c>
      <c r="F84" s="19" t="s">
        <v>1130</v>
      </c>
      <c r="G84" s="19" t="s">
        <v>8624</v>
      </c>
      <c r="H84" s="19" t="s">
        <v>8625</v>
      </c>
      <c r="I84" s="24"/>
      <c r="J84" s="24"/>
      <c r="K84" s="19" t="s">
        <v>61</v>
      </c>
      <c r="L84" s="20">
        <v>1</v>
      </c>
      <c r="M84" s="20">
        <v>0</v>
      </c>
      <c r="N84" s="21">
        <v>1.23</v>
      </c>
      <c r="O84" s="21">
        <v>0</v>
      </c>
      <c r="P84" s="21">
        <v>0</v>
      </c>
      <c r="Q84" s="21">
        <v>0</v>
      </c>
      <c r="R84" s="21">
        <v>0</v>
      </c>
      <c r="S84" s="21">
        <v>0</v>
      </c>
      <c r="T84" s="21">
        <v>1.23</v>
      </c>
      <c r="U84" s="21">
        <v>-361.2</v>
      </c>
      <c r="V84" s="21">
        <v>360.48</v>
      </c>
      <c r="W84" s="20">
        <v>0.51</v>
      </c>
      <c r="X84" s="20">
        <v>0.53996999999999995</v>
      </c>
      <c r="Y84" s="20">
        <v>2</v>
      </c>
      <c r="Z84" s="20">
        <v>0.26998499999999998</v>
      </c>
      <c r="AA84" s="45">
        <f t="shared" si="2"/>
        <v>1.23</v>
      </c>
      <c r="AB84" t="b">
        <f t="shared" si="3"/>
        <v>1</v>
      </c>
    </row>
    <row r="85" spans="1:28" customFormat="1" ht="14.5" x14ac:dyDescent="0.35">
      <c r="A85" s="19" t="s">
        <v>18152</v>
      </c>
      <c r="B85" s="19" t="s">
        <v>18153</v>
      </c>
      <c r="C85" s="19" t="s">
        <v>16763</v>
      </c>
      <c r="D85" s="19" t="s">
        <v>17627</v>
      </c>
      <c r="E85" s="41">
        <v>1003220000</v>
      </c>
      <c r="F85" s="19" t="s">
        <v>4042</v>
      </c>
      <c r="G85" s="19" t="s">
        <v>15076</v>
      </c>
      <c r="H85" s="19" t="s">
        <v>15077</v>
      </c>
      <c r="I85" s="24"/>
      <c r="J85" s="24"/>
      <c r="K85" s="19" t="s">
        <v>61</v>
      </c>
      <c r="L85" s="20">
        <v>13000</v>
      </c>
      <c r="M85" s="20">
        <v>0</v>
      </c>
      <c r="N85" s="21">
        <v>367485.97</v>
      </c>
      <c r="O85" s="21">
        <v>0</v>
      </c>
      <c r="P85" s="21">
        <v>-81499.820000000007</v>
      </c>
      <c r="Q85" s="21">
        <v>5838.3</v>
      </c>
      <c r="R85" s="21">
        <v>0</v>
      </c>
      <c r="S85" s="21">
        <v>0</v>
      </c>
      <c r="T85" s="21">
        <v>291824.45</v>
      </c>
      <c r="U85" s="21">
        <v>-156112.70000000001</v>
      </c>
      <c r="V85" s="21">
        <v>-12652.48</v>
      </c>
      <c r="W85" s="20">
        <v>123059.27</v>
      </c>
      <c r="X85" s="20">
        <v>161326.34083</v>
      </c>
      <c r="Y85" s="20">
        <v>9</v>
      </c>
      <c r="Z85" s="20">
        <v>17925.14898111111</v>
      </c>
      <c r="AA85" s="45">
        <f t="shared" si="2"/>
        <v>291824.44999999995</v>
      </c>
      <c r="AB85" t="b">
        <f t="shared" si="3"/>
        <v>1</v>
      </c>
    </row>
    <row r="86" spans="1:28" customFormat="1" ht="14.5" x14ac:dyDescent="0.35">
      <c r="A86" s="19" t="s">
        <v>18152</v>
      </c>
      <c r="B86" s="19" t="s">
        <v>18153</v>
      </c>
      <c r="C86" s="19" t="s">
        <v>16727</v>
      </c>
      <c r="D86" s="19" t="s">
        <v>17891</v>
      </c>
      <c r="E86" s="41">
        <v>1003230000</v>
      </c>
      <c r="F86" s="19" t="s">
        <v>4042</v>
      </c>
      <c r="G86" s="19" t="s">
        <v>15078</v>
      </c>
      <c r="H86" s="19" t="s">
        <v>15079</v>
      </c>
      <c r="I86" s="24"/>
      <c r="J86" s="24"/>
      <c r="K86" s="19" t="s">
        <v>61</v>
      </c>
      <c r="L86" s="20">
        <v>12351</v>
      </c>
      <c r="M86" s="20">
        <v>0</v>
      </c>
      <c r="N86" s="21">
        <v>339924.83</v>
      </c>
      <c r="O86" s="21">
        <v>-469.13</v>
      </c>
      <c r="P86" s="21">
        <v>0</v>
      </c>
      <c r="Q86" s="21">
        <v>3667.65</v>
      </c>
      <c r="R86" s="21">
        <v>0</v>
      </c>
      <c r="S86" s="21">
        <v>1050.79</v>
      </c>
      <c r="T86" s="21">
        <v>344174.14</v>
      </c>
      <c r="U86" s="21">
        <v>-146702.84</v>
      </c>
      <c r="V86" s="21">
        <v>-17365.3</v>
      </c>
      <c r="W86" s="20">
        <v>180106</v>
      </c>
      <c r="X86" s="20">
        <v>149227.00036999999</v>
      </c>
      <c r="Y86" s="20">
        <v>6</v>
      </c>
      <c r="Z86" s="20">
        <v>24871.166728333334</v>
      </c>
      <c r="AA86" s="45">
        <f t="shared" si="2"/>
        <v>344174.14</v>
      </c>
      <c r="AB86" t="b">
        <f t="shared" si="3"/>
        <v>1</v>
      </c>
    </row>
    <row r="87" spans="1:28" customFormat="1" ht="14.5" x14ac:dyDescent="0.35">
      <c r="A87" s="19" t="s">
        <v>18154</v>
      </c>
      <c r="B87" s="19" t="s">
        <v>18155</v>
      </c>
      <c r="C87" s="19" t="s">
        <v>16842</v>
      </c>
      <c r="D87" s="19" t="s">
        <v>17690</v>
      </c>
      <c r="E87" s="41">
        <v>1003240000</v>
      </c>
      <c r="F87" s="19" t="s">
        <v>2439</v>
      </c>
      <c r="G87" s="19" t="s">
        <v>10760</v>
      </c>
      <c r="H87" s="19" t="s">
        <v>10761</v>
      </c>
      <c r="I87" s="24"/>
      <c r="J87" s="24"/>
      <c r="K87" s="19" t="s">
        <v>61</v>
      </c>
      <c r="L87" s="20">
        <v>1250</v>
      </c>
      <c r="M87" s="20">
        <v>0</v>
      </c>
      <c r="N87" s="21">
        <v>31660.55</v>
      </c>
      <c r="O87" s="21">
        <v>0</v>
      </c>
      <c r="P87" s="21">
        <v>-4782.28</v>
      </c>
      <c r="Q87" s="21">
        <v>1122.76</v>
      </c>
      <c r="R87" s="21">
        <v>0</v>
      </c>
      <c r="S87" s="21">
        <v>0</v>
      </c>
      <c r="T87" s="21">
        <v>28001.03</v>
      </c>
      <c r="U87" s="21">
        <v>0</v>
      </c>
      <c r="V87" s="21">
        <v>-808.66</v>
      </c>
      <c r="W87" s="20">
        <v>27192.37</v>
      </c>
      <c r="X87" s="20">
        <v>13898.981449999999</v>
      </c>
      <c r="Y87" s="20">
        <v>7</v>
      </c>
      <c r="Z87" s="20">
        <v>1985.5687785714285</v>
      </c>
      <c r="AA87" s="45">
        <f t="shared" si="2"/>
        <v>28001.03</v>
      </c>
      <c r="AB87" t="b">
        <f t="shared" si="3"/>
        <v>1</v>
      </c>
    </row>
    <row r="88" spans="1:28" customFormat="1" ht="14.5" x14ac:dyDescent="0.35">
      <c r="A88" s="19" t="s">
        <v>18152</v>
      </c>
      <c r="B88" s="19" t="s">
        <v>18153</v>
      </c>
      <c r="C88" s="19" t="s">
        <v>16710</v>
      </c>
      <c r="D88" s="19" t="s">
        <v>17586</v>
      </c>
      <c r="E88" s="41">
        <v>1003250000</v>
      </c>
      <c r="F88" s="19" t="s">
        <v>16711</v>
      </c>
      <c r="G88" s="19" t="s">
        <v>13984</v>
      </c>
      <c r="H88" s="19" t="s">
        <v>13985</v>
      </c>
      <c r="I88" s="24"/>
      <c r="J88" s="24"/>
      <c r="K88" s="19" t="s">
        <v>63</v>
      </c>
      <c r="L88" s="20">
        <v>3566</v>
      </c>
      <c r="M88" s="20">
        <v>0</v>
      </c>
      <c r="N88" s="21">
        <v>260961.21</v>
      </c>
      <c r="O88" s="21">
        <v>0</v>
      </c>
      <c r="P88" s="21">
        <v>0</v>
      </c>
      <c r="Q88" s="21">
        <v>0</v>
      </c>
      <c r="R88" s="21">
        <v>0</v>
      </c>
      <c r="S88" s="21">
        <v>0</v>
      </c>
      <c r="T88" s="21">
        <v>260961.21</v>
      </c>
      <c r="U88" s="21">
        <v>-38362.35</v>
      </c>
      <c r="V88" s="21">
        <v>-612.14</v>
      </c>
      <c r="W88" s="20">
        <v>221986.72</v>
      </c>
      <c r="X88" s="20">
        <v>114561.97119</v>
      </c>
      <c r="Y88" s="20">
        <v>2</v>
      </c>
      <c r="Z88" s="20">
        <v>57280.985594999998</v>
      </c>
      <c r="AA88" s="45">
        <f t="shared" si="2"/>
        <v>260961.21</v>
      </c>
      <c r="AB88" t="b">
        <f t="shared" si="3"/>
        <v>1</v>
      </c>
    </row>
    <row r="89" spans="1:28" customFormat="1" ht="14.5" x14ac:dyDescent="0.35">
      <c r="A89" s="19" t="s">
        <v>18150</v>
      </c>
      <c r="B89" s="19" t="s">
        <v>18151</v>
      </c>
      <c r="C89" s="19" t="s">
        <v>16703</v>
      </c>
      <c r="D89" s="19" t="s">
        <v>17580</v>
      </c>
      <c r="E89" s="41">
        <v>1003260000</v>
      </c>
      <c r="F89" s="19" t="s">
        <v>3502</v>
      </c>
      <c r="G89" s="19"/>
      <c r="H89" s="19"/>
      <c r="I89" s="24"/>
      <c r="J89" s="24"/>
      <c r="K89" s="19" t="s">
        <v>63</v>
      </c>
      <c r="L89" s="20">
        <v>0</v>
      </c>
      <c r="M89" s="20">
        <v>0</v>
      </c>
      <c r="N89" s="21">
        <v>280366.7</v>
      </c>
      <c r="O89" s="21">
        <v>0</v>
      </c>
      <c r="P89" s="21">
        <v>0</v>
      </c>
      <c r="Q89" s="21">
        <v>0</v>
      </c>
      <c r="R89" s="21">
        <v>0</v>
      </c>
      <c r="S89" s="21">
        <v>0</v>
      </c>
      <c r="T89" s="21">
        <v>280366.7</v>
      </c>
      <c r="U89" s="21">
        <v>0</v>
      </c>
      <c r="V89" s="21">
        <v>0</v>
      </c>
      <c r="W89" s="20">
        <v>280366.7</v>
      </c>
      <c r="X89" s="20">
        <v>123080.9813</v>
      </c>
      <c r="Y89" s="20">
        <v>0</v>
      </c>
      <c r="Z89" s="20"/>
      <c r="AA89" s="45">
        <f t="shared" si="2"/>
        <v>280366.7</v>
      </c>
      <c r="AB89" t="b">
        <f t="shared" si="3"/>
        <v>1</v>
      </c>
    </row>
    <row r="90" spans="1:28" customFormat="1" ht="14.5" x14ac:dyDescent="0.35">
      <c r="A90" s="19" t="s">
        <v>18150</v>
      </c>
      <c r="B90" s="19" t="s">
        <v>18151</v>
      </c>
      <c r="C90" s="19" t="s">
        <v>16703</v>
      </c>
      <c r="D90" s="19" t="s">
        <v>17580</v>
      </c>
      <c r="E90" s="41">
        <v>1003270000</v>
      </c>
      <c r="F90" s="19" t="s">
        <v>3502</v>
      </c>
      <c r="G90" s="19" t="s">
        <v>15565</v>
      </c>
      <c r="H90" s="19" t="s">
        <v>15566</v>
      </c>
      <c r="I90" s="24"/>
      <c r="J90" s="24"/>
      <c r="K90" s="19" t="s">
        <v>63</v>
      </c>
      <c r="L90" s="20">
        <v>0</v>
      </c>
      <c r="M90" s="20">
        <v>0</v>
      </c>
      <c r="N90" s="21">
        <v>88444.06</v>
      </c>
      <c r="O90" s="21">
        <v>0</v>
      </c>
      <c r="P90" s="21">
        <v>0</v>
      </c>
      <c r="Q90" s="21">
        <v>0</v>
      </c>
      <c r="R90" s="21">
        <v>0</v>
      </c>
      <c r="S90" s="21">
        <v>0</v>
      </c>
      <c r="T90" s="21">
        <v>88444.06</v>
      </c>
      <c r="U90" s="21">
        <v>-783.8</v>
      </c>
      <c r="V90" s="21">
        <v>0</v>
      </c>
      <c r="W90" s="20">
        <v>87660.26</v>
      </c>
      <c r="X90" s="20">
        <v>38826.942340000001</v>
      </c>
      <c r="Y90" s="20">
        <v>3</v>
      </c>
      <c r="Z90" s="20">
        <v>12942.314113333334</v>
      </c>
      <c r="AA90" s="45">
        <f t="shared" si="2"/>
        <v>88444.06</v>
      </c>
      <c r="AB90" t="b">
        <f t="shared" si="3"/>
        <v>1</v>
      </c>
    </row>
    <row r="91" spans="1:28" customFormat="1" ht="14.5" x14ac:dyDescent="0.35">
      <c r="A91" s="19" t="s">
        <v>18152</v>
      </c>
      <c r="B91" s="19" t="s">
        <v>18153</v>
      </c>
      <c r="C91" s="19" t="s">
        <v>16763</v>
      </c>
      <c r="D91" s="19" t="s">
        <v>17627</v>
      </c>
      <c r="E91" s="41">
        <v>1003330000</v>
      </c>
      <c r="F91" s="19" t="s">
        <v>3325</v>
      </c>
      <c r="G91" s="19" t="s">
        <v>15080</v>
      </c>
      <c r="H91" s="19" t="s">
        <v>15081</v>
      </c>
      <c r="I91" s="24"/>
      <c r="J91" s="24"/>
      <c r="K91" s="19" t="s">
        <v>61</v>
      </c>
      <c r="L91" s="20">
        <v>14000</v>
      </c>
      <c r="M91" s="20">
        <v>0</v>
      </c>
      <c r="N91" s="21">
        <v>398322.86</v>
      </c>
      <c r="O91" s="21">
        <v>54628.86</v>
      </c>
      <c r="P91" s="21">
        <v>-264289.23</v>
      </c>
      <c r="Q91" s="21">
        <v>0</v>
      </c>
      <c r="R91" s="21">
        <v>0</v>
      </c>
      <c r="S91" s="21">
        <v>0</v>
      </c>
      <c r="T91" s="21">
        <v>188662.49</v>
      </c>
      <c r="U91" s="21">
        <v>-118235.7</v>
      </c>
      <c r="V91" s="21">
        <v>57254.96</v>
      </c>
      <c r="W91" s="20">
        <v>127681.75</v>
      </c>
      <c r="X91" s="20">
        <v>174863.73553999999</v>
      </c>
      <c r="Y91" s="20">
        <v>7</v>
      </c>
      <c r="Z91" s="20">
        <v>24980.533648571429</v>
      </c>
      <c r="AA91" s="45">
        <f t="shared" si="2"/>
        <v>188662.49</v>
      </c>
      <c r="AB91" t="b">
        <f t="shared" si="3"/>
        <v>1</v>
      </c>
    </row>
    <row r="92" spans="1:28" customFormat="1" ht="14.5" x14ac:dyDescent="0.35">
      <c r="A92" s="19" t="s">
        <v>18154</v>
      </c>
      <c r="B92" s="19" t="s">
        <v>18155</v>
      </c>
      <c r="C92" s="19" t="s">
        <v>16815</v>
      </c>
      <c r="D92" s="19" t="s">
        <v>17666</v>
      </c>
      <c r="E92" s="41">
        <v>1003340000</v>
      </c>
      <c r="F92" s="19" t="s">
        <v>1618</v>
      </c>
      <c r="G92" s="19" t="s">
        <v>8610</v>
      </c>
      <c r="H92" s="19" t="s">
        <v>8611</v>
      </c>
      <c r="I92" s="24"/>
      <c r="J92" s="24"/>
      <c r="K92" s="19" t="s">
        <v>61</v>
      </c>
      <c r="L92" s="20">
        <v>17496</v>
      </c>
      <c r="M92" s="20">
        <v>0</v>
      </c>
      <c r="N92" s="21">
        <v>954010.97</v>
      </c>
      <c r="O92" s="21">
        <v>0</v>
      </c>
      <c r="P92" s="21">
        <v>0</v>
      </c>
      <c r="Q92" s="21">
        <v>0</v>
      </c>
      <c r="R92" s="21">
        <v>0</v>
      </c>
      <c r="S92" s="21">
        <v>0</v>
      </c>
      <c r="T92" s="21">
        <v>954010.97</v>
      </c>
      <c r="U92" s="21">
        <v>-261829.75</v>
      </c>
      <c r="V92" s="21">
        <v>-30449.5</v>
      </c>
      <c r="W92" s="20">
        <v>661731.72</v>
      </c>
      <c r="X92" s="20">
        <v>418810.81582999998</v>
      </c>
      <c r="Y92" s="20">
        <v>8</v>
      </c>
      <c r="Z92" s="20">
        <v>52351.351978749997</v>
      </c>
      <c r="AA92" s="45">
        <f t="shared" si="2"/>
        <v>954010.97</v>
      </c>
      <c r="AB92" t="b">
        <f t="shared" si="3"/>
        <v>1</v>
      </c>
    </row>
    <row r="93" spans="1:28" customFormat="1" ht="14.5" x14ac:dyDescent="0.35">
      <c r="A93" s="19" t="s">
        <v>18154</v>
      </c>
      <c r="B93" s="19" t="s">
        <v>18155</v>
      </c>
      <c r="C93" s="19" t="s">
        <v>16815</v>
      </c>
      <c r="D93" s="19" t="s">
        <v>17666</v>
      </c>
      <c r="E93" s="41">
        <v>1003350000</v>
      </c>
      <c r="F93" s="19" t="s">
        <v>1618</v>
      </c>
      <c r="G93" s="19" t="s">
        <v>8610</v>
      </c>
      <c r="H93" s="19" t="s">
        <v>8611</v>
      </c>
      <c r="I93" s="24"/>
      <c r="J93" s="24"/>
      <c r="K93" s="19" t="s">
        <v>61</v>
      </c>
      <c r="L93" s="20">
        <v>0</v>
      </c>
      <c r="M93" s="20">
        <v>0</v>
      </c>
      <c r="N93" s="21">
        <v>1.23</v>
      </c>
      <c r="O93" s="21">
        <v>0</v>
      </c>
      <c r="P93" s="21">
        <v>0</v>
      </c>
      <c r="Q93" s="21">
        <v>0</v>
      </c>
      <c r="R93" s="21">
        <v>0</v>
      </c>
      <c r="S93" s="21">
        <v>0</v>
      </c>
      <c r="T93" s="21">
        <v>1.23</v>
      </c>
      <c r="U93" s="21">
        <v>-1239.3</v>
      </c>
      <c r="V93" s="21">
        <v>1238.58</v>
      </c>
      <c r="W93" s="20">
        <v>0.51</v>
      </c>
      <c r="X93" s="20">
        <v>0.53996999999999995</v>
      </c>
      <c r="Y93" s="20">
        <v>2</v>
      </c>
      <c r="Z93" s="20">
        <v>0.26998499999999998</v>
      </c>
      <c r="AA93" s="45">
        <f t="shared" si="2"/>
        <v>1.23</v>
      </c>
      <c r="AB93" t="b">
        <f t="shared" si="3"/>
        <v>1</v>
      </c>
    </row>
    <row r="94" spans="1:28" customFormat="1" ht="14.5" x14ac:dyDescent="0.35">
      <c r="A94" s="19" t="s">
        <v>18150</v>
      </c>
      <c r="B94" s="19" t="s">
        <v>18151</v>
      </c>
      <c r="C94" s="19" t="s">
        <v>16669</v>
      </c>
      <c r="D94" s="19" t="s">
        <v>17551</v>
      </c>
      <c r="E94" s="41">
        <v>1003370000</v>
      </c>
      <c r="F94" s="19" t="s">
        <v>3502</v>
      </c>
      <c r="G94" s="19"/>
      <c r="H94" s="19"/>
      <c r="I94" s="24"/>
      <c r="J94" s="24"/>
      <c r="K94" s="19" t="s">
        <v>63</v>
      </c>
      <c r="L94" s="20">
        <v>0</v>
      </c>
      <c r="M94" s="20">
        <v>0</v>
      </c>
      <c r="N94" s="21">
        <v>1226170.5900000001</v>
      </c>
      <c r="O94" s="21">
        <v>0</v>
      </c>
      <c r="P94" s="21">
        <v>0</v>
      </c>
      <c r="Q94" s="21">
        <v>0</v>
      </c>
      <c r="R94" s="21">
        <v>0</v>
      </c>
      <c r="S94" s="21">
        <v>0</v>
      </c>
      <c r="T94" s="21">
        <v>1226170.5900000001</v>
      </c>
      <c r="U94" s="21">
        <v>0</v>
      </c>
      <c r="V94" s="21">
        <v>0</v>
      </c>
      <c r="W94" s="20">
        <v>1226170.5900000001</v>
      </c>
      <c r="X94" s="20">
        <v>538288.88901000004</v>
      </c>
      <c r="Y94" s="20">
        <v>0</v>
      </c>
      <c r="Z94" s="20"/>
      <c r="AA94" s="45">
        <f t="shared" si="2"/>
        <v>1226170.5900000001</v>
      </c>
      <c r="AB94" t="b">
        <f t="shared" si="3"/>
        <v>1</v>
      </c>
    </row>
    <row r="95" spans="1:28" customFormat="1" ht="14.5" x14ac:dyDescent="0.35">
      <c r="A95" s="19" t="s">
        <v>18154</v>
      </c>
      <c r="B95" s="19" t="s">
        <v>18155</v>
      </c>
      <c r="C95" s="19" t="s">
        <v>16860</v>
      </c>
      <c r="D95" s="19" t="s">
        <v>17697</v>
      </c>
      <c r="E95" s="41">
        <v>1003390000</v>
      </c>
      <c r="F95" s="19" t="s">
        <v>2075</v>
      </c>
      <c r="G95" s="19" t="s">
        <v>9780</v>
      </c>
      <c r="H95" s="19" t="s">
        <v>9781</v>
      </c>
      <c r="I95" s="24"/>
      <c r="J95" s="24"/>
      <c r="K95" s="19" t="s">
        <v>63</v>
      </c>
      <c r="L95" s="20">
        <v>0</v>
      </c>
      <c r="M95" s="20">
        <v>1768</v>
      </c>
      <c r="N95" s="21">
        <v>141675.49</v>
      </c>
      <c r="O95" s="21">
        <v>0</v>
      </c>
      <c r="P95" s="21">
        <v>0</v>
      </c>
      <c r="Q95" s="21">
        <v>0</v>
      </c>
      <c r="R95" s="21">
        <v>0</v>
      </c>
      <c r="S95" s="21">
        <v>0</v>
      </c>
      <c r="T95" s="21">
        <v>141675.49</v>
      </c>
      <c r="U95" s="21">
        <v>0</v>
      </c>
      <c r="V95" s="21">
        <v>-85524.59</v>
      </c>
      <c r="W95" s="20">
        <v>56150.9</v>
      </c>
      <c r="X95" s="20">
        <v>62195.540110000002</v>
      </c>
      <c r="Y95" s="20">
        <v>1</v>
      </c>
      <c r="Z95" s="20">
        <v>62195.540110000002</v>
      </c>
      <c r="AA95" s="45">
        <f t="shared" si="2"/>
        <v>141675.49</v>
      </c>
      <c r="AB95" t="b">
        <f t="shared" si="3"/>
        <v>1</v>
      </c>
    </row>
    <row r="96" spans="1:28" customFormat="1" ht="14.5" x14ac:dyDescent="0.35">
      <c r="A96" s="19" t="s">
        <v>18156</v>
      </c>
      <c r="B96" s="19" t="s">
        <v>18157</v>
      </c>
      <c r="C96" s="19" t="s">
        <v>16900</v>
      </c>
      <c r="D96" s="19" t="s">
        <v>17719</v>
      </c>
      <c r="E96" s="41">
        <v>1003440000</v>
      </c>
      <c r="F96" s="19" t="s">
        <v>1922</v>
      </c>
      <c r="G96" s="19" t="s">
        <v>9414</v>
      </c>
      <c r="H96" s="19" t="s">
        <v>9415</v>
      </c>
      <c r="I96" s="24"/>
      <c r="J96" s="24">
        <v>45199</v>
      </c>
      <c r="K96" s="19" t="s">
        <v>63</v>
      </c>
      <c r="L96" s="20">
        <v>1</v>
      </c>
      <c r="M96" s="20">
        <v>0</v>
      </c>
      <c r="N96" s="21">
        <v>82566</v>
      </c>
      <c r="O96" s="21">
        <v>0</v>
      </c>
      <c r="P96" s="21">
        <v>0</v>
      </c>
      <c r="Q96" s="21">
        <v>0</v>
      </c>
      <c r="R96" s="21">
        <v>0</v>
      </c>
      <c r="S96" s="21">
        <v>272.27999999999997</v>
      </c>
      <c r="T96" s="21">
        <v>82838.28</v>
      </c>
      <c r="U96" s="21">
        <v>-13058.5</v>
      </c>
      <c r="V96" s="21">
        <v>-3073.26</v>
      </c>
      <c r="W96" s="20">
        <v>66706.52</v>
      </c>
      <c r="X96" s="20">
        <v>36246.474000000002</v>
      </c>
      <c r="Y96" s="20">
        <v>8</v>
      </c>
      <c r="Z96" s="20">
        <v>4530.8092500000002</v>
      </c>
      <c r="AA96" s="45">
        <f t="shared" si="2"/>
        <v>82838.28</v>
      </c>
      <c r="AB96" t="b">
        <f t="shared" si="3"/>
        <v>1</v>
      </c>
    </row>
    <row r="97" spans="1:28" customFormat="1" ht="14.5" x14ac:dyDescent="0.35">
      <c r="A97" s="19" t="s">
        <v>18154</v>
      </c>
      <c r="B97" s="19" t="s">
        <v>18155</v>
      </c>
      <c r="C97" s="19" t="s">
        <v>16860</v>
      </c>
      <c r="D97" s="19" t="s">
        <v>17697</v>
      </c>
      <c r="E97" s="41">
        <v>1003450000</v>
      </c>
      <c r="F97" s="19" t="s">
        <v>2076</v>
      </c>
      <c r="G97" s="19" t="s">
        <v>9782</v>
      </c>
      <c r="H97" s="19" t="s">
        <v>9783</v>
      </c>
      <c r="I97" s="24"/>
      <c r="J97" s="24"/>
      <c r="K97" s="19" t="s">
        <v>61</v>
      </c>
      <c r="L97" s="20">
        <v>52783</v>
      </c>
      <c r="M97" s="20">
        <v>0</v>
      </c>
      <c r="N97" s="21">
        <v>1578319.27</v>
      </c>
      <c r="O97" s="21">
        <v>-336674.15</v>
      </c>
      <c r="P97" s="21">
        <v>-971223.2</v>
      </c>
      <c r="Q97" s="21">
        <v>1288.9100000000001</v>
      </c>
      <c r="R97" s="21">
        <v>0</v>
      </c>
      <c r="S97" s="21">
        <v>0</v>
      </c>
      <c r="T97" s="21">
        <v>271710.83</v>
      </c>
      <c r="U97" s="21">
        <v>-226931.85</v>
      </c>
      <c r="V97" s="21">
        <v>-113710.64</v>
      </c>
      <c r="W97" s="20">
        <v>-68931.66</v>
      </c>
      <c r="X97" s="20">
        <v>692882.15952999995</v>
      </c>
      <c r="Y97" s="20">
        <v>6</v>
      </c>
      <c r="Z97" s="20">
        <v>115480.35992166666</v>
      </c>
      <c r="AA97" s="45">
        <f t="shared" si="2"/>
        <v>271710.83000000013</v>
      </c>
      <c r="AB97" t="b">
        <f t="shared" si="3"/>
        <v>1</v>
      </c>
    </row>
    <row r="98" spans="1:28" customFormat="1" ht="14.5" x14ac:dyDescent="0.35">
      <c r="A98" s="19" t="s">
        <v>18154</v>
      </c>
      <c r="B98" s="19" t="s">
        <v>18155</v>
      </c>
      <c r="C98" s="19" t="s">
        <v>16842</v>
      </c>
      <c r="D98" s="19" t="s">
        <v>17690</v>
      </c>
      <c r="E98" s="41">
        <v>1003460000</v>
      </c>
      <c r="F98" s="19" t="s">
        <v>2440</v>
      </c>
      <c r="G98" s="19" t="s">
        <v>10762</v>
      </c>
      <c r="H98" s="19" t="s">
        <v>10763</v>
      </c>
      <c r="I98" s="24"/>
      <c r="J98" s="24"/>
      <c r="K98" s="19" t="s">
        <v>61</v>
      </c>
      <c r="L98" s="20">
        <v>2675</v>
      </c>
      <c r="M98" s="20">
        <v>0</v>
      </c>
      <c r="N98" s="21">
        <v>76064.100000000006</v>
      </c>
      <c r="O98" s="21">
        <v>0</v>
      </c>
      <c r="P98" s="21">
        <v>0</v>
      </c>
      <c r="Q98" s="21">
        <v>0</v>
      </c>
      <c r="R98" s="21">
        <v>0</v>
      </c>
      <c r="S98" s="21">
        <v>0</v>
      </c>
      <c r="T98" s="21">
        <v>76064.100000000006</v>
      </c>
      <c r="U98" s="21">
        <v>0</v>
      </c>
      <c r="V98" s="21">
        <v>-2044.61</v>
      </c>
      <c r="W98" s="20">
        <v>74019.490000000005</v>
      </c>
      <c r="X98" s="20">
        <v>33392.139900000002</v>
      </c>
      <c r="Y98" s="20">
        <v>3</v>
      </c>
      <c r="Z98" s="20">
        <v>11130.713300000001</v>
      </c>
      <c r="AA98" s="45">
        <f t="shared" si="2"/>
        <v>76064.100000000006</v>
      </c>
      <c r="AB98" t="b">
        <f t="shared" si="3"/>
        <v>1</v>
      </c>
    </row>
    <row r="99" spans="1:28" customFormat="1" ht="14.5" x14ac:dyDescent="0.35">
      <c r="A99" s="19" t="s">
        <v>18152</v>
      </c>
      <c r="B99" s="19" t="s">
        <v>18153</v>
      </c>
      <c r="C99" s="19" t="s">
        <v>16763</v>
      </c>
      <c r="D99" s="19" t="s">
        <v>17627</v>
      </c>
      <c r="E99" s="41">
        <v>1003470000</v>
      </c>
      <c r="F99" s="19" t="s">
        <v>4043</v>
      </c>
      <c r="G99" s="19" t="s">
        <v>15082</v>
      </c>
      <c r="H99" s="19" t="s">
        <v>15083</v>
      </c>
      <c r="I99" s="24"/>
      <c r="J99" s="24"/>
      <c r="K99" s="19" t="s">
        <v>61</v>
      </c>
      <c r="L99" s="20">
        <v>14000</v>
      </c>
      <c r="M99" s="20">
        <v>0</v>
      </c>
      <c r="N99" s="21">
        <v>393527.9</v>
      </c>
      <c r="O99" s="21">
        <v>0</v>
      </c>
      <c r="P99" s="21">
        <v>-87089.4</v>
      </c>
      <c r="Q99" s="21">
        <v>0</v>
      </c>
      <c r="R99" s="21">
        <v>0</v>
      </c>
      <c r="S99" s="21">
        <v>0</v>
      </c>
      <c r="T99" s="21">
        <v>306438.5</v>
      </c>
      <c r="U99" s="21">
        <v>-102043.6</v>
      </c>
      <c r="V99" s="21">
        <v>-6734.7</v>
      </c>
      <c r="W99" s="20">
        <v>197660.2</v>
      </c>
      <c r="X99" s="20">
        <v>172758.7481</v>
      </c>
      <c r="Y99" s="20">
        <v>6</v>
      </c>
      <c r="Z99" s="20">
        <v>28793.124683333332</v>
      </c>
      <c r="AA99" s="45">
        <f t="shared" si="2"/>
        <v>306438.5</v>
      </c>
      <c r="AB99" t="b">
        <f t="shared" si="3"/>
        <v>1</v>
      </c>
    </row>
    <row r="100" spans="1:28" customFormat="1" ht="14.5" x14ac:dyDescent="0.35">
      <c r="A100" s="19" t="s">
        <v>18156</v>
      </c>
      <c r="B100" s="19" t="s">
        <v>18157</v>
      </c>
      <c r="C100" s="19" t="s">
        <v>16900</v>
      </c>
      <c r="D100" s="19" t="s">
        <v>17719</v>
      </c>
      <c r="E100" s="41">
        <v>1003480000</v>
      </c>
      <c r="F100" s="19" t="s">
        <v>1923</v>
      </c>
      <c r="G100" s="19" t="s">
        <v>9416</v>
      </c>
      <c r="H100" s="19" t="s">
        <v>9417</v>
      </c>
      <c r="I100" s="24"/>
      <c r="J100" s="24"/>
      <c r="K100" s="19" t="s">
        <v>61</v>
      </c>
      <c r="L100" s="20">
        <v>15247</v>
      </c>
      <c r="M100" s="20">
        <v>0</v>
      </c>
      <c r="N100" s="21">
        <v>449155.05</v>
      </c>
      <c r="O100" s="21">
        <v>0</v>
      </c>
      <c r="P100" s="21">
        <v>-58138.73</v>
      </c>
      <c r="Q100" s="21">
        <v>4590.78</v>
      </c>
      <c r="R100" s="21">
        <v>0</v>
      </c>
      <c r="S100" s="21">
        <v>1263.55</v>
      </c>
      <c r="T100" s="21">
        <v>396870.65</v>
      </c>
      <c r="U100" s="21">
        <v>-123019.8</v>
      </c>
      <c r="V100" s="21">
        <v>-17609.259999999998</v>
      </c>
      <c r="W100" s="20">
        <v>256241.59</v>
      </c>
      <c r="X100" s="20">
        <v>197179.06695000001</v>
      </c>
      <c r="Y100" s="20">
        <v>11</v>
      </c>
      <c r="Z100" s="20">
        <v>17925.369722727275</v>
      </c>
      <c r="AA100" s="45">
        <f t="shared" si="2"/>
        <v>396870.65</v>
      </c>
      <c r="AB100" t="b">
        <f t="shared" si="3"/>
        <v>1</v>
      </c>
    </row>
    <row r="101" spans="1:28" customFormat="1" ht="14.5" x14ac:dyDescent="0.35">
      <c r="A101" s="19" t="s">
        <v>18156</v>
      </c>
      <c r="B101" s="19" t="s">
        <v>18157</v>
      </c>
      <c r="C101" s="19" t="s">
        <v>16900</v>
      </c>
      <c r="D101" s="19" t="s">
        <v>17719</v>
      </c>
      <c r="E101" s="41">
        <v>1003490000</v>
      </c>
      <c r="F101" s="19" t="s">
        <v>1923</v>
      </c>
      <c r="G101" s="19" t="s">
        <v>9418</v>
      </c>
      <c r="H101" s="19" t="s">
        <v>9419</v>
      </c>
      <c r="I101" s="24"/>
      <c r="J101" s="24"/>
      <c r="K101" s="19" t="s">
        <v>61</v>
      </c>
      <c r="L101" s="20">
        <v>17247</v>
      </c>
      <c r="M101" s="20">
        <v>0</v>
      </c>
      <c r="N101" s="21">
        <v>461749.19</v>
      </c>
      <c r="O101" s="21">
        <v>0</v>
      </c>
      <c r="P101" s="21">
        <v>0</v>
      </c>
      <c r="Q101" s="21">
        <v>5580.07</v>
      </c>
      <c r="R101" s="21">
        <v>0</v>
      </c>
      <c r="S101" s="21">
        <v>367.96</v>
      </c>
      <c r="T101" s="21">
        <v>467697.22</v>
      </c>
      <c r="U101" s="21">
        <v>-146731.88</v>
      </c>
      <c r="V101" s="21">
        <v>-19662.22</v>
      </c>
      <c r="W101" s="20">
        <v>301303.12</v>
      </c>
      <c r="X101" s="20">
        <v>202707.89441000001</v>
      </c>
      <c r="Y101" s="20">
        <v>6</v>
      </c>
      <c r="Z101" s="20">
        <v>33784.649068333332</v>
      </c>
      <c r="AA101" s="45">
        <f t="shared" si="2"/>
        <v>467697.22000000003</v>
      </c>
      <c r="AB101" t="b">
        <f t="shared" si="3"/>
        <v>1</v>
      </c>
    </row>
    <row r="102" spans="1:28" customFormat="1" ht="14.5" x14ac:dyDescent="0.35">
      <c r="A102" s="19" t="s">
        <v>18154</v>
      </c>
      <c r="B102" s="19" t="s">
        <v>18155</v>
      </c>
      <c r="C102" s="19" t="s">
        <v>16832</v>
      </c>
      <c r="D102" s="19" t="s">
        <v>17677</v>
      </c>
      <c r="E102" s="41">
        <v>1003510000</v>
      </c>
      <c r="F102" s="19" t="s">
        <v>2324</v>
      </c>
      <c r="G102" s="19" t="s">
        <v>10401</v>
      </c>
      <c r="H102" s="19" t="s">
        <v>10402</v>
      </c>
      <c r="I102" s="24"/>
      <c r="J102" s="24"/>
      <c r="K102" s="19" t="s">
        <v>61</v>
      </c>
      <c r="L102" s="20">
        <v>15509</v>
      </c>
      <c r="M102" s="20">
        <v>0</v>
      </c>
      <c r="N102" s="21">
        <v>436323.99</v>
      </c>
      <c r="O102" s="21">
        <v>0</v>
      </c>
      <c r="P102" s="21">
        <v>0</v>
      </c>
      <c r="Q102" s="21">
        <v>5052.42</v>
      </c>
      <c r="R102" s="21">
        <v>0</v>
      </c>
      <c r="S102" s="21">
        <v>0</v>
      </c>
      <c r="T102" s="21">
        <v>441376.41</v>
      </c>
      <c r="U102" s="21">
        <v>-213790.68</v>
      </c>
      <c r="V102" s="21">
        <v>-5251.9</v>
      </c>
      <c r="W102" s="20">
        <v>222333.83</v>
      </c>
      <c r="X102" s="20">
        <v>191546.23160999999</v>
      </c>
      <c r="Y102" s="20">
        <v>7</v>
      </c>
      <c r="Z102" s="20">
        <v>27363.747372857142</v>
      </c>
      <c r="AA102" s="45">
        <f t="shared" si="2"/>
        <v>441376.41</v>
      </c>
      <c r="AB102" t="b">
        <f t="shared" si="3"/>
        <v>1</v>
      </c>
    </row>
    <row r="103" spans="1:28" customFormat="1" ht="14.5" x14ac:dyDescent="0.35">
      <c r="A103" s="19" t="s">
        <v>18154</v>
      </c>
      <c r="B103" s="19" t="s">
        <v>18155</v>
      </c>
      <c r="C103" s="19" t="s">
        <v>16824</v>
      </c>
      <c r="D103" s="19" t="s">
        <v>17673</v>
      </c>
      <c r="E103" s="41">
        <v>1003520000</v>
      </c>
      <c r="F103" s="19" t="s">
        <v>67</v>
      </c>
      <c r="G103" s="19" t="s">
        <v>10403</v>
      </c>
      <c r="H103" s="19" t="s">
        <v>10404</v>
      </c>
      <c r="I103" s="24"/>
      <c r="J103" s="24">
        <v>45370</v>
      </c>
      <c r="K103" s="19" t="s">
        <v>61</v>
      </c>
      <c r="L103" s="20">
        <v>47000</v>
      </c>
      <c r="M103" s="20">
        <v>0</v>
      </c>
      <c r="N103" s="21">
        <v>1444733.75</v>
      </c>
      <c r="O103" s="21">
        <v>-324782.51</v>
      </c>
      <c r="P103" s="21">
        <v>-1840871.55</v>
      </c>
      <c r="Q103" s="21">
        <v>6050.4</v>
      </c>
      <c r="R103" s="21">
        <v>0</v>
      </c>
      <c r="S103" s="21">
        <v>0</v>
      </c>
      <c r="T103" s="21">
        <v>-714869.91</v>
      </c>
      <c r="U103" s="21">
        <v>-74973.72</v>
      </c>
      <c r="V103" s="21">
        <v>931581.54</v>
      </c>
      <c r="W103" s="20">
        <v>141737.91</v>
      </c>
      <c r="X103" s="20">
        <v>634238.11624999996</v>
      </c>
      <c r="Y103" s="20">
        <v>6</v>
      </c>
      <c r="Z103" s="20">
        <v>105706.35270833333</v>
      </c>
      <c r="AA103" s="45">
        <f t="shared" si="2"/>
        <v>-714869.91</v>
      </c>
      <c r="AB103" t="b">
        <f t="shared" si="3"/>
        <v>1</v>
      </c>
    </row>
    <row r="104" spans="1:28" customFormat="1" ht="14.5" x14ac:dyDescent="0.35">
      <c r="A104" s="19" t="s">
        <v>18154</v>
      </c>
      <c r="B104" s="19" t="s">
        <v>18155</v>
      </c>
      <c r="C104" s="19" t="s">
        <v>16824</v>
      </c>
      <c r="D104" s="19" t="s">
        <v>17673</v>
      </c>
      <c r="E104" s="41">
        <v>1003530000</v>
      </c>
      <c r="F104" s="19" t="s">
        <v>1619</v>
      </c>
      <c r="G104" s="19" t="s">
        <v>10405</v>
      </c>
      <c r="H104" s="19" t="s">
        <v>10406</v>
      </c>
      <c r="I104" s="24"/>
      <c r="J104" s="24"/>
      <c r="K104" s="19" t="s">
        <v>61</v>
      </c>
      <c r="L104" s="20">
        <v>20700</v>
      </c>
      <c r="M104" s="20">
        <v>0</v>
      </c>
      <c r="N104" s="21">
        <v>658326.25</v>
      </c>
      <c r="O104" s="21">
        <v>0</v>
      </c>
      <c r="P104" s="21">
        <v>0</v>
      </c>
      <c r="Q104" s="21">
        <v>2137.73</v>
      </c>
      <c r="R104" s="21">
        <v>0</v>
      </c>
      <c r="S104" s="21">
        <v>0</v>
      </c>
      <c r="T104" s="21">
        <v>660463.98</v>
      </c>
      <c r="U104" s="21">
        <v>-248547.7</v>
      </c>
      <c r="V104" s="21">
        <v>-3035.8</v>
      </c>
      <c r="W104" s="20">
        <v>408880.48</v>
      </c>
      <c r="X104" s="20">
        <v>289005.22375</v>
      </c>
      <c r="Y104" s="20">
        <v>4</v>
      </c>
      <c r="Z104" s="20">
        <v>72251.305937500001</v>
      </c>
      <c r="AA104" s="45">
        <f t="shared" si="2"/>
        <v>660463.98</v>
      </c>
      <c r="AB104" t="b">
        <f t="shared" si="3"/>
        <v>1</v>
      </c>
    </row>
    <row r="105" spans="1:28" customFormat="1" ht="14.5" x14ac:dyDescent="0.35">
      <c r="A105" s="19" t="s">
        <v>18154</v>
      </c>
      <c r="B105" s="19" t="s">
        <v>18155</v>
      </c>
      <c r="C105" s="19" t="s">
        <v>16824</v>
      </c>
      <c r="D105" s="19" t="s">
        <v>17673</v>
      </c>
      <c r="E105" s="41">
        <v>1003540000</v>
      </c>
      <c r="F105" s="19" t="s">
        <v>1619</v>
      </c>
      <c r="G105" s="19" t="s">
        <v>10407</v>
      </c>
      <c r="H105" s="19" t="s">
        <v>10408</v>
      </c>
      <c r="I105" s="24"/>
      <c r="J105" s="24"/>
      <c r="K105" s="19" t="s">
        <v>61</v>
      </c>
      <c r="L105" s="20">
        <v>25500</v>
      </c>
      <c r="M105" s="20">
        <v>0</v>
      </c>
      <c r="N105" s="21">
        <v>812853.09</v>
      </c>
      <c r="O105" s="21">
        <v>0</v>
      </c>
      <c r="P105" s="21">
        <v>-258420.83</v>
      </c>
      <c r="Q105" s="21">
        <v>9540.2999999999993</v>
      </c>
      <c r="R105" s="21">
        <v>0</v>
      </c>
      <c r="S105" s="21">
        <v>0</v>
      </c>
      <c r="T105" s="21">
        <v>563972.56000000006</v>
      </c>
      <c r="U105" s="21">
        <v>-220089.60000000001</v>
      </c>
      <c r="V105" s="21">
        <v>72972.23</v>
      </c>
      <c r="W105" s="20">
        <v>416855.19</v>
      </c>
      <c r="X105" s="20">
        <v>356842.50650999998</v>
      </c>
      <c r="Y105" s="20">
        <v>6</v>
      </c>
      <c r="Z105" s="20">
        <v>59473.751084999996</v>
      </c>
      <c r="AA105" s="45">
        <f t="shared" si="2"/>
        <v>563972.56000000006</v>
      </c>
      <c r="AB105" t="b">
        <f t="shared" si="3"/>
        <v>1</v>
      </c>
    </row>
    <row r="106" spans="1:28" customFormat="1" ht="14.5" x14ac:dyDescent="0.35">
      <c r="A106" s="19" t="s">
        <v>18154</v>
      </c>
      <c r="B106" s="19" t="s">
        <v>18155</v>
      </c>
      <c r="C106" s="19" t="s">
        <v>16824</v>
      </c>
      <c r="D106" s="19" t="s">
        <v>17673</v>
      </c>
      <c r="E106" s="41">
        <v>1003550000</v>
      </c>
      <c r="F106" s="19" t="s">
        <v>1619</v>
      </c>
      <c r="G106" s="19" t="s">
        <v>10409</v>
      </c>
      <c r="H106" s="19" t="s">
        <v>10410</v>
      </c>
      <c r="I106" s="24"/>
      <c r="J106" s="24"/>
      <c r="K106" s="19" t="s">
        <v>61</v>
      </c>
      <c r="L106" s="20">
        <v>27308</v>
      </c>
      <c r="M106" s="20">
        <v>0</v>
      </c>
      <c r="N106" s="21">
        <v>868481.78</v>
      </c>
      <c r="O106" s="21">
        <v>-1098.49</v>
      </c>
      <c r="P106" s="21">
        <v>0</v>
      </c>
      <c r="Q106" s="21">
        <v>4441.08</v>
      </c>
      <c r="R106" s="21">
        <v>0</v>
      </c>
      <c r="S106" s="21">
        <v>0</v>
      </c>
      <c r="T106" s="21">
        <v>871824.37</v>
      </c>
      <c r="U106" s="21">
        <v>-320660.32</v>
      </c>
      <c r="V106" s="21">
        <v>-106419.55</v>
      </c>
      <c r="W106" s="20">
        <v>444744.5</v>
      </c>
      <c r="X106" s="20">
        <v>381263.50141999999</v>
      </c>
      <c r="Y106" s="20">
        <v>7</v>
      </c>
      <c r="Z106" s="20">
        <v>54466.21448857143</v>
      </c>
      <c r="AA106" s="45">
        <f t="shared" si="2"/>
        <v>871824.37</v>
      </c>
      <c r="AB106" t="b">
        <f t="shared" si="3"/>
        <v>1</v>
      </c>
    </row>
    <row r="107" spans="1:28" customFormat="1" ht="14.5" x14ac:dyDescent="0.35">
      <c r="A107" s="19" t="s">
        <v>18154</v>
      </c>
      <c r="B107" s="19" t="s">
        <v>18155</v>
      </c>
      <c r="C107" s="19" t="s">
        <v>16832</v>
      </c>
      <c r="D107" s="19" t="s">
        <v>17677</v>
      </c>
      <c r="E107" s="41">
        <v>1003560000</v>
      </c>
      <c r="F107" s="19" t="s">
        <v>1619</v>
      </c>
      <c r="G107" s="19" t="s">
        <v>10411</v>
      </c>
      <c r="H107" s="19" t="s">
        <v>10412</v>
      </c>
      <c r="I107" s="24"/>
      <c r="J107" s="24"/>
      <c r="K107" s="19" t="s">
        <v>61</v>
      </c>
      <c r="L107" s="20">
        <v>10000</v>
      </c>
      <c r="M107" s="20">
        <v>0</v>
      </c>
      <c r="N107" s="21">
        <v>291733.2</v>
      </c>
      <c r="O107" s="21">
        <v>0</v>
      </c>
      <c r="P107" s="21">
        <v>-35808.29</v>
      </c>
      <c r="Q107" s="21">
        <v>3759.34</v>
      </c>
      <c r="R107" s="21">
        <v>0</v>
      </c>
      <c r="S107" s="21">
        <v>0</v>
      </c>
      <c r="T107" s="21">
        <v>259684.25</v>
      </c>
      <c r="U107" s="21">
        <v>-93671.7</v>
      </c>
      <c r="V107" s="21">
        <v>-41519.480000000003</v>
      </c>
      <c r="W107" s="20">
        <v>124493.07</v>
      </c>
      <c r="X107" s="20">
        <v>128070.87480000001</v>
      </c>
      <c r="Y107" s="20">
        <v>2</v>
      </c>
      <c r="Z107" s="20">
        <v>64035.437400000003</v>
      </c>
      <c r="AA107" s="45">
        <f t="shared" si="2"/>
        <v>259684.25</v>
      </c>
      <c r="AB107" t="b">
        <f t="shared" si="3"/>
        <v>1</v>
      </c>
    </row>
    <row r="108" spans="1:28" customFormat="1" ht="14.5" x14ac:dyDescent="0.35">
      <c r="A108" s="19" t="s">
        <v>18150</v>
      </c>
      <c r="B108" s="19" t="s">
        <v>18151</v>
      </c>
      <c r="C108" s="19" t="s">
        <v>16669</v>
      </c>
      <c r="D108" s="19" t="s">
        <v>17551</v>
      </c>
      <c r="E108" s="41">
        <v>1003570000</v>
      </c>
      <c r="F108" s="19" t="s">
        <v>3503</v>
      </c>
      <c r="G108" s="19" t="s">
        <v>17966</v>
      </c>
      <c r="H108" s="19" t="s">
        <v>17967</v>
      </c>
      <c r="I108" s="24"/>
      <c r="J108" s="24"/>
      <c r="K108" s="19" t="s">
        <v>63</v>
      </c>
      <c r="L108" s="20">
        <v>1</v>
      </c>
      <c r="M108" s="20">
        <v>0</v>
      </c>
      <c r="N108" s="21">
        <v>1288045.92</v>
      </c>
      <c r="O108" s="21">
        <v>0</v>
      </c>
      <c r="P108" s="21">
        <v>0</v>
      </c>
      <c r="Q108" s="21">
        <v>0</v>
      </c>
      <c r="R108" s="21">
        <v>44254</v>
      </c>
      <c r="S108" s="21">
        <v>0</v>
      </c>
      <c r="T108" s="21">
        <v>1332299.92</v>
      </c>
      <c r="U108" s="21">
        <v>-4419.5</v>
      </c>
      <c r="V108" s="21">
        <v>-12281.72</v>
      </c>
      <c r="W108" s="20">
        <v>1315598.7</v>
      </c>
      <c r="X108" s="20">
        <v>565452.15888</v>
      </c>
      <c r="Y108" s="20">
        <v>1</v>
      </c>
      <c r="Z108" s="20">
        <v>565452.15888</v>
      </c>
      <c r="AA108" s="45">
        <f t="shared" si="2"/>
        <v>1332299.92</v>
      </c>
      <c r="AB108" t="b">
        <f t="shared" si="3"/>
        <v>1</v>
      </c>
    </row>
    <row r="109" spans="1:28" customFormat="1" ht="14.5" x14ac:dyDescent="0.35">
      <c r="A109" s="19" t="s">
        <v>18148</v>
      </c>
      <c r="B109" s="19" t="s">
        <v>18149</v>
      </c>
      <c r="C109" s="19" t="s">
        <v>16602</v>
      </c>
      <c r="D109" s="19" t="s">
        <v>17523</v>
      </c>
      <c r="E109" s="41">
        <v>1003580000</v>
      </c>
      <c r="F109" s="19" t="s">
        <v>16603</v>
      </c>
      <c r="G109" s="19" t="s">
        <v>16367</v>
      </c>
      <c r="H109" s="19" t="s">
        <v>11848</v>
      </c>
      <c r="I109" s="24"/>
      <c r="J109" s="24"/>
      <c r="K109" s="19" t="s">
        <v>61</v>
      </c>
      <c r="L109" s="20">
        <v>6000</v>
      </c>
      <c r="M109" s="20">
        <v>0</v>
      </c>
      <c r="N109" s="21">
        <v>197880.18</v>
      </c>
      <c r="O109" s="21">
        <v>0</v>
      </c>
      <c r="P109" s="21">
        <v>-63174.34</v>
      </c>
      <c r="Q109" s="21">
        <v>0</v>
      </c>
      <c r="R109" s="21">
        <v>0</v>
      </c>
      <c r="S109" s="21">
        <v>0</v>
      </c>
      <c r="T109" s="21">
        <v>134705.84</v>
      </c>
      <c r="U109" s="21">
        <v>-23010.49</v>
      </c>
      <c r="V109" s="21">
        <v>-7294.36</v>
      </c>
      <c r="W109" s="20">
        <v>104400.99</v>
      </c>
      <c r="X109" s="20">
        <v>86869.399019999997</v>
      </c>
      <c r="Y109" s="20">
        <v>4</v>
      </c>
      <c r="Z109" s="20">
        <v>21717.349754999999</v>
      </c>
      <c r="AA109" s="45">
        <f t="shared" si="2"/>
        <v>134705.84</v>
      </c>
      <c r="AB109" t="b">
        <f t="shared" si="3"/>
        <v>1</v>
      </c>
    </row>
    <row r="110" spans="1:28" customFormat="1" ht="14.5" x14ac:dyDescent="0.35">
      <c r="A110" s="19" t="s">
        <v>18152</v>
      </c>
      <c r="B110" s="19" t="s">
        <v>18153</v>
      </c>
      <c r="C110" s="19" t="s">
        <v>16710</v>
      </c>
      <c r="D110" s="19" t="s">
        <v>17586</v>
      </c>
      <c r="E110" s="41">
        <v>1003590000</v>
      </c>
      <c r="F110" s="19" t="s">
        <v>3633</v>
      </c>
      <c r="G110" s="19" t="s">
        <v>13986</v>
      </c>
      <c r="H110" s="19" t="s">
        <v>13987</v>
      </c>
      <c r="I110" s="24"/>
      <c r="J110" s="24"/>
      <c r="K110" s="19" t="s">
        <v>61</v>
      </c>
      <c r="L110" s="20">
        <v>6671</v>
      </c>
      <c r="M110" s="20">
        <v>0</v>
      </c>
      <c r="N110" s="21">
        <v>201720.71</v>
      </c>
      <c r="O110" s="21">
        <v>0</v>
      </c>
      <c r="P110" s="21">
        <v>-1364.02</v>
      </c>
      <c r="Q110" s="21">
        <v>0</v>
      </c>
      <c r="R110" s="21">
        <v>0</v>
      </c>
      <c r="S110" s="21">
        <v>0</v>
      </c>
      <c r="T110" s="21">
        <v>200356.69</v>
      </c>
      <c r="U110" s="21">
        <v>-42371.4</v>
      </c>
      <c r="V110" s="21">
        <v>-379.91</v>
      </c>
      <c r="W110" s="20">
        <v>157605.38</v>
      </c>
      <c r="X110" s="20">
        <v>88555.391690000004</v>
      </c>
      <c r="Y110" s="20">
        <v>4</v>
      </c>
      <c r="Z110" s="20">
        <v>22138.847922500001</v>
      </c>
      <c r="AA110" s="45">
        <f t="shared" si="2"/>
        <v>200356.69</v>
      </c>
      <c r="AB110" t="b">
        <f t="shared" si="3"/>
        <v>1</v>
      </c>
    </row>
    <row r="111" spans="1:28" customFormat="1" ht="14.5" x14ac:dyDescent="0.35">
      <c r="A111" s="19" t="s">
        <v>18154</v>
      </c>
      <c r="B111" s="19" t="s">
        <v>18155</v>
      </c>
      <c r="C111" s="19" t="s">
        <v>16869</v>
      </c>
      <c r="D111" s="19" t="s">
        <v>17894</v>
      </c>
      <c r="E111" s="41">
        <v>1003700000</v>
      </c>
      <c r="F111" s="19" t="s">
        <v>1619</v>
      </c>
      <c r="G111" s="19" t="s">
        <v>8612</v>
      </c>
      <c r="H111" s="19" t="s">
        <v>8613</v>
      </c>
      <c r="I111" s="24"/>
      <c r="J111" s="24"/>
      <c r="K111" s="19" t="s">
        <v>61</v>
      </c>
      <c r="L111" s="20">
        <v>19000</v>
      </c>
      <c r="M111" s="20">
        <v>0</v>
      </c>
      <c r="N111" s="21">
        <v>620064.54</v>
      </c>
      <c r="O111" s="21">
        <v>0</v>
      </c>
      <c r="P111" s="21">
        <v>-231924.69</v>
      </c>
      <c r="Q111" s="21">
        <v>6549.36</v>
      </c>
      <c r="R111" s="21">
        <v>0</v>
      </c>
      <c r="S111" s="21">
        <v>0</v>
      </c>
      <c r="T111" s="21">
        <v>394689.21</v>
      </c>
      <c r="U111" s="21">
        <v>-49300.83</v>
      </c>
      <c r="V111" s="21">
        <v>-31269.24</v>
      </c>
      <c r="W111" s="20">
        <v>314119.14</v>
      </c>
      <c r="X111" s="20">
        <v>272208.33305999998</v>
      </c>
      <c r="Y111" s="20">
        <v>3</v>
      </c>
      <c r="Z111" s="20">
        <v>90736.111019999997</v>
      </c>
      <c r="AA111" s="45">
        <f t="shared" si="2"/>
        <v>394689.21</v>
      </c>
      <c r="AB111" t="b">
        <f t="shared" si="3"/>
        <v>1</v>
      </c>
    </row>
    <row r="112" spans="1:28" customFormat="1" ht="14.5" x14ac:dyDescent="0.35">
      <c r="A112" s="19" t="s">
        <v>18152</v>
      </c>
      <c r="B112" s="19" t="s">
        <v>18153</v>
      </c>
      <c r="C112" s="19" t="s">
        <v>16763</v>
      </c>
      <c r="D112" s="19" t="s">
        <v>17627</v>
      </c>
      <c r="E112" s="41">
        <v>1003740000</v>
      </c>
      <c r="F112" s="19" t="s">
        <v>2028</v>
      </c>
      <c r="G112" s="19" t="s">
        <v>15084</v>
      </c>
      <c r="H112" s="19" t="s">
        <v>15085</v>
      </c>
      <c r="I112" s="24"/>
      <c r="J112" s="24"/>
      <c r="K112" s="19" t="s">
        <v>61</v>
      </c>
      <c r="L112" s="20">
        <v>15000</v>
      </c>
      <c r="M112" s="20">
        <v>0</v>
      </c>
      <c r="N112" s="21">
        <v>384206.41</v>
      </c>
      <c r="O112" s="21">
        <v>0</v>
      </c>
      <c r="P112" s="21">
        <v>-185146.09</v>
      </c>
      <c r="Q112" s="21">
        <v>0</v>
      </c>
      <c r="R112" s="21">
        <v>0</v>
      </c>
      <c r="S112" s="21">
        <v>0</v>
      </c>
      <c r="T112" s="21">
        <v>199060.32</v>
      </c>
      <c r="U112" s="21">
        <v>-114614.82</v>
      </c>
      <c r="V112" s="21">
        <v>457.16</v>
      </c>
      <c r="W112" s="20">
        <v>84902.66</v>
      </c>
      <c r="X112" s="20">
        <v>168666.61399000001</v>
      </c>
      <c r="Y112" s="20">
        <v>8</v>
      </c>
      <c r="Z112" s="20">
        <v>21083.326748750002</v>
      </c>
      <c r="AA112" s="45">
        <f t="shared" si="2"/>
        <v>199060.31999999998</v>
      </c>
      <c r="AB112" t="b">
        <f t="shared" si="3"/>
        <v>1</v>
      </c>
    </row>
    <row r="113" spans="1:28" customFormat="1" ht="14.5" x14ac:dyDescent="0.35">
      <c r="A113" s="19" t="s">
        <v>18154</v>
      </c>
      <c r="B113" s="19" t="s">
        <v>18155</v>
      </c>
      <c r="C113" s="19" t="s">
        <v>16869</v>
      </c>
      <c r="D113" s="19" t="s">
        <v>17894</v>
      </c>
      <c r="E113" s="41">
        <v>1003760000</v>
      </c>
      <c r="F113" s="19" t="s">
        <v>1622</v>
      </c>
      <c r="G113" s="19" t="s">
        <v>8614</v>
      </c>
      <c r="H113" s="19" t="s">
        <v>8615</v>
      </c>
      <c r="I113" s="24"/>
      <c r="J113" s="24"/>
      <c r="K113" s="19" t="s">
        <v>61</v>
      </c>
      <c r="L113" s="20">
        <v>16500</v>
      </c>
      <c r="M113" s="20">
        <v>0</v>
      </c>
      <c r="N113" s="21">
        <v>530246.66</v>
      </c>
      <c r="O113" s="21">
        <v>0</v>
      </c>
      <c r="P113" s="21">
        <v>-171755.6</v>
      </c>
      <c r="Q113" s="21">
        <v>9425.48</v>
      </c>
      <c r="R113" s="21">
        <v>0</v>
      </c>
      <c r="S113" s="21">
        <v>0</v>
      </c>
      <c r="T113" s="21">
        <v>367916.54</v>
      </c>
      <c r="U113" s="21">
        <v>-107208.96000000001</v>
      </c>
      <c r="V113" s="21">
        <v>23950.53</v>
      </c>
      <c r="W113" s="20">
        <v>284658.11</v>
      </c>
      <c r="X113" s="20">
        <v>232778.28374000001</v>
      </c>
      <c r="Y113" s="20">
        <v>5</v>
      </c>
      <c r="Z113" s="20">
        <v>46555.656748000001</v>
      </c>
      <c r="AA113" s="45">
        <f t="shared" si="2"/>
        <v>367916.54000000004</v>
      </c>
      <c r="AB113" t="b">
        <f t="shared" si="3"/>
        <v>1</v>
      </c>
    </row>
    <row r="114" spans="1:28" customFormat="1" ht="14.5" x14ac:dyDescent="0.35">
      <c r="A114" s="19" t="s">
        <v>18154</v>
      </c>
      <c r="B114" s="19" t="s">
        <v>18155</v>
      </c>
      <c r="C114" s="19" t="s">
        <v>16869</v>
      </c>
      <c r="D114" s="19" t="s">
        <v>17894</v>
      </c>
      <c r="E114" s="41">
        <v>1003770000</v>
      </c>
      <c r="F114" s="19" t="s">
        <v>1622</v>
      </c>
      <c r="G114" s="19" t="s">
        <v>8616</v>
      </c>
      <c r="H114" s="19" t="s">
        <v>8617</v>
      </c>
      <c r="I114" s="24"/>
      <c r="J114" s="24"/>
      <c r="K114" s="19" t="s">
        <v>61</v>
      </c>
      <c r="L114" s="20">
        <v>20500</v>
      </c>
      <c r="M114" s="20">
        <v>0</v>
      </c>
      <c r="N114" s="21">
        <v>643713.73</v>
      </c>
      <c r="O114" s="21">
        <v>0</v>
      </c>
      <c r="P114" s="21">
        <v>-314759.38</v>
      </c>
      <c r="Q114" s="21">
        <v>2923.67</v>
      </c>
      <c r="R114" s="21">
        <v>0</v>
      </c>
      <c r="S114" s="21">
        <v>0</v>
      </c>
      <c r="T114" s="21">
        <v>331878.02</v>
      </c>
      <c r="U114" s="21">
        <v>-107385.62</v>
      </c>
      <c r="V114" s="21">
        <v>82659.3</v>
      </c>
      <c r="W114" s="20">
        <v>307151.7</v>
      </c>
      <c r="X114" s="20">
        <v>282590.32747000002</v>
      </c>
      <c r="Y114" s="20">
        <v>6</v>
      </c>
      <c r="Z114" s="20">
        <v>47098.387911666672</v>
      </c>
      <c r="AA114" s="45">
        <f t="shared" si="2"/>
        <v>331878.01999999996</v>
      </c>
      <c r="AB114" t="b">
        <f t="shared" si="3"/>
        <v>1</v>
      </c>
    </row>
    <row r="115" spans="1:28" customFormat="1" ht="14.5" x14ac:dyDescent="0.35">
      <c r="A115" s="19" t="s">
        <v>18154</v>
      </c>
      <c r="B115" s="19" t="s">
        <v>18155</v>
      </c>
      <c r="C115" s="19" t="s">
        <v>16869</v>
      </c>
      <c r="D115" s="19" t="s">
        <v>17894</v>
      </c>
      <c r="E115" s="41">
        <v>1003820000</v>
      </c>
      <c r="F115" s="19" t="s">
        <v>1614</v>
      </c>
      <c r="G115" s="19" t="s">
        <v>8618</v>
      </c>
      <c r="H115" s="19" t="s">
        <v>8619</v>
      </c>
      <c r="I115" s="24"/>
      <c r="J115" s="24"/>
      <c r="K115" s="19" t="s">
        <v>63</v>
      </c>
      <c r="L115" s="20">
        <v>0</v>
      </c>
      <c r="M115" s="20">
        <v>0</v>
      </c>
      <c r="N115" s="21">
        <v>367311.12</v>
      </c>
      <c r="O115" s="21">
        <v>0</v>
      </c>
      <c r="P115" s="21">
        <v>0</v>
      </c>
      <c r="Q115" s="21">
        <v>0</v>
      </c>
      <c r="R115" s="21">
        <v>0</v>
      </c>
      <c r="S115" s="21">
        <v>0</v>
      </c>
      <c r="T115" s="21">
        <v>367311.12</v>
      </c>
      <c r="U115" s="21">
        <v>-342.5</v>
      </c>
      <c r="V115" s="21">
        <v>-24340.59</v>
      </c>
      <c r="W115" s="20">
        <v>342628.03</v>
      </c>
      <c r="X115" s="20">
        <v>161249.58168</v>
      </c>
      <c r="Y115" s="20">
        <v>4</v>
      </c>
      <c r="Z115" s="20">
        <v>40312.395420000001</v>
      </c>
      <c r="AA115" s="45">
        <f t="shared" si="2"/>
        <v>367311.12</v>
      </c>
      <c r="AB115" t="b">
        <f t="shared" si="3"/>
        <v>1</v>
      </c>
    </row>
    <row r="116" spans="1:28" customFormat="1" ht="14.5" x14ac:dyDescent="0.35">
      <c r="A116" s="19" t="s">
        <v>18154</v>
      </c>
      <c r="B116" s="19" t="s">
        <v>18155</v>
      </c>
      <c r="C116" s="19" t="s">
        <v>16869</v>
      </c>
      <c r="D116" s="19" t="s">
        <v>17894</v>
      </c>
      <c r="E116" s="41">
        <v>1003830000</v>
      </c>
      <c r="F116" s="19" t="s">
        <v>1620</v>
      </c>
      <c r="G116" s="19" t="s">
        <v>8620</v>
      </c>
      <c r="H116" s="19" t="s">
        <v>8621</v>
      </c>
      <c r="I116" s="24"/>
      <c r="J116" s="24"/>
      <c r="K116" s="19" t="s">
        <v>63</v>
      </c>
      <c r="L116" s="20">
        <v>0</v>
      </c>
      <c r="M116" s="20">
        <v>0</v>
      </c>
      <c r="N116" s="21">
        <v>89566.12</v>
      </c>
      <c r="O116" s="21">
        <v>0</v>
      </c>
      <c r="P116" s="21">
        <v>0</v>
      </c>
      <c r="Q116" s="21">
        <v>0</v>
      </c>
      <c r="R116" s="21">
        <v>0</v>
      </c>
      <c r="S116" s="21">
        <v>0</v>
      </c>
      <c r="T116" s="21">
        <v>89566.12</v>
      </c>
      <c r="U116" s="21">
        <v>0</v>
      </c>
      <c r="V116" s="21">
        <v>-5088.66</v>
      </c>
      <c r="W116" s="20">
        <v>84477.46</v>
      </c>
      <c r="X116" s="20">
        <v>39319.526680000003</v>
      </c>
      <c r="Y116" s="20">
        <v>2</v>
      </c>
      <c r="Z116" s="20">
        <v>19659.763340000001</v>
      </c>
      <c r="AA116" s="45">
        <f t="shared" si="2"/>
        <v>89566.12</v>
      </c>
      <c r="AB116" t="b">
        <f t="shared" si="3"/>
        <v>1</v>
      </c>
    </row>
    <row r="117" spans="1:28" customFormat="1" ht="14.5" x14ac:dyDescent="0.35">
      <c r="A117" s="19" t="s">
        <v>18154</v>
      </c>
      <c r="B117" s="19" t="s">
        <v>18155</v>
      </c>
      <c r="C117" s="19" t="s">
        <v>16869</v>
      </c>
      <c r="D117" s="19" t="s">
        <v>17894</v>
      </c>
      <c r="E117" s="41">
        <v>1003840000</v>
      </c>
      <c r="F117" s="19" t="s">
        <v>1621</v>
      </c>
      <c r="G117" s="19" t="s">
        <v>8572</v>
      </c>
      <c r="H117" s="19" t="s">
        <v>8573</v>
      </c>
      <c r="I117" s="24"/>
      <c r="J117" s="24"/>
      <c r="K117" s="19" t="s">
        <v>63</v>
      </c>
      <c r="L117" s="20">
        <v>0</v>
      </c>
      <c r="M117" s="20">
        <v>0</v>
      </c>
      <c r="N117" s="21">
        <v>208581.12</v>
      </c>
      <c r="O117" s="21">
        <v>0</v>
      </c>
      <c r="P117" s="21">
        <v>0</v>
      </c>
      <c r="Q117" s="21">
        <v>0</v>
      </c>
      <c r="R117" s="21">
        <v>0</v>
      </c>
      <c r="S117" s="21">
        <v>0</v>
      </c>
      <c r="T117" s="21">
        <v>208581.12</v>
      </c>
      <c r="U117" s="21">
        <v>-2052.4</v>
      </c>
      <c r="V117" s="21">
        <v>-14005.1</v>
      </c>
      <c r="W117" s="20">
        <v>192523.62</v>
      </c>
      <c r="X117" s="20">
        <v>91567.111680000002</v>
      </c>
      <c r="Y117" s="20">
        <v>1</v>
      </c>
      <c r="Z117" s="20">
        <v>91567.111680000002</v>
      </c>
      <c r="AA117" s="45">
        <f t="shared" si="2"/>
        <v>208581.12</v>
      </c>
      <c r="AB117" t="b">
        <f t="shared" si="3"/>
        <v>1</v>
      </c>
    </row>
    <row r="118" spans="1:28" customFormat="1" ht="14.5" x14ac:dyDescent="0.35">
      <c r="A118" s="19" t="s">
        <v>18154</v>
      </c>
      <c r="B118" s="19" t="s">
        <v>18155</v>
      </c>
      <c r="C118" s="19" t="s">
        <v>16869</v>
      </c>
      <c r="D118" s="19" t="s">
        <v>17894</v>
      </c>
      <c r="E118" s="41">
        <v>1003850000</v>
      </c>
      <c r="F118" s="19" t="s">
        <v>1602</v>
      </c>
      <c r="G118" s="19" t="s">
        <v>8622</v>
      </c>
      <c r="H118" s="19" t="s">
        <v>8623</v>
      </c>
      <c r="I118" s="24"/>
      <c r="J118" s="24"/>
      <c r="K118" s="19" t="s">
        <v>63</v>
      </c>
      <c r="L118" s="20">
        <v>0</v>
      </c>
      <c r="M118" s="20">
        <v>0</v>
      </c>
      <c r="N118" s="21">
        <v>398431.12</v>
      </c>
      <c r="O118" s="21">
        <v>0</v>
      </c>
      <c r="P118" s="21">
        <v>0</v>
      </c>
      <c r="Q118" s="21">
        <v>0</v>
      </c>
      <c r="R118" s="21">
        <v>0</v>
      </c>
      <c r="S118" s="21">
        <v>0</v>
      </c>
      <c r="T118" s="21">
        <v>398431.12</v>
      </c>
      <c r="U118" s="21">
        <v>-212.1</v>
      </c>
      <c r="V118" s="21">
        <v>-320.87</v>
      </c>
      <c r="W118" s="20">
        <v>397898.15</v>
      </c>
      <c r="X118" s="20">
        <v>174911.26168</v>
      </c>
      <c r="Y118" s="20">
        <v>2</v>
      </c>
      <c r="Z118" s="20">
        <v>87455.630839999998</v>
      </c>
      <c r="AA118" s="45">
        <f t="shared" si="2"/>
        <v>398431.12</v>
      </c>
      <c r="AB118" t="b">
        <f t="shared" si="3"/>
        <v>1</v>
      </c>
    </row>
    <row r="119" spans="1:28" customFormat="1" ht="14.5" x14ac:dyDescent="0.35">
      <c r="A119" s="19" t="s">
        <v>18154</v>
      </c>
      <c r="B119" s="19" t="s">
        <v>18155</v>
      </c>
      <c r="C119" s="19" t="s">
        <v>16815</v>
      </c>
      <c r="D119" s="19" t="s">
        <v>17666</v>
      </c>
      <c r="E119" s="41">
        <v>1003870000</v>
      </c>
      <c r="F119" s="19" t="s">
        <v>1604</v>
      </c>
      <c r="G119" s="19" t="s">
        <v>8586</v>
      </c>
      <c r="H119" s="19" t="s">
        <v>8587</v>
      </c>
      <c r="I119" s="24"/>
      <c r="J119" s="24"/>
      <c r="K119" s="19" t="s">
        <v>63</v>
      </c>
      <c r="L119" s="20">
        <v>0</v>
      </c>
      <c r="M119" s="20">
        <v>0</v>
      </c>
      <c r="N119" s="21">
        <v>295076.12</v>
      </c>
      <c r="O119" s="21">
        <v>0</v>
      </c>
      <c r="P119" s="21">
        <v>0</v>
      </c>
      <c r="Q119" s="21">
        <v>0</v>
      </c>
      <c r="R119" s="21">
        <v>0</v>
      </c>
      <c r="S119" s="21">
        <v>0</v>
      </c>
      <c r="T119" s="21">
        <v>295076.12</v>
      </c>
      <c r="U119" s="21">
        <v>-1612.3</v>
      </c>
      <c r="V119" s="21">
        <v>-6435.81</v>
      </c>
      <c r="W119" s="20">
        <v>287028.01</v>
      </c>
      <c r="X119" s="20">
        <v>129538.41667999999</v>
      </c>
      <c r="Y119" s="20">
        <v>2</v>
      </c>
      <c r="Z119" s="20">
        <v>64769.208339999997</v>
      </c>
      <c r="AA119" s="45">
        <f t="shared" si="2"/>
        <v>295076.12</v>
      </c>
      <c r="AB119" t="b">
        <f t="shared" si="3"/>
        <v>1</v>
      </c>
    </row>
    <row r="120" spans="1:28" customFormat="1" ht="14.5" x14ac:dyDescent="0.35">
      <c r="A120" s="19" t="s">
        <v>18154</v>
      </c>
      <c r="B120" s="19" t="s">
        <v>18155</v>
      </c>
      <c r="C120" s="19" t="s">
        <v>16869</v>
      </c>
      <c r="D120" s="19" t="s">
        <v>17894</v>
      </c>
      <c r="E120" s="41">
        <v>1003900000</v>
      </c>
      <c r="F120" s="19" t="s">
        <v>1622</v>
      </c>
      <c r="G120" s="19" t="s">
        <v>8628</v>
      </c>
      <c r="H120" s="19" t="s">
        <v>8629</v>
      </c>
      <c r="I120" s="24"/>
      <c r="J120" s="24"/>
      <c r="K120" s="19" t="s">
        <v>63</v>
      </c>
      <c r="L120" s="20">
        <v>0</v>
      </c>
      <c r="M120" s="20">
        <v>0</v>
      </c>
      <c r="N120" s="21">
        <v>29931.119999999999</v>
      </c>
      <c r="O120" s="21">
        <v>0</v>
      </c>
      <c r="P120" s="21">
        <v>0</v>
      </c>
      <c r="Q120" s="21">
        <v>0</v>
      </c>
      <c r="R120" s="21">
        <v>0</v>
      </c>
      <c r="S120" s="21">
        <v>0</v>
      </c>
      <c r="T120" s="21">
        <v>29931.119999999999</v>
      </c>
      <c r="U120" s="21">
        <v>0</v>
      </c>
      <c r="V120" s="21">
        <v>0</v>
      </c>
      <c r="W120" s="20">
        <v>29931.119999999999</v>
      </c>
      <c r="X120" s="20">
        <v>13139.76168</v>
      </c>
      <c r="Y120" s="20">
        <v>1</v>
      </c>
      <c r="Z120" s="20">
        <v>13139.76168</v>
      </c>
      <c r="AA120" s="45">
        <f t="shared" si="2"/>
        <v>29931.119999999999</v>
      </c>
      <c r="AB120" t="b">
        <f t="shared" si="3"/>
        <v>1</v>
      </c>
    </row>
    <row r="121" spans="1:28" customFormat="1" ht="14.5" x14ac:dyDescent="0.35">
      <c r="A121" s="19" t="s">
        <v>18154</v>
      </c>
      <c r="B121" s="19" t="s">
        <v>18155</v>
      </c>
      <c r="C121" s="19" t="s">
        <v>16815</v>
      </c>
      <c r="D121" s="19" t="s">
        <v>17666</v>
      </c>
      <c r="E121" s="41">
        <v>1003910000</v>
      </c>
      <c r="F121" s="19" t="s">
        <v>1623</v>
      </c>
      <c r="G121" s="19" t="s">
        <v>8630</v>
      </c>
      <c r="H121" s="19" t="s">
        <v>8631</v>
      </c>
      <c r="I121" s="24"/>
      <c r="J121" s="24"/>
      <c r="K121" s="19" t="s">
        <v>63</v>
      </c>
      <c r="L121" s="20">
        <v>0</v>
      </c>
      <c r="M121" s="20">
        <v>0</v>
      </c>
      <c r="N121" s="21">
        <v>113686.12</v>
      </c>
      <c r="O121" s="21">
        <v>0</v>
      </c>
      <c r="P121" s="21">
        <v>0</v>
      </c>
      <c r="Q121" s="21">
        <v>2043.42</v>
      </c>
      <c r="R121" s="21">
        <v>0</v>
      </c>
      <c r="S121" s="21">
        <v>0</v>
      </c>
      <c r="T121" s="21">
        <v>115729.54</v>
      </c>
      <c r="U121" s="21">
        <v>-96.5</v>
      </c>
      <c r="V121" s="21">
        <v>-9328.6299999999992</v>
      </c>
      <c r="W121" s="20">
        <v>106304.41</v>
      </c>
      <c r="X121" s="20">
        <v>49908.206680000003</v>
      </c>
      <c r="Y121" s="20">
        <v>2</v>
      </c>
      <c r="Z121" s="20">
        <v>24954.103340000001</v>
      </c>
      <c r="AA121" s="45">
        <f t="shared" si="2"/>
        <v>115729.54</v>
      </c>
      <c r="AB121" t="b">
        <f t="shared" si="3"/>
        <v>1</v>
      </c>
    </row>
    <row r="122" spans="1:28" customFormat="1" ht="14.5" x14ac:dyDescent="0.35">
      <c r="A122" s="19" t="s">
        <v>18154</v>
      </c>
      <c r="B122" s="19" t="s">
        <v>18155</v>
      </c>
      <c r="C122" s="19" t="s">
        <v>16869</v>
      </c>
      <c r="D122" s="19" t="s">
        <v>17894</v>
      </c>
      <c r="E122" s="41">
        <v>1003920000</v>
      </c>
      <c r="F122" s="19" t="s">
        <v>1624</v>
      </c>
      <c r="G122" s="19" t="s">
        <v>8632</v>
      </c>
      <c r="H122" s="19" t="s">
        <v>8633</v>
      </c>
      <c r="I122" s="24"/>
      <c r="J122" s="24"/>
      <c r="K122" s="19" t="s">
        <v>63</v>
      </c>
      <c r="L122" s="20">
        <v>0</v>
      </c>
      <c r="M122" s="20">
        <v>0</v>
      </c>
      <c r="N122" s="21">
        <v>54371.12</v>
      </c>
      <c r="O122" s="21">
        <v>0</v>
      </c>
      <c r="P122" s="21">
        <v>0</v>
      </c>
      <c r="Q122" s="21">
        <v>0</v>
      </c>
      <c r="R122" s="21">
        <v>0</v>
      </c>
      <c r="S122" s="21">
        <v>0</v>
      </c>
      <c r="T122" s="21">
        <v>54371.12</v>
      </c>
      <c r="U122" s="21">
        <v>-2308.5</v>
      </c>
      <c r="V122" s="21">
        <v>-1749.39</v>
      </c>
      <c r="W122" s="20">
        <v>50313.23</v>
      </c>
      <c r="X122" s="20">
        <v>23868.921679999999</v>
      </c>
      <c r="Y122" s="20">
        <v>1</v>
      </c>
      <c r="Z122" s="20">
        <v>23868.921679999999</v>
      </c>
      <c r="AA122" s="45">
        <f t="shared" si="2"/>
        <v>54371.12</v>
      </c>
      <c r="AB122" t="b">
        <f t="shared" si="3"/>
        <v>1</v>
      </c>
    </row>
    <row r="123" spans="1:28" customFormat="1" ht="14.5" x14ac:dyDescent="0.35">
      <c r="A123" s="19" t="s">
        <v>18152</v>
      </c>
      <c r="B123" s="19" t="s">
        <v>18153</v>
      </c>
      <c r="C123" s="19" t="s">
        <v>16763</v>
      </c>
      <c r="D123" s="19" t="s">
        <v>17627</v>
      </c>
      <c r="E123" s="41">
        <v>1003940000</v>
      </c>
      <c r="F123" s="19" t="s">
        <v>4044</v>
      </c>
      <c r="G123" s="19" t="s">
        <v>15086</v>
      </c>
      <c r="H123" s="19" t="s">
        <v>15087</v>
      </c>
      <c r="I123" s="24"/>
      <c r="J123" s="24"/>
      <c r="K123" s="19" t="s">
        <v>61</v>
      </c>
      <c r="L123" s="20">
        <v>12000</v>
      </c>
      <c r="M123" s="20">
        <v>0</v>
      </c>
      <c r="N123" s="21">
        <v>307952.83</v>
      </c>
      <c r="O123" s="21">
        <v>0</v>
      </c>
      <c r="P123" s="21">
        <v>-79563.509999999995</v>
      </c>
      <c r="Q123" s="21">
        <v>0</v>
      </c>
      <c r="R123" s="21">
        <v>0</v>
      </c>
      <c r="S123" s="21">
        <v>14154.99</v>
      </c>
      <c r="T123" s="21">
        <v>242544.31</v>
      </c>
      <c r="U123" s="21">
        <v>-120383.3</v>
      </c>
      <c r="V123" s="21">
        <v>-38945.949999999997</v>
      </c>
      <c r="W123" s="20">
        <v>83215.06</v>
      </c>
      <c r="X123" s="20">
        <v>135191.29237000001</v>
      </c>
      <c r="Y123" s="20">
        <v>5</v>
      </c>
      <c r="Z123" s="20">
        <v>27038.258474000002</v>
      </c>
      <c r="AA123" s="45">
        <f t="shared" si="2"/>
        <v>242544.31</v>
      </c>
      <c r="AB123" t="b">
        <f t="shared" si="3"/>
        <v>1</v>
      </c>
    </row>
    <row r="124" spans="1:28" customFormat="1" ht="14.5" x14ac:dyDescent="0.35">
      <c r="A124" s="19" t="s">
        <v>18154</v>
      </c>
      <c r="B124" s="19" t="s">
        <v>18155</v>
      </c>
      <c r="C124" s="19" t="s">
        <v>16894</v>
      </c>
      <c r="D124" s="19" t="s">
        <v>17710</v>
      </c>
      <c r="E124" s="41">
        <v>1003950000</v>
      </c>
      <c r="F124" s="19" t="s">
        <v>1271</v>
      </c>
      <c r="G124" s="19" t="s">
        <v>7681</v>
      </c>
      <c r="H124" s="19" t="s">
        <v>7682</v>
      </c>
      <c r="I124" s="24"/>
      <c r="J124" s="24">
        <v>45382</v>
      </c>
      <c r="K124" s="19" t="s">
        <v>61</v>
      </c>
      <c r="L124" s="20">
        <v>15000</v>
      </c>
      <c r="M124" s="20">
        <v>0</v>
      </c>
      <c r="N124" s="21">
        <v>435765.01</v>
      </c>
      <c r="O124" s="21">
        <v>0</v>
      </c>
      <c r="P124" s="21">
        <v>0</v>
      </c>
      <c r="Q124" s="21">
        <v>0</v>
      </c>
      <c r="R124" s="21">
        <v>0</v>
      </c>
      <c r="S124" s="21">
        <v>0</v>
      </c>
      <c r="T124" s="21">
        <v>435765.01</v>
      </c>
      <c r="U124" s="21">
        <v>-213165.1</v>
      </c>
      <c r="V124" s="21">
        <v>-21500.51</v>
      </c>
      <c r="W124" s="20">
        <v>201099.4</v>
      </c>
      <c r="X124" s="20">
        <v>191300.83939000001</v>
      </c>
      <c r="Y124" s="20">
        <v>7</v>
      </c>
      <c r="Z124" s="20">
        <v>27328.691341428574</v>
      </c>
      <c r="AA124" s="45">
        <f t="shared" si="2"/>
        <v>435765.01</v>
      </c>
      <c r="AB124" t="b">
        <f t="shared" si="3"/>
        <v>1</v>
      </c>
    </row>
    <row r="125" spans="1:28" customFormat="1" ht="14.5" x14ac:dyDescent="0.35">
      <c r="A125" s="19" t="s">
        <v>18154</v>
      </c>
      <c r="B125" s="19" t="s">
        <v>18155</v>
      </c>
      <c r="C125" s="19" t="s">
        <v>16792</v>
      </c>
      <c r="D125" s="19" t="s">
        <v>17651</v>
      </c>
      <c r="E125" s="41">
        <v>1003960000</v>
      </c>
      <c r="F125" s="19" t="s">
        <v>1272</v>
      </c>
      <c r="G125" s="19"/>
      <c r="H125" s="19"/>
      <c r="I125" s="24"/>
      <c r="J125" s="24"/>
      <c r="K125" s="19" t="s">
        <v>61</v>
      </c>
      <c r="L125" s="20">
        <v>1673</v>
      </c>
      <c r="M125" s="20">
        <v>0</v>
      </c>
      <c r="N125" s="21">
        <v>0</v>
      </c>
      <c r="O125" s="21">
        <v>0</v>
      </c>
      <c r="P125" s="21">
        <v>-29255.21</v>
      </c>
      <c r="Q125" s="21">
        <v>0</v>
      </c>
      <c r="R125" s="21">
        <v>0</v>
      </c>
      <c r="S125" s="21">
        <v>0</v>
      </c>
      <c r="T125" s="21">
        <v>-29255.21</v>
      </c>
      <c r="U125" s="21">
        <v>0</v>
      </c>
      <c r="V125" s="21">
        <v>0</v>
      </c>
      <c r="W125" s="20">
        <v>-29255.21</v>
      </c>
      <c r="X125" s="20">
        <v>0</v>
      </c>
      <c r="Y125" s="20">
        <v>0</v>
      </c>
      <c r="Z125" s="20"/>
      <c r="AA125" s="45">
        <f t="shared" si="2"/>
        <v>-29255.21</v>
      </c>
      <c r="AB125" t="b">
        <f t="shared" si="3"/>
        <v>1</v>
      </c>
    </row>
    <row r="126" spans="1:28" customFormat="1" ht="14.5" x14ac:dyDescent="0.35">
      <c r="A126" s="19" t="s">
        <v>18154</v>
      </c>
      <c r="B126" s="19" t="s">
        <v>18155</v>
      </c>
      <c r="C126" s="19" t="s">
        <v>16792</v>
      </c>
      <c r="D126" s="19" t="s">
        <v>17651</v>
      </c>
      <c r="E126" s="41">
        <v>1003970000</v>
      </c>
      <c r="F126" s="19" t="s">
        <v>1273</v>
      </c>
      <c r="G126" s="19" t="s">
        <v>7685</v>
      </c>
      <c r="H126" s="19" t="s">
        <v>7686</v>
      </c>
      <c r="I126" s="24"/>
      <c r="J126" s="24"/>
      <c r="K126" s="19" t="s">
        <v>61</v>
      </c>
      <c r="L126" s="20">
        <v>26200</v>
      </c>
      <c r="M126" s="20">
        <v>0</v>
      </c>
      <c r="N126" s="21">
        <v>674607.03</v>
      </c>
      <c r="O126" s="21">
        <v>0</v>
      </c>
      <c r="P126" s="21">
        <v>0</v>
      </c>
      <c r="Q126" s="21">
        <v>8464.2999999999993</v>
      </c>
      <c r="R126" s="21">
        <v>0</v>
      </c>
      <c r="S126" s="21">
        <v>0</v>
      </c>
      <c r="T126" s="21">
        <v>683071.33</v>
      </c>
      <c r="U126" s="21">
        <v>-313736.82</v>
      </c>
      <c r="V126" s="21">
        <v>-26189.11</v>
      </c>
      <c r="W126" s="20">
        <v>343145.4</v>
      </c>
      <c r="X126" s="20">
        <v>296152.48616999999</v>
      </c>
      <c r="Y126" s="20">
        <v>4</v>
      </c>
      <c r="Z126" s="20">
        <v>74038.121542499997</v>
      </c>
      <c r="AA126" s="45">
        <f t="shared" si="2"/>
        <v>683071.33000000007</v>
      </c>
      <c r="AB126" t="b">
        <f t="shared" si="3"/>
        <v>1</v>
      </c>
    </row>
    <row r="127" spans="1:28" customFormat="1" ht="14.5" x14ac:dyDescent="0.35">
      <c r="A127" s="19" t="s">
        <v>18154</v>
      </c>
      <c r="B127" s="19" t="s">
        <v>18155</v>
      </c>
      <c r="C127" s="19" t="s">
        <v>16879</v>
      </c>
      <c r="D127" s="19" t="s">
        <v>17705</v>
      </c>
      <c r="E127" s="41">
        <v>1003980000</v>
      </c>
      <c r="F127" s="19" t="s">
        <v>1410</v>
      </c>
      <c r="G127" s="19"/>
      <c r="H127" s="19"/>
      <c r="I127" s="24"/>
      <c r="J127" s="24"/>
      <c r="K127" s="19" t="s">
        <v>61</v>
      </c>
      <c r="L127" s="20">
        <v>2000</v>
      </c>
      <c r="M127" s="20">
        <v>0</v>
      </c>
      <c r="N127" s="21">
        <v>0</v>
      </c>
      <c r="O127" s="21">
        <v>0</v>
      </c>
      <c r="P127" s="21">
        <v>-51378.06</v>
      </c>
      <c r="Q127" s="21">
        <v>0</v>
      </c>
      <c r="R127" s="21">
        <v>0</v>
      </c>
      <c r="S127" s="21">
        <v>0</v>
      </c>
      <c r="T127" s="21">
        <v>-51378.06</v>
      </c>
      <c r="U127" s="21">
        <v>0</v>
      </c>
      <c r="V127" s="21">
        <v>4704</v>
      </c>
      <c r="W127" s="20">
        <v>-46674.06</v>
      </c>
      <c r="X127" s="20">
        <v>0</v>
      </c>
      <c r="Y127" s="20">
        <v>0</v>
      </c>
      <c r="Z127" s="20"/>
      <c r="AA127" s="45">
        <f t="shared" si="2"/>
        <v>-51378.06</v>
      </c>
      <c r="AB127" t="b">
        <f t="shared" si="3"/>
        <v>1</v>
      </c>
    </row>
    <row r="128" spans="1:28" customFormat="1" ht="14.5" x14ac:dyDescent="0.35">
      <c r="A128" s="19" t="s">
        <v>18154</v>
      </c>
      <c r="B128" s="19" t="s">
        <v>18155</v>
      </c>
      <c r="C128" s="19" t="s">
        <v>16792</v>
      </c>
      <c r="D128" s="19" t="s">
        <v>17651</v>
      </c>
      <c r="E128" s="41">
        <v>1003990000</v>
      </c>
      <c r="F128" s="19" t="s">
        <v>16793</v>
      </c>
      <c r="G128" s="19" t="s">
        <v>7687</v>
      </c>
      <c r="H128" s="19" t="s">
        <v>7688</v>
      </c>
      <c r="I128" s="24"/>
      <c r="J128" s="24"/>
      <c r="K128" s="19" t="s">
        <v>61</v>
      </c>
      <c r="L128" s="20">
        <v>5000</v>
      </c>
      <c r="M128" s="20">
        <v>0</v>
      </c>
      <c r="N128" s="21">
        <v>128436.01</v>
      </c>
      <c r="O128" s="21">
        <v>0</v>
      </c>
      <c r="P128" s="21">
        <v>-61211.43</v>
      </c>
      <c r="Q128" s="21">
        <v>0</v>
      </c>
      <c r="R128" s="21">
        <v>0</v>
      </c>
      <c r="S128" s="21">
        <v>0</v>
      </c>
      <c r="T128" s="21">
        <v>67224.58</v>
      </c>
      <c r="U128" s="21">
        <v>-2339.6999999999998</v>
      </c>
      <c r="V128" s="21">
        <v>-163.81</v>
      </c>
      <c r="W128" s="20">
        <v>64721.07</v>
      </c>
      <c r="X128" s="20">
        <v>56383.408389999997</v>
      </c>
      <c r="Y128" s="20">
        <v>1</v>
      </c>
      <c r="Z128" s="20">
        <v>56383.408389999997</v>
      </c>
      <c r="AA128" s="45">
        <f t="shared" si="2"/>
        <v>67224.579999999987</v>
      </c>
      <c r="AB128" t="b">
        <f t="shared" si="3"/>
        <v>1</v>
      </c>
    </row>
    <row r="129" spans="1:28" customFormat="1" ht="14.5" x14ac:dyDescent="0.35">
      <c r="A129" s="19" t="s">
        <v>18154</v>
      </c>
      <c r="B129" s="19" t="s">
        <v>18155</v>
      </c>
      <c r="C129" s="19" t="s">
        <v>16879</v>
      </c>
      <c r="D129" s="19" t="s">
        <v>17705</v>
      </c>
      <c r="E129" s="41">
        <v>1004000000</v>
      </c>
      <c r="F129" s="19" t="s">
        <v>1411</v>
      </c>
      <c r="G129" s="19"/>
      <c r="H129" s="19"/>
      <c r="I129" s="24"/>
      <c r="J129" s="24"/>
      <c r="K129" s="19" t="s">
        <v>61</v>
      </c>
      <c r="L129" s="20">
        <v>2552</v>
      </c>
      <c r="M129" s="20">
        <v>0</v>
      </c>
      <c r="N129" s="21">
        <v>0</v>
      </c>
      <c r="O129" s="21">
        <v>0</v>
      </c>
      <c r="P129" s="21">
        <v>0</v>
      </c>
      <c r="Q129" s="21">
        <v>0</v>
      </c>
      <c r="R129" s="21">
        <v>0</v>
      </c>
      <c r="S129" s="21">
        <v>0</v>
      </c>
      <c r="T129" s="21">
        <v>0</v>
      </c>
      <c r="U129" s="21">
        <v>-23.8</v>
      </c>
      <c r="V129" s="21">
        <v>-179.17</v>
      </c>
      <c r="W129" s="20">
        <v>-202.97</v>
      </c>
      <c r="X129" s="20">
        <v>0</v>
      </c>
      <c r="Y129" s="20">
        <v>0</v>
      </c>
      <c r="Z129" s="20"/>
      <c r="AA129" s="45">
        <f t="shared" si="2"/>
        <v>0</v>
      </c>
      <c r="AB129" t="b">
        <f t="shared" si="3"/>
        <v>1</v>
      </c>
    </row>
    <row r="130" spans="1:28" customFormat="1" ht="14.5" x14ac:dyDescent="0.35">
      <c r="A130" s="19" t="s">
        <v>18156</v>
      </c>
      <c r="B130" s="19" t="s">
        <v>18157</v>
      </c>
      <c r="C130" s="19" t="s">
        <v>16907</v>
      </c>
      <c r="D130" s="19" t="s">
        <v>17734</v>
      </c>
      <c r="E130" s="41">
        <v>1004030000</v>
      </c>
      <c r="F130" s="19" t="s">
        <v>18410</v>
      </c>
      <c r="G130" s="19"/>
      <c r="H130" s="19"/>
      <c r="I130" s="24"/>
      <c r="J130" s="24"/>
      <c r="K130" s="19" t="s">
        <v>63</v>
      </c>
      <c r="L130" s="20">
        <v>0</v>
      </c>
      <c r="M130" s="20">
        <v>0</v>
      </c>
      <c r="N130" s="21">
        <v>135113.04</v>
      </c>
      <c r="O130" s="21">
        <v>0</v>
      </c>
      <c r="P130" s="21">
        <v>0</v>
      </c>
      <c r="Q130" s="21">
        <v>0</v>
      </c>
      <c r="R130" s="21">
        <v>0</v>
      </c>
      <c r="S130" s="21">
        <v>0</v>
      </c>
      <c r="T130" s="21">
        <v>135113.04</v>
      </c>
      <c r="U130" s="21">
        <v>0</v>
      </c>
      <c r="V130" s="21">
        <v>-5194.59</v>
      </c>
      <c r="W130" s="20">
        <v>129918.45</v>
      </c>
      <c r="X130" s="20">
        <v>59314.624559999997</v>
      </c>
      <c r="Y130" s="20">
        <v>0</v>
      </c>
      <c r="Z130" s="20"/>
      <c r="AA130" s="45">
        <f t="shared" si="2"/>
        <v>135113.04</v>
      </c>
      <c r="AB130" t="b">
        <f t="shared" si="3"/>
        <v>1</v>
      </c>
    </row>
    <row r="131" spans="1:28" customFormat="1" ht="14.5" x14ac:dyDescent="0.35">
      <c r="A131" s="19" t="s">
        <v>18154</v>
      </c>
      <c r="B131" s="19" t="s">
        <v>18155</v>
      </c>
      <c r="C131" s="19" t="s">
        <v>16879</v>
      </c>
      <c r="D131" s="19" t="s">
        <v>17705</v>
      </c>
      <c r="E131" s="41">
        <v>1004040000</v>
      </c>
      <c r="F131" s="19" t="s">
        <v>1305</v>
      </c>
      <c r="G131" s="19" t="s">
        <v>8034</v>
      </c>
      <c r="H131" s="19" t="s">
        <v>8035</v>
      </c>
      <c r="I131" s="24"/>
      <c r="J131" s="24"/>
      <c r="K131" s="19" t="s">
        <v>61</v>
      </c>
      <c r="L131" s="20">
        <v>2000</v>
      </c>
      <c r="M131" s="20">
        <v>0</v>
      </c>
      <c r="N131" s="21">
        <v>50656.89</v>
      </c>
      <c r="O131" s="21">
        <v>0</v>
      </c>
      <c r="P131" s="21">
        <v>-10018.34</v>
      </c>
      <c r="Q131" s="21">
        <v>0</v>
      </c>
      <c r="R131" s="21">
        <v>0</v>
      </c>
      <c r="S131" s="21">
        <v>0</v>
      </c>
      <c r="T131" s="21">
        <v>40638.550000000003</v>
      </c>
      <c r="U131" s="21">
        <v>-8701.1</v>
      </c>
      <c r="V131" s="21">
        <v>87.61</v>
      </c>
      <c r="W131" s="20">
        <v>32025.06</v>
      </c>
      <c r="X131" s="20">
        <v>22238.37471</v>
      </c>
      <c r="Y131" s="20">
        <v>3</v>
      </c>
      <c r="Z131" s="20">
        <v>7412.7915700000003</v>
      </c>
      <c r="AA131" s="45">
        <f t="shared" si="2"/>
        <v>40638.550000000003</v>
      </c>
      <c r="AB131" t="b">
        <f t="shared" si="3"/>
        <v>1</v>
      </c>
    </row>
    <row r="132" spans="1:28" customFormat="1" ht="14.5" x14ac:dyDescent="0.35">
      <c r="A132" s="19" t="s">
        <v>18154</v>
      </c>
      <c r="B132" s="19" t="s">
        <v>18155</v>
      </c>
      <c r="C132" s="19" t="s">
        <v>16879</v>
      </c>
      <c r="D132" s="19" t="s">
        <v>17705</v>
      </c>
      <c r="E132" s="41">
        <v>1004050000</v>
      </c>
      <c r="F132" s="19" t="s">
        <v>18384</v>
      </c>
      <c r="G132" s="19" t="s">
        <v>8036</v>
      </c>
      <c r="H132" s="19" t="s">
        <v>8037</v>
      </c>
      <c r="I132" s="24"/>
      <c r="J132" s="24"/>
      <c r="K132" s="19" t="s">
        <v>61</v>
      </c>
      <c r="L132" s="20">
        <v>6000</v>
      </c>
      <c r="M132" s="20">
        <v>0</v>
      </c>
      <c r="N132" s="21">
        <v>157792.81</v>
      </c>
      <c r="O132" s="21">
        <v>0</v>
      </c>
      <c r="P132" s="21">
        <v>-31634.61</v>
      </c>
      <c r="Q132" s="21">
        <v>0</v>
      </c>
      <c r="R132" s="21">
        <v>0</v>
      </c>
      <c r="S132" s="21">
        <v>0</v>
      </c>
      <c r="T132" s="21">
        <v>126158.2</v>
      </c>
      <c r="U132" s="21">
        <v>-43063.12</v>
      </c>
      <c r="V132" s="21">
        <v>-11783.38</v>
      </c>
      <c r="W132" s="20">
        <v>71311.7</v>
      </c>
      <c r="X132" s="20">
        <v>69271.043590000001</v>
      </c>
      <c r="Y132" s="20">
        <v>2</v>
      </c>
      <c r="Z132" s="20">
        <v>34635.521795000001</v>
      </c>
      <c r="AA132" s="45">
        <f t="shared" si="2"/>
        <v>126158.2</v>
      </c>
      <c r="AB132" t="b">
        <f t="shared" si="3"/>
        <v>1</v>
      </c>
    </row>
    <row r="133" spans="1:28" customFormat="1" ht="14.5" x14ac:dyDescent="0.35">
      <c r="A133" s="19" t="s">
        <v>18154</v>
      </c>
      <c r="B133" s="19" t="s">
        <v>18155</v>
      </c>
      <c r="C133" s="19" t="s">
        <v>16792</v>
      </c>
      <c r="D133" s="19" t="s">
        <v>17651</v>
      </c>
      <c r="E133" s="41">
        <v>1004060000</v>
      </c>
      <c r="F133" s="19" t="s">
        <v>1275</v>
      </c>
      <c r="G133" s="19" t="s">
        <v>7689</v>
      </c>
      <c r="H133" s="19" t="s">
        <v>7690</v>
      </c>
      <c r="I133" s="24"/>
      <c r="J133" s="24"/>
      <c r="K133" s="19" t="s">
        <v>61</v>
      </c>
      <c r="L133" s="20">
        <v>13850</v>
      </c>
      <c r="M133" s="20">
        <v>0</v>
      </c>
      <c r="N133" s="21">
        <v>372695.65</v>
      </c>
      <c r="O133" s="21">
        <v>0</v>
      </c>
      <c r="P133" s="21">
        <v>0</v>
      </c>
      <c r="Q133" s="21">
        <v>0</v>
      </c>
      <c r="R133" s="21">
        <v>0</v>
      </c>
      <c r="S133" s="21">
        <v>7552.59</v>
      </c>
      <c r="T133" s="21">
        <v>380248.24</v>
      </c>
      <c r="U133" s="21">
        <v>-156057.06</v>
      </c>
      <c r="V133" s="21">
        <v>-18499.55</v>
      </c>
      <c r="W133" s="20">
        <v>205691.63</v>
      </c>
      <c r="X133" s="20">
        <v>163613.39035</v>
      </c>
      <c r="Y133" s="20">
        <v>7</v>
      </c>
      <c r="Z133" s="20">
        <v>23373.34147857143</v>
      </c>
      <c r="AA133" s="45">
        <f t="shared" ref="AA133:AA196" si="4">SUM(N133:S133)</f>
        <v>380248.24000000005</v>
      </c>
      <c r="AB133" t="b">
        <f t="shared" ref="AB133:AB196" si="5">T133=AA133</f>
        <v>1</v>
      </c>
    </row>
    <row r="134" spans="1:28" customFormat="1" ht="14.5" x14ac:dyDescent="0.35">
      <c r="A134" s="19" t="s">
        <v>18154</v>
      </c>
      <c r="B134" s="19" t="s">
        <v>18155</v>
      </c>
      <c r="C134" s="19" t="s">
        <v>16792</v>
      </c>
      <c r="D134" s="19" t="s">
        <v>17651</v>
      </c>
      <c r="E134" s="41">
        <v>1004070000</v>
      </c>
      <c r="F134" s="19" t="s">
        <v>1276</v>
      </c>
      <c r="G134" s="19" t="s">
        <v>7691</v>
      </c>
      <c r="H134" s="19" t="s">
        <v>7692</v>
      </c>
      <c r="I134" s="24"/>
      <c r="J134" s="24"/>
      <c r="K134" s="19" t="s">
        <v>61</v>
      </c>
      <c r="L134" s="20">
        <v>17200</v>
      </c>
      <c r="M134" s="20">
        <v>0</v>
      </c>
      <c r="N134" s="21">
        <v>454937.53</v>
      </c>
      <c r="O134" s="21">
        <v>0</v>
      </c>
      <c r="P134" s="21">
        <v>-108632.35</v>
      </c>
      <c r="Q134" s="21">
        <v>4574.12</v>
      </c>
      <c r="R134" s="21">
        <v>0</v>
      </c>
      <c r="S134" s="21">
        <v>0</v>
      </c>
      <c r="T134" s="21">
        <v>350879.3</v>
      </c>
      <c r="U134" s="21">
        <v>-30573.3</v>
      </c>
      <c r="V134" s="21">
        <v>-30934.65</v>
      </c>
      <c r="W134" s="20">
        <v>289371.34999999998</v>
      </c>
      <c r="X134" s="20">
        <v>199717.57566999999</v>
      </c>
      <c r="Y134" s="20">
        <v>2</v>
      </c>
      <c r="Z134" s="20">
        <v>99858.787834999996</v>
      </c>
      <c r="AA134" s="45">
        <f t="shared" si="4"/>
        <v>350879.30000000005</v>
      </c>
      <c r="AB134" t="b">
        <f t="shared" si="5"/>
        <v>1</v>
      </c>
    </row>
    <row r="135" spans="1:28" customFormat="1" ht="14.5" x14ac:dyDescent="0.35">
      <c r="A135" s="19" t="s">
        <v>18154</v>
      </c>
      <c r="B135" s="19" t="s">
        <v>18155</v>
      </c>
      <c r="C135" s="19" t="s">
        <v>16792</v>
      </c>
      <c r="D135" s="19" t="s">
        <v>17651</v>
      </c>
      <c r="E135" s="41">
        <v>1004080000</v>
      </c>
      <c r="F135" s="19" t="s">
        <v>1277</v>
      </c>
      <c r="G135" s="19" t="s">
        <v>7693</v>
      </c>
      <c r="H135" s="19" t="s">
        <v>7694</v>
      </c>
      <c r="I135" s="24"/>
      <c r="J135" s="24"/>
      <c r="K135" s="19" t="s">
        <v>61</v>
      </c>
      <c r="L135" s="20">
        <v>30000</v>
      </c>
      <c r="M135" s="20">
        <v>0</v>
      </c>
      <c r="N135" s="21">
        <v>793495.67</v>
      </c>
      <c r="O135" s="21">
        <v>-113558.42</v>
      </c>
      <c r="P135" s="21">
        <v>-167615.54999999999</v>
      </c>
      <c r="Q135" s="21">
        <v>4244.04</v>
      </c>
      <c r="R135" s="21">
        <v>0</v>
      </c>
      <c r="S135" s="21">
        <v>28602.639999999999</v>
      </c>
      <c r="T135" s="21">
        <v>545168.38</v>
      </c>
      <c r="U135" s="21">
        <v>-152069.20000000001</v>
      </c>
      <c r="V135" s="21">
        <v>3890.26</v>
      </c>
      <c r="W135" s="20">
        <v>396989.44</v>
      </c>
      <c r="X135" s="20">
        <v>348344.59912999999</v>
      </c>
      <c r="Y135" s="20">
        <v>4</v>
      </c>
      <c r="Z135" s="20">
        <v>87086.149782499997</v>
      </c>
      <c r="AA135" s="45">
        <f t="shared" si="4"/>
        <v>545168.38</v>
      </c>
      <c r="AB135" t="b">
        <f t="shared" si="5"/>
        <v>1</v>
      </c>
    </row>
    <row r="136" spans="1:28" customFormat="1" ht="14.5" x14ac:dyDescent="0.35">
      <c r="A136" s="19" t="s">
        <v>18156</v>
      </c>
      <c r="B136" s="19" t="s">
        <v>18157</v>
      </c>
      <c r="C136" s="19" t="s">
        <v>16907</v>
      </c>
      <c r="D136" s="19" t="s">
        <v>17734</v>
      </c>
      <c r="E136" s="41">
        <v>1004090000</v>
      </c>
      <c r="F136" s="19" t="s">
        <v>2077</v>
      </c>
      <c r="G136" s="19"/>
      <c r="H136" s="19"/>
      <c r="I136" s="24"/>
      <c r="J136" s="24"/>
      <c r="K136" s="19" t="s">
        <v>63</v>
      </c>
      <c r="L136" s="20">
        <v>0</v>
      </c>
      <c r="M136" s="20">
        <v>0</v>
      </c>
      <c r="N136" s="21">
        <v>156076.79999999999</v>
      </c>
      <c r="O136" s="21">
        <v>0</v>
      </c>
      <c r="P136" s="21">
        <v>0</v>
      </c>
      <c r="Q136" s="21">
        <v>0</v>
      </c>
      <c r="R136" s="21">
        <v>0</v>
      </c>
      <c r="S136" s="21">
        <v>0</v>
      </c>
      <c r="T136" s="21">
        <v>156076.79999999999</v>
      </c>
      <c r="U136" s="21">
        <v>0</v>
      </c>
      <c r="V136" s="21">
        <v>0</v>
      </c>
      <c r="W136" s="20">
        <v>156076.79999999999</v>
      </c>
      <c r="X136" s="20">
        <v>68517.715200000006</v>
      </c>
      <c r="Y136" s="20">
        <v>0</v>
      </c>
      <c r="Z136" s="20"/>
      <c r="AA136" s="45">
        <f t="shared" si="4"/>
        <v>156076.79999999999</v>
      </c>
      <c r="AB136" t="b">
        <f t="shared" si="5"/>
        <v>1</v>
      </c>
    </row>
    <row r="137" spans="1:28" customFormat="1" ht="14.5" x14ac:dyDescent="0.35">
      <c r="A137" s="19" t="s">
        <v>18156</v>
      </c>
      <c r="B137" s="19" t="s">
        <v>18157</v>
      </c>
      <c r="C137" s="19" t="s">
        <v>16907</v>
      </c>
      <c r="D137" s="19" t="s">
        <v>17734</v>
      </c>
      <c r="E137" s="41">
        <v>1004100000</v>
      </c>
      <c r="F137" s="19" t="s">
        <v>2078</v>
      </c>
      <c r="G137" s="19"/>
      <c r="H137" s="19"/>
      <c r="I137" s="24"/>
      <c r="J137" s="24"/>
      <c r="K137" s="19" t="s">
        <v>63</v>
      </c>
      <c r="L137" s="20">
        <v>0</v>
      </c>
      <c r="M137" s="20">
        <v>0</v>
      </c>
      <c r="N137" s="21">
        <v>322356.12</v>
      </c>
      <c r="O137" s="21">
        <v>0</v>
      </c>
      <c r="P137" s="21">
        <v>0</v>
      </c>
      <c r="Q137" s="21">
        <v>0</v>
      </c>
      <c r="R137" s="21">
        <v>0</v>
      </c>
      <c r="S137" s="21">
        <v>0</v>
      </c>
      <c r="T137" s="21">
        <v>322356.12</v>
      </c>
      <c r="U137" s="21">
        <v>0</v>
      </c>
      <c r="V137" s="21">
        <v>-75909.89</v>
      </c>
      <c r="W137" s="20">
        <v>246446.23</v>
      </c>
      <c r="X137" s="20">
        <v>141514.33668000001</v>
      </c>
      <c r="Y137" s="20">
        <v>0</v>
      </c>
      <c r="Z137" s="20"/>
      <c r="AA137" s="45">
        <f t="shared" si="4"/>
        <v>322356.12</v>
      </c>
      <c r="AB137" t="b">
        <f t="shared" si="5"/>
        <v>1</v>
      </c>
    </row>
    <row r="138" spans="1:28" customFormat="1" ht="14.5" x14ac:dyDescent="0.35">
      <c r="A138" s="19" t="s">
        <v>18156</v>
      </c>
      <c r="B138" s="19" t="s">
        <v>18157</v>
      </c>
      <c r="C138" s="19" t="s">
        <v>16907</v>
      </c>
      <c r="D138" s="19" t="s">
        <v>17734</v>
      </c>
      <c r="E138" s="41">
        <v>1004110000</v>
      </c>
      <c r="F138" s="19" t="s">
        <v>18411</v>
      </c>
      <c r="G138" s="19"/>
      <c r="H138" s="19"/>
      <c r="I138" s="24"/>
      <c r="J138" s="24"/>
      <c r="K138" s="19" t="s">
        <v>63</v>
      </c>
      <c r="L138" s="20">
        <v>0</v>
      </c>
      <c r="M138" s="20">
        <v>0</v>
      </c>
      <c r="N138" s="21">
        <v>196081.44</v>
      </c>
      <c r="O138" s="21">
        <v>0</v>
      </c>
      <c r="P138" s="21">
        <v>0</v>
      </c>
      <c r="Q138" s="21">
        <v>0</v>
      </c>
      <c r="R138" s="21">
        <v>0</v>
      </c>
      <c r="S138" s="21">
        <v>0</v>
      </c>
      <c r="T138" s="21">
        <v>196081.44</v>
      </c>
      <c r="U138" s="21">
        <v>0</v>
      </c>
      <c r="V138" s="21">
        <v>0</v>
      </c>
      <c r="W138" s="20">
        <v>196081.44</v>
      </c>
      <c r="X138" s="20">
        <v>86079.752160000004</v>
      </c>
      <c r="Y138" s="20">
        <v>0</v>
      </c>
      <c r="Z138" s="20"/>
      <c r="AA138" s="45">
        <f t="shared" si="4"/>
        <v>196081.44</v>
      </c>
      <c r="AB138" t="b">
        <f t="shared" si="5"/>
        <v>1</v>
      </c>
    </row>
    <row r="139" spans="1:28" customFormat="1" ht="14.5" x14ac:dyDescent="0.35">
      <c r="A139" s="19" t="s">
        <v>18156</v>
      </c>
      <c r="B139" s="19" t="s">
        <v>18157</v>
      </c>
      <c r="C139" s="19" t="s">
        <v>16907</v>
      </c>
      <c r="D139" s="19" t="s">
        <v>17734</v>
      </c>
      <c r="E139" s="41">
        <v>1004120000</v>
      </c>
      <c r="F139" s="19" t="s">
        <v>2079</v>
      </c>
      <c r="G139" s="19"/>
      <c r="H139" s="19"/>
      <c r="I139" s="24"/>
      <c r="J139" s="24"/>
      <c r="K139" s="19" t="s">
        <v>63</v>
      </c>
      <c r="L139" s="20">
        <v>0</v>
      </c>
      <c r="M139" s="20">
        <v>0</v>
      </c>
      <c r="N139" s="21">
        <v>621678.65</v>
      </c>
      <c r="O139" s="21">
        <v>0</v>
      </c>
      <c r="P139" s="21">
        <v>0</v>
      </c>
      <c r="Q139" s="21">
        <v>0</v>
      </c>
      <c r="R139" s="21">
        <v>0</v>
      </c>
      <c r="S139" s="21">
        <v>0</v>
      </c>
      <c r="T139" s="21">
        <v>621678.65</v>
      </c>
      <c r="U139" s="21">
        <v>0</v>
      </c>
      <c r="V139" s="21">
        <v>-23993.87</v>
      </c>
      <c r="W139" s="20">
        <v>597684.78</v>
      </c>
      <c r="X139" s="20">
        <v>272916.92735000001</v>
      </c>
      <c r="Y139" s="20">
        <v>0</v>
      </c>
      <c r="Z139" s="20"/>
      <c r="AA139" s="45">
        <f t="shared" si="4"/>
        <v>621678.65</v>
      </c>
      <c r="AB139" t="b">
        <f t="shared" si="5"/>
        <v>1</v>
      </c>
    </row>
    <row r="140" spans="1:28" customFormat="1" ht="14.5" x14ac:dyDescent="0.35">
      <c r="A140" s="19" t="s">
        <v>18156</v>
      </c>
      <c r="B140" s="19" t="s">
        <v>18157</v>
      </c>
      <c r="C140" s="19" t="s">
        <v>16907</v>
      </c>
      <c r="D140" s="19" t="s">
        <v>17734</v>
      </c>
      <c r="E140" s="41">
        <v>1004130000</v>
      </c>
      <c r="F140" s="19" t="s">
        <v>2080</v>
      </c>
      <c r="G140" s="19"/>
      <c r="H140" s="19"/>
      <c r="I140" s="24"/>
      <c r="J140" s="24"/>
      <c r="K140" s="19" t="s">
        <v>63</v>
      </c>
      <c r="L140" s="20">
        <v>0</v>
      </c>
      <c r="M140" s="20">
        <v>0</v>
      </c>
      <c r="N140" s="21">
        <v>154776.88</v>
      </c>
      <c r="O140" s="21">
        <v>0</v>
      </c>
      <c r="P140" s="21">
        <v>0</v>
      </c>
      <c r="Q140" s="21">
        <v>0</v>
      </c>
      <c r="R140" s="21">
        <v>0</v>
      </c>
      <c r="S140" s="21">
        <v>0</v>
      </c>
      <c r="T140" s="21">
        <v>154776.88</v>
      </c>
      <c r="U140" s="21">
        <v>0</v>
      </c>
      <c r="V140" s="21">
        <v>0</v>
      </c>
      <c r="W140" s="20">
        <v>154776.88</v>
      </c>
      <c r="X140" s="20">
        <v>67947.050319999995</v>
      </c>
      <c r="Y140" s="20">
        <v>0</v>
      </c>
      <c r="Z140" s="20"/>
      <c r="AA140" s="45">
        <f t="shared" si="4"/>
        <v>154776.88</v>
      </c>
      <c r="AB140" t="b">
        <f t="shared" si="5"/>
        <v>1</v>
      </c>
    </row>
    <row r="141" spans="1:28" customFormat="1" ht="14.5" x14ac:dyDescent="0.35">
      <c r="A141" s="19" t="s">
        <v>18156</v>
      </c>
      <c r="B141" s="19" t="s">
        <v>18157</v>
      </c>
      <c r="C141" s="19" t="s">
        <v>16907</v>
      </c>
      <c r="D141" s="19" t="s">
        <v>17734</v>
      </c>
      <c r="E141" s="41">
        <v>1004140000</v>
      </c>
      <c r="F141" s="19" t="s">
        <v>1757</v>
      </c>
      <c r="G141" s="19"/>
      <c r="H141" s="19"/>
      <c r="I141" s="24"/>
      <c r="J141" s="24"/>
      <c r="K141" s="19" t="s">
        <v>63</v>
      </c>
      <c r="L141" s="20">
        <v>0</v>
      </c>
      <c r="M141" s="20">
        <v>0</v>
      </c>
      <c r="N141" s="21">
        <v>64138</v>
      </c>
      <c r="O141" s="21">
        <v>0</v>
      </c>
      <c r="P141" s="21">
        <v>0</v>
      </c>
      <c r="Q141" s="21">
        <v>0</v>
      </c>
      <c r="R141" s="21">
        <v>0</v>
      </c>
      <c r="S141" s="21">
        <v>0</v>
      </c>
      <c r="T141" s="21">
        <v>64138</v>
      </c>
      <c r="U141" s="21">
        <v>0</v>
      </c>
      <c r="V141" s="21">
        <v>0</v>
      </c>
      <c r="W141" s="20">
        <v>64138</v>
      </c>
      <c r="X141" s="20">
        <v>28156.581999999999</v>
      </c>
      <c r="Y141" s="20">
        <v>0</v>
      </c>
      <c r="Z141" s="20"/>
      <c r="AA141" s="45">
        <f t="shared" si="4"/>
        <v>64138</v>
      </c>
      <c r="AB141" t="b">
        <f t="shared" si="5"/>
        <v>1</v>
      </c>
    </row>
    <row r="142" spans="1:28" customFormat="1" ht="14.5" x14ac:dyDescent="0.35">
      <c r="A142" s="19" t="s">
        <v>18156</v>
      </c>
      <c r="B142" s="19" t="s">
        <v>18157</v>
      </c>
      <c r="C142" s="19" t="s">
        <v>16907</v>
      </c>
      <c r="D142" s="19" t="s">
        <v>17734</v>
      </c>
      <c r="E142" s="41">
        <v>1004150000</v>
      </c>
      <c r="F142" s="19" t="s">
        <v>2081</v>
      </c>
      <c r="G142" s="19"/>
      <c r="H142" s="19"/>
      <c r="I142" s="24"/>
      <c r="J142" s="24"/>
      <c r="K142" s="19" t="s">
        <v>63</v>
      </c>
      <c r="L142" s="20">
        <v>0</v>
      </c>
      <c r="M142" s="20">
        <v>0</v>
      </c>
      <c r="N142" s="21">
        <v>397777.55</v>
      </c>
      <c r="O142" s="21">
        <v>0</v>
      </c>
      <c r="P142" s="21">
        <v>0</v>
      </c>
      <c r="Q142" s="21">
        <v>0</v>
      </c>
      <c r="R142" s="21">
        <v>0</v>
      </c>
      <c r="S142" s="21">
        <v>0</v>
      </c>
      <c r="T142" s="21">
        <v>397777.55</v>
      </c>
      <c r="U142" s="21">
        <v>0</v>
      </c>
      <c r="V142" s="21">
        <v>0</v>
      </c>
      <c r="W142" s="20">
        <v>397777.55</v>
      </c>
      <c r="X142" s="20">
        <v>174624.34445</v>
      </c>
      <c r="Y142" s="20">
        <v>0</v>
      </c>
      <c r="Z142" s="20"/>
      <c r="AA142" s="45">
        <f t="shared" si="4"/>
        <v>397777.55</v>
      </c>
      <c r="AB142" t="b">
        <f t="shared" si="5"/>
        <v>1</v>
      </c>
    </row>
    <row r="143" spans="1:28" customFormat="1" ht="14.5" x14ac:dyDescent="0.35">
      <c r="A143" s="19" t="s">
        <v>18154</v>
      </c>
      <c r="B143" s="19" t="s">
        <v>18155</v>
      </c>
      <c r="C143" s="19" t="s">
        <v>16860</v>
      </c>
      <c r="D143" s="19" t="s">
        <v>17697</v>
      </c>
      <c r="E143" s="41">
        <v>1004160000</v>
      </c>
      <c r="F143" s="19" t="s">
        <v>67</v>
      </c>
      <c r="G143" s="19" t="s">
        <v>9810</v>
      </c>
      <c r="H143" s="19" t="s">
        <v>9811</v>
      </c>
      <c r="I143" s="24"/>
      <c r="J143" s="24"/>
      <c r="K143" s="19" t="s">
        <v>63</v>
      </c>
      <c r="L143" s="20">
        <v>0</v>
      </c>
      <c r="M143" s="20">
        <v>0</v>
      </c>
      <c r="N143" s="21">
        <v>1220310.28</v>
      </c>
      <c r="O143" s="21">
        <v>0</v>
      </c>
      <c r="P143" s="21">
        <v>0</v>
      </c>
      <c r="Q143" s="21">
        <v>0</v>
      </c>
      <c r="R143" s="21">
        <v>0</v>
      </c>
      <c r="S143" s="21">
        <v>0</v>
      </c>
      <c r="T143" s="21">
        <v>1220310.28</v>
      </c>
      <c r="U143" s="21">
        <v>0</v>
      </c>
      <c r="V143" s="21">
        <v>-859111.77</v>
      </c>
      <c r="W143" s="20">
        <v>361198.51</v>
      </c>
      <c r="X143" s="20">
        <v>535716.21291999996</v>
      </c>
      <c r="Y143" s="20">
        <v>4</v>
      </c>
      <c r="Z143" s="20">
        <v>133929.05322999999</v>
      </c>
      <c r="AA143" s="45">
        <f t="shared" si="4"/>
        <v>1220310.28</v>
      </c>
      <c r="AB143" t="b">
        <f t="shared" si="5"/>
        <v>1</v>
      </c>
    </row>
    <row r="144" spans="1:28" customFormat="1" ht="14.5" x14ac:dyDescent="0.35">
      <c r="A144" s="19" t="s">
        <v>18156</v>
      </c>
      <c r="B144" s="19" t="s">
        <v>18157</v>
      </c>
      <c r="C144" s="19" t="s">
        <v>16907</v>
      </c>
      <c r="D144" s="19" t="s">
        <v>17734</v>
      </c>
      <c r="E144" s="41">
        <v>1004170000</v>
      </c>
      <c r="F144" s="19" t="s">
        <v>2082</v>
      </c>
      <c r="G144" s="19"/>
      <c r="H144" s="19"/>
      <c r="I144" s="24"/>
      <c r="J144" s="24"/>
      <c r="K144" s="19" t="s">
        <v>63</v>
      </c>
      <c r="L144" s="20">
        <v>0</v>
      </c>
      <c r="M144" s="20">
        <v>0</v>
      </c>
      <c r="N144" s="21">
        <v>235364.89</v>
      </c>
      <c r="O144" s="21">
        <v>0</v>
      </c>
      <c r="P144" s="21">
        <v>0</v>
      </c>
      <c r="Q144" s="21">
        <v>0</v>
      </c>
      <c r="R144" s="21">
        <v>0</v>
      </c>
      <c r="S144" s="21">
        <v>0</v>
      </c>
      <c r="T144" s="21">
        <v>235364.89</v>
      </c>
      <c r="U144" s="21">
        <v>0</v>
      </c>
      <c r="V144" s="21">
        <v>0</v>
      </c>
      <c r="W144" s="20">
        <v>235364.89</v>
      </c>
      <c r="X144" s="20">
        <v>103325.18670999999</v>
      </c>
      <c r="Y144" s="20">
        <v>0</v>
      </c>
      <c r="Z144" s="20"/>
      <c r="AA144" s="45">
        <f t="shared" si="4"/>
        <v>235364.89</v>
      </c>
      <c r="AB144" t="b">
        <f t="shared" si="5"/>
        <v>1</v>
      </c>
    </row>
    <row r="145" spans="1:28" customFormat="1" ht="14.5" x14ac:dyDescent="0.35">
      <c r="A145" s="19" t="s">
        <v>18154</v>
      </c>
      <c r="B145" s="19" t="s">
        <v>18155</v>
      </c>
      <c r="C145" s="19" t="s">
        <v>16860</v>
      </c>
      <c r="D145" s="19" t="s">
        <v>17697</v>
      </c>
      <c r="E145" s="41">
        <v>1004180000</v>
      </c>
      <c r="F145" s="19" t="s">
        <v>2083</v>
      </c>
      <c r="G145" s="19" t="s">
        <v>9956</v>
      </c>
      <c r="H145" s="19" t="s">
        <v>9957</v>
      </c>
      <c r="I145" s="24"/>
      <c r="J145" s="24"/>
      <c r="K145" s="19" t="s">
        <v>63</v>
      </c>
      <c r="L145" s="20">
        <v>0</v>
      </c>
      <c r="M145" s="20">
        <v>0</v>
      </c>
      <c r="N145" s="21">
        <v>444387.33</v>
      </c>
      <c r="O145" s="21">
        <v>0</v>
      </c>
      <c r="P145" s="21">
        <v>0</v>
      </c>
      <c r="Q145" s="21">
        <v>0</v>
      </c>
      <c r="R145" s="21">
        <v>0</v>
      </c>
      <c r="S145" s="21">
        <v>0</v>
      </c>
      <c r="T145" s="21">
        <v>444387.33</v>
      </c>
      <c r="U145" s="21">
        <v>-4510.8</v>
      </c>
      <c r="V145" s="21">
        <v>0</v>
      </c>
      <c r="W145" s="20">
        <v>439876.53</v>
      </c>
      <c r="X145" s="20">
        <v>195086.03787</v>
      </c>
      <c r="Y145" s="20">
        <v>3</v>
      </c>
      <c r="Z145" s="20">
        <v>65028.67929</v>
      </c>
      <c r="AA145" s="45">
        <f t="shared" si="4"/>
        <v>444387.33</v>
      </c>
      <c r="AB145" t="b">
        <f t="shared" si="5"/>
        <v>1</v>
      </c>
    </row>
    <row r="146" spans="1:28" customFormat="1" ht="14.5" x14ac:dyDescent="0.35">
      <c r="A146" s="19" t="s">
        <v>18158</v>
      </c>
      <c r="B146" s="19" t="s">
        <v>18159</v>
      </c>
      <c r="C146" s="19" t="s">
        <v>16954</v>
      </c>
      <c r="D146" s="19" t="s">
        <v>17767</v>
      </c>
      <c r="E146" s="41">
        <v>1004200000</v>
      </c>
      <c r="F146" s="19" t="s">
        <v>67</v>
      </c>
      <c r="G146" s="19"/>
      <c r="H146" s="19"/>
      <c r="I146" s="24"/>
      <c r="J146" s="24"/>
      <c r="K146" s="19" t="s">
        <v>63</v>
      </c>
      <c r="L146" s="20">
        <v>0</v>
      </c>
      <c r="M146" s="20">
        <v>0</v>
      </c>
      <c r="N146" s="21">
        <v>49281.120000000003</v>
      </c>
      <c r="O146" s="21">
        <v>0</v>
      </c>
      <c r="P146" s="21">
        <v>0</v>
      </c>
      <c r="Q146" s="21">
        <v>0</v>
      </c>
      <c r="R146" s="21">
        <v>0</v>
      </c>
      <c r="S146" s="21">
        <v>0</v>
      </c>
      <c r="T146" s="21">
        <v>49281.120000000003</v>
      </c>
      <c r="U146" s="21">
        <v>0</v>
      </c>
      <c r="V146" s="21">
        <v>-73.930000000000007</v>
      </c>
      <c r="W146" s="20">
        <v>49207.19</v>
      </c>
      <c r="X146" s="20">
        <v>21634.411680000001</v>
      </c>
      <c r="Y146" s="20">
        <v>0</v>
      </c>
      <c r="Z146" s="20"/>
      <c r="AA146" s="45">
        <f t="shared" si="4"/>
        <v>49281.120000000003</v>
      </c>
      <c r="AB146" t="b">
        <f t="shared" si="5"/>
        <v>1</v>
      </c>
    </row>
    <row r="147" spans="1:28" customFormat="1" ht="14.5" x14ac:dyDescent="0.35">
      <c r="A147" s="19" t="s">
        <v>18158</v>
      </c>
      <c r="B147" s="19" t="s">
        <v>18159</v>
      </c>
      <c r="C147" s="19" t="s">
        <v>16954</v>
      </c>
      <c r="D147" s="19" t="s">
        <v>17767</v>
      </c>
      <c r="E147" s="41">
        <v>1004210000</v>
      </c>
      <c r="F147" s="19" t="s">
        <v>17768</v>
      </c>
      <c r="G147" s="19"/>
      <c r="H147" s="19"/>
      <c r="I147" s="24"/>
      <c r="J147" s="24"/>
      <c r="K147" s="19" t="s">
        <v>63</v>
      </c>
      <c r="L147" s="20">
        <v>0</v>
      </c>
      <c r="M147" s="20">
        <v>0</v>
      </c>
      <c r="N147" s="21">
        <v>431026.33</v>
      </c>
      <c r="O147" s="21">
        <v>0</v>
      </c>
      <c r="P147" s="21">
        <v>0</v>
      </c>
      <c r="Q147" s="21">
        <v>0</v>
      </c>
      <c r="R147" s="21">
        <v>81683</v>
      </c>
      <c r="S147" s="21">
        <v>0</v>
      </c>
      <c r="T147" s="21">
        <v>512709.33</v>
      </c>
      <c r="U147" s="21">
        <v>0</v>
      </c>
      <c r="V147" s="21">
        <v>-29828.43</v>
      </c>
      <c r="W147" s="20">
        <v>482880.9</v>
      </c>
      <c r="X147" s="20">
        <v>189220.55887000001</v>
      </c>
      <c r="Y147" s="20">
        <v>0</v>
      </c>
      <c r="Z147" s="20"/>
      <c r="AA147" s="45">
        <f t="shared" si="4"/>
        <v>512709.33</v>
      </c>
      <c r="AB147" t="b">
        <f t="shared" si="5"/>
        <v>1</v>
      </c>
    </row>
    <row r="148" spans="1:28" customFormat="1" ht="14.5" x14ac:dyDescent="0.35">
      <c r="A148" s="19" t="s">
        <v>18156</v>
      </c>
      <c r="B148" s="19" t="s">
        <v>18157</v>
      </c>
      <c r="C148" s="19" t="s">
        <v>16907</v>
      </c>
      <c r="D148" s="19" t="s">
        <v>17734</v>
      </c>
      <c r="E148" s="41">
        <v>1004220000</v>
      </c>
      <c r="F148" s="19" t="s">
        <v>2082</v>
      </c>
      <c r="G148" s="19"/>
      <c r="H148" s="19"/>
      <c r="I148" s="24"/>
      <c r="J148" s="24"/>
      <c r="K148" s="19" t="s">
        <v>63</v>
      </c>
      <c r="L148" s="20">
        <v>0</v>
      </c>
      <c r="M148" s="20">
        <v>0</v>
      </c>
      <c r="N148" s="21">
        <v>617542.12</v>
      </c>
      <c r="O148" s="21">
        <v>0</v>
      </c>
      <c r="P148" s="21">
        <v>0</v>
      </c>
      <c r="Q148" s="21">
        <v>0</v>
      </c>
      <c r="R148" s="21">
        <v>0</v>
      </c>
      <c r="S148" s="21">
        <v>0</v>
      </c>
      <c r="T148" s="21">
        <v>617542.12</v>
      </c>
      <c r="U148" s="21">
        <v>0</v>
      </c>
      <c r="V148" s="21">
        <v>0</v>
      </c>
      <c r="W148" s="20">
        <v>617542.12</v>
      </c>
      <c r="X148" s="20">
        <v>271100.99067999999</v>
      </c>
      <c r="Y148" s="20">
        <v>0</v>
      </c>
      <c r="Z148" s="20"/>
      <c r="AA148" s="45">
        <f t="shared" si="4"/>
        <v>617542.12</v>
      </c>
      <c r="AB148" t="b">
        <f t="shared" si="5"/>
        <v>1</v>
      </c>
    </row>
    <row r="149" spans="1:28" customFormat="1" ht="14.5" x14ac:dyDescent="0.35">
      <c r="A149" s="19" t="s">
        <v>18158</v>
      </c>
      <c r="B149" s="19" t="s">
        <v>18159</v>
      </c>
      <c r="C149" s="19" t="s">
        <v>16954</v>
      </c>
      <c r="D149" s="19" t="s">
        <v>17767</v>
      </c>
      <c r="E149" s="41">
        <v>1004230000</v>
      </c>
      <c r="F149" s="19" t="s">
        <v>16955</v>
      </c>
      <c r="G149" s="19"/>
      <c r="H149" s="19"/>
      <c r="I149" s="24"/>
      <c r="J149" s="24"/>
      <c r="K149" s="19" t="s">
        <v>63</v>
      </c>
      <c r="L149" s="20">
        <v>0</v>
      </c>
      <c r="M149" s="20">
        <v>0</v>
      </c>
      <c r="N149" s="21">
        <v>62391</v>
      </c>
      <c r="O149" s="21">
        <v>0</v>
      </c>
      <c r="P149" s="21">
        <v>0</v>
      </c>
      <c r="Q149" s="21">
        <v>0</v>
      </c>
      <c r="R149" s="21">
        <v>0</v>
      </c>
      <c r="S149" s="21">
        <v>0</v>
      </c>
      <c r="T149" s="21">
        <v>62391</v>
      </c>
      <c r="U149" s="21">
        <v>0</v>
      </c>
      <c r="V149" s="21">
        <v>-3331.39</v>
      </c>
      <c r="W149" s="20">
        <v>59059.61</v>
      </c>
      <c r="X149" s="20">
        <v>27389.649000000001</v>
      </c>
      <c r="Y149" s="20">
        <v>0</v>
      </c>
      <c r="Z149" s="20"/>
      <c r="AA149" s="45">
        <f t="shared" si="4"/>
        <v>62391</v>
      </c>
      <c r="AB149" t="b">
        <f t="shared" si="5"/>
        <v>1</v>
      </c>
    </row>
    <row r="150" spans="1:28" customFormat="1" ht="14.5" x14ac:dyDescent="0.35">
      <c r="A150" s="19" t="s">
        <v>18158</v>
      </c>
      <c r="B150" s="19" t="s">
        <v>18159</v>
      </c>
      <c r="C150" s="19" t="s">
        <v>16954</v>
      </c>
      <c r="D150" s="19" t="s">
        <v>17767</v>
      </c>
      <c r="E150" s="41">
        <v>1004240000</v>
      </c>
      <c r="F150" s="19" t="s">
        <v>16955</v>
      </c>
      <c r="G150" s="19"/>
      <c r="H150" s="19"/>
      <c r="I150" s="24"/>
      <c r="J150" s="24"/>
      <c r="K150" s="19" t="s">
        <v>63</v>
      </c>
      <c r="L150" s="20">
        <v>0</v>
      </c>
      <c r="M150" s="20">
        <v>0</v>
      </c>
      <c r="N150" s="21">
        <v>59421.23</v>
      </c>
      <c r="O150" s="21">
        <v>0</v>
      </c>
      <c r="P150" s="21">
        <v>0</v>
      </c>
      <c r="Q150" s="21">
        <v>0</v>
      </c>
      <c r="R150" s="21">
        <v>0</v>
      </c>
      <c r="S150" s="21">
        <v>0</v>
      </c>
      <c r="T150" s="21">
        <v>59421.23</v>
      </c>
      <c r="U150" s="21">
        <v>0</v>
      </c>
      <c r="V150" s="21">
        <v>-89.15</v>
      </c>
      <c r="W150" s="20">
        <v>59332.08</v>
      </c>
      <c r="X150" s="20">
        <v>26085.919969999999</v>
      </c>
      <c r="Y150" s="20">
        <v>0</v>
      </c>
      <c r="Z150" s="20"/>
      <c r="AA150" s="45">
        <f t="shared" si="4"/>
        <v>59421.23</v>
      </c>
      <c r="AB150" t="b">
        <f t="shared" si="5"/>
        <v>1</v>
      </c>
    </row>
    <row r="151" spans="1:28" customFormat="1" ht="14.5" x14ac:dyDescent="0.35">
      <c r="A151" s="19" t="s">
        <v>18158</v>
      </c>
      <c r="B151" s="19" t="s">
        <v>18159</v>
      </c>
      <c r="C151" s="19" t="s">
        <v>17015</v>
      </c>
      <c r="D151" s="19" t="s">
        <v>17803</v>
      </c>
      <c r="E151" s="41">
        <v>1004250000</v>
      </c>
      <c r="F151" s="19" t="s">
        <v>660</v>
      </c>
      <c r="G151" s="19" t="s">
        <v>5964</v>
      </c>
      <c r="H151" s="19" t="s">
        <v>5965</v>
      </c>
      <c r="I151" s="24"/>
      <c r="J151" s="24"/>
      <c r="K151" s="19" t="s">
        <v>63</v>
      </c>
      <c r="L151" s="20">
        <v>2400</v>
      </c>
      <c r="M151" s="20">
        <v>0</v>
      </c>
      <c r="N151" s="21">
        <v>151865.17000000001</v>
      </c>
      <c r="O151" s="21">
        <v>0</v>
      </c>
      <c r="P151" s="21">
        <v>0</v>
      </c>
      <c r="Q151" s="21">
        <v>0</v>
      </c>
      <c r="R151" s="21">
        <v>0</v>
      </c>
      <c r="S151" s="21">
        <v>0</v>
      </c>
      <c r="T151" s="21">
        <v>151865.17000000001</v>
      </c>
      <c r="U151" s="21">
        <v>-51.6</v>
      </c>
      <c r="V151" s="21">
        <v>-0.06</v>
      </c>
      <c r="W151" s="20">
        <v>151813.51</v>
      </c>
      <c r="X151" s="20">
        <v>66668.809630000003</v>
      </c>
      <c r="Y151" s="20">
        <v>2</v>
      </c>
      <c r="Z151" s="20">
        <v>33334.404815000002</v>
      </c>
      <c r="AA151" s="45">
        <f t="shared" si="4"/>
        <v>151865.17000000001</v>
      </c>
      <c r="AB151" t="b">
        <f t="shared" si="5"/>
        <v>1</v>
      </c>
    </row>
    <row r="152" spans="1:28" customFormat="1" ht="14.5" x14ac:dyDescent="0.35">
      <c r="A152" s="19" t="s">
        <v>18150</v>
      </c>
      <c r="B152" s="19" t="s">
        <v>18151</v>
      </c>
      <c r="C152" s="19" t="s">
        <v>16687</v>
      </c>
      <c r="D152" s="19" t="s">
        <v>17565</v>
      </c>
      <c r="E152" s="41">
        <v>1004260000</v>
      </c>
      <c r="F152" s="19" t="s">
        <v>67</v>
      </c>
      <c r="G152" s="19"/>
      <c r="H152" s="19"/>
      <c r="I152" s="24"/>
      <c r="J152" s="24"/>
      <c r="K152" s="19" t="s">
        <v>63</v>
      </c>
      <c r="L152" s="20">
        <v>0</v>
      </c>
      <c r="M152" s="20">
        <v>0</v>
      </c>
      <c r="N152" s="21">
        <v>0</v>
      </c>
      <c r="O152" s="21">
        <v>0</v>
      </c>
      <c r="P152" s="21">
        <v>0</v>
      </c>
      <c r="Q152" s="21">
        <v>0</v>
      </c>
      <c r="R152" s="21">
        <v>0</v>
      </c>
      <c r="S152" s="21">
        <v>0</v>
      </c>
      <c r="T152" s="21">
        <v>0</v>
      </c>
      <c r="U152" s="21">
        <v>-23.8</v>
      </c>
      <c r="V152" s="21">
        <v>23.8</v>
      </c>
      <c r="W152" s="20">
        <v>0</v>
      </c>
      <c r="X152" s="20">
        <v>0</v>
      </c>
      <c r="Y152" s="20">
        <v>0</v>
      </c>
      <c r="Z152" s="20"/>
      <c r="AA152" s="45">
        <f t="shared" si="4"/>
        <v>0</v>
      </c>
      <c r="AB152" t="b">
        <f t="shared" si="5"/>
        <v>1</v>
      </c>
    </row>
    <row r="153" spans="1:28" customFormat="1" ht="14.5" x14ac:dyDescent="0.35">
      <c r="A153" s="19" t="s">
        <v>18154</v>
      </c>
      <c r="B153" s="19" t="s">
        <v>18155</v>
      </c>
      <c r="C153" s="19" t="s">
        <v>16815</v>
      </c>
      <c r="D153" s="19" t="s">
        <v>17666</v>
      </c>
      <c r="E153" s="41">
        <v>1004270000</v>
      </c>
      <c r="F153" s="19" t="s">
        <v>1625</v>
      </c>
      <c r="G153" s="19" t="s">
        <v>8634</v>
      </c>
      <c r="H153" s="19" t="s">
        <v>8635</v>
      </c>
      <c r="I153" s="24"/>
      <c r="J153" s="24"/>
      <c r="K153" s="19" t="s">
        <v>63</v>
      </c>
      <c r="L153" s="20">
        <v>0</v>
      </c>
      <c r="M153" s="20">
        <v>0</v>
      </c>
      <c r="N153" s="21">
        <v>255576.12</v>
      </c>
      <c r="O153" s="21">
        <v>0</v>
      </c>
      <c r="P153" s="21">
        <v>0</v>
      </c>
      <c r="Q153" s="21">
        <v>0</v>
      </c>
      <c r="R153" s="21">
        <v>0</v>
      </c>
      <c r="S153" s="21">
        <v>0</v>
      </c>
      <c r="T153" s="21">
        <v>255576.12</v>
      </c>
      <c r="U153" s="21">
        <v>-1876.3</v>
      </c>
      <c r="V153" s="21">
        <v>-13836.94</v>
      </c>
      <c r="W153" s="20">
        <v>239862.88</v>
      </c>
      <c r="X153" s="20">
        <v>112197.91667999999</v>
      </c>
      <c r="Y153" s="20">
        <v>3</v>
      </c>
      <c r="Z153" s="20">
        <v>37399.305560000001</v>
      </c>
      <c r="AA153" s="45">
        <f t="shared" si="4"/>
        <v>255576.12</v>
      </c>
      <c r="AB153" t="b">
        <f t="shared" si="5"/>
        <v>1</v>
      </c>
    </row>
    <row r="154" spans="1:28" customFormat="1" ht="14.5" x14ac:dyDescent="0.35">
      <c r="A154" s="19" t="s">
        <v>18154</v>
      </c>
      <c r="B154" s="19" t="s">
        <v>18155</v>
      </c>
      <c r="C154" s="19" t="s">
        <v>16869</v>
      </c>
      <c r="D154" s="19" t="s">
        <v>17894</v>
      </c>
      <c r="E154" s="41">
        <v>1004280000</v>
      </c>
      <c r="F154" s="19" t="s">
        <v>1626</v>
      </c>
      <c r="G154" s="19" t="s">
        <v>8748</v>
      </c>
      <c r="H154" s="19" t="s">
        <v>8749</v>
      </c>
      <c r="I154" s="24"/>
      <c r="J154" s="24"/>
      <c r="K154" s="19" t="s">
        <v>63</v>
      </c>
      <c r="L154" s="20">
        <v>0</v>
      </c>
      <c r="M154" s="20">
        <v>0</v>
      </c>
      <c r="N154" s="21">
        <v>43926.12</v>
      </c>
      <c r="O154" s="21">
        <v>0</v>
      </c>
      <c r="P154" s="21">
        <v>0</v>
      </c>
      <c r="Q154" s="21">
        <v>0</v>
      </c>
      <c r="R154" s="21">
        <v>0</v>
      </c>
      <c r="S154" s="21">
        <v>0</v>
      </c>
      <c r="T154" s="21">
        <v>43926.12</v>
      </c>
      <c r="U154" s="21">
        <v>-2444.4</v>
      </c>
      <c r="V154" s="21">
        <v>0</v>
      </c>
      <c r="W154" s="20">
        <v>41481.72</v>
      </c>
      <c r="X154" s="20">
        <v>19283.56668</v>
      </c>
      <c r="Y154" s="20">
        <v>3</v>
      </c>
      <c r="Z154" s="20">
        <v>6427.85556</v>
      </c>
      <c r="AA154" s="45">
        <f t="shared" si="4"/>
        <v>43926.12</v>
      </c>
      <c r="AB154" t="b">
        <f t="shared" si="5"/>
        <v>1</v>
      </c>
    </row>
    <row r="155" spans="1:28" customFormat="1" ht="14.5" x14ac:dyDescent="0.35">
      <c r="A155" s="19" t="s">
        <v>18156</v>
      </c>
      <c r="B155" s="19" t="s">
        <v>18157</v>
      </c>
      <c r="C155" s="19" t="s">
        <v>16900</v>
      </c>
      <c r="D155" s="19" t="s">
        <v>17719</v>
      </c>
      <c r="E155" s="41">
        <v>1004290000</v>
      </c>
      <c r="F155" s="19" t="s">
        <v>1924</v>
      </c>
      <c r="G155" s="19" t="s">
        <v>9416</v>
      </c>
      <c r="H155" s="19" t="s">
        <v>9417</v>
      </c>
      <c r="I155" s="24"/>
      <c r="J155" s="24">
        <v>45199</v>
      </c>
      <c r="K155" s="19" t="s">
        <v>63</v>
      </c>
      <c r="L155" s="20">
        <v>1</v>
      </c>
      <c r="M155" s="20">
        <v>0</v>
      </c>
      <c r="N155" s="21">
        <v>78896.399999999994</v>
      </c>
      <c r="O155" s="21">
        <v>0</v>
      </c>
      <c r="P155" s="21">
        <v>0</v>
      </c>
      <c r="Q155" s="21">
        <v>0</v>
      </c>
      <c r="R155" s="21">
        <v>0</v>
      </c>
      <c r="S155" s="21">
        <v>340.24</v>
      </c>
      <c r="T155" s="21">
        <v>79236.639999999999</v>
      </c>
      <c r="U155" s="21">
        <v>-4988.3999999999996</v>
      </c>
      <c r="V155" s="21">
        <v>-2189.1799999999998</v>
      </c>
      <c r="W155" s="20">
        <v>72059.06</v>
      </c>
      <c r="X155" s="20">
        <v>34635.5196</v>
      </c>
      <c r="Y155" s="20">
        <v>7</v>
      </c>
      <c r="Z155" s="20">
        <v>4947.9313714285718</v>
      </c>
      <c r="AA155" s="45">
        <f t="shared" si="4"/>
        <v>79236.639999999999</v>
      </c>
      <c r="AB155" t="b">
        <f t="shared" si="5"/>
        <v>1</v>
      </c>
    </row>
    <row r="156" spans="1:28" customFormat="1" ht="14.5" x14ac:dyDescent="0.35">
      <c r="A156" s="19" t="s">
        <v>18154</v>
      </c>
      <c r="B156" s="19" t="s">
        <v>18155</v>
      </c>
      <c r="C156" s="19" t="s">
        <v>16792</v>
      </c>
      <c r="D156" s="19" t="s">
        <v>17651</v>
      </c>
      <c r="E156" s="41">
        <v>1004300000</v>
      </c>
      <c r="F156" s="19" t="s">
        <v>1278</v>
      </c>
      <c r="G156" s="19" t="s">
        <v>7695</v>
      </c>
      <c r="H156" s="19" t="s">
        <v>7696</v>
      </c>
      <c r="I156" s="24"/>
      <c r="J156" s="24"/>
      <c r="K156" s="19" t="s">
        <v>61</v>
      </c>
      <c r="L156" s="20">
        <v>10000</v>
      </c>
      <c r="M156" s="20">
        <v>0</v>
      </c>
      <c r="N156" s="21">
        <v>266046</v>
      </c>
      <c r="O156" s="21">
        <v>63.12</v>
      </c>
      <c r="P156" s="21">
        <v>-121379.54</v>
      </c>
      <c r="Q156" s="21">
        <v>0</v>
      </c>
      <c r="R156" s="21">
        <v>31610.12</v>
      </c>
      <c r="S156" s="21">
        <v>0</v>
      </c>
      <c r="T156" s="21">
        <v>176339.7</v>
      </c>
      <c r="U156" s="21">
        <v>-118654.9</v>
      </c>
      <c r="V156" s="21">
        <v>9616.2999999999993</v>
      </c>
      <c r="W156" s="20">
        <v>67301.100000000006</v>
      </c>
      <c r="X156" s="20">
        <v>116794.194</v>
      </c>
      <c r="Y156" s="20">
        <v>5</v>
      </c>
      <c r="Z156" s="20">
        <v>23358.838800000001</v>
      </c>
      <c r="AA156" s="45">
        <f t="shared" si="4"/>
        <v>176339.7</v>
      </c>
      <c r="AB156" t="b">
        <f t="shared" si="5"/>
        <v>1</v>
      </c>
    </row>
    <row r="157" spans="1:28" customFormat="1" ht="14.5" x14ac:dyDescent="0.35">
      <c r="A157" s="19" t="s">
        <v>18154</v>
      </c>
      <c r="B157" s="19" t="s">
        <v>18155</v>
      </c>
      <c r="C157" s="19" t="s">
        <v>16792</v>
      </c>
      <c r="D157" s="19" t="s">
        <v>17651</v>
      </c>
      <c r="E157" s="41">
        <v>1004310000</v>
      </c>
      <c r="F157" s="19" t="s">
        <v>67</v>
      </c>
      <c r="G157" s="19" t="s">
        <v>7697</v>
      </c>
      <c r="H157" s="19" t="s">
        <v>7698</v>
      </c>
      <c r="I157" s="24"/>
      <c r="J157" s="24">
        <v>45337</v>
      </c>
      <c r="K157" s="19" t="s">
        <v>61</v>
      </c>
      <c r="L157" s="20">
        <v>14091</v>
      </c>
      <c r="M157" s="20">
        <v>0</v>
      </c>
      <c r="N157" s="21">
        <v>361965.91</v>
      </c>
      <c r="O157" s="21">
        <v>0</v>
      </c>
      <c r="P157" s="21">
        <v>-230416.5</v>
      </c>
      <c r="Q157" s="21">
        <v>2186.52</v>
      </c>
      <c r="R157" s="21">
        <v>0</v>
      </c>
      <c r="S157" s="21">
        <v>0</v>
      </c>
      <c r="T157" s="21">
        <v>133735.93</v>
      </c>
      <c r="U157" s="21">
        <v>-111873.1</v>
      </c>
      <c r="V157" s="21">
        <v>129335.31</v>
      </c>
      <c r="W157" s="20">
        <v>151198.14000000001</v>
      </c>
      <c r="X157" s="20">
        <v>158903.03448999999</v>
      </c>
      <c r="Y157" s="20">
        <v>4</v>
      </c>
      <c r="Z157" s="20">
        <v>39725.758622499998</v>
      </c>
      <c r="AA157" s="45">
        <f t="shared" si="4"/>
        <v>133735.92999999996</v>
      </c>
      <c r="AB157" t="b">
        <f t="shared" si="5"/>
        <v>1</v>
      </c>
    </row>
    <row r="158" spans="1:28" customFormat="1" ht="14.5" x14ac:dyDescent="0.35">
      <c r="A158" s="19" t="s">
        <v>18154</v>
      </c>
      <c r="B158" s="19" t="s">
        <v>18155</v>
      </c>
      <c r="C158" s="19" t="s">
        <v>16815</v>
      </c>
      <c r="D158" s="19" t="s">
        <v>17666</v>
      </c>
      <c r="E158" s="41">
        <v>1004330000</v>
      </c>
      <c r="F158" s="19" t="s">
        <v>1627</v>
      </c>
      <c r="G158" s="19" t="s">
        <v>8636</v>
      </c>
      <c r="H158" s="19" t="s">
        <v>8637</v>
      </c>
      <c r="I158" s="24"/>
      <c r="J158" s="24"/>
      <c r="K158" s="19" t="s">
        <v>63</v>
      </c>
      <c r="L158" s="20">
        <v>0</v>
      </c>
      <c r="M158" s="20">
        <v>0</v>
      </c>
      <c r="N158" s="21">
        <v>309001</v>
      </c>
      <c r="O158" s="21">
        <v>0</v>
      </c>
      <c r="P158" s="21">
        <v>0</v>
      </c>
      <c r="Q158" s="21">
        <v>0</v>
      </c>
      <c r="R158" s="21">
        <v>0</v>
      </c>
      <c r="S158" s="21">
        <v>0</v>
      </c>
      <c r="T158" s="21">
        <v>309001</v>
      </c>
      <c r="U158" s="21">
        <v>-35298.1</v>
      </c>
      <c r="V158" s="21">
        <v>0</v>
      </c>
      <c r="W158" s="20">
        <v>273702.90000000002</v>
      </c>
      <c r="X158" s="20">
        <v>135651.43900000001</v>
      </c>
      <c r="Y158" s="20">
        <v>1</v>
      </c>
      <c r="Z158" s="20">
        <v>135651.43900000001</v>
      </c>
      <c r="AA158" s="45">
        <f t="shared" si="4"/>
        <v>309001</v>
      </c>
      <c r="AB158" t="b">
        <f t="shared" si="5"/>
        <v>1</v>
      </c>
    </row>
    <row r="159" spans="1:28" customFormat="1" ht="14.5" x14ac:dyDescent="0.35">
      <c r="A159" s="19" t="s">
        <v>18154</v>
      </c>
      <c r="B159" s="19" t="s">
        <v>18155</v>
      </c>
      <c r="C159" s="19" t="s">
        <v>16869</v>
      </c>
      <c r="D159" s="19" t="s">
        <v>17894</v>
      </c>
      <c r="E159" s="41">
        <v>1004340000</v>
      </c>
      <c r="F159" s="19" t="s">
        <v>1628</v>
      </c>
      <c r="G159" s="19" t="s">
        <v>8883</v>
      </c>
      <c r="H159" s="19" t="s">
        <v>8884</v>
      </c>
      <c r="I159" s="24"/>
      <c r="J159" s="24"/>
      <c r="K159" s="19" t="s">
        <v>63</v>
      </c>
      <c r="L159" s="20">
        <v>0</v>
      </c>
      <c r="M159" s="20">
        <v>0</v>
      </c>
      <c r="N159" s="21">
        <v>555266.12</v>
      </c>
      <c r="O159" s="21">
        <v>0</v>
      </c>
      <c r="P159" s="21">
        <v>0</v>
      </c>
      <c r="Q159" s="21">
        <v>0</v>
      </c>
      <c r="R159" s="21">
        <v>0</v>
      </c>
      <c r="S159" s="21">
        <v>0</v>
      </c>
      <c r="T159" s="21">
        <v>555266.12</v>
      </c>
      <c r="U159" s="21">
        <v>0</v>
      </c>
      <c r="V159" s="21">
        <v>-20208.759999999998</v>
      </c>
      <c r="W159" s="20">
        <v>535057.36</v>
      </c>
      <c r="X159" s="20">
        <v>243761.82668</v>
      </c>
      <c r="Y159" s="20">
        <v>5</v>
      </c>
      <c r="Z159" s="20">
        <v>48752.365336000003</v>
      </c>
      <c r="AA159" s="45">
        <f t="shared" si="4"/>
        <v>555266.12</v>
      </c>
      <c r="AB159" t="b">
        <f t="shared" si="5"/>
        <v>1</v>
      </c>
    </row>
    <row r="160" spans="1:28" customFormat="1" ht="14.5" x14ac:dyDescent="0.35">
      <c r="A160" s="19" t="s">
        <v>18154</v>
      </c>
      <c r="B160" s="19" t="s">
        <v>18155</v>
      </c>
      <c r="C160" s="19" t="s">
        <v>16894</v>
      </c>
      <c r="D160" s="19" t="s">
        <v>17710</v>
      </c>
      <c r="E160" s="41">
        <v>1004350000</v>
      </c>
      <c r="F160" s="19" t="s">
        <v>1279</v>
      </c>
      <c r="G160" s="19" t="s">
        <v>7699</v>
      </c>
      <c r="H160" s="19" t="s">
        <v>7700</v>
      </c>
      <c r="I160" s="24"/>
      <c r="J160" s="24"/>
      <c r="K160" s="19" t="s">
        <v>61</v>
      </c>
      <c r="L160" s="20">
        <v>5000</v>
      </c>
      <c r="M160" s="20">
        <v>0</v>
      </c>
      <c r="N160" s="21">
        <v>149899</v>
      </c>
      <c r="O160" s="21">
        <v>0</v>
      </c>
      <c r="P160" s="21">
        <v>0</v>
      </c>
      <c r="Q160" s="21">
        <v>0</v>
      </c>
      <c r="R160" s="21">
        <v>0</v>
      </c>
      <c r="S160" s="21">
        <v>0</v>
      </c>
      <c r="T160" s="21">
        <v>149899</v>
      </c>
      <c r="U160" s="21">
        <v>-60706.1</v>
      </c>
      <c r="V160" s="21">
        <v>-10988.27</v>
      </c>
      <c r="W160" s="20">
        <v>78204.63</v>
      </c>
      <c r="X160" s="20">
        <v>65805.660999999993</v>
      </c>
      <c r="Y160" s="20">
        <v>6</v>
      </c>
      <c r="Z160" s="20">
        <v>10967.610166666665</v>
      </c>
      <c r="AA160" s="45">
        <f t="shared" si="4"/>
        <v>149899</v>
      </c>
      <c r="AB160" t="b">
        <f t="shared" si="5"/>
        <v>1</v>
      </c>
    </row>
    <row r="161" spans="1:28" customFormat="1" ht="14.5" x14ac:dyDescent="0.35">
      <c r="A161" s="19" t="s">
        <v>18154</v>
      </c>
      <c r="B161" s="19" t="s">
        <v>18155</v>
      </c>
      <c r="C161" s="19" t="s">
        <v>16815</v>
      </c>
      <c r="D161" s="19" t="s">
        <v>17666</v>
      </c>
      <c r="E161" s="41">
        <v>1004390000</v>
      </c>
      <c r="F161" s="19" t="s">
        <v>1622</v>
      </c>
      <c r="G161" s="19" t="s">
        <v>8638</v>
      </c>
      <c r="H161" s="19" t="s">
        <v>8639</v>
      </c>
      <c r="I161" s="24"/>
      <c r="J161" s="24"/>
      <c r="K161" s="19" t="s">
        <v>63</v>
      </c>
      <c r="L161" s="20">
        <v>0</v>
      </c>
      <c r="M161" s="20">
        <v>0</v>
      </c>
      <c r="N161" s="21">
        <v>69616.12</v>
      </c>
      <c r="O161" s="21">
        <v>0</v>
      </c>
      <c r="P161" s="21">
        <v>0</v>
      </c>
      <c r="Q161" s="21">
        <v>0</v>
      </c>
      <c r="R161" s="21">
        <v>0</v>
      </c>
      <c r="S161" s="21">
        <v>0</v>
      </c>
      <c r="T161" s="21">
        <v>69616.12</v>
      </c>
      <c r="U161" s="21">
        <v>0</v>
      </c>
      <c r="V161" s="21">
        <v>-3746.09</v>
      </c>
      <c r="W161" s="20">
        <v>65870.03</v>
      </c>
      <c r="X161" s="20">
        <v>30561.47668</v>
      </c>
      <c r="Y161" s="20">
        <v>3</v>
      </c>
      <c r="Z161" s="20">
        <v>10187.158893333333</v>
      </c>
      <c r="AA161" s="45">
        <f t="shared" si="4"/>
        <v>69616.12</v>
      </c>
      <c r="AB161" t="b">
        <f t="shared" si="5"/>
        <v>1</v>
      </c>
    </row>
    <row r="162" spans="1:28" customFormat="1" ht="14.5" x14ac:dyDescent="0.35">
      <c r="A162" s="19" t="s">
        <v>18154</v>
      </c>
      <c r="B162" s="19" t="s">
        <v>18155</v>
      </c>
      <c r="C162" s="19" t="s">
        <v>16815</v>
      </c>
      <c r="D162" s="19" t="s">
        <v>17666</v>
      </c>
      <c r="E162" s="41">
        <v>1004400000</v>
      </c>
      <c r="F162" s="19" t="s">
        <v>1622</v>
      </c>
      <c r="G162" s="19" t="s">
        <v>8640</v>
      </c>
      <c r="H162" s="19" t="s">
        <v>8641</v>
      </c>
      <c r="I162" s="24"/>
      <c r="J162" s="24"/>
      <c r="K162" s="19" t="s">
        <v>63</v>
      </c>
      <c r="L162" s="20">
        <v>0</v>
      </c>
      <c r="M162" s="20">
        <v>0</v>
      </c>
      <c r="N162" s="21">
        <v>38021.120000000003</v>
      </c>
      <c r="O162" s="21">
        <v>0</v>
      </c>
      <c r="P162" s="21">
        <v>0</v>
      </c>
      <c r="Q162" s="21">
        <v>0</v>
      </c>
      <c r="R162" s="21">
        <v>0</v>
      </c>
      <c r="S162" s="21">
        <v>0</v>
      </c>
      <c r="T162" s="21">
        <v>38021.120000000003</v>
      </c>
      <c r="U162" s="21">
        <v>-509.7</v>
      </c>
      <c r="V162" s="21">
        <v>-1.37</v>
      </c>
      <c r="W162" s="20">
        <v>37510.050000000003</v>
      </c>
      <c r="X162" s="20">
        <v>16691.271680000002</v>
      </c>
      <c r="Y162" s="20">
        <v>1</v>
      </c>
      <c r="Z162" s="20">
        <v>16691.271680000002</v>
      </c>
      <c r="AA162" s="45">
        <f t="shared" si="4"/>
        <v>38021.120000000003</v>
      </c>
      <c r="AB162" t="b">
        <f t="shared" si="5"/>
        <v>1</v>
      </c>
    </row>
    <row r="163" spans="1:28" customFormat="1" ht="14.5" x14ac:dyDescent="0.35">
      <c r="A163" s="19" t="s">
        <v>18154</v>
      </c>
      <c r="B163" s="19" t="s">
        <v>18155</v>
      </c>
      <c r="C163" s="19" t="s">
        <v>16815</v>
      </c>
      <c r="D163" s="19" t="s">
        <v>17666</v>
      </c>
      <c r="E163" s="41">
        <v>1004440000</v>
      </c>
      <c r="F163" s="19" t="s">
        <v>1630</v>
      </c>
      <c r="G163" s="19" t="s">
        <v>8644</v>
      </c>
      <c r="H163" s="19" t="s">
        <v>8645</v>
      </c>
      <c r="I163" s="24"/>
      <c r="J163" s="24"/>
      <c r="K163" s="19" t="s">
        <v>63</v>
      </c>
      <c r="L163" s="20">
        <v>0</v>
      </c>
      <c r="M163" s="20">
        <v>0</v>
      </c>
      <c r="N163" s="21">
        <v>311491.12</v>
      </c>
      <c r="O163" s="21">
        <v>0</v>
      </c>
      <c r="P163" s="21">
        <v>0</v>
      </c>
      <c r="Q163" s="21">
        <v>0</v>
      </c>
      <c r="R163" s="21">
        <v>0</v>
      </c>
      <c r="S163" s="21">
        <v>0</v>
      </c>
      <c r="T163" s="21">
        <v>311491.12</v>
      </c>
      <c r="U163" s="21">
        <v>-2007.2</v>
      </c>
      <c r="V163" s="21">
        <v>0</v>
      </c>
      <c r="W163" s="20">
        <v>309483.92</v>
      </c>
      <c r="X163" s="20">
        <v>136744.60167999999</v>
      </c>
      <c r="Y163" s="20">
        <v>4</v>
      </c>
      <c r="Z163" s="20">
        <v>34186.150419999998</v>
      </c>
      <c r="AA163" s="45">
        <f t="shared" si="4"/>
        <v>311491.12</v>
      </c>
      <c r="AB163" t="b">
        <f t="shared" si="5"/>
        <v>1</v>
      </c>
    </row>
    <row r="164" spans="1:28" customFormat="1" ht="14.5" x14ac:dyDescent="0.35">
      <c r="A164" s="19" t="s">
        <v>18160</v>
      </c>
      <c r="B164" s="19" t="s">
        <v>18161</v>
      </c>
      <c r="C164" s="19" t="s">
        <v>17043</v>
      </c>
      <c r="D164" s="19" t="s">
        <v>17826</v>
      </c>
      <c r="E164" s="41">
        <v>1004450000</v>
      </c>
      <c r="F164" s="19" t="s">
        <v>990</v>
      </c>
      <c r="G164" s="19" t="s">
        <v>6880</v>
      </c>
      <c r="H164" s="19" t="s">
        <v>6881</v>
      </c>
      <c r="I164" s="24"/>
      <c r="J164" s="24"/>
      <c r="K164" s="19" t="s">
        <v>61</v>
      </c>
      <c r="L164" s="20">
        <v>1</v>
      </c>
      <c r="M164" s="20">
        <v>0</v>
      </c>
      <c r="N164" s="21">
        <v>1.23</v>
      </c>
      <c r="O164" s="21">
        <v>0</v>
      </c>
      <c r="P164" s="21">
        <v>0</v>
      </c>
      <c r="Q164" s="21">
        <v>0</v>
      </c>
      <c r="R164" s="21">
        <v>0</v>
      </c>
      <c r="S164" s="21">
        <v>0</v>
      </c>
      <c r="T164" s="21">
        <v>1.23</v>
      </c>
      <c r="U164" s="21">
        <v>-23397.7</v>
      </c>
      <c r="V164" s="21">
        <v>23396.47</v>
      </c>
      <c r="W164" s="20">
        <v>0</v>
      </c>
      <c r="X164" s="20">
        <v>0.53996999999999995</v>
      </c>
      <c r="Y164" s="20">
        <v>1</v>
      </c>
      <c r="Z164" s="20">
        <v>0.53996999999999995</v>
      </c>
      <c r="AA164" s="45">
        <f t="shared" si="4"/>
        <v>1.23</v>
      </c>
      <c r="AB164" t="b">
        <f t="shared" si="5"/>
        <v>1</v>
      </c>
    </row>
    <row r="165" spans="1:28" customFormat="1" ht="14.5" x14ac:dyDescent="0.35">
      <c r="A165" s="19" t="s">
        <v>18154</v>
      </c>
      <c r="B165" s="19" t="s">
        <v>18155</v>
      </c>
      <c r="C165" s="19" t="s">
        <v>16815</v>
      </c>
      <c r="D165" s="19" t="s">
        <v>17666</v>
      </c>
      <c r="E165" s="41">
        <v>1004470000</v>
      </c>
      <c r="F165" s="19" t="s">
        <v>1632</v>
      </c>
      <c r="G165" s="19" t="s">
        <v>8646</v>
      </c>
      <c r="H165" s="19" t="s">
        <v>8647</v>
      </c>
      <c r="I165" s="24"/>
      <c r="J165" s="24"/>
      <c r="K165" s="19" t="s">
        <v>63</v>
      </c>
      <c r="L165" s="20">
        <v>0</v>
      </c>
      <c r="M165" s="20">
        <v>0</v>
      </c>
      <c r="N165" s="21">
        <v>98736.12</v>
      </c>
      <c r="O165" s="21">
        <v>0</v>
      </c>
      <c r="P165" s="21">
        <v>0</v>
      </c>
      <c r="Q165" s="21">
        <v>0</v>
      </c>
      <c r="R165" s="21">
        <v>0</v>
      </c>
      <c r="S165" s="21">
        <v>0</v>
      </c>
      <c r="T165" s="21">
        <v>98736.12</v>
      </c>
      <c r="U165" s="21">
        <v>-5326.7</v>
      </c>
      <c r="V165" s="21">
        <v>-3403.36</v>
      </c>
      <c r="W165" s="20">
        <v>90006.06</v>
      </c>
      <c r="X165" s="20">
        <v>43345.15668</v>
      </c>
      <c r="Y165" s="20">
        <v>1</v>
      </c>
      <c r="Z165" s="20">
        <v>43345.15668</v>
      </c>
      <c r="AA165" s="45">
        <f t="shared" si="4"/>
        <v>98736.12</v>
      </c>
      <c r="AB165" t="b">
        <f t="shared" si="5"/>
        <v>1</v>
      </c>
    </row>
    <row r="166" spans="1:28" customFormat="1" ht="14.5" x14ac:dyDescent="0.35">
      <c r="A166" s="19" t="s">
        <v>18154</v>
      </c>
      <c r="B166" s="19" t="s">
        <v>18155</v>
      </c>
      <c r="C166" s="19" t="s">
        <v>16869</v>
      </c>
      <c r="D166" s="19" t="s">
        <v>17894</v>
      </c>
      <c r="E166" s="41">
        <v>1004480000</v>
      </c>
      <c r="F166" s="19" t="s">
        <v>1633</v>
      </c>
      <c r="G166" s="19" t="s">
        <v>8648</v>
      </c>
      <c r="H166" s="19" t="s">
        <v>8649</v>
      </c>
      <c r="I166" s="24"/>
      <c r="J166" s="24"/>
      <c r="K166" s="19" t="s">
        <v>63</v>
      </c>
      <c r="L166" s="20">
        <v>0</v>
      </c>
      <c r="M166" s="20">
        <v>0</v>
      </c>
      <c r="N166" s="21">
        <v>125331.12</v>
      </c>
      <c r="O166" s="21">
        <v>0</v>
      </c>
      <c r="P166" s="21">
        <v>0</v>
      </c>
      <c r="Q166" s="21">
        <v>0</v>
      </c>
      <c r="R166" s="21">
        <v>0</v>
      </c>
      <c r="S166" s="21">
        <v>0</v>
      </c>
      <c r="T166" s="21">
        <v>125331.12</v>
      </c>
      <c r="U166" s="21">
        <v>0</v>
      </c>
      <c r="V166" s="21">
        <v>-4835.3</v>
      </c>
      <c r="W166" s="20">
        <v>120495.82</v>
      </c>
      <c r="X166" s="20">
        <v>55020.361680000002</v>
      </c>
      <c r="Y166" s="20">
        <v>1</v>
      </c>
      <c r="Z166" s="20">
        <v>55020.361680000002</v>
      </c>
      <c r="AA166" s="45">
        <f t="shared" si="4"/>
        <v>125331.12</v>
      </c>
      <c r="AB166" t="b">
        <f t="shared" si="5"/>
        <v>1</v>
      </c>
    </row>
    <row r="167" spans="1:28" customFormat="1" ht="14.5" x14ac:dyDescent="0.35">
      <c r="A167" s="19" t="s">
        <v>18154</v>
      </c>
      <c r="B167" s="19" t="s">
        <v>18155</v>
      </c>
      <c r="C167" s="19" t="s">
        <v>16894</v>
      </c>
      <c r="D167" s="19" t="s">
        <v>17710</v>
      </c>
      <c r="E167" s="41">
        <v>1004490000</v>
      </c>
      <c r="F167" s="19" t="s">
        <v>18391</v>
      </c>
      <c r="G167" s="19" t="s">
        <v>7701</v>
      </c>
      <c r="H167" s="19" t="s">
        <v>7702</v>
      </c>
      <c r="I167" s="24"/>
      <c r="J167" s="24"/>
      <c r="K167" s="19" t="s">
        <v>61</v>
      </c>
      <c r="L167" s="20">
        <v>8000</v>
      </c>
      <c r="M167" s="20">
        <v>0</v>
      </c>
      <c r="N167" s="21">
        <v>239747.20000000001</v>
      </c>
      <c r="O167" s="21">
        <v>57550</v>
      </c>
      <c r="P167" s="21">
        <v>0</v>
      </c>
      <c r="Q167" s="21">
        <v>0</v>
      </c>
      <c r="R167" s="21">
        <v>0</v>
      </c>
      <c r="S167" s="21">
        <v>0</v>
      </c>
      <c r="T167" s="21">
        <v>297297.2</v>
      </c>
      <c r="U167" s="21">
        <v>-96273.68</v>
      </c>
      <c r="V167" s="21">
        <v>-10138.65</v>
      </c>
      <c r="W167" s="20">
        <v>190884.87</v>
      </c>
      <c r="X167" s="20">
        <v>105249.0208</v>
      </c>
      <c r="Y167" s="20">
        <v>2</v>
      </c>
      <c r="Z167" s="20">
        <v>52624.510399999999</v>
      </c>
      <c r="AA167" s="45">
        <f t="shared" si="4"/>
        <v>297297.2</v>
      </c>
      <c r="AB167" t="b">
        <f t="shared" si="5"/>
        <v>1</v>
      </c>
    </row>
    <row r="168" spans="1:28" customFormat="1" ht="14.5" x14ac:dyDescent="0.35">
      <c r="A168" s="19" t="s">
        <v>18154</v>
      </c>
      <c r="B168" s="19" t="s">
        <v>18155</v>
      </c>
      <c r="C168" s="19" t="s">
        <v>16792</v>
      </c>
      <c r="D168" s="19" t="s">
        <v>17651</v>
      </c>
      <c r="E168" s="41">
        <v>1004500000</v>
      </c>
      <c r="F168" s="19" t="s">
        <v>67</v>
      </c>
      <c r="G168" s="19"/>
      <c r="H168" s="19"/>
      <c r="I168" s="24"/>
      <c r="J168" s="24">
        <v>45291</v>
      </c>
      <c r="K168" s="19" t="s">
        <v>61</v>
      </c>
      <c r="L168" s="20">
        <v>6000</v>
      </c>
      <c r="M168" s="20">
        <v>0</v>
      </c>
      <c r="N168" s="21">
        <v>121096.8</v>
      </c>
      <c r="O168" s="21">
        <v>-17729.740000000002</v>
      </c>
      <c r="P168" s="21">
        <v>-143226.91</v>
      </c>
      <c r="Q168" s="21">
        <v>0</v>
      </c>
      <c r="R168" s="21">
        <v>0</v>
      </c>
      <c r="S168" s="21">
        <v>0</v>
      </c>
      <c r="T168" s="21">
        <v>-39859.85</v>
      </c>
      <c r="U168" s="21">
        <v>0</v>
      </c>
      <c r="V168" s="21">
        <v>52771.86</v>
      </c>
      <c r="W168" s="20">
        <v>12912.01</v>
      </c>
      <c r="X168" s="20">
        <v>53161.495199999998</v>
      </c>
      <c r="Y168" s="20">
        <v>0</v>
      </c>
      <c r="Z168" s="20"/>
      <c r="AA168" s="45">
        <f t="shared" si="4"/>
        <v>-39859.850000000006</v>
      </c>
      <c r="AB168" t="b">
        <f t="shared" si="5"/>
        <v>1</v>
      </c>
    </row>
    <row r="169" spans="1:28" customFormat="1" ht="14.5" x14ac:dyDescent="0.35">
      <c r="A169" s="19" t="s">
        <v>18154</v>
      </c>
      <c r="B169" s="19" t="s">
        <v>18155</v>
      </c>
      <c r="C169" s="19" t="s">
        <v>16815</v>
      </c>
      <c r="D169" s="19" t="s">
        <v>17666</v>
      </c>
      <c r="E169" s="41">
        <v>1004510000</v>
      </c>
      <c r="F169" s="19" t="s">
        <v>1634</v>
      </c>
      <c r="G169" s="19" t="s">
        <v>8650</v>
      </c>
      <c r="H169" s="19" t="s">
        <v>8651</v>
      </c>
      <c r="I169" s="24"/>
      <c r="J169" s="24"/>
      <c r="K169" s="19" t="s">
        <v>63</v>
      </c>
      <c r="L169" s="20">
        <v>0</v>
      </c>
      <c r="M169" s="20">
        <v>0</v>
      </c>
      <c r="N169" s="21">
        <v>256036.12</v>
      </c>
      <c r="O169" s="21">
        <v>0</v>
      </c>
      <c r="P169" s="21">
        <v>0</v>
      </c>
      <c r="Q169" s="21">
        <v>0</v>
      </c>
      <c r="R169" s="21">
        <v>0</v>
      </c>
      <c r="S169" s="21">
        <v>0</v>
      </c>
      <c r="T169" s="21">
        <v>256036.12</v>
      </c>
      <c r="U169" s="21">
        <v>-3135</v>
      </c>
      <c r="V169" s="21">
        <v>-15024.68</v>
      </c>
      <c r="W169" s="20">
        <v>237876.44</v>
      </c>
      <c r="X169" s="20">
        <v>112399.85668</v>
      </c>
      <c r="Y169" s="20">
        <v>1</v>
      </c>
      <c r="Z169" s="20">
        <v>112399.85668</v>
      </c>
      <c r="AA169" s="45">
        <f t="shared" si="4"/>
        <v>256036.12</v>
      </c>
      <c r="AB169" t="b">
        <f t="shared" si="5"/>
        <v>1</v>
      </c>
    </row>
    <row r="170" spans="1:28" customFormat="1" ht="14.5" x14ac:dyDescent="0.35">
      <c r="A170" s="19" t="s">
        <v>18152</v>
      </c>
      <c r="B170" s="19" t="s">
        <v>18153</v>
      </c>
      <c r="C170" s="19" t="s">
        <v>16727</v>
      </c>
      <c r="D170" s="19" t="s">
        <v>17891</v>
      </c>
      <c r="E170" s="41">
        <v>1004530000</v>
      </c>
      <c r="F170" s="19" t="s">
        <v>16728</v>
      </c>
      <c r="G170" s="19"/>
      <c r="H170" s="19"/>
      <c r="I170" s="24"/>
      <c r="J170" s="24"/>
      <c r="K170" s="19" t="s">
        <v>63</v>
      </c>
      <c r="L170" s="20">
        <v>0</v>
      </c>
      <c r="M170" s="20">
        <v>0</v>
      </c>
      <c r="N170" s="21">
        <v>5091731.78</v>
      </c>
      <c r="O170" s="21">
        <v>50951.51</v>
      </c>
      <c r="P170" s="21">
        <v>0</v>
      </c>
      <c r="Q170" s="21">
        <v>0</v>
      </c>
      <c r="R170" s="21">
        <v>0</v>
      </c>
      <c r="S170" s="21">
        <v>0</v>
      </c>
      <c r="T170" s="21">
        <v>5142683.29</v>
      </c>
      <c r="U170" s="21">
        <v>0</v>
      </c>
      <c r="V170" s="21">
        <v>-1326.33</v>
      </c>
      <c r="W170" s="20">
        <v>5141356.96</v>
      </c>
      <c r="X170" s="20">
        <v>2235270.2514200001</v>
      </c>
      <c r="Y170" s="20">
        <v>0</v>
      </c>
      <c r="Z170" s="20"/>
      <c r="AA170" s="45">
        <f t="shared" si="4"/>
        <v>5142683.29</v>
      </c>
      <c r="AB170" t="b">
        <f t="shared" si="5"/>
        <v>1</v>
      </c>
    </row>
    <row r="171" spans="1:28" customFormat="1" ht="14.5" x14ac:dyDescent="0.35">
      <c r="A171" s="19" t="s">
        <v>18154</v>
      </c>
      <c r="B171" s="19" t="s">
        <v>18155</v>
      </c>
      <c r="C171" s="19" t="s">
        <v>16879</v>
      </c>
      <c r="D171" s="19" t="s">
        <v>17705</v>
      </c>
      <c r="E171" s="41">
        <v>1004590000</v>
      </c>
      <c r="F171" s="19" t="s">
        <v>1412</v>
      </c>
      <c r="G171" s="19" t="s">
        <v>8038</v>
      </c>
      <c r="H171" s="19" t="s">
        <v>8039</v>
      </c>
      <c r="I171" s="24"/>
      <c r="J171" s="24"/>
      <c r="K171" s="19" t="s">
        <v>61</v>
      </c>
      <c r="L171" s="20">
        <v>8918</v>
      </c>
      <c r="M171" s="20">
        <v>0</v>
      </c>
      <c r="N171" s="21">
        <v>310729.23</v>
      </c>
      <c r="O171" s="21">
        <v>-449.19</v>
      </c>
      <c r="P171" s="21">
        <v>0</v>
      </c>
      <c r="Q171" s="21">
        <v>0</v>
      </c>
      <c r="R171" s="21">
        <v>0</v>
      </c>
      <c r="S171" s="21">
        <v>0</v>
      </c>
      <c r="T171" s="21">
        <v>310280.03999999998</v>
      </c>
      <c r="U171" s="21">
        <v>-126812</v>
      </c>
      <c r="V171" s="21">
        <v>-16171.34</v>
      </c>
      <c r="W171" s="20">
        <v>167296.70000000001</v>
      </c>
      <c r="X171" s="20">
        <v>136410.13196999999</v>
      </c>
      <c r="Y171" s="20">
        <v>2</v>
      </c>
      <c r="Z171" s="20">
        <v>68205.065984999994</v>
      </c>
      <c r="AA171" s="45">
        <f t="shared" si="4"/>
        <v>310280.03999999998</v>
      </c>
      <c r="AB171" t="b">
        <f t="shared" si="5"/>
        <v>1</v>
      </c>
    </row>
    <row r="172" spans="1:28" customFormat="1" ht="14.5" x14ac:dyDescent="0.35">
      <c r="A172" s="19" t="s">
        <v>18160</v>
      </c>
      <c r="B172" s="19" t="s">
        <v>18161</v>
      </c>
      <c r="C172" s="19" t="s">
        <v>17058</v>
      </c>
      <c r="D172" s="19" t="s">
        <v>17862</v>
      </c>
      <c r="E172" s="41">
        <v>1004600000</v>
      </c>
      <c r="F172" s="19" t="s">
        <v>752</v>
      </c>
      <c r="G172" s="19" t="s">
        <v>18572</v>
      </c>
      <c r="H172" s="19" t="s">
        <v>6218</v>
      </c>
      <c r="I172" s="24"/>
      <c r="J172" s="24"/>
      <c r="K172" s="19" t="s">
        <v>63</v>
      </c>
      <c r="L172" s="20">
        <v>0</v>
      </c>
      <c r="M172" s="20">
        <v>0</v>
      </c>
      <c r="N172" s="21">
        <v>47167.09</v>
      </c>
      <c r="O172" s="21">
        <v>0</v>
      </c>
      <c r="P172" s="21">
        <v>0</v>
      </c>
      <c r="Q172" s="21">
        <v>0</v>
      </c>
      <c r="R172" s="21">
        <v>0</v>
      </c>
      <c r="S172" s="21">
        <v>0</v>
      </c>
      <c r="T172" s="21">
        <v>47167.09</v>
      </c>
      <c r="U172" s="21">
        <v>-4564.3999999999996</v>
      </c>
      <c r="V172" s="21">
        <v>0</v>
      </c>
      <c r="W172" s="20">
        <v>42602.69</v>
      </c>
      <c r="X172" s="20">
        <v>20706.352510000001</v>
      </c>
      <c r="Y172" s="20">
        <v>3</v>
      </c>
      <c r="Z172" s="20">
        <v>6902.1175033333338</v>
      </c>
      <c r="AA172" s="45">
        <f t="shared" si="4"/>
        <v>47167.09</v>
      </c>
      <c r="AB172" t="b">
        <f t="shared" si="5"/>
        <v>1</v>
      </c>
    </row>
    <row r="173" spans="1:28" customFormat="1" ht="14.5" x14ac:dyDescent="0.35">
      <c r="A173" s="19" t="s">
        <v>18154</v>
      </c>
      <c r="B173" s="19" t="s">
        <v>18155</v>
      </c>
      <c r="C173" s="19" t="s">
        <v>16879</v>
      </c>
      <c r="D173" s="19" t="s">
        <v>17705</v>
      </c>
      <c r="E173" s="41">
        <v>1004630000</v>
      </c>
      <c r="F173" s="19" t="s">
        <v>1413</v>
      </c>
      <c r="G173" s="19" t="s">
        <v>8040</v>
      </c>
      <c r="H173" s="19" t="s">
        <v>8041</v>
      </c>
      <c r="I173" s="24"/>
      <c r="J173" s="24"/>
      <c r="K173" s="19" t="s">
        <v>61</v>
      </c>
      <c r="L173" s="20">
        <v>2000</v>
      </c>
      <c r="M173" s="20">
        <v>0</v>
      </c>
      <c r="N173" s="21">
        <v>50656.89</v>
      </c>
      <c r="O173" s="21">
        <v>0</v>
      </c>
      <c r="P173" s="21">
        <v>0</v>
      </c>
      <c r="Q173" s="21">
        <v>0</v>
      </c>
      <c r="R173" s="21">
        <v>0</v>
      </c>
      <c r="S173" s="21">
        <v>0</v>
      </c>
      <c r="T173" s="21">
        <v>50656.89</v>
      </c>
      <c r="U173" s="21">
        <v>-17355.16</v>
      </c>
      <c r="V173" s="21">
        <v>-1627.96</v>
      </c>
      <c r="W173" s="20">
        <v>31673.77</v>
      </c>
      <c r="X173" s="20">
        <v>22238.37471</v>
      </c>
      <c r="Y173" s="20">
        <v>1</v>
      </c>
      <c r="Z173" s="20">
        <v>22238.37471</v>
      </c>
      <c r="AA173" s="45">
        <f t="shared" si="4"/>
        <v>50656.89</v>
      </c>
      <c r="AB173" t="b">
        <f t="shared" si="5"/>
        <v>1</v>
      </c>
    </row>
    <row r="174" spans="1:28" customFormat="1" ht="14.5" x14ac:dyDescent="0.35">
      <c r="A174" s="19" t="s">
        <v>18154</v>
      </c>
      <c r="B174" s="19" t="s">
        <v>18155</v>
      </c>
      <c r="C174" s="19" t="s">
        <v>16879</v>
      </c>
      <c r="D174" s="19" t="s">
        <v>17705</v>
      </c>
      <c r="E174" s="41">
        <v>1004650000</v>
      </c>
      <c r="F174" s="19" t="s">
        <v>16880</v>
      </c>
      <c r="G174" s="19" t="s">
        <v>8042</v>
      </c>
      <c r="H174" s="19" t="s">
        <v>8043</v>
      </c>
      <c r="I174" s="24"/>
      <c r="J174" s="24"/>
      <c r="K174" s="19" t="s">
        <v>61</v>
      </c>
      <c r="L174" s="20">
        <v>2000</v>
      </c>
      <c r="M174" s="20">
        <v>0</v>
      </c>
      <c r="N174" s="21">
        <v>53333.279999999999</v>
      </c>
      <c r="O174" s="21">
        <v>0</v>
      </c>
      <c r="P174" s="21">
        <v>0</v>
      </c>
      <c r="Q174" s="21">
        <v>0</v>
      </c>
      <c r="R174" s="21">
        <v>0</v>
      </c>
      <c r="S174" s="21">
        <v>0</v>
      </c>
      <c r="T174" s="21">
        <v>53333.279999999999</v>
      </c>
      <c r="U174" s="21">
        <v>-10408.200000000001</v>
      </c>
      <c r="V174" s="21">
        <v>-2868.3</v>
      </c>
      <c r="W174" s="20">
        <v>40056.78</v>
      </c>
      <c r="X174" s="20">
        <v>23413.30992</v>
      </c>
      <c r="Y174" s="20">
        <v>1</v>
      </c>
      <c r="Z174" s="20">
        <v>23413.30992</v>
      </c>
      <c r="AA174" s="45">
        <f t="shared" si="4"/>
        <v>53333.279999999999</v>
      </c>
      <c r="AB174" t="b">
        <f t="shared" si="5"/>
        <v>1</v>
      </c>
    </row>
    <row r="175" spans="1:28" customFormat="1" ht="14.5" x14ac:dyDescent="0.35">
      <c r="A175" s="19" t="s">
        <v>18154</v>
      </c>
      <c r="B175" s="19" t="s">
        <v>18155</v>
      </c>
      <c r="C175" s="19" t="s">
        <v>16832</v>
      </c>
      <c r="D175" s="19" t="s">
        <v>17677</v>
      </c>
      <c r="E175" s="41">
        <v>1004660000</v>
      </c>
      <c r="F175" s="19" t="s">
        <v>16141</v>
      </c>
      <c r="G175" s="19" t="s">
        <v>10414</v>
      </c>
      <c r="H175" s="19" t="s">
        <v>10415</v>
      </c>
      <c r="I175" s="24"/>
      <c r="J175" s="24"/>
      <c r="K175" s="19" t="s">
        <v>61</v>
      </c>
      <c r="L175" s="20">
        <v>13697</v>
      </c>
      <c r="M175" s="20">
        <v>0</v>
      </c>
      <c r="N175" s="21">
        <v>410224.98</v>
      </c>
      <c r="O175" s="21">
        <v>0</v>
      </c>
      <c r="P175" s="21">
        <v>-45101.27</v>
      </c>
      <c r="Q175" s="21">
        <v>8764.16</v>
      </c>
      <c r="R175" s="21">
        <v>0</v>
      </c>
      <c r="S175" s="21">
        <v>1346.16</v>
      </c>
      <c r="T175" s="21">
        <v>375234.03</v>
      </c>
      <c r="U175" s="21">
        <v>-103524.55</v>
      </c>
      <c r="V175" s="21">
        <v>-23332.19</v>
      </c>
      <c r="W175" s="20">
        <v>248377.29</v>
      </c>
      <c r="X175" s="20">
        <v>180088.76621999999</v>
      </c>
      <c r="Y175" s="20">
        <v>4</v>
      </c>
      <c r="Z175" s="20">
        <v>45022.191554999998</v>
      </c>
      <c r="AA175" s="45">
        <f t="shared" si="4"/>
        <v>375234.02999999991</v>
      </c>
      <c r="AB175" t="b">
        <f t="shared" si="5"/>
        <v>1</v>
      </c>
    </row>
    <row r="176" spans="1:28" customFormat="1" ht="14.5" x14ac:dyDescent="0.35">
      <c r="A176" s="19" t="s">
        <v>18154</v>
      </c>
      <c r="B176" s="19" t="s">
        <v>18155</v>
      </c>
      <c r="C176" s="19" t="s">
        <v>16815</v>
      </c>
      <c r="D176" s="19" t="s">
        <v>17666</v>
      </c>
      <c r="E176" s="41">
        <v>1004670000</v>
      </c>
      <c r="F176" s="19" t="s">
        <v>1635</v>
      </c>
      <c r="G176" s="19" t="s">
        <v>8652</v>
      </c>
      <c r="H176" s="19" t="s">
        <v>8653</v>
      </c>
      <c r="I176" s="24"/>
      <c r="J176" s="24"/>
      <c r="K176" s="19" t="s">
        <v>61</v>
      </c>
      <c r="L176" s="20">
        <v>631</v>
      </c>
      <c r="M176" s="20">
        <v>7388</v>
      </c>
      <c r="N176" s="21">
        <v>594530.43000000005</v>
      </c>
      <c r="O176" s="21">
        <v>0</v>
      </c>
      <c r="P176" s="21">
        <v>-2913.51</v>
      </c>
      <c r="Q176" s="21">
        <v>3667.69</v>
      </c>
      <c r="R176" s="21">
        <v>0</v>
      </c>
      <c r="S176" s="21">
        <v>0</v>
      </c>
      <c r="T176" s="21">
        <v>595284.61</v>
      </c>
      <c r="U176" s="21">
        <v>-2310</v>
      </c>
      <c r="V176" s="21">
        <v>-37686.559999999998</v>
      </c>
      <c r="W176" s="20">
        <v>555288.05000000005</v>
      </c>
      <c r="X176" s="20">
        <v>260998.85876999999</v>
      </c>
      <c r="Y176" s="20">
        <v>5</v>
      </c>
      <c r="Z176" s="20">
        <v>52199.771754000001</v>
      </c>
      <c r="AA176" s="45">
        <f t="shared" si="4"/>
        <v>595284.61</v>
      </c>
      <c r="AB176" t="b">
        <f t="shared" si="5"/>
        <v>1</v>
      </c>
    </row>
    <row r="177" spans="1:28" customFormat="1" ht="14.5" x14ac:dyDescent="0.35">
      <c r="A177" s="19" t="s">
        <v>18160</v>
      </c>
      <c r="B177" s="19" t="s">
        <v>18161</v>
      </c>
      <c r="C177" s="19" t="s">
        <v>17058</v>
      </c>
      <c r="D177" s="19" t="s">
        <v>17862</v>
      </c>
      <c r="E177" s="41">
        <v>1004680000</v>
      </c>
      <c r="F177" s="19" t="s">
        <v>197</v>
      </c>
      <c r="G177" s="19" t="s">
        <v>4722</v>
      </c>
      <c r="H177" s="19" t="s">
        <v>4723</v>
      </c>
      <c r="I177" s="24"/>
      <c r="J177" s="24"/>
      <c r="K177" s="19" t="s">
        <v>63</v>
      </c>
      <c r="L177" s="20">
        <v>1</v>
      </c>
      <c r="M177" s="20">
        <v>0</v>
      </c>
      <c r="N177" s="21">
        <v>94334.2</v>
      </c>
      <c r="O177" s="21">
        <v>0</v>
      </c>
      <c r="P177" s="21">
        <v>0</v>
      </c>
      <c r="Q177" s="21">
        <v>0</v>
      </c>
      <c r="R177" s="21">
        <v>0</v>
      </c>
      <c r="S177" s="21">
        <v>577.96</v>
      </c>
      <c r="T177" s="21">
        <v>94912.16</v>
      </c>
      <c r="U177" s="21">
        <v>-9501.6</v>
      </c>
      <c r="V177" s="21">
        <v>-6230.42</v>
      </c>
      <c r="W177" s="20">
        <v>79180.14</v>
      </c>
      <c r="X177" s="20">
        <v>41412.713799999998</v>
      </c>
      <c r="Y177" s="20">
        <v>5</v>
      </c>
      <c r="Z177" s="20">
        <v>8282.5427600000003</v>
      </c>
      <c r="AA177" s="45">
        <f t="shared" si="4"/>
        <v>94912.16</v>
      </c>
      <c r="AB177" t="b">
        <f t="shared" si="5"/>
        <v>1</v>
      </c>
    </row>
    <row r="178" spans="1:28" customFormat="1" ht="14.5" x14ac:dyDescent="0.35">
      <c r="A178" s="19" t="s">
        <v>18160</v>
      </c>
      <c r="B178" s="19" t="s">
        <v>18161</v>
      </c>
      <c r="C178" s="19" t="s">
        <v>17058</v>
      </c>
      <c r="D178" s="19" t="s">
        <v>17862</v>
      </c>
      <c r="E178" s="41">
        <v>1004690000</v>
      </c>
      <c r="F178" s="19" t="s">
        <v>198</v>
      </c>
      <c r="G178" s="19" t="s">
        <v>4724</v>
      </c>
      <c r="H178" s="19" t="s">
        <v>4725</v>
      </c>
      <c r="I178" s="24"/>
      <c r="J178" s="24"/>
      <c r="K178" s="19" t="s">
        <v>63</v>
      </c>
      <c r="L178" s="20">
        <v>1</v>
      </c>
      <c r="M178" s="20">
        <v>0</v>
      </c>
      <c r="N178" s="21">
        <v>212251.92</v>
      </c>
      <c r="O178" s="21">
        <v>0</v>
      </c>
      <c r="P178" s="21">
        <v>0</v>
      </c>
      <c r="Q178" s="21">
        <v>0</v>
      </c>
      <c r="R178" s="21">
        <v>0</v>
      </c>
      <c r="S178" s="21">
        <v>0</v>
      </c>
      <c r="T178" s="21">
        <v>212251.92</v>
      </c>
      <c r="U178" s="21">
        <v>-21113.4</v>
      </c>
      <c r="V178" s="21">
        <v>-11219.68</v>
      </c>
      <c r="W178" s="20">
        <v>179918.84</v>
      </c>
      <c r="X178" s="20">
        <v>93178.592879999997</v>
      </c>
      <c r="Y178" s="20">
        <v>4</v>
      </c>
      <c r="Z178" s="20">
        <v>23294.648219999999</v>
      </c>
      <c r="AA178" s="45">
        <f t="shared" si="4"/>
        <v>212251.92</v>
      </c>
      <c r="AB178" t="b">
        <f t="shared" si="5"/>
        <v>1</v>
      </c>
    </row>
    <row r="179" spans="1:28" customFormat="1" ht="14.5" x14ac:dyDescent="0.35">
      <c r="A179" s="19" t="s">
        <v>18156</v>
      </c>
      <c r="B179" s="19" t="s">
        <v>18157</v>
      </c>
      <c r="C179" s="19" t="s">
        <v>16923</v>
      </c>
      <c r="D179" s="19" t="s">
        <v>17746</v>
      </c>
      <c r="E179" s="41">
        <v>1004710000</v>
      </c>
      <c r="F179" s="19" t="s">
        <v>2084</v>
      </c>
      <c r="G179" s="19" t="s">
        <v>9786</v>
      </c>
      <c r="H179" s="19" t="s">
        <v>9787</v>
      </c>
      <c r="I179" s="24"/>
      <c r="J179" s="24"/>
      <c r="K179" s="19" t="s">
        <v>63</v>
      </c>
      <c r="L179" s="20">
        <v>1</v>
      </c>
      <c r="M179" s="20">
        <v>0</v>
      </c>
      <c r="N179" s="21">
        <v>770840.87</v>
      </c>
      <c r="O179" s="21">
        <v>0</v>
      </c>
      <c r="P179" s="21">
        <v>0</v>
      </c>
      <c r="Q179" s="21">
        <v>0</v>
      </c>
      <c r="R179" s="21">
        <v>0</v>
      </c>
      <c r="S179" s="21">
        <v>1382.3</v>
      </c>
      <c r="T179" s="21">
        <v>772223.17</v>
      </c>
      <c r="U179" s="21">
        <v>-74437.3</v>
      </c>
      <c r="V179" s="21">
        <v>-30227.51</v>
      </c>
      <c r="W179" s="20">
        <v>667558.36</v>
      </c>
      <c r="X179" s="20">
        <v>338399.14192999998</v>
      </c>
      <c r="Y179" s="20">
        <v>40</v>
      </c>
      <c r="Z179" s="20">
        <v>8459.9785482499992</v>
      </c>
      <c r="AA179" s="45">
        <f t="shared" si="4"/>
        <v>772223.17</v>
      </c>
      <c r="AB179" t="b">
        <f t="shared" si="5"/>
        <v>1</v>
      </c>
    </row>
    <row r="180" spans="1:28" customFormat="1" ht="14.5" x14ac:dyDescent="0.35">
      <c r="A180" s="19" t="s">
        <v>18152</v>
      </c>
      <c r="B180" s="19" t="s">
        <v>18153</v>
      </c>
      <c r="C180" s="19" t="s">
        <v>16727</v>
      </c>
      <c r="D180" s="19" t="s">
        <v>17891</v>
      </c>
      <c r="E180" s="41">
        <v>1004720000</v>
      </c>
      <c r="F180" s="19" t="s">
        <v>1622</v>
      </c>
      <c r="G180" s="19" t="s">
        <v>15088</v>
      </c>
      <c r="H180" s="19" t="s">
        <v>15089</v>
      </c>
      <c r="I180" s="24"/>
      <c r="J180" s="24"/>
      <c r="K180" s="19" t="s">
        <v>61</v>
      </c>
      <c r="L180" s="20">
        <v>18000</v>
      </c>
      <c r="M180" s="20">
        <v>0</v>
      </c>
      <c r="N180" s="21">
        <v>560562.79</v>
      </c>
      <c r="O180" s="21">
        <v>0</v>
      </c>
      <c r="P180" s="21">
        <v>0</v>
      </c>
      <c r="Q180" s="21">
        <v>4558.3900000000003</v>
      </c>
      <c r="R180" s="21">
        <v>0</v>
      </c>
      <c r="S180" s="21">
        <v>0</v>
      </c>
      <c r="T180" s="21">
        <v>565121.18000000005</v>
      </c>
      <c r="U180" s="21">
        <v>-177231</v>
      </c>
      <c r="V180" s="21">
        <v>-20793.39</v>
      </c>
      <c r="W180" s="20">
        <v>367096.79</v>
      </c>
      <c r="X180" s="20">
        <v>246087.06481000001</v>
      </c>
      <c r="Y180" s="20">
        <v>12</v>
      </c>
      <c r="Z180" s="20">
        <v>20507.255400833335</v>
      </c>
      <c r="AA180" s="45">
        <f t="shared" si="4"/>
        <v>565121.18000000005</v>
      </c>
      <c r="AB180" t="b">
        <f t="shared" si="5"/>
        <v>1</v>
      </c>
    </row>
    <row r="181" spans="1:28" customFormat="1" ht="14.5" x14ac:dyDescent="0.35">
      <c r="A181" s="19" t="s">
        <v>18152</v>
      </c>
      <c r="B181" s="19" t="s">
        <v>18153</v>
      </c>
      <c r="C181" s="19" t="s">
        <v>16735</v>
      </c>
      <c r="D181" s="19" t="s">
        <v>17600</v>
      </c>
      <c r="E181" s="41">
        <v>1004760000</v>
      </c>
      <c r="F181" s="19" t="s">
        <v>3765</v>
      </c>
      <c r="G181" s="19" t="s">
        <v>14369</v>
      </c>
      <c r="H181" s="19" t="s">
        <v>14370</v>
      </c>
      <c r="I181" s="24"/>
      <c r="J181" s="24"/>
      <c r="K181" s="19" t="s">
        <v>61</v>
      </c>
      <c r="L181" s="20">
        <v>4950</v>
      </c>
      <c r="M181" s="20">
        <v>0</v>
      </c>
      <c r="N181" s="21">
        <v>145756.5</v>
      </c>
      <c r="O181" s="21">
        <v>-131.77000000000001</v>
      </c>
      <c r="P181" s="21">
        <v>0</v>
      </c>
      <c r="Q181" s="21">
        <v>0</v>
      </c>
      <c r="R181" s="21">
        <v>0</v>
      </c>
      <c r="S181" s="21">
        <v>0</v>
      </c>
      <c r="T181" s="21">
        <v>145624.73000000001</v>
      </c>
      <c r="U181" s="21">
        <v>-68164.56</v>
      </c>
      <c r="V181" s="21">
        <v>-1717.19</v>
      </c>
      <c r="W181" s="20">
        <v>75742.98</v>
      </c>
      <c r="X181" s="20">
        <v>63987.103499999997</v>
      </c>
      <c r="Y181" s="20">
        <v>2</v>
      </c>
      <c r="Z181" s="20">
        <v>31993.551749999999</v>
      </c>
      <c r="AA181" s="45">
        <f t="shared" si="4"/>
        <v>145624.73000000001</v>
      </c>
      <c r="AB181" t="b">
        <f t="shared" si="5"/>
        <v>1</v>
      </c>
    </row>
    <row r="182" spans="1:28" customFormat="1" ht="14.5" x14ac:dyDescent="0.35">
      <c r="A182" s="19" t="s">
        <v>18152</v>
      </c>
      <c r="B182" s="19" t="s">
        <v>18153</v>
      </c>
      <c r="C182" s="19" t="s">
        <v>16735</v>
      </c>
      <c r="D182" s="19" t="s">
        <v>17600</v>
      </c>
      <c r="E182" s="41">
        <v>1004770000</v>
      </c>
      <c r="F182" s="19" t="s">
        <v>18285</v>
      </c>
      <c r="G182" s="19" t="s">
        <v>14371</v>
      </c>
      <c r="H182" s="19" t="s">
        <v>14372</v>
      </c>
      <c r="I182" s="24"/>
      <c r="J182" s="24"/>
      <c r="K182" s="19" t="s">
        <v>61</v>
      </c>
      <c r="L182" s="20">
        <v>1140</v>
      </c>
      <c r="M182" s="20">
        <v>0</v>
      </c>
      <c r="N182" s="21">
        <v>35823.379999999997</v>
      </c>
      <c r="O182" s="21">
        <v>0</v>
      </c>
      <c r="P182" s="21">
        <v>-17264.830000000002</v>
      </c>
      <c r="Q182" s="21">
        <v>0</v>
      </c>
      <c r="R182" s="21">
        <v>0</v>
      </c>
      <c r="S182" s="21">
        <v>0</v>
      </c>
      <c r="T182" s="21">
        <v>18558.55</v>
      </c>
      <c r="U182" s="21">
        <v>-948.3</v>
      </c>
      <c r="V182" s="21">
        <v>-830</v>
      </c>
      <c r="W182" s="20">
        <v>16780.25</v>
      </c>
      <c r="X182" s="20">
        <v>15726.463820000001</v>
      </c>
      <c r="Y182" s="20">
        <v>2</v>
      </c>
      <c r="Z182" s="20">
        <v>7863.2319100000004</v>
      </c>
      <c r="AA182" s="45">
        <f t="shared" si="4"/>
        <v>18558.549999999996</v>
      </c>
      <c r="AB182" t="b">
        <f t="shared" si="5"/>
        <v>1</v>
      </c>
    </row>
    <row r="183" spans="1:28" customFormat="1" ht="14.5" x14ac:dyDescent="0.35">
      <c r="A183" s="19" t="s">
        <v>18154</v>
      </c>
      <c r="B183" s="19" t="s">
        <v>18155</v>
      </c>
      <c r="C183" s="19" t="s">
        <v>16832</v>
      </c>
      <c r="D183" s="19" t="s">
        <v>17677</v>
      </c>
      <c r="E183" s="41">
        <v>1004780000</v>
      </c>
      <c r="F183" s="19" t="s">
        <v>1622</v>
      </c>
      <c r="G183" s="19" t="s">
        <v>10416</v>
      </c>
      <c r="H183" s="19" t="s">
        <v>10417</v>
      </c>
      <c r="I183" s="24"/>
      <c r="J183" s="24"/>
      <c r="K183" s="19" t="s">
        <v>61</v>
      </c>
      <c r="L183" s="20">
        <v>13122</v>
      </c>
      <c r="M183" s="20">
        <v>0</v>
      </c>
      <c r="N183" s="21">
        <v>435843.63</v>
      </c>
      <c r="O183" s="21">
        <v>0</v>
      </c>
      <c r="P183" s="21">
        <v>0</v>
      </c>
      <c r="Q183" s="21">
        <v>5658.66</v>
      </c>
      <c r="R183" s="21">
        <v>37932.06</v>
      </c>
      <c r="S183" s="21">
        <v>20268.689999999999</v>
      </c>
      <c r="T183" s="21">
        <v>499703.03999999998</v>
      </c>
      <c r="U183" s="21">
        <v>-125463.7</v>
      </c>
      <c r="V183" s="21">
        <v>-41902.65</v>
      </c>
      <c r="W183" s="20">
        <v>332336.69</v>
      </c>
      <c r="X183" s="20">
        <v>191335.35357000001</v>
      </c>
      <c r="Y183" s="20">
        <v>6</v>
      </c>
      <c r="Z183" s="20">
        <v>31889.225595</v>
      </c>
      <c r="AA183" s="45">
        <f t="shared" si="4"/>
        <v>499703.03999999998</v>
      </c>
      <c r="AB183" t="b">
        <f t="shared" si="5"/>
        <v>1</v>
      </c>
    </row>
    <row r="184" spans="1:28" customFormat="1" ht="14.5" x14ac:dyDescent="0.35">
      <c r="A184" s="19" t="s">
        <v>18148</v>
      </c>
      <c r="B184" s="19" t="s">
        <v>18149</v>
      </c>
      <c r="C184" s="19" t="s">
        <v>16602</v>
      </c>
      <c r="D184" s="19" t="s">
        <v>17523</v>
      </c>
      <c r="E184" s="41">
        <v>1004850000</v>
      </c>
      <c r="F184" s="19" t="s">
        <v>2834</v>
      </c>
      <c r="G184" s="19" t="s">
        <v>17371</v>
      </c>
      <c r="H184" s="19" t="s">
        <v>11849</v>
      </c>
      <c r="I184" s="24"/>
      <c r="J184" s="24"/>
      <c r="K184" s="19" t="s">
        <v>61</v>
      </c>
      <c r="L184" s="20">
        <v>3000</v>
      </c>
      <c r="M184" s="20">
        <v>0</v>
      </c>
      <c r="N184" s="21">
        <v>96825.12</v>
      </c>
      <c r="O184" s="21">
        <v>0</v>
      </c>
      <c r="P184" s="21">
        <v>-46197.54</v>
      </c>
      <c r="Q184" s="21">
        <v>0</v>
      </c>
      <c r="R184" s="21">
        <v>0</v>
      </c>
      <c r="S184" s="21">
        <v>2335.27</v>
      </c>
      <c r="T184" s="21">
        <v>52962.85</v>
      </c>
      <c r="U184" s="21">
        <v>-8333.1</v>
      </c>
      <c r="V184" s="21">
        <v>-2072.0700000000002</v>
      </c>
      <c r="W184" s="20">
        <v>42557.68</v>
      </c>
      <c r="X184" s="20">
        <v>42506.227680000004</v>
      </c>
      <c r="Y184" s="20">
        <v>4</v>
      </c>
      <c r="Z184" s="20">
        <v>10626.556920000001</v>
      </c>
      <c r="AA184" s="45">
        <f t="shared" si="4"/>
        <v>52962.849999999991</v>
      </c>
      <c r="AB184" t="b">
        <f t="shared" si="5"/>
        <v>1</v>
      </c>
    </row>
    <row r="185" spans="1:28" customFormat="1" ht="14.5" x14ac:dyDescent="0.35">
      <c r="A185" s="19" t="s">
        <v>18154</v>
      </c>
      <c r="B185" s="19" t="s">
        <v>18155</v>
      </c>
      <c r="C185" s="19" t="s">
        <v>16850</v>
      </c>
      <c r="D185" s="19" t="s">
        <v>17893</v>
      </c>
      <c r="E185" s="41">
        <v>1004860000</v>
      </c>
      <c r="F185" s="19" t="s">
        <v>2441</v>
      </c>
      <c r="G185" s="19" t="s">
        <v>10764</v>
      </c>
      <c r="H185" s="19" t="s">
        <v>10765</v>
      </c>
      <c r="I185" s="24"/>
      <c r="J185" s="24"/>
      <c r="K185" s="19" t="s">
        <v>61</v>
      </c>
      <c r="L185" s="20">
        <v>3750</v>
      </c>
      <c r="M185" s="20">
        <v>839</v>
      </c>
      <c r="N185" s="21">
        <v>192207.11</v>
      </c>
      <c r="O185" s="21">
        <v>0</v>
      </c>
      <c r="P185" s="21">
        <v>-55270.63</v>
      </c>
      <c r="Q185" s="21">
        <v>0</v>
      </c>
      <c r="R185" s="21">
        <v>0</v>
      </c>
      <c r="S185" s="21">
        <v>0</v>
      </c>
      <c r="T185" s="21">
        <v>136936.48000000001</v>
      </c>
      <c r="U185" s="21">
        <v>-8442.4</v>
      </c>
      <c r="V185" s="21">
        <v>-12698.22</v>
      </c>
      <c r="W185" s="20">
        <v>115795.86</v>
      </c>
      <c r="X185" s="20">
        <v>84378.921289999998</v>
      </c>
      <c r="Y185" s="20">
        <v>9</v>
      </c>
      <c r="Z185" s="20">
        <v>9375.4356988888885</v>
      </c>
      <c r="AA185" s="45">
        <f t="shared" si="4"/>
        <v>136936.47999999998</v>
      </c>
      <c r="AB185" t="b">
        <f t="shared" si="5"/>
        <v>1</v>
      </c>
    </row>
    <row r="186" spans="1:28" customFormat="1" ht="14.5" x14ac:dyDescent="0.35">
      <c r="A186" s="19" t="s">
        <v>18148</v>
      </c>
      <c r="B186" s="19" t="s">
        <v>18149</v>
      </c>
      <c r="C186" s="19" t="s">
        <v>16602</v>
      </c>
      <c r="D186" s="19" t="s">
        <v>17523</v>
      </c>
      <c r="E186" s="41">
        <v>1004880000</v>
      </c>
      <c r="F186" s="19" t="s">
        <v>2835</v>
      </c>
      <c r="G186" s="19" t="s">
        <v>11850</v>
      </c>
      <c r="H186" s="19" t="s">
        <v>11851</v>
      </c>
      <c r="I186" s="24"/>
      <c r="J186" s="24"/>
      <c r="K186" s="19" t="s">
        <v>61</v>
      </c>
      <c r="L186" s="20">
        <v>6000</v>
      </c>
      <c r="M186" s="20">
        <v>0</v>
      </c>
      <c r="N186" s="21">
        <v>187782.05</v>
      </c>
      <c r="O186" s="21">
        <v>0</v>
      </c>
      <c r="P186" s="21">
        <v>-45946.73</v>
      </c>
      <c r="Q186" s="21">
        <v>2432.64</v>
      </c>
      <c r="R186" s="21">
        <v>0</v>
      </c>
      <c r="S186" s="21">
        <v>0</v>
      </c>
      <c r="T186" s="21">
        <v>144267.96</v>
      </c>
      <c r="U186" s="21">
        <v>-42188.71</v>
      </c>
      <c r="V186" s="21">
        <v>1492.51</v>
      </c>
      <c r="W186" s="20">
        <v>103571.76</v>
      </c>
      <c r="X186" s="20">
        <v>82436.319950000005</v>
      </c>
      <c r="Y186" s="20">
        <v>4</v>
      </c>
      <c r="Z186" s="20">
        <v>20609.079987500001</v>
      </c>
      <c r="AA186" s="45">
        <f t="shared" si="4"/>
        <v>144267.96</v>
      </c>
      <c r="AB186" t="b">
        <f t="shared" si="5"/>
        <v>1</v>
      </c>
    </row>
    <row r="187" spans="1:28" customFormat="1" ht="14.5" x14ac:dyDescent="0.35">
      <c r="A187" s="19" t="s">
        <v>18160</v>
      </c>
      <c r="B187" s="19" t="s">
        <v>18161</v>
      </c>
      <c r="C187" s="19" t="s">
        <v>17098</v>
      </c>
      <c r="D187" s="19" t="s">
        <v>17863</v>
      </c>
      <c r="E187" s="41">
        <v>1004890000</v>
      </c>
      <c r="F187" s="19" t="s">
        <v>18519</v>
      </c>
      <c r="G187" s="19"/>
      <c r="H187" s="19"/>
      <c r="I187" s="24"/>
      <c r="J187" s="24"/>
      <c r="K187" s="19" t="s">
        <v>63</v>
      </c>
      <c r="L187" s="20">
        <v>0</v>
      </c>
      <c r="M187" s="20">
        <v>109</v>
      </c>
      <c r="N187" s="21">
        <v>0</v>
      </c>
      <c r="O187" s="21">
        <v>0</v>
      </c>
      <c r="P187" s="21">
        <v>-7025.52</v>
      </c>
      <c r="Q187" s="21">
        <v>0</v>
      </c>
      <c r="R187" s="21">
        <v>0</v>
      </c>
      <c r="S187" s="21">
        <v>0</v>
      </c>
      <c r="T187" s="21">
        <v>-7025.52</v>
      </c>
      <c r="U187" s="21">
        <v>0</v>
      </c>
      <c r="V187" s="21">
        <v>-416.37</v>
      </c>
      <c r="W187" s="20">
        <v>-7441.89</v>
      </c>
      <c r="X187" s="20">
        <v>0</v>
      </c>
      <c r="Y187" s="20">
        <v>0</v>
      </c>
      <c r="Z187" s="20"/>
      <c r="AA187" s="45">
        <f t="shared" si="4"/>
        <v>-7025.52</v>
      </c>
      <c r="AB187" t="b">
        <f t="shared" si="5"/>
        <v>1</v>
      </c>
    </row>
    <row r="188" spans="1:28" customFormat="1" ht="14.5" x14ac:dyDescent="0.35">
      <c r="A188" s="19" t="s">
        <v>18160</v>
      </c>
      <c r="B188" s="19" t="s">
        <v>18161</v>
      </c>
      <c r="C188" s="19" t="s">
        <v>17118</v>
      </c>
      <c r="D188" s="19" t="s">
        <v>17873</v>
      </c>
      <c r="E188" s="41">
        <v>1004900000</v>
      </c>
      <c r="F188" s="19" t="s">
        <v>1106</v>
      </c>
      <c r="G188" s="19" t="s">
        <v>7222</v>
      </c>
      <c r="H188" s="19" t="s">
        <v>7223</v>
      </c>
      <c r="I188" s="24"/>
      <c r="J188" s="24"/>
      <c r="K188" s="19" t="s">
        <v>61</v>
      </c>
      <c r="L188" s="20">
        <v>6899</v>
      </c>
      <c r="M188" s="20">
        <v>0</v>
      </c>
      <c r="N188" s="21">
        <v>238992.06</v>
      </c>
      <c r="O188" s="21">
        <v>0</v>
      </c>
      <c r="P188" s="21">
        <v>-27771.23</v>
      </c>
      <c r="Q188" s="21">
        <v>0</v>
      </c>
      <c r="R188" s="21">
        <v>0</v>
      </c>
      <c r="S188" s="21">
        <v>0</v>
      </c>
      <c r="T188" s="21">
        <v>211220.83</v>
      </c>
      <c r="U188" s="21">
        <v>-103239</v>
      </c>
      <c r="V188" s="21">
        <v>-14703.91</v>
      </c>
      <c r="W188" s="20">
        <v>93277.92</v>
      </c>
      <c r="X188" s="20">
        <v>104917.51433999999</v>
      </c>
      <c r="Y188" s="20">
        <v>2</v>
      </c>
      <c r="Z188" s="20">
        <v>52458.757169999997</v>
      </c>
      <c r="AA188" s="45">
        <f t="shared" si="4"/>
        <v>211220.83</v>
      </c>
      <c r="AB188" t="b">
        <f t="shared" si="5"/>
        <v>1</v>
      </c>
    </row>
    <row r="189" spans="1:28" customFormat="1" ht="14.5" x14ac:dyDescent="0.35">
      <c r="A189" s="19" t="s">
        <v>18158</v>
      </c>
      <c r="B189" s="19" t="s">
        <v>18159</v>
      </c>
      <c r="C189" s="19" t="s">
        <v>16954</v>
      </c>
      <c r="D189" s="19" t="s">
        <v>17767</v>
      </c>
      <c r="E189" s="41">
        <v>1004910000</v>
      </c>
      <c r="F189" s="19" t="s">
        <v>533</v>
      </c>
      <c r="G189" s="19" t="s">
        <v>5599</v>
      </c>
      <c r="H189" s="19" t="s">
        <v>5600</v>
      </c>
      <c r="I189" s="24"/>
      <c r="J189" s="24">
        <v>45199</v>
      </c>
      <c r="K189" s="19" t="s">
        <v>63</v>
      </c>
      <c r="L189" s="20">
        <v>0</v>
      </c>
      <c r="M189" s="20">
        <v>0</v>
      </c>
      <c r="N189" s="21">
        <v>149680.6</v>
      </c>
      <c r="O189" s="21">
        <v>0</v>
      </c>
      <c r="P189" s="21">
        <v>0</v>
      </c>
      <c r="Q189" s="21">
        <v>0</v>
      </c>
      <c r="R189" s="21">
        <v>0</v>
      </c>
      <c r="S189" s="21">
        <v>0</v>
      </c>
      <c r="T189" s="21">
        <v>149680.6</v>
      </c>
      <c r="U189" s="21">
        <v>-2039.3</v>
      </c>
      <c r="V189" s="21">
        <v>-16255.29</v>
      </c>
      <c r="W189" s="20">
        <v>131386.01</v>
      </c>
      <c r="X189" s="20">
        <v>65709.7834</v>
      </c>
      <c r="Y189" s="20">
        <v>2</v>
      </c>
      <c r="Z189" s="20">
        <v>32854.8917</v>
      </c>
      <c r="AA189" s="45">
        <f t="shared" si="4"/>
        <v>149680.6</v>
      </c>
      <c r="AB189" t="b">
        <f t="shared" si="5"/>
        <v>1</v>
      </c>
    </row>
    <row r="190" spans="1:28" customFormat="1" ht="14.5" x14ac:dyDescent="0.35">
      <c r="A190" s="19" t="s">
        <v>18158</v>
      </c>
      <c r="B190" s="19" t="s">
        <v>18159</v>
      </c>
      <c r="C190" s="19" t="s">
        <v>16954</v>
      </c>
      <c r="D190" s="19" t="s">
        <v>17767</v>
      </c>
      <c r="E190" s="41">
        <v>1004920000</v>
      </c>
      <c r="F190" s="19" t="s">
        <v>534</v>
      </c>
      <c r="G190" s="19"/>
      <c r="H190" s="19"/>
      <c r="I190" s="24"/>
      <c r="J190" s="24"/>
      <c r="K190" s="19" t="s">
        <v>63</v>
      </c>
      <c r="L190" s="20">
        <v>0</v>
      </c>
      <c r="M190" s="20">
        <v>0</v>
      </c>
      <c r="N190" s="21">
        <v>367081.21</v>
      </c>
      <c r="O190" s="21">
        <v>0</v>
      </c>
      <c r="P190" s="21">
        <v>0</v>
      </c>
      <c r="Q190" s="21">
        <v>0</v>
      </c>
      <c r="R190" s="21">
        <v>0</v>
      </c>
      <c r="S190" s="21">
        <v>0</v>
      </c>
      <c r="T190" s="21">
        <v>367081.21</v>
      </c>
      <c r="U190" s="21">
        <v>0</v>
      </c>
      <c r="V190" s="21">
        <v>-550.71</v>
      </c>
      <c r="W190" s="20">
        <v>366530.5</v>
      </c>
      <c r="X190" s="20">
        <v>161148.65119</v>
      </c>
      <c r="Y190" s="20">
        <v>0</v>
      </c>
      <c r="Z190" s="20"/>
      <c r="AA190" s="45">
        <f t="shared" si="4"/>
        <v>367081.21</v>
      </c>
      <c r="AB190" t="b">
        <f t="shared" si="5"/>
        <v>1</v>
      </c>
    </row>
    <row r="191" spans="1:28" customFormat="1" ht="14.5" x14ac:dyDescent="0.35">
      <c r="A191" s="19" t="s">
        <v>18158</v>
      </c>
      <c r="B191" s="19" t="s">
        <v>18159</v>
      </c>
      <c r="C191" s="19" t="s">
        <v>16954</v>
      </c>
      <c r="D191" s="19" t="s">
        <v>17767</v>
      </c>
      <c r="E191" s="41">
        <v>1004930000</v>
      </c>
      <c r="F191" s="19" t="s">
        <v>526</v>
      </c>
      <c r="G191" s="19" t="s">
        <v>5601</v>
      </c>
      <c r="H191" s="19" t="s">
        <v>5602</v>
      </c>
      <c r="I191" s="24"/>
      <c r="J191" s="24"/>
      <c r="K191" s="19" t="s">
        <v>63</v>
      </c>
      <c r="L191" s="20">
        <v>0</v>
      </c>
      <c r="M191" s="20">
        <v>0</v>
      </c>
      <c r="N191" s="21">
        <v>152321.21</v>
      </c>
      <c r="O191" s="21">
        <v>0</v>
      </c>
      <c r="P191" s="21">
        <v>0</v>
      </c>
      <c r="Q191" s="21">
        <v>0</v>
      </c>
      <c r="R191" s="21">
        <v>0</v>
      </c>
      <c r="S191" s="21">
        <v>0</v>
      </c>
      <c r="T191" s="21">
        <v>152321.21</v>
      </c>
      <c r="U191" s="21">
        <v>-148.1</v>
      </c>
      <c r="V191" s="21">
        <v>-1298.73</v>
      </c>
      <c r="W191" s="20">
        <v>150874.38</v>
      </c>
      <c r="X191" s="20">
        <v>66869.011190000005</v>
      </c>
      <c r="Y191" s="20">
        <v>4</v>
      </c>
      <c r="Z191" s="20">
        <v>16717.252797500001</v>
      </c>
      <c r="AA191" s="45">
        <f t="shared" si="4"/>
        <v>152321.21</v>
      </c>
      <c r="AB191" t="b">
        <f t="shared" si="5"/>
        <v>1</v>
      </c>
    </row>
    <row r="192" spans="1:28" customFormat="1" ht="14.5" x14ac:dyDescent="0.35">
      <c r="A192" s="19" t="s">
        <v>18158</v>
      </c>
      <c r="B192" s="19" t="s">
        <v>18159</v>
      </c>
      <c r="C192" s="19" t="s">
        <v>16954</v>
      </c>
      <c r="D192" s="19" t="s">
        <v>17767</v>
      </c>
      <c r="E192" s="41">
        <v>1004940000</v>
      </c>
      <c r="F192" s="19" t="s">
        <v>535</v>
      </c>
      <c r="G192" s="19" t="s">
        <v>5673</v>
      </c>
      <c r="H192" s="19" t="s">
        <v>5674</v>
      </c>
      <c r="I192" s="24"/>
      <c r="J192" s="24"/>
      <c r="K192" s="19" t="s">
        <v>63</v>
      </c>
      <c r="L192" s="20">
        <v>0</v>
      </c>
      <c r="M192" s="20">
        <v>0</v>
      </c>
      <c r="N192" s="21">
        <v>100321.21</v>
      </c>
      <c r="O192" s="21">
        <v>0</v>
      </c>
      <c r="P192" s="21">
        <v>0</v>
      </c>
      <c r="Q192" s="21">
        <v>0</v>
      </c>
      <c r="R192" s="21">
        <v>0</v>
      </c>
      <c r="S192" s="21">
        <v>0</v>
      </c>
      <c r="T192" s="21">
        <v>100321.21</v>
      </c>
      <c r="U192" s="21">
        <v>0</v>
      </c>
      <c r="V192" s="21">
        <v>-150.47999999999999</v>
      </c>
      <c r="W192" s="20">
        <v>100170.73</v>
      </c>
      <c r="X192" s="20">
        <v>44041.011189999997</v>
      </c>
      <c r="Y192" s="20">
        <v>1</v>
      </c>
      <c r="Z192" s="20">
        <v>44041.011189999997</v>
      </c>
      <c r="AA192" s="45">
        <f t="shared" si="4"/>
        <v>100321.21</v>
      </c>
      <c r="AB192" t="b">
        <f t="shared" si="5"/>
        <v>1</v>
      </c>
    </row>
    <row r="193" spans="1:28" customFormat="1" ht="14.5" x14ac:dyDescent="0.35">
      <c r="A193" s="19" t="s">
        <v>18158</v>
      </c>
      <c r="B193" s="19" t="s">
        <v>18159</v>
      </c>
      <c r="C193" s="19" t="s">
        <v>16954</v>
      </c>
      <c r="D193" s="19" t="s">
        <v>17767</v>
      </c>
      <c r="E193" s="41">
        <v>1004950000</v>
      </c>
      <c r="F193" s="19" t="s">
        <v>535</v>
      </c>
      <c r="G193" s="19" t="s">
        <v>17152</v>
      </c>
      <c r="H193" s="19" t="s">
        <v>16279</v>
      </c>
      <c r="I193" s="24"/>
      <c r="J193" s="24"/>
      <c r="K193" s="19" t="s">
        <v>63</v>
      </c>
      <c r="L193" s="20">
        <v>0</v>
      </c>
      <c r="M193" s="20">
        <v>0</v>
      </c>
      <c r="N193" s="21">
        <v>141121.21</v>
      </c>
      <c r="O193" s="21">
        <v>0</v>
      </c>
      <c r="P193" s="21">
        <v>0</v>
      </c>
      <c r="Q193" s="21">
        <v>0</v>
      </c>
      <c r="R193" s="21">
        <v>0</v>
      </c>
      <c r="S193" s="21">
        <v>0</v>
      </c>
      <c r="T193" s="21">
        <v>141121.21</v>
      </c>
      <c r="U193" s="21">
        <v>-237.9</v>
      </c>
      <c r="V193" s="21">
        <v>-211.68</v>
      </c>
      <c r="W193" s="20">
        <v>140671.63</v>
      </c>
      <c r="X193" s="20">
        <v>61952.211190000002</v>
      </c>
      <c r="Y193" s="20">
        <v>3</v>
      </c>
      <c r="Z193" s="20">
        <v>20650.737063333334</v>
      </c>
      <c r="AA193" s="45">
        <f t="shared" si="4"/>
        <v>141121.21</v>
      </c>
      <c r="AB193" t="b">
        <f t="shared" si="5"/>
        <v>1</v>
      </c>
    </row>
    <row r="194" spans="1:28" customFormat="1" ht="14.5" x14ac:dyDescent="0.35">
      <c r="A194" s="19" t="s">
        <v>18158</v>
      </c>
      <c r="B194" s="19" t="s">
        <v>18159</v>
      </c>
      <c r="C194" s="19" t="s">
        <v>16954</v>
      </c>
      <c r="D194" s="19" t="s">
        <v>17767</v>
      </c>
      <c r="E194" s="41">
        <v>1005030000</v>
      </c>
      <c r="F194" s="19" t="s">
        <v>536</v>
      </c>
      <c r="G194" s="19" t="s">
        <v>5603</v>
      </c>
      <c r="H194" s="19" t="s">
        <v>5604</v>
      </c>
      <c r="I194" s="24"/>
      <c r="J194" s="24"/>
      <c r="K194" s="19" t="s">
        <v>63</v>
      </c>
      <c r="L194" s="20">
        <v>0</v>
      </c>
      <c r="M194" s="20">
        <v>0</v>
      </c>
      <c r="N194" s="21">
        <v>124951.21</v>
      </c>
      <c r="O194" s="21">
        <v>0</v>
      </c>
      <c r="P194" s="21">
        <v>0</v>
      </c>
      <c r="Q194" s="21">
        <v>0</v>
      </c>
      <c r="R194" s="21">
        <v>0</v>
      </c>
      <c r="S194" s="21">
        <v>0</v>
      </c>
      <c r="T194" s="21">
        <v>124951.21</v>
      </c>
      <c r="U194" s="21">
        <v>-2366.4</v>
      </c>
      <c r="V194" s="21">
        <v>-187.44</v>
      </c>
      <c r="W194" s="20">
        <v>122397.37</v>
      </c>
      <c r="X194" s="20">
        <v>54853.581189999997</v>
      </c>
      <c r="Y194" s="20">
        <v>4</v>
      </c>
      <c r="Z194" s="20">
        <v>13713.395297499999</v>
      </c>
      <c r="AA194" s="45">
        <f t="shared" si="4"/>
        <v>124951.21</v>
      </c>
      <c r="AB194" t="b">
        <f t="shared" si="5"/>
        <v>1</v>
      </c>
    </row>
    <row r="195" spans="1:28" customFormat="1" ht="14.5" x14ac:dyDescent="0.35">
      <c r="A195" s="19" t="s">
        <v>18158</v>
      </c>
      <c r="B195" s="19" t="s">
        <v>18159</v>
      </c>
      <c r="C195" s="19" t="s">
        <v>16954</v>
      </c>
      <c r="D195" s="19" t="s">
        <v>17767</v>
      </c>
      <c r="E195" s="41">
        <v>1005050000</v>
      </c>
      <c r="F195" s="19" t="s">
        <v>537</v>
      </c>
      <c r="G195" s="19" t="s">
        <v>5605</v>
      </c>
      <c r="H195" s="19" t="s">
        <v>5606</v>
      </c>
      <c r="I195" s="24"/>
      <c r="J195" s="24"/>
      <c r="K195" s="19" t="s">
        <v>63</v>
      </c>
      <c r="L195" s="20">
        <v>0</v>
      </c>
      <c r="M195" s="20">
        <v>0</v>
      </c>
      <c r="N195" s="21">
        <v>180391.21</v>
      </c>
      <c r="O195" s="21">
        <v>0</v>
      </c>
      <c r="P195" s="21">
        <v>0</v>
      </c>
      <c r="Q195" s="21">
        <v>0</v>
      </c>
      <c r="R195" s="21">
        <v>0</v>
      </c>
      <c r="S195" s="21">
        <v>0</v>
      </c>
      <c r="T195" s="21">
        <v>180391.21</v>
      </c>
      <c r="U195" s="21">
        <v>-10717.7</v>
      </c>
      <c r="V195" s="21">
        <v>-2087.92</v>
      </c>
      <c r="W195" s="20">
        <v>167585.59</v>
      </c>
      <c r="X195" s="20">
        <v>79191.741190000001</v>
      </c>
      <c r="Y195" s="20">
        <v>3</v>
      </c>
      <c r="Z195" s="20">
        <v>26397.247063333332</v>
      </c>
      <c r="AA195" s="45">
        <f t="shared" si="4"/>
        <v>180391.21</v>
      </c>
      <c r="AB195" t="b">
        <f t="shared" si="5"/>
        <v>1</v>
      </c>
    </row>
    <row r="196" spans="1:28" customFormat="1" ht="14.5" x14ac:dyDescent="0.35">
      <c r="A196" s="19" t="s">
        <v>18152</v>
      </c>
      <c r="B196" s="19" t="s">
        <v>18153</v>
      </c>
      <c r="C196" s="19" t="s">
        <v>16763</v>
      </c>
      <c r="D196" s="19" t="s">
        <v>17627</v>
      </c>
      <c r="E196" s="41">
        <v>1005060000</v>
      </c>
      <c r="F196" s="19" t="s">
        <v>1622</v>
      </c>
      <c r="G196" s="19" t="s">
        <v>15092</v>
      </c>
      <c r="H196" s="19" t="s">
        <v>15093</v>
      </c>
      <c r="I196" s="24"/>
      <c r="J196" s="24"/>
      <c r="K196" s="19" t="s">
        <v>61</v>
      </c>
      <c r="L196" s="20">
        <v>13759</v>
      </c>
      <c r="M196" s="20">
        <v>0</v>
      </c>
      <c r="N196" s="21">
        <v>437073.81</v>
      </c>
      <c r="O196" s="21">
        <v>0</v>
      </c>
      <c r="P196" s="21">
        <v>0</v>
      </c>
      <c r="Q196" s="21">
        <v>5422.9</v>
      </c>
      <c r="R196" s="21">
        <v>0</v>
      </c>
      <c r="S196" s="21">
        <v>7730.22</v>
      </c>
      <c r="T196" s="21">
        <v>450226.93</v>
      </c>
      <c r="U196" s="21">
        <v>-97073.5</v>
      </c>
      <c r="V196" s="21">
        <v>-22602.94</v>
      </c>
      <c r="W196" s="20">
        <v>330550.49</v>
      </c>
      <c r="X196" s="20">
        <v>191875.40259000001</v>
      </c>
      <c r="Y196" s="20">
        <v>6</v>
      </c>
      <c r="Z196" s="20">
        <v>31979.233765000001</v>
      </c>
      <c r="AA196" s="45">
        <f t="shared" si="4"/>
        <v>450226.93</v>
      </c>
      <c r="AB196" t="b">
        <f t="shared" si="5"/>
        <v>1</v>
      </c>
    </row>
    <row r="197" spans="1:28" customFormat="1" ht="14.5" x14ac:dyDescent="0.35">
      <c r="A197" s="19" t="s">
        <v>18152</v>
      </c>
      <c r="B197" s="19" t="s">
        <v>18153</v>
      </c>
      <c r="C197" s="19" t="s">
        <v>16763</v>
      </c>
      <c r="D197" s="19" t="s">
        <v>17627</v>
      </c>
      <c r="E197" s="41">
        <v>1005080000</v>
      </c>
      <c r="F197" s="19" t="s">
        <v>2595</v>
      </c>
      <c r="G197" s="19" t="s">
        <v>18086</v>
      </c>
      <c r="H197" s="19" t="s">
        <v>18087</v>
      </c>
      <c r="I197" s="24"/>
      <c r="J197" s="24"/>
      <c r="K197" s="19" t="s">
        <v>61</v>
      </c>
      <c r="L197" s="20">
        <v>12000</v>
      </c>
      <c r="M197" s="20">
        <v>0</v>
      </c>
      <c r="N197" s="21">
        <v>368774.12</v>
      </c>
      <c r="O197" s="21">
        <v>0</v>
      </c>
      <c r="P197" s="21">
        <v>-87209.54</v>
      </c>
      <c r="Q197" s="21">
        <v>7115.71</v>
      </c>
      <c r="R197" s="21">
        <v>0</v>
      </c>
      <c r="S197" s="21">
        <v>0</v>
      </c>
      <c r="T197" s="21">
        <v>288680.28999999998</v>
      </c>
      <c r="U197" s="21">
        <v>-124674.2</v>
      </c>
      <c r="V197" s="21">
        <v>-22347.58</v>
      </c>
      <c r="W197" s="20">
        <v>141658.51</v>
      </c>
      <c r="X197" s="20">
        <v>161891.83867999999</v>
      </c>
      <c r="Y197" s="20">
        <v>3</v>
      </c>
      <c r="Z197" s="20">
        <v>53963.94622666666</v>
      </c>
      <c r="AA197" s="45">
        <f t="shared" ref="AA197:AA260" si="6">SUM(N197:S197)</f>
        <v>288680.29000000004</v>
      </c>
      <c r="AB197" t="b">
        <f t="shared" ref="AB197:AB260" si="7">T197=AA197</f>
        <v>1</v>
      </c>
    </row>
    <row r="198" spans="1:28" customFormat="1" ht="14.5" x14ac:dyDescent="0.35">
      <c r="A198" s="19" t="s">
        <v>18152</v>
      </c>
      <c r="B198" s="19" t="s">
        <v>18153</v>
      </c>
      <c r="C198" s="19" t="s">
        <v>16735</v>
      </c>
      <c r="D198" s="19" t="s">
        <v>17600</v>
      </c>
      <c r="E198" s="41">
        <v>1005160000</v>
      </c>
      <c r="F198" s="19" t="s">
        <v>3766</v>
      </c>
      <c r="G198" s="19" t="s">
        <v>14375</v>
      </c>
      <c r="H198" s="19" t="s">
        <v>14376</v>
      </c>
      <c r="I198" s="24"/>
      <c r="J198" s="24"/>
      <c r="K198" s="19" t="s">
        <v>61</v>
      </c>
      <c r="L198" s="20">
        <v>2800</v>
      </c>
      <c r="M198" s="20">
        <v>0</v>
      </c>
      <c r="N198" s="21">
        <v>111616.88</v>
      </c>
      <c r="O198" s="21">
        <v>0</v>
      </c>
      <c r="P198" s="21">
        <v>0</v>
      </c>
      <c r="Q198" s="21">
        <v>0</v>
      </c>
      <c r="R198" s="21">
        <v>0</v>
      </c>
      <c r="S198" s="21">
        <v>0</v>
      </c>
      <c r="T198" s="21">
        <v>111616.88</v>
      </c>
      <c r="U198" s="21">
        <v>0</v>
      </c>
      <c r="V198" s="21">
        <v>-138</v>
      </c>
      <c r="W198" s="20">
        <v>111478.88</v>
      </c>
      <c r="X198" s="20">
        <v>48999.810319999997</v>
      </c>
      <c r="Y198" s="20">
        <v>1</v>
      </c>
      <c r="Z198" s="20">
        <v>48999.810319999997</v>
      </c>
      <c r="AA198" s="45">
        <f t="shared" si="6"/>
        <v>111616.88</v>
      </c>
      <c r="AB198" t="b">
        <f t="shared" si="7"/>
        <v>1</v>
      </c>
    </row>
    <row r="199" spans="1:28" customFormat="1" ht="14.5" x14ac:dyDescent="0.35">
      <c r="A199" s="19" t="s">
        <v>18158</v>
      </c>
      <c r="B199" s="19" t="s">
        <v>18159</v>
      </c>
      <c r="C199" s="19" t="s">
        <v>17015</v>
      </c>
      <c r="D199" s="19" t="s">
        <v>17803</v>
      </c>
      <c r="E199" s="41">
        <v>1005210000</v>
      </c>
      <c r="F199" s="19" t="s">
        <v>64</v>
      </c>
      <c r="G199" s="19" t="s">
        <v>4397</v>
      </c>
      <c r="H199" s="19" t="s">
        <v>4398</v>
      </c>
      <c r="I199" s="24"/>
      <c r="J199" s="24"/>
      <c r="K199" s="19" t="s">
        <v>63</v>
      </c>
      <c r="L199" s="20">
        <v>5355</v>
      </c>
      <c r="M199" s="20">
        <v>0</v>
      </c>
      <c r="N199" s="21">
        <v>197437.01</v>
      </c>
      <c r="O199" s="21">
        <v>0</v>
      </c>
      <c r="P199" s="21">
        <v>0</v>
      </c>
      <c r="Q199" s="21">
        <v>0</v>
      </c>
      <c r="R199" s="21">
        <v>0</v>
      </c>
      <c r="S199" s="21">
        <v>0</v>
      </c>
      <c r="T199" s="21">
        <v>197437.01</v>
      </c>
      <c r="U199" s="21">
        <v>-25082.46</v>
      </c>
      <c r="V199" s="21">
        <v>0</v>
      </c>
      <c r="W199" s="20">
        <v>172354.55</v>
      </c>
      <c r="X199" s="20">
        <v>86674.847389999995</v>
      </c>
      <c r="Y199" s="20">
        <v>7</v>
      </c>
      <c r="Z199" s="20">
        <v>12382.121055714286</v>
      </c>
      <c r="AA199" s="45">
        <f t="shared" si="6"/>
        <v>197437.01</v>
      </c>
      <c r="AB199" t="b">
        <f t="shared" si="7"/>
        <v>1</v>
      </c>
    </row>
    <row r="200" spans="1:28" customFormat="1" ht="14.5" x14ac:dyDescent="0.35">
      <c r="A200" s="19" t="s">
        <v>18152</v>
      </c>
      <c r="B200" s="19" t="s">
        <v>18153</v>
      </c>
      <c r="C200" s="19" t="s">
        <v>16710</v>
      </c>
      <c r="D200" s="19" t="s">
        <v>17586</v>
      </c>
      <c r="E200" s="41">
        <v>1005310000</v>
      </c>
      <c r="F200" s="19" t="s">
        <v>16712</v>
      </c>
      <c r="G200" s="19" t="s">
        <v>13989</v>
      </c>
      <c r="H200" s="19" t="s">
        <v>13990</v>
      </c>
      <c r="I200" s="24"/>
      <c r="J200" s="24"/>
      <c r="K200" s="19" t="s">
        <v>63</v>
      </c>
      <c r="L200" s="20">
        <v>0</v>
      </c>
      <c r="M200" s="20">
        <v>0</v>
      </c>
      <c r="N200" s="21">
        <v>37810.6</v>
      </c>
      <c r="O200" s="21">
        <v>0</v>
      </c>
      <c r="P200" s="21">
        <v>0</v>
      </c>
      <c r="Q200" s="21">
        <v>0</v>
      </c>
      <c r="R200" s="21">
        <v>0</v>
      </c>
      <c r="S200" s="21">
        <v>0</v>
      </c>
      <c r="T200" s="21">
        <v>37810.6</v>
      </c>
      <c r="U200" s="21">
        <v>0</v>
      </c>
      <c r="V200" s="21">
        <v>0</v>
      </c>
      <c r="W200" s="20">
        <v>37810.6</v>
      </c>
      <c r="X200" s="20">
        <v>16598.8534</v>
      </c>
      <c r="Y200" s="20">
        <v>3</v>
      </c>
      <c r="Z200" s="20">
        <v>5532.951133333333</v>
      </c>
      <c r="AA200" s="45">
        <f t="shared" si="6"/>
        <v>37810.6</v>
      </c>
      <c r="AB200" t="b">
        <f t="shared" si="7"/>
        <v>1</v>
      </c>
    </row>
    <row r="201" spans="1:28" customFormat="1" ht="14.5" x14ac:dyDescent="0.35">
      <c r="A201" s="19" t="s">
        <v>18154</v>
      </c>
      <c r="B201" s="19" t="s">
        <v>18155</v>
      </c>
      <c r="C201" s="19" t="s">
        <v>16815</v>
      </c>
      <c r="D201" s="19" t="s">
        <v>17666</v>
      </c>
      <c r="E201" s="41">
        <v>1005340000</v>
      </c>
      <c r="F201" s="19" t="s">
        <v>1603</v>
      </c>
      <c r="G201" s="19" t="s">
        <v>8656</v>
      </c>
      <c r="H201" s="19" t="s">
        <v>8657</v>
      </c>
      <c r="I201" s="24"/>
      <c r="J201" s="24"/>
      <c r="K201" s="19" t="s">
        <v>63</v>
      </c>
      <c r="L201" s="20">
        <v>0</v>
      </c>
      <c r="M201" s="20">
        <v>0</v>
      </c>
      <c r="N201" s="21">
        <v>47506.12</v>
      </c>
      <c r="O201" s="21">
        <v>0</v>
      </c>
      <c r="P201" s="21">
        <v>0</v>
      </c>
      <c r="Q201" s="21">
        <v>0</v>
      </c>
      <c r="R201" s="21">
        <v>0</v>
      </c>
      <c r="S201" s="21">
        <v>0</v>
      </c>
      <c r="T201" s="21">
        <v>47506.12</v>
      </c>
      <c r="U201" s="21">
        <v>0</v>
      </c>
      <c r="V201" s="21">
        <v>-2559.5100000000002</v>
      </c>
      <c r="W201" s="20">
        <v>44946.61</v>
      </c>
      <c r="X201" s="20">
        <v>20855.186679999999</v>
      </c>
      <c r="Y201" s="20">
        <v>1</v>
      </c>
      <c r="Z201" s="20">
        <v>20855.186679999999</v>
      </c>
      <c r="AA201" s="45">
        <f t="shared" si="6"/>
        <v>47506.12</v>
      </c>
      <c r="AB201" t="b">
        <f t="shared" si="7"/>
        <v>1</v>
      </c>
    </row>
    <row r="202" spans="1:28" customFormat="1" ht="14.5" x14ac:dyDescent="0.35">
      <c r="A202" s="19" t="s">
        <v>18154</v>
      </c>
      <c r="B202" s="19" t="s">
        <v>18155</v>
      </c>
      <c r="C202" s="19" t="s">
        <v>16832</v>
      </c>
      <c r="D202" s="19" t="s">
        <v>17677</v>
      </c>
      <c r="E202" s="41">
        <v>1005420000</v>
      </c>
      <c r="F202" s="19" t="s">
        <v>2324</v>
      </c>
      <c r="G202" s="19"/>
      <c r="H202" s="19"/>
      <c r="I202" s="24"/>
      <c r="J202" s="24"/>
      <c r="K202" s="19" t="s">
        <v>171</v>
      </c>
      <c r="L202" s="20">
        <v>14583</v>
      </c>
      <c r="M202" s="20">
        <v>0</v>
      </c>
      <c r="N202" s="21">
        <v>0</v>
      </c>
      <c r="O202" s="21">
        <v>0</v>
      </c>
      <c r="P202" s="21">
        <v>0</v>
      </c>
      <c r="Q202" s="21">
        <v>0</v>
      </c>
      <c r="R202" s="21">
        <v>0</v>
      </c>
      <c r="S202" s="21">
        <v>0</v>
      </c>
      <c r="T202" s="21">
        <v>0</v>
      </c>
      <c r="U202" s="21">
        <v>-94.1</v>
      </c>
      <c r="V202" s="21">
        <v>1770.07</v>
      </c>
      <c r="W202" s="20">
        <v>1675.97</v>
      </c>
      <c r="X202" s="20">
        <v>0</v>
      </c>
      <c r="Y202" s="20">
        <v>0</v>
      </c>
      <c r="Z202" s="20"/>
      <c r="AA202" s="45">
        <f t="shared" si="6"/>
        <v>0</v>
      </c>
      <c r="AB202" t="b">
        <f t="shared" si="7"/>
        <v>1</v>
      </c>
    </row>
    <row r="203" spans="1:28" customFormat="1" ht="14.5" x14ac:dyDescent="0.35">
      <c r="A203" s="19" t="s">
        <v>18154</v>
      </c>
      <c r="B203" s="19" t="s">
        <v>18155</v>
      </c>
      <c r="C203" s="19" t="s">
        <v>16832</v>
      </c>
      <c r="D203" s="19" t="s">
        <v>17677</v>
      </c>
      <c r="E203" s="41">
        <v>1005480000</v>
      </c>
      <c r="F203" s="19" t="s">
        <v>2324</v>
      </c>
      <c r="G203" s="19"/>
      <c r="H203" s="19"/>
      <c r="I203" s="24"/>
      <c r="J203" s="24"/>
      <c r="K203" s="19" t="s">
        <v>171</v>
      </c>
      <c r="L203" s="20">
        <v>14583</v>
      </c>
      <c r="M203" s="20">
        <v>0</v>
      </c>
      <c r="N203" s="21">
        <v>0</v>
      </c>
      <c r="O203" s="21">
        <v>0</v>
      </c>
      <c r="P203" s="21">
        <v>0</v>
      </c>
      <c r="Q203" s="21">
        <v>0</v>
      </c>
      <c r="R203" s="21">
        <v>0</v>
      </c>
      <c r="S203" s="21">
        <v>0</v>
      </c>
      <c r="T203" s="21">
        <v>0</v>
      </c>
      <c r="U203" s="21">
        <v>260.10000000000002</v>
      </c>
      <c r="V203" s="21">
        <v>2226.92</v>
      </c>
      <c r="W203" s="20">
        <v>2487.02</v>
      </c>
      <c r="X203" s="20">
        <v>0</v>
      </c>
      <c r="Y203" s="20">
        <v>0</v>
      </c>
      <c r="Z203" s="20"/>
      <c r="AA203" s="45">
        <f t="shared" si="6"/>
        <v>0</v>
      </c>
      <c r="AB203" t="b">
        <f t="shared" si="7"/>
        <v>1</v>
      </c>
    </row>
    <row r="204" spans="1:28" customFormat="1" ht="14.5" x14ac:dyDescent="0.35">
      <c r="A204" s="19" t="s">
        <v>18154</v>
      </c>
      <c r="B204" s="19" t="s">
        <v>18155</v>
      </c>
      <c r="C204" s="19" t="s">
        <v>16832</v>
      </c>
      <c r="D204" s="19" t="s">
        <v>17677</v>
      </c>
      <c r="E204" s="41">
        <v>1005490000</v>
      </c>
      <c r="F204" s="19" t="s">
        <v>1757</v>
      </c>
      <c r="G204" s="19" t="s">
        <v>10424</v>
      </c>
      <c r="H204" s="19" t="s">
        <v>10425</v>
      </c>
      <c r="I204" s="24"/>
      <c r="J204" s="24"/>
      <c r="K204" s="19" t="s">
        <v>63</v>
      </c>
      <c r="L204" s="20">
        <v>10500</v>
      </c>
      <c r="M204" s="20">
        <v>0</v>
      </c>
      <c r="N204" s="21">
        <v>3373162.29</v>
      </c>
      <c r="O204" s="21">
        <v>0</v>
      </c>
      <c r="P204" s="21">
        <v>0</v>
      </c>
      <c r="Q204" s="21">
        <v>0</v>
      </c>
      <c r="R204" s="21">
        <v>0</v>
      </c>
      <c r="S204" s="21">
        <v>0</v>
      </c>
      <c r="T204" s="21">
        <v>3373162.29</v>
      </c>
      <c r="U204" s="21">
        <v>-26132.9</v>
      </c>
      <c r="V204" s="21">
        <v>-66995.62</v>
      </c>
      <c r="W204" s="20">
        <v>3280033.77</v>
      </c>
      <c r="X204" s="20">
        <v>1480818.2453099999</v>
      </c>
      <c r="Y204" s="20">
        <v>20</v>
      </c>
      <c r="Z204" s="20">
        <v>74040.912265499996</v>
      </c>
      <c r="AA204" s="45">
        <f t="shared" si="6"/>
        <v>3373162.29</v>
      </c>
      <c r="AB204" t="b">
        <f t="shared" si="7"/>
        <v>1</v>
      </c>
    </row>
    <row r="205" spans="1:28" customFormat="1" ht="14.5" x14ac:dyDescent="0.35">
      <c r="A205" s="19" t="s">
        <v>18158</v>
      </c>
      <c r="B205" s="19" t="s">
        <v>18159</v>
      </c>
      <c r="C205" s="19" t="s">
        <v>16982</v>
      </c>
      <c r="D205" s="19" t="s">
        <v>17802</v>
      </c>
      <c r="E205" s="41">
        <v>1005540000</v>
      </c>
      <c r="F205" s="19" t="s">
        <v>294</v>
      </c>
      <c r="G205" s="19" t="s">
        <v>4986</v>
      </c>
      <c r="H205" s="19" t="s">
        <v>4987</v>
      </c>
      <c r="I205" s="24"/>
      <c r="J205" s="24"/>
      <c r="K205" s="19" t="s">
        <v>61</v>
      </c>
      <c r="L205" s="20">
        <v>29628</v>
      </c>
      <c r="M205" s="20">
        <v>0</v>
      </c>
      <c r="N205" s="21">
        <v>1127948.97</v>
      </c>
      <c r="O205" s="21">
        <v>-3445.28</v>
      </c>
      <c r="P205" s="21">
        <v>-360198.12</v>
      </c>
      <c r="Q205" s="21">
        <v>6387.17</v>
      </c>
      <c r="R205" s="21">
        <v>0</v>
      </c>
      <c r="S205" s="21">
        <v>0</v>
      </c>
      <c r="T205" s="21">
        <v>770692.74</v>
      </c>
      <c r="U205" s="21">
        <v>-299159.84999999998</v>
      </c>
      <c r="V205" s="21">
        <v>-45665.48</v>
      </c>
      <c r="W205" s="20">
        <v>425867.41</v>
      </c>
      <c r="X205" s="20">
        <v>495169.59782999998</v>
      </c>
      <c r="Y205" s="20">
        <v>13</v>
      </c>
      <c r="Z205" s="20">
        <v>38089.969063846154</v>
      </c>
      <c r="AA205" s="45">
        <f t="shared" si="6"/>
        <v>770692.74</v>
      </c>
      <c r="AB205" t="b">
        <f t="shared" si="7"/>
        <v>1</v>
      </c>
    </row>
    <row r="206" spans="1:28" customFormat="1" ht="14.5" x14ac:dyDescent="0.35">
      <c r="A206" s="19" t="s">
        <v>18154</v>
      </c>
      <c r="B206" s="19" t="s">
        <v>18155</v>
      </c>
      <c r="C206" s="19" t="s">
        <v>16869</v>
      </c>
      <c r="D206" s="19" t="s">
        <v>17894</v>
      </c>
      <c r="E206" s="41">
        <v>1005550000</v>
      </c>
      <c r="F206" s="19" t="s">
        <v>1637</v>
      </c>
      <c r="G206" s="19"/>
      <c r="H206" s="19"/>
      <c r="I206" s="24"/>
      <c r="J206" s="24"/>
      <c r="K206" s="19" t="s">
        <v>61</v>
      </c>
      <c r="L206" s="20">
        <v>0</v>
      </c>
      <c r="M206" s="20">
        <v>0</v>
      </c>
      <c r="N206" s="21">
        <v>1.21</v>
      </c>
      <c r="O206" s="21">
        <v>0</v>
      </c>
      <c r="P206" s="21">
        <v>0</v>
      </c>
      <c r="Q206" s="21">
        <v>0</v>
      </c>
      <c r="R206" s="21">
        <v>0</v>
      </c>
      <c r="S206" s="21">
        <v>0</v>
      </c>
      <c r="T206" s="21">
        <v>1.21</v>
      </c>
      <c r="U206" s="21">
        <v>0</v>
      </c>
      <c r="V206" s="21">
        <v>-1.21</v>
      </c>
      <c r="W206" s="20">
        <v>0</v>
      </c>
      <c r="X206" s="20">
        <v>0.53119000000000005</v>
      </c>
      <c r="Y206" s="20">
        <v>0</v>
      </c>
      <c r="Z206" s="20"/>
      <c r="AA206" s="45">
        <f t="shared" si="6"/>
        <v>1.21</v>
      </c>
      <c r="AB206" t="b">
        <f t="shared" si="7"/>
        <v>1</v>
      </c>
    </row>
    <row r="207" spans="1:28" customFormat="1" ht="14.5" x14ac:dyDescent="0.35">
      <c r="A207" s="19" t="s">
        <v>18154</v>
      </c>
      <c r="B207" s="19" t="s">
        <v>18155</v>
      </c>
      <c r="C207" s="19" t="s">
        <v>16832</v>
      </c>
      <c r="D207" s="19" t="s">
        <v>17677</v>
      </c>
      <c r="E207" s="41">
        <v>1005590000</v>
      </c>
      <c r="F207" s="19" t="s">
        <v>2324</v>
      </c>
      <c r="G207" s="19"/>
      <c r="H207" s="19"/>
      <c r="I207" s="24"/>
      <c r="J207" s="24"/>
      <c r="K207" s="19" t="s">
        <v>171</v>
      </c>
      <c r="L207" s="20">
        <v>14583</v>
      </c>
      <c r="M207" s="20">
        <v>0</v>
      </c>
      <c r="N207" s="21">
        <v>0</v>
      </c>
      <c r="O207" s="21">
        <v>0</v>
      </c>
      <c r="P207" s="21">
        <v>0</v>
      </c>
      <c r="Q207" s="21">
        <v>0</v>
      </c>
      <c r="R207" s="21">
        <v>0</v>
      </c>
      <c r="S207" s="21">
        <v>0</v>
      </c>
      <c r="T207" s="21">
        <v>0</v>
      </c>
      <c r="U207" s="21">
        <v>-112.8</v>
      </c>
      <c r="V207" s="21">
        <v>678.31</v>
      </c>
      <c r="W207" s="20">
        <v>565.51</v>
      </c>
      <c r="X207" s="20">
        <v>0</v>
      </c>
      <c r="Y207" s="20">
        <v>0</v>
      </c>
      <c r="Z207" s="20"/>
      <c r="AA207" s="45">
        <f t="shared" si="6"/>
        <v>0</v>
      </c>
      <c r="AB207" t="b">
        <f t="shared" si="7"/>
        <v>1</v>
      </c>
    </row>
    <row r="208" spans="1:28" customFormat="1" ht="14.5" x14ac:dyDescent="0.35">
      <c r="A208" s="19" t="s">
        <v>18152</v>
      </c>
      <c r="B208" s="19" t="s">
        <v>18153</v>
      </c>
      <c r="C208" s="19" t="s">
        <v>16710</v>
      </c>
      <c r="D208" s="19" t="s">
        <v>17586</v>
      </c>
      <c r="E208" s="41">
        <v>1005600000</v>
      </c>
      <c r="F208" s="19" t="s">
        <v>3634</v>
      </c>
      <c r="G208" s="19"/>
      <c r="H208" s="19"/>
      <c r="I208" s="24"/>
      <c r="J208" s="24"/>
      <c r="K208" s="19" t="s">
        <v>63</v>
      </c>
      <c r="L208" s="20">
        <v>0</v>
      </c>
      <c r="M208" s="20">
        <v>0</v>
      </c>
      <c r="N208" s="21">
        <v>1</v>
      </c>
      <c r="O208" s="21">
        <v>0</v>
      </c>
      <c r="P208" s="21">
        <v>0</v>
      </c>
      <c r="Q208" s="21">
        <v>0</v>
      </c>
      <c r="R208" s="21">
        <v>0</v>
      </c>
      <c r="S208" s="21">
        <v>0</v>
      </c>
      <c r="T208" s="21">
        <v>1</v>
      </c>
      <c r="U208" s="21">
        <v>0</v>
      </c>
      <c r="V208" s="21">
        <v>0</v>
      </c>
      <c r="W208" s="20">
        <v>1</v>
      </c>
      <c r="X208" s="20">
        <v>0.439</v>
      </c>
      <c r="Y208" s="20">
        <v>0</v>
      </c>
      <c r="Z208" s="20"/>
      <c r="AA208" s="45">
        <f t="shared" si="6"/>
        <v>1</v>
      </c>
      <c r="AB208" t="b">
        <f t="shared" si="7"/>
        <v>1</v>
      </c>
    </row>
    <row r="209" spans="1:28" customFormat="1" ht="14.5" x14ac:dyDescent="0.35">
      <c r="A209" s="19" t="s">
        <v>18152</v>
      </c>
      <c r="B209" s="19" t="s">
        <v>18153</v>
      </c>
      <c r="C209" s="19" t="s">
        <v>16735</v>
      </c>
      <c r="D209" s="19" t="s">
        <v>17600</v>
      </c>
      <c r="E209" s="41">
        <v>1005660000</v>
      </c>
      <c r="F209" s="19" t="s">
        <v>3767</v>
      </c>
      <c r="G209" s="19"/>
      <c r="H209" s="19"/>
      <c r="I209" s="24"/>
      <c r="J209" s="24"/>
      <c r="K209" s="19" t="s">
        <v>61</v>
      </c>
      <c r="L209" s="20">
        <v>0</v>
      </c>
      <c r="M209" s="20">
        <v>0</v>
      </c>
      <c r="N209" s="21">
        <v>0</v>
      </c>
      <c r="O209" s="21">
        <v>0</v>
      </c>
      <c r="P209" s="21">
        <v>0</v>
      </c>
      <c r="Q209" s="21">
        <v>0</v>
      </c>
      <c r="R209" s="21">
        <v>0</v>
      </c>
      <c r="S209" s="21">
        <v>0</v>
      </c>
      <c r="T209" s="21">
        <v>0</v>
      </c>
      <c r="U209" s="21">
        <v>0</v>
      </c>
      <c r="V209" s="21">
        <v>0</v>
      </c>
      <c r="W209" s="20">
        <v>0</v>
      </c>
      <c r="X209" s="20">
        <v>0</v>
      </c>
      <c r="Y209" s="20">
        <v>0</v>
      </c>
      <c r="Z209" s="20"/>
      <c r="AA209" s="45">
        <f t="shared" si="6"/>
        <v>0</v>
      </c>
      <c r="AB209" t="b">
        <f t="shared" si="7"/>
        <v>1</v>
      </c>
    </row>
    <row r="210" spans="1:28" customFormat="1" ht="14.5" x14ac:dyDescent="0.35">
      <c r="A210" s="19" t="s">
        <v>18152</v>
      </c>
      <c r="B210" s="19" t="s">
        <v>18153</v>
      </c>
      <c r="C210" s="19" t="s">
        <v>16735</v>
      </c>
      <c r="D210" s="19" t="s">
        <v>17600</v>
      </c>
      <c r="E210" s="41">
        <v>1005690000</v>
      </c>
      <c r="F210" s="19" t="s">
        <v>3768</v>
      </c>
      <c r="G210" s="19" t="s">
        <v>14379</v>
      </c>
      <c r="H210" s="19" t="s">
        <v>14380</v>
      </c>
      <c r="I210" s="24"/>
      <c r="J210" s="24"/>
      <c r="K210" s="19" t="s">
        <v>63</v>
      </c>
      <c r="L210" s="20">
        <v>0</v>
      </c>
      <c r="M210" s="20">
        <v>0</v>
      </c>
      <c r="N210" s="21">
        <v>107678.18</v>
      </c>
      <c r="O210" s="21">
        <v>0</v>
      </c>
      <c r="P210" s="21">
        <v>0</v>
      </c>
      <c r="Q210" s="21">
        <v>0</v>
      </c>
      <c r="R210" s="21">
        <v>0</v>
      </c>
      <c r="S210" s="21">
        <v>0</v>
      </c>
      <c r="T210" s="21">
        <v>107678.18</v>
      </c>
      <c r="U210" s="21">
        <v>-101.2</v>
      </c>
      <c r="V210" s="21">
        <v>-358.55</v>
      </c>
      <c r="W210" s="20">
        <v>107218.43</v>
      </c>
      <c r="X210" s="20">
        <v>47270.721019999997</v>
      </c>
      <c r="Y210" s="20">
        <v>1</v>
      </c>
      <c r="Z210" s="20">
        <v>47270.721019999997</v>
      </c>
      <c r="AA210" s="45">
        <f t="shared" si="6"/>
        <v>107678.18</v>
      </c>
      <c r="AB210" t="b">
        <f t="shared" si="7"/>
        <v>1</v>
      </c>
    </row>
    <row r="211" spans="1:28" customFormat="1" ht="14.5" x14ac:dyDescent="0.35">
      <c r="A211" s="19" t="s">
        <v>18154</v>
      </c>
      <c r="B211" s="19" t="s">
        <v>18155</v>
      </c>
      <c r="C211" s="19" t="s">
        <v>16832</v>
      </c>
      <c r="D211" s="19" t="s">
        <v>17677</v>
      </c>
      <c r="E211" s="41">
        <v>1005700000</v>
      </c>
      <c r="F211" s="19" t="s">
        <v>2324</v>
      </c>
      <c r="G211" s="19"/>
      <c r="H211" s="19"/>
      <c r="I211" s="24"/>
      <c r="J211" s="24"/>
      <c r="K211" s="19" t="s">
        <v>171</v>
      </c>
      <c r="L211" s="20">
        <v>14583</v>
      </c>
      <c r="M211" s="20">
        <v>0</v>
      </c>
      <c r="N211" s="21">
        <v>0</v>
      </c>
      <c r="O211" s="21">
        <v>0</v>
      </c>
      <c r="P211" s="21">
        <v>0</v>
      </c>
      <c r="Q211" s="21">
        <v>0</v>
      </c>
      <c r="R211" s="21">
        <v>0</v>
      </c>
      <c r="S211" s="21">
        <v>0</v>
      </c>
      <c r="T211" s="21">
        <v>0</v>
      </c>
      <c r="U211" s="21">
        <v>0</v>
      </c>
      <c r="V211" s="21">
        <v>0</v>
      </c>
      <c r="W211" s="20">
        <v>0</v>
      </c>
      <c r="X211" s="20">
        <v>0</v>
      </c>
      <c r="Y211" s="20">
        <v>0</v>
      </c>
      <c r="Z211" s="20"/>
      <c r="AA211" s="45">
        <f t="shared" si="6"/>
        <v>0</v>
      </c>
      <c r="AB211" t="b">
        <f t="shared" si="7"/>
        <v>1</v>
      </c>
    </row>
    <row r="212" spans="1:28" customFormat="1" ht="14.5" x14ac:dyDescent="0.35">
      <c r="A212" s="19" t="s">
        <v>18148</v>
      </c>
      <c r="B212" s="19" t="s">
        <v>18149</v>
      </c>
      <c r="C212" s="19" t="s">
        <v>16644</v>
      </c>
      <c r="D212" s="19" t="s">
        <v>17550</v>
      </c>
      <c r="E212" s="41">
        <v>1005720000</v>
      </c>
      <c r="F212" s="19" t="s">
        <v>3032</v>
      </c>
      <c r="G212" s="19"/>
      <c r="H212" s="19"/>
      <c r="I212" s="24"/>
      <c r="J212" s="24"/>
      <c r="K212" s="19" t="s">
        <v>61</v>
      </c>
      <c r="L212" s="20">
        <v>0</v>
      </c>
      <c r="M212" s="20">
        <v>0</v>
      </c>
      <c r="N212" s="21">
        <v>196894.61</v>
      </c>
      <c r="O212" s="21">
        <v>42893</v>
      </c>
      <c r="P212" s="21">
        <v>0</v>
      </c>
      <c r="Q212" s="21">
        <v>0</v>
      </c>
      <c r="R212" s="21">
        <v>0</v>
      </c>
      <c r="S212" s="21">
        <v>0</v>
      </c>
      <c r="T212" s="21">
        <v>239787.61</v>
      </c>
      <c r="U212" s="21">
        <v>0</v>
      </c>
      <c r="V212" s="21">
        <v>-393.79</v>
      </c>
      <c r="W212" s="20">
        <v>239393.82</v>
      </c>
      <c r="X212" s="20">
        <v>86436.733789999998</v>
      </c>
      <c r="Y212" s="20">
        <v>0</v>
      </c>
      <c r="Z212" s="20"/>
      <c r="AA212" s="45">
        <f t="shared" si="6"/>
        <v>239787.61</v>
      </c>
      <c r="AB212" t="b">
        <f t="shared" si="7"/>
        <v>1</v>
      </c>
    </row>
    <row r="213" spans="1:28" customFormat="1" ht="14.5" x14ac:dyDescent="0.35">
      <c r="A213" s="19" t="s">
        <v>18154</v>
      </c>
      <c r="B213" s="19" t="s">
        <v>18155</v>
      </c>
      <c r="C213" s="19" t="s">
        <v>16842</v>
      </c>
      <c r="D213" s="19" t="s">
        <v>17690</v>
      </c>
      <c r="E213" s="41">
        <v>1005740000</v>
      </c>
      <c r="F213" s="19" t="s">
        <v>2442</v>
      </c>
      <c r="G213" s="19" t="s">
        <v>10766</v>
      </c>
      <c r="H213" s="19" t="s">
        <v>10767</v>
      </c>
      <c r="I213" s="24"/>
      <c r="J213" s="24"/>
      <c r="K213" s="19" t="s">
        <v>61</v>
      </c>
      <c r="L213" s="20">
        <v>24816</v>
      </c>
      <c r="M213" s="20">
        <v>0</v>
      </c>
      <c r="N213" s="21">
        <v>784674.77</v>
      </c>
      <c r="O213" s="21">
        <v>0</v>
      </c>
      <c r="P213" s="21">
        <v>-2000</v>
      </c>
      <c r="Q213" s="21">
        <v>4715.6000000000004</v>
      </c>
      <c r="R213" s="21">
        <v>0</v>
      </c>
      <c r="S213" s="21">
        <v>0</v>
      </c>
      <c r="T213" s="21">
        <v>787390.37</v>
      </c>
      <c r="U213" s="21">
        <v>-247197.74</v>
      </c>
      <c r="V213" s="21">
        <v>-33638.120000000003</v>
      </c>
      <c r="W213" s="20">
        <v>506554.51</v>
      </c>
      <c r="X213" s="20">
        <v>344472.22402999998</v>
      </c>
      <c r="Y213" s="20">
        <v>5</v>
      </c>
      <c r="Z213" s="20">
        <v>68894.444806</v>
      </c>
      <c r="AA213" s="45">
        <f t="shared" si="6"/>
        <v>787390.37</v>
      </c>
      <c r="AB213" t="b">
        <f t="shared" si="7"/>
        <v>1</v>
      </c>
    </row>
    <row r="214" spans="1:28" customFormat="1" ht="14.5" x14ac:dyDescent="0.35">
      <c r="A214" s="19" t="s">
        <v>18154</v>
      </c>
      <c r="B214" s="19" t="s">
        <v>18155</v>
      </c>
      <c r="C214" s="19" t="s">
        <v>16832</v>
      </c>
      <c r="D214" s="19" t="s">
        <v>17677</v>
      </c>
      <c r="E214" s="41">
        <v>1005790000</v>
      </c>
      <c r="F214" s="19" t="s">
        <v>2324</v>
      </c>
      <c r="G214" s="19"/>
      <c r="H214" s="19"/>
      <c r="I214" s="24"/>
      <c r="J214" s="24"/>
      <c r="K214" s="19" t="s">
        <v>171</v>
      </c>
      <c r="L214" s="20">
        <v>14583</v>
      </c>
      <c r="M214" s="20">
        <v>0</v>
      </c>
      <c r="N214" s="21">
        <v>0</v>
      </c>
      <c r="O214" s="21">
        <v>0</v>
      </c>
      <c r="P214" s="21">
        <v>0</v>
      </c>
      <c r="Q214" s="21">
        <v>0</v>
      </c>
      <c r="R214" s="21">
        <v>0</v>
      </c>
      <c r="S214" s="21">
        <v>0</v>
      </c>
      <c r="T214" s="21">
        <v>0</v>
      </c>
      <c r="U214" s="21">
        <v>-46.5</v>
      </c>
      <c r="V214" s="21">
        <v>433.05</v>
      </c>
      <c r="W214" s="20">
        <v>386.55</v>
      </c>
      <c r="X214" s="20">
        <v>0</v>
      </c>
      <c r="Y214" s="20">
        <v>0</v>
      </c>
      <c r="Z214" s="20"/>
      <c r="AA214" s="45">
        <f t="shared" si="6"/>
        <v>0</v>
      </c>
      <c r="AB214" t="b">
        <f t="shared" si="7"/>
        <v>1</v>
      </c>
    </row>
    <row r="215" spans="1:28" customFormat="1" ht="14.5" x14ac:dyDescent="0.35">
      <c r="A215" s="19" t="s">
        <v>18160</v>
      </c>
      <c r="B215" s="19" t="s">
        <v>18161</v>
      </c>
      <c r="C215" s="19" t="s">
        <v>17098</v>
      </c>
      <c r="D215" s="19" t="s">
        <v>17863</v>
      </c>
      <c r="E215" s="41">
        <v>1005940000</v>
      </c>
      <c r="F215" s="19" t="s">
        <v>869</v>
      </c>
      <c r="G215" s="19" t="s">
        <v>6573</v>
      </c>
      <c r="H215" s="19" t="s">
        <v>6574</v>
      </c>
      <c r="I215" s="24"/>
      <c r="J215" s="24"/>
      <c r="K215" s="19" t="s">
        <v>61</v>
      </c>
      <c r="L215" s="20">
        <v>11582</v>
      </c>
      <c r="M215" s="20">
        <v>0</v>
      </c>
      <c r="N215" s="21">
        <v>397380.99</v>
      </c>
      <c r="O215" s="21">
        <v>0</v>
      </c>
      <c r="P215" s="21">
        <v>-210680.05</v>
      </c>
      <c r="Q215" s="21">
        <v>0</v>
      </c>
      <c r="R215" s="21">
        <v>0</v>
      </c>
      <c r="S215" s="21">
        <v>0</v>
      </c>
      <c r="T215" s="21">
        <v>186700.94</v>
      </c>
      <c r="U215" s="21">
        <v>-127644.9</v>
      </c>
      <c r="V215" s="21">
        <v>76923.149999999994</v>
      </c>
      <c r="W215" s="20">
        <v>135979.19</v>
      </c>
      <c r="X215" s="20">
        <v>174450.25461</v>
      </c>
      <c r="Y215" s="20">
        <v>3</v>
      </c>
      <c r="Z215" s="20">
        <v>58150.084869999999</v>
      </c>
      <c r="AA215" s="45">
        <f t="shared" si="6"/>
        <v>186700.94</v>
      </c>
      <c r="AB215" t="b">
        <f t="shared" si="7"/>
        <v>1</v>
      </c>
    </row>
    <row r="216" spans="1:28" customFormat="1" ht="14.5" x14ac:dyDescent="0.35">
      <c r="A216" s="19" t="s">
        <v>18152</v>
      </c>
      <c r="B216" s="19" t="s">
        <v>18153</v>
      </c>
      <c r="C216" s="19" t="s">
        <v>16727</v>
      </c>
      <c r="D216" s="19" t="s">
        <v>17891</v>
      </c>
      <c r="E216" s="41">
        <v>1005960000</v>
      </c>
      <c r="F216" s="19" t="s">
        <v>16729</v>
      </c>
      <c r="G216" s="19" t="s">
        <v>14391</v>
      </c>
      <c r="H216" s="19" t="s">
        <v>14392</v>
      </c>
      <c r="I216" s="24"/>
      <c r="J216" s="24"/>
      <c r="K216" s="19" t="s">
        <v>61</v>
      </c>
      <c r="L216" s="20">
        <v>2904</v>
      </c>
      <c r="M216" s="20">
        <v>0</v>
      </c>
      <c r="N216" s="21">
        <v>92296.01</v>
      </c>
      <c r="O216" s="21">
        <v>0</v>
      </c>
      <c r="P216" s="21">
        <v>0</v>
      </c>
      <c r="Q216" s="21">
        <v>0</v>
      </c>
      <c r="R216" s="21">
        <v>0</v>
      </c>
      <c r="S216" s="21">
        <v>439.78</v>
      </c>
      <c r="T216" s="21">
        <v>92735.79</v>
      </c>
      <c r="U216" s="21">
        <v>-24320.6</v>
      </c>
      <c r="V216" s="21">
        <v>-2244.17</v>
      </c>
      <c r="W216" s="20">
        <v>66171.02</v>
      </c>
      <c r="X216" s="20">
        <v>40517.948389999998</v>
      </c>
      <c r="Y216" s="20">
        <v>6</v>
      </c>
      <c r="Z216" s="20">
        <v>6752.9913983333327</v>
      </c>
      <c r="AA216" s="45">
        <f t="shared" si="6"/>
        <v>92735.79</v>
      </c>
      <c r="AB216" t="b">
        <f t="shared" si="7"/>
        <v>1</v>
      </c>
    </row>
    <row r="217" spans="1:28" customFormat="1" ht="14.5" x14ac:dyDescent="0.35">
      <c r="A217" s="19" t="s">
        <v>18154</v>
      </c>
      <c r="B217" s="19" t="s">
        <v>18155</v>
      </c>
      <c r="C217" s="19" t="s">
        <v>16879</v>
      </c>
      <c r="D217" s="19" t="s">
        <v>17705</v>
      </c>
      <c r="E217" s="41">
        <v>1006000000</v>
      </c>
      <c r="F217" s="19" t="s">
        <v>1414</v>
      </c>
      <c r="G217" s="19" t="s">
        <v>8044</v>
      </c>
      <c r="H217" s="19" t="s">
        <v>8045</v>
      </c>
      <c r="I217" s="24"/>
      <c r="J217" s="24"/>
      <c r="K217" s="19" t="s">
        <v>61</v>
      </c>
      <c r="L217" s="20">
        <v>2000</v>
      </c>
      <c r="M217" s="20">
        <v>0</v>
      </c>
      <c r="N217" s="21">
        <v>53820.81</v>
      </c>
      <c r="O217" s="21">
        <v>0</v>
      </c>
      <c r="P217" s="21">
        <v>0</v>
      </c>
      <c r="Q217" s="21">
        <v>0</v>
      </c>
      <c r="R217" s="21">
        <v>0</v>
      </c>
      <c r="S217" s="21">
        <v>0</v>
      </c>
      <c r="T217" s="21">
        <v>53820.81</v>
      </c>
      <c r="U217" s="21">
        <v>-5444.6</v>
      </c>
      <c r="V217" s="21">
        <v>-514.4</v>
      </c>
      <c r="W217" s="20">
        <v>47861.81</v>
      </c>
      <c r="X217" s="20">
        <v>23627.335589999999</v>
      </c>
      <c r="Y217" s="20">
        <v>1</v>
      </c>
      <c r="Z217" s="20">
        <v>23627.335589999999</v>
      </c>
      <c r="AA217" s="45">
        <f t="shared" si="6"/>
        <v>53820.81</v>
      </c>
      <c r="AB217" t="b">
        <f t="shared" si="7"/>
        <v>1</v>
      </c>
    </row>
    <row r="218" spans="1:28" customFormat="1" ht="14.5" x14ac:dyDescent="0.35">
      <c r="A218" s="19" t="s">
        <v>18148</v>
      </c>
      <c r="B218" s="19" t="s">
        <v>18149</v>
      </c>
      <c r="C218" s="19" t="s">
        <v>16602</v>
      </c>
      <c r="D218" s="19" t="s">
        <v>17523</v>
      </c>
      <c r="E218" s="41">
        <v>1006030000</v>
      </c>
      <c r="F218" s="19" t="s">
        <v>18203</v>
      </c>
      <c r="G218" s="19" t="s">
        <v>17372</v>
      </c>
      <c r="H218" s="19" t="s">
        <v>11854</v>
      </c>
      <c r="I218" s="24"/>
      <c r="J218" s="24"/>
      <c r="K218" s="19" t="s">
        <v>61</v>
      </c>
      <c r="L218" s="20">
        <v>7000</v>
      </c>
      <c r="M218" s="20">
        <v>0</v>
      </c>
      <c r="N218" s="21">
        <v>215572.85</v>
      </c>
      <c r="O218" s="21">
        <v>0</v>
      </c>
      <c r="P218" s="21">
        <v>0</v>
      </c>
      <c r="Q218" s="21">
        <v>4401.17</v>
      </c>
      <c r="R218" s="21">
        <v>0</v>
      </c>
      <c r="S218" s="21">
        <v>0</v>
      </c>
      <c r="T218" s="21">
        <v>219974.02</v>
      </c>
      <c r="U218" s="21">
        <v>-26681.75</v>
      </c>
      <c r="V218" s="21">
        <v>-6579.36</v>
      </c>
      <c r="W218" s="20">
        <v>186712.91</v>
      </c>
      <c r="X218" s="20">
        <v>94636.481150000007</v>
      </c>
      <c r="Y218" s="20">
        <v>3</v>
      </c>
      <c r="Z218" s="20">
        <v>31545.493716666668</v>
      </c>
      <c r="AA218" s="45">
        <f t="shared" si="6"/>
        <v>219974.02000000002</v>
      </c>
      <c r="AB218" t="b">
        <f t="shared" si="7"/>
        <v>1</v>
      </c>
    </row>
    <row r="219" spans="1:28" customFormat="1" ht="14.5" x14ac:dyDescent="0.35">
      <c r="A219" s="19" t="s">
        <v>18158</v>
      </c>
      <c r="B219" s="19" t="s">
        <v>18159</v>
      </c>
      <c r="C219" s="19" t="s">
        <v>16982</v>
      </c>
      <c r="D219" s="19" t="s">
        <v>17802</v>
      </c>
      <c r="E219" s="41">
        <v>1006060000</v>
      </c>
      <c r="F219" s="19" t="s">
        <v>124</v>
      </c>
      <c r="G219" s="19" t="s">
        <v>4988</v>
      </c>
      <c r="H219" s="19" t="s">
        <v>4989</v>
      </c>
      <c r="I219" s="24"/>
      <c r="J219" s="24"/>
      <c r="K219" s="19" t="s">
        <v>61</v>
      </c>
      <c r="L219" s="20">
        <v>5495</v>
      </c>
      <c r="M219" s="20">
        <v>0</v>
      </c>
      <c r="N219" s="21">
        <v>192006.37</v>
      </c>
      <c r="O219" s="21">
        <v>0</v>
      </c>
      <c r="P219" s="21">
        <v>-37176.199999999997</v>
      </c>
      <c r="Q219" s="21">
        <v>0</v>
      </c>
      <c r="R219" s="21">
        <v>0</v>
      </c>
      <c r="S219" s="21">
        <v>11690.1</v>
      </c>
      <c r="T219" s="21">
        <v>166520.26999999999</v>
      </c>
      <c r="U219" s="21">
        <v>-30968.5</v>
      </c>
      <c r="V219" s="21">
        <v>-9033.09</v>
      </c>
      <c r="W219" s="20">
        <v>126518.68</v>
      </c>
      <c r="X219" s="20">
        <v>84290.796430000002</v>
      </c>
      <c r="Y219" s="20">
        <v>11</v>
      </c>
      <c r="Z219" s="20">
        <v>7662.7996754545456</v>
      </c>
      <c r="AA219" s="45">
        <f t="shared" si="6"/>
        <v>166520.26999999999</v>
      </c>
      <c r="AB219" t="b">
        <f t="shared" si="7"/>
        <v>1</v>
      </c>
    </row>
    <row r="220" spans="1:28" customFormat="1" ht="14.5" x14ac:dyDescent="0.35">
      <c r="A220" s="19" t="s">
        <v>18158</v>
      </c>
      <c r="B220" s="19" t="s">
        <v>18159</v>
      </c>
      <c r="C220" s="19" t="s">
        <v>16982</v>
      </c>
      <c r="D220" s="19" t="s">
        <v>17802</v>
      </c>
      <c r="E220" s="41">
        <v>1006070000</v>
      </c>
      <c r="F220" s="19" t="s">
        <v>18457</v>
      </c>
      <c r="G220" s="19" t="s">
        <v>4974</v>
      </c>
      <c r="H220" s="19" t="s">
        <v>4975</v>
      </c>
      <c r="I220" s="24"/>
      <c r="J220" s="24"/>
      <c r="K220" s="19" t="s">
        <v>61</v>
      </c>
      <c r="L220" s="20">
        <v>5342</v>
      </c>
      <c r="M220" s="20">
        <v>0</v>
      </c>
      <c r="N220" s="21">
        <v>192006.37</v>
      </c>
      <c r="O220" s="21">
        <v>0</v>
      </c>
      <c r="P220" s="21">
        <v>-53250.58</v>
      </c>
      <c r="Q220" s="21">
        <v>0</v>
      </c>
      <c r="R220" s="21">
        <v>0</v>
      </c>
      <c r="S220" s="21">
        <v>0</v>
      </c>
      <c r="T220" s="21">
        <v>138755.79</v>
      </c>
      <c r="U220" s="21">
        <v>-25543.1</v>
      </c>
      <c r="V220" s="21">
        <v>-192.01</v>
      </c>
      <c r="W220" s="20">
        <v>113020.68</v>
      </c>
      <c r="X220" s="20">
        <v>84290.796430000002</v>
      </c>
      <c r="Y220" s="20">
        <v>1</v>
      </c>
      <c r="Z220" s="20">
        <v>84290.796430000002</v>
      </c>
      <c r="AA220" s="45">
        <f t="shared" si="6"/>
        <v>138755.78999999998</v>
      </c>
      <c r="AB220" t="b">
        <f t="shared" si="7"/>
        <v>1</v>
      </c>
    </row>
    <row r="221" spans="1:28" customFormat="1" ht="14.5" x14ac:dyDescent="0.35">
      <c r="A221" s="19" t="s">
        <v>18156</v>
      </c>
      <c r="B221" s="19" t="s">
        <v>18157</v>
      </c>
      <c r="C221" s="19" t="s">
        <v>16923</v>
      </c>
      <c r="D221" s="19" t="s">
        <v>17746</v>
      </c>
      <c r="E221" s="41">
        <v>1006150000</v>
      </c>
      <c r="F221" s="19" t="s">
        <v>2085</v>
      </c>
      <c r="G221" s="19" t="s">
        <v>9788</v>
      </c>
      <c r="H221" s="19" t="s">
        <v>9789</v>
      </c>
      <c r="I221" s="24"/>
      <c r="J221" s="24"/>
      <c r="K221" s="19" t="s">
        <v>63</v>
      </c>
      <c r="L221" s="20">
        <v>0</v>
      </c>
      <c r="M221" s="20">
        <v>0</v>
      </c>
      <c r="N221" s="21">
        <v>397050.18</v>
      </c>
      <c r="O221" s="21">
        <v>1435.86</v>
      </c>
      <c r="P221" s="21">
        <v>-27691.599999999999</v>
      </c>
      <c r="Q221" s="21">
        <v>0</v>
      </c>
      <c r="R221" s="21">
        <v>0</v>
      </c>
      <c r="S221" s="21">
        <v>0</v>
      </c>
      <c r="T221" s="21">
        <v>370794.44</v>
      </c>
      <c r="U221" s="21">
        <v>-28814</v>
      </c>
      <c r="V221" s="21">
        <v>-2016.24</v>
      </c>
      <c r="W221" s="20">
        <v>339964.2</v>
      </c>
      <c r="X221" s="20">
        <v>174305.02901999999</v>
      </c>
      <c r="Y221" s="20">
        <v>16</v>
      </c>
      <c r="Z221" s="20">
        <v>10894.064313749999</v>
      </c>
      <c r="AA221" s="45">
        <f t="shared" si="6"/>
        <v>370794.44</v>
      </c>
      <c r="AB221" t="b">
        <f t="shared" si="7"/>
        <v>1</v>
      </c>
    </row>
    <row r="222" spans="1:28" customFormat="1" ht="14.5" x14ac:dyDescent="0.35">
      <c r="A222" s="19" t="s">
        <v>18150</v>
      </c>
      <c r="B222" s="19" t="s">
        <v>18151</v>
      </c>
      <c r="C222" s="19" t="s">
        <v>16687</v>
      </c>
      <c r="D222" s="19" t="s">
        <v>17565</v>
      </c>
      <c r="E222" s="41">
        <v>1006160000</v>
      </c>
      <c r="F222" s="19" t="s">
        <v>1622</v>
      </c>
      <c r="G222" s="19" t="s">
        <v>13088</v>
      </c>
      <c r="H222" s="19" t="s">
        <v>13089</v>
      </c>
      <c r="I222" s="24"/>
      <c r="J222" s="24"/>
      <c r="K222" s="19" t="s">
        <v>61</v>
      </c>
      <c r="L222" s="20">
        <v>24000</v>
      </c>
      <c r="M222" s="20">
        <v>0</v>
      </c>
      <c r="N222" s="21">
        <v>725647.62</v>
      </c>
      <c r="O222" s="21">
        <v>-108751.85</v>
      </c>
      <c r="P222" s="21">
        <v>-346309.86</v>
      </c>
      <c r="Q222" s="21">
        <v>8435.6200000000008</v>
      </c>
      <c r="R222" s="21">
        <v>0</v>
      </c>
      <c r="S222" s="21">
        <v>0</v>
      </c>
      <c r="T222" s="21">
        <v>279021.53000000003</v>
      </c>
      <c r="U222" s="21">
        <v>-109792.7</v>
      </c>
      <c r="V222" s="21">
        <v>20458.53</v>
      </c>
      <c r="W222" s="20">
        <v>189687.36</v>
      </c>
      <c r="X222" s="20">
        <v>318559.30518000002</v>
      </c>
      <c r="Y222" s="20">
        <v>3</v>
      </c>
      <c r="Z222" s="20">
        <v>106186.43506</v>
      </c>
      <c r="AA222" s="45">
        <f t="shared" si="6"/>
        <v>279021.53000000003</v>
      </c>
      <c r="AB222" t="b">
        <f t="shared" si="7"/>
        <v>1</v>
      </c>
    </row>
    <row r="223" spans="1:28" customFormat="1" ht="14.5" x14ac:dyDescent="0.35">
      <c r="A223" s="19" t="s">
        <v>18148</v>
      </c>
      <c r="B223" s="19" t="s">
        <v>18149</v>
      </c>
      <c r="C223" s="19" t="s">
        <v>16602</v>
      </c>
      <c r="D223" s="19" t="s">
        <v>17523</v>
      </c>
      <c r="E223" s="41">
        <v>1006170000</v>
      </c>
      <c r="F223" s="19" t="s">
        <v>2837</v>
      </c>
      <c r="G223" s="19" t="s">
        <v>11855</v>
      </c>
      <c r="H223" s="19" t="s">
        <v>11856</v>
      </c>
      <c r="I223" s="24"/>
      <c r="J223" s="24"/>
      <c r="K223" s="19" t="s">
        <v>61</v>
      </c>
      <c r="L223" s="20">
        <v>12600</v>
      </c>
      <c r="M223" s="20">
        <v>0</v>
      </c>
      <c r="N223" s="21">
        <v>410853.33</v>
      </c>
      <c r="O223" s="21">
        <v>0</v>
      </c>
      <c r="P223" s="21">
        <v>-54692.17</v>
      </c>
      <c r="Q223" s="21">
        <v>0</v>
      </c>
      <c r="R223" s="21">
        <v>0</v>
      </c>
      <c r="S223" s="21">
        <v>0</v>
      </c>
      <c r="T223" s="21">
        <v>356161.16</v>
      </c>
      <c r="U223" s="21">
        <v>-142113.79999999999</v>
      </c>
      <c r="V223" s="21">
        <v>-7728.7</v>
      </c>
      <c r="W223" s="20">
        <v>206318.66</v>
      </c>
      <c r="X223" s="20">
        <v>180364.61186999999</v>
      </c>
      <c r="Y223" s="20">
        <v>8</v>
      </c>
      <c r="Z223" s="20">
        <v>22545.576483749999</v>
      </c>
      <c r="AA223" s="45">
        <f t="shared" si="6"/>
        <v>356161.16000000003</v>
      </c>
      <c r="AB223" t="b">
        <f t="shared" si="7"/>
        <v>1</v>
      </c>
    </row>
    <row r="224" spans="1:28" customFormat="1" ht="14.5" x14ac:dyDescent="0.35">
      <c r="A224" s="19" t="s">
        <v>18150</v>
      </c>
      <c r="B224" s="19" t="s">
        <v>18151</v>
      </c>
      <c r="C224" s="19" t="s">
        <v>16687</v>
      </c>
      <c r="D224" s="19" t="s">
        <v>17565</v>
      </c>
      <c r="E224" s="41">
        <v>1006180000</v>
      </c>
      <c r="F224" s="19" t="s">
        <v>1622</v>
      </c>
      <c r="G224" s="19" t="s">
        <v>13090</v>
      </c>
      <c r="H224" s="19" t="s">
        <v>13091</v>
      </c>
      <c r="I224" s="24"/>
      <c r="J224" s="24"/>
      <c r="K224" s="19" t="s">
        <v>61</v>
      </c>
      <c r="L224" s="20">
        <v>24000</v>
      </c>
      <c r="M224" s="20">
        <v>0</v>
      </c>
      <c r="N224" s="21">
        <v>725647.62</v>
      </c>
      <c r="O224" s="21">
        <v>12521.33</v>
      </c>
      <c r="P224" s="21">
        <v>-540243.84</v>
      </c>
      <c r="Q224" s="21">
        <v>-68.53</v>
      </c>
      <c r="R224" s="21">
        <v>0</v>
      </c>
      <c r="S224" s="21">
        <v>18076.900000000001</v>
      </c>
      <c r="T224" s="21">
        <v>215933.48</v>
      </c>
      <c r="U224" s="21">
        <v>-21052.22</v>
      </c>
      <c r="V224" s="21">
        <v>13100.21</v>
      </c>
      <c r="W224" s="20">
        <v>207981.47</v>
      </c>
      <c r="X224" s="20">
        <v>318559.30518000002</v>
      </c>
      <c r="Y224" s="20">
        <v>7</v>
      </c>
      <c r="Z224" s="20">
        <v>45508.472168571432</v>
      </c>
      <c r="AA224" s="45">
        <f t="shared" si="6"/>
        <v>215933.47999999998</v>
      </c>
      <c r="AB224" t="b">
        <f t="shared" si="7"/>
        <v>1</v>
      </c>
    </row>
    <row r="225" spans="1:28" customFormat="1" ht="14.5" x14ac:dyDescent="0.35">
      <c r="A225" s="19" t="s">
        <v>18152</v>
      </c>
      <c r="B225" s="19" t="s">
        <v>18153</v>
      </c>
      <c r="C225" s="19" t="s">
        <v>16783</v>
      </c>
      <c r="D225" s="19" t="s">
        <v>17892</v>
      </c>
      <c r="E225" s="41">
        <v>1006190000</v>
      </c>
      <c r="F225" s="19" t="s">
        <v>16784</v>
      </c>
      <c r="G225" s="19"/>
      <c r="H225" s="19"/>
      <c r="I225" s="24"/>
      <c r="J225" s="24"/>
      <c r="K225" s="19" t="s">
        <v>63</v>
      </c>
      <c r="L225" s="20">
        <v>0</v>
      </c>
      <c r="M225" s="20">
        <v>0</v>
      </c>
      <c r="N225" s="21">
        <v>464427.52000000002</v>
      </c>
      <c r="O225" s="21">
        <v>0</v>
      </c>
      <c r="P225" s="21">
        <v>0</v>
      </c>
      <c r="Q225" s="21">
        <v>0</v>
      </c>
      <c r="R225" s="21">
        <v>0</v>
      </c>
      <c r="S225" s="21">
        <v>0</v>
      </c>
      <c r="T225" s="21">
        <v>464427.52000000002</v>
      </c>
      <c r="U225" s="21">
        <v>0</v>
      </c>
      <c r="V225" s="21">
        <v>0</v>
      </c>
      <c r="W225" s="20">
        <v>464427.52000000002</v>
      </c>
      <c r="X225" s="20">
        <v>203883.68127999999</v>
      </c>
      <c r="Y225" s="20">
        <v>0</v>
      </c>
      <c r="Z225" s="20"/>
      <c r="AA225" s="45">
        <f t="shared" si="6"/>
        <v>464427.52000000002</v>
      </c>
      <c r="AB225" t="b">
        <f t="shared" si="7"/>
        <v>1</v>
      </c>
    </row>
    <row r="226" spans="1:28" customFormat="1" ht="14.5" x14ac:dyDescent="0.35">
      <c r="A226" s="19" t="s">
        <v>18152</v>
      </c>
      <c r="B226" s="19" t="s">
        <v>18153</v>
      </c>
      <c r="C226" s="19" t="s">
        <v>16783</v>
      </c>
      <c r="D226" s="19" t="s">
        <v>17892</v>
      </c>
      <c r="E226" s="41">
        <v>1006200000</v>
      </c>
      <c r="F226" s="19" t="s">
        <v>16784</v>
      </c>
      <c r="G226" s="19"/>
      <c r="H226" s="19"/>
      <c r="I226" s="24"/>
      <c r="J226" s="24"/>
      <c r="K226" s="19" t="s">
        <v>63</v>
      </c>
      <c r="L226" s="20">
        <v>0</v>
      </c>
      <c r="M226" s="20">
        <v>0</v>
      </c>
      <c r="N226" s="21">
        <v>309618.34999999998</v>
      </c>
      <c r="O226" s="21">
        <v>0</v>
      </c>
      <c r="P226" s="21">
        <v>0</v>
      </c>
      <c r="Q226" s="21">
        <v>0</v>
      </c>
      <c r="R226" s="21">
        <v>0</v>
      </c>
      <c r="S226" s="21">
        <v>0</v>
      </c>
      <c r="T226" s="21">
        <v>309618.34999999998</v>
      </c>
      <c r="U226" s="21">
        <v>0</v>
      </c>
      <c r="V226" s="21">
        <v>0</v>
      </c>
      <c r="W226" s="20">
        <v>309618.34999999998</v>
      </c>
      <c r="X226" s="20">
        <v>135922.45564999999</v>
      </c>
      <c r="Y226" s="20">
        <v>0</v>
      </c>
      <c r="Z226" s="20"/>
      <c r="AA226" s="45">
        <f t="shared" si="6"/>
        <v>309618.34999999998</v>
      </c>
      <c r="AB226" t="b">
        <f t="shared" si="7"/>
        <v>1</v>
      </c>
    </row>
    <row r="227" spans="1:28" customFormat="1" ht="14.5" x14ac:dyDescent="0.35">
      <c r="A227" s="19" t="s">
        <v>18152</v>
      </c>
      <c r="B227" s="19" t="s">
        <v>18153</v>
      </c>
      <c r="C227" s="19" t="s">
        <v>16783</v>
      </c>
      <c r="D227" s="19" t="s">
        <v>17892</v>
      </c>
      <c r="E227" s="41">
        <v>1006210000</v>
      </c>
      <c r="F227" s="19" t="s">
        <v>16784</v>
      </c>
      <c r="G227" s="19"/>
      <c r="H227" s="19"/>
      <c r="I227" s="24"/>
      <c r="J227" s="24"/>
      <c r="K227" s="19" t="s">
        <v>63</v>
      </c>
      <c r="L227" s="20">
        <v>0</v>
      </c>
      <c r="M227" s="20">
        <v>0</v>
      </c>
      <c r="N227" s="21">
        <v>9725.1200000000008</v>
      </c>
      <c r="O227" s="21">
        <v>0</v>
      </c>
      <c r="P227" s="21">
        <v>0</v>
      </c>
      <c r="Q227" s="21">
        <v>0</v>
      </c>
      <c r="R227" s="21">
        <v>0</v>
      </c>
      <c r="S227" s="21">
        <v>0</v>
      </c>
      <c r="T227" s="21">
        <v>9725.1200000000008</v>
      </c>
      <c r="U227" s="21">
        <v>0</v>
      </c>
      <c r="V227" s="21">
        <v>0</v>
      </c>
      <c r="W227" s="20">
        <v>9725.1200000000008</v>
      </c>
      <c r="X227" s="20">
        <v>4269.3276800000003</v>
      </c>
      <c r="Y227" s="20">
        <v>0</v>
      </c>
      <c r="Z227" s="20"/>
      <c r="AA227" s="45">
        <f t="shared" si="6"/>
        <v>9725.1200000000008</v>
      </c>
      <c r="AB227" t="b">
        <f t="shared" si="7"/>
        <v>1</v>
      </c>
    </row>
    <row r="228" spans="1:28" customFormat="1" ht="14.5" x14ac:dyDescent="0.35">
      <c r="A228" s="19" t="s">
        <v>18154</v>
      </c>
      <c r="B228" s="19" t="s">
        <v>18155</v>
      </c>
      <c r="C228" s="19" t="s">
        <v>16879</v>
      </c>
      <c r="D228" s="19" t="s">
        <v>17705</v>
      </c>
      <c r="E228" s="41">
        <v>1006220000</v>
      </c>
      <c r="F228" s="19" t="s">
        <v>17706</v>
      </c>
      <c r="G228" s="19" t="s">
        <v>8046</v>
      </c>
      <c r="H228" s="19" t="s">
        <v>8047</v>
      </c>
      <c r="I228" s="24"/>
      <c r="J228" s="24"/>
      <c r="K228" s="19" t="s">
        <v>61</v>
      </c>
      <c r="L228" s="20">
        <v>6811</v>
      </c>
      <c r="M228" s="20">
        <v>450</v>
      </c>
      <c r="N228" s="21">
        <v>316858.44</v>
      </c>
      <c r="O228" s="21">
        <v>0</v>
      </c>
      <c r="P228" s="21">
        <v>0</v>
      </c>
      <c r="Q228" s="21">
        <v>0</v>
      </c>
      <c r="R228" s="21">
        <v>0</v>
      </c>
      <c r="S228" s="21">
        <v>0</v>
      </c>
      <c r="T228" s="21">
        <v>316858.44</v>
      </c>
      <c r="U228" s="21">
        <v>-106236.9</v>
      </c>
      <c r="V228" s="21">
        <v>-633.71</v>
      </c>
      <c r="W228" s="20">
        <v>209987.83</v>
      </c>
      <c r="X228" s="20">
        <v>139100.85516000001</v>
      </c>
      <c r="Y228" s="20">
        <v>3</v>
      </c>
      <c r="Z228" s="20">
        <v>46366.951720000005</v>
      </c>
      <c r="AA228" s="45">
        <f t="shared" si="6"/>
        <v>316858.44</v>
      </c>
      <c r="AB228" t="b">
        <f t="shared" si="7"/>
        <v>1</v>
      </c>
    </row>
    <row r="229" spans="1:28" customFormat="1" ht="14.5" x14ac:dyDescent="0.35">
      <c r="A229" s="19" t="s">
        <v>18154</v>
      </c>
      <c r="B229" s="19" t="s">
        <v>18155</v>
      </c>
      <c r="C229" s="19" t="s">
        <v>16842</v>
      </c>
      <c r="D229" s="19" t="s">
        <v>17690</v>
      </c>
      <c r="E229" s="41">
        <v>1006310000</v>
      </c>
      <c r="F229" s="19" t="s">
        <v>2443</v>
      </c>
      <c r="G229" s="19" t="s">
        <v>18025</v>
      </c>
      <c r="H229" s="19" t="s">
        <v>10768</v>
      </c>
      <c r="I229" s="24"/>
      <c r="J229" s="24"/>
      <c r="K229" s="19" t="s">
        <v>61</v>
      </c>
      <c r="L229" s="20">
        <v>33500</v>
      </c>
      <c r="M229" s="20">
        <v>0</v>
      </c>
      <c r="N229" s="21">
        <v>1023691.85</v>
      </c>
      <c r="O229" s="21">
        <v>-499.1</v>
      </c>
      <c r="P229" s="21">
        <v>-430654.26</v>
      </c>
      <c r="Q229" s="21">
        <v>3604.8</v>
      </c>
      <c r="R229" s="21">
        <v>0</v>
      </c>
      <c r="S229" s="21">
        <v>23004.02</v>
      </c>
      <c r="T229" s="21">
        <v>619147.31000000006</v>
      </c>
      <c r="U229" s="21">
        <v>-133411.22</v>
      </c>
      <c r="V229" s="21">
        <v>-186594.51</v>
      </c>
      <c r="W229" s="20">
        <v>299141.58</v>
      </c>
      <c r="X229" s="20">
        <v>449400.72214999999</v>
      </c>
      <c r="Y229" s="20">
        <v>4</v>
      </c>
      <c r="Z229" s="20">
        <v>112350.1805375</v>
      </c>
      <c r="AA229" s="45">
        <f t="shared" si="6"/>
        <v>619147.31000000006</v>
      </c>
      <c r="AB229" t="b">
        <f t="shared" si="7"/>
        <v>1</v>
      </c>
    </row>
    <row r="230" spans="1:28" customFormat="1" ht="14.5" x14ac:dyDescent="0.35">
      <c r="A230" s="19" t="s">
        <v>18158</v>
      </c>
      <c r="B230" s="19" t="s">
        <v>18159</v>
      </c>
      <c r="C230" s="19" t="s">
        <v>16982</v>
      </c>
      <c r="D230" s="19" t="s">
        <v>17802</v>
      </c>
      <c r="E230" s="41">
        <v>1006320000</v>
      </c>
      <c r="F230" s="19" t="s">
        <v>295</v>
      </c>
      <c r="G230" s="19"/>
      <c r="H230" s="19"/>
      <c r="I230" s="24"/>
      <c r="J230" s="24">
        <v>45382</v>
      </c>
      <c r="K230" s="19" t="s">
        <v>61</v>
      </c>
      <c r="L230" s="20">
        <v>5495</v>
      </c>
      <c r="M230" s="20">
        <v>0</v>
      </c>
      <c r="N230" s="21">
        <v>192006.37</v>
      </c>
      <c r="O230" s="21">
        <v>0</v>
      </c>
      <c r="P230" s="21">
        <v>-222670.33</v>
      </c>
      <c r="Q230" s="21">
        <v>0</v>
      </c>
      <c r="R230" s="21">
        <v>0</v>
      </c>
      <c r="S230" s="21">
        <v>0</v>
      </c>
      <c r="T230" s="21">
        <v>-30663.96</v>
      </c>
      <c r="U230" s="21">
        <v>0</v>
      </c>
      <c r="V230" s="21">
        <v>107466.74</v>
      </c>
      <c r="W230" s="20">
        <v>76802.78</v>
      </c>
      <c r="X230" s="20">
        <v>84290.796430000002</v>
      </c>
      <c r="Y230" s="20">
        <v>0</v>
      </c>
      <c r="Z230" s="20"/>
      <c r="AA230" s="45">
        <f t="shared" si="6"/>
        <v>-30663.959999999992</v>
      </c>
      <c r="AB230" t="b">
        <f t="shared" si="7"/>
        <v>1</v>
      </c>
    </row>
    <row r="231" spans="1:28" customFormat="1" ht="14.5" x14ac:dyDescent="0.35">
      <c r="A231" s="19" t="s">
        <v>18148</v>
      </c>
      <c r="B231" s="19" t="s">
        <v>18149</v>
      </c>
      <c r="C231" s="19" t="s">
        <v>16602</v>
      </c>
      <c r="D231" s="19" t="s">
        <v>17523</v>
      </c>
      <c r="E231" s="41">
        <v>1006340000</v>
      </c>
      <c r="F231" s="19" t="s">
        <v>2838</v>
      </c>
      <c r="G231" s="19" t="s">
        <v>11857</v>
      </c>
      <c r="H231" s="19" t="s">
        <v>11858</v>
      </c>
      <c r="I231" s="24"/>
      <c r="J231" s="24"/>
      <c r="K231" s="19" t="s">
        <v>61</v>
      </c>
      <c r="L231" s="20">
        <v>3000</v>
      </c>
      <c r="M231" s="20">
        <v>0</v>
      </c>
      <c r="N231" s="21">
        <v>90033.53</v>
      </c>
      <c r="O231" s="21">
        <v>0</v>
      </c>
      <c r="P231" s="21">
        <v>0</v>
      </c>
      <c r="Q231" s="21">
        <v>0</v>
      </c>
      <c r="R231" s="21">
        <v>0</v>
      </c>
      <c r="S231" s="21">
        <v>0</v>
      </c>
      <c r="T231" s="21">
        <v>90033.53</v>
      </c>
      <c r="U231" s="21">
        <v>-2004</v>
      </c>
      <c r="V231" s="21">
        <v>-5584.85</v>
      </c>
      <c r="W231" s="20">
        <v>82444.679999999993</v>
      </c>
      <c r="X231" s="20">
        <v>39524.719669999999</v>
      </c>
      <c r="Y231" s="20">
        <v>1</v>
      </c>
      <c r="Z231" s="20">
        <v>39524.719669999999</v>
      </c>
      <c r="AA231" s="45">
        <f t="shared" si="6"/>
        <v>90033.53</v>
      </c>
      <c r="AB231" t="b">
        <f t="shared" si="7"/>
        <v>1</v>
      </c>
    </row>
    <row r="232" spans="1:28" customFormat="1" ht="14.5" x14ac:dyDescent="0.35">
      <c r="A232" s="19" t="s">
        <v>18154</v>
      </c>
      <c r="B232" s="19" t="s">
        <v>18155</v>
      </c>
      <c r="C232" s="19" t="s">
        <v>16842</v>
      </c>
      <c r="D232" s="19" t="s">
        <v>17690</v>
      </c>
      <c r="E232" s="41">
        <v>1006350000</v>
      </c>
      <c r="F232" s="19" t="s">
        <v>16147</v>
      </c>
      <c r="G232" s="19" t="s">
        <v>10769</v>
      </c>
      <c r="H232" s="19" t="s">
        <v>10770</v>
      </c>
      <c r="I232" s="24"/>
      <c r="J232" s="24"/>
      <c r="K232" s="19" t="s">
        <v>61</v>
      </c>
      <c r="L232" s="20">
        <v>25867</v>
      </c>
      <c r="M232" s="20">
        <v>0</v>
      </c>
      <c r="N232" s="21">
        <v>785337.64</v>
      </c>
      <c r="O232" s="21">
        <v>146.87</v>
      </c>
      <c r="P232" s="21">
        <v>-241885.58</v>
      </c>
      <c r="Q232" s="21">
        <v>3682.46</v>
      </c>
      <c r="R232" s="21">
        <v>31610.12</v>
      </c>
      <c r="S232" s="21">
        <v>0</v>
      </c>
      <c r="T232" s="21">
        <v>578891.51</v>
      </c>
      <c r="U232" s="21">
        <v>-300825.87</v>
      </c>
      <c r="V232" s="21">
        <v>201721.18</v>
      </c>
      <c r="W232" s="20">
        <v>479786.82</v>
      </c>
      <c r="X232" s="20">
        <v>344763.22395999997</v>
      </c>
      <c r="Y232" s="20">
        <v>26</v>
      </c>
      <c r="Z232" s="20">
        <v>13260.123998461537</v>
      </c>
      <c r="AA232" s="45">
        <f t="shared" si="6"/>
        <v>578891.51</v>
      </c>
      <c r="AB232" t="b">
        <f t="shared" si="7"/>
        <v>1</v>
      </c>
    </row>
    <row r="233" spans="1:28" customFormat="1" ht="14.5" x14ac:dyDescent="0.35">
      <c r="A233" s="19" t="s">
        <v>18148</v>
      </c>
      <c r="B233" s="19" t="s">
        <v>18149</v>
      </c>
      <c r="C233" s="19" t="s">
        <v>16524</v>
      </c>
      <c r="D233" s="19" t="s">
        <v>17475</v>
      </c>
      <c r="E233" s="41">
        <v>1006370000</v>
      </c>
      <c r="F233" s="19" t="s">
        <v>3033</v>
      </c>
      <c r="G233" s="19" t="s">
        <v>12393</v>
      </c>
      <c r="H233" s="19" t="s">
        <v>12394</v>
      </c>
      <c r="I233" s="24"/>
      <c r="J233" s="24"/>
      <c r="K233" s="19" t="s">
        <v>61</v>
      </c>
      <c r="L233" s="20">
        <v>28000</v>
      </c>
      <c r="M233" s="20">
        <v>0</v>
      </c>
      <c r="N233" s="21">
        <v>982043.12</v>
      </c>
      <c r="O233" s="21">
        <v>0</v>
      </c>
      <c r="P233" s="21">
        <v>-119701.14</v>
      </c>
      <c r="Q233" s="21">
        <v>13323.31</v>
      </c>
      <c r="R233" s="21">
        <v>0</v>
      </c>
      <c r="S233" s="21">
        <v>0</v>
      </c>
      <c r="T233" s="21">
        <v>875665.29</v>
      </c>
      <c r="U233" s="21">
        <v>-192407.35</v>
      </c>
      <c r="V233" s="21">
        <v>-24499.46</v>
      </c>
      <c r="W233" s="20">
        <v>658758.48</v>
      </c>
      <c r="X233" s="20">
        <v>431116.92968</v>
      </c>
      <c r="Y233" s="20">
        <v>9</v>
      </c>
      <c r="Z233" s="20">
        <v>47901.881075555553</v>
      </c>
      <c r="AA233" s="45">
        <f t="shared" si="6"/>
        <v>875665.29</v>
      </c>
      <c r="AB233" t="b">
        <f t="shared" si="7"/>
        <v>1</v>
      </c>
    </row>
    <row r="234" spans="1:28" customFormat="1" ht="14.5" x14ac:dyDescent="0.35">
      <c r="A234" s="19" t="s">
        <v>18152</v>
      </c>
      <c r="B234" s="19" t="s">
        <v>18153</v>
      </c>
      <c r="C234" s="19" t="s">
        <v>16783</v>
      </c>
      <c r="D234" s="19" t="s">
        <v>17892</v>
      </c>
      <c r="E234" s="41">
        <v>1006440000</v>
      </c>
      <c r="F234" s="19" t="s">
        <v>16728</v>
      </c>
      <c r="G234" s="19"/>
      <c r="H234" s="19"/>
      <c r="I234" s="24"/>
      <c r="J234" s="24">
        <v>45170</v>
      </c>
      <c r="K234" s="19" t="s">
        <v>63</v>
      </c>
      <c r="L234" s="20">
        <v>0</v>
      </c>
      <c r="M234" s="20">
        <v>0</v>
      </c>
      <c r="N234" s="21">
        <v>276.58999999999997</v>
      </c>
      <c r="O234" s="21">
        <v>0</v>
      </c>
      <c r="P234" s="21">
        <v>0</v>
      </c>
      <c r="Q234" s="21">
        <v>0</v>
      </c>
      <c r="R234" s="21">
        <v>0</v>
      </c>
      <c r="S234" s="21">
        <v>0</v>
      </c>
      <c r="T234" s="21">
        <v>276.58999999999997</v>
      </c>
      <c r="U234" s="21">
        <v>0</v>
      </c>
      <c r="V234" s="21">
        <v>-0.08</v>
      </c>
      <c r="W234" s="20">
        <v>276.51</v>
      </c>
      <c r="X234" s="20">
        <v>121.42301</v>
      </c>
      <c r="Y234" s="20">
        <v>0</v>
      </c>
      <c r="Z234" s="20"/>
      <c r="AA234" s="45">
        <f t="shared" si="6"/>
        <v>276.58999999999997</v>
      </c>
      <c r="AB234" t="b">
        <f t="shared" si="7"/>
        <v>1</v>
      </c>
    </row>
    <row r="235" spans="1:28" customFormat="1" ht="14.5" x14ac:dyDescent="0.35">
      <c r="A235" s="19" t="s">
        <v>18152</v>
      </c>
      <c r="B235" s="19" t="s">
        <v>18153</v>
      </c>
      <c r="C235" s="19" t="s">
        <v>16783</v>
      </c>
      <c r="D235" s="19" t="s">
        <v>17892</v>
      </c>
      <c r="E235" s="41">
        <v>1006450000</v>
      </c>
      <c r="F235" s="19" t="s">
        <v>16728</v>
      </c>
      <c r="G235" s="19"/>
      <c r="H235" s="19"/>
      <c r="I235" s="24"/>
      <c r="J235" s="24">
        <v>45170</v>
      </c>
      <c r="K235" s="19" t="s">
        <v>63</v>
      </c>
      <c r="L235" s="20">
        <v>0</v>
      </c>
      <c r="M235" s="20">
        <v>0</v>
      </c>
      <c r="N235" s="21">
        <v>0.47</v>
      </c>
      <c r="O235" s="21">
        <v>0</v>
      </c>
      <c r="P235" s="21">
        <v>0</v>
      </c>
      <c r="Q235" s="21">
        <v>0</v>
      </c>
      <c r="R235" s="21">
        <v>0</v>
      </c>
      <c r="S235" s="21">
        <v>0</v>
      </c>
      <c r="T235" s="21">
        <v>0.47</v>
      </c>
      <c r="U235" s="21">
        <v>0</v>
      </c>
      <c r="V235" s="21">
        <v>48.61</v>
      </c>
      <c r="W235" s="20">
        <v>49.08</v>
      </c>
      <c r="X235" s="20">
        <v>0.20633000000000001</v>
      </c>
      <c r="Y235" s="20">
        <v>0</v>
      </c>
      <c r="Z235" s="20"/>
      <c r="AA235" s="45">
        <f t="shared" si="6"/>
        <v>0.47</v>
      </c>
      <c r="AB235" t="b">
        <f t="shared" si="7"/>
        <v>1</v>
      </c>
    </row>
    <row r="236" spans="1:28" customFormat="1" ht="14.5" x14ac:dyDescent="0.35">
      <c r="A236" s="19" t="s">
        <v>18152</v>
      </c>
      <c r="B236" s="19" t="s">
        <v>18153</v>
      </c>
      <c r="C236" s="19" t="s">
        <v>16783</v>
      </c>
      <c r="D236" s="19" t="s">
        <v>17892</v>
      </c>
      <c r="E236" s="41">
        <v>1006460000</v>
      </c>
      <c r="F236" s="19" t="s">
        <v>16728</v>
      </c>
      <c r="G236" s="19" t="s">
        <v>14398</v>
      </c>
      <c r="H236" s="19" t="s">
        <v>14399</v>
      </c>
      <c r="I236" s="24"/>
      <c r="J236" s="24">
        <v>45170</v>
      </c>
      <c r="K236" s="19" t="s">
        <v>63</v>
      </c>
      <c r="L236" s="20">
        <v>0</v>
      </c>
      <c r="M236" s="20">
        <v>0</v>
      </c>
      <c r="N236" s="21">
        <v>425.26</v>
      </c>
      <c r="O236" s="21">
        <v>0</v>
      </c>
      <c r="P236" s="21">
        <v>0</v>
      </c>
      <c r="Q236" s="21">
        <v>0</v>
      </c>
      <c r="R236" s="21">
        <v>0</v>
      </c>
      <c r="S236" s="21">
        <v>0</v>
      </c>
      <c r="T236" s="21">
        <v>425.26</v>
      </c>
      <c r="U236" s="21">
        <v>-62.1</v>
      </c>
      <c r="V236" s="21">
        <v>52.75</v>
      </c>
      <c r="W236" s="20">
        <v>415.91</v>
      </c>
      <c r="X236" s="20">
        <v>186.68914000000001</v>
      </c>
      <c r="Y236" s="20">
        <v>1</v>
      </c>
      <c r="Z236" s="20">
        <v>186.68914000000001</v>
      </c>
      <c r="AA236" s="45">
        <f t="shared" si="6"/>
        <v>425.26</v>
      </c>
      <c r="AB236" t="b">
        <f t="shared" si="7"/>
        <v>1</v>
      </c>
    </row>
    <row r="237" spans="1:28" customFormat="1" ht="14.5" x14ac:dyDescent="0.35">
      <c r="A237" s="19" t="s">
        <v>18156</v>
      </c>
      <c r="B237" s="19" t="s">
        <v>18157</v>
      </c>
      <c r="C237" s="19" t="s">
        <v>16945</v>
      </c>
      <c r="D237" s="19" t="s">
        <v>17764</v>
      </c>
      <c r="E237" s="41">
        <v>1006470000</v>
      </c>
      <c r="F237" s="19" t="s">
        <v>16829</v>
      </c>
      <c r="G237" s="19" t="s">
        <v>8994</v>
      </c>
      <c r="H237" s="19" t="s">
        <v>8995</v>
      </c>
      <c r="I237" s="24"/>
      <c r="J237" s="24"/>
      <c r="K237" s="19" t="s">
        <v>61</v>
      </c>
      <c r="L237" s="20">
        <v>25000</v>
      </c>
      <c r="M237" s="20">
        <v>0</v>
      </c>
      <c r="N237" s="21">
        <v>805468.87</v>
      </c>
      <c r="O237" s="21">
        <v>0</v>
      </c>
      <c r="P237" s="21">
        <v>-368286.14</v>
      </c>
      <c r="Q237" s="21">
        <v>4401.18</v>
      </c>
      <c r="R237" s="21">
        <v>44254</v>
      </c>
      <c r="S237" s="21">
        <v>0</v>
      </c>
      <c r="T237" s="21">
        <v>485837.91</v>
      </c>
      <c r="U237" s="21">
        <v>-210378.72</v>
      </c>
      <c r="V237" s="21">
        <v>33565.99</v>
      </c>
      <c r="W237" s="20">
        <v>309025.18</v>
      </c>
      <c r="X237" s="20">
        <v>353600.83393000002</v>
      </c>
      <c r="Y237" s="20">
        <v>10</v>
      </c>
      <c r="Z237" s="20">
        <v>35360.083393000001</v>
      </c>
      <c r="AA237" s="45">
        <f t="shared" si="6"/>
        <v>485837.91</v>
      </c>
      <c r="AB237" t="b">
        <f t="shared" si="7"/>
        <v>1</v>
      </c>
    </row>
    <row r="238" spans="1:28" customFormat="1" ht="14.5" x14ac:dyDescent="0.35">
      <c r="A238" s="19" t="s">
        <v>18152</v>
      </c>
      <c r="B238" s="19" t="s">
        <v>18153</v>
      </c>
      <c r="C238" s="19" t="s">
        <v>16763</v>
      </c>
      <c r="D238" s="19" t="s">
        <v>17627</v>
      </c>
      <c r="E238" s="41">
        <v>1006490000</v>
      </c>
      <c r="F238" s="19" t="s">
        <v>1622</v>
      </c>
      <c r="G238" s="19" t="s">
        <v>15095</v>
      </c>
      <c r="H238" s="19" t="s">
        <v>15096</v>
      </c>
      <c r="I238" s="24"/>
      <c r="J238" s="24"/>
      <c r="K238" s="19" t="s">
        <v>61</v>
      </c>
      <c r="L238" s="20">
        <v>18349</v>
      </c>
      <c r="M238" s="20">
        <v>0</v>
      </c>
      <c r="N238" s="21">
        <v>564317.76</v>
      </c>
      <c r="O238" s="21">
        <v>0</v>
      </c>
      <c r="P238" s="21">
        <v>-259055.37</v>
      </c>
      <c r="Q238" s="21">
        <v>4636.9399999999996</v>
      </c>
      <c r="R238" s="21">
        <v>0</v>
      </c>
      <c r="S238" s="21">
        <v>2543.87</v>
      </c>
      <c r="T238" s="21">
        <v>312443.2</v>
      </c>
      <c r="U238" s="21">
        <v>-89314.4</v>
      </c>
      <c r="V238" s="21">
        <v>-12060.24</v>
      </c>
      <c r="W238" s="20">
        <v>211068.56</v>
      </c>
      <c r="X238" s="20">
        <v>247735.49664</v>
      </c>
      <c r="Y238" s="20">
        <v>5</v>
      </c>
      <c r="Z238" s="20">
        <v>49547.099327999997</v>
      </c>
      <c r="AA238" s="45">
        <f t="shared" si="6"/>
        <v>312443.2</v>
      </c>
      <c r="AB238" t="b">
        <f t="shared" si="7"/>
        <v>1</v>
      </c>
    </row>
    <row r="239" spans="1:28" customFormat="1" ht="14.5" x14ac:dyDescent="0.35">
      <c r="A239" s="19" t="s">
        <v>18154</v>
      </c>
      <c r="B239" s="19" t="s">
        <v>18155</v>
      </c>
      <c r="C239" s="19" t="s">
        <v>16869</v>
      </c>
      <c r="D239" s="19" t="s">
        <v>17894</v>
      </c>
      <c r="E239" s="41">
        <v>1006520000</v>
      </c>
      <c r="F239" s="19" t="s">
        <v>991</v>
      </c>
      <c r="G239" s="19" t="s">
        <v>7106</v>
      </c>
      <c r="H239" s="19" t="s">
        <v>7107</v>
      </c>
      <c r="I239" s="24"/>
      <c r="J239" s="24">
        <v>45382</v>
      </c>
      <c r="K239" s="19" t="s">
        <v>63</v>
      </c>
      <c r="L239" s="20">
        <v>0</v>
      </c>
      <c r="M239" s="20">
        <v>0</v>
      </c>
      <c r="N239" s="21">
        <v>372762.74</v>
      </c>
      <c r="O239" s="21">
        <v>0</v>
      </c>
      <c r="P239" s="21">
        <v>0</v>
      </c>
      <c r="Q239" s="21">
        <v>0</v>
      </c>
      <c r="R239" s="21">
        <v>0</v>
      </c>
      <c r="S239" s="21">
        <v>0</v>
      </c>
      <c r="T239" s="21">
        <v>372762.74</v>
      </c>
      <c r="U239" s="21">
        <v>-1485.1</v>
      </c>
      <c r="V239" s="21">
        <v>89</v>
      </c>
      <c r="W239" s="20">
        <v>371366.64</v>
      </c>
      <c r="X239" s="20">
        <v>163642.84286</v>
      </c>
      <c r="Y239" s="20">
        <v>10</v>
      </c>
      <c r="Z239" s="20">
        <v>16364.284286</v>
      </c>
      <c r="AA239" s="45">
        <f t="shared" si="6"/>
        <v>372762.74</v>
      </c>
      <c r="AB239" t="b">
        <f t="shared" si="7"/>
        <v>1</v>
      </c>
    </row>
    <row r="240" spans="1:28" customFormat="1" ht="14.5" x14ac:dyDescent="0.35">
      <c r="A240" s="19" t="s">
        <v>18158</v>
      </c>
      <c r="B240" s="19" t="s">
        <v>18159</v>
      </c>
      <c r="C240" s="19" t="s">
        <v>17015</v>
      </c>
      <c r="D240" s="19" t="s">
        <v>17803</v>
      </c>
      <c r="E240" s="41">
        <v>1006530000</v>
      </c>
      <c r="F240" s="19" t="s">
        <v>661</v>
      </c>
      <c r="G240" s="19" t="s">
        <v>5966</v>
      </c>
      <c r="H240" s="19" t="s">
        <v>5967</v>
      </c>
      <c r="I240" s="24"/>
      <c r="J240" s="24"/>
      <c r="K240" s="19" t="s">
        <v>61</v>
      </c>
      <c r="L240" s="20">
        <v>15750</v>
      </c>
      <c r="M240" s="20">
        <v>0</v>
      </c>
      <c r="N240" s="21">
        <v>494873.53</v>
      </c>
      <c r="O240" s="21">
        <v>-131.77000000000001</v>
      </c>
      <c r="P240" s="21">
        <v>-227006.17</v>
      </c>
      <c r="Q240" s="21">
        <v>0</v>
      </c>
      <c r="R240" s="21">
        <v>0</v>
      </c>
      <c r="S240" s="21">
        <v>13815.4</v>
      </c>
      <c r="T240" s="21">
        <v>281550.99</v>
      </c>
      <c r="U240" s="21">
        <v>-95750.1</v>
      </c>
      <c r="V240" s="21">
        <v>5073.5200000000004</v>
      </c>
      <c r="W240" s="20">
        <v>190874.41</v>
      </c>
      <c r="X240" s="20">
        <v>217249.47967</v>
      </c>
      <c r="Y240" s="20">
        <v>4</v>
      </c>
      <c r="Z240" s="20">
        <v>54312.3699175</v>
      </c>
      <c r="AA240" s="45">
        <f t="shared" si="6"/>
        <v>281550.99</v>
      </c>
      <c r="AB240" t="b">
        <f t="shared" si="7"/>
        <v>1</v>
      </c>
    </row>
    <row r="241" spans="1:28" customFormat="1" ht="14.5" x14ac:dyDescent="0.35">
      <c r="A241" s="19" t="s">
        <v>18150</v>
      </c>
      <c r="B241" s="19" t="s">
        <v>18151</v>
      </c>
      <c r="C241" s="19" t="s">
        <v>16687</v>
      </c>
      <c r="D241" s="19" t="s">
        <v>17565</v>
      </c>
      <c r="E241" s="41">
        <v>1006550000</v>
      </c>
      <c r="F241" s="19" t="s">
        <v>199</v>
      </c>
      <c r="G241" s="19" t="s">
        <v>13092</v>
      </c>
      <c r="H241" s="19" t="s">
        <v>13093</v>
      </c>
      <c r="I241" s="24"/>
      <c r="J241" s="24"/>
      <c r="K241" s="19" t="s">
        <v>61</v>
      </c>
      <c r="L241" s="20">
        <v>58000</v>
      </c>
      <c r="M241" s="20">
        <v>0</v>
      </c>
      <c r="N241" s="21">
        <v>1753648.42</v>
      </c>
      <c r="O241" s="21">
        <v>0</v>
      </c>
      <c r="P241" s="21">
        <v>-720160.22</v>
      </c>
      <c r="Q241" s="21">
        <v>11664.72</v>
      </c>
      <c r="R241" s="21">
        <v>0</v>
      </c>
      <c r="S241" s="21">
        <v>11625.73</v>
      </c>
      <c r="T241" s="21">
        <v>1056778.6499999999</v>
      </c>
      <c r="U241" s="21">
        <v>-340019.55</v>
      </c>
      <c r="V241" s="21">
        <v>8059.69</v>
      </c>
      <c r="W241" s="20">
        <v>724818.79</v>
      </c>
      <c r="X241" s="20">
        <v>769851.65637999994</v>
      </c>
      <c r="Y241" s="20">
        <v>10</v>
      </c>
      <c r="Z241" s="20">
        <v>76985.165637999991</v>
      </c>
      <c r="AA241" s="45">
        <f t="shared" si="6"/>
        <v>1056778.6499999999</v>
      </c>
      <c r="AB241" t="b">
        <f t="shared" si="7"/>
        <v>1</v>
      </c>
    </row>
    <row r="242" spans="1:28" customFormat="1" ht="14.5" x14ac:dyDescent="0.35">
      <c r="A242" s="19" t="s">
        <v>18150</v>
      </c>
      <c r="B242" s="19" t="s">
        <v>18151</v>
      </c>
      <c r="C242" s="19" t="s">
        <v>16687</v>
      </c>
      <c r="D242" s="19" t="s">
        <v>17565</v>
      </c>
      <c r="E242" s="41">
        <v>1006560000</v>
      </c>
      <c r="F242" s="19" t="s">
        <v>199</v>
      </c>
      <c r="G242" s="19" t="s">
        <v>13094</v>
      </c>
      <c r="H242" s="19" t="s">
        <v>13095</v>
      </c>
      <c r="I242" s="24"/>
      <c r="J242" s="24"/>
      <c r="K242" s="19" t="s">
        <v>61</v>
      </c>
      <c r="L242" s="20">
        <v>26000</v>
      </c>
      <c r="M242" s="20">
        <v>0</v>
      </c>
      <c r="N242" s="21">
        <v>786118.26</v>
      </c>
      <c r="O242" s="21">
        <v>0</v>
      </c>
      <c r="P242" s="21">
        <v>-273265.38</v>
      </c>
      <c r="Q242" s="21">
        <v>8909.0300000000007</v>
      </c>
      <c r="R242" s="21">
        <v>0</v>
      </c>
      <c r="S242" s="21">
        <v>0</v>
      </c>
      <c r="T242" s="21">
        <v>521761.91</v>
      </c>
      <c r="U242" s="21">
        <v>-282250.34999999998</v>
      </c>
      <c r="V242" s="21">
        <v>9628.99</v>
      </c>
      <c r="W242" s="20">
        <v>249140.55</v>
      </c>
      <c r="X242" s="20">
        <v>345105.91613999999</v>
      </c>
      <c r="Y242" s="20">
        <v>7</v>
      </c>
      <c r="Z242" s="20">
        <v>49300.845162857142</v>
      </c>
      <c r="AA242" s="45">
        <f t="shared" si="6"/>
        <v>521761.91000000003</v>
      </c>
      <c r="AB242" t="b">
        <f t="shared" si="7"/>
        <v>1</v>
      </c>
    </row>
    <row r="243" spans="1:28" customFormat="1" ht="14.5" x14ac:dyDescent="0.35">
      <c r="A243" s="19" t="s">
        <v>18160</v>
      </c>
      <c r="B243" s="19" t="s">
        <v>18161</v>
      </c>
      <c r="C243" s="19" t="s">
        <v>17058</v>
      </c>
      <c r="D243" s="19" t="s">
        <v>17862</v>
      </c>
      <c r="E243" s="41">
        <v>1006620000</v>
      </c>
      <c r="F243" s="19" t="s">
        <v>199</v>
      </c>
      <c r="G243" s="19" t="s">
        <v>6221</v>
      </c>
      <c r="H243" s="19" t="s">
        <v>6222</v>
      </c>
      <c r="I243" s="24"/>
      <c r="J243" s="24"/>
      <c r="K243" s="19" t="s">
        <v>61</v>
      </c>
      <c r="L243" s="20">
        <v>21849</v>
      </c>
      <c r="M243" s="20">
        <v>0</v>
      </c>
      <c r="N243" s="21">
        <v>655607.13</v>
      </c>
      <c r="O243" s="21">
        <v>0</v>
      </c>
      <c r="P243" s="21">
        <v>0</v>
      </c>
      <c r="Q243" s="21">
        <v>15094.8</v>
      </c>
      <c r="R243" s="21">
        <v>0</v>
      </c>
      <c r="S243" s="21">
        <v>0</v>
      </c>
      <c r="T243" s="21">
        <v>670701.93000000005</v>
      </c>
      <c r="U243" s="21">
        <v>-240108.99</v>
      </c>
      <c r="V243" s="21">
        <v>-26250.1</v>
      </c>
      <c r="W243" s="20">
        <v>404342.84</v>
      </c>
      <c r="X243" s="20">
        <v>287811.53006999998</v>
      </c>
      <c r="Y243" s="20">
        <v>8</v>
      </c>
      <c r="Z243" s="20">
        <v>35976.441258749997</v>
      </c>
      <c r="AA243" s="45">
        <f t="shared" si="6"/>
        <v>670701.93000000005</v>
      </c>
      <c r="AB243" t="b">
        <f t="shared" si="7"/>
        <v>1</v>
      </c>
    </row>
    <row r="244" spans="1:28" customFormat="1" ht="14.5" x14ac:dyDescent="0.35">
      <c r="A244" s="19" t="s">
        <v>18160</v>
      </c>
      <c r="B244" s="19" t="s">
        <v>18161</v>
      </c>
      <c r="C244" s="19" t="s">
        <v>17058</v>
      </c>
      <c r="D244" s="19" t="s">
        <v>17862</v>
      </c>
      <c r="E244" s="41">
        <v>1006630000</v>
      </c>
      <c r="F244" s="19" t="s">
        <v>199</v>
      </c>
      <c r="G244" s="19" t="s">
        <v>6223</v>
      </c>
      <c r="H244" s="19" t="s">
        <v>6224</v>
      </c>
      <c r="I244" s="24"/>
      <c r="J244" s="24"/>
      <c r="K244" s="19" t="s">
        <v>61</v>
      </c>
      <c r="L244" s="20">
        <v>21849</v>
      </c>
      <c r="M244" s="20">
        <v>0</v>
      </c>
      <c r="N244" s="21">
        <v>655607.13</v>
      </c>
      <c r="O244" s="21">
        <v>0</v>
      </c>
      <c r="P244" s="21">
        <v>-178981.6</v>
      </c>
      <c r="Q244" s="21">
        <v>12509.95</v>
      </c>
      <c r="R244" s="21">
        <v>0</v>
      </c>
      <c r="S244" s="21">
        <v>0</v>
      </c>
      <c r="T244" s="21">
        <v>489135.48</v>
      </c>
      <c r="U244" s="21">
        <v>-297931.90999999997</v>
      </c>
      <c r="V244" s="21">
        <v>65886.28</v>
      </c>
      <c r="W244" s="20">
        <v>257089.85</v>
      </c>
      <c r="X244" s="20">
        <v>287811.53006999998</v>
      </c>
      <c r="Y244" s="20">
        <v>5</v>
      </c>
      <c r="Z244" s="20">
        <v>57562.306013999994</v>
      </c>
      <c r="AA244" s="45">
        <f t="shared" si="6"/>
        <v>489135.48000000004</v>
      </c>
      <c r="AB244" t="b">
        <f t="shared" si="7"/>
        <v>1</v>
      </c>
    </row>
    <row r="245" spans="1:28" customFormat="1" ht="14.5" x14ac:dyDescent="0.35">
      <c r="A245" s="19" t="s">
        <v>18160</v>
      </c>
      <c r="B245" s="19" t="s">
        <v>18161</v>
      </c>
      <c r="C245" s="19" t="s">
        <v>17098</v>
      </c>
      <c r="D245" s="19" t="s">
        <v>17863</v>
      </c>
      <c r="E245" s="41">
        <v>1006720000</v>
      </c>
      <c r="F245" s="19" t="s">
        <v>879</v>
      </c>
      <c r="G245" s="19" t="s">
        <v>6585</v>
      </c>
      <c r="H245" s="19" t="s">
        <v>6586</v>
      </c>
      <c r="I245" s="24"/>
      <c r="J245" s="24"/>
      <c r="K245" s="19" t="s">
        <v>61</v>
      </c>
      <c r="L245" s="20">
        <v>10000</v>
      </c>
      <c r="M245" s="20">
        <v>0</v>
      </c>
      <c r="N245" s="21">
        <v>432278.87</v>
      </c>
      <c r="O245" s="21">
        <v>0</v>
      </c>
      <c r="P245" s="21">
        <v>0</v>
      </c>
      <c r="Q245" s="21">
        <v>6160.71</v>
      </c>
      <c r="R245" s="21">
        <v>0</v>
      </c>
      <c r="S245" s="21">
        <v>0</v>
      </c>
      <c r="T245" s="21">
        <v>438439.58</v>
      </c>
      <c r="U245" s="21">
        <v>-101504.32000000001</v>
      </c>
      <c r="V245" s="21">
        <v>-78526.31</v>
      </c>
      <c r="W245" s="20">
        <v>258408.95</v>
      </c>
      <c r="X245" s="20">
        <v>189770.42392999999</v>
      </c>
      <c r="Y245" s="20">
        <v>3</v>
      </c>
      <c r="Z245" s="20">
        <v>63256.807976666663</v>
      </c>
      <c r="AA245" s="45">
        <f t="shared" si="6"/>
        <v>438439.58</v>
      </c>
      <c r="AB245" t="b">
        <f t="shared" si="7"/>
        <v>1</v>
      </c>
    </row>
    <row r="246" spans="1:28" customFormat="1" ht="14.5" x14ac:dyDescent="0.35">
      <c r="A246" s="19" t="s">
        <v>18160</v>
      </c>
      <c r="B246" s="19" t="s">
        <v>18161</v>
      </c>
      <c r="C246" s="19" t="s">
        <v>17098</v>
      </c>
      <c r="D246" s="19" t="s">
        <v>17863</v>
      </c>
      <c r="E246" s="41">
        <v>1006730000</v>
      </c>
      <c r="F246" s="19" t="s">
        <v>879</v>
      </c>
      <c r="G246" s="19" t="s">
        <v>6587</v>
      </c>
      <c r="H246" s="19" t="s">
        <v>6588</v>
      </c>
      <c r="I246" s="24"/>
      <c r="J246" s="24"/>
      <c r="K246" s="19" t="s">
        <v>61</v>
      </c>
      <c r="L246" s="20">
        <v>11000</v>
      </c>
      <c r="M246" s="20">
        <v>0</v>
      </c>
      <c r="N246" s="21">
        <v>475509.19</v>
      </c>
      <c r="O246" s="21">
        <v>0</v>
      </c>
      <c r="P246" s="21">
        <v>0</v>
      </c>
      <c r="Q246" s="21">
        <v>4047</v>
      </c>
      <c r="R246" s="21">
        <v>0</v>
      </c>
      <c r="S246" s="21">
        <v>0</v>
      </c>
      <c r="T246" s="21">
        <v>479556.19</v>
      </c>
      <c r="U246" s="21">
        <v>-118220.31</v>
      </c>
      <c r="V246" s="21">
        <v>-73813.119999999995</v>
      </c>
      <c r="W246" s="20">
        <v>287522.76</v>
      </c>
      <c r="X246" s="20">
        <v>208748.53440999999</v>
      </c>
      <c r="Y246" s="20">
        <v>3</v>
      </c>
      <c r="Z246" s="20">
        <v>69582.844803333326</v>
      </c>
      <c r="AA246" s="45">
        <f t="shared" si="6"/>
        <v>479556.19</v>
      </c>
      <c r="AB246" t="b">
        <f t="shared" si="7"/>
        <v>1</v>
      </c>
    </row>
    <row r="247" spans="1:28" customFormat="1" ht="14.5" x14ac:dyDescent="0.35">
      <c r="A247" s="19" t="s">
        <v>18160</v>
      </c>
      <c r="B247" s="19" t="s">
        <v>18161</v>
      </c>
      <c r="C247" s="19" t="s">
        <v>17098</v>
      </c>
      <c r="D247" s="19" t="s">
        <v>17863</v>
      </c>
      <c r="E247" s="41">
        <v>1006740000</v>
      </c>
      <c r="F247" s="19" t="s">
        <v>879</v>
      </c>
      <c r="G247" s="19" t="s">
        <v>6589</v>
      </c>
      <c r="H247" s="19" t="s">
        <v>6590</v>
      </c>
      <c r="I247" s="24"/>
      <c r="J247" s="24"/>
      <c r="K247" s="19" t="s">
        <v>61</v>
      </c>
      <c r="L247" s="20">
        <v>9770</v>
      </c>
      <c r="M247" s="20">
        <v>0</v>
      </c>
      <c r="N247" s="21">
        <v>432278.87</v>
      </c>
      <c r="O247" s="21">
        <v>0</v>
      </c>
      <c r="P247" s="21">
        <v>0</v>
      </c>
      <c r="Q247" s="21">
        <v>7545.12</v>
      </c>
      <c r="R247" s="21">
        <v>0</v>
      </c>
      <c r="S247" s="21">
        <v>0</v>
      </c>
      <c r="T247" s="21">
        <v>439823.99</v>
      </c>
      <c r="U247" s="21">
        <v>-113001.7</v>
      </c>
      <c r="V247" s="21">
        <v>-49561.09</v>
      </c>
      <c r="W247" s="20">
        <v>277261.2</v>
      </c>
      <c r="X247" s="20">
        <v>189770.42392999999</v>
      </c>
      <c r="Y247" s="20">
        <v>1</v>
      </c>
      <c r="Z247" s="20">
        <v>189770.42392999999</v>
      </c>
      <c r="AA247" s="45">
        <f t="shared" si="6"/>
        <v>439823.99</v>
      </c>
      <c r="AB247" t="b">
        <f t="shared" si="7"/>
        <v>1</v>
      </c>
    </row>
    <row r="248" spans="1:28" customFormat="1" ht="14.5" x14ac:dyDescent="0.35">
      <c r="A248" s="19" t="s">
        <v>18160</v>
      </c>
      <c r="B248" s="19" t="s">
        <v>18161</v>
      </c>
      <c r="C248" s="19" t="s">
        <v>17098</v>
      </c>
      <c r="D248" s="19" t="s">
        <v>17863</v>
      </c>
      <c r="E248" s="41">
        <v>1006750000</v>
      </c>
      <c r="F248" s="19" t="s">
        <v>879</v>
      </c>
      <c r="G248" s="19"/>
      <c r="H248" s="19"/>
      <c r="I248" s="24"/>
      <c r="J248" s="24"/>
      <c r="K248" s="19" t="s">
        <v>61</v>
      </c>
      <c r="L248" s="20">
        <v>4333</v>
      </c>
      <c r="M248" s="20">
        <v>0</v>
      </c>
      <c r="N248" s="21">
        <v>0</v>
      </c>
      <c r="O248" s="21">
        <v>0</v>
      </c>
      <c r="P248" s="21">
        <v>-121188.87</v>
      </c>
      <c r="Q248" s="21">
        <v>2827.66</v>
      </c>
      <c r="R248" s="21">
        <v>0</v>
      </c>
      <c r="S248" s="21">
        <v>0</v>
      </c>
      <c r="T248" s="21">
        <v>-118361.21</v>
      </c>
      <c r="U248" s="21">
        <v>-86.8</v>
      </c>
      <c r="V248" s="21">
        <v>120911.76</v>
      </c>
      <c r="W248" s="20">
        <v>2463.75</v>
      </c>
      <c r="X248" s="20">
        <v>0</v>
      </c>
      <c r="Y248" s="20">
        <v>0</v>
      </c>
      <c r="Z248" s="20"/>
      <c r="AA248" s="45">
        <f t="shared" si="6"/>
        <v>-118361.20999999999</v>
      </c>
      <c r="AB248" t="b">
        <f t="shared" si="7"/>
        <v>1</v>
      </c>
    </row>
    <row r="249" spans="1:28" customFormat="1" ht="14.5" x14ac:dyDescent="0.35">
      <c r="A249" s="19" t="s">
        <v>18160</v>
      </c>
      <c r="B249" s="19" t="s">
        <v>18161</v>
      </c>
      <c r="C249" s="19" t="s">
        <v>17098</v>
      </c>
      <c r="D249" s="19" t="s">
        <v>17863</v>
      </c>
      <c r="E249" s="41">
        <v>1006760000</v>
      </c>
      <c r="F249" s="19" t="s">
        <v>879</v>
      </c>
      <c r="G249" s="19" t="s">
        <v>6591</v>
      </c>
      <c r="H249" s="19" t="s">
        <v>6592</v>
      </c>
      <c r="I249" s="24"/>
      <c r="J249" s="24"/>
      <c r="K249" s="19" t="s">
        <v>61</v>
      </c>
      <c r="L249" s="20">
        <v>7227</v>
      </c>
      <c r="M249" s="20">
        <v>0</v>
      </c>
      <c r="N249" s="21">
        <v>331372.01</v>
      </c>
      <c r="O249" s="21">
        <v>0</v>
      </c>
      <c r="P249" s="21">
        <v>0</v>
      </c>
      <c r="Q249" s="21">
        <v>4485.45</v>
      </c>
      <c r="R249" s="21">
        <v>0</v>
      </c>
      <c r="S249" s="21">
        <v>0</v>
      </c>
      <c r="T249" s="21">
        <v>335857.46</v>
      </c>
      <c r="U249" s="21">
        <v>-92511.6</v>
      </c>
      <c r="V249" s="21">
        <v>-28321.81</v>
      </c>
      <c r="W249" s="20">
        <v>215024.05</v>
      </c>
      <c r="X249" s="20">
        <v>145472.31239000001</v>
      </c>
      <c r="Y249" s="20">
        <v>1</v>
      </c>
      <c r="Z249" s="20">
        <v>145472.31239000001</v>
      </c>
      <c r="AA249" s="45">
        <f t="shared" si="6"/>
        <v>335857.46</v>
      </c>
      <c r="AB249" t="b">
        <f t="shared" si="7"/>
        <v>1</v>
      </c>
    </row>
    <row r="250" spans="1:28" customFormat="1" ht="14.5" x14ac:dyDescent="0.35">
      <c r="A250" s="19" t="s">
        <v>18160</v>
      </c>
      <c r="B250" s="19" t="s">
        <v>18161</v>
      </c>
      <c r="C250" s="19" t="s">
        <v>17098</v>
      </c>
      <c r="D250" s="19" t="s">
        <v>17863</v>
      </c>
      <c r="E250" s="41">
        <v>1006770000</v>
      </c>
      <c r="F250" s="19" t="s">
        <v>879</v>
      </c>
      <c r="G250" s="19" t="s">
        <v>6593</v>
      </c>
      <c r="H250" s="19" t="s">
        <v>6594</v>
      </c>
      <c r="I250" s="24"/>
      <c r="J250" s="24"/>
      <c r="K250" s="19" t="s">
        <v>61</v>
      </c>
      <c r="L250" s="20">
        <v>36200</v>
      </c>
      <c r="M250" s="20">
        <v>0</v>
      </c>
      <c r="N250" s="21">
        <v>1564849.55</v>
      </c>
      <c r="O250" s="21">
        <v>0</v>
      </c>
      <c r="P250" s="21">
        <v>-453874.32</v>
      </c>
      <c r="Q250" s="21">
        <v>22455</v>
      </c>
      <c r="R250" s="21">
        <v>0</v>
      </c>
      <c r="S250" s="21">
        <v>0</v>
      </c>
      <c r="T250" s="21">
        <v>1133430.23</v>
      </c>
      <c r="U250" s="21">
        <v>-230645.27</v>
      </c>
      <c r="V250" s="21">
        <v>39415.58</v>
      </c>
      <c r="W250" s="20">
        <v>942200.54</v>
      </c>
      <c r="X250" s="20">
        <v>686968.95244999998</v>
      </c>
      <c r="Y250" s="20">
        <v>5</v>
      </c>
      <c r="Z250" s="20">
        <v>137393.79048999998</v>
      </c>
      <c r="AA250" s="45">
        <f t="shared" si="6"/>
        <v>1133430.23</v>
      </c>
      <c r="AB250" t="b">
        <f t="shared" si="7"/>
        <v>1</v>
      </c>
    </row>
    <row r="251" spans="1:28" customFormat="1" ht="14.5" x14ac:dyDescent="0.35">
      <c r="A251" s="19" t="s">
        <v>18148</v>
      </c>
      <c r="B251" s="19" t="s">
        <v>18149</v>
      </c>
      <c r="C251" s="19" t="s">
        <v>16602</v>
      </c>
      <c r="D251" s="19" t="s">
        <v>17523</v>
      </c>
      <c r="E251" s="41">
        <v>1006800000</v>
      </c>
      <c r="F251" s="19" t="s">
        <v>2554</v>
      </c>
      <c r="G251" s="19" t="s">
        <v>18015</v>
      </c>
      <c r="H251" s="19" t="s">
        <v>18016</v>
      </c>
      <c r="I251" s="24"/>
      <c r="J251" s="24"/>
      <c r="K251" s="19" t="s">
        <v>63</v>
      </c>
      <c r="L251" s="20">
        <v>5460</v>
      </c>
      <c r="M251" s="20">
        <v>0</v>
      </c>
      <c r="N251" s="21">
        <v>345577.58</v>
      </c>
      <c r="O251" s="21">
        <v>0</v>
      </c>
      <c r="P251" s="21">
        <v>0</v>
      </c>
      <c r="Q251" s="21">
        <v>0</v>
      </c>
      <c r="R251" s="21">
        <v>0</v>
      </c>
      <c r="S251" s="21">
        <v>8055.68</v>
      </c>
      <c r="T251" s="21">
        <v>353633.26</v>
      </c>
      <c r="U251" s="21">
        <v>-25.8</v>
      </c>
      <c r="V251" s="21">
        <v>-23568.33</v>
      </c>
      <c r="W251" s="20">
        <v>330039.13</v>
      </c>
      <c r="X251" s="20">
        <v>151708.55762000001</v>
      </c>
      <c r="Y251" s="20">
        <v>3</v>
      </c>
      <c r="Z251" s="20">
        <v>50569.519206666671</v>
      </c>
      <c r="AA251" s="45">
        <f t="shared" si="6"/>
        <v>353633.26</v>
      </c>
      <c r="AB251" t="b">
        <f t="shared" si="7"/>
        <v>1</v>
      </c>
    </row>
    <row r="252" spans="1:28" customFormat="1" ht="14.5" x14ac:dyDescent="0.35">
      <c r="A252" s="19" t="s">
        <v>18148</v>
      </c>
      <c r="B252" s="19" t="s">
        <v>18149</v>
      </c>
      <c r="C252" s="19" t="s">
        <v>16602</v>
      </c>
      <c r="D252" s="19" t="s">
        <v>17523</v>
      </c>
      <c r="E252" s="41">
        <v>1006810000</v>
      </c>
      <c r="F252" s="19" t="s">
        <v>2840</v>
      </c>
      <c r="G252" s="19" t="s">
        <v>16368</v>
      </c>
      <c r="H252" s="19" t="s">
        <v>16369</v>
      </c>
      <c r="I252" s="24"/>
      <c r="J252" s="24"/>
      <c r="K252" s="19" t="s">
        <v>63</v>
      </c>
      <c r="L252" s="20">
        <v>3120</v>
      </c>
      <c r="M252" s="20">
        <v>0</v>
      </c>
      <c r="N252" s="21">
        <v>197472.89</v>
      </c>
      <c r="O252" s="21">
        <v>0</v>
      </c>
      <c r="P252" s="21">
        <v>0</v>
      </c>
      <c r="Q252" s="21">
        <v>0</v>
      </c>
      <c r="R252" s="21">
        <v>0</v>
      </c>
      <c r="S252" s="21">
        <v>0</v>
      </c>
      <c r="T252" s="21">
        <v>197472.89</v>
      </c>
      <c r="U252" s="21">
        <v>-277.3</v>
      </c>
      <c r="V252" s="21">
        <v>-7854.45</v>
      </c>
      <c r="W252" s="20">
        <v>189341.14</v>
      </c>
      <c r="X252" s="20">
        <v>86690.598710000006</v>
      </c>
      <c r="Y252" s="20">
        <v>6</v>
      </c>
      <c r="Z252" s="20">
        <v>14448.433118333334</v>
      </c>
      <c r="AA252" s="45">
        <f t="shared" si="6"/>
        <v>197472.89</v>
      </c>
      <c r="AB252" t="b">
        <f t="shared" si="7"/>
        <v>1</v>
      </c>
    </row>
    <row r="253" spans="1:28" customFormat="1" ht="14.5" x14ac:dyDescent="0.35">
      <c r="A253" s="19" t="s">
        <v>18148</v>
      </c>
      <c r="B253" s="19" t="s">
        <v>18149</v>
      </c>
      <c r="C253" s="19" t="s">
        <v>16524</v>
      </c>
      <c r="D253" s="19" t="s">
        <v>17475</v>
      </c>
      <c r="E253" s="41">
        <v>1006820000</v>
      </c>
      <c r="F253" s="19" t="s">
        <v>3034</v>
      </c>
      <c r="G253" s="19" t="s">
        <v>12395</v>
      </c>
      <c r="H253" s="19" t="s">
        <v>12396</v>
      </c>
      <c r="I253" s="24"/>
      <c r="J253" s="24"/>
      <c r="K253" s="19" t="s">
        <v>63</v>
      </c>
      <c r="L253" s="20">
        <v>3120</v>
      </c>
      <c r="M253" s="20">
        <v>0</v>
      </c>
      <c r="N253" s="21">
        <v>197472.89</v>
      </c>
      <c r="O253" s="21">
        <v>0</v>
      </c>
      <c r="P253" s="21">
        <v>0</v>
      </c>
      <c r="Q253" s="21">
        <v>0</v>
      </c>
      <c r="R253" s="21">
        <v>0</v>
      </c>
      <c r="S253" s="21">
        <v>0</v>
      </c>
      <c r="T253" s="21">
        <v>197472.89</v>
      </c>
      <c r="U253" s="21">
        <v>0</v>
      </c>
      <c r="V253" s="21">
        <v>-51</v>
      </c>
      <c r="W253" s="20">
        <v>197421.89</v>
      </c>
      <c r="X253" s="20">
        <v>86690.598710000006</v>
      </c>
      <c r="Y253" s="20">
        <v>7</v>
      </c>
      <c r="Z253" s="20">
        <v>12384.371244285716</v>
      </c>
      <c r="AA253" s="45">
        <f t="shared" si="6"/>
        <v>197472.89</v>
      </c>
      <c r="AB253" t="b">
        <f t="shared" si="7"/>
        <v>1</v>
      </c>
    </row>
    <row r="254" spans="1:28" customFormat="1" ht="14.5" x14ac:dyDescent="0.35">
      <c r="A254" s="19" t="s">
        <v>18156</v>
      </c>
      <c r="B254" s="19" t="s">
        <v>18157</v>
      </c>
      <c r="C254" s="19" t="s">
        <v>16914</v>
      </c>
      <c r="D254" s="19" t="s">
        <v>17737</v>
      </c>
      <c r="E254" s="41">
        <v>1006840000</v>
      </c>
      <c r="F254" s="19" t="s">
        <v>1757</v>
      </c>
      <c r="G254" s="19" t="s">
        <v>8996</v>
      </c>
      <c r="H254" s="19" t="s">
        <v>8997</v>
      </c>
      <c r="I254" s="24"/>
      <c r="J254" s="24"/>
      <c r="K254" s="19" t="s">
        <v>63</v>
      </c>
      <c r="L254" s="20">
        <v>0</v>
      </c>
      <c r="M254" s="20">
        <v>0</v>
      </c>
      <c r="N254" s="21">
        <v>223257.59</v>
      </c>
      <c r="O254" s="21">
        <v>0</v>
      </c>
      <c r="P254" s="21">
        <v>0</v>
      </c>
      <c r="Q254" s="21">
        <v>0</v>
      </c>
      <c r="R254" s="21">
        <v>0</v>
      </c>
      <c r="S254" s="21">
        <v>0</v>
      </c>
      <c r="T254" s="21">
        <v>223257.59</v>
      </c>
      <c r="U254" s="21">
        <v>-14140.2</v>
      </c>
      <c r="V254" s="21">
        <v>284.62</v>
      </c>
      <c r="W254" s="20">
        <v>209402.01</v>
      </c>
      <c r="X254" s="20">
        <v>98010.082009999998</v>
      </c>
      <c r="Y254" s="20">
        <v>6</v>
      </c>
      <c r="Z254" s="20">
        <v>16335.013668333333</v>
      </c>
      <c r="AA254" s="45">
        <f t="shared" si="6"/>
        <v>223257.59</v>
      </c>
      <c r="AB254" t="b">
        <f t="shared" si="7"/>
        <v>1</v>
      </c>
    </row>
    <row r="255" spans="1:28" customFormat="1" ht="14.5" x14ac:dyDescent="0.35">
      <c r="A255" s="19" t="s">
        <v>18148</v>
      </c>
      <c r="B255" s="19" t="s">
        <v>18149</v>
      </c>
      <c r="C255" s="19" t="s">
        <v>16602</v>
      </c>
      <c r="D255" s="19" t="s">
        <v>17523</v>
      </c>
      <c r="E255" s="41">
        <v>1006850000</v>
      </c>
      <c r="F255" s="19" t="s">
        <v>2840</v>
      </c>
      <c r="G255" s="19" t="s">
        <v>16370</v>
      </c>
      <c r="H255" s="19" t="s">
        <v>16371</v>
      </c>
      <c r="I255" s="24"/>
      <c r="J255" s="24"/>
      <c r="K255" s="19" t="s">
        <v>63</v>
      </c>
      <c r="L255" s="20">
        <v>6240</v>
      </c>
      <c r="M255" s="20">
        <v>0</v>
      </c>
      <c r="N255" s="21">
        <v>394945.82</v>
      </c>
      <c r="O255" s="21">
        <v>0</v>
      </c>
      <c r="P255" s="21">
        <v>0</v>
      </c>
      <c r="Q255" s="21">
        <v>0</v>
      </c>
      <c r="R255" s="21">
        <v>0</v>
      </c>
      <c r="S255" s="21">
        <v>0</v>
      </c>
      <c r="T255" s="21">
        <v>394945.82</v>
      </c>
      <c r="U255" s="21">
        <v>-135.9</v>
      </c>
      <c r="V255" s="21">
        <v>-9914.23</v>
      </c>
      <c r="W255" s="20">
        <v>384895.69</v>
      </c>
      <c r="X255" s="20">
        <v>173381.21497999999</v>
      </c>
      <c r="Y255" s="20">
        <v>3</v>
      </c>
      <c r="Z255" s="20">
        <v>57793.738326666666</v>
      </c>
      <c r="AA255" s="45">
        <f t="shared" si="6"/>
        <v>394945.82</v>
      </c>
      <c r="AB255" t="b">
        <f t="shared" si="7"/>
        <v>1</v>
      </c>
    </row>
    <row r="256" spans="1:28" customFormat="1" ht="14.5" x14ac:dyDescent="0.35">
      <c r="A256" s="19" t="s">
        <v>18148</v>
      </c>
      <c r="B256" s="19" t="s">
        <v>18149</v>
      </c>
      <c r="C256" s="19" t="s">
        <v>16572</v>
      </c>
      <c r="D256" s="19" t="s">
        <v>17508</v>
      </c>
      <c r="E256" s="41">
        <v>1006860000</v>
      </c>
      <c r="F256" s="19" t="s">
        <v>2554</v>
      </c>
      <c r="G256" s="19" t="s">
        <v>18015</v>
      </c>
      <c r="H256" s="19" t="s">
        <v>18016</v>
      </c>
      <c r="I256" s="24"/>
      <c r="J256" s="24"/>
      <c r="K256" s="19" t="s">
        <v>63</v>
      </c>
      <c r="L256" s="20">
        <v>2340</v>
      </c>
      <c r="M256" s="20">
        <v>0</v>
      </c>
      <c r="N256" s="21">
        <v>297687.53999999998</v>
      </c>
      <c r="O256" s="21">
        <v>0</v>
      </c>
      <c r="P256" s="21">
        <v>0</v>
      </c>
      <c r="Q256" s="21">
        <v>0</v>
      </c>
      <c r="R256" s="21">
        <v>0</v>
      </c>
      <c r="S256" s="21">
        <v>8055.68</v>
      </c>
      <c r="T256" s="21">
        <v>305743.21999999997</v>
      </c>
      <c r="U256" s="21">
        <v>-25.8</v>
      </c>
      <c r="V256" s="21">
        <v>-4820.1499999999996</v>
      </c>
      <c r="W256" s="20">
        <v>300897.27</v>
      </c>
      <c r="X256" s="20">
        <v>130684.83005999999</v>
      </c>
      <c r="Y256" s="20">
        <v>8</v>
      </c>
      <c r="Z256" s="20">
        <v>16335.603757499999</v>
      </c>
      <c r="AA256" s="45">
        <f t="shared" si="6"/>
        <v>305743.21999999997</v>
      </c>
      <c r="AB256" t="b">
        <f t="shared" si="7"/>
        <v>1</v>
      </c>
    </row>
    <row r="257" spans="1:28" customFormat="1" ht="14.5" x14ac:dyDescent="0.35">
      <c r="A257" s="19" t="s">
        <v>18148</v>
      </c>
      <c r="B257" s="19" t="s">
        <v>18149</v>
      </c>
      <c r="C257" s="19" t="s">
        <v>16602</v>
      </c>
      <c r="D257" s="19" t="s">
        <v>17523</v>
      </c>
      <c r="E257" s="41">
        <v>1006870000</v>
      </c>
      <c r="F257" s="19" t="s">
        <v>2840</v>
      </c>
      <c r="G257" s="19" t="s">
        <v>16372</v>
      </c>
      <c r="H257" s="19" t="s">
        <v>12373</v>
      </c>
      <c r="I257" s="24"/>
      <c r="J257" s="24"/>
      <c r="K257" s="19" t="s">
        <v>63</v>
      </c>
      <c r="L257" s="20">
        <v>4680</v>
      </c>
      <c r="M257" s="20">
        <v>0</v>
      </c>
      <c r="N257" s="21">
        <v>296209.37</v>
      </c>
      <c r="O257" s="21">
        <v>0</v>
      </c>
      <c r="P257" s="21">
        <v>0</v>
      </c>
      <c r="Q257" s="21">
        <v>0</v>
      </c>
      <c r="R257" s="21">
        <v>0</v>
      </c>
      <c r="S257" s="21">
        <v>0</v>
      </c>
      <c r="T257" s="21">
        <v>296209.37</v>
      </c>
      <c r="U257" s="21">
        <v>-70.7</v>
      </c>
      <c r="V257" s="21">
        <v>-14601.93</v>
      </c>
      <c r="W257" s="20">
        <v>281536.74</v>
      </c>
      <c r="X257" s="20">
        <v>130035.91343</v>
      </c>
      <c r="Y257" s="20">
        <v>4</v>
      </c>
      <c r="Z257" s="20">
        <v>32508.9783575</v>
      </c>
      <c r="AA257" s="45">
        <f t="shared" si="6"/>
        <v>296209.37</v>
      </c>
      <c r="AB257" t="b">
        <f t="shared" si="7"/>
        <v>1</v>
      </c>
    </row>
    <row r="258" spans="1:28" customFormat="1" ht="14.5" x14ac:dyDescent="0.35">
      <c r="A258" s="19" t="s">
        <v>18148</v>
      </c>
      <c r="B258" s="19" t="s">
        <v>18149</v>
      </c>
      <c r="C258" s="19" t="s">
        <v>16644</v>
      </c>
      <c r="D258" s="19" t="s">
        <v>17550</v>
      </c>
      <c r="E258" s="41">
        <v>1006900000</v>
      </c>
      <c r="F258" s="19" t="s">
        <v>3035</v>
      </c>
      <c r="G258" s="19" t="s">
        <v>13011</v>
      </c>
      <c r="H258" s="19" t="s">
        <v>13012</v>
      </c>
      <c r="I258" s="24"/>
      <c r="J258" s="24"/>
      <c r="K258" s="19" t="s">
        <v>63</v>
      </c>
      <c r="L258" s="20">
        <v>9984</v>
      </c>
      <c r="M258" s="20">
        <v>0</v>
      </c>
      <c r="N258" s="21">
        <v>634453.21</v>
      </c>
      <c r="O258" s="21">
        <v>0</v>
      </c>
      <c r="P258" s="21">
        <v>0</v>
      </c>
      <c r="Q258" s="21">
        <v>0</v>
      </c>
      <c r="R258" s="21">
        <v>0</v>
      </c>
      <c r="S258" s="21">
        <v>0</v>
      </c>
      <c r="T258" s="21">
        <v>634453.21</v>
      </c>
      <c r="U258" s="21">
        <v>-378.5</v>
      </c>
      <c r="V258" s="21">
        <v>-28527.5</v>
      </c>
      <c r="W258" s="20">
        <v>605547.21</v>
      </c>
      <c r="X258" s="20">
        <v>278524.95919000002</v>
      </c>
      <c r="Y258" s="20">
        <v>5</v>
      </c>
      <c r="Z258" s="20">
        <v>55704.991838000002</v>
      </c>
      <c r="AA258" s="45">
        <f t="shared" si="6"/>
        <v>634453.21</v>
      </c>
      <c r="AB258" t="b">
        <f t="shared" si="7"/>
        <v>1</v>
      </c>
    </row>
    <row r="259" spans="1:28" customFormat="1" ht="14.5" x14ac:dyDescent="0.35">
      <c r="A259" s="19" t="s">
        <v>18152</v>
      </c>
      <c r="B259" s="19" t="s">
        <v>18153</v>
      </c>
      <c r="C259" s="19" t="s">
        <v>16783</v>
      </c>
      <c r="D259" s="19" t="s">
        <v>17892</v>
      </c>
      <c r="E259" s="41">
        <v>1006910000</v>
      </c>
      <c r="F259" s="19" t="s">
        <v>3776</v>
      </c>
      <c r="G259" s="19"/>
      <c r="H259" s="19"/>
      <c r="I259" s="24"/>
      <c r="J259" s="24"/>
      <c r="K259" s="19" t="s">
        <v>63</v>
      </c>
      <c r="L259" s="20">
        <v>1</v>
      </c>
      <c r="M259" s="20">
        <v>0</v>
      </c>
      <c r="N259" s="21">
        <v>0</v>
      </c>
      <c r="O259" s="21">
        <v>0</v>
      </c>
      <c r="P259" s="21">
        <v>0</v>
      </c>
      <c r="Q259" s="21">
        <v>0</v>
      </c>
      <c r="R259" s="21">
        <v>0</v>
      </c>
      <c r="S259" s="21">
        <v>0</v>
      </c>
      <c r="T259" s="21">
        <v>0</v>
      </c>
      <c r="U259" s="21">
        <v>0</v>
      </c>
      <c r="V259" s="21">
        <v>907.57</v>
      </c>
      <c r="W259" s="20">
        <v>907.57</v>
      </c>
      <c r="X259" s="20">
        <v>0</v>
      </c>
      <c r="Y259" s="20">
        <v>0</v>
      </c>
      <c r="Z259" s="20"/>
      <c r="AA259" s="45">
        <f t="shared" si="6"/>
        <v>0</v>
      </c>
      <c r="AB259" t="b">
        <f t="shared" si="7"/>
        <v>1</v>
      </c>
    </row>
    <row r="260" spans="1:28" customFormat="1" ht="14.5" x14ac:dyDescent="0.35">
      <c r="A260" s="19" t="s">
        <v>18152</v>
      </c>
      <c r="B260" s="19" t="s">
        <v>18153</v>
      </c>
      <c r="C260" s="19" t="s">
        <v>16783</v>
      </c>
      <c r="D260" s="19" t="s">
        <v>17892</v>
      </c>
      <c r="E260" s="41">
        <v>1006920000</v>
      </c>
      <c r="F260" s="19" t="s">
        <v>3776</v>
      </c>
      <c r="G260" s="19"/>
      <c r="H260" s="19"/>
      <c r="I260" s="24"/>
      <c r="J260" s="24"/>
      <c r="K260" s="19" t="s">
        <v>63</v>
      </c>
      <c r="L260" s="20">
        <v>1</v>
      </c>
      <c r="M260" s="20">
        <v>0</v>
      </c>
      <c r="N260" s="21">
        <v>0</v>
      </c>
      <c r="O260" s="21">
        <v>0</v>
      </c>
      <c r="P260" s="21">
        <v>0</v>
      </c>
      <c r="Q260" s="21">
        <v>0</v>
      </c>
      <c r="R260" s="21">
        <v>0</v>
      </c>
      <c r="S260" s="21">
        <v>640.26</v>
      </c>
      <c r="T260" s="21">
        <v>640.26</v>
      </c>
      <c r="U260" s="21">
        <v>0</v>
      </c>
      <c r="V260" s="21">
        <v>-80.03</v>
      </c>
      <c r="W260" s="20">
        <v>560.23</v>
      </c>
      <c r="X260" s="20">
        <v>0</v>
      </c>
      <c r="Y260" s="20">
        <v>0</v>
      </c>
      <c r="Z260" s="20"/>
      <c r="AA260" s="45">
        <f t="shared" si="6"/>
        <v>640.26</v>
      </c>
      <c r="AB260" t="b">
        <f t="shared" si="7"/>
        <v>1</v>
      </c>
    </row>
    <row r="261" spans="1:28" customFormat="1" ht="14.5" x14ac:dyDescent="0.35">
      <c r="A261" s="19" t="s">
        <v>18152</v>
      </c>
      <c r="B261" s="19" t="s">
        <v>18153</v>
      </c>
      <c r="C261" s="19" t="s">
        <v>16783</v>
      </c>
      <c r="D261" s="19" t="s">
        <v>17892</v>
      </c>
      <c r="E261" s="41">
        <v>1006930000</v>
      </c>
      <c r="F261" s="19" t="s">
        <v>3776</v>
      </c>
      <c r="G261" s="19"/>
      <c r="H261" s="19"/>
      <c r="I261" s="24"/>
      <c r="J261" s="24"/>
      <c r="K261" s="19" t="s">
        <v>63</v>
      </c>
      <c r="L261" s="20">
        <v>1</v>
      </c>
      <c r="M261" s="20">
        <v>0</v>
      </c>
      <c r="N261" s="21">
        <v>0</v>
      </c>
      <c r="O261" s="21">
        <v>0</v>
      </c>
      <c r="P261" s="21">
        <v>0</v>
      </c>
      <c r="Q261" s="21">
        <v>0</v>
      </c>
      <c r="R261" s="21">
        <v>0</v>
      </c>
      <c r="S261" s="21">
        <v>0</v>
      </c>
      <c r="T261" s="21">
        <v>0</v>
      </c>
      <c r="U261" s="21">
        <v>0</v>
      </c>
      <c r="V261" s="21">
        <v>11.31</v>
      </c>
      <c r="W261" s="20">
        <v>11.31</v>
      </c>
      <c r="X261" s="20">
        <v>0</v>
      </c>
      <c r="Y261" s="20">
        <v>0</v>
      </c>
      <c r="Z261" s="20"/>
      <c r="AA261" s="45">
        <f t="shared" ref="AA261:AA324" si="8">SUM(N261:S261)</f>
        <v>0</v>
      </c>
      <c r="AB261" t="b">
        <f t="shared" ref="AB261:AB324" si="9">T261=AA261</f>
        <v>1</v>
      </c>
    </row>
    <row r="262" spans="1:28" customFormat="1" ht="14.5" x14ac:dyDescent="0.35">
      <c r="A262" s="19" t="s">
        <v>18152</v>
      </c>
      <c r="B262" s="19" t="s">
        <v>18153</v>
      </c>
      <c r="C262" s="19" t="s">
        <v>16783</v>
      </c>
      <c r="D262" s="19" t="s">
        <v>17892</v>
      </c>
      <c r="E262" s="41">
        <v>1006940000</v>
      </c>
      <c r="F262" s="19" t="s">
        <v>3776</v>
      </c>
      <c r="G262" s="19"/>
      <c r="H262" s="19"/>
      <c r="I262" s="24"/>
      <c r="J262" s="24"/>
      <c r="K262" s="19" t="s">
        <v>63</v>
      </c>
      <c r="L262" s="20">
        <v>1</v>
      </c>
      <c r="M262" s="20">
        <v>0</v>
      </c>
      <c r="N262" s="21">
        <v>0</v>
      </c>
      <c r="O262" s="21">
        <v>0</v>
      </c>
      <c r="P262" s="21">
        <v>0</v>
      </c>
      <c r="Q262" s="21">
        <v>0</v>
      </c>
      <c r="R262" s="21">
        <v>0</v>
      </c>
      <c r="S262" s="21">
        <v>0</v>
      </c>
      <c r="T262" s="21">
        <v>0</v>
      </c>
      <c r="U262" s="21">
        <v>0</v>
      </c>
      <c r="V262" s="21">
        <v>0</v>
      </c>
      <c r="W262" s="20">
        <v>0</v>
      </c>
      <c r="X262" s="20">
        <v>0</v>
      </c>
      <c r="Y262" s="20">
        <v>0</v>
      </c>
      <c r="Z262" s="20"/>
      <c r="AA262" s="45">
        <f t="shared" si="8"/>
        <v>0</v>
      </c>
      <c r="AB262" t="b">
        <f t="shared" si="9"/>
        <v>1</v>
      </c>
    </row>
    <row r="263" spans="1:28" customFormat="1" ht="14.5" x14ac:dyDescent="0.35">
      <c r="A263" s="19" t="s">
        <v>18160</v>
      </c>
      <c r="B263" s="19" t="s">
        <v>18161</v>
      </c>
      <c r="C263" s="19" t="s">
        <v>17043</v>
      </c>
      <c r="D263" s="19" t="s">
        <v>17826</v>
      </c>
      <c r="E263" s="41">
        <v>1006950000</v>
      </c>
      <c r="F263" s="19" t="s">
        <v>870</v>
      </c>
      <c r="G263" s="19"/>
      <c r="H263" s="19"/>
      <c r="I263" s="24"/>
      <c r="J263" s="24"/>
      <c r="K263" s="19" t="s">
        <v>63</v>
      </c>
      <c r="L263" s="20">
        <v>0</v>
      </c>
      <c r="M263" s="20">
        <v>634</v>
      </c>
      <c r="N263" s="21">
        <v>0</v>
      </c>
      <c r="O263" s="21">
        <v>0</v>
      </c>
      <c r="P263" s="21">
        <v>-9735.61</v>
      </c>
      <c r="Q263" s="21">
        <v>0</v>
      </c>
      <c r="R263" s="21">
        <v>0</v>
      </c>
      <c r="S263" s="21">
        <v>0</v>
      </c>
      <c r="T263" s="21">
        <v>-9735.61</v>
      </c>
      <c r="U263" s="21">
        <v>0</v>
      </c>
      <c r="V263" s="21">
        <v>10145</v>
      </c>
      <c r="W263" s="20">
        <v>409.39</v>
      </c>
      <c r="X263" s="20">
        <v>0</v>
      </c>
      <c r="Y263" s="20">
        <v>0</v>
      </c>
      <c r="Z263" s="20"/>
      <c r="AA263" s="45">
        <f t="shared" si="8"/>
        <v>-9735.61</v>
      </c>
      <c r="AB263" t="b">
        <f t="shared" si="9"/>
        <v>1</v>
      </c>
    </row>
    <row r="264" spans="1:28" customFormat="1" ht="14.5" x14ac:dyDescent="0.35">
      <c r="A264" s="19" t="s">
        <v>18148</v>
      </c>
      <c r="B264" s="19" t="s">
        <v>18149</v>
      </c>
      <c r="C264" s="19" t="s">
        <v>16644</v>
      </c>
      <c r="D264" s="19" t="s">
        <v>17550</v>
      </c>
      <c r="E264" s="41">
        <v>1006960000</v>
      </c>
      <c r="F264" s="19" t="s">
        <v>3036</v>
      </c>
      <c r="G264" s="19" t="s">
        <v>12398</v>
      </c>
      <c r="H264" s="19" t="s">
        <v>12399</v>
      </c>
      <c r="I264" s="24"/>
      <c r="J264" s="24"/>
      <c r="K264" s="19" t="s">
        <v>63</v>
      </c>
      <c r="L264" s="20">
        <v>3900</v>
      </c>
      <c r="M264" s="20">
        <v>0</v>
      </c>
      <c r="N264" s="21">
        <v>260808.47</v>
      </c>
      <c r="O264" s="21">
        <v>0</v>
      </c>
      <c r="P264" s="21">
        <v>0</v>
      </c>
      <c r="Q264" s="21">
        <v>0</v>
      </c>
      <c r="R264" s="21">
        <v>0</v>
      </c>
      <c r="S264" s="21">
        <v>0</v>
      </c>
      <c r="T264" s="21">
        <v>260808.47</v>
      </c>
      <c r="U264" s="21">
        <v>-259.7</v>
      </c>
      <c r="V264" s="21">
        <v>-17408.650000000001</v>
      </c>
      <c r="W264" s="20">
        <v>243140.12</v>
      </c>
      <c r="X264" s="20">
        <v>114494.91833</v>
      </c>
      <c r="Y264" s="20">
        <v>2</v>
      </c>
      <c r="Z264" s="20">
        <v>57247.459165</v>
      </c>
      <c r="AA264" s="45">
        <f t="shared" si="8"/>
        <v>260808.47</v>
      </c>
      <c r="AB264" t="b">
        <f t="shared" si="9"/>
        <v>1</v>
      </c>
    </row>
    <row r="265" spans="1:28" customFormat="1" ht="14.5" x14ac:dyDescent="0.35">
      <c r="A265" s="19" t="s">
        <v>18148</v>
      </c>
      <c r="B265" s="19" t="s">
        <v>18149</v>
      </c>
      <c r="C265" s="19" t="s">
        <v>16572</v>
      </c>
      <c r="D265" s="19" t="s">
        <v>17508</v>
      </c>
      <c r="E265" s="41">
        <v>1007020000</v>
      </c>
      <c r="F265" s="19" t="s">
        <v>2555</v>
      </c>
      <c r="G265" s="19" t="s">
        <v>11109</v>
      </c>
      <c r="H265" s="19" t="s">
        <v>11110</v>
      </c>
      <c r="I265" s="24"/>
      <c r="J265" s="24"/>
      <c r="K265" s="19" t="s">
        <v>63</v>
      </c>
      <c r="L265" s="20">
        <v>6576</v>
      </c>
      <c r="M265" s="20">
        <v>0</v>
      </c>
      <c r="N265" s="21">
        <v>579924.30000000005</v>
      </c>
      <c r="O265" s="21">
        <v>1023</v>
      </c>
      <c r="P265" s="21">
        <v>0</v>
      </c>
      <c r="Q265" s="21">
        <v>0</v>
      </c>
      <c r="R265" s="21">
        <v>0</v>
      </c>
      <c r="S265" s="21">
        <v>0</v>
      </c>
      <c r="T265" s="21">
        <v>580947.30000000005</v>
      </c>
      <c r="U265" s="21">
        <v>-25.8</v>
      </c>
      <c r="V265" s="21">
        <v>-23014.79</v>
      </c>
      <c r="W265" s="20">
        <v>557906.71</v>
      </c>
      <c r="X265" s="20">
        <v>254586.7677</v>
      </c>
      <c r="Y265" s="20">
        <v>3</v>
      </c>
      <c r="Z265" s="20">
        <v>84862.255900000004</v>
      </c>
      <c r="AA265" s="45">
        <f t="shared" si="8"/>
        <v>580947.30000000005</v>
      </c>
      <c r="AB265" t="b">
        <f t="shared" si="9"/>
        <v>1</v>
      </c>
    </row>
    <row r="266" spans="1:28" customFormat="1" ht="14.5" x14ac:dyDescent="0.35">
      <c r="A266" s="19" t="s">
        <v>18152</v>
      </c>
      <c r="B266" s="19" t="s">
        <v>18153</v>
      </c>
      <c r="C266" s="19" t="s">
        <v>16783</v>
      </c>
      <c r="D266" s="19" t="s">
        <v>17892</v>
      </c>
      <c r="E266" s="41">
        <v>1007050000</v>
      </c>
      <c r="F266" s="19" t="s">
        <v>3777</v>
      </c>
      <c r="G266" s="19" t="s">
        <v>14408</v>
      </c>
      <c r="H266" s="19" t="s">
        <v>14409</v>
      </c>
      <c r="I266" s="24"/>
      <c r="J266" s="24">
        <v>45382</v>
      </c>
      <c r="K266" s="19" t="s">
        <v>61</v>
      </c>
      <c r="L266" s="20">
        <v>2165</v>
      </c>
      <c r="M266" s="20">
        <v>0</v>
      </c>
      <c r="N266" s="21">
        <v>70062.149999999994</v>
      </c>
      <c r="O266" s="21">
        <v>0</v>
      </c>
      <c r="P266" s="21">
        <v>0</v>
      </c>
      <c r="Q266" s="21">
        <v>0</v>
      </c>
      <c r="R266" s="21">
        <v>0</v>
      </c>
      <c r="S266" s="21">
        <v>0</v>
      </c>
      <c r="T266" s="21">
        <v>70062.149999999994</v>
      </c>
      <c r="U266" s="21">
        <v>-4406</v>
      </c>
      <c r="V266" s="21">
        <v>0</v>
      </c>
      <c r="W266" s="20">
        <v>65656.149999999994</v>
      </c>
      <c r="X266" s="20">
        <v>30757.28385</v>
      </c>
      <c r="Y266" s="20">
        <v>2</v>
      </c>
      <c r="Z266" s="20">
        <v>15378.641925</v>
      </c>
      <c r="AA266" s="45">
        <f t="shared" si="8"/>
        <v>70062.149999999994</v>
      </c>
      <c r="AB266" t="b">
        <f t="shared" si="9"/>
        <v>1</v>
      </c>
    </row>
    <row r="267" spans="1:28" customFormat="1" ht="14.5" x14ac:dyDescent="0.35">
      <c r="A267" s="19" t="s">
        <v>18152</v>
      </c>
      <c r="B267" s="19" t="s">
        <v>18153</v>
      </c>
      <c r="C267" s="19" t="s">
        <v>16735</v>
      </c>
      <c r="D267" s="19" t="s">
        <v>17600</v>
      </c>
      <c r="E267" s="41">
        <v>1007060000</v>
      </c>
      <c r="F267" s="19" t="s">
        <v>3778</v>
      </c>
      <c r="G267" s="19" t="s">
        <v>14410</v>
      </c>
      <c r="H267" s="19" t="s">
        <v>14411</v>
      </c>
      <c r="I267" s="24"/>
      <c r="J267" s="24">
        <v>45260</v>
      </c>
      <c r="K267" s="19" t="s">
        <v>61</v>
      </c>
      <c r="L267" s="20">
        <v>2000</v>
      </c>
      <c r="M267" s="20">
        <v>0</v>
      </c>
      <c r="N267" s="21">
        <v>62599.199999999997</v>
      </c>
      <c r="O267" s="21">
        <v>0</v>
      </c>
      <c r="P267" s="21">
        <v>-21495.91</v>
      </c>
      <c r="Q267" s="21">
        <v>0</v>
      </c>
      <c r="R267" s="21">
        <v>0</v>
      </c>
      <c r="S267" s="21">
        <v>0</v>
      </c>
      <c r="T267" s="21">
        <v>41103.29</v>
      </c>
      <c r="U267" s="21">
        <v>-3460.49</v>
      </c>
      <c r="V267" s="21">
        <v>-514.08000000000004</v>
      </c>
      <c r="W267" s="20">
        <v>37128.720000000001</v>
      </c>
      <c r="X267" s="20">
        <v>27481.0488</v>
      </c>
      <c r="Y267" s="20">
        <v>2</v>
      </c>
      <c r="Z267" s="20">
        <v>13740.5244</v>
      </c>
      <c r="AA267" s="45">
        <f t="shared" si="8"/>
        <v>41103.289999999994</v>
      </c>
      <c r="AB267" t="b">
        <f t="shared" si="9"/>
        <v>1</v>
      </c>
    </row>
    <row r="268" spans="1:28" customFormat="1" ht="14.5" x14ac:dyDescent="0.35">
      <c r="A268" s="19" t="s">
        <v>18160</v>
      </c>
      <c r="B268" s="19" t="s">
        <v>18161</v>
      </c>
      <c r="C268" s="19" t="s">
        <v>17058</v>
      </c>
      <c r="D268" s="19" t="s">
        <v>17862</v>
      </c>
      <c r="E268" s="41">
        <v>1007070000</v>
      </c>
      <c r="F268" s="19" t="s">
        <v>754</v>
      </c>
      <c r="G268" s="19" t="s">
        <v>6219</v>
      </c>
      <c r="H268" s="19" t="s">
        <v>6220</v>
      </c>
      <c r="I268" s="24"/>
      <c r="J268" s="24"/>
      <c r="K268" s="19" t="s">
        <v>61</v>
      </c>
      <c r="L268" s="20">
        <v>11500</v>
      </c>
      <c r="M268" s="20">
        <v>0</v>
      </c>
      <c r="N268" s="21">
        <v>445063.88</v>
      </c>
      <c r="O268" s="21">
        <v>0</v>
      </c>
      <c r="P268" s="21">
        <v>0</v>
      </c>
      <c r="Q268" s="21">
        <v>0</v>
      </c>
      <c r="R268" s="21">
        <v>25000</v>
      </c>
      <c r="S268" s="21">
        <v>0</v>
      </c>
      <c r="T268" s="21">
        <v>470063.88</v>
      </c>
      <c r="U268" s="21">
        <v>-162338</v>
      </c>
      <c r="V268" s="21">
        <v>-22383.11</v>
      </c>
      <c r="W268" s="20">
        <v>285342.77</v>
      </c>
      <c r="X268" s="20">
        <v>195383.04332</v>
      </c>
      <c r="Y268" s="20">
        <v>3</v>
      </c>
      <c r="Z268" s="20">
        <v>65127.681106666663</v>
      </c>
      <c r="AA268" s="45">
        <f t="shared" si="8"/>
        <v>470063.88</v>
      </c>
      <c r="AB268" t="b">
        <f t="shared" si="9"/>
        <v>1</v>
      </c>
    </row>
    <row r="269" spans="1:28" customFormat="1" ht="14.5" x14ac:dyDescent="0.35">
      <c r="A269" s="19" t="s">
        <v>18152</v>
      </c>
      <c r="B269" s="19" t="s">
        <v>18153</v>
      </c>
      <c r="C269" s="19" t="s">
        <v>16710</v>
      </c>
      <c r="D269" s="19" t="s">
        <v>17586</v>
      </c>
      <c r="E269" s="41">
        <v>1007120000</v>
      </c>
      <c r="F269" s="19" t="s">
        <v>3634</v>
      </c>
      <c r="G269" s="19" t="s">
        <v>13999</v>
      </c>
      <c r="H269" s="19" t="s">
        <v>14000</v>
      </c>
      <c r="I269" s="24"/>
      <c r="J269" s="24"/>
      <c r="K269" s="19" t="s">
        <v>63</v>
      </c>
      <c r="L269" s="20">
        <v>0</v>
      </c>
      <c r="M269" s="20">
        <v>0</v>
      </c>
      <c r="N269" s="21">
        <v>87666.38</v>
      </c>
      <c r="O269" s="21">
        <v>0</v>
      </c>
      <c r="P269" s="21">
        <v>0</v>
      </c>
      <c r="Q269" s="21">
        <v>0</v>
      </c>
      <c r="R269" s="21">
        <v>0</v>
      </c>
      <c r="S269" s="21">
        <v>0</v>
      </c>
      <c r="T269" s="21">
        <v>87666.38</v>
      </c>
      <c r="U269" s="21">
        <v>0</v>
      </c>
      <c r="V269" s="21">
        <v>0</v>
      </c>
      <c r="W269" s="20">
        <v>87666.38</v>
      </c>
      <c r="X269" s="20">
        <v>38485.540820000002</v>
      </c>
      <c r="Y269" s="20">
        <v>9</v>
      </c>
      <c r="Z269" s="20">
        <v>4276.1712022222227</v>
      </c>
      <c r="AA269" s="45">
        <f t="shared" si="8"/>
        <v>87666.38</v>
      </c>
      <c r="AB269" t="b">
        <f t="shared" si="9"/>
        <v>1</v>
      </c>
    </row>
    <row r="270" spans="1:28" customFormat="1" ht="14.5" x14ac:dyDescent="0.35">
      <c r="A270" s="19" t="s">
        <v>18160</v>
      </c>
      <c r="B270" s="19" t="s">
        <v>18161</v>
      </c>
      <c r="C270" s="19" t="s">
        <v>17043</v>
      </c>
      <c r="D270" s="19" t="s">
        <v>17826</v>
      </c>
      <c r="E270" s="41">
        <v>1007160000</v>
      </c>
      <c r="F270" s="19" t="s">
        <v>993</v>
      </c>
      <c r="G270" s="19" t="s">
        <v>6886</v>
      </c>
      <c r="H270" s="19" t="s">
        <v>6887</v>
      </c>
      <c r="I270" s="24"/>
      <c r="J270" s="24">
        <v>45046</v>
      </c>
      <c r="K270" s="19" t="s">
        <v>61</v>
      </c>
      <c r="L270" s="20">
        <v>0</v>
      </c>
      <c r="M270" s="20">
        <v>0</v>
      </c>
      <c r="N270" s="21">
        <v>1847.66</v>
      </c>
      <c r="O270" s="21">
        <v>0</v>
      </c>
      <c r="P270" s="21">
        <v>0</v>
      </c>
      <c r="Q270" s="21">
        <v>0</v>
      </c>
      <c r="R270" s="21">
        <v>0</v>
      </c>
      <c r="S270" s="21">
        <v>0</v>
      </c>
      <c r="T270" s="21">
        <v>1847.66</v>
      </c>
      <c r="U270" s="21">
        <v>-548.4</v>
      </c>
      <c r="V270" s="21">
        <v>409.72</v>
      </c>
      <c r="W270" s="20">
        <v>1708.98</v>
      </c>
      <c r="X270" s="20">
        <v>811.12274000000002</v>
      </c>
      <c r="Y270" s="20">
        <v>1</v>
      </c>
      <c r="Z270" s="20">
        <v>811.12274000000002</v>
      </c>
      <c r="AA270" s="45">
        <f t="shared" si="8"/>
        <v>1847.66</v>
      </c>
      <c r="AB270" t="b">
        <f t="shared" si="9"/>
        <v>1</v>
      </c>
    </row>
    <row r="271" spans="1:28" customFormat="1" ht="14.5" x14ac:dyDescent="0.35">
      <c r="A271" s="19" t="s">
        <v>18160</v>
      </c>
      <c r="B271" s="19" t="s">
        <v>18161</v>
      </c>
      <c r="C271" s="19" t="s">
        <v>17043</v>
      </c>
      <c r="D271" s="19" t="s">
        <v>17826</v>
      </c>
      <c r="E271" s="41">
        <v>1007170000</v>
      </c>
      <c r="F271" s="19" t="s">
        <v>18494</v>
      </c>
      <c r="G271" s="19"/>
      <c r="H271" s="19"/>
      <c r="I271" s="24"/>
      <c r="J271" s="24"/>
      <c r="K271" s="19" t="s">
        <v>61</v>
      </c>
      <c r="L271" s="20">
        <v>1</v>
      </c>
      <c r="M271" s="20">
        <v>0</v>
      </c>
      <c r="N271" s="21">
        <v>0</v>
      </c>
      <c r="O271" s="21">
        <v>0</v>
      </c>
      <c r="P271" s="21">
        <v>0</v>
      </c>
      <c r="Q271" s="21">
        <v>0</v>
      </c>
      <c r="R271" s="21">
        <v>0</v>
      </c>
      <c r="S271" s="21">
        <v>0</v>
      </c>
      <c r="T271" s="21">
        <v>0</v>
      </c>
      <c r="U271" s="21">
        <v>0</v>
      </c>
      <c r="V271" s="21">
        <v>0</v>
      </c>
      <c r="W271" s="20">
        <v>0</v>
      </c>
      <c r="X271" s="20">
        <v>0</v>
      </c>
      <c r="Y271" s="20">
        <v>0</v>
      </c>
      <c r="Z271" s="20"/>
      <c r="AA271" s="45">
        <f t="shared" si="8"/>
        <v>0</v>
      </c>
      <c r="AB271" t="b">
        <f t="shared" si="9"/>
        <v>1</v>
      </c>
    </row>
    <row r="272" spans="1:28" customFormat="1" ht="14.5" x14ac:dyDescent="0.35">
      <c r="A272" s="19" t="s">
        <v>18160</v>
      </c>
      <c r="B272" s="19" t="s">
        <v>18161</v>
      </c>
      <c r="C272" s="19" t="s">
        <v>17043</v>
      </c>
      <c r="D272" s="19" t="s">
        <v>17826</v>
      </c>
      <c r="E272" s="41">
        <v>1007180000</v>
      </c>
      <c r="F272" s="19" t="s">
        <v>994</v>
      </c>
      <c r="G272" s="19" t="s">
        <v>6890</v>
      </c>
      <c r="H272" s="19" t="s">
        <v>6891</v>
      </c>
      <c r="I272" s="24"/>
      <c r="J272" s="24">
        <v>45046</v>
      </c>
      <c r="K272" s="19" t="s">
        <v>61</v>
      </c>
      <c r="L272" s="20">
        <v>0</v>
      </c>
      <c r="M272" s="20">
        <v>0</v>
      </c>
      <c r="N272" s="21">
        <v>836.84</v>
      </c>
      <c r="O272" s="21">
        <v>0</v>
      </c>
      <c r="P272" s="21">
        <v>0</v>
      </c>
      <c r="Q272" s="21">
        <v>0</v>
      </c>
      <c r="R272" s="21">
        <v>0</v>
      </c>
      <c r="S272" s="21">
        <v>0</v>
      </c>
      <c r="T272" s="21">
        <v>836.84</v>
      </c>
      <c r="U272" s="21">
        <v>-427.4</v>
      </c>
      <c r="V272" s="21">
        <v>70.400000000000006</v>
      </c>
      <c r="W272" s="20">
        <v>479.84</v>
      </c>
      <c r="X272" s="20">
        <v>367.37276000000003</v>
      </c>
      <c r="Y272" s="20">
        <v>1</v>
      </c>
      <c r="Z272" s="20">
        <v>367.37276000000003</v>
      </c>
      <c r="AA272" s="45">
        <f t="shared" si="8"/>
        <v>836.84</v>
      </c>
      <c r="AB272" t="b">
        <f t="shared" si="9"/>
        <v>1</v>
      </c>
    </row>
    <row r="273" spans="1:28" customFormat="1" ht="14.5" x14ac:dyDescent="0.35">
      <c r="A273" s="19" t="s">
        <v>18160</v>
      </c>
      <c r="B273" s="19" t="s">
        <v>18161</v>
      </c>
      <c r="C273" s="19" t="s">
        <v>17043</v>
      </c>
      <c r="D273" s="19" t="s">
        <v>17826</v>
      </c>
      <c r="E273" s="41">
        <v>1007210000</v>
      </c>
      <c r="F273" s="19" t="s">
        <v>995</v>
      </c>
      <c r="G273" s="19"/>
      <c r="H273" s="19"/>
      <c r="I273" s="24"/>
      <c r="J273" s="24"/>
      <c r="K273" s="19" t="s">
        <v>61</v>
      </c>
      <c r="L273" s="20">
        <v>1</v>
      </c>
      <c r="M273" s="20">
        <v>0</v>
      </c>
      <c r="N273" s="21">
        <v>0</v>
      </c>
      <c r="O273" s="21">
        <v>0</v>
      </c>
      <c r="P273" s="21">
        <v>0</v>
      </c>
      <c r="Q273" s="21">
        <v>0</v>
      </c>
      <c r="R273" s="21">
        <v>0</v>
      </c>
      <c r="S273" s="21">
        <v>0</v>
      </c>
      <c r="T273" s="21">
        <v>0</v>
      </c>
      <c r="U273" s="21">
        <v>89</v>
      </c>
      <c r="V273" s="21">
        <v>0</v>
      </c>
      <c r="W273" s="20">
        <v>89</v>
      </c>
      <c r="X273" s="20">
        <v>0</v>
      </c>
      <c r="Y273" s="20">
        <v>0</v>
      </c>
      <c r="Z273" s="20"/>
      <c r="AA273" s="45">
        <f t="shared" si="8"/>
        <v>0</v>
      </c>
      <c r="AB273" t="b">
        <f t="shared" si="9"/>
        <v>1</v>
      </c>
    </row>
    <row r="274" spans="1:28" customFormat="1" ht="14.5" x14ac:dyDescent="0.35">
      <c r="A274" s="19" t="s">
        <v>18160</v>
      </c>
      <c r="B274" s="19" t="s">
        <v>18161</v>
      </c>
      <c r="C274" s="19" t="s">
        <v>17043</v>
      </c>
      <c r="D274" s="19" t="s">
        <v>17826</v>
      </c>
      <c r="E274" s="41">
        <v>1007220000</v>
      </c>
      <c r="F274" s="19" t="s">
        <v>996</v>
      </c>
      <c r="G274" s="19"/>
      <c r="H274" s="19"/>
      <c r="I274" s="24"/>
      <c r="J274" s="24"/>
      <c r="K274" s="19" t="s">
        <v>61</v>
      </c>
      <c r="L274" s="20">
        <v>1</v>
      </c>
      <c r="M274" s="20">
        <v>0</v>
      </c>
      <c r="N274" s="21">
        <v>0</v>
      </c>
      <c r="O274" s="21">
        <v>0</v>
      </c>
      <c r="P274" s="21">
        <v>0</v>
      </c>
      <c r="Q274" s="21">
        <v>0</v>
      </c>
      <c r="R274" s="21">
        <v>0</v>
      </c>
      <c r="S274" s="21">
        <v>-186.49</v>
      </c>
      <c r="T274" s="21">
        <v>-186.49</v>
      </c>
      <c r="U274" s="21">
        <v>-65.2</v>
      </c>
      <c r="V274" s="21">
        <v>251.69</v>
      </c>
      <c r="W274" s="20">
        <v>0</v>
      </c>
      <c r="X274" s="20">
        <v>0</v>
      </c>
      <c r="Y274" s="20">
        <v>0</v>
      </c>
      <c r="Z274" s="20"/>
      <c r="AA274" s="45">
        <f t="shared" si="8"/>
        <v>-186.49</v>
      </c>
      <c r="AB274" t="b">
        <f t="shared" si="9"/>
        <v>1</v>
      </c>
    </row>
    <row r="275" spans="1:28" customFormat="1" ht="14.5" x14ac:dyDescent="0.35">
      <c r="A275" s="19" t="s">
        <v>18160</v>
      </c>
      <c r="B275" s="19" t="s">
        <v>18161</v>
      </c>
      <c r="C275" s="19" t="s">
        <v>17043</v>
      </c>
      <c r="D275" s="19" t="s">
        <v>17826</v>
      </c>
      <c r="E275" s="41">
        <v>1007230000</v>
      </c>
      <c r="F275" s="19" t="s">
        <v>997</v>
      </c>
      <c r="G275" s="19" t="s">
        <v>6896</v>
      </c>
      <c r="H275" s="19" t="s">
        <v>6897</v>
      </c>
      <c r="I275" s="24"/>
      <c r="J275" s="24">
        <v>45046</v>
      </c>
      <c r="K275" s="19" t="s">
        <v>61</v>
      </c>
      <c r="L275" s="20">
        <v>0</v>
      </c>
      <c r="M275" s="20">
        <v>0</v>
      </c>
      <c r="N275" s="21">
        <v>2075.19</v>
      </c>
      <c r="O275" s="21">
        <v>0</v>
      </c>
      <c r="P275" s="21">
        <v>0</v>
      </c>
      <c r="Q275" s="21">
        <v>0</v>
      </c>
      <c r="R275" s="21">
        <v>0</v>
      </c>
      <c r="S275" s="21">
        <v>0</v>
      </c>
      <c r="T275" s="21">
        <v>2075.19</v>
      </c>
      <c r="U275" s="21">
        <v>-308.39999999999998</v>
      </c>
      <c r="V275" s="21">
        <v>308.32</v>
      </c>
      <c r="W275" s="20">
        <v>2075.11</v>
      </c>
      <c r="X275" s="20">
        <v>911.00841000000003</v>
      </c>
      <c r="Y275" s="20">
        <v>1</v>
      </c>
      <c r="Z275" s="20">
        <v>911.00841000000003</v>
      </c>
      <c r="AA275" s="45">
        <f t="shared" si="8"/>
        <v>2075.19</v>
      </c>
      <c r="AB275" t="b">
        <f t="shared" si="9"/>
        <v>1</v>
      </c>
    </row>
    <row r="276" spans="1:28" customFormat="1" ht="14.5" x14ac:dyDescent="0.35">
      <c r="A276" s="19" t="s">
        <v>18156</v>
      </c>
      <c r="B276" s="19" t="s">
        <v>18157</v>
      </c>
      <c r="C276" s="19" t="s">
        <v>16914</v>
      </c>
      <c r="D276" s="19" t="s">
        <v>17737</v>
      </c>
      <c r="E276" s="41">
        <v>1007240000</v>
      </c>
      <c r="F276" s="19" t="s">
        <v>1758</v>
      </c>
      <c r="G276" s="19" t="s">
        <v>8998</v>
      </c>
      <c r="H276" s="19" t="s">
        <v>8999</v>
      </c>
      <c r="I276" s="24"/>
      <c r="J276" s="24"/>
      <c r="K276" s="19" t="s">
        <v>61</v>
      </c>
      <c r="L276" s="20">
        <v>17953</v>
      </c>
      <c r="M276" s="20">
        <v>0</v>
      </c>
      <c r="N276" s="21">
        <v>525304.78</v>
      </c>
      <c r="O276" s="21">
        <v>-58694.45</v>
      </c>
      <c r="P276" s="21">
        <v>-143598.54</v>
      </c>
      <c r="Q276" s="21">
        <v>6629.64</v>
      </c>
      <c r="R276" s="21">
        <v>0</v>
      </c>
      <c r="S276" s="21">
        <v>0</v>
      </c>
      <c r="T276" s="21">
        <v>329641.43</v>
      </c>
      <c r="U276" s="21">
        <v>-107773.84</v>
      </c>
      <c r="V276" s="21">
        <v>-191647.87</v>
      </c>
      <c r="W276" s="20">
        <v>30219.72</v>
      </c>
      <c r="X276" s="20">
        <v>230608.79842000001</v>
      </c>
      <c r="Y276" s="20">
        <v>6</v>
      </c>
      <c r="Z276" s="20">
        <v>38434.799736666668</v>
      </c>
      <c r="AA276" s="45">
        <f t="shared" si="8"/>
        <v>329641.43000000005</v>
      </c>
      <c r="AB276" t="b">
        <f t="shared" si="9"/>
        <v>1</v>
      </c>
    </row>
    <row r="277" spans="1:28" customFormat="1" ht="14.5" x14ac:dyDescent="0.35">
      <c r="A277" s="19" t="s">
        <v>18156</v>
      </c>
      <c r="B277" s="19" t="s">
        <v>18157</v>
      </c>
      <c r="C277" s="19" t="s">
        <v>16945</v>
      </c>
      <c r="D277" s="19" t="s">
        <v>17764</v>
      </c>
      <c r="E277" s="41">
        <v>1007250000</v>
      </c>
      <c r="F277" s="19" t="s">
        <v>1759</v>
      </c>
      <c r="G277" s="19" t="s">
        <v>9000</v>
      </c>
      <c r="H277" s="19" t="s">
        <v>9001</v>
      </c>
      <c r="I277" s="24"/>
      <c r="J277" s="24"/>
      <c r="K277" s="19" t="s">
        <v>61</v>
      </c>
      <c r="L277" s="20">
        <v>21000</v>
      </c>
      <c r="M277" s="20">
        <v>0</v>
      </c>
      <c r="N277" s="21">
        <v>653934.55000000005</v>
      </c>
      <c r="O277" s="21">
        <v>-23710</v>
      </c>
      <c r="P277" s="21">
        <v>-4435</v>
      </c>
      <c r="Q277" s="21">
        <v>0</v>
      </c>
      <c r="R277" s="21">
        <v>0</v>
      </c>
      <c r="S277" s="21">
        <v>0</v>
      </c>
      <c r="T277" s="21">
        <v>625789.55000000005</v>
      </c>
      <c r="U277" s="21">
        <v>-162089.04999999999</v>
      </c>
      <c r="V277" s="21">
        <v>33444.959999999999</v>
      </c>
      <c r="W277" s="20">
        <v>497145.46</v>
      </c>
      <c r="X277" s="20">
        <v>287077.26744999998</v>
      </c>
      <c r="Y277" s="20">
        <v>9</v>
      </c>
      <c r="Z277" s="20">
        <v>31897.474161111109</v>
      </c>
      <c r="AA277" s="45">
        <f t="shared" si="8"/>
        <v>625789.55000000005</v>
      </c>
      <c r="AB277" t="b">
        <f t="shared" si="9"/>
        <v>1</v>
      </c>
    </row>
    <row r="278" spans="1:28" customFormat="1" ht="14.5" x14ac:dyDescent="0.35">
      <c r="A278" s="19" t="s">
        <v>18160</v>
      </c>
      <c r="B278" s="19" t="s">
        <v>18161</v>
      </c>
      <c r="C278" s="19" t="s">
        <v>17043</v>
      </c>
      <c r="D278" s="19" t="s">
        <v>17826</v>
      </c>
      <c r="E278" s="41">
        <v>1007260000</v>
      </c>
      <c r="F278" s="19" t="s">
        <v>998</v>
      </c>
      <c r="G278" s="19"/>
      <c r="H278" s="19"/>
      <c r="I278" s="24"/>
      <c r="J278" s="24"/>
      <c r="K278" s="19" t="s">
        <v>61</v>
      </c>
      <c r="L278" s="20">
        <v>1829</v>
      </c>
      <c r="M278" s="20">
        <v>0</v>
      </c>
      <c r="N278" s="21">
        <v>0</v>
      </c>
      <c r="O278" s="21">
        <v>0</v>
      </c>
      <c r="P278" s="21">
        <v>0</v>
      </c>
      <c r="Q278" s="21">
        <v>0</v>
      </c>
      <c r="R278" s="21">
        <v>0</v>
      </c>
      <c r="S278" s="21">
        <v>0</v>
      </c>
      <c r="T278" s="21">
        <v>0</v>
      </c>
      <c r="U278" s="21">
        <v>-160.4</v>
      </c>
      <c r="V278" s="21">
        <v>160.4</v>
      </c>
      <c r="W278" s="20">
        <v>0</v>
      </c>
      <c r="X278" s="20">
        <v>0</v>
      </c>
      <c r="Y278" s="20">
        <v>0</v>
      </c>
      <c r="Z278" s="20"/>
      <c r="AA278" s="45">
        <f t="shared" si="8"/>
        <v>0</v>
      </c>
      <c r="AB278" t="b">
        <f t="shared" si="9"/>
        <v>1</v>
      </c>
    </row>
    <row r="279" spans="1:28" customFormat="1" ht="14.5" x14ac:dyDescent="0.35">
      <c r="A279" s="19" t="s">
        <v>18150</v>
      </c>
      <c r="B279" s="19" t="s">
        <v>18151</v>
      </c>
      <c r="C279" s="19" t="s">
        <v>16676</v>
      </c>
      <c r="D279" s="19" t="s">
        <v>17557</v>
      </c>
      <c r="E279" s="41">
        <v>1007270000</v>
      </c>
      <c r="F279" s="19" t="s">
        <v>3288</v>
      </c>
      <c r="G279" s="19" t="s">
        <v>13096</v>
      </c>
      <c r="H279" s="19" t="s">
        <v>13097</v>
      </c>
      <c r="I279" s="24"/>
      <c r="J279" s="24"/>
      <c r="K279" s="19" t="s">
        <v>61</v>
      </c>
      <c r="L279" s="20">
        <v>9945</v>
      </c>
      <c r="M279" s="20">
        <v>0</v>
      </c>
      <c r="N279" s="21">
        <v>276638.26</v>
      </c>
      <c r="O279" s="21">
        <v>0</v>
      </c>
      <c r="P279" s="21">
        <v>-67206.210000000006</v>
      </c>
      <c r="Q279" s="21">
        <v>600</v>
      </c>
      <c r="R279" s="21">
        <v>44254</v>
      </c>
      <c r="S279" s="21">
        <v>2379.1999999999998</v>
      </c>
      <c r="T279" s="21">
        <v>256665.25</v>
      </c>
      <c r="U279" s="21">
        <v>-84547.31</v>
      </c>
      <c r="V279" s="21">
        <v>-5507.54</v>
      </c>
      <c r="W279" s="20">
        <v>166610.4</v>
      </c>
      <c r="X279" s="20">
        <v>121444.19614</v>
      </c>
      <c r="Y279" s="20">
        <v>3</v>
      </c>
      <c r="Z279" s="20">
        <v>40481.398713333336</v>
      </c>
      <c r="AA279" s="45">
        <f t="shared" si="8"/>
        <v>256665.25</v>
      </c>
      <c r="AB279" t="b">
        <f t="shared" si="9"/>
        <v>1</v>
      </c>
    </row>
    <row r="280" spans="1:28" customFormat="1" ht="14.5" x14ac:dyDescent="0.35">
      <c r="A280" s="19" t="s">
        <v>18160</v>
      </c>
      <c r="B280" s="19" t="s">
        <v>18161</v>
      </c>
      <c r="C280" s="19" t="s">
        <v>17043</v>
      </c>
      <c r="D280" s="19" t="s">
        <v>17826</v>
      </c>
      <c r="E280" s="41">
        <v>1007290000</v>
      </c>
      <c r="F280" s="19" t="s">
        <v>1000</v>
      </c>
      <c r="G280" s="19"/>
      <c r="H280" s="19"/>
      <c r="I280" s="24"/>
      <c r="J280" s="24">
        <v>45046</v>
      </c>
      <c r="K280" s="19" t="s">
        <v>61</v>
      </c>
      <c r="L280" s="20">
        <v>1</v>
      </c>
      <c r="M280" s="20">
        <v>0</v>
      </c>
      <c r="N280" s="21">
        <v>3302.45</v>
      </c>
      <c r="O280" s="21">
        <v>0</v>
      </c>
      <c r="P280" s="21">
        <v>0</v>
      </c>
      <c r="Q280" s="21">
        <v>0</v>
      </c>
      <c r="R280" s="21">
        <v>0</v>
      </c>
      <c r="S280" s="21">
        <v>0</v>
      </c>
      <c r="T280" s="21">
        <v>3302.45</v>
      </c>
      <c r="U280" s="21">
        <v>-65.2</v>
      </c>
      <c r="V280" s="21">
        <v>65.12</v>
      </c>
      <c r="W280" s="20">
        <v>3302.37</v>
      </c>
      <c r="X280" s="20">
        <v>1449.7755500000001</v>
      </c>
      <c r="Y280" s="20">
        <v>0</v>
      </c>
      <c r="Z280" s="20"/>
      <c r="AA280" s="45">
        <f t="shared" si="8"/>
        <v>3302.45</v>
      </c>
      <c r="AB280" t="b">
        <f t="shared" si="9"/>
        <v>1</v>
      </c>
    </row>
    <row r="281" spans="1:28" customFormat="1" ht="14.5" x14ac:dyDescent="0.35">
      <c r="A281" s="19" t="s">
        <v>18160</v>
      </c>
      <c r="B281" s="19" t="s">
        <v>18161</v>
      </c>
      <c r="C281" s="19" t="s">
        <v>17043</v>
      </c>
      <c r="D281" s="19" t="s">
        <v>17826</v>
      </c>
      <c r="E281" s="41">
        <v>1007300000</v>
      </c>
      <c r="F281" s="19" t="s">
        <v>1001</v>
      </c>
      <c r="G281" s="19"/>
      <c r="H281" s="19"/>
      <c r="I281" s="24"/>
      <c r="J281" s="24"/>
      <c r="K281" s="19" t="s">
        <v>61</v>
      </c>
      <c r="L281" s="20">
        <v>1</v>
      </c>
      <c r="M281" s="20">
        <v>0</v>
      </c>
      <c r="N281" s="21">
        <v>0</v>
      </c>
      <c r="O281" s="21">
        <v>0</v>
      </c>
      <c r="P281" s="21">
        <v>0</v>
      </c>
      <c r="Q281" s="21">
        <v>0</v>
      </c>
      <c r="R281" s="21">
        <v>0</v>
      </c>
      <c r="S281" s="21">
        <v>0</v>
      </c>
      <c r="T281" s="21">
        <v>0</v>
      </c>
      <c r="U281" s="21">
        <v>0</v>
      </c>
      <c r="V281" s="21">
        <v>0</v>
      </c>
      <c r="W281" s="20">
        <v>0</v>
      </c>
      <c r="X281" s="20">
        <v>0</v>
      </c>
      <c r="Y281" s="20">
        <v>0</v>
      </c>
      <c r="Z281" s="20"/>
      <c r="AA281" s="45">
        <f t="shared" si="8"/>
        <v>0</v>
      </c>
      <c r="AB281" t="b">
        <f t="shared" si="9"/>
        <v>1</v>
      </c>
    </row>
    <row r="282" spans="1:28" customFormat="1" ht="14.5" x14ac:dyDescent="0.35">
      <c r="A282" s="19" t="s">
        <v>18160</v>
      </c>
      <c r="B282" s="19" t="s">
        <v>18161</v>
      </c>
      <c r="C282" s="19" t="s">
        <v>17043</v>
      </c>
      <c r="D282" s="19" t="s">
        <v>17826</v>
      </c>
      <c r="E282" s="41">
        <v>1007400000</v>
      </c>
      <c r="F282" s="19" t="s">
        <v>1004</v>
      </c>
      <c r="G282" s="19" t="s">
        <v>6908</v>
      </c>
      <c r="H282" s="19" t="s">
        <v>6909</v>
      </c>
      <c r="I282" s="24"/>
      <c r="J282" s="24">
        <v>45046</v>
      </c>
      <c r="K282" s="19" t="s">
        <v>61</v>
      </c>
      <c r="L282" s="20">
        <v>0</v>
      </c>
      <c r="M282" s="20">
        <v>0</v>
      </c>
      <c r="N282" s="21">
        <v>8763.64</v>
      </c>
      <c r="O282" s="21">
        <v>0</v>
      </c>
      <c r="P282" s="21">
        <v>0</v>
      </c>
      <c r="Q282" s="21">
        <v>0</v>
      </c>
      <c r="R282" s="21">
        <v>0</v>
      </c>
      <c r="S282" s="21">
        <v>0</v>
      </c>
      <c r="T282" s="21">
        <v>8763.64</v>
      </c>
      <c r="U282" s="21">
        <v>-3118.6</v>
      </c>
      <c r="V282" s="21">
        <v>2249.6</v>
      </c>
      <c r="W282" s="20">
        <v>7894.64</v>
      </c>
      <c r="X282" s="20">
        <v>3847.2379599999999</v>
      </c>
      <c r="Y282" s="20">
        <v>6</v>
      </c>
      <c r="Z282" s="20">
        <v>641.20632666666666</v>
      </c>
      <c r="AA282" s="45">
        <f t="shared" si="8"/>
        <v>8763.64</v>
      </c>
      <c r="AB282" t="b">
        <f t="shared" si="9"/>
        <v>1</v>
      </c>
    </row>
    <row r="283" spans="1:28" customFormat="1" ht="14.5" x14ac:dyDescent="0.35">
      <c r="A283" s="19" t="s">
        <v>18160</v>
      </c>
      <c r="B283" s="19" t="s">
        <v>18161</v>
      </c>
      <c r="C283" s="19" t="s">
        <v>17043</v>
      </c>
      <c r="D283" s="19" t="s">
        <v>17826</v>
      </c>
      <c r="E283" s="41">
        <v>1007420000</v>
      </c>
      <c r="F283" s="19" t="s">
        <v>1006</v>
      </c>
      <c r="G283" s="19"/>
      <c r="H283" s="19"/>
      <c r="I283" s="24"/>
      <c r="J283" s="24"/>
      <c r="K283" s="19" t="s">
        <v>61</v>
      </c>
      <c r="L283" s="20">
        <v>1</v>
      </c>
      <c r="M283" s="20">
        <v>0</v>
      </c>
      <c r="N283" s="21">
        <v>0</v>
      </c>
      <c r="O283" s="21">
        <v>0</v>
      </c>
      <c r="P283" s="21">
        <v>0</v>
      </c>
      <c r="Q283" s="21">
        <v>0</v>
      </c>
      <c r="R283" s="21">
        <v>0</v>
      </c>
      <c r="S283" s="21">
        <v>0</v>
      </c>
      <c r="T283" s="21">
        <v>0</v>
      </c>
      <c r="U283" s="21">
        <v>-1430</v>
      </c>
      <c r="V283" s="21">
        <v>1430</v>
      </c>
      <c r="W283" s="20">
        <v>0</v>
      </c>
      <c r="X283" s="20">
        <v>0</v>
      </c>
      <c r="Y283" s="20">
        <v>0</v>
      </c>
      <c r="Z283" s="20"/>
      <c r="AA283" s="45">
        <f t="shared" si="8"/>
        <v>0</v>
      </c>
      <c r="AB283" t="b">
        <f t="shared" si="9"/>
        <v>1</v>
      </c>
    </row>
    <row r="284" spans="1:28" customFormat="1" ht="14.5" x14ac:dyDescent="0.35">
      <c r="A284" s="19" t="s">
        <v>18160</v>
      </c>
      <c r="B284" s="19" t="s">
        <v>18161</v>
      </c>
      <c r="C284" s="19" t="s">
        <v>17043</v>
      </c>
      <c r="D284" s="19" t="s">
        <v>17826</v>
      </c>
      <c r="E284" s="41">
        <v>1007430000</v>
      </c>
      <c r="F284" s="19" t="s">
        <v>17827</v>
      </c>
      <c r="G284" s="19"/>
      <c r="H284" s="19"/>
      <c r="I284" s="24"/>
      <c r="J284" s="24"/>
      <c r="K284" s="19" t="s">
        <v>61</v>
      </c>
      <c r="L284" s="20">
        <v>0</v>
      </c>
      <c r="M284" s="20">
        <v>0</v>
      </c>
      <c r="N284" s="21">
        <v>0</v>
      </c>
      <c r="O284" s="21">
        <v>-572.62</v>
      </c>
      <c r="P284" s="21">
        <v>-11048.79</v>
      </c>
      <c r="Q284" s="21">
        <v>0</v>
      </c>
      <c r="R284" s="21">
        <v>0</v>
      </c>
      <c r="S284" s="21">
        <v>0</v>
      </c>
      <c r="T284" s="21">
        <v>-11621.41</v>
      </c>
      <c r="U284" s="21">
        <v>0</v>
      </c>
      <c r="V284" s="21">
        <v>11621.41</v>
      </c>
      <c r="W284" s="20">
        <v>0</v>
      </c>
      <c r="X284" s="20">
        <v>0</v>
      </c>
      <c r="Y284" s="20">
        <v>0</v>
      </c>
      <c r="Z284" s="20"/>
      <c r="AA284" s="45">
        <f t="shared" si="8"/>
        <v>-11621.410000000002</v>
      </c>
      <c r="AB284" t="b">
        <f t="shared" si="9"/>
        <v>1</v>
      </c>
    </row>
    <row r="285" spans="1:28" customFormat="1" ht="14.5" x14ac:dyDescent="0.35">
      <c r="A285" s="19" t="s">
        <v>18148</v>
      </c>
      <c r="B285" s="19" t="s">
        <v>18149</v>
      </c>
      <c r="C285" s="19" t="s">
        <v>16644</v>
      </c>
      <c r="D285" s="19" t="s">
        <v>17550</v>
      </c>
      <c r="E285" s="41">
        <v>1007440000</v>
      </c>
      <c r="F285" s="19" t="s">
        <v>3037</v>
      </c>
      <c r="G285" s="19" t="s">
        <v>12400</v>
      </c>
      <c r="H285" s="19" t="s">
        <v>12401</v>
      </c>
      <c r="I285" s="24"/>
      <c r="J285" s="24"/>
      <c r="K285" s="19" t="s">
        <v>63</v>
      </c>
      <c r="L285" s="20">
        <v>3120</v>
      </c>
      <c r="M285" s="20">
        <v>0</v>
      </c>
      <c r="N285" s="21">
        <v>197472.89</v>
      </c>
      <c r="O285" s="21">
        <v>0</v>
      </c>
      <c r="P285" s="21">
        <v>0</v>
      </c>
      <c r="Q285" s="21">
        <v>22220.77</v>
      </c>
      <c r="R285" s="21">
        <v>0</v>
      </c>
      <c r="S285" s="21">
        <v>0</v>
      </c>
      <c r="T285" s="21">
        <v>219693.66</v>
      </c>
      <c r="U285" s="21">
        <v>0</v>
      </c>
      <c r="V285" s="21">
        <v>-6433.11</v>
      </c>
      <c r="W285" s="20">
        <v>213260.55</v>
      </c>
      <c r="X285" s="20">
        <v>86690.598710000006</v>
      </c>
      <c r="Y285" s="20">
        <v>2</v>
      </c>
      <c r="Z285" s="20">
        <v>43345.299355000003</v>
      </c>
      <c r="AA285" s="45">
        <f t="shared" si="8"/>
        <v>219693.66</v>
      </c>
      <c r="AB285" t="b">
        <f t="shared" si="9"/>
        <v>1</v>
      </c>
    </row>
    <row r="286" spans="1:28" customFormat="1" ht="14.5" x14ac:dyDescent="0.35">
      <c r="A286" s="19" t="s">
        <v>18160</v>
      </c>
      <c r="B286" s="19" t="s">
        <v>18161</v>
      </c>
      <c r="C286" s="19" t="s">
        <v>17043</v>
      </c>
      <c r="D286" s="19" t="s">
        <v>17826</v>
      </c>
      <c r="E286" s="41">
        <v>1007470000</v>
      </c>
      <c r="F286" s="19" t="s">
        <v>1008</v>
      </c>
      <c r="G286" s="19" t="s">
        <v>6920</v>
      </c>
      <c r="H286" s="19" t="s">
        <v>6921</v>
      </c>
      <c r="I286" s="24"/>
      <c r="J286" s="24">
        <v>45046</v>
      </c>
      <c r="K286" s="19" t="s">
        <v>61</v>
      </c>
      <c r="L286" s="20">
        <v>0</v>
      </c>
      <c r="M286" s="20">
        <v>0</v>
      </c>
      <c r="N286" s="21">
        <v>809.23</v>
      </c>
      <c r="O286" s="21">
        <v>0</v>
      </c>
      <c r="P286" s="21">
        <v>0</v>
      </c>
      <c r="Q286" s="21">
        <v>0</v>
      </c>
      <c r="R286" s="21">
        <v>0</v>
      </c>
      <c r="S286" s="21">
        <v>0</v>
      </c>
      <c r="T286" s="21">
        <v>809.23</v>
      </c>
      <c r="U286" s="21">
        <v>-643.6</v>
      </c>
      <c r="V286" s="21">
        <v>362.12</v>
      </c>
      <c r="W286" s="20">
        <v>527.75</v>
      </c>
      <c r="X286" s="20">
        <v>355.25196999999997</v>
      </c>
      <c r="Y286" s="20">
        <v>1</v>
      </c>
      <c r="Z286" s="20">
        <v>355.25196999999997</v>
      </c>
      <c r="AA286" s="45">
        <f t="shared" si="8"/>
        <v>809.23</v>
      </c>
      <c r="AB286" t="b">
        <f t="shared" si="9"/>
        <v>1</v>
      </c>
    </row>
    <row r="287" spans="1:28" customFormat="1" ht="14.5" x14ac:dyDescent="0.35">
      <c r="A287" s="19" t="s">
        <v>18160</v>
      </c>
      <c r="B287" s="19" t="s">
        <v>18161</v>
      </c>
      <c r="C287" s="19" t="s">
        <v>17043</v>
      </c>
      <c r="D287" s="19" t="s">
        <v>17826</v>
      </c>
      <c r="E287" s="41">
        <v>1007500000</v>
      </c>
      <c r="F287" s="19" t="s">
        <v>1011</v>
      </c>
      <c r="G287" s="19"/>
      <c r="H287" s="19"/>
      <c r="I287" s="24"/>
      <c r="J287" s="24"/>
      <c r="K287" s="19" t="s">
        <v>61</v>
      </c>
      <c r="L287" s="20">
        <v>1</v>
      </c>
      <c r="M287" s="20">
        <v>0</v>
      </c>
      <c r="N287" s="21">
        <v>0</v>
      </c>
      <c r="O287" s="21">
        <v>0</v>
      </c>
      <c r="P287" s="21">
        <v>0</v>
      </c>
      <c r="Q287" s="21">
        <v>0</v>
      </c>
      <c r="R287" s="21">
        <v>0</v>
      </c>
      <c r="S287" s="21">
        <v>0</v>
      </c>
      <c r="T287" s="21">
        <v>0</v>
      </c>
      <c r="U287" s="21">
        <v>-178</v>
      </c>
      <c r="V287" s="21">
        <v>0</v>
      </c>
      <c r="W287" s="20">
        <v>-178</v>
      </c>
      <c r="X287" s="20">
        <v>0</v>
      </c>
      <c r="Y287" s="20">
        <v>0</v>
      </c>
      <c r="Z287" s="20"/>
      <c r="AA287" s="45">
        <f t="shared" si="8"/>
        <v>0</v>
      </c>
      <c r="AB287" t="b">
        <f t="shared" si="9"/>
        <v>1</v>
      </c>
    </row>
    <row r="288" spans="1:28" customFormat="1" ht="14.5" x14ac:dyDescent="0.35">
      <c r="A288" s="19" t="s">
        <v>18160</v>
      </c>
      <c r="B288" s="19" t="s">
        <v>18161</v>
      </c>
      <c r="C288" s="19" t="s">
        <v>17043</v>
      </c>
      <c r="D288" s="19" t="s">
        <v>17826</v>
      </c>
      <c r="E288" s="41">
        <v>1007520000</v>
      </c>
      <c r="F288" s="19" t="s">
        <v>1012</v>
      </c>
      <c r="G288" s="19"/>
      <c r="H288" s="19"/>
      <c r="I288" s="24"/>
      <c r="J288" s="24"/>
      <c r="K288" s="19" t="s">
        <v>61</v>
      </c>
      <c r="L288" s="20">
        <v>1</v>
      </c>
      <c r="M288" s="20">
        <v>0</v>
      </c>
      <c r="N288" s="21">
        <v>0</v>
      </c>
      <c r="O288" s="21">
        <v>0</v>
      </c>
      <c r="P288" s="21">
        <v>0</v>
      </c>
      <c r="Q288" s="21">
        <v>0</v>
      </c>
      <c r="R288" s="21">
        <v>0</v>
      </c>
      <c r="S288" s="21">
        <v>0</v>
      </c>
      <c r="T288" s="21">
        <v>0</v>
      </c>
      <c r="U288" s="21">
        <v>0</v>
      </c>
      <c r="V288" s="21">
        <v>0</v>
      </c>
      <c r="W288" s="20">
        <v>0</v>
      </c>
      <c r="X288" s="20">
        <v>0</v>
      </c>
      <c r="Y288" s="20">
        <v>0</v>
      </c>
      <c r="Z288" s="20"/>
      <c r="AA288" s="45">
        <f t="shared" si="8"/>
        <v>0</v>
      </c>
      <c r="AB288" t="b">
        <f t="shared" si="9"/>
        <v>1</v>
      </c>
    </row>
    <row r="289" spans="1:28" customFormat="1" ht="14.5" x14ac:dyDescent="0.35">
      <c r="A289" s="19" t="s">
        <v>18152</v>
      </c>
      <c r="B289" s="19" t="s">
        <v>18153</v>
      </c>
      <c r="C289" s="19" t="s">
        <v>16735</v>
      </c>
      <c r="D289" s="19" t="s">
        <v>17600</v>
      </c>
      <c r="E289" s="41">
        <v>1007530000</v>
      </c>
      <c r="F289" s="19" t="s">
        <v>3634</v>
      </c>
      <c r="G289" s="19" t="s">
        <v>14001</v>
      </c>
      <c r="H289" s="19" t="s">
        <v>14002</v>
      </c>
      <c r="I289" s="24"/>
      <c r="J289" s="24"/>
      <c r="K289" s="19" t="s">
        <v>63</v>
      </c>
      <c r="L289" s="20">
        <v>0</v>
      </c>
      <c r="M289" s="20">
        <v>0</v>
      </c>
      <c r="N289" s="21">
        <v>39479.480000000003</v>
      </c>
      <c r="O289" s="21">
        <v>0</v>
      </c>
      <c r="P289" s="21">
        <v>0</v>
      </c>
      <c r="Q289" s="21">
        <v>0</v>
      </c>
      <c r="R289" s="21">
        <v>0</v>
      </c>
      <c r="S289" s="21">
        <v>0</v>
      </c>
      <c r="T289" s="21">
        <v>39479.480000000003</v>
      </c>
      <c r="U289" s="21">
        <v>0</v>
      </c>
      <c r="V289" s="21">
        <v>0</v>
      </c>
      <c r="W289" s="20">
        <v>39479.480000000003</v>
      </c>
      <c r="X289" s="20">
        <v>17331.491720000002</v>
      </c>
      <c r="Y289" s="20">
        <v>1</v>
      </c>
      <c r="Z289" s="20">
        <v>17331.491720000002</v>
      </c>
      <c r="AA289" s="45">
        <f t="shared" si="8"/>
        <v>39479.480000000003</v>
      </c>
      <c r="AB289" t="b">
        <f t="shared" si="9"/>
        <v>1</v>
      </c>
    </row>
    <row r="290" spans="1:28" customFormat="1" ht="14.5" x14ac:dyDescent="0.35">
      <c r="A290" s="19" t="s">
        <v>18152</v>
      </c>
      <c r="B290" s="19" t="s">
        <v>18153</v>
      </c>
      <c r="C290" s="19" t="s">
        <v>16735</v>
      </c>
      <c r="D290" s="19" t="s">
        <v>17600</v>
      </c>
      <c r="E290" s="41">
        <v>1007540000</v>
      </c>
      <c r="F290" s="19" t="s">
        <v>3634</v>
      </c>
      <c r="G290" s="19" t="s">
        <v>14003</v>
      </c>
      <c r="H290" s="19" t="s">
        <v>14004</v>
      </c>
      <c r="I290" s="24"/>
      <c r="J290" s="24"/>
      <c r="K290" s="19" t="s">
        <v>63</v>
      </c>
      <c r="L290" s="20">
        <v>0</v>
      </c>
      <c r="M290" s="20">
        <v>0</v>
      </c>
      <c r="N290" s="21">
        <v>35705.800000000003</v>
      </c>
      <c r="O290" s="21">
        <v>0</v>
      </c>
      <c r="P290" s="21">
        <v>0</v>
      </c>
      <c r="Q290" s="21">
        <v>0</v>
      </c>
      <c r="R290" s="21">
        <v>0</v>
      </c>
      <c r="S290" s="21">
        <v>0</v>
      </c>
      <c r="T290" s="21">
        <v>35705.800000000003</v>
      </c>
      <c r="U290" s="21">
        <v>0</v>
      </c>
      <c r="V290" s="21">
        <v>0</v>
      </c>
      <c r="W290" s="20">
        <v>35705.800000000003</v>
      </c>
      <c r="X290" s="20">
        <v>15674.8462</v>
      </c>
      <c r="Y290" s="20">
        <v>1</v>
      </c>
      <c r="Z290" s="20">
        <v>15674.8462</v>
      </c>
      <c r="AA290" s="45">
        <f t="shared" si="8"/>
        <v>35705.800000000003</v>
      </c>
      <c r="AB290" t="b">
        <f t="shared" si="9"/>
        <v>1</v>
      </c>
    </row>
    <row r="291" spans="1:28" customFormat="1" ht="14.5" x14ac:dyDescent="0.35">
      <c r="A291" s="19" t="s">
        <v>18160</v>
      </c>
      <c r="B291" s="19" t="s">
        <v>18161</v>
      </c>
      <c r="C291" s="19" t="s">
        <v>17118</v>
      </c>
      <c r="D291" s="19" t="s">
        <v>17873</v>
      </c>
      <c r="E291" s="41">
        <v>1007560000</v>
      </c>
      <c r="F291" s="19" t="s">
        <v>1105</v>
      </c>
      <c r="G291" s="19" t="s">
        <v>7220</v>
      </c>
      <c r="H291" s="19" t="s">
        <v>7221</v>
      </c>
      <c r="I291" s="24"/>
      <c r="J291" s="24">
        <v>45046</v>
      </c>
      <c r="K291" s="19" t="s">
        <v>63</v>
      </c>
      <c r="L291" s="20">
        <v>0</v>
      </c>
      <c r="M291" s="20">
        <v>0</v>
      </c>
      <c r="N291" s="21">
        <v>5427.22</v>
      </c>
      <c r="O291" s="21">
        <v>0</v>
      </c>
      <c r="P291" s="21">
        <v>0</v>
      </c>
      <c r="Q291" s="21">
        <v>0</v>
      </c>
      <c r="R291" s="21">
        <v>0</v>
      </c>
      <c r="S291" s="21">
        <v>0</v>
      </c>
      <c r="T291" s="21">
        <v>5427.22</v>
      </c>
      <c r="U291" s="21">
        <v>-273.2</v>
      </c>
      <c r="V291" s="21">
        <v>273.12</v>
      </c>
      <c r="W291" s="20">
        <v>5427.14</v>
      </c>
      <c r="X291" s="20">
        <v>2382.5495799999999</v>
      </c>
      <c r="Y291" s="20">
        <v>1</v>
      </c>
      <c r="Z291" s="20">
        <v>2382.5495799999999</v>
      </c>
      <c r="AA291" s="45">
        <f t="shared" si="8"/>
        <v>5427.22</v>
      </c>
      <c r="AB291" t="b">
        <f t="shared" si="9"/>
        <v>1</v>
      </c>
    </row>
    <row r="292" spans="1:28" customFormat="1" ht="14.5" x14ac:dyDescent="0.35">
      <c r="A292" s="19" t="s">
        <v>18160</v>
      </c>
      <c r="B292" s="19" t="s">
        <v>18161</v>
      </c>
      <c r="C292" s="19" t="s">
        <v>17118</v>
      </c>
      <c r="D292" s="19" t="s">
        <v>17873</v>
      </c>
      <c r="E292" s="41">
        <v>1007610000</v>
      </c>
      <c r="F292" s="19" t="s">
        <v>1111</v>
      </c>
      <c r="G292" s="19" t="s">
        <v>7234</v>
      </c>
      <c r="H292" s="19" t="s">
        <v>7235</v>
      </c>
      <c r="I292" s="24"/>
      <c r="J292" s="24">
        <v>45046</v>
      </c>
      <c r="K292" s="19" t="s">
        <v>61</v>
      </c>
      <c r="L292" s="20">
        <v>0</v>
      </c>
      <c r="M292" s="20">
        <v>0</v>
      </c>
      <c r="N292" s="21">
        <v>2241.3000000000002</v>
      </c>
      <c r="O292" s="21">
        <v>0</v>
      </c>
      <c r="P292" s="21">
        <v>0</v>
      </c>
      <c r="Q292" s="21">
        <v>0</v>
      </c>
      <c r="R292" s="21">
        <v>0</v>
      </c>
      <c r="S292" s="21">
        <v>0</v>
      </c>
      <c r="T292" s="21">
        <v>2241.3000000000002</v>
      </c>
      <c r="U292" s="21">
        <v>-2042.28</v>
      </c>
      <c r="V292" s="21">
        <v>1781.4</v>
      </c>
      <c r="W292" s="20">
        <v>1980.42</v>
      </c>
      <c r="X292" s="20">
        <v>983.9307</v>
      </c>
      <c r="Y292" s="20">
        <v>3</v>
      </c>
      <c r="Z292" s="20">
        <v>327.9769</v>
      </c>
      <c r="AA292" s="45">
        <f t="shared" si="8"/>
        <v>2241.3000000000002</v>
      </c>
      <c r="AB292" t="b">
        <f t="shared" si="9"/>
        <v>1</v>
      </c>
    </row>
    <row r="293" spans="1:28" customFormat="1" ht="14.5" x14ac:dyDescent="0.35">
      <c r="A293" s="19" t="s">
        <v>18160</v>
      </c>
      <c r="B293" s="19" t="s">
        <v>18161</v>
      </c>
      <c r="C293" s="19" t="s">
        <v>17118</v>
      </c>
      <c r="D293" s="19" t="s">
        <v>17873</v>
      </c>
      <c r="E293" s="41">
        <v>1007630000</v>
      </c>
      <c r="F293" s="19" t="s">
        <v>242</v>
      </c>
      <c r="G293" s="19" t="s">
        <v>7238</v>
      </c>
      <c r="H293" s="19" t="s">
        <v>7239</v>
      </c>
      <c r="I293" s="24"/>
      <c r="J293" s="24">
        <v>45046</v>
      </c>
      <c r="K293" s="19" t="s">
        <v>61</v>
      </c>
      <c r="L293" s="20">
        <v>0</v>
      </c>
      <c r="M293" s="20">
        <v>0</v>
      </c>
      <c r="N293" s="21">
        <v>1066.1099999999999</v>
      </c>
      <c r="O293" s="21">
        <v>0</v>
      </c>
      <c r="P293" s="21">
        <v>0</v>
      </c>
      <c r="Q293" s="21">
        <v>0</v>
      </c>
      <c r="R293" s="21">
        <v>0</v>
      </c>
      <c r="S293" s="21">
        <v>0</v>
      </c>
      <c r="T293" s="21">
        <v>1066.1099999999999</v>
      </c>
      <c r="U293" s="21">
        <v>-261.8</v>
      </c>
      <c r="V293" s="21">
        <v>261.72000000000003</v>
      </c>
      <c r="W293" s="20">
        <v>1066.03</v>
      </c>
      <c r="X293" s="20">
        <v>468.02229</v>
      </c>
      <c r="Y293" s="20">
        <v>1</v>
      </c>
      <c r="Z293" s="20">
        <v>468.02229</v>
      </c>
      <c r="AA293" s="45">
        <f t="shared" si="8"/>
        <v>1066.1099999999999</v>
      </c>
      <c r="AB293" t="b">
        <f t="shared" si="9"/>
        <v>1</v>
      </c>
    </row>
    <row r="294" spans="1:28" customFormat="1" ht="14.5" x14ac:dyDescent="0.35">
      <c r="A294" s="19" t="s">
        <v>18160</v>
      </c>
      <c r="B294" s="19" t="s">
        <v>18161</v>
      </c>
      <c r="C294" s="19" t="s">
        <v>17118</v>
      </c>
      <c r="D294" s="19" t="s">
        <v>17873</v>
      </c>
      <c r="E294" s="41">
        <v>1007650000</v>
      </c>
      <c r="F294" s="19" t="s">
        <v>1114</v>
      </c>
      <c r="G294" s="19"/>
      <c r="H294" s="19"/>
      <c r="I294" s="24"/>
      <c r="J294" s="24">
        <v>45046</v>
      </c>
      <c r="K294" s="19" t="s">
        <v>61</v>
      </c>
      <c r="L294" s="20">
        <v>0</v>
      </c>
      <c r="M294" s="20">
        <v>0</v>
      </c>
      <c r="N294" s="21">
        <v>6479.72</v>
      </c>
      <c r="O294" s="21">
        <v>0</v>
      </c>
      <c r="P294" s="21">
        <v>0</v>
      </c>
      <c r="Q294" s="21">
        <v>0</v>
      </c>
      <c r="R294" s="21">
        <v>0</v>
      </c>
      <c r="S294" s="21">
        <v>0</v>
      </c>
      <c r="T294" s="21">
        <v>6479.72</v>
      </c>
      <c r="U294" s="21">
        <v>0</v>
      </c>
      <c r="V294" s="21">
        <v>-2.95</v>
      </c>
      <c r="W294" s="20">
        <v>6476.77</v>
      </c>
      <c r="X294" s="20">
        <v>2844.59708</v>
      </c>
      <c r="Y294" s="20">
        <v>0</v>
      </c>
      <c r="Z294" s="20"/>
      <c r="AA294" s="45">
        <f t="shared" si="8"/>
        <v>6479.72</v>
      </c>
      <c r="AB294" t="b">
        <f t="shared" si="9"/>
        <v>1</v>
      </c>
    </row>
    <row r="295" spans="1:28" customFormat="1" ht="14.5" x14ac:dyDescent="0.35">
      <c r="A295" s="19" t="s">
        <v>18160</v>
      </c>
      <c r="B295" s="19" t="s">
        <v>18161</v>
      </c>
      <c r="C295" s="19" t="s">
        <v>17118</v>
      </c>
      <c r="D295" s="19" t="s">
        <v>17873</v>
      </c>
      <c r="E295" s="41">
        <v>1007670000</v>
      </c>
      <c r="F295" s="19" t="s">
        <v>1115</v>
      </c>
      <c r="G295" s="19" t="s">
        <v>7631</v>
      </c>
      <c r="H295" s="19" t="s">
        <v>7632</v>
      </c>
      <c r="I295" s="24"/>
      <c r="J295" s="24">
        <v>45046</v>
      </c>
      <c r="K295" s="19" t="s">
        <v>61</v>
      </c>
      <c r="L295" s="20">
        <v>0</v>
      </c>
      <c r="M295" s="20">
        <v>0</v>
      </c>
      <c r="N295" s="21">
        <v>13832.07</v>
      </c>
      <c r="O295" s="21">
        <v>0</v>
      </c>
      <c r="P295" s="21">
        <v>0</v>
      </c>
      <c r="Q295" s="21">
        <v>0</v>
      </c>
      <c r="R295" s="21">
        <v>0</v>
      </c>
      <c r="S295" s="21">
        <v>0</v>
      </c>
      <c r="T295" s="21">
        <v>13832.07</v>
      </c>
      <c r="U295" s="21">
        <v>-737.1</v>
      </c>
      <c r="V295" s="21">
        <v>-126.12</v>
      </c>
      <c r="W295" s="20">
        <v>12968.85</v>
      </c>
      <c r="X295" s="20">
        <v>6072.27873</v>
      </c>
      <c r="Y295" s="20">
        <v>1</v>
      </c>
      <c r="Z295" s="20">
        <v>6072.27873</v>
      </c>
      <c r="AA295" s="45">
        <f t="shared" si="8"/>
        <v>13832.07</v>
      </c>
      <c r="AB295" t="b">
        <f t="shared" si="9"/>
        <v>1</v>
      </c>
    </row>
    <row r="296" spans="1:28" customFormat="1" ht="14.5" x14ac:dyDescent="0.35">
      <c r="A296" s="19" t="s">
        <v>18160</v>
      </c>
      <c r="B296" s="19" t="s">
        <v>18161</v>
      </c>
      <c r="C296" s="19" t="s">
        <v>17098</v>
      </c>
      <c r="D296" s="19" t="s">
        <v>17863</v>
      </c>
      <c r="E296" s="41">
        <v>1007700000</v>
      </c>
      <c r="F296" s="19" t="s">
        <v>880</v>
      </c>
      <c r="G296" s="19" t="s">
        <v>6597</v>
      </c>
      <c r="H296" s="19" t="s">
        <v>6598</v>
      </c>
      <c r="I296" s="24"/>
      <c r="J296" s="24">
        <v>45046</v>
      </c>
      <c r="K296" s="19" t="s">
        <v>61</v>
      </c>
      <c r="L296" s="20">
        <v>0</v>
      </c>
      <c r="M296" s="20">
        <v>0</v>
      </c>
      <c r="N296" s="21">
        <v>3032.2</v>
      </c>
      <c r="O296" s="21">
        <v>0</v>
      </c>
      <c r="P296" s="21">
        <v>0</v>
      </c>
      <c r="Q296" s="21">
        <v>0</v>
      </c>
      <c r="R296" s="21">
        <v>0</v>
      </c>
      <c r="S296" s="21">
        <v>0</v>
      </c>
      <c r="T296" s="21">
        <v>3032.2</v>
      </c>
      <c r="U296" s="21">
        <v>-498.8</v>
      </c>
      <c r="V296" s="21">
        <v>540.20000000000005</v>
      </c>
      <c r="W296" s="20">
        <v>3073.6</v>
      </c>
      <c r="X296" s="20">
        <v>1331.1358</v>
      </c>
      <c r="Y296" s="20">
        <v>1</v>
      </c>
      <c r="Z296" s="20">
        <v>1331.1358</v>
      </c>
      <c r="AA296" s="45">
        <f t="shared" si="8"/>
        <v>3032.2</v>
      </c>
      <c r="AB296" t="b">
        <f t="shared" si="9"/>
        <v>1</v>
      </c>
    </row>
    <row r="297" spans="1:28" customFormat="1" ht="14.5" x14ac:dyDescent="0.35">
      <c r="A297" s="19" t="s">
        <v>18160</v>
      </c>
      <c r="B297" s="19" t="s">
        <v>18161</v>
      </c>
      <c r="C297" s="19" t="s">
        <v>17098</v>
      </c>
      <c r="D297" s="19" t="s">
        <v>17863</v>
      </c>
      <c r="E297" s="41">
        <v>1007720000</v>
      </c>
      <c r="F297" s="19" t="s">
        <v>881</v>
      </c>
      <c r="G297" s="19" t="s">
        <v>6599</v>
      </c>
      <c r="H297" s="19" t="s">
        <v>6600</v>
      </c>
      <c r="I297" s="24"/>
      <c r="J297" s="24">
        <v>45046</v>
      </c>
      <c r="K297" s="19" t="s">
        <v>61</v>
      </c>
      <c r="L297" s="20">
        <v>0</v>
      </c>
      <c r="M297" s="20">
        <v>0</v>
      </c>
      <c r="N297" s="21">
        <v>11935.43</v>
      </c>
      <c r="O297" s="21">
        <v>0</v>
      </c>
      <c r="P297" s="21">
        <v>0</v>
      </c>
      <c r="Q297" s="21">
        <v>0</v>
      </c>
      <c r="R297" s="21">
        <v>0</v>
      </c>
      <c r="S297" s="21">
        <v>0</v>
      </c>
      <c r="T297" s="21">
        <v>11935.43</v>
      </c>
      <c r="U297" s="21">
        <v>-1049.4000000000001</v>
      </c>
      <c r="V297" s="21">
        <v>984.12</v>
      </c>
      <c r="W297" s="20">
        <v>11870.15</v>
      </c>
      <c r="X297" s="20">
        <v>5239.6537699999999</v>
      </c>
      <c r="Y297" s="20">
        <v>1</v>
      </c>
      <c r="Z297" s="20">
        <v>5239.6537699999999</v>
      </c>
      <c r="AA297" s="45">
        <f t="shared" si="8"/>
        <v>11935.43</v>
      </c>
      <c r="AB297" t="b">
        <f t="shared" si="9"/>
        <v>1</v>
      </c>
    </row>
    <row r="298" spans="1:28" customFormat="1" ht="14.5" x14ac:dyDescent="0.35">
      <c r="A298" s="19" t="s">
        <v>18160</v>
      </c>
      <c r="B298" s="19" t="s">
        <v>18161</v>
      </c>
      <c r="C298" s="19" t="s">
        <v>17118</v>
      </c>
      <c r="D298" s="19" t="s">
        <v>17873</v>
      </c>
      <c r="E298" s="41">
        <v>1007730000</v>
      </c>
      <c r="F298" s="19" t="s">
        <v>1117</v>
      </c>
      <c r="G298" s="19" t="s">
        <v>7250</v>
      </c>
      <c r="H298" s="19" t="s">
        <v>7251</v>
      </c>
      <c r="I298" s="24"/>
      <c r="J298" s="24">
        <v>45046</v>
      </c>
      <c r="K298" s="19" t="s">
        <v>61</v>
      </c>
      <c r="L298" s="20">
        <v>0</v>
      </c>
      <c r="M298" s="20">
        <v>0</v>
      </c>
      <c r="N298" s="21">
        <v>2709.89</v>
      </c>
      <c r="O298" s="21">
        <v>0</v>
      </c>
      <c r="P298" s="21">
        <v>0</v>
      </c>
      <c r="Q298" s="21">
        <v>0</v>
      </c>
      <c r="R298" s="21">
        <v>0</v>
      </c>
      <c r="S298" s="21">
        <v>0</v>
      </c>
      <c r="T298" s="21">
        <v>2709.89</v>
      </c>
      <c r="U298" s="21">
        <v>-1005.4</v>
      </c>
      <c r="V298" s="21">
        <v>473.12</v>
      </c>
      <c r="W298" s="20">
        <v>2177.61</v>
      </c>
      <c r="X298" s="20">
        <v>1189.6417100000001</v>
      </c>
      <c r="Y298" s="20">
        <v>1</v>
      </c>
      <c r="Z298" s="20">
        <v>1189.6417100000001</v>
      </c>
      <c r="AA298" s="45">
        <f t="shared" si="8"/>
        <v>2709.89</v>
      </c>
      <c r="AB298" t="b">
        <f t="shared" si="9"/>
        <v>1</v>
      </c>
    </row>
    <row r="299" spans="1:28" customFormat="1" ht="14.5" x14ac:dyDescent="0.35">
      <c r="A299" s="19" t="s">
        <v>18160</v>
      </c>
      <c r="B299" s="19" t="s">
        <v>18161</v>
      </c>
      <c r="C299" s="19" t="s">
        <v>17118</v>
      </c>
      <c r="D299" s="19" t="s">
        <v>17873</v>
      </c>
      <c r="E299" s="41">
        <v>1007760000</v>
      </c>
      <c r="F299" s="19" t="s">
        <v>1120</v>
      </c>
      <c r="G299" s="19"/>
      <c r="H299" s="19"/>
      <c r="I299" s="24"/>
      <c r="J299" s="24">
        <v>45046</v>
      </c>
      <c r="K299" s="19" t="s">
        <v>61</v>
      </c>
      <c r="L299" s="20">
        <v>0</v>
      </c>
      <c r="M299" s="20">
        <v>0</v>
      </c>
      <c r="N299" s="21">
        <v>376.86</v>
      </c>
      <c r="O299" s="21">
        <v>0</v>
      </c>
      <c r="P299" s="21">
        <v>0</v>
      </c>
      <c r="Q299" s="21">
        <v>0</v>
      </c>
      <c r="R299" s="21">
        <v>0</v>
      </c>
      <c r="S299" s="21">
        <v>0</v>
      </c>
      <c r="T299" s="21">
        <v>376.86</v>
      </c>
      <c r="U299" s="21">
        <v>0</v>
      </c>
      <c r="V299" s="21">
        <v>0</v>
      </c>
      <c r="W299" s="20">
        <v>376.86</v>
      </c>
      <c r="X299" s="20">
        <v>165.44154</v>
      </c>
      <c r="Y299" s="20">
        <v>0</v>
      </c>
      <c r="Z299" s="20"/>
      <c r="AA299" s="45">
        <f t="shared" si="8"/>
        <v>376.86</v>
      </c>
      <c r="AB299" t="b">
        <f t="shared" si="9"/>
        <v>1</v>
      </c>
    </row>
    <row r="300" spans="1:28" customFormat="1" ht="14.5" x14ac:dyDescent="0.35">
      <c r="A300" s="19" t="s">
        <v>18160</v>
      </c>
      <c r="B300" s="19" t="s">
        <v>18161</v>
      </c>
      <c r="C300" s="19" t="s">
        <v>17118</v>
      </c>
      <c r="D300" s="19" t="s">
        <v>17873</v>
      </c>
      <c r="E300" s="41">
        <v>1007770000</v>
      </c>
      <c r="F300" s="19" t="s">
        <v>17120</v>
      </c>
      <c r="G300" s="19" t="s">
        <v>7258</v>
      </c>
      <c r="H300" s="19" t="s">
        <v>7259</v>
      </c>
      <c r="I300" s="24"/>
      <c r="J300" s="24"/>
      <c r="K300" s="19" t="s">
        <v>61</v>
      </c>
      <c r="L300" s="20">
        <v>1</v>
      </c>
      <c r="M300" s="20">
        <v>0</v>
      </c>
      <c r="N300" s="21">
        <v>0</v>
      </c>
      <c r="O300" s="21">
        <v>0</v>
      </c>
      <c r="P300" s="21">
        <v>0</v>
      </c>
      <c r="Q300" s="21">
        <v>0</v>
      </c>
      <c r="R300" s="21">
        <v>0</v>
      </c>
      <c r="S300" s="21">
        <v>0</v>
      </c>
      <c r="T300" s="21">
        <v>0</v>
      </c>
      <c r="U300" s="21">
        <v>-71.400000000000006</v>
      </c>
      <c r="V300" s="21">
        <v>35.17</v>
      </c>
      <c r="W300" s="20">
        <v>-36.229999999999997</v>
      </c>
      <c r="X300" s="20">
        <v>0</v>
      </c>
      <c r="Y300" s="20">
        <v>3</v>
      </c>
      <c r="Z300" s="20">
        <v>0</v>
      </c>
      <c r="AA300" s="45">
        <f t="shared" si="8"/>
        <v>0</v>
      </c>
      <c r="AB300" t="b">
        <f t="shared" si="9"/>
        <v>1</v>
      </c>
    </row>
    <row r="301" spans="1:28" customFormat="1" ht="14.5" x14ac:dyDescent="0.35">
      <c r="A301" s="19" t="s">
        <v>18160</v>
      </c>
      <c r="B301" s="19" t="s">
        <v>18161</v>
      </c>
      <c r="C301" s="19" t="s">
        <v>17118</v>
      </c>
      <c r="D301" s="19" t="s">
        <v>17873</v>
      </c>
      <c r="E301" s="41">
        <v>1007780000</v>
      </c>
      <c r="F301" s="19" t="s">
        <v>17120</v>
      </c>
      <c r="G301" s="19" t="s">
        <v>7258</v>
      </c>
      <c r="H301" s="19" t="s">
        <v>7259</v>
      </c>
      <c r="I301" s="24"/>
      <c r="J301" s="24"/>
      <c r="K301" s="19" t="s">
        <v>61</v>
      </c>
      <c r="L301" s="20">
        <v>1</v>
      </c>
      <c r="M301" s="20">
        <v>0</v>
      </c>
      <c r="N301" s="21">
        <v>0</v>
      </c>
      <c r="O301" s="21">
        <v>0</v>
      </c>
      <c r="P301" s="21">
        <v>0</v>
      </c>
      <c r="Q301" s="21">
        <v>0</v>
      </c>
      <c r="R301" s="21">
        <v>0</v>
      </c>
      <c r="S301" s="21">
        <v>0</v>
      </c>
      <c r="T301" s="21">
        <v>0</v>
      </c>
      <c r="U301" s="21">
        <v>-47.6</v>
      </c>
      <c r="V301" s="21">
        <v>17.309999999999999</v>
      </c>
      <c r="W301" s="20">
        <v>-30.29</v>
      </c>
      <c r="X301" s="20">
        <v>0</v>
      </c>
      <c r="Y301" s="20">
        <v>1</v>
      </c>
      <c r="Z301" s="20">
        <v>0</v>
      </c>
      <c r="AA301" s="45">
        <f t="shared" si="8"/>
        <v>0</v>
      </c>
      <c r="AB301" t="b">
        <f t="shared" si="9"/>
        <v>1</v>
      </c>
    </row>
    <row r="302" spans="1:28" customFormat="1" ht="14.5" x14ac:dyDescent="0.35">
      <c r="A302" s="19" t="s">
        <v>18160</v>
      </c>
      <c r="B302" s="19" t="s">
        <v>18161</v>
      </c>
      <c r="C302" s="19" t="s">
        <v>17118</v>
      </c>
      <c r="D302" s="19" t="s">
        <v>17873</v>
      </c>
      <c r="E302" s="41">
        <v>1007790000</v>
      </c>
      <c r="F302" s="19" t="s">
        <v>242</v>
      </c>
      <c r="G302" s="19"/>
      <c r="H302" s="19"/>
      <c r="I302" s="24"/>
      <c r="J302" s="24">
        <v>45046</v>
      </c>
      <c r="K302" s="19" t="s">
        <v>61</v>
      </c>
      <c r="L302" s="20">
        <v>1</v>
      </c>
      <c r="M302" s="20">
        <v>0</v>
      </c>
      <c r="N302" s="21">
        <v>5154.5</v>
      </c>
      <c r="O302" s="21">
        <v>0</v>
      </c>
      <c r="P302" s="21">
        <v>0</v>
      </c>
      <c r="Q302" s="21">
        <v>0</v>
      </c>
      <c r="R302" s="21">
        <v>0</v>
      </c>
      <c r="S302" s="21">
        <v>0</v>
      </c>
      <c r="T302" s="21">
        <v>5154.5</v>
      </c>
      <c r="U302" s="21">
        <v>47.6</v>
      </c>
      <c r="V302" s="21">
        <v>0</v>
      </c>
      <c r="W302" s="20">
        <v>5202.1000000000004</v>
      </c>
      <c r="X302" s="20">
        <v>2262.8254999999999</v>
      </c>
      <c r="Y302" s="20">
        <v>0</v>
      </c>
      <c r="Z302" s="20"/>
      <c r="AA302" s="45">
        <f t="shared" si="8"/>
        <v>5154.5</v>
      </c>
      <c r="AB302" t="b">
        <f t="shared" si="9"/>
        <v>1</v>
      </c>
    </row>
    <row r="303" spans="1:28" customFormat="1" ht="14.5" x14ac:dyDescent="0.35">
      <c r="A303" s="19" t="s">
        <v>18160</v>
      </c>
      <c r="B303" s="19" t="s">
        <v>18161</v>
      </c>
      <c r="C303" s="19" t="s">
        <v>17098</v>
      </c>
      <c r="D303" s="19" t="s">
        <v>17863</v>
      </c>
      <c r="E303" s="41">
        <v>1007820000</v>
      </c>
      <c r="F303" s="19" t="s">
        <v>883</v>
      </c>
      <c r="G303" s="19"/>
      <c r="H303" s="19"/>
      <c r="I303" s="24"/>
      <c r="J303" s="24">
        <v>45046</v>
      </c>
      <c r="K303" s="19" t="s">
        <v>61</v>
      </c>
      <c r="L303" s="20">
        <v>1</v>
      </c>
      <c r="M303" s="20">
        <v>0</v>
      </c>
      <c r="N303" s="21">
        <v>2910.72</v>
      </c>
      <c r="O303" s="21">
        <v>0</v>
      </c>
      <c r="P303" s="21">
        <v>0</v>
      </c>
      <c r="Q303" s="21">
        <v>0</v>
      </c>
      <c r="R303" s="21">
        <v>0</v>
      </c>
      <c r="S303" s="21">
        <v>0</v>
      </c>
      <c r="T303" s="21">
        <v>2910.72</v>
      </c>
      <c r="U303" s="21">
        <v>0</v>
      </c>
      <c r="V303" s="21">
        <v>0</v>
      </c>
      <c r="W303" s="20">
        <v>2910.72</v>
      </c>
      <c r="X303" s="20">
        <v>1277.8060800000001</v>
      </c>
      <c r="Y303" s="20">
        <v>0</v>
      </c>
      <c r="Z303" s="20"/>
      <c r="AA303" s="45">
        <f t="shared" si="8"/>
        <v>2910.72</v>
      </c>
      <c r="AB303" t="b">
        <f t="shared" si="9"/>
        <v>1</v>
      </c>
    </row>
    <row r="304" spans="1:28" customFormat="1" ht="14.5" x14ac:dyDescent="0.35">
      <c r="A304" s="19" t="s">
        <v>18160</v>
      </c>
      <c r="B304" s="19" t="s">
        <v>18161</v>
      </c>
      <c r="C304" s="19" t="s">
        <v>17118</v>
      </c>
      <c r="D304" s="19" t="s">
        <v>17873</v>
      </c>
      <c r="E304" s="41">
        <v>1007840000</v>
      </c>
      <c r="F304" s="19" t="s">
        <v>1122</v>
      </c>
      <c r="G304" s="19"/>
      <c r="H304" s="19"/>
      <c r="I304" s="24"/>
      <c r="J304" s="24">
        <v>45046</v>
      </c>
      <c r="K304" s="19" t="s">
        <v>63</v>
      </c>
      <c r="L304" s="20">
        <v>1</v>
      </c>
      <c r="M304" s="20">
        <v>0</v>
      </c>
      <c r="N304" s="21">
        <v>1923.95</v>
      </c>
      <c r="O304" s="21">
        <v>0</v>
      </c>
      <c r="P304" s="21">
        <v>0</v>
      </c>
      <c r="Q304" s="21">
        <v>0</v>
      </c>
      <c r="R304" s="21">
        <v>0</v>
      </c>
      <c r="S304" s="21">
        <v>0</v>
      </c>
      <c r="T304" s="21">
        <v>1923.95</v>
      </c>
      <c r="U304" s="21">
        <v>0</v>
      </c>
      <c r="V304" s="21">
        <v>0</v>
      </c>
      <c r="W304" s="20">
        <v>1923.95</v>
      </c>
      <c r="X304" s="20">
        <v>844.61405000000002</v>
      </c>
      <c r="Y304" s="20">
        <v>0</v>
      </c>
      <c r="Z304" s="20"/>
      <c r="AA304" s="45">
        <f t="shared" si="8"/>
        <v>1923.95</v>
      </c>
      <c r="AB304" t="b">
        <f t="shared" si="9"/>
        <v>1</v>
      </c>
    </row>
    <row r="305" spans="1:28" customFormat="1" ht="14.5" x14ac:dyDescent="0.35">
      <c r="A305" s="19" t="s">
        <v>18160</v>
      </c>
      <c r="B305" s="19" t="s">
        <v>18161</v>
      </c>
      <c r="C305" s="19" t="s">
        <v>17118</v>
      </c>
      <c r="D305" s="19" t="s">
        <v>17873</v>
      </c>
      <c r="E305" s="41">
        <v>1007850000</v>
      </c>
      <c r="F305" s="19" t="s">
        <v>1123</v>
      </c>
      <c r="G305" s="19"/>
      <c r="H305" s="19"/>
      <c r="I305" s="24"/>
      <c r="J305" s="24"/>
      <c r="K305" s="19" t="s">
        <v>61</v>
      </c>
      <c r="L305" s="20">
        <v>1</v>
      </c>
      <c r="M305" s="20">
        <v>0</v>
      </c>
      <c r="N305" s="21">
        <v>0</v>
      </c>
      <c r="O305" s="21">
        <v>0</v>
      </c>
      <c r="P305" s="21">
        <v>0</v>
      </c>
      <c r="Q305" s="21">
        <v>0</v>
      </c>
      <c r="R305" s="21">
        <v>0</v>
      </c>
      <c r="S305" s="21">
        <v>0</v>
      </c>
      <c r="T305" s="21">
        <v>0</v>
      </c>
      <c r="U305" s="21">
        <v>0</v>
      </c>
      <c r="V305" s="21">
        <v>0</v>
      </c>
      <c r="W305" s="20">
        <v>0</v>
      </c>
      <c r="X305" s="20">
        <v>0</v>
      </c>
      <c r="Y305" s="20">
        <v>0</v>
      </c>
      <c r="Z305" s="20"/>
      <c r="AA305" s="45">
        <f t="shared" si="8"/>
        <v>0</v>
      </c>
      <c r="AB305" t="b">
        <f t="shared" si="9"/>
        <v>1</v>
      </c>
    </row>
    <row r="306" spans="1:28" customFormat="1" ht="14.5" x14ac:dyDescent="0.35">
      <c r="A306" s="19" t="s">
        <v>18160</v>
      </c>
      <c r="B306" s="19" t="s">
        <v>18161</v>
      </c>
      <c r="C306" s="19" t="s">
        <v>17098</v>
      </c>
      <c r="D306" s="19" t="s">
        <v>17863</v>
      </c>
      <c r="E306" s="41">
        <v>1007890000</v>
      </c>
      <c r="F306" s="19" t="s">
        <v>17099</v>
      </c>
      <c r="G306" s="19"/>
      <c r="H306" s="19"/>
      <c r="I306" s="24"/>
      <c r="J306" s="24"/>
      <c r="K306" s="19" t="s">
        <v>61</v>
      </c>
      <c r="L306" s="20">
        <v>1</v>
      </c>
      <c r="M306" s="20">
        <v>0</v>
      </c>
      <c r="N306" s="21">
        <v>0</v>
      </c>
      <c r="O306" s="21">
        <v>0</v>
      </c>
      <c r="P306" s="21">
        <v>0</v>
      </c>
      <c r="Q306" s="21">
        <v>0</v>
      </c>
      <c r="R306" s="21">
        <v>0</v>
      </c>
      <c r="S306" s="21">
        <v>0</v>
      </c>
      <c r="T306" s="21">
        <v>0</v>
      </c>
      <c r="U306" s="21">
        <v>0</v>
      </c>
      <c r="V306" s="21">
        <v>65.2</v>
      </c>
      <c r="W306" s="20">
        <v>65.2</v>
      </c>
      <c r="X306" s="20">
        <v>0</v>
      </c>
      <c r="Y306" s="20">
        <v>1</v>
      </c>
      <c r="Z306" s="20">
        <v>0</v>
      </c>
      <c r="AA306" s="45">
        <f t="shared" si="8"/>
        <v>0</v>
      </c>
      <c r="AB306" t="b">
        <f t="shared" si="9"/>
        <v>1</v>
      </c>
    </row>
    <row r="307" spans="1:28" customFormat="1" ht="14.5" x14ac:dyDescent="0.35">
      <c r="A307" s="19" t="s">
        <v>18158</v>
      </c>
      <c r="B307" s="19" t="s">
        <v>18159</v>
      </c>
      <c r="C307" s="19" t="s">
        <v>17015</v>
      </c>
      <c r="D307" s="19" t="s">
        <v>17803</v>
      </c>
      <c r="E307" s="41">
        <v>1007930000</v>
      </c>
      <c r="F307" s="19" t="s">
        <v>65</v>
      </c>
      <c r="G307" s="19" t="s">
        <v>4399</v>
      </c>
      <c r="H307" s="19" t="s">
        <v>4400</v>
      </c>
      <c r="I307" s="24"/>
      <c r="J307" s="24"/>
      <c r="K307" s="19" t="s">
        <v>63</v>
      </c>
      <c r="L307" s="20">
        <v>0</v>
      </c>
      <c r="M307" s="20">
        <v>0</v>
      </c>
      <c r="N307" s="21">
        <v>36282.39</v>
      </c>
      <c r="O307" s="21">
        <v>0</v>
      </c>
      <c r="P307" s="21">
        <v>0</v>
      </c>
      <c r="Q307" s="21">
        <v>0</v>
      </c>
      <c r="R307" s="21">
        <v>0</v>
      </c>
      <c r="S307" s="21">
        <v>0</v>
      </c>
      <c r="T307" s="21">
        <v>36282.39</v>
      </c>
      <c r="U307" s="21">
        <v>-1348.3</v>
      </c>
      <c r="V307" s="21">
        <v>-42.54</v>
      </c>
      <c r="W307" s="20">
        <v>34891.550000000003</v>
      </c>
      <c r="X307" s="20">
        <v>15927.969209999999</v>
      </c>
      <c r="Y307" s="20">
        <v>2</v>
      </c>
      <c r="Z307" s="20">
        <v>7963.9846049999996</v>
      </c>
      <c r="AA307" s="45">
        <f t="shared" si="8"/>
        <v>36282.39</v>
      </c>
      <c r="AB307" t="b">
        <f t="shared" si="9"/>
        <v>1</v>
      </c>
    </row>
    <row r="308" spans="1:28" customFormat="1" ht="14.5" x14ac:dyDescent="0.35">
      <c r="A308" s="19" t="s">
        <v>18148</v>
      </c>
      <c r="B308" s="19" t="s">
        <v>18149</v>
      </c>
      <c r="C308" s="19" t="s">
        <v>16550</v>
      </c>
      <c r="D308" s="19" t="s">
        <v>17507</v>
      </c>
      <c r="E308" s="41">
        <v>1007940000</v>
      </c>
      <c r="F308" s="19" t="s">
        <v>2556</v>
      </c>
      <c r="G308" s="19" t="s">
        <v>18634</v>
      </c>
      <c r="H308" s="19" t="s">
        <v>11111</v>
      </c>
      <c r="I308" s="24"/>
      <c r="J308" s="24"/>
      <c r="K308" s="19" t="s">
        <v>63</v>
      </c>
      <c r="L308" s="20">
        <v>4331</v>
      </c>
      <c r="M308" s="20">
        <v>0</v>
      </c>
      <c r="N308" s="21">
        <v>367729.12</v>
      </c>
      <c r="O308" s="21">
        <v>0</v>
      </c>
      <c r="P308" s="21">
        <v>0</v>
      </c>
      <c r="Q308" s="21">
        <v>0</v>
      </c>
      <c r="R308" s="21">
        <v>0</v>
      </c>
      <c r="S308" s="21">
        <v>0</v>
      </c>
      <c r="T308" s="21">
        <v>367729.12</v>
      </c>
      <c r="U308" s="21">
        <v>65.2</v>
      </c>
      <c r="V308" s="21">
        <v>-600.16999999999996</v>
      </c>
      <c r="W308" s="20">
        <v>367194.15</v>
      </c>
      <c r="X308" s="20">
        <v>161433.08368000001</v>
      </c>
      <c r="Y308" s="20">
        <v>5</v>
      </c>
      <c r="Z308" s="20">
        <v>32286.616736000004</v>
      </c>
      <c r="AA308" s="45">
        <f t="shared" si="8"/>
        <v>367729.12</v>
      </c>
      <c r="AB308" t="b">
        <f t="shared" si="9"/>
        <v>1</v>
      </c>
    </row>
    <row r="309" spans="1:28" customFormat="1" ht="14.5" x14ac:dyDescent="0.35">
      <c r="A309" s="19" t="s">
        <v>18158</v>
      </c>
      <c r="B309" s="19" t="s">
        <v>18159</v>
      </c>
      <c r="C309" s="19" t="s">
        <v>17015</v>
      </c>
      <c r="D309" s="19" t="s">
        <v>17803</v>
      </c>
      <c r="E309" s="41">
        <v>1007950000</v>
      </c>
      <c r="F309" s="19" t="s">
        <v>65</v>
      </c>
      <c r="G309" s="19" t="s">
        <v>4401</v>
      </c>
      <c r="H309" s="19" t="s">
        <v>4402</v>
      </c>
      <c r="I309" s="24"/>
      <c r="J309" s="24"/>
      <c r="K309" s="19" t="s">
        <v>63</v>
      </c>
      <c r="L309" s="20">
        <v>0</v>
      </c>
      <c r="M309" s="20">
        <v>0</v>
      </c>
      <c r="N309" s="21">
        <v>21769.439999999999</v>
      </c>
      <c r="O309" s="21">
        <v>0</v>
      </c>
      <c r="P309" s="21">
        <v>0</v>
      </c>
      <c r="Q309" s="21">
        <v>0</v>
      </c>
      <c r="R309" s="21">
        <v>0</v>
      </c>
      <c r="S309" s="21">
        <v>0</v>
      </c>
      <c r="T309" s="21">
        <v>21769.439999999999</v>
      </c>
      <c r="U309" s="21">
        <v>-1179.8</v>
      </c>
      <c r="V309" s="21">
        <v>0</v>
      </c>
      <c r="W309" s="20">
        <v>20589.64</v>
      </c>
      <c r="X309" s="20">
        <v>9556.7841599999992</v>
      </c>
      <c r="Y309" s="20">
        <v>5</v>
      </c>
      <c r="Z309" s="20">
        <v>1911.3568319999999</v>
      </c>
      <c r="AA309" s="45">
        <f t="shared" si="8"/>
        <v>21769.439999999999</v>
      </c>
      <c r="AB309" t="b">
        <f t="shared" si="9"/>
        <v>1</v>
      </c>
    </row>
    <row r="310" spans="1:28" customFormat="1" ht="14.5" x14ac:dyDescent="0.35">
      <c r="A310" s="19" t="s">
        <v>18158</v>
      </c>
      <c r="B310" s="19" t="s">
        <v>18159</v>
      </c>
      <c r="C310" s="19" t="s">
        <v>17015</v>
      </c>
      <c r="D310" s="19" t="s">
        <v>17803</v>
      </c>
      <c r="E310" s="41">
        <v>1007960000</v>
      </c>
      <c r="F310" s="19" t="s">
        <v>65</v>
      </c>
      <c r="G310" s="19" t="s">
        <v>5958</v>
      </c>
      <c r="H310" s="19" t="s">
        <v>5959</v>
      </c>
      <c r="I310" s="24"/>
      <c r="J310" s="24"/>
      <c r="K310" s="19" t="s">
        <v>63</v>
      </c>
      <c r="L310" s="20">
        <v>0</v>
      </c>
      <c r="M310" s="20">
        <v>0</v>
      </c>
      <c r="N310" s="21">
        <v>21769.439999999999</v>
      </c>
      <c r="O310" s="21">
        <v>0</v>
      </c>
      <c r="P310" s="21">
        <v>0</v>
      </c>
      <c r="Q310" s="21">
        <v>0</v>
      </c>
      <c r="R310" s="21">
        <v>0</v>
      </c>
      <c r="S310" s="21">
        <v>0</v>
      </c>
      <c r="T310" s="21">
        <v>21769.439999999999</v>
      </c>
      <c r="U310" s="21">
        <v>-2539</v>
      </c>
      <c r="V310" s="21">
        <v>0</v>
      </c>
      <c r="W310" s="20">
        <v>19230.439999999999</v>
      </c>
      <c r="X310" s="20">
        <v>9556.7841599999992</v>
      </c>
      <c r="Y310" s="20">
        <v>5</v>
      </c>
      <c r="Z310" s="20">
        <v>1911.3568319999999</v>
      </c>
      <c r="AA310" s="45">
        <f t="shared" si="8"/>
        <v>21769.439999999999</v>
      </c>
      <c r="AB310" t="b">
        <f t="shared" si="9"/>
        <v>1</v>
      </c>
    </row>
    <row r="311" spans="1:28" customFormat="1" ht="14.5" x14ac:dyDescent="0.35">
      <c r="A311" s="19" t="s">
        <v>18148</v>
      </c>
      <c r="B311" s="19" t="s">
        <v>18149</v>
      </c>
      <c r="C311" s="19" t="s">
        <v>16524</v>
      </c>
      <c r="D311" s="19" t="s">
        <v>17475</v>
      </c>
      <c r="E311" s="41">
        <v>1007970000</v>
      </c>
      <c r="F311" s="19" t="s">
        <v>2556</v>
      </c>
      <c r="G311" s="19" t="s">
        <v>17223</v>
      </c>
      <c r="H311" s="19" t="s">
        <v>17224</v>
      </c>
      <c r="I311" s="24"/>
      <c r="J311" s="24"/>
      <c r="K311" s="19" t="s">
        <v>63</v>
      </c>
      <c r="L311" s="20">
        <v>10573</v>
      </c>
      <c r="M311" s="20">
        <v>0</v>
      </c>
      <c r="N311" s="21">
        <v>975341.34</v>
      </c>
      <c r="O311" s="21">
        <v>9548</v>
      </c>
      <c r="P311" s="21">
        <v>0</v>
      </c>
      <c r="Q311" s="21">
        <v>0</v>
      </c>
      <c r="R311" s="21">
        <v>0</v>
      </c>
      <c r="S311" s="21">
        <v>0</v>
      </c>
      <c r="T311" s="21">
        <v>984889.34</v>
      </c>
      <c r="U311" s="21">
        <v>-230.4</v>
      </c>
      <c r="V311" s="21">
        <v>-28229.57</v>
      </c>
      <c r="W311" s="20">
        <v>956429.37</v>
      </c>
      <c r="X311" s="20">
        <v>428174.84826</v>
      </c>
      <c r="Y311" s="20">
        <v>19</v>
      </c>
      <c r="Z311" s="20">
        <v>22535.518329473685</v>
      </c>
      <c r="AA311" s="45">
        <f t="shared" si="8"/>
        <v>984889.34</v>
      </c>
      <c r="AB311" t="b">
        <f t="shared" si="9"/>
        <v>1</v>
      </c>
    </row>
    <row r="312" spans="1:28" customFormat="1" ht="14.5" x14ac:dyDescent="0.35">
      <c r="A312" s="19" t="s">
        <v>18148</v>
      </c>
      <c r="B312" s="19" t="s">
        <v>18149</v>
      </c>
      <c r="C312" s="19" t="s">
        <v>16524</v>
      </c>
      <c r="D312" s="19" t="s">
        <v>17475</v>
      </c>
      <c r="E312" s="41">
        <v>1007980000</v>
      </c>
      <c r="F312" s="19" t="s">
        <v>2556</v>
      </c>
      <c r="G312" s="19" t="s">
        <v>16347</v>
      </c>
      <c r="H312" s="19" t="s">
        <v>12435</v>
      </c>
      <c r="I312" s="24"/>
      <c r="J312" s="24"/>
      <c r="K312" s="19" t="s">
        <v>63</v>
      </c>
      <c r="L312" s="20">
        <v>8755</v>
      </c>
      <c r="M312" s="20">
        <v>0</v>
      </c>
      <c r="N312" s="21">
        <v>589583.97</v>
      </c>
      <c r="O312" s="21">
        <v>1372.84</v>
      </c>
      <c r="P312" s="21">
        <v>0</v>
      </c>
      <c r="Q312" s="21">
        <v>0</v>
      </c>
      <c r="R312" s="21">
        <v>0</v>
      </c>
      <c r="S312" s="21">
        <v>0</v>
      </c>
      <c r="T312" s="21">
        <v>590956.81000000006</v>
      </c>
      <c r="U312" s="21">
        <v>-483.9</v>
      </c>
      <c r="V312" s="21">
        <v>-8558.43</v>
      </c>
      <c r="W312" s="20">
        <v>581914.48</v>
      </c>
      <c r="X312" s="20">
        <v>258827.36283</v>
      </c>
      <c r="Y312" s="20">
        <v>18</v>
      </c>
      <c r="Z312" s="20">
        <v>14379.297935000001</v>
      </c>
      <c r="AA312" s="45">
        <f t="shared" si="8"/>
        <v>590956.80999999994</v>
      </c>
      <c r="AB312" t="b">
        <f t="shared" si="9"/>
        <v>1</v>
      </c>
    </row>
    <row r="313" spans="1:28" customFormat="1" ht="14.5" x14ac:dyDescent="0.35">
      <c r="A313" s="19" t="s">
        <v>18148</v>
      </c>
      <c r="B313" s="19" t="s">
        <v>18149</v>
      </c>
      <c r="C313" s="19" t="s">
        <v>16550</v>
      </c>
      <c r="D313" s="19" t="s">
        <v>17507</v>
      </c>
      <c r="E313" s="41">
        <v>1007990000</v>
      </c>
      <c r="F313" s="19" t="s">
        <v>2557</v>
      </c>
      <c r="G313" s="19" t="s">
        <v>18011</v>
      </c>
      <c r="H313" s="19" t="s">
        <v>17273</v>
      </c>
      <c r="I313" s="24"/>
      <c r="J313" s="24"/>
      <c r="K313" s="19" t="s">
        <v>63</v>
      </c>
      <c r="L313" s="20">
        <v>4680</v>
      </c>
      <c r="M313" s="20">
        <v>0</v>
      </c>
      <c r="N313" s="21">
        <v>296209.37</v>
      </c>
      <c r="O313" s="21">
        <v>0</v>
      </c>
      <c r="P313" s="21">
        <v>0</v>
      </c>
      <c r="Q313" s="21">
        <v>0</v>
      </c>
      <c r="R313" s="21">
        <v>0</v>
      </c>
      <c r="S313" s="21">
        <v>22564.38</v>
      </c>
      <c r="T313" s="21">
        <v>318773.75</v>
      </c>
      <c r="U313" s="21">
        <v>-25.8</v>
      </c>
      <c r="V313" s="21">
        <v>-14839.17</v>
      </c>
      <c r="W313" s="20">
        <v>303908.78000000003</v>
      </c>
      <c r="X313" s="20">
        <v>130035.91343</v>
      </c>
      <c r="Y313" s="20">
        <v>3</v>
      </c>
      <c r="Z313" s="20">
        <v>43345.304476666664</v>
      </c>
      <c r="AA313" s="45">
        <f t="shared" si="8"/>
        <v>318773.75</v>
      </c>
      <c r="AB313" t="b">
        <f t="shared" si="9"/>
        <v>1</v>
      </c>
    </row>
    <row r="314" spans="1:28" customFormat="1" ht="14.5" x14ac:dyDescent="0.35">
      <c r="A314" s="19" t="s">
        <v>18148</v>
      </c>
      <c r="B314" s="19" t="s">
        <v>18149</v>
      </c>
      <c r="C314" s="19" t="s">
        <v>16572</v>
      </c>
      <c r="D314" s="19" t="s">
        <v>17508</v>
      </c>
      <c r="E314" s="41">
        <v>1008000000</v>
      </c>
      <c r="F314" s="19" t="s">
        <v>2557</v>
      </c>
      <c r="G314" s="19" t="s">
        <v>11105</v>
      </c>
      <c r="H314" s="19" t="s">
        <v>11106</v>
      </c>
      <c r="I314" s="24"/>
      <c r="J314" s="24"/>
      <c r="K314" s="19" t="s">
        <v>63</v>
      </c>
      <c r="L314" s="20">
        <v>3120</v>
      </c>
      <c r="M314" s="20">
        <v>0</v>
      </c>
      <c r="N314" s="21">
        <v>197472.89</v>
      </c>
      <c r="O314" s="21">
        <v>0</v>
      </c>
      <c r="P314" s="21">
        <v>0</v>
      </c>
      <c r="Q314" s="21">
        <v>0</v>
      </c>
      <c r="R314" s="21">
        <v>0</v>
      </c>
      <c r="S314" s="21">
        <v>0</v>
      </c>
      <c r="T314" s="21">
        <v>197472.89</v>
      </c>
      <c r="U314" s="21">
        <v>0</v>
      </c>
      <c r="V314" s="21">
        <v>-11122.99</v>
      </c>
      <c r="W314" s="20">
        <v>186349.9</v>
      </c>
      <c r="X314" s="20">
        <v>86690.598710000006</v>
      </c>
      <c r="Y314" s="20">
        <v>3</v>
      </c>
      <c r="Z314" s="20">
        <v>28896.866236666669</v>
      </c>
      <c r="AA314" s="45">
        <f t="shared" si="8"/>
        <v>197472.89</v>
      </c>
      <c r="AB314" t="b">
        <f t="shared" si="9"/>
        <v>1</v>
      </c>
    </row>
    <row r="315" spans="1:28" customFormat="1" ht="14.5" x14ac:dyDescent="0.35">
      <c r="A315" s="19" t="s">
        <v>18148</v>
      </c>
      <c r="B315" s="19" t="s">
        <v>18149</v>
      </c>
      <c r="C315" s="19" t="s">
        <v>16572</v>
      </c>
      <c r="D315" s="19" t="s">
        <v>17508</v>
      </c>
      <c r="E315" s="41">
        <v>1008010000</v>
      </c>
      <c r="F315" s="19" t="s">
        <v>2557</v>
      </c>
      <c r="G315" s="19" t="s">
        <v>11114</v>
      </c>
      <c r="H315" s="19" t="s">
        <v>11115</v>
      </c>
      <c r="I315" s="24"/>
      <c r="J315" s="24"/>
      <c r="K315" s="19" t="s">
        <v>63</v>
      </c>
      <c r="L315" s="20">
        <v>4680</v>
      </c>
      <c r="M315" s="20">
        <v>0</v>
      </c>
      <c r="N315" s="21">
        <v>296209.37</v>
      </c>
      <c r="O315" s="21">
        <v>0</v>
      </c>
      <c r="P315" s="21">
        <v>0</v>
      </c>
      <c r="Q315" s="21">
        <v>0</v>
      </c>
      <c r="R315" s="21">
        <v>0</v>
      </c>
      <c r="S315" s="21">
        <v>0</v>
      </c>
      <c r="T315" s="21">
        <v>296209.37</v>
      </c>
      <c r="U315" s="21">
        <v>-70.7</v>
      </c>
      <c r="V315" s="21">
        <v>-4287.5200000000004</v>
      </c>
      <c r="W315" s="20">
        <v>291851.15000000002</v>
      </c>
      <c r="X315" s="20">
        <v>130035.91343</v>
      </c>
      <c r="Y315" s="20">
        <v>1</v>
      </c>
      <c r="Z315" s="20">
        <v>130035.91343</v>
      </c>
      <c r="AA315" s="45">
        <f t="shared" si="8"/>
        <v>296209.37</v>
      </c>
      <c r="AB315" t="b">
        <f t="shared" si="9"/>
        <v>1</v>
      </c>
    </row>
    <row r="316" spans="1:28" customFormat="1" ht="14.5" x14ac:dyDescent="0.35">
      <c r="A316" s="19" t="s">
        <v>18160</v>
      </c>
      <c r="B316" s="19" t="s">
        <v>18161</v>
      </c>
      <c r="C316" s="19" t="s">
        <v>17098</v>
      </c>
      <c r="D316" s="19" t="s">
        <v>17863</v>
      </c>
      <c r="E316" s="41">
        <v>1008020000</v>
      </c>
      <c r="F316" s="19" t="s">
        <v>869</v>
      </c>
      <c r="G316" s="19" t="s">
        <v>6573</v>
      </c>
      <c r="H316" s="19" t="s">
        <v>6574</v>
      </c>
      <c r="I316" s="24"/>
      <c r="J316" s="24">
        <v>45046</v>
      </c>
      <c r="K316" s="19" t="s">
        <v>61</v>
      </c>
      <c r="L316" s="20">
        <v>0</v>
      </c>
      <c r="M316" s="20">
        <v>0</v>
      </c>
      <c r="N316" s="21">
        <v>12173.44</v>
      </c>
      <c r="O316" s="21">
        <v>0</v>
      </c>
      <c r="P316" s="21">
        <v>0</v>
      </c>
      <c r="Q316" s="21">
        <v>0</v>
      </c>
      <c r="R316" s="21">
        <v>0</v>
      </c>
      <c r="S316" s="21">
        <v>0</v>
      </c>
      <c r="T316" s="21">
        <v>12173.44</v>
      </c>
      <c r="U316" s="21">
        <v>-142.80000000000001</v>
      </c>
      <c r="V316" s="21">
        <v>94.2</v>
      </c>
      <c r="W316" s="20">
        <v>12124.84</v>
      </c>
      <c r="X316" s="20">
        <v>5344.1401599999999</v>
      </c>
      <c r="Y316" s="20">
        <v>1</v>
      </c>
      <c r="Z316" s="20">
        <v>5344.1401599999999</v>
      </c>
      <c r="AA316" s="45">
        <f t="shared" si="8"/>
        <v>12173.44</v>
      </c>
      <c r="AB316" t="b">
        <f t="shared" si="9"/>
        <v>1</v>
      </c>
    </row>
    <row r="317" spans="1:28" customFormat="1" ht="14.5" x14ac:dyDescent="0.35">
      <c r="A317" s="19" t="s">
        <v>18160</v>
      </c>
      <c r="B317" s="19" t="s">
        <v>18161</v>
      </c>
      <c r="C317" s="19" t="s">
        <v>17098</v>
      </c>
      <c r="D317" s="19" t="s">
        <v>17863</v>
      </c>
      <c r="E317" s="41">
        <v>1008030000</v>
      </c>
      <c r="F317" s="19" t="s">
        <v>869</v>
      </c>
      <c r="G317" s="19"/>
      <c r="H317" s="19"/>
      <c r="I317" s="24"/>
      <c r="J317" s="24">
        <v>45046</v>
      </c>
      <c r="K317" s="19" t="s">
        <v>61</v>
      </c>
      <c r="L317" s="20">
        <v>1</v>
      </c>
      <c r="M317" s="20">
        <v>0</v>
      </c>
      <c r="N317" s="21">
        <v>4038.81</v>
      </c>
      <c r="O317" s="21">
        <v>0</v>
      </c>
      <c r="P317" s="21">
        <v>0</v>
      </c>
      <c r="Q317" s="21">
        <v>0</v>
      </c>
      <c r="R317" s="21">
        <v>0</v>
      </c>
      <c r="S317" s="21">
        <v>0</v>
      </c>
      <c r="T317" s="21">
        <v>4038.81</v>
      </c>
      <c r="U317" s="21">
        <v>-374.6</v>
      </c>
      <c r="V317" s="21">
        <v>241.71</v>
      </c>
      <c r="W317" s="20">
        <v>3905.92</v>
      </c>
      <c r="X317" s="20">
        <v>1773.0375899999999</v>
      </c>
      <c r="Y317" s="20">
        <v>0</v>
      </c>
      <c r="Z317" s="20"/>
      <c r="AA317" s="45">
        <f t="shared" si="8"/>
        <v>4038.81</v>
      </c>
      <c r="AB317" t="b">
        <f t="shared" si="9"/>
        <v>1</v>
      </c>
    </row>
    <row r="318" spans="1:28" customFormat="1" ht="14.5" x14ac:dyDescent="0.35">
      <c r="A318" s="19" t="s">
        <v>18160</v>
      </c>
      <c r="B318" s="19" t="s">
        <v>18161</v>
      </c>
      <c r="C318" s="19" t="s">
        <v>17098</v>
      </c>
      <c r="D318" s="19" t="s">
        <v>17863</v>
      </c>
      <c r="E318" s="41">
        <v>1008040000</v>
      </c>
      <c r="F318" s="19" t="s">
        <v>885</v>
      </c>
      <c r="G318" s="19"/>
      <c r="H318" s="19"/>
      <c r="I318" s="24"/>
      <c r="J318" s="24">
        <v>45046</v>
      </c>
      <c r="K318" s="19" t="s">
        <v>61</v>
      </c>
      <c r="L318" s="20">
        <v>1</v>
      </c>
      <c r="M318" s="20">
        <v>0</v>
      </c>
      <c r="N318" s="21">
        <v>16524.64</v>
      </c>
      <c r="O318" s="21">
        <v>0</v>
      </c>
      <c r="P318" s="21">
        <v>0</v>
      </c>
      <c r="Q318" s="21">
        <v>0</v>
      </c>
      <c r="R318" s="21">
        <v>0</v>
      </c>
      <c r="S318" s="21">
        <v>0</v>
      </c>
      <c r="T318" s="21">
        <v>16524.64</v>
      </c>
      <c r="U318" s="21">
        <v>130.4</v>
      </c>
      <c r="V318" s="21">
        <v>-806.35</v>
      </c>
      <c r="W318" s="20">
        <v>15848.69</v>
      </c>
      <c r="X318" s="20">
        <v>7254.3169600000001</v>
      </c>
      <c r="Y318" s="20">
        <v>0</v>
      </c>
      <c r="Z318" s="20"/>
      <c r="AA318" s="45">
        <f t="shared" si="8"/>
        <v>16524.64</v>
      </c>
      <c r="AB318" t="b">
        <f t="shared" si="9"/>
        <v>1</v>
      </c>
    </row>
    <row r="319" spans="1:28" customFormat="1" ht="14.5" x14ac:dyDescent="0.35">
      <c r="A319" s="19" t="s">
        <v>18160</v>
      </c>
      <c r="B319" s="19" t="s">
        <v>18161</v>
      </c>
      <c r="C319" s="19" t="s">
        <v>17098</v>
      </c>
      <c r="D319" s="19" t="s">
        <v>17863</v>
      </c>
      <c r="E319" s="41">
        <v>1008060000</v>
      </c>
      <c r="F319" s="19" t="s">
        <v>887</v>
      </c>
      <c r="G319" s="19" t="s">
        <v>6616</v>
      </c>
      <c r="H319" s="19" t="s">
        <v>6617</v>
      </c>
      <c r="I319" s="24"/>
      <c r="J319" s="24">
        <v>45046</v>
      </c>
      <c r="K319" s="19" t="s">
        <v>61</v>
      </c>
      <c r="L319" s="20">
        <v>0</v>
      </c>
      <c r="M319" s="20">
        <v>0</v>
      </c>
      <c r="N319" s="21">
        <v>18892.39</v>
      </c>
      <c r="O319" s="21">
        <v>0</v>
      </c>
      <c r="P319" s="21">
        <v>0</v>
      </c>
      <c r="Q319" s="21">
        <v>0</v>
      </c>
      <c r="R319" s="21">
        <v>0</v>
      </c>
      <c r="S319" s="21">
        <v>5252.01</v>
      </c>
      <c r="T319" s="21">
        <v>24144.400000000001</v>
      </c>
      <c r="U319" s="21">
        <v>-2260.8000000000002</v>
      </c>
      <c r="V319" s="21">
        <v>0</v>
      </c>
      <c r="W319" s="20">
        <v>21883.599999999999</v>
      </c>
      <c r="X319" s="20">
        <v>8293.7592100000002</v>
      </c>
      <c r="Y319" s="20">
        <v>2</v>
      </c>
      <c r="Z319" s="20">
        <v>4146.8796050000001</v>
      </c>
      <c r="AA319" s="45">
        <f t="shared" si="8"/>
        <v>24144.400000000001</v>
      </c>
      <c r="AB319" t="b">
        <f t="shared" si="9"/>
        <v>1</v>
      </c>
    </row>
    <row r="320" spans="1:28" customFormat="1" ht="14.5" x14ac:dyDescent="0.35">
      <c r="A320" s="19" t="s">
        <v>18160</v>
      </c>
      <c r="B320" s="19" t="s">
        <v>18161</v>
      </c>
      <c r="C320" s="19" t="s">
        <v>17098</v>
      </c>
      <c r="D320" s="19" t="s">
        <v>17863</v>
      </c>
      <c r="E320" s="41">
        <v>1008070000</v>
      </c>
      <c r="F320" s="19" t="s">
        <v>888</v>
      </c>
      <c r="G320" s="19" t="s">
        <v>6618</v>
      </c>
      <c r="H320" s="19" t="s">
        <v>6619</v>
      </c>
      <c r="I320" s="24"/>
      <c r="J320" s="24">
        <v>45046</v>
      </c>
      <c r="K320" s="19" t="s">
        <v>61</v>
      </c>
      <c r="L320" s="20">
        <v>0</v>
      </c>
      <c r="M320" s="20">
        <v>0</v>
      </c>
      <c r="N320" s="21">
        <v>10311.469999999999</v>
      </c>
      <c r="O320" s="21">
        <v>0</v>
      </c>
      <c r="P320" s="21">
        <v>0</v>
      </c>
      <c r="Q320" s="21">
        <v>0</v>
      </c>
      <c r="R320" s="21">
        <v>0</v>
      </c>
      <c r="S320" s="21">
        <v>0</v>
      </c>
      <c r="T320" s="21">
        <v>10311.469999999999</v>
      </c>
      <c r="U320" s="21">
        <v>-4385.51</v>
      </c>
      <c r="V320" s="21">
        <v>825.72</v>
      </c>
      <c r="W320" s="20">
        <v>6751.68</v>
      </c>
      <c r="X320" s="20">
        <v>4526.7353300000004</v>
      </c>
      <c r="Y320" s="20">
        <v>2</v>
      </c>
      <c r="Z320" s="20">
        <v>2263.3676650000002</v>
      </c>
      <c r="AA320" s="45">
        <f t="shared" si="8"/>
        <v>10311.469999999999</v>
      </c>
      <c r="AB320" t="b">
        <f t="shared" si="9"/>
        <v>1</v>
      </c>
    </row>
    <row r="321" spans="1:28" customFormat="1" ht="14.5" x14ac:dyDescent="0.35">
      <c r="A321" s="19" t="s">
        <v>18160</v>
      </c>
      <c r="B321" s="19" t="s">
        <v>18161</v>
      </c>
      <c r="C321" s="19" t="s">
        <v>17098</v>
      </c>
      <c r="D321" s="19" t="s">
        <v>17863</v>
      </c>
      <c r="E321" s="41">
        <v>1008080000</v>
      </c>
      <c r="F321" s="19" t="s">
        <v>889</v>
      </c>
      <c r="G321" s="19" t="s">
        <v>18054</v>
      </c>
      <c r="H321" s="19" t="s">
        <v>18055</v>
      </c>
      <c r="I321" s="24"/>
      <c r="J321" s="24">
        <v>45046</v>
      </c>
      <c r="K321" s="19" t="s">
        <v>61</v>
      </c>
      <c r="L321" s="20">
        <v>0</v>
      </c>
      <c r="M321" s="20">
        <v>0</v>
      </c>
      <c r="N321" s="21">
        <v>8018.11</v>
      </c>
      <c r="O321" s="21">
        <v>0</v>
      </c>
      <c r="P321" s="21">
        <v>0</v>
      </c>
      <c r="Q321" s="21">
        <v>0</v>
      </c>
      <c r="R321" s="21">
        <v>0</v>
      </c>
      <c r="S321" s="21">
        <v>337.27</v>
      </c>
      <c r="T321" s="21">
        <v>8355.3799999999992</v>
      </c>
      <c r="U321" s="21">
        <v>-1511</v>
      </c>
      <c r="V321" s="21">
        <v>992.49</v>
      </c>
      <c r="W321" s="20">
        <v>7836.87</v>
      </c>
      <c r="X321" s="20">
        <v>3519.9502900000002</v>
      </c>
      <c r="Y321" s="20">
        <v>3</v>
      </c>
      <c r="Z321" s="20">
        <v>1173.3167633333335</v>
      </c>
      <c r="AA321" s="45">
        <f t="shared" si="8"/>
        <v>8355.3799999999992</v>
      </c>
      <c r="AB321" t="b">
        <f t="shared" si="9"/>
        <v>1</v>
      </c>
    </row>
    <row r="322" spans="1:28" customFormat="1" ht="14.5" x14ac:dyDescent="0.35">
      <c r="A322" s="19" t="s">
        <v>18160</v>
      </c>
      <c r="B322" s="19" t="s">
        <v>18161</v>
      </c>
      <c r="C322" s="19" t="s">
        <v>17098</v>
      </c>
      <c r="D322" s="19" t="s">
        <v>17863</v>
      </c>
      <c r="E322" s="41">
        <v>1008090000</v>
      </c>
      <c r="F322" s="19" t="s">
        <v>868</v>
      </c>
      <c r="G322" s="19"/>
      <c r="H322" s="19"/>
      <c r="I322" s="24"/>
      <c r="J322" s="24"/>
      <c r="K322" s="19" t="s">
        <v>61</v>
      </c>
      <c r="L322" s="20">
        <v>0</v>
      </c>
      <c r="M322" s="20">
        <v>0</v>
      </c>
      <c r="N322" s="21">
        <v>0</v>
      </c>
      <c r="O322" s="21">
        <v>0</v>
      </c>
      <c r="P322" s="21">
        <v>0</v>
      </c>
      <c r="Q322" s="21">
        <v>0</v>
      </c>
      <c r="R322" s="21">
        <v>0</v>
      </c>
      <c r="S322" s="21">
        <v>0</v>
      </c>
      <c r="T322" s="21">
        <v>0</v>
      </c>
      <c r="U322" s="21">
        <v>0</v>
      </c>
      <c r="V322" s="21">
        <v>1210.1099999999999</v>
      </c>
      <c r="W322" s="20">
        <v>1210.1099999999999</v>
      </c>
      <c r="X322" s="20">
        <v>0</v>
      </c>
      <c r="Y322" s="20">
        <v>0</v>
      </c>
      <c r="Z322" s="20"/>
      <c r="AA322" s="45">
        <f t="shared" si="8"/>
        <v>0</v>
      </c>
      <c r="AB322" t="b">
        <f t="shared" si="9"/>
        <v>1</v>
      </c>
    </row>
    <row r="323" spans="1:28" customFormat="1" ht="14.5" x14ac:dyDescent="0.35">
      <c r="A323" s="19" t="s">
        <v>18150</v>
      </c>
      <c r="B323" s="19" t="s">
        <v>18151</v>
      </c>
      <c r="C323" s="19" t="s">
        <v>16700</v>
      </c>
      <c r="D323" s="19" t="s">
        <v>17573</v>
      </c>
      <c r="E323" s="41">
        <v>1008100000</v>
      </c>
      <c r="F323" s="19" t="s">
        <v>3409</v>
      </c>
      <c r="G323" s="19" t="s">
        <v>13371</v>
      </c>
      <c r="H323" s="19" t="s">
        <v>13372</v>
      </c>
      <c r="I323" s="24"/>
      <c r="J323" s="24"/>
      <c r="K323" s="19" t="s">
        <v>61</v>
      </c>
      <c r="L323" s="20">
        <v>15000</v>
      </c>
      <c r="M323" s="20">
        <v>0</v>
      </c>
      <c r="N323" s="21">
        <v>398354.07</v>
      </c>
      <c r="O323" s="21">
        <v>0</v>
      </c>
      <c r="P323" s="21">
        <v>0</v>
      </c>
      <c r="Q323" s="21">
        <v>0</v>
      </c>
      <c r="R323" s="21">
        <v>75864.12</v>
      </c>
      <c r="S323" s="21">
        <v>0</v>
      </c>
      <c r="T323" s="21">
        <v>474218.19</v>
      </c>
      <c r="U323" s="21">
        <v>-99440.7</v>
      </c>
      <c r="V323" s="21">
        <v>-18955.61</v>
      </c>
      <c r="W323" s="20">
        <v>355821.88</v>
      </c>
      <c r="X323" s="20">
        <v>174877.43672999999</v>
      </c>
      <c r="Y323" s="20">
        <v>6</v>
      </c>
      <c r="Z323" s="20">
        <v>29146.239454999999</v>
      </c>
      <c r="AA323" s="45">
        <f t="shared" si="8"/>
        <v>474218.19</v>
      </c>
      <c r="AB323" t="b">
        <f t="shared" si="9"/>
        <v>1</v>
      </c>
    </row>
    <row r="324" spans="1:28" customFormat="1" ht="14.5" x14ac:dyDescent="0.35">
      <c r="A324" s="19" t="s">
        <v>18160</v>
      </c>
      <c r="B324" s="19" t="s">
        <v>18161</v>
      </c>
      <c r="C324" s="19" t="s">
        <v>17118</v>
      </c>
      <c r="D324" s="19" t="s">
        <v>17873</v>
      </c>
      <c r="E324" s="41">
        <v>1008130000</v>
      </c>
      <c r="F324" s="19" t="s">
        <v>1126</v>
      </c>
      <c r="G324" s="19"/>
      <c r="H324" s="19"/>
      <c r="I324" s="24"/>
      <c r="J324" s="24">
        <v>45046</v>
      </c>
      <c r="K324" s="19" t="s">
        <v>61</v>
      </c>
      <c r="L324" s="20">
        <v>1</v>
      </c>
      <c r="M324" s="20">
        <v>0</v>
      </c>
      <c r="N324" s="21">
        <v>2184.2800000000002</v>
      </c>
      <c r="O324" s="21">
        <v>0</v>
      </c>
      <c r="P324" s="21">
        <v>0</v>
      </c>
      <c r="Q324" s="21">
        <v>0</v>
      </c>
      <c r="R324" s="21">
        <v>0</v>
      </c>
      <c r="S324" s="21">
        <v>0</v>
      </c>
      <c r="T324" s="21">
        <v>2184.2800000000002</v>
      </c>
      <c r="U324" s="21">
        <v>0</v>
      </c>
      <c r="V324" s="21">
        <v>-2280.6799999999998</v>
      </c>
      <c r="W324" s="20">
        <v>-96.4</v>
      </c>
      <c r="X324" s="20">
        <v>958.89891999999998</v>
      </c>
      <c r="Y324" s="20">
        <v>0</v>
      </c>
      <c r="Z324" s="20"/>
      <c r="AA324" s="45">
        <f t="shared" si="8"/>
        <v>2184.2800000000002</v>
      </c>
      <c r="AB324" t="b">
        <f t="shared" si="9"/>
        <v>1</v>
      </c>
    </row>
    <row r="325" spans="1:28" customFormat="1" ht="14.5" x14ac:dyDescent="0.35">
      <c r="A325" s="19" t="s">
        <v>18160</v>
      </c>
      <c r="B325" s="19" t="s">
        <v>18161</v>
      </c>
      <c r="C325" s="19" t="s">
        <v>17118</v>
      </c>
      <c r="D325" s="19" t="s">
        <v>17873</v>
      </c>
      <c r="E325" s="41">
        <v>1008150000</v>
      </c>
      <c r="F325" s="19" t="s">
        <v>1128</v>
      </c>
      <c r="G325" s="19"/>
      <c r="H325" s="19"/>
      <c r="I325" s="24"/>
      <c r="J325" s="24">
        <v>45046</v>
      </c>
      <c r="K325" s="19" t="s">
        <v>61</v>
      </c>
      <c r="L325" s="20">
        <v>1</v>
      </c>
      <c r="M325" s="20">
        <v>0</v>
      </c>
      <c r="N325" s="21">
        <v>6857.79</v>
      </c>
      <c r="O325" s="21">
        <v>0</v>
      </c>
      <c r="P325" s="21">
        <v>0</v>
      </c>
      <c r="Q325" s="21">
        <v>0</v>
      </c>
      <c r="R325" s="21">
        <v>0</v>
      </c>
      <c r="S325" s="21">
        <v>0</v>
      </c>
      <c r="T325" s="21">
        <v>6857.79</v>
      </c>
      <c r="U325" s="21">
        <v>0</v>
      </c>
      <c r="V325" s="21">
        <v>0</v>
      </c>
      <c r="W325" s="20">
        <v>6857.79</v>
      </c>
      <c r="X325" s="20">
        <v>3010.56981</v>
      </c>
      <c r="Y325" s="20">
        <v>0</v>
      </c>
      <c r="Z325" s="20"/>
      <c r="AA325" s="45">
        <f t="shared" ref="AA325:AA388" si="10">SUM(N325:S325)</f>
        <v>6857.79</v>
      </c>
      <c r="AB325" t="b">
        <f t="shared" ref="AB325:AB388" si="11">T325=AA325</f>
        <v>1</v>
      </c>
    </row>
    <row r="326" spans="1:28" customFormat="1" ht="14.5" x14ac:dyDescent="0.35">
      <c r="A326" s="19" t="s">
        <v>18160</v>
      </c>
      <c r="B326" s="19" t="s">
        <v>18161</v>
      </c>
      <c r="C326" s="19" t="s">
        <v>17118</v>
      </c>
      <c r="D326" s="19" t="s">
        <v>17873</v>
      </c>
      <c r="E326" s="41">
        <v>1008180000</v>
      </c>
      <c r="F326" s="19" t="s">
        <v>1130</v>
      </c>
      <c r="G326" s="19" t="s">
        <v>7614</v>
      </c>
      <c r="H326" s="19" t="s">
        <v>7615</v>
      </c>
      <c r="I326" s="24"/>
      <c r="J326" s="24"/>
      <c r="K326" s="19" t="s">
        <v>61</v>
      </c>
      <c r="L326" s="20">
        <v>1</v>
      </c>
      <c r="M326" s="20">
        <v>0</v>
      </c>
      <c r="N326" s="21">
        <v>0</v>
      </c>
      <c r="O326" s="21">
        <v>0</v>
      </c>
      <c r="P326" s="21">
        <v>0</v>
      </c>
      <c r="Q326" s="21">
        <v>0</v>
      </c>
      <c r="R326" s="21">
        <v>0</v>
      </c>
      <c r="S326" s="21">
        <v>0</v>
      </c>
      <c r="T326" s="21">
        <v>0</v>
      </c>
      <c r="U326" s="21">
        <v>-7725.8</v>
      </c>
      <c r="V326" s="21">
        <v>7725.8</v>
      </c>
      <c r="W326" s="20">
        <v>0</v>
      </c>
      <c r="X326" s="20">
        <v>0</v>
      </c>
      <c r="Y326" s="20">
        <v>1</v>
      </c>
      <c r="Z326" s="20">
        <v>0</v>
      </c>
      <c r="AA326" s="45">
        <f t="shared" si="10"/>
        <v>0</v>
      </c>
      <c r="AB326" t="b">
        <f t="shared" si="11"/>
        <v>1</v>
      </c>
    </row>
    <row r="327" spans="1:28" customFormat="1" ht="14.5" x14ac:dyDescent="0.35">
      <c r="A327" s="19" t="s">
        <v>18160</v>
      </c>
      <c r="B327" s="19" t="s">
        <v>18161</v>
      </c>
      <c r="C327" s="19" t="s">
        <v>17118</v>
      </c>
      <c r="D327" s="19" t="s">
        <v>17873</v>
      </c>
      <c r="E327" s="41">
        <v>1008220000</v>
      </c>
      <c r="F327" s="19" t="s">
        <v>1133</v>
      </c>
      <c r="G327" s="19" t="s">
        <v>7285</v>
      </c>
      <c r="H327" s="19" t="s">
        <v>7286</v>
      </c>
      <c r="I327" s="24"/>
      <c r="J327" s="24">
        <v>45046</v>
      </c>
      <c r="K327" s="19" t="s">
        <v>61</v>
      </c>
      <c r="L327" s="20">
        <v>0</v>
      </c>
      <c r="M327" s="20">
        <v>0</v>
      </c>
      <c r="N327" s="21">
        <v>1861.97</v>
      </c>
      <c r="O327" s="21">
        <v>0</v>
      </c>
      <c r="P327" s="21">
        <v>0</v>
      </c>
      <c r="Q327" s="21">
        <v>0</v>
      </c>
      <c r="R327" s="21">
        <v>0</v>
      </c>
      <c r="S327" s="21">
        <v>0</v>
      </c>
      <c r="T327" s="21">
        <v>1861.97</v>
      </c>
      <c r="U327" s="21">
        <v>-1589.9</v>
      </c>
      <c r="V327" s="21">
        <v>877.32</v>
      </c>
      <c r="W327" s="20">
        <v>1149.3900000000001</v>
      </c>
      <c r="X327" s="20">
        <v>817.40482999999995</v>
      </c>
      <c r="Y327" s="20">
        <v>4</v>
      </c>
      <c r="Z327" s="20">
        <v>204.35120749999999</v>
      </c>
      <c r="AA327" s="45">
        <f t="shared" si="10"/>
        <v>1861.97</v>
      </c>
      <c r="AB327" t="b">
        <f t="shared" si="11"/>
        <v>1</v>
      </c>
    </row>
    <row r="328" spans="1:28" customFormat="1" ht="14.5" x14ac:dyDescent="0.35">
      <c r="A328" s="19" t="s">
        <v>18160</v>
      </c>
      <c r="B328" s="19" t="s">
        <v>18161</v>
      </c>
      <c r="C328" s="19" t="s">
        <v>17118</v>
      </c>
      <c r="D328" s="19" t="s">
        <v>17873</v>
      </c>
      <c r="E328" s="41">
        <v>1008230000</v>
      </c>
      <c r="F328" s="19" t="s">
        <v>1134</v>
      </c>
      <c r="G328" s="19"/>
      <c r="H328" s="19"/>
      <c r="I328" s="24"/>
      <c r="J328" s="24">
        <v>45046</v>
      </c>
      <c r="K328" s="19" t="s">
        <v>61</v>
      </c>
      <c r="L328" s="20">
        <v>0</v>
      </c>
      <c r="M328" s="20">
        <v>0</v>
      </c>
      <c r="N328" s="21">
        <v>10648.66</v>
      </c>
      <c r="O328" s="21">
        <v>0</v>
      </c>
      <c r="P328" s="21">
        <v>0</v>
      </c>
      <c r="Q328" s="21">
        <v>0</v>
      </c>
      <c r="R328" s="21">
        <v>0</v>
      </c>
      <c r="S328" s="21">
        <v>0</v>
      </c>
      <c r="T328" s="21">
        <v>10648.66</v>
      </c>
      <c r="U328" s="21">
        <v>0</v>
      </c>
      <c r="V328" s="21">
        <v>0</v>
      </c>
      <c r="W328" s="20">
        <v>10648.66</v>
      </c>
      <c r="X328" s="20">
        <v>4674.7617399999999</v>
      </c>
      <c r="Y328" s="20">
        <v>0</v>
      </c>
      <c r="Z328" s="20"/>
      <c r="AA328" s="45">
        <f t="shared" si="10"/>
        <v>10648.66</v>
      </c>
      <c r="AB328" t="b">
        <f t="shared" si="11"/>
        <v>1</v>
      </c>
    </row>
    <row r="329" spans="1:28" customFormat="1" ht="14.5" x14ac:dyDescent="0.35">
      <c r="A329" s="19" t="s">
        <v>18160</v>
      </c>
      <c r="B329" s="19" t="s">
        <v>18161</v>
      </c>
      <c r="C329" s="19" t="s">
        <v>17118</v>
      </c>
      <c r="D329" s="19" t="s">
        <v>17873</v>
      </c>
      <c r="E329" s="41">
        <v>1008250000</v>
      </c>
      <c r="F329" s="19" t="s">
        <v>1135</v>
      </c>
      <c r="G329" s="19" t="s">
        <v>7289</v>
      </c>
      <c r="H329" s="19" t="s">
        <v>7290</v>
      </c>
      <c r="I329" s="24"/>
      <c r="J329" s="24"/>
      <c r="K329" s="19" t="s">
        <v>61</v>
      </c>
      <c r="L329" s="20">
        <v>1</v>
      </c>
      <c r="M329" s="20">
        <v>0</v>
      </c>
      <c r="N329" s="21">
        <v>0</v>
      </c>
      <c r="O329" s="21">
        <v>0</v>
      </c>
      <c r="P329" s="21">
        <v>0</v>
      </c>
      <c r="Q329" s="21">
        <v>0</v>
      </c>
      <c r="R329" s="21">
        <v>0</v>
      </c>
      <c r="S329" s="21">
        <v>0</v>
      </c>
      <c r="T329" s="21">
        <v>0</v>
      </c>
      <c r="U329" s="21">
        <v>-23.8</v>
      </c>
      <c r="V329" s="21">
        <v>23.8</v>
      </c>
      <c r="W329" s="20">
        <v>0</v>
      </c>
      <c r="X329" s="20">
        <v>0</v>
      </c>
      <c r="Y329" s="20">
        <v>2</v>
      </c>
      <c r="Z329" s="20">
        <v>0</v>
      </c>
      <c r="AA329" s="45">
        <f t="shared" si="10"/>
        <v>0</v>
      </c>
      <c r="AB329" t="b">
        <f t="shared" si="11"/>
        <v>1</v>
      </c>
    </row>
    <row r="330" spans="1:28" customFormat="1" ht="14.5" x14ac:dyDescent="0.35">
      <c r="A330" s="19" t="s">
        <v>18160</v>
      </c>
      <c r="B330" s="19" t="s">
        <v>18161</v>
      </c>
      <c r="C330" s="19" t="s">
        <v>17118</v>
      </c>
      <c r="D330" s="19" t="s">
        <v>17873</v>
      </c>
      <c r="E330" s="41">
        <v>1008260000</v>
      </c>
      <c r="F330" s="19" t="s">
        <v>1136</v>
      </c>
      <c r="G330" s="19" t="s">
        <v>7291</v>
      </c>
      <c r="H330" s="19" t="s">
        <v>7292</v>
      </c>
      <c r="I330" s="24"/>
      <c r="J330" s="24">
        <v>45046</v>
      </c>
      <c r="K330" s="19" t="s">
        <v>61</v>
      </c>
      <c r="L330" s="20">
        <v>0</v>
      </c>
      <c r="M330" s="20">
        <v>0</v>
      </c>
      <c r="N330" s="21">
        <v>5424.74</v>
      </c>
      <c r="O330" s="21">
        <v>0</v>
      </c>
      <c r="P330" s="21">
        <v>0</v>
      </c>
      <c r="Q330" s="21">
        <v>0</v>
      </c>
      <c r="R330" s="21">
        <v>0</v>
      </c>
      <c r="S330" s="21">
        <v>0</v>
      </c>
      <c r="T330" s="21">
        <v>5424.74</v>
      </c>
      <c r="U330" s="21">
        <v>-10326.780000000001</v>
      </c>
      <c r="V330" s="21">
        <v>5166.75</v>
      </c>
      <c r="W330" s="20">
        <v>264.70999999999998</v>
      </c>
      <c r="X330" s="20">
        <v>2381.4608600000001</v>
      </c>
      <c r="Y330" s="20">
        <v>1</v>
      </c>
      <c r="Z330" s="20">
        <v>2381.4608600000001</v>
      </c>
      <c r="AA330" s="45">
        <f t="shared" si="10"/>
        <v>5424.74</v>
      </c>
      <c r="AB330" t="b">
        <f t="shared" si="11"/>
        <v>1</v>
      </c>
    </row>
    <row r="331" spans="1:28" customFormat="1" ht="14.5" x14ac:dyDescent="0.35">
      <c r="A331" s="19" t="s">
        <v>18160</v>
      </c>
      <c r="B331" s="19" t="s">
        <v>18161</v>
      </c>
      <c r="C331" s="19" t="s">
        <v>17118</v>
      </c>
      <c r="D331" s="19" t="s">
        <v>17873</v>
      </c>
      <c r="E331" s="41">
        <v>1008280000</v>
      </c>
      <c r="F331" s="19" t="s">
        <v>1138</v>
      </c>
      <c r="G331" s="19" t="s">
        <v>7295</v>
      </c>
      <c r="H331" s="19" t="s">
        <v>7296</v>
      </c>
      <c r="I331" s="24"/>
      <c r="J331" s="24">
        <v>45046</v>
      </c>
      <c r="K331" s="19" t="s">
        <v>61</v>
      </c>
      <c r="L331" s="20">
        <v>0</v>
      </c>
      <c r="M331" s="20">
        <v>0</v>
      </c>
      <c r="N331" s="21">
        <v>7306.54</v>
      </c>
      <c r="O331" s="21">
        <v>0</v>
      </c>
      <c r="P331" s="21">
        <v>0</v>
      </c>
      <c r="Q331" s="21">
        <v>0</v>
      </c>
      <c r="R331" s="21">
        <v>0</v>
      </c>
      <c r="S331" s="21">
        <v>0</v>
      </c>
      <c r="T331" s="21">
        <v>7306.54</v>
      </c>
      <c r="U331" s="21">
        <v>-503.6</v>
      </c>
      <c r="V331" s="21">
        <v>118.92</v>
      </c>
      <c r="W331" s="20">
        <v>6921.86</v>
      </c>
      <c r="X331" s="20">
        <v>3207.5710600000002</v>
      </c>
      <c r="Y331" s="20">
        <v>1</v>
      </c>
      <c r="Z331" s="20">
        <v>3207.5710600000002</v>
      </c>
      <c r="AA331" s="45">
        <f t="shared" si="10"/>
        <v>7306.54</v>
      </c>
      <c r="AB331" t="b">
        <f t="shared" si="11"/>
        <v>1</v>
      </c>
    </row>
    <row r="332" spans="1:28" customFormat="1" ht="14.5" x14ac:dyDescent="0.35">
      <c r="A332" s="19" t="s">
        <v>18160</v>
      </c>
      <c r="B332" s="19" t="s">
        <v>18161</v>
      </c>
      <c r="C332" s="19" t="s">
        <v>17118</v>
      </c>
      <c r="D332" s="19" t="s">
        <v>17873</v>
      </c>
      <c r="E332" s="41">
        <v>1008290000</v>
      </c>
      <c r="F332" s="19" t="s">
        <v>1139</v>
      </c>
      <c r="G332" s="19" t="s">
        <v>7392</v>
      </c>
      <c r="H332" s="19" t="s">
        <v>7393</v>
      </c>
      <c r="I332" s="24"/>
      <c r="J332" s="24">
        <v>45046</v>
      </c>
      <c r="K332" s="19" t="s">
        <v>61</v>
      </c>
      <c r="L332" s="20">
        <v>0</v>
      </c>
      <c r="M332" s="20">
        <v>0</v>
      </c>
      <c r="N332" s="21">
        <v>3222.98</v>
      </c>
      <c r="O332" s="21">
        <v>0</v>
      </c>
      <c r="P332" s="21">
        <v>0</v>
      </c>
      <c r="Q332" s="21">
        <v>0</v>
      </c>
      <c r="R332" s="21">
        <v>0</v>
      </c>
      <c r="S332" s="21">
        <v>0</v>
      </c>
      <c r="T332" s="21">
        <v>3222.98</v>
      </c>
      <c r="U332" s="21">
        <v>-475</v>
      </c>
      <c r="V332" s="21">
        <v>22.83</v>
      </c>
      <c r="W332" s="20">
        <v>2770.81</v>
      </c>
      <c r="X332" s="20">
        <v>1414.88822</v>
      </c>
      <c r="Y332" s="20">
        <v>1</v>
      </c>
      <c r="Z332" s="20">
        <v>1414.88822</v>
      </c>
      <c r="AA332" s="45">
        <f t="shared" si="10"/>
        <v>3222.98</v>
      </c>
      <c r="AB332" t="b">
        <f t="shared" si="11"/>
        <v>1</v>
      </c>
    </row>
    <row r="333" spans="1:28" customFormat="1" ht="14.5" x14ac:dyDescent="0.35">
      <c r="A333" s="19" t="s">
        <v>18160</v>
      </c>
      <c r="B333" s="19" t="s">
        <v>18161</v>
      </c>
      <c r="C333" s="19" t="s">
        <v>17118</v>
      </c>
      <c r="D333" s="19" t="s">
        <v>17873</v>
      </c>
      <c r="E333" s="41">
        <v>1008320000</v>
      </c>
      <c r="F333" s="19" t="s">
        <v>1142</v>
      </c>
      <c r="G333" s="19"/>
      <c r="H333" s="19"/>
      <c r="I333" s="24"/>
      <c r="J333" s="24"/>
      <c r="K333" s="19" t="s">
        <v>61</v>
      </c>
      <c r="L333" s="20">
        <v>0</v>
      </c>
      <c r="M333" s="20">
        <v>0</v>
      </c>
      <c r="N333" s="21">
        <v>0</v>
      </c>
      <c r="O333" s="21">
        <v>-407.66</v>
      </c>
      <c r="P333" s="21">
        <v>-1494.24</v>
      </c>
      <c r="Q333" s="21">
        <v>0</v>
      </c>
      <c r="R333" s="21">
        <v>0</v>
      </c>
      <c r="S333" s="21">
        <v>0</v>
      </c>
      <c r="T333" s="21">
        <v>-1901.9</v>
      </c>
      <c r="U333" s="21">
        <v>0</v>
      </c>
      <c r="V333" s="21">
        <v>1901.9</v>
      </c>
      <c r="W333" s="20">
        <v>0</v>
      </c>
      <c r="X333" s="20">
        <v>0</v>
      </c>
      <c r="Y333" s="20">
        <v>0</v>
      </c>
      <c r="Z333" s="20"/>
      <c r="AA333" s="45">
        <f t="shared" si="10"/>
        <v>-1901.9</v>
      </c>
      <c r="AB333" t="b">
        <f t="shared" si="11"/>
        <v>1</v>
      </c>
    </row>
    <row r="334" spans="1:28" customFormat="1" ht="14.5" x14ac:dyDescent="0.35">
      <c r="A334" s="19" t="s">
        <v>18160</v>
      </c>
      <c r="B334" s="19" t="s">
        <v>18161</v>
      </c>
      <c r="C334" s="19" t="s">
        <v>17118</v>
      </c>
      <c r="D334" s="19" t="s">
        <v>17873</v>
      </c>
      <c r="E334" s="41">
        <v>1008330000</v>
      </c>
      <c r="F334" s="19" t="s">
        <v>1143</v>
      </c>
      <c r="G334" s="19" t="s">
        <v>7301</v>
      </c>
      <c r="H334" s="19" t="s">
        <v>7302</v>
      </c>
      <c r="I334" s="24"/>
      <c r="J334" s="24"/>
      <c r="K334" s="19" t="s">
        <v>61</v>
      </c>
      <c r="L334" s="20">
        <v>1</v>
      </c>
      <c r="M334" s="20">
        <v>0</v>
      </c>
      <c r="N334" s="21">
        <v>0</v>
      </c>
      <c r="O334" s="21">
        <v>0</v>
      </c>
      <c r="P334" s="21">
        <v>0</v>
      </c>
      <c r="Q334" s="21">
        <v>0</v>
      </c>
      <c r="R334" s="21">
        <v>0</v>
      </c>
      <c r="S334" s="21">
        <v>0</v>
      </c>
      <c r="T334" s="21">
        <v>0</v>
      </c>
      <c r="U334" s="21">
        <v>0</v>
      </c>
      <c r="V334" s="21">
        <v>0</v>
      </c>
      <c r="W334" s="20">
        <v>0</v>
      </c>
      <c r="X334" s="20">
        <v>0</v>
      </c>
      <c r="Y334" s="20">
        <v>1</v>
      </c>
      <c r="Z334" s="20">
        <v>0</v>
      </c>
      <c r="AA334" s="45">
        <f t="shared" si="10"/>
        <v>0</v>
      </c>
      <c r="AB334" t="b">
        <f t="shared" si="11"/>
        <v>1</v>
      </c>
    </row>
    <row r="335" spans="1:28" customFormat="1" ht="14.5" x14ac:dyDescent="0.35">
      <c r="A335" s="19" t="s">
        <v>18160</v>
      </c>
      <c r="B335" s="19" t="s">
        <v>18161</v>
      </c>
      <c r="C335" s="19" t="s">
        <v>17118</v>
      </c>
      <c r="D335" s="19" t="s">
        <v>17873</v>
      </c>
      <c r="E335" s="41">
        <v>1008340000</v>
      </c>
      <c r="F335" s="19" t="s">
        <v>1106</v>
      </c>
      <c r="G335" s="19" t="s">
        <v>7222</v>
      </c>
      <c r="H335" s="19" t="s">
        <v>7223</v>
      </c>
      <c r="I335" s="24"/>
      <c r="J335" s="24"/>
      <c r="K335" s="19" t="s">
        <v>61</v>
      </c>
      <c r="L335" s="20">
        <v>1</v>
      </c>
      <c r="M335" s="20">
        <v>0</v>
      </c>
      <c r="N335" s="21">
        <v>0</v>
      </c>
      <c r="O335" s="21">
        <v>0</v>
      </c>
      <c r="P335" s="21">
        <v>0</v>
      </c>
      <c r="Q335" s="21">
        <v>0</v>
      </c>
      <c r="R335" s="21">
        <v>0</v>
      </c>
      <c r="S335" s="21">
        <v>0</v>
      </c>
      <c r="T335" s="21">
        <v>0</v>
      </c>
      <c r="U335" s="21">
        <v>-178</v>
      </c>
      <c r="V335" s="21">
        <v>178</v>
      </c>
      <c r="W335" s="20">
        <v>0</v>
      </c>
      <c r="X335" s="20">
        <v>0</v>
      </c>
      <c r="Y335" s="20">
        <v>1</v>
      </c>
      <c r="Z335" s="20">
        <v>0</v>
      </c>
      <c r="AA335" s="45">
        <f t="shared" si="10"/>
        <v>0</v>
      </c>
      <c r="AB335" t="b">
        <f t="shared" si="11"/>
        <v>1</v>
      </c>
    </row>
    <row r="336" spans="1:28" customFormat="1" ht="14.5" x14ac:dyDescent="0.35">
      <c r="A336" s="19" t="s">
        <v>18160</v>
      </c>
      <c r="B336" s="19" t="s">
        <v>18161</v>
      </c>
      <c r="C336" s="19" t="s">
        <v>17118</v>
      </c>
      <c r="D336" s="19" t="s">
        <v>17873</v>
      </c>
      <c r="E336" s="41">
        <v>1008360000</v>
      </c>
      <c r="F336" s="19" t="s">
        <v>1145</v>
      </c>
      <c r="G336" s="19" t="s">
        <v>7303</v>
      </c>
      <c r="H336" s="19" t="s">
        <v>7304</v>
      </c>
      <c r="I336" s="24"/>
      <c r="J336" s="24">
        <v>45046</v>
      </c>
      <c r="K336" s="19" t="s">
        <v>61</v>
      </c>
      <c r="L336" s="20">
        <v>0</v>
      </c>
      <c r="M336" s="20">
        <v>0</v>
      </c>
      <c r="N336" s="21">
        <v>2231.38</v>
      </c>
      <c r="O336" s="21">
        <v>0</v>
      </c>
      <c r="P336" s="21">
        <v>0</v>
      </c>
      <c r="Q336" s="21">
        <v>0</v>
      </c>
      <c r="R336" s="21">
        <v>0</v>
      </c>
      <c r="S336" s="21">
        <v>0</v>
      </c>
      <c r="T336" s="21">
        <v>2231.38</v>
      </c>
      <c r="U336" s="21">
        <v>-260.8</v>
      </c>
      <c r="V336" s="21">
        <v>195.52</v>
      </c>
      <c r="W336" s="20">
        <v>2166.1</v>
      </c>
      <c r="X336" s="20">
        <v>979.57582000000002</v>
      </c>
      <c r="Y336" s="20">
        <v>1</v>
      </c>
      <c r="Z336" s="20">
        <v>979.57582000000002</v>
      </c>
      <c r="AA336" s="45">
        <f t="shared" si="10"/>
        <v>2231.38</v>
      </c>
      <c r="AB336" t="b">
        <f t="shared" si="11"/>
        <v>1</v>
      </c>
    </row>
    <row r="337" spans="1:28" customFormat="1" ht="14.5" x14ac:dyDescent="0.35">
      <c r="A337" s="19" t="s">
        <v>18160</v>
      </c>
      <c r="B337" s="19" t="s">
        <v>18161</v>
      </c>
      <c r="C337" s="19" t="s">
        <v>17118</v>
      </c>
      <c r="D337" s="19" t="s">
        <v>17873</v>
      </c>
      <c r="E337" s="41">
        <v>1008380000</v>
      </c>
      <c r="F337" s="19" t="s">
        <v>1146</v>
      </c>
      <c r="G337" s="19" t="s">
        <v>7307</v>
      </c>
      <c r="H337" s="19" t="s">
        <v>7308</v>
      </c>
      <c r="I337" s="24"/>
      <c r="J337" s="24">
        <v>45046</v>
      </c>
      <c r="K337" s="19" t="s">
        <v>61</v>
      </c>
      <c r="L337" s="20">
        <v>0</v>
      </c>
      <c r="M337" s="20">
        <v>0</v>
      </c>
      <c r="N337" s="21">
        <v>11181.71</v>
      </c>
      <c r="O337" s="21">
        <v>0</v>
      </c>
      <c r="P337" s="21">
        <v>0</v>
      </c>
      <c r="Q337" s="21">
        <v>0</v>
      </c>
      <c r="R337" s="21">
        <v>0</v>
      </c>
      <c r="S337" s="21">
        <v>0</v>
      </c>
      <c r="T337" s="21">
        <v>11181.71</v>
      </c>
      <c r="U337" s="21">
        <v>-7010</v>
      </c>
      <c r="V337" s="21">
        <v>404.52</v>
      </c>
      <c r="W337" s="20">
        <v>4576.2299999999996</v>
      </c>
      <c r="X337" s="20">
        <v>4908.7706900000003</v>
      </c>
      <c r="Y337" s="20">
        <v>3</v>
      </c>
      <c r="Z337" s="20">
        <v>1636.2568966666668</v>
      </c>
      <c r="AA337" s="45">
        <f t="shared" si="10"/>
        <v>11181.71</v>
      </c>
      <c r="AB337" t="b">
        <f t="shared" si="11"/>
        <v>1</v>
      </c>
    </row>
    <row r="338" spans="1:28" customFormat="1" ht="14.5" x14ac:dyDescent="0.35">
      <c r="A338" s="19" t="s">
        <v>18160</v>
      </c>
      <c r="B338" s="19" t="s">
        <v>18161</v>
      </c>
      <c r="C338" s="19" t="s">
        <v>17118</v>
      </c>
      <c r="D338" s="19" t="s">
        <v>17873</v>
      </c>
      <c r="E338" s="41">
        <v>1008410000</v>
      </c>
      <c r="F338" s="19" t="s">
        <v>1149</v>
      </c>
      <c r="G338" s="19"/>
      <c r="H338" s="19"/>
      <c r="I338" s="24"/>
      <c r="J338" s="24"/>
      <c r="K338" s="19" t="s">
        <v>61</v>
      </c>
      <c r="L338" s="20">
        <v>1</v>
      </c>
      <c r="M338" s="20">
        <v>0</v>
      </c>
      <c r="N338" s="21">
        <v>0</v>
      </c>
      <c r="O338" s="21">
        <v>0</v>
      </c>
      <c r="P338" s="21">
        <v>-37994.769999999997</v>
      </c>
      <c r="Q338" s="21">
        <v>0</v>
      </c>
      <c r="R338" s="21">
        <v>0</v>
      </c>
      <c r="S338" s="21">
        <v>0</v>
      </c>
      <c r="T338" s="21">
        <v>-37994.769999999997</v>
      </c>
      <c r="U338" s="21">
        <v>-371.8</v>
      </c>
      <c r="V338" s="21">
        <v>38366.57</v>
      </c>
      <c r="W338" s="20">
        <v>0</v>
      </c>
      <c r="X338" s="20">
        <v>0</v>
      </c>
      <c r="Y338" s="20">
        <v>0</v>
      </c>
      <c r="Z338" s="20"/>
      <c r="AA338" s="45">
        <f t="shared" si="10"/>
        <v>-37994.769999999997</v>
      </c>
      <c r="AB338" t="b">
        <f t="shared" si="11"/>
        <v>1</v>
      </c>
    </row>
    <row r="339" spans="1:28" customFormat="1" ht="14.5" x14ac:dyDescent="0.35">
      <c r="A339" s="19" t="s">
        <v>18148</v>
      </c>
      <c r="B339" s="19" t="s">
        <v>18149</v>
      </c>
      <c r="C339" s="19" t="s">
        <v>16550</v>
      </c>
      <c r="D339" s="19" t="s">
        <v>17507</v>
      </c>
      <c r="E339" s="41">
        <v>1008420000</v>
      </c>
      <c r="F339" s="19" t="s">
        <v>2558</v>
      </c>
      <c r="G339" s="19" t="s">
        <v>11116</v>
      </c>
      <c r="H339" s="19" t="s">
        <v>11117</v>
      </c>
      <c r="I339" s="24"/>
      <c r="J339" s="24"/>
      <c r="K339" s="19" t="s">
        <v>63</v>
      </c>
      <c r="L339" s="20">
        <v>4680</v>
      </c>
      <c r="M339" s="20">
        <v>0</v>
      </c>
      <c r="N339" s="21">
        <v>349888.88</v>
      </c>
      <c r="O339" s="21">
        <v>0</v>
      </c>
      <c r="P339" s="21">
        <v>0</v>
      </c>
      <c r="Q339" s="21">
        <v>0</v>
      </c>
      <c r="R339" s="21">
        <v>0</v>
      </c>
      <c r="S339" s="21">
        <v>0</v>
      </c>
      <c r="T339" s="21">
        <v>349888.88</v>
      </c>
      <c r="U339" s="21">
        <v>0</v>
      </c>
      <c r="V339" s="21">
        <v>-7186.32</v>
      </c>
      <c r="W339" s="20">
        <v>342702.56</v>
      </c>
      <c r="X339" s="20">
        <v>153601.21832000001</v>
      </c>
      <c r="Y339" s="20">
        <v>3</v>
      </c>
      <c r="Z339" s="20">
        <v>51200.406106666669</v>
      </c>
      <c r="AA339" s="45">
        <f t="shared" si="10"/>
        <v>349888.88</v>
      </c>
      <c r="AB339" t="b">
        <f t="shared" si="11"/>
        <v>1</v>
      </c>
    </row>
    <row r="340" spans="1:28" customFormat="1" ht="14.5" x14ac:dyDescent="0.35">
      <c r="A340" s="19" t="s">
        <v>18154</v>
      </c>
      <c r="B340" s="19" t="s">
        <v>18155</v>
      </c>
      <c r="C340" s="19" t="s">
        <v>16792</v>
      </c>
      <c r="D340" s="19" t="s">
        <v>17651</v>
      </c>
      <c r="E340" s="41">
        <v>1008440000</v>
      </c>
      <c r="F340" s="19" t="s">
        <v>1276</v>
      </c>
      <c r="G340" s="19" t="s">
        <v>7712</v>
      </c>
      <c r="H340" s="19" t="s">
        <v>7713</v>
      </c>
      <c r="I340" s="24"/>
      <c r="J340" s="24"/>
      <c r="K340" s="19" t="s">
        <v>61</v>
      </c>
      <c r="L340" s="20">
        <v>0</v>
      </c>
      <c r="M340" s="20">
        <v>0</v>
      </c>
      <c r="N340" s="21">
        <v>203606.43</v>
      </c>
      <c r="O340" s="21">
        <v>0</v>
      </c>
      <c r="P340" s="21">
        <v>0</v>
      </c>
      <c r="Q340" s="21">
        <v>0</v>
      </c>
      <c r="R340" s="21">
        <v>0</v>
      </c>
      <c r="S340" s="21">
        <v>0</v>
      </c>
      <c r="T340" s="21">
        <v>203606.43</v>
      </c>
      <c r="U340" s="21">
        <v>-27010.6</v>
      </c>
      <c r="V340" s="21">
        <v>-10891.69</v>
      </c>
      <c r="W340" s="20">
        <v>165704.14000000001</v>
      </c>
      <c r="X340" s="20">
        <v>89383.222769999993</v>
      </c>
      <c r="Y340" s="20">
        <v>1</v>
      </c>
      <c r="Z340" s="20">
        <v>89383.222769999993</v>
      </c>
      <c r="AA340" s="45">
        <f t="shared" si="10"/>
        <v>203606.43</v>
      </c>
      <c r="AB340" t="b">
        <f t="shared" si="11"/>
        <v>1</v>
      </c>
    </row>
    <row r="341" spans="1:28" customFormat="1" ht="14.5" x14ac:dyDescent="0.35">
      <c r="A341" s="19" t="s">
        <v>18150</v>
      </c>
      <c r="B341" s="19" t="s">
        <v>18151</v>
      </c>
      <c r="C341" s="19" t="s">
        <v>16676</v>
      </c>
      <c r="D341" s="19" t="s">
        <v>17557</v>
      </c>
      <c r="E341" s="41">
        <v>1008450000</v>
      </c>
      <c r="F341" s="19" t="s">
        <v>3289</v>
      </c>
      <c r="G341" s="19" t="s">
        <v>16419</v>
      </c>
      <c r="H341" s="19" t="s">
        <v>13189</v>
      </c>
      <c r="I341" s="24"/>
      <c r="J341" s="24"/>
      <c r="K341" s="19" t="s">
        <v>63</v>
      </c>
      <c r="L341" s="20">
        <v>3138</v>
      </c>
      <c r="M341" s="20">
        <v>0</v>
      </c>
      <c r="N341" s="21">
        <v>302168.15000000002</v>
      </c>
      <c r="O341" s="21">
        <v>0</v>
      </c>
      <c r="P341" s="21">
        <v>0</v>
      </c>
      <c r="Q341" s="21">
        <v>0</v>
      </c>
      <c r="R341" s="21">
        <v>0</v>
      </c>
      <c r="S341" s="21">
        <v>0</v>
      </c>
      <c r="T341" s="21">
        <v>302168.15000000002</v>
      </c>
      <c r="U341" s="21">
        <v>-7420.4</v>
      </c>
      <c r="V341" s="21">
        <v>-7.82</v>
      </c>
      <c r="W341" s="20">
        <v>294739.93</v>
      </c>
      <c r="X341" s="20">
        <v>132651.81784999999</v>
      </c>
      <c r="Y341" s="20">
        <v>11</v>
      </c>
      <c r="Z341" s="20">
        <v>12059.256168181817</v>
      </c>
      <c r="AA341" s="45">
        <f t="shared" si="10"/>
        <v>302168.15000000002</v>
      </c>
      <c r="AB341" t="b">
        <f t="shared" si="11"/>
        <v>1</v>
      </c>
    </row>
    <row r="342" spans="1:28" customFormat="1" ht="14.5" x14ac:dyDescent="0.35">
      <c r="A342" s="19" t="s">
        <v>18148</v>
      </c>
      <c r="B342" s="19" t="s">
        <v>18149</v>
      </c>
      <c r="C342" s="19" t="s">
        <v>16602</v>
      </c>
      <c r="D342" s="19" t="s">
        <v>17523</v>
      </c>
      <c r="E342" s="41">
        <v>1008470000</v>
      </c>
      <c r="F342" s="19" t="s">
        <v>2841</v>
      </c>
      <c r="G342" s="19" t="s">
        <v>11863</v>
      </c>
      <c r="H342" s="19" t="s">
        <v>11864</v>
      </c>
      <c r="I342" s="24"/>
      <c r="J342" s="24"/>
      <c r="K342" s="19" t="s">
        <v>61</v>
      </c>
      <c r="L342" s="20">
        <v>13832</v>
      </c>
      <c r="M342" s="20">
        <v>0</v>
      </c>
      <c r="N342" s="21">
        <v>451344.27</v>
      </c>
      <c r="O342" s="21">
        <v>0</v>
      </c>
      <c r="P342" s="21">
        <v>-81574.55</v>
      </c>
      <c r="Q342" s="21">
        <v>18681.96</v>
      </c>
      <c r="R342" s="21">
        <v>0</v>
      </c>
      <c r="S342" s="21">
        <v>0</v>
      </c>
      <c r="T342" s="21">
        <v>388451.68</v>
      </c>
      <c r="U342" s="21">
        <v>-123210.61</v>
      </c>
      <c r="V342" s="21">
        <v>-21329.7</v>
      </c>
      <c r="W342" s="20">
        <v>243911.37</v>
      </c>
      <c r="X342" s="20">
        <v>198140.13453000001</v>
      </c>
      <c r="Y342" s="20">
        <v>4</v>
      </c>
      <c r="Z342" s="20">
        <v>49535.033632500003</v>
      </c>
      <c r="AA342" s="45">
        <f t="shared" si="10"/>
        <v>388451.68000000005</v>
      </c>
      <c r="AB342" t="b">
        <f t="shared" si="11"/>
        <v>1</v>
      </c>
    </row>
    <row r="343" spans="1:28" customFormat="1" ht="14.5" x14ac:dyDescent="0.35">
      <c r="A343" s="19" t="s">
        <v>18152</v>
      </c>
      <c r="B343" s="19" t="s">
        <v>18153</v>
      </c>
      <c r="C343" s="19" t="s">
        <v>16735</v>
      </c>
      <c r="D343" s="19" t="s">
        <v>17600</v>
      </c>
      <c r="E343" s="41">
        <v>1008520000</v>
      </c>
      <c r="F343" s="19" t="s">
        <v>3779</v>
      </c>
      <c r="G343" s="19" t="s">
        <v>14412</v>
      </c>
      <c r="H343" s="19" t="s">
        <v>14413</v>
      </c>
      <c r="I343" s="24"/>
      <c r="J343" s="24"/>
      <c r="K343" s="19" t="s">
        <v>61</v>
      </c>
      <c r="L343" s="20">
        <v>20000</v>
      </c>
      <c r="M343" s="20">
        <v>0</v>
      </c>
      <c r="N343" s="21">
        <v>586435.25</v>
      </c>
      <c r="O343" s="21">
        <v>0</v>
      </c>
      <c r="P343" s="21">
        <v>0</v>
      </c>
      <c r="Q343" s="21">
        <v>0</v>
      </c>
      <c r="R343" s="21">
        <v>0</v>
      </c>
      <c r="S343" s="21">
        <v>0</v>
      </c>
      <c r="T343" s="21">
        <v>586435.25</v>
      </c>
      <c r="U343" s="21">
        <v>-173110.78</v>
      </c>
      <c r="V343" s="21">
        <v>-13340.22</v>
      </c>
      <c r="W343" s="20">
        <v>399984.25</v>
      </c>
      <c r="X343" s="20">
        <v>257445.07475</v>
      </c>
      <c r="Y343" s="20">
        <v>6</v>
      </c>
      <c r="Z343" s="20">
        <v>42907.512458333331</v>
      </c>
      <c r="AA343" s="45">
        <f t="shared" si="10"/>
        <v>586435.25</v>
      </c>
      <c r="AB343" t="b">
        <f t="shared" si="11"/>
        <v>1</v>
      </c>
    </row>
    <row r="344" spans="1:28" customFormat="1" ht="14.5" x14ac:dyDescent="0.35">
      <c r="A344" s="19" t="s">
        <v>18150</v>
      </c>
      <c r="B344" s="19" t="s">
        <v>18151</v>
      </c>
      <c r="C344" s="19" t="s">
        <v>16676</v>
      </c>
      <c r="D344" s="19" t="s">
        <v>17557</v>
      </c>
      <c r="E344" s="41">
        <v>1008560000</v>
      </c>
      <c r="F344" s="19" t="s">
        <v>18247</v>
      </c>
      <c r="G344" s="19" t="s">
        <v>13098</v>
      </c>
      <c r="H344" s="19" t="s">
        <v>13099</v>
      </c>
      <c r="I344" s="24"/>
      <c r="J344" s="24"/>
      <c r="K344" s="19" t="s">
        <v>61</v>
      </c>
      <c r="L344" s="20">
        <v>11334</v>
      </c>
      <c r="M344" s="20">
        <v>0</v>
      </c>
      <c r="N344" s="21">
        <v>361268.86</v>
      </c>
      <c r="O344" s="21">
        <v>-365.74</v>
      </c>
      <c r="P344" s="21">
        <v>0</v>
      </c>
      <c r="Q344" s="21">
        <v>3842.3</v>
      </c>
      <c r="R344" s="21">
        <v>0</v>
      </c>
      <c r="S344" s="21">
        <v>0</v>
      </c>
      <c r="T344" s="21">
        <v>364745.42</v>
      </c>
      <c r="U344" s="21">
        <v>-136939.5</v>
      </c>
      <c r="V344" s="21">
        <v>-14434.76</v>
      </c>
      <c r="W344" s="20">
        <v>213371.16</v>
      </c>
      <c r="X344" s="20">
        <v>158597.02953999999</v>
      </c>
      <c r="Y344" s="20">
        <v>4</v>
      </c>
      <c r="Z344" s="20">
        <v>39649.257384999997</v>
      </c>
      <c r="AA344" s="45">
        <f t="shared" si="10"/>
        <v>364745.42</v>
      </c>
      <c r="AB344" t="b">
        <f t="shared" si="11"/>
        <v>1</v>
      </c>
    </row>
    <row r="345" spans="1:28" customFormat="1" ht="14.5" x14ac:dyDescent="0.35">
      <c r="A345" s="19" t="s">
        <v>18150</v>
      </c>
      <c r="B345" s="19" t="s">
        <v>18151</v>
      </c>
      <c r="C345" s="19" t="s">
        <v>16669</v>
      </c>
      <c r="D345" s="19" t="s">
        <v>17551</v>
      </c>
      <c r="E345" s="41">
        <v>1008630000</v>
      </c>
      <c r="F345" s="19" t="s">
        <v>16215</v>
      </c>
      <c r="G345" s="19" t="s">
        <v>13960</v>
      </c>
      <c r="H345" s="19" t="s">
        <v>13961</v>
      </c>
      <c r="I345" s="24"/>
      <c r="J345" s="24"/>
      <c r="K345" s="19" t="s">
        <v>61</v>
      </c>
      <c r="L345" s="20">
        <v>27129</v>
      </c>
      <c r="M345" s="20">
        <v>0</v>
      </c>
      <c r="N345" s="21">
        <v>953505.31</v>
      </c>
      <c r="O345" s="21">
        <v>0</v>
      </c>
      <c r="P345" s="21">
        <v>-148111.89000000001</v>
      </c>
      <c r="Q345" s="21">
        <v>8907.15</v>
      </c>
      <c r="R345" s="21">
        <v>75864.12</v>
      </c>
      <c r="S345" s="21">
        <v>4048.08</v>
      </c>
      <c r="T345" s="21">
        <v>894212.77</v>
      </c>
      <c r="U345" s="21">
        <v>-261327.32</v>
      </c>
      <c r="V345" s="21">
        <v>-28903.03</v>
      </c>
      <c r="W345" s="20">
        <v>603982.42000000004</v>
      </c>
      <c r="X345" s="20">
        <v>418588.83108999999</v>
      </c>
      <c r="Y345" s="20">
        <v>10</v>
      </c>
      <c r="Z345" s="20">
        <v>41858.883109000002</v>
      </c>
      <c r="AA345" s="45">
        <f t="shared" si="10"/>
        <v>894212.77</v>
      </c>
      <c r="AB345" t="b">
        <f t="shared" si="11"/>
        <v>1</v>
      </c>
    </row>
    <row r="346" spans="1:28" customFormat="1" ht="14.5" x14ac:dyDescent="0.35">
      <c r="A346" s="19" t="s">
        <v>18152</v>
      </c>
      <c r="B346" s="19" t="s">
        <v>18153</v>
      </c>
      <c r="C346" s="19" t="s">
        <v>16783</v>
      </c>
      <c r="D346" s="19" t="s">
        <v>17892</v>
      </c>
      <c r="E346" s="41">
        <v>1008640000</v>
      </c>
      <c r="F346" s="19" t="s">
        <v>3780</v>
      </c>
      <c r="G346" s="19" t="s">
        <v>14414</v>
      </c>
      <c r="H346" s="19" t="s">
        <v>14415</v>
      </c>
      <c r="I346" s="24"/>
      <c r="J346" s="24"/>
      <c r="K346" s="19" t="s">
        <v>61</v>
      </c>
      <c r="L346" s="20">
        <v>3000</v>
      </c>
      <c r="M346" s="20">
        <v>0</v>
      </c>
      <c r="N346" s="21">
        <v>95427.02</v>
      </c>
      <c r="O346" s="21">
        <v>0</v>
      </c>
      <c r="P346" s="21">
        <v>0</v>
      </c>
      <c r="Q346" s="21">
        <v>0</v>
      </c>
      <c r="R346" s="21">
        <v>0</v>
      </c>
      <c r="S346" s="21">
        <v>0</v>
      </c>
      <c r="T346" s="21">
        <v>95427.02</v>
      </c>
      <c r="U346" s="21">
        <v>-511.2</v>
      </c>
      <c r="V346" s="21">
        <v>-16398.849999999999</v>
      </c>
      <c r="W346" s="20">
        <v>78516.97</v>
      </c>
      <c r="X346" s="20">
        <v>41892.461779999998</v>
      </c>
      <c r="Y346" s="20">
        <v>7</v>
      </c>
      <c r="Z346" s="20">
        <v>5984.6373971428566</v>
      </c>
      <c r="AA346" s="45">
        <f t="shared" si="10"/>
        <v>95427.02</v>
      </c>
      <c r="AB346" t="b">
        <f t="shared" si="11"/>
        <v>1</v>
      </c>
    </row>
    <row r="347" spans="1:28" customFormat="1" ht="14.5" x14ac:dyDescent="0.35">
      <c r="A347" s="19" t="s">
        <v>18160</v>
      </c>
      <c r="B347" s="19" t="s">
        <v>18161</v>
      </c>
      <c r="C347" s="19" t="s">
        <v>17058</v>
      </c>
      <c r="D347" s="19" t="s">
        <v>17862</v>
      </c>
      <c r="E347" s="41">
        <v>1008650000</v>
      </c>
      <c r="F347" s="19" t="s">
        <v>17837</v>
      </c>
      <c r="G347" s="19"/>
      <c r="H347" s="19"/>
      <c r="I347" s="24"/>
      <c r="J347" s="24"/>
      <c r="K347" s="19" t="s">
        <v>61</v>
      </c>
      <c r="L347" s="20">
        <v>3608</v>
      </c>
      <c r="M347" s="20">
        <v>0</v>
      </c>
      <c r="N347" s="21">
        <v>0</v>
      </c>
      <c r="O347" s="21">
        <v>0</v>
      </c>
      <c r="P347" s="21">
        <v>-45941.16</v>
      </c>
      <c r="Q347" s="21">
        <v>0</v>
      </c>
      <c r="R347" s="21">
        <v>0</v>
      </c>
      <c r="S347" s="21">
        <v>0</v>
      </c>
      <c r="T347" s="21">
        <v>-45941.16</v>
      </c>
      <c r="U347" s="21">
        <v>0</v>
      </c>
      <c r="V347" s="21">
        <v>45941.16</v>
      </c>
      <c r="W347" s="20">
        <v>0</v>
      </c>
      <c r="X347" s="20">
        <v>0</v>
      </c>
      <c r="Y347" s="20">
        <v>0</v>
      </c>
      <c r="Z347" s="20"/>
      <c r="AA347" s="45">
        <f t="shared" si="10"/>
        <v>-45941.16</v>
      </c>
      <c r="AB347" t="b">
        <f t="shared" si="11"/>
        <v>1</v>
      </c>
    </row>
    <row r="348" spans="1:28" customFormat="1" ht="14.5" x14ac:dyDescent="0.35">
      <c r="A348" s="19" t="s">
        <v>18160</v>
      </c>
      <c r="B348" s="19" t="s">
        <v>18161</v>
      </c>
      <c r="C348" s="19" t="s">
        <v>17098</v>
      </c>
      <c r="D348" s="19" t="s">
        <v>17863</v>
      </c>
      <c r="E348" s="41">
        <v>1008740000</v>
      </c>
      <c r="F348" s="19" t="s">
        <v>880</v>
      </c>
      <c r="G348" s="19" t="s">
        <v>6597</v>
      </c>
      <c r="H348" s="19" t="s">
        <v>6598</v>
      </c>
      <c r="I348" s="24"/>
      <c r="J348" s="24"/>
      <c r="K348" s="19" t="s">
        <v>61</v>
      </c>
      <c r="L348" s="20">
        <v>4133</v>
      </c>
      <c r="M348" s="20">
        <v>0</v>
      </c>
      <c r="N348" s="21">
        <v>138362.91</v>
      </c>
      <c r="O348" s="21">
        <v>0</v>
      </c>
      <c r="P348" s="21">
        <v>0</v>
      </c>
      <c r="Q348" s="21">
        <v>0</v>
      </c>
      <c r="R348" s="21">
        <v>0</v>
      </c>
      <c r="S348" s="21">
        <v>0</v>
      </c>
      <c r="T348" s="21">
        <v>138362.91</v>
      </c>
      <c r="U348" s="21">
        <v>-26945.1</v>
      </c>
      <c r="V348" s="21">
        <v>-207.56</v>
      </c>
      <c r="W348" s="20">
        <v>111210.25</v>
      </c>
      <c r="X348" s="20">
        <v>60741.317490000001</v>
      </c>
      <c r="Y348" s="20">
        <v>6</v>
      </c>
      <c r="Z348" s="20">
        <v>10123.552915</v>
      </c>
      <c r="AA348" s="45">
        <f t="shared" si="10"/>
        <v>138362.91</v>
      </c>
      <c r="AB348" t="b">
        <f t="shared" si="11"/>
        <v>1</v>
      </c>
    </row>
    <row r="349" spans="1:28" customFormat="1" ht="14.5" x14ac:dyDescent="0.35">
      <c r="A349" s="19" t="s">
        <v>18154</v>
      </c>
      <c r="B349" s="19" t="s">
        <v>18155</v>
      </c>
      <c r="C349" s="19" t="s">
        <v>16798</v>
      </c>
      <c r="D349" s="19" t="s">
        <v>17653</v>
      </c>
      <c r="E349" s="41">
        <v>1008780000</v>
      </c>
      <c r="F349" s="19" t="s">
        <v>18337</v>
      </c>
      <c r="G349" s="19" t="s">
        <v>8048</v>
      </c>
      <c r="H349" s="19" t="s">
        <v>8049</v>
      </c>
      <c r="I349" s="24"/>
      <c r="J349" s="24"/>
      <c r="K349" s="19" t="s">
        <v>61</v>
      </c>
      <c r="L349" s="20">
        <v>2000</v>
      </c>
      <c r="M349" s="20">
        <v>0</v>
      </c>
      <c r="N349" s="21">
        <v>76260.009999999995</v>
      </c>
      <c r="O349" s="21">
        <v>0</v>
      </c>
      <c r="P349" s="21">
        <v>0</v>
      </c>
      <c r="Q349" s="21">
        <v>0</v>
      </c>
      <c r="R349" s="21">
        <v>0</v>
      </c>
      <c r="S349" s="21">
        <v>0</v>
      </c>
      <c r="T349" s="21">
        <v>76260.009999999995</v>
      </c>
      <c r="U349" s="21">
        <v>-30253.7</v>
      </c>
      <c r="V349" s="21">
        <v>-91.62</v>
      </c>
      <c r="W349" s="20">
        <v>45914.69</v>
      </c>
      <c r="X349" s="20">
        <v>33478.144390000001</v>
      </c>
      <c r="Y349" s="20">
        <v>1</v>
      </c>
      <c r="Z349" s="20">
        <v>33478.144390000001</v>
      </c>
      <c r="AA349" s="45">
        <f t="shared" si="10"/>
        <v>76260.009999999995</v>
      </c>
      <c r="AB349" t="b">
        <f t="shared" si="11"/>
        <v>1</v>
      </c>
    </row>
    <row r="350" spans="1:28" customFormat="1" ht="14.5" x14ac:dyDescent="0.35">
      <c r="A350" s="19" t="s">
        <v>18160</v>
      </c>
      <c r="B350" s="19" t="s">
        <v>18161</v>
      </c>
      <c r="C350" s="19" t="s">
        <v>17098</v>
      </c>
      <c r="D350" s="19" t="s">
        <v>17863</v>
      </c>
      <c r="E350" s="41">
        <v>1008790000</v>
      </c>
      <c r="F350" s="19" t="s">
        <v>892</v>
      </c>
      <c r="G350" s="19"/>
      <c r="H350" s="19"/>
      <c r="I350" s="24"/>
      <c r="J350" s="24"/>
      <c r="K350" s="19" t="s">
        <v>63</v>
      </c>
      <c r="L350" s="20">
        <v>0</v>
      </c>
      <c r="M350" s="20">
        <v>0</v>
      </c>
      <c r="N350" s="21">
        <v>0</v>
      </c>
      <c r="O350" s="21">
        <v>28560</v>
      </c>
      <c r="P350" s="21">
        <v>0</v>
      </c>
      <c r="Q350" s="21">
        <v>0</v>
      </c>
      <c r="R350" s="21">
        <v>0</v>
      </c>
      <c r="S350" s="21">
        <v>0</v>
      </c>
      <c r="T350" s="21">
        <v>28560</v>
      </c>
      <c r="U350" s="21">
        <v>0</v>
      </c>
      <c r="V350" s="21">
        <v>-3567.19</v>
      </c>
      <c r="W350" s="20">
        <v>24992.81</v>
      </c>
      <c r="X350" s="20">
        <v>0</v>
      </c>
      <c r="Y350" s="20">
        <v>0</v>
      </c>
      <c r="Z350" s="20"/>
      <c r="AA350" s="45">
        <f t="shared" si="10"/>
        <v>28560</v>
      </c>
      <c r="AB350" t="b">
        <f t="shared" si="11"/>
        <v>1</v>
      </c>
    </row>
    <row r="351" spans="1:28" customFormat="1" ht="14.5" x14ac:dyDescent="0.35">
      <c r="A351" s="19" t="s">
        <v>18160</v>
      </c>
      <c r="B351" s="19" t="s">
        <v>18161</v>
      </c>
      <c r="C351" s="19" t="s">
        <v>17098</v>
      </c>
      <c r="D351" s="19" t="s">
        <v>17863</v>
      </c>
      <c r="E351" s="41">
        <v>1008800000</v>
      </c>
      <c r="F351" s="19" t="s">
        <v>870</v>
      </c>
      <c r="G351" s="19"/>
      <c r="H351" s="19"/>
      <c r="I351" s="24"/>
      <c r="J351" s="24"/>
      <c r="K351" s="19" t="s">
        <v>63</v>
      </c>
      <c r="L351" s="20">
        <v>1</v>
      </c>
      <c r="M351" s="20">
        <v>0</v>
      </c>
      <c r="N351" s="21">
        <v>0</v>
      </c>
      <c r="O351" s="21">
        <v>0</v>
      </c>
      <c r="P351" s="21">
        <v>0</v>
      </c>
      <c r="Q351" s="21">
        <v>0</v>
      </c>
      <c r="R351" s="21">
        <v>0</v>
      </c>
      <c r="S351" s="21">
        <v>0</v>
      </c>
      <c r="T351" s="21">
        <v>0</v>
      </c>
      <c r="U351" s="21">
        <v>0</v>
      </c>
      <c r="V351" s="21">
        <v>0</v>
      </c>
      <c r="W351" s="20">
        <v>0</v>
      </c>
      <c r="X351" s="20">
        <v>0</v>
      </c>
      <c r="Y351" s="20">
        <v>0</v>
      </c>
      <c r="Z351" s="20"/>
      <c r="AA351" s="45">
        <f t="shared" si="10"/>
        <v>0</v>
      </c>
      <c r="AB351" t="b">
        <f t="shared" si="11"/>
        <v>1</v>
      </c>
    </row>
    <row r="352" spans="1:28" customFormat="1" ht="14.5" x14ac:dyDescent="0.35">
      <c r="A352" s="19" t="s">
        <v>18152</v>
      </c>
      <c r="B352" s="19" t="s">
        <v>18153</v>
      </c>
      <c r="C352" s="19" t="s">
        <v>16755</v>
      </c>
      <c r="D352" s="19" t="s">
        <v>17617</v>
      </c>
      <c r="E352" s="41">
        <v>1008850000</v>
      </c>
      <c r="F352" s="19" t="s">
        <v>4208</v>
      </c>
      <c r="G352" s="19" t="s">
        <v>15567</v>
      </c>
      <c r="H352" s="19" t="s">
        <v>15568</v>
      </c>
      <c r="I352" s="24"/>
      <c r="J352" s="24"/>
      <c r="K352" s="19" t="s">
        <v>63</v>
      </c>
      <c r="L352" s="20">
        <v>11374</v>
      </c>
      <c r="M352" s="20">
        <v>0</v>
      </c>
      <c r="N352" s="21">
        <v>1155983.2</v>
      </c>
      <c r="O352" s="21">
        <v>0</v>
      </c>
      <c r="P352" s="21">
        <v>0</v>
      </c>
      <c r="Q352" s="21">
        <v>0</v>
      </c>
      <c r="R352" s="21">
        <v>0</v>
      </c>
      <c r="S352" s="21">
        <v>0</v>
      </c>
      <c r="T352" s="21">
        <v>1155983.2</v>
      </c>
      <c r="U352" s="21">
        <v>-15257.4</v>
      </c>
      <c r="V352" s="21">
        <v>0</v>
      </c>
      <c r="W352" s="20">
        <v>1140725.8</v>
      </c>
      <c r="X352" s="20">
        <v>507476.62479999999</v>
      </c>
      <c r="Y352" s="20">
        <v>5</v>
      </c>
      <c r="Z352" s="20">
        <v>101495.32496</v>
      </c>
      <c r="AA352" s="45">
        <f t="shared" si="10"/>
        <v>1155983.2</v>
      </c>
      <c r="AB352" t="b">
        <f t="shared" si="11"/>
        <v>1</v>
      </c>
    </row>
    <row r="353" spans="1:28" customFormat="1" ht="14.5" x14ac:dyDescent="0.35">
      <c r="A353" s="19" t="s">
        <v>18152</v>
      </c>
      <c r="B353" s="19" t="s">
        <v>18153</v>
      </c>
      <c r="C353" s="19" t="s">
        <v>16755</v>
      </c>
      <c r="D353" s="19" t="s">
        <v>17617</v>
      </c>
      <c r="E353" s="41">
        <v>1008860000</v>
      </c>
      <c r="F353" s="19" t="s">
        <v>4208</v>
      </c>
      <c r="G353" s="19" t="s">
        <v>15567</v>
      </c>
      <c r="H353" s="19" t="s">
        <v>15568</v>
      </c>
      <c r="I353" s="24"/>
      <c r="J353" s="24"/>
      <c r="K353" s="19" t="s">
        <v>63</v>
      </c>
      <c r="L353" s="20">
        <v>6125</v>
      </c>
      <c r="M353" s="20">
        <v>0</v>
      </c>
      <c r="N353" s="21">
        <v>622452.47999999998</v>
      </c>
      <c r="O353" s="21">
        <v>0</v>
      </c>
      <c r="P353" s="21">
        <v>0</v>
      </c>
      <c r="Q353" s="21">
        <v>0</v>
      </c>
      <c r="R353" s="21">
        <v>0</v>
      </c>
      <c r="S353" s="21">
        <v>0</v>
      </c>
      <c r="T353" s="21">
        <v>622452.47999999998</v>
      </c>
      <c r="U353" s="21">
        <v>-140.6</v>
      </c>
      <c r="V353" s="21">
        <v>0</v>
      </c>
      <c r="W353" s="20">
        <v>622311.88</v>
      </c>
      <c r="X353" s="20">
        <v>273256.63871999999</v>
      </c>
      <c r="Y353" s="20">
        <v>5</v>
      </c>
      <c r="Z353" s="20">
        <v>54651.327743999995</v>
      </c>
      <c r="AA353" s="45">
        <f t="shared" si="10"/>
        <v>622452.47999999998</v>
      </c>
      <c r="AB353" t="b">
        <f t="shared" si="11"/>
        <v>1</v>
      </c>
    </row>
    <row r="354" spans="1:28" customFormat="1" ht="14.5" x14ac:dyDescent="0.35">
      <c r="A354" s="19" t="s">
        <v>18150</v>
      </c>
      <c r="B354" s="19" t="s">
        <v>18151</v>
      </c>
      <c r="C354" s="19" t="s">
        <v>16691</v>
      </c>
      <c r="D354" s="19" t="s">
        <v>17568</v>
      </c>
      <c r="E354" s="41">
        <v>1008880000</v>
      </c>
      <c r="F354" s="19" t="s">
        <v>70</v>
      </c>
      <c r="G354" s="19" t="s">
        <v>13373</v>
      </c>
      <c r="H354" s="19" t="s">
        <v>13374</v>
      </c>
      <c r="I354" s="24"/>
      <c r="J354" s="24">
        <v>45230</v>
      </c>
      <c r="K354" s="19" t="s">
        <v>63</v>
      </c>
      <c r="L354" s="20">
        <v>4667</v>
      </c>
      <c r="M354" s="20">
        <v>0</v>
      </c>
      <c r="N354" s="21">
        <v>141098.15</v>
      </c>
      <c r="O354" s="21">
        <v>0</v>
      </c>
      <c r="P354" s="21">
        <v>-45895.1</v>
      </c>
      <c r="Q354" s="21">
        <v>0</v>
      </c>
      <c r="R354" s="21">
        <v>0</v>
      </c>
      <c r="S354" s="21">
        <v>0</v>
      </c>
      <c r="T354" s="21">
        <v>95203.05</v>
      </c>
      <c r="U354" s="21">
        <v>-60769.77</v>
      </c>
      <c r="V354" s="21">
        <v>-13441.11</v>
      </c>
      <c r="W354" s="20">
        <v>20992.17</v>
      </c>
      <c r="X354" s="20">
        <v>61942.087850000004</v>
      </c>
      <c r="Y354" s="20">
        <v>1</v>
      </c>
      <c r="Z354" s="20">
        <v>61942.087850000004</v>
      </c>
      <c r="AA354" s="45">
        <f t="shared" si="10"/>
        <v>95203.049999999988</v>
      </c>
      <c r="AB354" t="b">
        <f t="shared" si="11"/>
        <v>1</v>
      </c>
    </row>
    <row r="355" spans="1:28" customFormat="1" ht="14.5" x14ac:dyDescent="0.35">
      <c r="A355" s="19" t="s">
        <v>18154</v>
      </c>
      <c r="B355" s="19" t="s">
        <v>18155</v>
      </c>
      <c r="C355" s="19" t="s">
        <v>16879</v>
      </c>
      <c r="D355" s="19" t="s">
        <v>17705</v>
      </c>
      <c r="E355" s="41">
        <v>1008950000</v>
      </c>
      <c r="F355" s="19" t="s">
        <v>1415</v>
      </c>
      <c r="G355" s="19" t="s">
        <v>8050</v>
      </c>
      <c r="H355" s="19" t="s">
        <v>8051</v>
      </c>
      <c r="I355" s="24"/>
      <c r="J355" s="24"/>
      <c r="K355" s="19" t="s">
        <v>61</v>
      </c>
      <c r="L355" s="20">
        <v>12948</v>
      </c>
      <c r="M355" s="20">
        <v>0</v>
      </c>
      <c r="N355" s="21">
        <v>458865.93</v>
      </c>
      <c r="O355" s="21">
        <v>0</v>
      </c>
      <c r="P355" s="21">
        <v>-99976.14</v>
      </c>
      <c r="Q355" s="21">
        <v>0</v>
      </c>
      <c r="R355" s="21">
        <v>75864.12</v>
      </c>
      <c r="S355" s="21">
        <v>0</v>
      </c>
      <c r="T355" s="21">
        <v>434753.91</v>
      </c>
      <c r="U355" s="21">
        <v>-179294.02</v>
      </c>
      <c r="V355" s="21">
        <v>-22123.85</v>
      </c>
      <c r="W355" s="20">
        <v>233336.04</v>
      </c>
      <c r="X355" s="20">
        <v>201442.14327</v>
      </c>
      <c r="Y355" s="20">
        <v>6</v>
      </c>
      <c r="Z355" s="20">
        <v>33573.690544999998</v>
      </c>
      <c r="AA355" s="45">
        <f t="shared" si="10"/>
        <v>434753.91</v>
      </c>
      <c r="AB355" t="b">
        <f t="shared" si="11"/>
        <v>1</v>
      </c>
    </row>
    <row r="356" spans="1:28" customFormat="1" ht="14.5" x14ac:dyDescent="0.35">
      <c r="A356" s="19" t="s">
        <v>18154</v>
      </c>
      <c r="B356" s="19" t="s">
        <v>18155</v>
      </c>
      <c r="C356" s="19" t="s">
        <v>16869</v>
      </c>
      <c r="D356" s="19" t="s">
        <v>17894</v>
      </c>
      <c r="E356" s="41">
        <v>1008960000</v>
      </c>
      <c r="F356" s="19" t="s">
        <v>1640</v>
      </c>
      <c r="G356" s="19" t="s">
        <v>8660</v>
      </c>
      <c r="H356" s="19" t="s">
        <v>8661</v>
      </c>
      <c r="I356" s="24"/>
      <c r="J356" s="24"/>
      <c r="K356" s="19" t="s">
        <v>61</v>
      </c>
      <c r="L356" s="20">
        <v>15000</v>
      </c>
      <c r="M356" s="20">
        <v>0</v>
      </c>
      <c r="N356" s="21">
        <v>424121.84</v>
      </c>
      <c r="O356" s="21">
        <v>0</v>
      </c>
      <c r="P356" s="21">
        <v>-114158.82</v>
      </c>
      <c r="Q356" s="21">
        <v>0</v>
      </c>
      <c r="R356" s="21">
        <v>0</v>
      </c>
      <c r="S356" s="21">
        <v>835.04</v>
      </c>
      <c r="T356" s="21">
        <v>310798.06</v>
      </c>
      <c r="U356" s="21">
        <v>-120289.57</v>
      </c>
      <c r="V356" s="21">
        <v>-6037.73</v>
      </c>
      <c r="W356" s="20">
        <v>184470.76</v>
      </c>
      <c r="X356" s="20">
        <v>186189.48775999999</v>
      </c>
      <c r="Y356" s="20">
        <v>12</v>
      </c>
      <c r="Z356" s="20">
        <v>15515.790646666666</v>
      </c>
      <c r="AA356" s="45">
        <f t="shared" si="10"/>
        <v>310798.06</v>
      </c>
      <c r="AB356" t="b">
        <f t="shared" si="11"/>
        <v>1</v>
      </c>
    </row>
    <row r="357" spans="1:28" customFormat="1" ht="14.5" x14ac:dyDescent="0.35">
      <c r="A357" s="19" t="s">
        <v>18154</v>
      </c>
      <c r="B357" s="19" t="s">
        <v>18155</v>
      </c>
      <c r="C357" s="19" t="s">
        <v>16879</v>
      </c>
      <c r="D357" s="19" t="s">
        <v>17705</v>
      </c>
      <c r="E357" s="41">
        <v>1008980000</v>
      </c>
      <c r="F357" s="19" t="s">
        <v>1416</v>
      </c>
      <c r="G357" s="19" t="s">
        <v>8052</v>
      </c>
      <c r="H357" s="19" t="s">
        <v>8053</v>
      </c>
      <c r="I357" s="24"/>
      <c r="J357" s="24">
        <v>45229</v>
      </c>
      <c r="K357" s="19" t="s">
        <v>61</v>
      </c>
      <c r="L357" s="20">
        <v>12774</v>
      </c>
      <c r="M357" s="20">
        <v>0</v>
      </c>
      <c r="N357" s="21">
        <v>386187.33</v>
      </c>
      <c r="O357" s="21">
        <v>0</v>
      </c>
      <c r="P357" s="21">
        <v>-160676.85</v>
      </c>
      <c r="Q357" s="21">
        <v>0</v>
      </c>
      <c r="R357" s="21">
        <v>0</v>
      </c>
      <c r="S357" s="21">
        <v>0</v>
      </c>
      <c r="T357" s="21">
        <v>225510.48</v>
      </c>
      <c r="U357" s="21">
        <v>-114259.19</v>
      </c>
      <c r="V357" s="21">
        <v>-11125</v>
      </c>
      <c r="W357" s="20">
        <v>100126.29</v>
      </c>
      <c r="X357" s="20">
        <v>169536.23787000001</v>
      </c>
      <c r="Y357" s="20">
        <v>4</v>
      </c>
      <c r="Z357" s="20">
        <v>42384.059467500003</v>
      </c>
      <c r="AA357" s="45">
        <f t="shared" si="10"/>
        <v>225510.48</v>
      </c>
      <c r="AB357" t="b">
        <f t="shared" si="11"/>
        <v>1</v>
      </c>
    </row>
    <row r="358" spans="1:28" customFormat="1" ht="14.5" x14ac:dyDescent="0.35">
      <c r="A358" s="19" t="s">
        <v>18160</v>
      </c>
      <c r="B358" s="19" t="s">
        <v>18161</v>
      </c>
      <c r="C358" s="19" t="s">
        <v>17058</v>
      </c>
      <c r="D358" s="19" t="s">
        <v>17862</v>
      </c>
      <c r="E358" s="41">
        <v>1008990000</v>
      </c>
      <c r="F358" s="19" t="s">
        <v>200</v>
      </c>
      <c r="G358" s="19" t="s">
        <v>4726</v>
      </c>
      <c r="H358" s="19" t="s">
        <v>4727</v>
      </c>
      <c r="I358" s="24"/>
      <c r="J358" s="24"/>
      <c r="K358" s="19" t="s">
        <v>61</v>
      </c>
      <c r="L358" s="20">
        <v>16500</v>
      </c>
      <c r="M358" s="20">
        <v>0</v>
      </c>
      <c r="N358" s="21">
        <v>543114.06999999995</v>
      </c>
      <c r="O358" s="21">
        <v>0</v>
      </c>
      <c r="P358" s="21">
        <v>0</v>
      </c>
      <c r="Q358" s="21">
        <v>2787.41</v>
      </c>
      <c r="R358" s="21">
        <v>44253.98</v>
      </c>
      <c r="S358" s="21">
        <v>0</v>
      </c>
      <c r="T358" s="21">
        <v>590155.46</v>
      </c>
      <c r="U358" s="21">
        <v>-164065.26</v>
      </c>
      <c r="V358" s="21">
        <v>-23169.3</v>
      </c>
      <c r="W358" s="20">
        <v>402920.9</v>
      </c>
      <c r="X358" s="20">
        <v>238427.07673</v>
      </c>
      <c r="Y358" s="20">
        <v>11</v>
      </c>
      <c r="Z358" s="20">
        <v>21675.188793636364</v>
      </c>
      <c r="AA358" s="45">
        <f t="shared" si="10"/>
        <v>590155.46</v>
      </c>
      <c r="AB358" t="b">
        <f t="shared" si="11"/>
        <v>1</v>
      </c>
    </row>
    <row r="359" spans="1:28" customFormat="1" ht="14.5" x14ac:dyDescent="0.35">
      <c r="A359" s="19" t="s">
        <v>18154</v>
      </c>
      <c r="B359" s="19" t="s">
        <v>18155</v>
      </c>
      <c r="C359" s="19" t="s">
        <v>16792</v>
      </c>
      <c r="D359" s="19" t="s">
        <v>17651</v>
      </c>
      <c r="E359" s="41">
        <v>1009110000</v>
      </c>
      <c r="F359" s="19" t="s">
        <v>1285</v>
      </c>
      <c r="G359" s="19" t="s">
        <v>7716</v>
      </c>
      <c r="H359" s="19" t="s">
        <v>7717</v>
      </c>
      <c r="I359" s="24"/>
      <c r="J359" s="24"/>
      <c r="K359" s="19" t="s">
        <v>61</v>
      </c>
      <c r="L359" s="20">
        <v>7000</v>
      </c>
      <c r="M359" s="20">
        <v>0</v>
      </c>
      <c r="N359" s="21">
        <v>185148.98</v>
      </c>
      <c r="O359" s="21">
        <v>-29854.31</v>
      </c>
      <c r="P359" s="21">
        <v>-371515.37</v>
      </c>
      <c r="Q359" s="21">
        <v>0</v>
      </c>
      <c r="R359" s="21">
        <v>0</v>
      </c>
      <c r="S359" s="21">
        <v>0</v>
      </c>
      <c r="T359" s="21">
        <v>-216220.7</v>
      </c>
      <c r="U359" s="21">
        <v>-1129.2</v>
      </c>
      <c r="V359" s="21">
        <v>378946.58</v>
      </c>
      <c r="W359" s="20">
        <v>161596.68</v>
      </c>
      <c r="X359" s="20">
        <v>81280.402220000004</v>
      </c>
      <c r="Y359" s="20">
        <v>7</v>
      </c>
      <c r="Z359" s="20">
        <v>11611.486031428572</v>
      </c>
      <c r="AA359" s="45">
        <f t="shared" si="10"/>
        <v>-216220.69999999998</v>
      </c>
      <c r="AB359" t="b">
        <f t="shared" si="11"/>
        <v>1</v>
      </c>
    </row>
    <row r="360" spans="1:28" customFormat="1" ht="14.5" x14ac:dyDescent="0.35">
      <c r="A360" s="19" t="s">
        <v>18154</v>
      </c>
      <c r="B360" s="19" t="s">
        <v>18155</v>
      </c>
      <c r="C360" s="19" t="s">
        <v>16792</v>
      </c>
      <c r="D360" s="19" t="s">
        <v>17651</v>
      </c>
      <c r="E360" s="41">
        <v>1009150000</v>
      </c>
      <c r="F360" s="19" t="s">
        <v>1286</v>
      </c>
      <c r="G360" s="19" t="s">
        <v>7718</v>
      </c>
      <c r="H360" s="19" t="s">
        <v>7719</v>
      </c>
      <c r="I360" s="24"/>
      <c r="J360" s="24"/>
      <c r="K360" s="19" t="s">
        <v>61</v>
      </c>
      <c r="L360" s="20">
        <v>4805</v>
      </c>
      <c r="M360" s="20">
        <v>0</v>
      </c>
      <c r="N360" s="21">
        <v>134548.60999999999</v>
      </c>
      <c r="O360" s="21">
        <v>-162.5</v>
      </c>
      <c r="P360" s="21">
        <v>0</v>
      </c>
      <c r="Q360" s="21">
        <v>0</v>
      </c>
      <c r="R360" s="21">
        <v>0</v>
      </c>
      <c r="S360" s="21">
        <v>0</v>
      </c>
      <c r="T360" s="21">
        <v>134386.10999999999</v>
      </c>
      <c r="U360" s="21">
        <v>-56201.16</v>
      </c>
      <c r="V360" s="21">
        <v>-6492.8</v>
      </c>
      <c r="W360" s="20">
        <v>71692.149999999994</v>
      </c>
      <c r="X360" s="20">
        <v>59066.839789999998</v>
      </c>
      <c r="Y360" s="20">
        <v>3</v>
      </c>
      <c r="Z360" s="20">
        <v>19688.946596666665</v>
      </c>
      <c r="AA360" s="45">
        <f t="shared" si="10"/>
        <v>134386.10999999999</v>
      </c>
      <c r="AB360" t="b">
        <f t="shared" si="11"/>
        <v>1</v>
      </c>
    </row>
    <row r="361" spans="1:28" customFormat="1" ht="14.5" x14ac:dyDescent="0.35">
      <c r="A361" s="19" t="s">
        <v>18154</v>
      </c>
      <c r="B361" s="19" t="s">
        <v>18155</v>
      </c>
      <c r="C361" s="19" t="s">
        <v>16798</v>
      </c>
      <c r="D361" s="19" t="s">
        <v>17653</v>
      </c>
      <c r="E361" s="41">
        <v>1009160000</v>
      </c>
      <c r="F361" s="19" t="s">
        <v>1417</v>
      </c>
      <c r="G361" s="19" t="s">
        <v>8054</v>
      </c>
      <c r="H361" s="19" t="s">
        <v>8055</v>
      </c>
      <c r="I361" s="24"/>
      <c r="J361" s="24"/>
      <c r="K361" s="19" t="s">
        <v>61</v>
      </c>
      <c r="L361" s="20">
        <v>8384</v>
      </c>
      <c r="M361" s="20">
        <v>0</v>
      </c>
      <c r="N361" s="21">
        <v>303078.09000000003</v>
      </c>
      <c r="O361" s="21">
        <v>0</v>
      </c>
      <c r="P361" s="21">
        <v>0</v>
      </c>
      <c r="Q361" s="21">
        <v>2095.8000000000002</v>
      </c>
      <c r="R361" s="21">
        <v>0</v>
      </c>
      <c r="S361" s="21">
        <v>0</v>
      </c>
      <c r="T361" s="21">
        <v>305173.89</v>
      </c>
      <c r="U361" s="21">
        <v>-53534.44</v>
      </c>
      <c r="V361" s="21">
        <v>-16466.060000000001</v>
      </c>
      <c r="W361" s="20">
        <v>235173.39</v>
      </c>
      <c r="X361" s="20">
        <v>133051.28151</v>
      </c>
      <c r="Y361" s="20">
        <v>2</v>
      </c>
      <c r="Z361" s="20">
        <v>66525.640755</v>
      </c>
      <c r="AA361" s="45">
        <f t="shared" si="10"/>
        <v>305173.89</v>
      </c>
      <c r="AB361" t="b">
        <f t="shared" si="11"/>
        <v>1</v>
      </c>
    </row>
    <row r="362" spans="1:28" customFormat="1" ht="14.5" x14ac:dyDescent="0.35">
      <c r="A362" s="19" t="s">
        <v>18154</v>
      </c>
      <c r="B362" s="19" t="s">
        <v>18155</v>
      </c>
      <c r="C362" s="19" t="s">
        <v>16869</v>
      </c>
      <c r="D362" s="19" t="s">
        <v>17894</v>
      </c>
      <c r="E362" s="41">
        <v>1009170000</v>
      </c>
      <c r="F362" s="19" t="s">
        <v>1641</v>
      </c>
      <c r="G362" s="19" t="s">
        <v>8662</v>
      </c>
      <c r="H362" s="19" t="s">
        <v>8663</v>
      </c>
      <c r="I362" s="24"/>
      <c r="J362" s="24"/>
      <c r="K362" s="19" t="s">
        <v>61</v>
      </c>
      <c r="L362" s="20">
        <v>14814</v>
      </c>
      <c r="M362" s="20">
        <v>0</v>
      </c>
      <c r="N362" s="21">
        <v>499307.21</v>
      </c>
      <c r="O362" s="21">
        <v>0</v>
      </c>
      <c r="P362" s="21">
        <v>-165405.97</v>
      </c>
      <c r="Q362" s="21">
        <v>10478.98</v>
      </c>
      <c r="R362" s="21">
        <v>75864.12</v>
      </c>
      <c r="S362" s="21">
        <v>0</v>
      </c>
      <c r="T362" s="21">
        <v>420244.34</v>
      </c>
      <c r="U362" s="21">
        <v>-187190.71</v>
      </c>
      <c r="V362" s="21">
        <v>-16234.14</v>
      </c>
      <c r="W362" s="20">
        <v>216819.49</v>
      </c>
      <c r="X362" s="20">
        <v>219195.86519000001</v>
      </c>
      <c r="Y362" s="20">
        <v>7</v>
      </c>
      <c r="Z362" s="20">
        <v>31313.695027142858</v>
      </c>
      <c r="AA362" s="45">
        <f t="shared" si="10"/>
        <v>420244.33999999997</v>
      </c>
      <c r="AB362" t="b">
        <f t="shared" si="11"/>
        <v>1</v>
      </c>
    </row>
    <row r="363" spans="1:28" customFormat="1" ht="14.5" x14ac:dyDescent="0.35">
      <c r="A363" s="19" t="s">
        <v>18152</v>
      </c>
      <c r="B363" s="19" t="s">
        <v>18153</v>
      </c>
      <c r="C363" s="19" t="s">
        <v>16735</v>
      </c>
      <c r="D363" s="19" t="s">
        <v>17600</v>
      </c>
      <c r="E363" s="41">
        <v>1009180000</v>
      </c>
      <c r="F363" s="19" t="s">
        <v>16222</v>
      </c>
      <c r="G363" s="19" t="s">
        <v>17305</v>
      </c>
      <c r="H363" s="19" t="s">
        <v>17306</v>
      </c>
      <c r="I363" s="24"/>
      <c r="J363" s="24"/>
      <c r="K363" s="19" t="s">
        <v>63</v>
      </c>
      <c r="L363" s="20">
        <v>0</v>
      </c>
      <c r="M363" s="20">
        <v>10610</v>
      </c>
      <c r="N363" s="21">
        <v>723652.54</v>
      </c>
      <c r="O363" s="21">
        <v>0</v>
      </c>
      <c r="P363" s="21">
        <v>0</v>
      </c>
      <c r="Q363" s="21">
        <v>4833.43</v>
      </c>
      <c r="R363" s="21">
        <v>0</v>
      </c>
      <c r="S363" s="21">
        <v>0</v>
      </c>
      <c r="T363" s="21">
        <v>728485.97</v>
      </c>
      <c r="U363" s="21">
        <v>0</v>
      </c>
      <c r="V363" s="21">
        <v>0</v>
      </c>
      <c r="W363" s="20">
        <v>728485.97</v>
      </c>
      <c r="X363" s="20">
        <v>317683.46506000002</v>
      </c>
      <c r="Y363" s="20">
        <v>2</v>
      </c>
      <c r="Z363" s="20">
        <v>158841.73253000001</v>
      </c>
      <c r="AA363" s="45">
        <f t="shared" si="10"/>
        <v>728485.97000000009</v>
      </c>
      <c r="AB363" t="b">
        <f t="shared" si="11"/>
        <v>1</v>
      </c>
    </row>
    <row r="364" spans="1:28" customFormat="1" ht="14.5" x14ac:dyDescent="0.35">
      <c r="A364" s="19" t="s">
        <v>18152</v>
      </c>
      <c r="B364" s="19" t="s">
        <v>18153</v>
      </c>
      <c r="C364" s="19" t="s">
        <v>16710</v>
      </c>
      <c r="D364" s="19" t="s">
        <v>17586</v>
      </c>
      <c r="E364" s="41">
        <v>1009190000</v>
      </c>
      <c r="F364" s="19" t="s">
        <v>16222</v>
      </c>
      <c r="G364" s="19" t="s">
        <v>16439</v>
      </c>
      <c r="H364" s="19" t="s">
        <v>16440</v>
      </c>
      <c r="I364" s="24"/>
      <c r="J364" s="24"/>
      <c r="K364" s="19" t="s">
        <v>63</v>
      </c>
      <c r="L364" s="20">
        <v>0</v>
      </c>
      <c r="M364" s="20">
        <v>9638</v>
      </c>
      <c r="N364" s="21">
        <v>639815.39</v>
      </c>
      <c r="O364" s="21">
        <v>0</v>
      </c>
      <c r="P364" s="21">
        <v>0</v>
      </c>
      <c r="Q364" s="21">
        <v>15494</v>
      </c>
      <c r="R364" s="21">
        <v>0</v>
      </c>
      <c r="S364" s="21">
        <v>0</v>
      </c>
      <c r="T364" s="21">
        <v>655309.39</v>
      </c>
      <c r="U364" s="21">
        <v>0</v>
      </c>
      <c r="V364" s="21">
        <v>0</v>
      </c>
      <c r="W364" s="20">
        <v>655309.39</v>
      </c>
      <c r="X364" s="20">
        <v>280878.95620999997</v>
      </c>
      <c r="Y364" s="20">
        <v>3</v>
      </c>
      <c r="Z364" s="20">
        <v>93626.318736666653</v>
      </c>
      <c r="AA364" s="45">
        <f t="shared" si="10"/>
        <v>655309.39</v>
      </c>
      <c r="AB364" t="b">
        <f t="shared" si="11"/>
        <v>1</v>
      </c>
    </row>
    <row r="365" spans="1:28" customFormat="1" ht="14.5" x14ac:dyDescent="0.35">
      <c r="A365" s="19" t="s">
        <v>18152</v>
      </c>
      <c r="B365" s="19" t="s">
        <v>18153</v>
      </c>
      <c r="C365" s="19" t="s">
        <v>16735</v>
      </c>
      <c r="D365" s="19" t="s">
        <v>17600</v>
      </c>
      <c r="E365" s="41">
        <v>1009200000</v>
      </c>
      <c r="F365" s="19" t="s">
        <v>16222</v>
      </c>
      <c r="G365" s="19" t="s">
        <v>16460</v>
      </c>
      <c r="H365" s="19" t="s">
        <v>16461</v>
      </c>
      <c r="I365" s="24"/>
      <c r="J365" s="24"/>
      <c r="K365" s="19" t="s">
        <v>63</v>
      </c>
      <c r="L365" s="20">
        <v>0</v>
      </c>
      <c r="M365" s="20">
        <v>9283</v>
      </c>
      <c r="N365" s="21">
        <v>662790.39</v>
      </c>
      <c r="O365" s="21">
        <v>0</v>
      </c>
      <c r="P365" s="21">
        <v>0</v>
      </c>
      <c r="Q365" s="21">
        <v>11620.44</v>
      </c>
      <c r="R365" s="21">
        <v>0</v>
      </c>
      <c r="S365" s="21">
        <v>0</v>
      </c>
      <c r="T365" s="21">
        <v>674410.83</v>
      </c>
      <c r="U365" s="21">
        <v>-589.6</v>
      </c>
      <c r="V365" s="21">
        <v>-65609.649999999994</v>
      </c>
      <c r="W365" s="20">
        <v>608211.57999999996</v>
      </c>
      <c r="X365" s="20">
        <v>290964.98121</v>
      </c>
      <c r="Y365" s="20">
        <v>1</v>
      </c>
      <c r="Z365" s="20">
        <v>290964.98121</v>
      </c>
      <c r="AA365" s="45">
        <f t="shared" si="10"/>
        <v>674410.83</v>
      </c>
      <c r="AB365" t="b">
        <f t="shared" si="11"/>
        <v>1</v>
      </c>
    </row>
    <row r="366" spans="1:28" customFormat="1" ht="14.5" x14ac:dyDescent="0.35">
      <c r="A366" s="19" t="s">
        <v>18152</v>
      </c>
      <c r="B366" s="19" t="s">
        <v>18153</v>
      </c>
      <c r="C366" s="19" t="s">
        <v>16735</v>
      </c>
      <c r="D366" s="19" t="s">
        <v>17600</v>
      </c>
      <c r="E366" s="41">
        <v>1009210000</v>
      </c>
      <c r="F366" s="19" t="s">
        <v>16222</v>
      </c>
      <c r="G366" s="19" t="s">
        <v>16462</v>
      </c>
      <c r="H366" s="19" t="s">
        <v>16463</v>
      </c>
      <c r="I366" s="24"/>
      <c r="J366" s="24"/>
      <c r="K366" s="19" t="s">
        <v>63</v>
      </c>
      <c r="L366" s="20">
        <v>0</v>
      </c>
      <c r="M366" s="20">
        <v>13242</v>
      </c>
      <c r="N366" s="21">
        <v>896242.51</v>
      </c>
      <c r="O366" s="21">
        <v>0</v>
      </c>
      <c r="P366" s="21">
        <v>0</v>
      </c>
      <c r="Q366" s="21">
        <v>6156.36</v>
      </c>
      <c r="R366" s="21">
        <v>0</v>
      </c>
      <c r="S366" s="21">
        <v>0</v>
      </c>
      <c r="T366" s="21">
        <v>902398.87</v>
      </c>
      <c r="U366" s="21">
        <v>-358.4</v>
      </c>
      <c r="V366" s="21">
        <v>-9016.91</v>
      </c>
      <c r="W366" s="20">
        <v>893023.56</v>
      </c>
      <c r="X366" s="20">
        <v>393450.46188999998</v>
      </c>
      <c r="Y366" s="20">
        <v>2</v>
      </c>
      <c r="Z366" s="20">
        <v>196725.23094499999</v>
      </c>
      <c r="AA366" s="45">
        <f t="shared" si="10"/>
        <v>902398.87</v>
      </c>
      <c r="AB366" t="b">
        <f t="shared" si="11"/>
        <v>1</v>
      </c>
    </row>
    <row r="367" spans="1:28" customFormat="1" ht="14.5" x14ac:dyDescent="0.35">
      <c r="A367" s="19" t="s">
        <v>18152</v>
      </c>
      <c r="B367" s="19" t="s">
        <v>18153</v>
      </c>
      <c r="C367" s="19" t="s">
        <v>16735</v>
      </c>
      <c r="D367" s="19" t="s">
        <v>17600</v>
      </c>
      <c r="E367" s="41">
        <v>1009220000</v>
      </c>
      <c r="F367" s="19" t="s">
        <v>16222</v>
      </c>
      <c r="G367" s="19" t="s">
        <v>17307</v>
      </c>
      <c r="H367" s="19" t="s">
        <v>16464</v>
      </c>
      <c r="I367" s="24"/>
      <c r="J367" s="24"/>
      <c r="K367" s="19" t="s">
        <v>63</v>
      </c>
      <c r="L367" s="20">
        <v>0</v>
      </c>
      <c r="M367" s="20">
        <v>12686</v>
      </c>
      <c r="N367" s="21">
        <v>922267.92</v>
      </c>
      <c r="O367" s="21">
        <v>0</v>
      </c>
      <c r="P367" s="21">
        <v>0</v>
      </c>
      <c r="Q367" s="21">
        <v>22528.03</v>
      </c>
      <c r="R367" s="21">
        <v>0</v>
      </c>
      <c r="S367" s="21">
        <v>0</v>
      </c>
      <c r="T367" s="21">
        <v>944795.95</v>
      </c>
      <c r="U367" s="21">
        <v>0</v>
      </c>
      <c r="V367" s="21">
        <v>0</v>
      </c>
      <c r="W367" s="20">
        <v>944795.95</v>
      </c>
      <c r="X367" s="20">
        <v>404875.61687999999</v>
      </c>
      <c r="Y367" s="20">
        <v>1</v>
      </c>
      <c r="Z367" s="20">
        <v>404875.61687999999</v>
      </c>
      <c r="AA367" s="45">
        <f t="shared" si="10"/>
        <v>944795.95000000007</v>
      </c>
      <c r="AB367" t="b">
        <f t="shared" si="11"/>
        <v>1</v>
      </c>
    </row>
    <row r="368" spans="1:28" customFormat="1" ht="14.5" x14ac:dyDescent="0.35">
      <c r="A368" s="19" t="s">
        <v>18152</v>
      </c>
      <c r="B368" s="19" t="s">
        <v>18153</v>
      </c>
      <c r="C368" s="19" t="s">
        <v>16735</v>
      </c>
      <c r="D368" s="19" t="s">
        <v>17600</v>
      </c>
      <c r="E368" s="41">
        <v>1009230000</v>
      </c>
      <c r="F368" s="19" t="s">
        <v>16222</v>
      </c>
      <c r="G368" s="19" t="s">
        <v>16465</v>
      </c>
      <c r="H368" s="19" t="s">
        <v>16466</v>
      </c>
      <c r="I368" s="24"/>
      <c r="J368" s="24"/>
      <c r="K368" s="19" t="s">
        <v>63</v>
      </c>
      <c r="L368" s="20">
        <v>0</v>
      </c>
      <c r="M368" s="20">
        <v>8504</v>
      </c>
      <c r="N368" s="21">
        <v>595036.63</v>
      </c>
      <c r="O368" s="21">
        <v>0</v>
      </c>
      <c r="P368" s="21">
        <v>0</v>
      </c>
      <c r="Q368" s="21">
        <v>9655.6299999999992</v>
      </c>
      <c r="R368" s="21">
        <v>0</v>
      </c>
      <c r="S368" s="21">
        <v>0</v>
      </c>
      <c r="T368" s="21">
        <v>604692.26</v>
      </c>
      <c r="U368" s="21">
        <v>0</v>
      </c>
      <c r="V368" s="21">
        <v>-14755.91</v>
      </c>
      <c r="W368" s="20">
        <v>589936.35</v>
      </c>
      <c r="X368" s="20">
        <v>261221.08056999999</v>
      </c>
      <c r="Y368" s="20">
        <v>2</v>
      </c>
      <c r="Z368" s="20">
        <v>130610.540285</v>
      </c>
      <c r="AA368" s="45">
        <f t="shared" si="10"/>
        <v>604692.26</v>
      </c>
      <c r="AB368" t="b">
        <f t="shared" si="11"/>
        <v>1</v>
      </c>
    </row>
    <row r="369" spans="1:28" customFormat="1" ht="14.5" x14ac:dyDescent="0.35">
      <c r="A369" s="19" t="s">
        <v>18152</v>
      </c>
      <c r="B369" s="19" t="s">
        <v>18153</v>
      </c>
      <c r="C369" s="19" t="s">
        <v>16783</v>
      </c>
      <c r="D369" s="19" t="s">
        <v>17892</v>
      </c>
      <c r="E369" s="41">
        <v>1009240000</v>
      </c>
      <c r="F369" s="19" t="s">
        <v>16222</v>
      </c>
      <c r="G369" s="19" t="s">
        <v>16467</v>
      </c>
      <c r="H369" s="19" t="s">
        <v>16468</v>
      </c>
      <c r="I369" s="24"/>
      <c r="J369" s="24"/>
      <c r="K369" s="19" t="s">
        <v>63</v>
      </c>
      <c r="L369" s="20">
        <v>0</v>
      </c>
      <c r="M369" s="20">
        <v>6545</v>
      </c>
      <c r="N369" s="21">
        <v>462652.51</v>
      </c>
      <c r="O369" s="21">
        <v>0</v>
      </c>
      <c r="P369" s="21">
        <v>0</v>
      </c>
      <c r="Q369" s="21">
        <v>23551.97</v>
      </c>
      <c r="R369" s="21">
        <v>0</v>
      </c>
      <c r="S369" s="21">
        <v>0</v>
      </c>
      <c r="T369" s="21">
        <v>486204.48</v>
      </c>
      <c r="U369" s="21">
        <v>-282.8</v>
      </c>
      <c r="V369" s="21">
        <v>-12857.29</v>
      </c>
      <c r="W369" s="20">
        <v>473064.39</v>
      </c>
      <c r="X369" s="20">
        <v>203104.45189</v>
      </c>
      <c r="Y369" s="20">
        <v>3</v>
      </c>
      <c r="Z369" s="20">
        <v>67701.483963333332</v>
      </c>
      <c r="AA369" s="45">
        <f t="shared" si="10"/>
        <v>486204.48</v>
      </c>
      <c r="AB369" t="b">
        <f t="shared" si="11"/>
        <v>1</v>
      </c>
    </row>
    <row r="370" spans="1:28" customFormat="1" ht="14.5" x14ac:dyDescent="0.35">
      <c r="A370" s="19" t="s">
        <v>18152</v>
      </c>
      <c r="B370" s="19" t="s">
        <v>18153</v>
      </c>
      <c r="C370" s="19" t="s">
        <v>16710</v>
      </c>
      <c r="D370" s="19" t="s">
        <v>17586</v>
      </c>
      <c r="E370" s="41">
        <v>1009250000</v>
      </c>
      <c r="F370" s="19" t="s">
        <v>16222</v>
      </c>
      <c r="G370" s="19" t="s">
        <v>16441</v>
      </c>
      <c r="H370" s="19" t="s">
        <v>16442</v>
      </c>
      <c r="I370" s="24"/>
      <c r="J370" s="24"/>
      <c r="K370" s="19" t="s">
        <v>63</v>
      </c>
      <c r="L370" s="20">
        <v>0</v>
      </c>
      <c r="M370" s="20">
        <v>6282</v>
      </c>
      <c r="N370" s="21">
        <v>442225.3</v>
      </c>
      <c r="O370" s="21">
        <v>0</v>
      </c>
      <c r="P370" s="21">
        <v>0</v>
      </c>
      <c r="Q370" s="21">
        <v>20329.509999999998</v>
      </c>
      <c r="R370" s="21">
        <v>0</v>
      </c>
      <c r="S370" s="21">
        <v>24427.85</v>
      </c>
      <c r="T370" s="21">
        <v>486982.66</v>
      </c>
      <c r="U370" s="21">
        <v>0</v>
      </c>
      <c r="V370" s="21">
        <v>-24212.91</v>
      </c>
      <c r="W370" s="20">
        <v>462769.75</v>
      </c>
      <c r="X370" s="20">
        <v>194136.90669999999</v>
      </c>
      <c r="Y370" s="20">
        <v>3</v>
      </c>
      <c r="Z370" s="20">
        <v>64712.302233333328</v>
      </c>
      <c r="AA370" s="45">
        <f t="shared" si="10"/>
        <v>486982.66</v>
      </c>
      <c r="AB370" t="b">
        <f t="shared" si="11"/>
        <v>1</v>
      </c>
    </row>
    <row r="371" spans="1:28" customFormat="1" ht="14.5" x14ac:dyDescent="0.35">
      <c r="A371" s="19" t="s">
        <v>18152</v>
      </c>
      <c r="B371" s="19" t="s">
        <v>18153</v>
      </c>
      <c r="C371" s="19" t="s">
        <v>16710</v>
      </c>
      <c r="D371" s="19" t="s">
        <v>17586</v>
      </c>
      <c r="E371" s="41">
        <v>1009260000</v>
      </c>
      <c r="F371" s="19" t="s">
        <v>16222</v>
      </c>
      <c r="G371" s="19" t="s">
        <v>17250</v>
      </c>
      <c r="H371" s="19" t="s">
        <v>16443</v>
      </c>
      <c r="I371" s="24"/>
      <c r="J371" s="24"/>
      <c r="K371" s="19" t="s">
        <v>63</v>
      </c>
      <c r="L371" s="20">
        <v>0</v>
      </c>
      <c r="M371" s="20">
        <v>6652</v>
      </c>
      <c r="N371" s="21">
        <v>482764.58</v>
      </c>
      <c r="O371" s="21">
        <v>0</v>
      </c>
      <c r="P371" s="21">
        <v>0</v>
      </c>
      <c r="Q371" s="21">
        <v>6719.65</v>
      </c>
      <c r="R371" s="21">
        <v>0</v>
      </c>
      <c r="S371" s="21">
        <v>0</v>
      </c>
      <c r="T371" s="21">
        <v>489484.23</v>
      </c>
      <c r="U371" s="21">
        <v>0</v>
      </c>
      <c r="V371" s="21">
        <v>0</v>
      </c>
      <c r="W371" s="20">
        <v>489484.23</v>
      </c>
      <c r="X371" s="20">
        <v>211933.65062</v>
      </c>
      <c r="Y371" s="20">
        <v>2</v>
      </c>
      <c r="Z371" s="20">
        <v>105966.82531</v>
      </c>
      <c r="AA371" s="45">
        <f t="shared" si="10"/>
        <v>489484.23000000004</v>
      </c>
      <c r="AB371" t="b">
        <f t="shared" si="11"/>
        <v>1</v>
      </c>
    </row>
    <row r="372" spans="1:28" customFormat="1" ht="14.5" x14ac:dyDescent="0.35">
      <c r="A372" s="19" t="s">
        <v>18152</v>
      </c>
      <c r="B372" s="19" t="s">
        <v>18153</v>
      </c>
      <c r="C372" s="19" t="s">
        <v>16783</v>
      </c>
      <c r="D372" s="19" t="s">
        <v>17892</v>
      </c>
      <c r="E372" s="41">
        <v>1009280000</v>
      </c>
      <c r="F372" s="19" t="s">
        <v>16222</v>
      </c>
      <c r="G372" s="19" t="s">
        <v>16469</v>
      </c>
      <c r="H372" s="19" t="s">
        <v>14933</v>
      </c>
      <c r="I372" s="24"/>
      <c r="J372" s="24"/>
      <c r="K372" s="19" t="s">
        <v>63</v>
      </c>
      <c r="L372" s="20">
        <v>0</v>
      </c>
      <c r="M372" s="20">
        <v>7835</v>
      </c>
      <c r="N372" s="21">
        <v>527133.48</v>
      </c>
      <c r="O372" s="21">
        <v>0</v>
      </c>
      <c r="P372" s="21">
        <v>0</v>
      </c>
      <c r="Q372" s="21">
        <v>15269.38</v>
      </c>
      <c r="R372" s="21">
        <v>0</v>
      </c>
      <c r="S372" s="21">
        <v>0</v>
      </c>
      <c r="T372" s="21">
        <v>542402.86</v>
      </c>
      <c r="U372" s="21">
        <v>0</v>
      </c>
      <c r="V372" s="21">
        <v>-17288.79</v>
      </c>
      <c r="W372" s="20">
        <v>525114.06999999995</v>
      </c>
      <c r="X372" s="20">
        <v>231411.59771999999</v>
      </c>
      <c r="Y372" s="20">
        <v>4</v>
      </c>
      <c r="Z372" s="20">
        <v>57852.899429999998</v>
      </c>
      <c r="AA372" s="45">
        <f t="shared" si="10"/>
        <v>542402.86</v>
      </c>
      <c r="AB372" t="b">
        <f t="shared" si="11"/>
        <v>1</v>
      </c>
    </row>
    <row r="373" spans="1:28" customFormat="1" ht="14.5" x14ac:dyDescent="0.35">
      <c r="A373" s="19" t="s">
        <v>18152</v>
      </c>
      <c r="B373" s="19" t="s">
        <v>18153</v>
      </c>
      <c r="C373" s="19" t="s">
        <v>16710</v>
      </c>
      <c r="D373" s="19" t="s">
        <v>17586</v>
      </c>
      <c r="E373" s="41">
        <v>1009310000</v>
      </c>
      <c r="F373" s="19" t="s">
        <v>4112</v>
      </c>
      <c r="G373" s="19" t="s">
        <v>16444</v>
      </c>
      <c r="H373" s="19" t="s">
        <v>16445</v>
      </c>
      <c r="I373" s="24"/>
      <c r="J373" s="24"/>
      <c r="K373" s="19" t="s">
        <v>63</v>
      </c>
      <c r="L373" s="20">
        <v>0</v>
      </c>
      <c r="M373" s="20">
        <v>13131</v>
      </c>
      <c r="N373" s="21">
        <v>888873.81</v>
      </c>
      <c r="O373" s="21">
        <v>0</v>
      </c>
      <c r="P373" s="21">
        <v>0</v>
      </c>
      <c r="Q373" s="21">
        <v>5029.92</v>
      </c>
      <c r="R373" s="21">
        <v>0</v>
      </c>
      <c r="S373" s="21">
        <v>0</v>
      </c>
      <c r="T373" s="21">
        <v>893903.73</v>
      </c>
      <c r="U373" s="21">
        <v>0</v>
      </c>
      <c r="V373" s="21">
        <v>-49857.37</v>
      </c>
      <c r="W373" s="20">
        <v>844046.36</v>
      </c>
      <c r="X373" s="20">
        <v>390215.60259000002</v>
      </c>
      <c r="Y373" s="20">
        <v>4</v>
      </c>
      <c r="Z373" s="20">
        <v>97553.900647500006</v>
      </c>
      <c r="AA373" s="45">
        <f t="shared" si="10"/>
        <v>893903.7300000001</v>
      </c>
      <c r="AB373" t="b">
        <f t="shared" si="11"/>
        <v>1</v>
      </c>
    </row>
    <row r="374" spans="1:28" customFormat="1" ht="14.5" x14ac:dyDescent="0.35">
      <c r="A374" s="19" t="s">
        <v>18152</v>
      </c>
      <c r="B374" s="19" t="s">
        <v>18153</v>
      </c>
      <c r="C374" s="19" t="s">
        <v>16783</v>
      </c>
      <c r="D374" s="19" t="s">
        <v>17892</v>
      </c>
      <c r="E374" s="41">
        <v>1009320000</v>
      </c>
      <c r="F374" s="19" t="s">
        <v>4112</v>
      </c>
      <c r="G374" s="19" t="s">
        <v>16470</v>
      </c>
      <c r="H374" s="19" t="s">
        <v>16471</v>
      </c>
      <c r="I374" s="24"/>
      <c r="J374" s="24"/>
      <c r="K374" s="19" t="s">
        <v>63</v>
      </c>
      <c r="L374" s="20">
        <v>0</v>
      </c>
      <c r="M374" s="20">
        <v>7637</v>
      </c>
      <c r="N374" s="21">
        <v>542204.74</v>
      </c>
      <c r="O374" s="21">
        <v>0</v>
      </c>
      <c r="P374" s="21">
        <v>0</v>
      </c>
      <c r="Q374" s="21">
        <v>8607.7800000000007</v>
      </c>
      <c r="R374" s="21">
        <v>0</v>
      </c>
      <c r="S374" s="21">
        <v>0</v>
      </c>
      <c r="T374" s="21">
        <v>550812.52</v>
      </c>
      <c r="U374" s="21">
        <v>0</v>
      </c>
      <c r="V374" s="21">
        <v>-9316.41</v>
      </c>
      <c r="W374" s="20">
        <v>541496.11</v>
      </c>
      <c r="X374" s="20">
        <v>238027.88086</v>
      </c>
      <c r="Y374" s="20">
        <v>2</v>
      </c>
      <c r="Z374" s="20">
        <v>119013.94043</v>
      </c>
      <c r="AA374" s="45">
        <f t="shared" si="10"/>
        <v>550812.52</v>
      </c>
      <c r="AB374" t="b">
        <f t="shared" si="11"/>
        <v>1</v>
      </c>
    </row>
    <row r="375" spans="1:28" customFormat="1" ht="14.5" x14ac:dyDescent="0.35">
      <c r="A375" s="19" t="s">
        <v>18152</v>
      </c>
      <c r="B375" s="19" t="s">
        <v>18153</v>
      </c>
      <c r="C375" s="19" t="s">
        <v>16727</v>
      </c>
      <c r="D375" s="19" t="s">
        <v>17891</v>
      </c>
      <c r="E375" s="41">
        <v>1009330000</v>
      </c>
      <c r="F375" s="19" t="s">
        <v>4112</v>
      </c>
      <c r="G375" s="19" t="s">
        <v>18031</v>
      </c>
      <c r="H375" s="19" t="s">
        <v>16472</v>
      </c>
      <c r="I375" s="24"/>
      <c r="J375" s="24"/>
      <c r="K375" s="19" t="s">
        <v>63</v>
      </c>
      <c r="L375" s="20">
        <v>0</v>
      </c>
      <c r="M375" s="20">
        <v>8291</v>
      </c>
      <c r="N375" s="21">
        <v>551910.85</v>
      </c>
      <c r="O375" s="21">
        <v>0</v>
      </c>
      <c r="P375" s="21">
        <v>0</v>
      </c>
      <c r="Q375" s="21">
        <v>11676.58</v>
      </c>
      <c r="R375" s="21">
        <v>0</v>
      </c>
      <c r="S375" s="21">
        <v>0</v>
      </c>
      <c r="T375" s="21">
        <v>563587.43000000005</v>
      </c>
      <c r="U375" s="21">
        <v>0</v>
      </c>
      <c r="V375" s="21">
        <v>-24179.439999999999</v>
      </c>
      <c r="W375" s="20">
        <v>539407.99</v>
      </c>
      <c r="X375" s="20">
        <v>242288.86314999999</v>
      </c>
      <c r="Y375" s="20">
        <v>5</v>
      </c>
      <c r="Z375" s="20">
        <v>48457.772629999999</v>
      </c>
      <c r="AA375" s="45">
        <f t="shared" si="10"/>
        <v>563587.42999999993</v>
      </c>
      <c r="AB375" t="b">
        <f t="shared" si="11"/>
        <v>1</v>
      </c>
    </row>
    <row r="376" spans="1:28" customFormat="1" ht="14.5" x14ac:dyDescent="0.35">
      <c r="A376" s="19" t="s">
        <v>18152</v>
      </c>
      <c r="B376" s="19" t="s">
        <v>18153</v>
      </c>
      <c r="C376" s="19" t="s">
        <v>16710</v>
      </c>
      <c r="D376" s="19" t="s">
        <v>17586</v>
      </c>
      <c r="E376" s="41">
        <v>1009340000</v>
      </c>
      <c r="F376" s="19" t="s">
        <v>4112</v>
      </c>
      <c r="G376" s="19" t="s">
        <v>16446</v>
      </c>
      <c r="H376" s="19" t="s">
        <v>16447</v>
      </c>
      <c r="I376" s="24"/>
      <c r="J376" s="24"/>
      <c r="K376" s="19" t="s">
        <v>63</v>
      </c>
      <c r="L376" s="20">
        <v>0</v>
      </c>
      <c r="M376" s="20">
        <v>10196</v>
      </c>
      <c r="N376" s="21">
        <v>676858.03</v>
      </c>
      <c r="O376" s="21">
        <v>0</v>
      </c>
      <c r="P376" s="21">
        <v>0</v>
      </c>
      <c r="Q376" s="21">
        <v>10441.549999999999</v>
      </c>
      <c r="R376" s="21">
        <v>0</v>
      </c>
      <c r="S376" s="21">
        <v>0</v>
      </c>
      <c r="T376" s="21">
        <v>687299.58</v>
      </c>
      <c r="U376" s="21">
        <v>0</v>
      </c>
      <c r="V376" s="21">
        <v>-15853.48</v>
      </c>
      <c r="W376" s="20">
        <v>671446.1</v>
      </c>
      <c r="X376" s="20">
        <v>297140.67517</v>
      </c>
      <c r="Y376" s="20">
        <v>1</v>
      </c>
      <c r="Z376" s="20">
        <v>297140.67517</v>
      </c>
      <c r="AA376" s="45">
        <f t="shared" si="10"/>
        <v>687299.58000000007</v>
      </c>
      <c r="AB376" t="b">
        <f t="shared" si="11"/>
        <v>1</v>
      </c>
    </row>
    <row r="377" spans="1:28" customFormat="1" ht="14.5" x14ac:dyDescent="0.35">
      <c r="A377" s="19" t="s">
        <v>18152</v>
      </c>
      <c r="B377" s="19" t="s">
        <v>18153</v>
      </c>
      <c r="C377" s="19" t="s">
        <v>16735</v>
      </c>
      <c r="D377" s="19" t="s">
        <v>17600</v>
      </c>
      <c r="E377" s="41">
        <v>1009350000</v>
      </c>
      <c r="F377" s="19" t="s">
        <v>3913</v>
      </c>
      <c r="G377" s="19" t="s">
        <v>16473</v>
      </c>
      <c r="H377" s="19" t="s">
        <v>16474</v>
      </c>
      <c r="I377" s="24"/>
      <c r="J377" s="24"/>
      <c r="K377" s="19" t="s">
        <v>63</v>
      </c>
      <c r="L377" s="20">
        <v>0</v>
      </c>
      <c r="M377" s="20">
        <v>11525</v>
      </c>
      <c r="N377" s="21">
        <v>792960.21</v>
      </c>
      <c r="O377" s="21">
        <v>0</v>
      </c>
      <c r="P377" s="21">
        <v>0</v>
      </c>
      <c r="Q377" s="21">
        <v>8083.78</v>
      </c>
      <c r="R377" s="21">
        <v>0</v>
      </c>
      <c r="S377" s="21">
        <v>0</v>
      </c>
      <c r="T377" s="21">
        <v>801043.99</v>
      </c>
      <c r="U377" s="21">
        <v>0</v>
      </c>
      <c r="V377" s="21">
        <v>-45457.7</v>
      </c>
      <c r="W377" s="20">
        <v>755586.29</v>
      </c>
      <c r="X377" s="20">
        <v>348109.53219</v>
      </c>
      <c r="Y377" s="20">
        <v>4</v>
      </c>
      <c r="Z377" s="20">
        <v>87027.3830475</v>
      </c>
      <c r="AA377" s="45">
        <f t="shared" si="10"/>
        <v>801043.99</v>
      </c>
      <c r="AB377" t="b">
        <f t="shared" si="11"/>
        <v>1</v>
      </c>
    </row>
    <row r="378" spans="1:28" customFormat="1" ht="14.5" x14ac:dyDescent="0.35">
      <c r="A378" s="19" t="s">
        <v>18152</v>
      </c>
      <c r="B378" s="19" t="s">
        <v>18153</v>
      </c>
      <c r="C378" s="19" t="s">
        <v>16710</v>
      </c>
      <c r="D378" s="19" t="s">
        <v>17586</v>
      </c>
      <c r="E378" s="41">
        <v>1009360000</v>
      </c>
      <c r="F378" s="19" t="s">
        <v>4112</v>
      </c>
      <c r="G378" s="19" t="s">
        <v>16448</v>
      </c>
      <c r="H378" s="19" t="s">
        <v>16449</v>
      </c>
      <c r="I378" s="24"/>
      <c r="J378" s="24"/>
      <c r="K378" s="19" t="s">
        <v>63</v>
      </c>
      <c r="L378" s="20">
        <v>0</v>
      </c>
      <c r="M378" s="20">
        <v>12267</v>
      </c>
      <c r="N378" s="21">
        <v>820655.69</v>
      </c>
      <c r="O378" s="21">
        <v>0</v>
      </c>
      <c r="P378" s="21">
        <v>0</v>
      </c>
      <c r="Q378" s="21">
        <v>4061.15</v>
      </c>
      <c r="R378" s="21">
        <v>0</v>
      </c>
      <c r="S378" s="21">
        <v>0</v>
      </c>
      <c r="T378" s="21">
        <v>824716.84</v>
      </c>
      <c r="U378" s="21">
        <v>0</v>
      </c>
      <c r="V378" s="21">
        <v>-40069.07</v>
      </c>
      <c r="W378" s="20">
        <v>784647.77</v>
      </c>
      <c r="X378" s="20">
        <v>360267.84791000001</v>
      </c>
      <c r="Y378" s="20">
        <v>3</v>
      </c>
      <c r="Z378" s="20">
        <v>120089.28263666667</v>
      </c>
      <c r="AA378" s="45">
        <f t="shared" si="10"/>
        <v>824716.84</v>
      </c>
      <c r="AB378" t="b">
        <f t="shared" si="11"/>
        <v>1</v>
      </c>
    </row>
    <row r="379" spans="1:28" customFormat="1" ht="14.5" x14ac:dyDescent="0.35">
      <c r="A379" s="19" t="s">
        <v>18152</v>
      </c>
      <c r="B379" s="19" t="s">
        <v>18153</v>
      </c>
      <c r="C379" s="19" t="s">
        <v>16735</v>
      </c>
      <c r="D379" s="19" t="s">
        <v>17600</v>
      </c>
      <c r="E379" s="41">
        <v>1009370000</v>
      </c>
      <c r="F379" s="19" t="s">
        <v>4112</v>
      </c>
      <c r="G379" s="19" t="s">
        <v>16475</v>
      </c>
      <c r="H379" s="19" t="s">
        <v>16476</v>
      </c>
      <c r="I379" s="24"/>
      <c r="J379" s="24"/>
      <c r="K379" s="19" t="s">
        <v>63</v>
      </c>
      <c r="L379" s="20">
        <v>0</v>
      </c>
      <c r="M379" s="20">
        <v>7122</v>
      </c>
      <c r="N379" s="21">
        <v>488010.71</v>
      </c>
      <c r="O379" s="21">
        <v>0</v>
      </c>
      <c r="P379" s="21">
        <v>0</v>
      </c>
      <c r="Q379" s="21">
        <v>8682.6200000000008</v>
      </c>
      <c r="R379" s="21">
        <v>0</v>
      </c>
      <c r="S379" s="21">
        <v>0</v>
      </c>
      <c r="T379" s="21">
        <v>496693.33</v>
      </c>
      <c r="U379" s="21">
        <v>0</v>
      </c>
      <c r="V379" s="21">
        <v>-19764.849999999999</v>
      </c>
      <c r="W379" s="20">
        <v>476928.48</v>
      </c>
      <c r="X379" s="20">
        <v>214236.70168999999</v>
      </c>
      <c r="Y379" s="20">
        <v>2</v>
      </c>
      <c r="Z379" s="20">
        <v>107118.35084499999</v>
      </c>
      <c r="AA379" s="45">
        <f t="shared" si="10"/>
        <v>496693.33</v>
      </c>
      <c r="AB379" t="b">
        <f t="shared" si="11"/>
        <v>1</v>
      </c>
    </row>
    <row r="380" spans="1:28" customFormat="1" ht="14.5" x14ac:dyDescent="0.35">
      <c r="A380" s="19" t="s">
        <v>18152</v>
      </c>
      <c r="B380" s="19" t="s">
        <v>18153</v>
      </c>
      <c r="C380" s="19" t="s">
        <v>16783</v>
      </c>
      <c r="D380" s="19" t="s">
        <v>17892</v>
      </c>
      <c r="E380" s="41">
        <v>1009400000</v>
      </c>
      <c r="F380" s="19" t="s">
        <v>3860</v>
      </c>
      <c r="G380" s="19" t="s">
        <v>18127</v>
      </c>
      <c r="H380" s="19" t="s">
        <v>14959</v>
      </c>
      <c r="I380" s="24"/>
      <c r="J380" s="24"/>
      <c r="K380" s="19" t="s">
        <v>63</v>
      </c>
      <c r="L380" s="20">
        <v>0</v>
      </c>
      <c r="M380" s="20">
        <v>8680</v>
      </c>
      <c r="N380" s="21">
        <v>631033.07999999996</v>
      </c>
      <c r="O380" s="21">
        <v>0</v>
      </c>
      <c r="P380" s="21">
        <v>0</v>
      </c>
      <c r="Q380" s="21">
        <v>6811.35</v>
      </c>
      <c r="R380" s="21">
        <v>0</v>
      </c>
      <c r="S380" s="21">
        <v>0</v>
      </c>
      <c r="T380" s="21">
        <v>637844.43000000005</v>
      </c>
      <c r="U380" s="21">
        <v>0</v>
      </c>
      <c r="V380" s="21">
        <v>-21171.72</v>
      </c>
      <c r="W380" s="20">
        <v>616672.71</v>
      </c>
      <c r="X380" s="20">
        <v>277023.52211999998</v>
      </c>
      <c r="Y380" s="20">
        <v>6</v>
      </c>
      <c r="Z380" s="20">
        <v>46170.587019999999</v>
      </c>
      <c r="AA380" s="45">
        <f t="shared" si="10"/>
        <v>637844.42999999993</v>
      </c>
      <c r="AB380" t="b">
        <f t="shared" si="11"/>
        <v>1</v>
      </c>
    </row>
    <row r="381" spans="1:28" customFormat="1" ht="14.5" x14ac:dyDescent="0.35">
      <c r="A381" s="19" t="s">
        <v>18152</v>
      </c>
      <c r="B381" s="19" t="s">
        <v>18153</v>
      </c>
      <c r="C381" s="19" t="s">
        <v>16783</v>
      </c>
      <c r="D381" s="19" t="s">
        <v>17892</v>
      </c>
      <c r="E381" s="41">
        <v>1009410000</v>
      </c>
      <c r="F381" s="19" t="s">
        <v>3865</v>
      </c>
      <c r="G381" s="19" t="s">
        <v>16477</v>
      </c>
      <c r="H381" s="19" t="s">
        <v>16478</v>
      </c>
      <c r="I381" s="24"/>
      <c r="J381" s="24"/>
      <c r="K381" s="19" t="s">
        <v>63</v>
      </c>
      <c r="L381" s="20">
        <v>0</v>
      </c>
      <c r="M381" s="20">
        <v>9592</v>
      </c>
      <c r="N381" s="21">
        <v>697335.17</v>
      </c>
      <c r="O381" s="21">
        <v>0</v>
      </c>
      <c r="P381" s="21">
        <v>0</v>
      </c>
      <c r="Q381" s="21">
        <v>15194.55</v>
      </c>
      <c r="R381" s="21">
        <v>0</v>
      </c>
      <c r="S381" s="21">
        <v>0</v>
      </c>
      <c r="T381" s="21">
        <v>712529.72</v>
      </c>
      <c r="U381" s="21">
        <v>0</v>
      </c>
      <c r="V381" s="21">
        <v>-42197.09</v>
      </c>
      <c r="W381" s="20">
        <v>670332.63</v>
      </c>
      <c r="X381" s="20">
        <v>306130.13962999999</v>
      </c>
      <c r="Y381" s="20">
        <v>1</v>
      </c>
      <c r="Z381" s="20">
        <v>306130.13962999999</v>
      </c>
      <c r="AA381" s="45">
        <f t="shared" si="10"/>
        <v>712529.72000000009</v>
      </c>
      <c r="AB381" t="b">
        <f t="shared" si="11"/>
        <v>1</v>
      </c>
    </row>
    <row r="382" spans="1:28" customFormat="1" ht="14.5" x14ac:dyDescent="0.35">
      <c r="A382" s="19" t="s">
        <v>18154</v>
      </c>
      <c r="B382" s="19" t="s">
        <v>18155</v>
      </c>
      <c r="C382" s="19" t="s">
        <v>16869</v>
      </c>
      <c r="D382" s="19" t="s">
        <v>17894</v>
      </c>
      <c r="E382" s="41">
        <v>1009430000</v>
      </c>
      <c r="F382" s="19" t="s">
        <v>1642</v>
      </c>
      <c r="G382" s="19" t="s">
        <v>8664</v>
      </c>
      <c r="H382" s="19" t="s">
        <v>8665</v>
      </c>
      <c r="I382" s="24"/>
      <c r="J382" s="24">
        <v>45291</v>
      </c>
      <c r="K382" s="19" t="s">
        <v>61</v>
      </c>
      <c r="L382" s="20">
        <v>2775</v>
      </c>
      <c r="M382" s="20">
        <v>375</v>
      </c>
      <c r="N382" s="21">
        <v>121095.26</v>
      </c>
      <c r="O382" s="21">
        <v>0</v>
      </c>
      <c r="P382" s="21">
        <v>-85024.05</v>
      </c>
      <c r="Q382" s="21">
        <v>369.72</v>
      </c>
      <c r="R382" s="21">
        <v>0</v>
      </c>
      <c r="S382" s="21">
        <v>0</v>
      </c>
      <c r="T382" s="21">
        <v>36440.93</v>
      </c>
      <c r="U382" s="21">
        <v>-301.89999999999998</v>
      </c>
      <c r="V382" s="21">
        <v>-15856.2</v>
      </c>
      <c r="W382" s="20">
        <v>20282.830000000002</v>
      </c>
      <c r="X382" s="20">
        <v>53160.81914</v>
      </c>
      <c r="Y382" s="20">
        <v>4</v>
      </c>
      <c r="Z382" s="20">
        <v>13290.204785</v>
      </c>
      <c r="AA382" s="45">
        <f t="shared" si="10"/>
        <v>36440.929999999993</v>
      </c>
      <c r="AB382" t="b">
        <f t="shared" si="11"/>
        <v>1</v>
      </c>
    </row>
    <row r="383" spans="1:28" customFormat="1" ht="14.5" x14ac:dyDescent="0.35">
      <c r="A383" s="19" t="s">
        <v>18154</v>
      </c>
      <c r="B383" s="19" t="s">
        <v>18155</v>
      </c>
      <c r="C383" s="19" t="s">
        <v>16824</v>
      </c>
      <c r="D383" s="19" t="s">
        <v>17673</v>
      </c>
      <c r="E383" s="41">
        <v>1009440000</v>
      </c>
      <c r="F383" s="19" t="s">
        <v>1626</v>
      </c>
      <c r="G383" s="19" t="s">
        <v>18598</v>
      </c>
      <c r="H383" s="19" t="s">
        <v>10433</v>
      </c>
      <c r="I383" s="24"/>
      <c r="J383" s="24">
        <v>45382</v>
      </c>
      <c r="K383" s="19" t="s">
        <v>171</v>
      </c>
      <c r="L383" s="20">
        <v>27493</v>
      </c>
      <c r="M383" s="20">
        <v>0</v>
      </c>
      <c r="N383" s="21">
        <v>662377.30000000005</v>
      </c>
      <c r="O383" s="21">
        <v>347418.86</v>
      </c>
      <c r="P383" s="21">
        <v>0</v>
      </c>
      <c r="Q383" s="21">
        <v>15298.34</v>
      </c>
      <c r="R383" s="21">
        <v>15805.06</v>
      </c>
      <c r="S383" s="21">
        <v>0</v>
      </c>
      <c r="T383" s="21">
        <v>1040899.56</v>
      </c>
      <c r="U383" s="21">
        <v>-288226.63</v>
      </c>
      <c r="V383" s="21">
        <v>-22499.23</v>
      </c>
      <c r="W383" s="20">
        <v>730173.7</v>
      </c>
      <c r="X383" s="20">
        <v>290783.6347</v>
      </c>
      <c r="Y383" s="20">
        <v>19</v>
      </c>
      <c r="Z383" s="20">
        <v>15304.401826315789</v>
      </c>
      <c r="AA383" s="45">
        <f t="shared" si="10"/>
        <v>1040899.56</v>
      </c>
      <c r="AB383" t="b">
        <f t="shared" si="11"/>
        <v>1</v>
      </c>
    </row>
    <row r="384" spans="1:28" customFormat="1" ht="14.5" x14ac:dyDescent="0.35">
      <c r="A384" s="19" t="s">
        <v>18154</v>
      </c>
      <c r="B384" s="19" t="s">
        <v>18155</v>
      </c>
      <c r="C384" s="19" t="s">
        <v>16824</v>
      </c>
      <c r="D384" s="19" t="s">
        <v>17673</v>
      </c>
      <c r="E384" s="41">
        <v>1009490000</v>
      </c>
      <c r="F384" s="19" t="s">
        <v>1626</v>
      </c>
      <c r="G384" s="19" t="s">
        <v>16336</v>
      </c>
      <c r="H384" s="19" t="s">
        <v>16337</v>
      </c>
      <c r="I384" s="24"/>
      <c r="J384" s="24">
        <v>45382</v>
      </c>
      <c r="K384" s="19" t="s">
        <v>171</v>
      </c>
      <c r="L384" s="20">
        <v>24225</v>
      </c>
      <c r="M384" s="20">
        <v>0</v>
      </c>
      <c r="N384" s="21">
        <v>583652.28</v>
      </c>
      <c r="O384" s="21">
        <v>292910.07</v>
      </c>
      <c r="P384" s="21">
        <v>0</v>
      </c>
      <c r="Q384" s="21">
        <v>7185.56</v>
      </c>
      <c r="R384" s="21">
        <v>75864.12</v>
      </c>
      <c r="S384" s="21">
        <v>0</v>
      </c>
      <c r="T384" s="21">
        <v>959612.03</v>
      </c>
      <c r="U384" s="21">
        <v>-276713.05</v>
      </c>
      <c r="V384" s="21">
        <v>-30362.18</v>
      </c>
      <c r="W384" s="20">
        <v>652536.80000000005</v>
      </c>
      <c r="X384" s="20">
        <v>256223.35092</v>
      </c>
      <c r="Y384" s="20">
        <v>9</v>
      </c>
      <c r="Z384" s="20">
        <v>28469.261213333331</v>
      </c>
      <c r="AA384" s="45">
        <f t="shared" si="10"/>
        <v>959612.03000000014</v>
      </c>
      <c r="AB384" t="b">
        <f t="shared" si="11"/>
        <v>1</v>
      </c>
    </row>
    <row r="385" spans="1:28" customFormat="1" ht="14.5" x14ac:dyDescent="0.35">
      <c r="A385" s="19" t="s">
        <v>18150</v>
      </c>
      <c r="B385" s="19" t="s">
        <v>18151</v>
      </c>
      <c r="C385" s="19" t="s">
        <v>16669</v>
      </c>
      <c r="D385" s="19" t="s">
        <v>17551</v>
      </c>
      <c r="E385" s="41">
        <v>1009530000</v>
      </c>
      <c r="F385" s="19" t="s">
        <v>18241</v>
      </c>
      <c r="G385" s="19" t="s">
        <v>13664</v>
      </c>
      <c r="H385" s="19" t="s">
        <v>13665</v>
      </c>
      <c r="I385" s="24"/>
      <c r="J385" s="24"/>
      <c r="K385" s="19" t="s">
        <v>61</v>
      </c>
      <c r="L385" s="20">
        <v>1154</v>
      </c>
      <c r="M385" s="20">
        <v>0</v>
      </c>
      <c r="N385" s="21">
        <v>33987.94</v>
      </c>
      <c r="O385" s="21">
        <v>0</v>
      </c>
      <c r="P385" s="21">
        <v>0</v>
      </c>
      <c r="Q385" s="21">
        <v>0</v>
      </c>
      <c r="R385" s="21">
        <v>0</v>
      </c>
      <c r="S385" s="21">
        <v>0</v>
      </c>
      <c r="T385" s="21">
        <v>33987.94</v>
      </c>
      <c r="U385" s="21">
        <v>-51.6</v>
      </c>
      <c r="V385" s="21">
        <v>-702.15</v>
      </c>
      <c r="W385" s="20">
        <v>33234.19</v>
      </c>
      <c r="X385" s="20">
        <v>14920.70566</v>
      </c>
      <c r="Y385" s="20">
        <v>3</v>
      </c>
      <c r="Z385" s="20">
        <v>4973.5685533333335</v>
      </c>
      <c r="AA385" s="45">
        <f t="shared" si="10"/>
        <v>33987.94</v>
      </c>
      <c r="AB385" t="b">
        <f t="shared" si="11"/>
        <v>1</v>
      </c>
    </row>
    <row r="386" spans="1:28" customFormat="1" ht="14.5" x14ac:dyDescent="0.35">
      <c r="A386" s="19" t="s">
        <v>18160</v>
      </c>
      <c r="B386" s="19" t="s">
        <v>18161</v>
      </c>
      <c r="C386" s="19" t="s">
        <v>17118</v>
      </c>
      <c r="D386" s="19" t="s">
        <v>17873</v>
      </c>
      <c r="E386" s="41">
        <v>1009540000</v>
      </c>
      <c r="F386" s="19" t="s">
        <v>67</v>
      </c>
      <c r="G386" s="19" t="s">
        <v>7319</v>
      </c>
      <c r="H386" s="19" t="s">
        <v>7320</v>
      </c>
      <c r="I386" s="24"/>
      <c r="J386" s="24">
        <v>45107</v>
      </c>
      <c r="K386" s="19" t="s">
        <v>61</v>
      </c>
      <c r="L386" s="20">
        <v>1375</v>
      </c>
      <c r="M386" s="20">
        <v>0</v>
      </c>
      <c r="N386" s="21">
        <v>47061.27</v>
      </c>
      <c r="O386" s="21">
        <v>0</v>
      </c>
      <c r="P386" s="21">
        <v>0</v>
      </c>
      <c r="Q386" s="21">
        <v>0</v>
      </c>
      <c r="R386" s="21">
        <v>0</v>
      </c>
      <c r="S386" s="21">
        <v>0</v>
      </c>
      <c r="T386" s="21">
        <v>47061.27</v>
      </c>
      <c r="U386" s="21">
        <v>-28125.3</v>
      </c>
      <c r="V386" s="21">
        <v>20310.62</v>
      </c>
      <c r="W386" s="20">
        <v>39246.589999999997</v>
      </c>
      <c r="X386" s="20">
        <v>20659.897529999998</v>
      </c>
      <c r="Y386" s="20">
        <v>1</v>
      </c>
      <c r="Z386" s="20">
        <v>20659.897529999998</v>
      </c>
      <c r="AA386" s="45">
        <f t="shared" si="10"/>
        <v>47061.27</v>
      </c>
      <c r="AB386" t="b">
        <f t="shared" si="11"/>
        <v>1</v>
      </c>
    </row>
    <row r="387" spans="1:28" customFormat="1" ht="14.5" x14ac:dyDescent="0.35">
      <c r="A387" s="19" t="s">
        <v>18154</v>
      </c>
      <c r="B387" s="19" t="s">
        <v>18155</v>
      </c>
      <c r="C387" s="19" t="s">
        <v>16869</v>
      </c>
      <c r="D387" s="19" t="s">
        <v>17894</v>
      </c>
      <c r="E387" s="41">
        <v>1009580000</v>
      </c>
      <c r="F387" s="19" t="s">
        <v>17701</v>
      </c>
      <c r="G387" s="19" t="s">
        <v>8666</v>
      </c>
      <c r="H387" s="19" t="s">
        <v>8667</v>
      </c>
      <c r="I387" s="24"/>
      <c r="J387" s="24"/>
      <c r="K387" s="19" t="s">
        <v>61</v>
      </c>
      <c r="L387" s="20">
        <v>27459</v>
      </c>
      <c r="M387" s="20">
        <v>0</v>
      </c>
      <c r="N387" s="21">
        <v>695513.71</v>
      </c>
      <c r="O387" s="21">
        <v>0</v>
      </c>
      <c r="P387" s="21">
        <v>0</v>
      </c>
      <c r="Q387" s="21">
        <v>4210.21</v>
      </c>
      <c r="R387" s="21">
        <v>75864.12</v>
      </c>
      <c r="S387" s="21">
        <v>0</v>
      </c>
      <c r="T387" s="21">
        <v>775588.04</v>
      </c>
      <c r="U387" s="21">
        <v>-304450.94</v>
      </c>
      <c r="V387" s="21">
        <v>-20392.48</v>
      </c>
      <c r="W387" s="20">
        <v>450744.62</v>
      </c>
      <c r="X387" s="20">
        <v>305330.51869</v>
      </c>
      <c r="Y387" s="20">
        <v>6</v>
      </c>
      <c r="Z387" s="20">
        <v>50888.419781666664</v>
      </c>
      <c r="AA387" s="45">
        <f t="shared" si="10"/>
        <v>775588.03999999992</v>
      </c>
      <c r="AB387" t="b">
        <f t="shared" si="11"/>
        <v>1</v>
      </c>
    </row>
    <row r="388" spans="1:28" customFormat="1" ht="14.5" x14ac:dyDescent="0.35">
      <c r="A388" s="19" t="s">
        <v>18160</v>
      </c>
      <c r="B388" s="19" t="s">
        <v>18161</v>
      </c>
      <c r="C388" s="19" t="s">
        <v>17118</v>
      </c>
      <c r="D388" s="19" t="s">
        <v>17873</v>
      </c>
      <c r="E388" s="41">
        <v>1009590000</v>
      </c>
      <c r="F388" s="19" t="s">
        <v>1152</v>
      </c>
      <c r="G388" s="19" t="s">
        <v>7321</v>
      </c>
      <c r="H388" s="19" t="s">
        <v>7322</v>
      </c>
      <c r="I388" s="24"/>
      <c r="J388" s="24"/>
      <c r="K388" s="19" t="s">
        <v>61</v>
      </c>
      <c r="L388" s="20">
        <v>11197</v>
      </c>
      <c r="M388" s="20">
        <v>0</v>
      </c>
      <c r="N388" s="21">
        <v>383232.77</v>
      </c>
      <c r="O388" s="21">
        <v>0</v>
      </c>
      <c r="P388" s="21">
        <v>0</v>
      </c>
      <c r="Q388" s="21">
        <v>0</v>
      </c>
      <c r="R388" s="21">
        <v>0</v>
      </c>
      <c r="S388" s="21">
        <v>0</v>
      </c>
      <c r="T388" s="21">
        <v>383232.77</v>
      </c>
      <c r="U388" s="21">
        <v>-3928.89</v>
      </c>
      <c r="V388" s="21">
        <v>-9716.5400000000009</v>
      </c>
      <c r="W388" s="20">
        <v>369587.34</v>
      </c>
      <c r="X388" s="20">
        <v>168239.18603000001</v>
      </c>
      <c r="Y388" s="20">
        <v>5</v>
      </c>
      <c r="Z388" s="20">
        <v>33647.837206000004</v>
      </c>
      <c r="AA388" s="45">
        <f t="shared" si="10"/>
        <v>383232.77</v>
      </c>
      <c r="AB388" t="b">
        <f t="shared" si="11"/>
        <v>1</v>
      </c>
    </row>
    <row r="389" spans="1:28" customFormat="1" ht="14.5" x14ac:dyDescent="0.35">
      <c r="A389" s="19" t="s">
        <v>18158</v>
      </c>
      <c r="B389" s="19" t="s">
        <v>18159</v>
      </c>
      <c r="C389" s="19" t="s">
        <v>17015</v>
      </c>
      <c r="D389" s="19" t="s">
        <v>17803</v>
      </c>
      <c r="E389" s="41">
        <v>1009610000</v>
      </c>
      <c r="F389" s="19" t="s">
        <v>66</v>
      </c>
      <c r="G389" s="19" t="s">
        <v>4403</v>
      </c>
      <c r="H389" s="19" t="s">
        <v>4404</v>
      </c>
      <c r="I389" s="24"/>
      <c r="J389" s="24"/>
      <c r="K389" s="19" t="s">
        <v>63</v>
      </c>
      <c r="L389" s="20">
        <v>5000</v>
      </c>
      <c r="M389" s="20">
        <v>0</v>
      </c>
      <c r="N389" s="21">
        <v>133023.63</v>
      </c>
      <c r="O389" s="21">
        <v>-11392.7</v>
      </c>
      <c r="P389" s="21">
        <v>-87671.85</v>
      </c>
      <c r="Q389" s="21">
        <v>0</v>
      </c>
      <c r="R389" s="21">
        <v>0</v>
      </c>
      <c r="S389" s="21">
        <v>0</v>
      </c>
      <c r="T389" s="21">
        <v>33959.08</v>
      </c>
      <c r="U389" s="21">
        <v>-1224.4000000000001</v>
      </c>
      <c r="V389" s="21">
        <v>-61101.94</v>
      </c>
      <c r="W389" s="20">
        <v>-28367.26</v>
      </c>
      <c r="X389" s="20">
        <v>58397.373570000003</v>
      </c>
      <c r="Y389" s="20">
        <v>4</v>
      </c>
      <c r="Z389" s="20">
        <v>14599.343392500001</v>
      </c>
      <c r="AA389" s="45">
        <f t="shared" ref="AA389:AA452" si="12">SUM(N389:S389)</f>
        <v>33959.08</v>
      </c>
      <c r="AB389" t="b">
        <f t="shared" ref="AB389:AB452" si="13">T389=AA389</f>
        <v>1</v>
      </c>
    </row>
    <row r="390" spans="1:28" customFormat="1" ht="14.5" x14ac:dyDescent="0.35">
      <c r="A390" s="19" t="s">
        <v>18154</v>
      </c>
      <c r="B390" s="19" t="s">
        <v>18155</v>
      </c>
      <c r="C390" s="19" t="s">
        <v>16869</v>
      </c>
      <c r="D390" s="19" t="s">
        <v>17894</v>
      </c>
      <c r="E390" s="41">
        <v>1009620000</v>
      </c>
      <c r="F390" s="19" t="s">
        <v>1644</v>
      </c>
      <c r="G390" s="19" t="s">
        <v>8668</v>
      </c>
      <c r="H390" s="19" t="s">
        <v>8669</v>
      </c>
      <c r="I390" s="24"/>
      <c r="J390" s="24"/>
      <c r="K390" s="19" t="s">
        <v>61</v>
      </c>
      <c r="L390" s="20">
        <v>27225</v>
      </c>
      <c r="M390" s="20">
        <v>0</v>
      </c>
      <c r="N390" s="21">
        <v>879580.62</v>
      </c>
      <c r="O390" s="21">
        <v>-1090.25</v>
      </c>
      <c r="P390" s="21">
        <v>0</v>
      </c>
      <c r="Q390" s="21">
        <v>0</v>
      </c>
      <c r="R390" s="21">
        <v>0</v>
      </c>
      <c r="S390" s="21">
        <v>0</v>
      </c>
      <c r="T390" s="21">
        <v>878490.37</v>
      </c>
      <c r="U390" s="21">
        <v>-383364.08</v>
      </c>
      <c r="V390" s="21">
        <v>-32095.77</v>
      </c>
      <c r="W390" s="20">
        <v>463030.52</v>
      </c>
      <c r="X390" s="20">
        <v>386135.89218000002</v>
      </c>
      <c r="Y390" s="20">
        <v>3</v>
      </c>
      <c r="Z390" s="20">
        <v>128711.96406000001</v>
      </c>
      <c r="AA390" s="45">
        <f t="shared" si="12"/>
        <v>878490.37</v>
      </c>
      <c r="AB390" t="b">
        <f t="shared" si="13"/>
        <v>1</v>
      </c>
    </row>
    <row r="391" spans="1:28" customFormat="1" ht="14.5" x14ac:dyDescent="0.35">
      <c r="A391" s="19" t="s">
        <v>18154</v>
      </c>
      <c r="B391" s="19" t="s">
        <v>18155</v>
      </c>
      <c r="C391" s="19" t="s">
        <v>16894</v>
      </c>
      <c r="D391" s="19" t="s">
        <v>17710</v>
      </c>
      <c r="E391" s="41">
        <v>1009630000</v>
      </c>
      <c r="F391" s="19" t="s">
        <v>1287</v>
      </c>
      <c r="G391" s="19" t="s">
        <v>7720</v>
      </c>
      <c r="H391" s="19" t="s">
        <v>7721</v>
      </c>
      <c r="I391" s="24"/>
      <c r="J391" s="24"/>
      <c r="K391" s="19" t="s">
        <v>61</v>
      </c>
      <c r="L391" s="20">
        <v>2500</v>
      </c>
      <c r="M391" s="20">
        <v>0</v>
      </c>
      <c r="N391" s="21">
        <v>67583.649999999994</v>
      </c>
      <c r="O391" s="21">
        <v>0</v>
      </c>
      <c r="P391" s="21">
        <v>-38422.339999999997</v>
      </c>
      <c r="Q391" s="21">
        <v>0</v>
      </c>
      <c r="R391" s="21">
        <v>0</v>
      </c>
      <c r="S391" s="21">
        <v>0</v>
      </c>
      <c r="T391" s="21">
        <v>29161.31</v>
      </c>
      <c r="U391" s="21">
        <v>-12991.2</v>
      </c>
      <c r="V391" s="21">
        <v>10641.05</v>
      </c>
      <c r="W391" s="20">
        <v>26811.16</v>
      </c>
      <c r="X391" s="20">
        <v>29669.22235</v>
      </c>
      <c r="Y391" s="20">
        <v>7</v>
      </c>
      <c r="Z391" s="20">
        <v>4238.460335714286</v>
      </c>
      <c r="AA391" s="45">
        <f t="shared" si="12"/>
        <v>29161.309999999998</v>
      </c>
      <c r="AB391" t="b">
        <f t="shared" si="13"/>
        <v>1</v>
      </c>
    </row>
    <row r="392" spans="1:28" customFormat="1" ht="14.5" x14ac:dyDescent="0.35">
      <c r="A392" s="19" t="s">
        <v>18154</v>
      </c>
      <c r="B392" s="19" t="s">
        <v>18155</v>
      </c>
      <c r="C392" s="19" t="s">
        <v>16894</v>
      </c>
      <c r="D392" s="19" t="s">
        <v>17710</v>
      </c>
      <c r="E392" s="41">
        <v>1009640000</v>
      </c>
      <c r="F392" s="19" t="s">
        <v>1287</v>
      </c>
      <c r="G392" s="19"/>
      <c r="H392" s="19"/>
      <c r="I392" s="24"/>
      <c r="J392" s="24"/>
      <c r="K392" s="19" t="s">
        <v>61</v>
      </c>
      <c r="L392" s="20">
        <v>807</v>
      </c>
      <c r="M392" s="20">
        <v>0</v>
      </c>
      <c r="N392" s="21">
        <v>0</v>
      </c>
      <c r="O392" s="21">
        <v>0</v>
      </c>
      <c r="P392" s="21">
        <v>0</v>
      </c>
      <c r="Q392" s="21">
        <v>0</v>
      </c>
      <c r="R392" s="21">
        <v>0</v>
      </c>
      <c r="S392" s="21">
        <v>0</v>
      </c>
      <c r="T392" s="21">
        <v>0</v>
      </c>
      <c r="U392" s="21">
        <v>0</v>
      </c>
      <c r="V392" s="21">
        <v>0</v>
      </c>
      <c r="W392" s="20">
        <v>0</v>
      </c>
      <c r="X392" s="20">
        <v>0</v>
      </c>
      <c r="Y392" s="20">
        <v>0</v>
      </c>
      <c r="Z392" s="20"/>
      <c r="AA392" s="45">
        <f t="shared" si="12"/>
        <v>0</v>
      </c>
      <c r="AB392" t="b">
        <f t="shared" si="13"/>
        <v>1</v>
      </c>
    </row>
    <row r="393" spans="1:28" customFormat="1" ht="14.5" x14ac:dyDescent="0.35">
      <c r="A393" s="19" t="s">
        <v>18152</v>
      </c>
      <c r="B393" s="19" t="s">
        <v>18153</v>
      </c>
      <c r="C393" s="19" t="s">
        <v>16755</v>
      </c>
      <c r="D393" s="19" t="s">
        <v>17617</v>
      </c>
      <c r="E393" s="41">
        <v>1009670000</v>
      </c>
      <c r="F393" s="19" t="s">
        <v>16237</v>
      </c>
      <c r="G393" s="19" t="s">
        <v>16511</v>
      </c>
      <c r="H393" s="19" t="s">
        <v>16512</v>
      </c>
      <c r="I393" s="24"/>
      <c r="J393" s="24"/>
      <c r="K393" s="19" t="s">
        <v>63</v>
      </c>
      <c r="L393" s="20">
        <v>0</v>
      </c>
      <c r="M393" s="20">
        <v>13000</v>
      </c>
      <c r="N393" s="21">
        <v>931518.38</v>
      </c>
      <c r="O393" s="21">
        <v>0</v>
      </c>
      <c r="P393" s="21">
        <v>0</v>
      </c>
      <c r="Q393" s="21">
        <v>7402.68</v>
      </c>
      <c r="R393" s="21">
        <v>0</v>
      </c>
      <c r="S393" s="21">
        <v>41526.050000000003</v>
      </c>
      <c r="T393" s="21">
        <v>980447.11</v>
      </c>
      <c r="U393" s="21">
        <v>0</v>
      </c>
      <c r="V393" s="21">
        <v>-47278.83</v>
      </c>
      <c r="W393" s="20">
        <v>933168.28</v>
      </c>
      <c r="X393" s="20">
        <v>408936.56881999999</v>
      </c>
      <c r="Y393" s="20">
        <v>2</v>
      </c>
      <c r="Z393" s="20">
        <v>204468.28440999999</v>
      </c>
      <c r="AA393" s="45">
        <f t="shared" si="12"/>
        <v>980447.1100000001</v>
      </c>
      <c r="AB393" t="b">
        <f t="shared" si="13"/>
        <v>1</v>
      </c>
    </row>
    <row r="394" spans="1:28" customFormat="1" ht="14.5" x14ac:dyDescent="0.35">
      <c r="A394" s="19" t="s">
        <v>18150</v>
      </c>
      <c r="B394" s="19" t="s">
        <v>18151</v>
      </c>
      <c r="C394" s="19" t="s">
        <v>16687</v>
      </c>
      <c r="D394" s="19" t="s">
        <v>17565</v>
      </c>
      <c r="E394" s="41">
        <v>1009700000</v>
      </c>
      <c r="F394" s="19" t="s">
        <v>16208</v>
      </c>
      <c r="G394" s="19" t="s">
        <v>16420</v>
      </c>
      <c r="H394" s="19" t="s">
        <v>13176</v>
      </c>
      <c r="I394" s="24"/>
      <c r="J394" s="24"/>
      <c r="K394" s="19" t="s">
        <v>63</v>
      </c>
      <c r="L394" s="20">
        <v>0</v>
      </c>
      <c r="M394" s="20">
        <v>4440</v>
      </c>
      <c r="N394" s="21">
        <v>316230.25</v>
      </c>
      <c r="O394" s="21">
        <v>0</v>
      </c>
      <c r="P394" s="21">
        <v>-88884.82</v>
      </c>
      <c r="Q394" s="21">
        <v>0</v>
      </c>
      <c r="R394" s="21">
        <v>0</v>
      </c>
      <c r="S394" s="21">
        <v>0</v>
      </c>
      <c r="T394" s="21">
        <v>227345.43</v>
      </c>
      <c r="U394" s="21">
        <v>0</v>
      </c>
      <c r="V394" s="21">
        <v>-26483.38</v>
      </c>
      <c r="W394" s="20">
        <v>200862.05</v>
      </c>
      <c r="X394" s="20">
        <v>138825.07975</v>
      </c>
      <c r="Y394" s="20">
        <v>2</v>
      </c>
      <c r="Z394" s="20">
        <v>69412.539875000002</v>
      </c>
      <c r="AA394" s="45">
        <f t="shared" si="12"/>
        <v>227345.43</v>
      </c>
      <c r="AB394" t="b">
        <f t="shared" si="13"/>
        <v>1</v>
      </c>
    </row>
    <row r="395" spans="1:28" customFormat="1" ht="14.5" x14ac:dyDescent="0.35">
      <c r="A395" s="19" t="s">
        <v>18154</v>
      </c>
      <c r="B395" s="19" t="s">
        <v>18155</v>
      </c>
      <c r="C395" s="19" t="s">
        <v>16798</v>
      </c>
      <c r="D395" s="19" t="s">
        <v>17653</v>
      </c>
      <c r="E395" s="41">
        <v>1009710000</v>
      </c>
      <c r="F395" s="19" t="s">
        <v>1280</v>
      </c>
      <c r="G395" s="19" t="s">
        <v>8201</v>
      </c>
      <c r="H395" s="19" t="s">
        <v>8202</v>
      </c>
      <c r="I395" s="24"/>
      <c r="J395" s="24"/>
      <c r="K395" s="19" t="s">
        <v>61</v>
      </c>
      <c r="L395" s="20">
        <v>18000</v>
      </c>
      <c r="M395" s="20">
        <v>0</v>
      </c>
      <c r="N395" s="21">
        <v>521909.96</v>
      </c>
      <c r="O395" s="21">
        <v>52.03</v>
      </c>
      <c r="P395" s="21">
        <v>0</v>
      </c>
      <c r="Q395" s="21">
        <v>4241.5</v>
      </c>
      <c r="R395" s="21">
        <v>86495.62</v>
      </c>
      <c r="S395" s="21">
        <v>0</v>
      </c>
      <c r="T395" s="21">
        <v>612699.11</v>
      </c>
      <c r="U395" s="21">
        <v>-246789.74</v>
      </c>
      <c r="V395" s="21">
        <v>-32126.12</v>
      </c>
      <c r="W395" s="20">
        <v>333783.25</v>
      </c>
      <c r="X395" s="20">
        <v>229118.47244000001</v>
      </c>
      <c r="Y395" s="20">
        <v>9</v>
      </c>
      <c r="Z395" s="20">
        <v>25457.608048888891</v>
      </c>
      <c r="AA395" s="45">
        <f t="shared" si="12"/>
        <v>612699.11</v>
      </c>
      <c r="AB395" t="b">
        <f t="shared" si="13"/>
        <v>1</v>
      </c>
    </row>
    <row r="396" spans="1:28" customFormat="1" ht="14.5" x14ac:dyDescent="0.35">
      <c r="A396" s="19" t="s">
        <v>18154</v>
      </c>
      <c r="B396" s="19" t="s">
        <v>18155</v>
      </c>
      <c r="C396" s="19" t="s">
        <v>16798</v>
      </c>
      <c r="D396" s="19" t="s">
        <v>17653</v>
      </c>
      <c r="E396" s="41">
        <v>1009720000</v>
      </c>
      <c r="F396" s="19" t="s">
        <v>1280</v>
      </c>
      <c r="G396" s="19"/>
      <c r="H396" s="19"/>
      <c r="I396" s="24"/>
      <c r="J396" s="24"/>
      <c r="K396" s="19" t="s">
        <v>61</v>
      </c>
      <c r="L396" s="20">
        <v>0</v>
      </c>
      <c r="M396" s="20">
        <v>0</v>
      </c>
      <c r="N396" s="21">
        <v>0</v>
      </c>
      <c r="O396" s="21">
        <v>0</v>
      </c>
      <c r="P396" s="21">
        <v>0</v>
      </c>
      <c r="Q396" s="21">
        <v>0</v>
      </c>
      <c r="R396" s="21">
        <v>0</v>
      </c>
      <c r="S396" s="21">
        <v>0</v>
      </c>
      <c r="T396" s="21">
        <v>0</v>
      </c>
      <c r="U396" s="21">
        <v>0</v>
      </c>
      <c r="V396" s="21">
        <v>0</v>
      </c>
      <c r="W396" s="20">
        <v>0</v>
      </c>
      <c r="X396" s="20">
        <v>0</v>
      </c>
      <c r="Y396" s="20">
        <v>0</v>
      </c>
      <c r="Z396" s="20"/>
      <c r="AA396" s="45">
        <f t="shared" si="12"/>
        <v>0</v>
      </c>
      <c r="AB396" t="b">
        <f t="shared" si="13"/>
        <v>1</v>
      </c>
    </row>
    <row r="397" spans="1:28" customFormat="1" ht="14.5" x14ac:dyDescent="0.35">
      <c r="A397" s="19" t="s">
        <v>18152</v>
      </c>
      <c r="B397" s="19" t="s">
        <v>18153</v>
      </c>
      <c r="C397" s="19" t="s">
        <v>16727</v>
      </c>
      <c r="D397" s="19" t="s">
        <v>17891</v>
      </c>
      <c r="E397" s="41">
        <v>1009760000</v>
      </c>
      <c r="F397" s="19" t="s">
        <v>4128</v>
      </c>
      <c r="G397" s="19" t="s">
        <v>16488</v>
      </c>
      <c r="H397" s="19" t="s">
        <v>16489</v>
      </c>
      <c r="I397" s="24"/>
      <c r="J397" s="24"/>
      <c r="K397" s="19" t="s">
        <v>63</v>
      </c>
      <c r="L397" s="20">
        <v>0</v>
      </c>
      <c r="M397" s="20">
        <v>10712</v>
      </c>
      <c r="N397" s="21">
        <v>718437.47</v>
      </c>
      <c r="O397" s="21">
        <v>0</v>
      </c>
      <c r="P397" s="21">
        <v>0</v>
      </c>
      <c r="Q397" s="21">
        <v>6601.73</v>
      </c>
      <c r="R397" s="21">
        <v>0</v>
      </c>
      <c r="S397" s="21">
        <v>60985.88</v>
      </c>
      <c r="T397" s="21">
        <v>786025.08</v>
      </c>
      <c r="U397" s="21">
        <v>0</v>
      </c>
      <c r="V397" s="21">
        <v>-43936.28</v>
      </c>
      <c r="W397" s="20">
        <v>742088.8</v>
      </c>
      <c r="X397" s="20">
        <v>315394.04933000001</v>
      </c>
      <c r="Y397" s="20">
        <v>4</v>
      </c>
      <c r="Z397" s="20">
        <v>78848.512332500002</v>
      </c>
      <c r="AA397" s="45">
        <f t="shared" si="12"/>
        <v>786025.08</v>
      </c>
      <c r="AB397" t="b">
        <f t="shared" si="13"/>
        <v>1</v>
      </c>
    </row>
    <row r="398" spans="1:28" customFormat="1" ht="14.5" x14ac:dyDescent="0.35">
      <c r="A398" s="19" t="s">
        <v>18152</v>
      </c>
      <c r="B398" s="19" t="s">
        <v>18153</v>
      </c>
      <c r="C398" s="19" t="s">
        <v>16763</v>
      </c>
      <c r="D398" s="19" t="s">
        <v>17627</v>
      </c>
      <c r="E398" s="41">
        <v>1009770000</v>
      </c>
      <c r="F398" s="19" t="s">
        <v>4128</v>
      </c>
      <c r="G398" s="19" t="s">
        <v>16490</v>
      </c>
      <c r="H398" s="19" t="s">
        <v>15350</v>
      </c>
      <c r="I398" s="24"/>
      <c r="J398" s="24"/>
      <c r="K398" s="19" t="s">
        <v>63</v>
      </c>
      <c r="L398" s="20">
        <v>0</v>
      </c>
      <c r="M398" s="20">
        <v>23340</v>
      </c>
      <c r="N398" s="21">
        <v>1696019.4</v>
      </c>
      <c r="O398" s="21">
        <v>0</v>
      </c>
      <c r="P398" s="21">
        <v>0</v>
      </c>
      <c r="Q398" s="21">
        <v>18948.080000000002</v>
      </c>
      <c r="R398" s="21">
        <v>0</v>
      </c>
      <c r="S398" s="21">
        <v>0</v>
      </c>
      <c r="T398" s="21">
        <v>1714967.48</v>
      </c>
      <c r="U398" s="21">
        <v>0</v>
      </c>
      <c r="V398" s="21">
        <v>-22480.880000000001</v>
      </c>
      <c r="W398" s="20">
        <v>1692486.6</v>
      </c>
      <c r="X398" s="20">
        <v>744552.51659999997</v>
      </c>
      <c r="Y398" s="20">
        <v>3</v>
      </c>
      <c r="Z398" s="20">
        <v>248184.1722</v>
      </c>
      <c r="AA398" s="45">
        <f t="shared" si="12"/>
        <v>1714967.48</v>
      </c>
      <c r="AB398" t="b">
        <f t="shared" si="13"/>
        <v>1</v>
      </c>
    </row>
    <row r="399" spans="1:28" customFormat="1" ht="14.5" x14ac:dyDescent="0.35">
      <c r="A399" s="19" t="s">
        <v>18152</v>
      </c>
      <c r="B399" s="19" t="s">
        <v>18153</v>
      </c>
      <c r="C399" s="19" t="s">
        <v>16763</v>
      </c>
      <c r="D399" s="19" t="s">
        <v>17627</v>
      </c>
      <c r="E399" s="41">
        <v>1009780000</v>
      </c>
      <c r="F399" s="19" t="s">
        <v>4128</v>
      </c>
      <c r="G399" s="19" t="s">
        <v>16491</v>
      </c>
      <c r="H399" s="19" t="s">
        <v>16492</v>
      </c>
      <c r="I399" s="24"/>
      <c r="J399" s="24"/>
      <c r="K399" s="19" t="s">
        <v>63</v>
      </c>
      <c r="L399" s="20">
        <v>0</v>
      </c>
      <c r="M399" s="20">
        <v>11272</v>
      </c>
      <c r="N399" s="21">
        <v>819128.46</v>
      </c>
      <c r="O399" s="21">
        <v>0</v>
      </c>
      <c r="P399" s="21">
        <v>0</v>
      </c>
      <c r="Q399" s="21">
        <v>8283.36</v>
      </c>
      <c r="R399" s="21">
        <v>0</v>
      </c>
      <c r="S399" s="21">
        <v>0</v>
      </c>
      <c r="T399" s="21">
        <v>827411.82</v>
      </c>
      <c r="U399" s="21">
        <v>0</v>
      </c>
      <c r="V399" s="21">
        <v>-15101.25</v>
      </c>
      <c r="W399" s="20">
        <v>812310.57</v>
      </c>
      <c r="X399" s="20">
        <v>359597.39393999998</v>
      </c>
      <c r="Y399" s="20">
        <v>2</v>
      </c>
      <c r="Z399" s="20">
        <v>179798.69696999999</v>
      </c>
      <c r="AA399" s="45">
        <f t="shared" si="12"/>
        <v>827411.82</v>
      </c>
      <c r="AB399" t="b">
        <f t="shared" si="13"/>
        <v>1</v>
      </c>
    </row>
    <row r="400" spans="1:28" customFormat="1" ht="14.5" x14ac:dyDescent="0.35">
      <c r="A400" s="19" t="s">
        <v>18152</v>
      </c>
      <c r="B400" s="19" t="s">
        <v>18153</v>
      </c>
      <c r="C400" s="19" t="s">
        <v>16727</v>
      </c>
      <c r="D400" s="19" t="s">
        <v>17891</v>
      </c>
      <c r="E400" s="41">
        <v>1009790000</v>
      </c>
      <c r="F400" s="19" t="s">
        <v>2191</v>
      </c>
      <c r="G400" s="19" t="s">
        <v>15322</v>
      </c>
      <c r="H400" s="19" t="s">
        <v>15323</v>
      </c>
      <c r="I400" s="24"/>
      <c r="J400" s="24"/>
      <c r="K400" s="19" t="s">
        <v>63</v>
      </c>
      <c r="L400" s="20">
        <v>0</v>
      </c>
      <c r="M400" s="20">
        <v>7888</v>
      </c>
      <c r="N400" s="21">
        <v>573401.09</v>
      </c>
      <c r="O400" s="21">
        <v>0</v>
      </c>
      <c r="P400" s="21">
        <v>0</v>
      </c>
      <c r="Q400" s="21">
        <v>0</v>
      </c>
      <c r="R400" s="21">
        <v>0</v>
      </c>
      <c r="S400" s="21">
        <v>0</v>
      </c>
      <c r="T400" s="21">
        <v>573401.09</v>
      </c>
      <c r="U400" s="21">
        <v>0</v>
      </c>
      <c r="V400" s="21">
        <v>-37913.49</v>
      </c>
      <c r="W400" s="20">
        <v>535487.6</v>
      </c>
      <c r="X400" s="20">
        <v>251723.07850999999</v>
      </c>
      <c r="Y400" s="20">
        <v>2</v>
      </c>
      <c r="Z400" s="20">
        <v>125861.539255</v>
      </c>
      <c r="AA400" s="45">
        <f t="shared" si="12"/>
        <v>573401.09</v>
      </c>
      <c r="AB400" t="b">
        <f t="shared" si="13"/>
        <v>1</v>
      </c>
    </row>
    <row r="401" spans="1:28" customFormat="1" ht="14.5" x14ac:dyDescent="0.35">
      <c r="A401" s="19" t="s">
        <v>18152</v>
      </c>
      <c r="B401" s="19" t="s">
        <v>18153</v>
      </c>
      <c r="C401" s="19" t="s">
        <v>16727</v>
      </c>
      <c r="D401" s="19" t="s">
        <v>17891</v>
      </c>
      <c r="E401" s="41">
        <v>1009810000</v>
      </c>
      <c r="F401" s="19" t="s">
        <v>16730</v>
      </c>
      <c r="G401" s="19" t="s">
        <v>15492</v>
      </c>
      <c r="H401" s="19" t="s">
        <v>15493</v>
      </c>
      <c r="I401" s="24"/>
      <c r="J401" s="24"/>
      <c r="K401" s="19" t="s">
        <v>63</v>
      </c>
      <c r="L401" s="20">
        <v>0</v>
      </c>
      <c r="M401" s="20">
        <v>7702</v>
      </c>
      <c r="N401" s="21">
        <v>559880.23</v>
      </c>
      <c r="O401" s="21">
        <v>0</v>
      </c>
      <c r="P401" s="21">
        <v>0</v>
      </c>
      <c r="Q401" s="21">
        <v>11676.6</v>
      </c>
      <c r="R401" s="21">
        <v>0</v>
      </c>
      <c r="S401" s="21">
        <v>0</v>
      </c>
      <c r="T401" s="21">
        <v>571556.82999999996</v>
      </c>
      <c r="U401" s="21">
        <v>0</v>
      </c>
      <c r="V401" s="21">
        <v>0</v>
      </c>
      <c r="W401" s="20">
        <v>571556.82999999996</v>
      </c>
      <c r="X401" s="20">
        <v>245787.42097000001</v>
      </c>
      <c r="Y401" s="20">
        <v>1</v>
      </c>
      <c r="Z401" s="20">
        <v>245787.42097000001</v>
      </c>
      <c r="AA401" s="45">
        <f t="shared" si="12"/>
        <v>571556.82999999996</v>
      </c>
      <c r="AB401" t="b">
        <f t="shared" si="13"/>
        <v>1</v>
      </c>
    </row>
    <row r="402" spans="1:28" customFormat="1" ht="14.5" x14ac:dyDescent="0.35">
      <c r="A402" s="19" t="s">
        <v>18160</v>
      </c>
      <c r="B402" s="19" t="s">
        <v>18161</v>
      </c>
      <c r="C402" s="19" t="s">
        <v>17118</v>
      </c>
      <c r="D402" s="19" t="s">
        <v>17873</v>
      </c>
      <c r="E402" s="41">
        <v>1009840000</v>
      </c>
      <c r="F402" s="19" t="s">
        <v>16114</v>
      </c>
      <c r="G402" s="19" t="s">
        <v>17431</v>
      </c>
      <c r="H402" s="19" t="s">
        <v>17432</v>
      </c>
      <c r="I402" s="24"/>
      <c r="J402" s="24"/>
      <c r="K402" s="19" t="s">
        <v>63</v>
      </c>
      <c r="L402" s="20">
        <v>53016</v>
      </c>
      <c r="M402" s="20">
        <v>0</v>
      </c>
      <c r="N402" s="21">
        <v>2482256.4900000002</v>
      </c>
      <c r="O402" s="21">
        <v>536322.93999999994</v>
      </c>
      <c r="P402" s="21">
        <v>0</v>
      </c>
      <c r="Q402" s="21">
        <v>0</v>
      </c>
      <c r="R402" s="21">
        <v>0</v>
      </c>
      <c r="S402" s="21">
        <v>0</v>
      </c>
      <c r="T402" s="21">
        <v>3018579.43</v>
      </c>
      <c r="U402" s="21">
        <v>-69461.899999999994</v>
      </c>
      <c r="V402" s="21">
        <v>-14034.73</v>
      </c>
      <c r="W402" s="20">
        <v>2935082.8</v>
      </c>
      <c r="X402" s="20">
        <v>1089710.5991100001</v>
      </c>
      <c r="Y402" s="20">
        <v>28</v>
      </c>
      <c r="Z402" s="20">
        <v>38918.235682500002</v>
      </c>
      <c r="AA402" s="45">
        <f t="shared" si="12"/>
        <v>3018579.43</v>
      </c>
      <c r="AB402" t="b">
        <f t="shared" si="13"/>
        <v>1</v>
      </c>
    </row>
    <row r="403" spans="1:28" customFormat="1" ht="14.5" x14ac:dyDescent="0.35">
      <c r="A403" s="19" t="s">
        <v>18160</v>
      </c>
      <c r="B403" s="19" t="s">
        <v>18161</v>
      </c>
      <c r="C403" s="19" t="s">
        <v>17043</v>
      </c>
      <c r="D403" s="19" t="s">
        <v>17826</v>
      </c>
      <c r="E403" s="41">
        <v>1009850000</v>
      </c>
      <c r="F403" s="19" t="s">
        <v>1097</v>
      </c>
      <c r="G403" s="19" t="s">
        <v>7106</v>
      </c>
      <c r="H403" s="19" t="s">
        <v>7107</v>
      </c>
      <c r="I403" s="24"/>
      <c r="J403" s="24"/>
      <c r="K403" s="19" t="s">
        <v>63</v>
      </c>
      <c r="L403" s="20">
        <v>34404</v>
      </c>
      <c r="M403" s="20">
        <v>0</v>
      </c>
      <c r="N403" s="21">
        <v>1610825.86</v>
      </c>
      <c r="O403" s="21">
        <v>477225.29</v>
      </c>
      <c r="P403" s="21">
        <v>-9410.8700000000008</v>
      </c>
      <c r="Q403" s="21">
        <v>0</v>
      </c>
      <c r="R403" s="21">
        <v>0</v>
      </c>
      <c r="S403" s="21">
        <v>6633.78</v>
      </c>
      <c r="T403" s="21">
        <v>2085274.06</v>
      </c>
      <c r="U403" s="21">
        <v>-337465.62</v>
      </c>
      <c r="V403" s="21">
        <v>-88665.86</v>
      </c>
      <c r="W403" s="20">
        <v>1659142.58</v>
      </c>
      <c r="X403" s="20">
        <v>707152.55253999995</v>
      </c>
      <c r="Y403" s="20">
        <v>43</v>
      </c>
      <c r="Z403" s="20">
        <v>16445.408198604651</v>
      </c>
      <c r="AA403" s="45">
        <f t="shared" si="12"/>
        <v>2085274.06</v>
      </c>
      <c r="AB403" t="b">
        <f t="shared" si="13"/>
        <v>1</v>
      </c>
    </row>
    <row r="404" spans="1:28" customFormat="1" ht="14.5" x14ac:dyDescent="0.35">
      <c r="A404" s="19" t="s">
        <v>18160</v>
      </c>
      <c r="B404" s="19" t="s">
        <v>18161</v>
      </c>
      <c r="C404" s="19" t="s">
        <v>17098</v>
      </c>
      <c r="D404" s="19" t="s">
        <v>17863</v>
      </c>
      <c r="E404" s="41">
        <v>1009860000</v>
      </c>
      <c r="F404" s="19" t="s">
        <v>16114</v>
      </c>
      <c r="G404" s="19" t="s">
        <v>16294</v>
      </c>
      <c r="H404" s="19" t="s">
        <v>16295</v>
      </c>
      <c r="I404" s="24"/>
      <c r="J404" s="24"/>
      <c r="K404" s="19" t="s">
        <v>63</v>
      </c>
      <c r="L404" s="20">
        <v>9116</v>
      </c>
      <c r="M404" s="20">
        <v>0</v>
      </c>
      <c r="N404" s="21">
        <v>426838.44</v>
      </c>
      <c r="O404" s="21">
        <v>27325.439999999999</v>
      </c>
      <c r="P404" s="21">
        <v>0</v>
      </c>
      <c r="Q404" s="21">
        <v>0</v>
      </c>
      <c r="R404" s="21">
        <v>0</v>
      </c>
      <c r="S404" s="21">
        <v>0</v>
      </c>
      <c r="T404" s="21">
        <v>454163.88</v>
      </c>
      <c r="U404" s="21">
        <v>-62656.800000000003</v>
      </c>
      <c r="V404" s="21">
        <v>0.24</v>
      </c>
      <c r="W404" s="20">
        <v>391507.32</v>
      </c>
      <c r="X404" s="20">
        <v>187382.07516000001</v>
      </c>
      <c r="Y404" s="20">
        <v>4</v>
      </c>
      <c r="Z404" s="20">
        <v>46845.518790000002</v>
      </c>
      <c r="AA404" s="45">
        <f t="shared" si="12"/>
        <v>454163.88</v>
      </c>
      <c r="AB404" t="b">
        <f t="shared" si="13"/>
        <v>1</v>
      </c>
    </row>
    <row r="405" spans="1:28" customFormat="1" ht="14.5" x14ac:dyDescent="0.35">
      <c r="A405" s="19" t="s">
        <v>18148</v>
      </c>
      <c r="B405" s="19" t="s">
        <v>18149</v>
      </c>
      <c r="C405" s="19" t="s">
        <v>16524</v>
      </c>
      <c r="D405" s="19" t="s">
        <v>17475</v>
      </c>
      <c r="E405" s="41">
        <v>1009880000</v>
      </c>
      <c r="F405" s="19" t="s">
        <v>3038</v>
      </c>
      <c r="G405" s="19"/>
      <c r="H405" s="19"/>
      <c r="I405" s="24"/>
      <c r="J405" s="24">
        <v>45382</v>
      </c>
      <c r="K405" s="19" t="s">
        <v>63</v>
      </c>
      <c r="L405" s="20">
        <v>0</v>
      </c>
      <c r="M405" s="20">
        <v>0</v>
      </c>
      <c r="N405" s="21">
        <v>1.1200000000000001</v>
      </c>
      <c r="O405" s="21">
        <v>1000.57</v>
      </c>
      <c r="P405" s="21">
        <v>0</v>
      </c>
      <c r="Q405" s="21">
        <v>0</v>
      </c>
      <c r="R405" s="21">
        <v>0</v>
      </c>
      <c r="S405" s="21">
        <v>0</v>
      </c>
      <c r="T405" s="21">
        <v>1001.69</v>
      </c>
      <c r="U405" s="21">
        <v>0</v>
      </c>
      <c r="V405" s="21">
        <v>0</v>
      </c>
      <c r="W405" s="20">
        <v>1001.69</v>
      </c>
      <c r="X405" s="20">
        <v>0.49168000000000001</v>
      </c>
      <c r="Y405" s="20">
        <v>0</v>
      </c>
      <c r="Z405" s="20"/>
      <c r="AA405" s="45">
        <f t="shared" si="12"/>
        <v>1001.69</v>
      </c>
      <c r="AB405" t="b">
        <f t="shared" si="13"/>
        <v>1</v>
      </c>
    </row>
    <row r="406" spans="1:28" customFormat="1" ht="14.5" x14ac:dyDescent="0.35">
      <c r="A406" s="19" t="s">
        <v>18160</v>
      </c>
      <c r="B406" s="19" t="s">
        <v>18161</v>
      </c>
      <c r="C406" s="19" t="s">
        <v>17058</v>
      </c>
      <c r="D406" s="19" t="s">
        <v>17862</v>
      </c>
      <c r="E406" s="41">
        <v>1009930000</v>
      </c>
      <c r="F406" s="19" t="s">
        <v>276</v>
      </c>
      <c r="G406" s="19"/>
      <c r="H406" s="19"/>
      <c r="I406" s="24"/>
      <c r="J406" s="24"/>
      <c r="K406" s="19" t="s">
        <v>63</v>
      </c>
      <c r="L406" s="20">
        <v>1</v>
      </c>
      <c r="M406" s="20">
        <v>0</v>
      </c>
      <c r="N406" s="21">
        <v>0</v>
      </c>
      <c r="O406" s="21">
        <v>6809.86</v>
      </c>
      <c r="P406" s="21">
        <v>-25188.16</v>
      </c>
      <c r="Q406" s="21">
        <v>0</v>
      </c>
      <c r="R406" s="21">
        <v>0</v>
      </c>
      <c r="S406" s="21">
        <v>0</v>
      </c>
      <c r="T406" s="21">
        <v>-18378.3</v>
      </c>
      <c r="U406" s="21">
        <v>0</v>
      </c>
      <c r="V406" s="21">
        <v>-6678.78</v>
      </c>
      <c r="W406" s="20">
        <v>-25057.08</v>
      </c>
      <c r="X406" s="20">
        <v>0</v>
      </c>
      <c r="Y406" s="20">
        <v>0</v>
      </c>
      <c r="Z406" s="20"/>
      <c r="AA406" s="45">
        <f t="shared" si="12"/>
        <v>-18378.3</v>
      </c>
      <c r="AB406" t="b">
        <f t="shared" si="13"/>
        <v>1</v>
      </c>
    </row>
    <row r="407" spans="1:28" customFormat="1" ht="14.5" x14ac:dyDescent="0.35">
      <c r="A407" s="19" t="s">
        <v>18158</v>
      </c>
      <c r="B407" s="19" t="s">
        <v>18159</v>
      </c>
      <c r="C407" s="19" t="s">
        <v>17015</v>
      </c>
      <c r="D407" s="19" t="s">
        <v>17803</v>
      </c>
      <c r="E407" s="41">
        <v>1009950000</v>
      </c>
      <c r="F407" s="19" t="s">
        <v>65</v>
      </c>
      <c r="G407" s="19" t="s">
        <v>4401</v>
      </c>
      <c r="H407" s="19" t="s">
        <v>4402</v>
      </c>
      <c r="I407" s="24"/>
      <c r="J407" s="24"/>
      <c r="K407" s="19" t="s">
        <v>63</v>
      </c>
      <c r="L407" s="20">
        <v>0</v>
      </c>
      <c r="M407" s="20">
        <v>0</v>
      </c>
      <c r="N407" s="21">
        <v>1.19</v>
      </c>
      <c r="O407" s="21">
        <v>0</v>
      </c>
      <c r="P407" s="21">
        <v>0</v>
      </c>
      <c r="Q407" s="21">
        <v>0</v>
      </c>
      <c r="R407" s="21">
        <v>0</v>
      </c>
      <c r="S407" s="21">
        <v>0</v>
      </c>
      <c r="T407" s="21">
        <v>1.19</v>
      </c>
      <c r="U407" s="21">
        <v>-4763.5</v>
      </c>
      <c r="V407" s="21">
        <v>4762.78</v>
      </c>
      <c r="W407" s="20">
        <v>0.47</v>
      </c>
      <c r="X407" s="20">
        <v>0.52241000000000004</v>
      </c>
      <c r="Y407" s="20">
        <v>9</v>
      </c>
      <c r="Z407" s="20">
        <v>5.8045555555555559E-2</v>
      </c>
      <c r="AA407" s="45">
        <f t="shared" si="12"/>
        <v>1.19</v>
      </c>
      <c r="AB407" t="b">
        <f t="shared" si="13"/>
        <v>1</v>
      </c>
    </row>
    <row r="408" spans="1:28" customFormat="1" ht="14.5" x14ac:dyDescent="0.35">
      <c r="A408" s="19" t="s">
        <v>18160</v>
      </c>
      <c r="B408" s="19" t="s">
        <v>18161</v>
      </c>
      <c r="C408" s="19" t="s">
        <v>17058</v>
      </c>
      <c r="D408" s="19" t="s">
        <v>17862</v>
      </c>
      <c r="E408" s="41">
        <v>1009970000</v>
      </c>
      <c r="F408" s="19" t="s">
        <v>68</v>
      </c>
      <c r="G408" s="19" t="s">
        <v>16284</v>
      </c>
      <c r="H408" s="19" t="s">
        <v>16285</v>
      </c>
      <c r="I408" s="24"/>
      <c r="J408" s="24"/>
      <c r="K408" s="19" t="s">
        <v>63</v>
      </c>
      <c r="L408" s="20">
        <v>1</v>
      </c>
      <c r="M408" s="20">
        <v>0</v>
      </c>
      <c r="N408" s="21">
        <v>134997.67000000001</v>
      </c>
      <c r="O408" s="21">
        <v>0</v>
      </c>
      <c r="P408" s="21">
        <v>0</v>
      </c>
      <c r="Q408" s="21">
        <v>4055.4</v>
      </c>
      <c r="R408" s="21">
        <v>0</v>
      </c>
      <c r="S408" s="21">
        <v>1554.38</v>
      </c>
      <c r="T408" s="21">
        <v>140607.45000000001</v>
      </c>
      <c r="U408" s="21">
        <v>-15943.6</v>
      </c>
      <c r="V408" s="21">
        <v>-54594.720000000001</v>
      </c>
      <c r="W408" s="20">
        <v>70069.13</v>
      </c>
      <c r="X408" s="20">
        <v>59263.977129999999</v>
      </c>
      <c r="Y408" s="20">
        <v>6</v>
      </c>
      <c r="Z408" s="20">
        <v>9877.3295216666666</v>
      </c>
      <c r="AA408" s="45">
        <f t="shared" si="12"/>
        <v>140607.45000000001</v>
      </c>
      <c r="AB408" t="b">
        <f t="shared" si="13"/>
        <v>1</v>
      </c>
    </row>
    <row r="409" spans="1:28" customFormat="1" ht="14.5" x14ac:dyDescent="0.35">
      <c r="A409" s="19" t="s">
        <v>18160</v>
      </c>
      <c r="B409" s="19" t="s">
        <v>18161</v>
      </c>
      <c r="C409" s="19" t="s">
        <v>17058</v>
      </c>
      <c r="D409" s="19" t="s">
        <v>17862</v>
      </c>
      <c r="E409" s="41">
        <v>1009980000</v>
      </c>
      <c r="F409" s="19" t="s">
        <v>68</v>
      </c>
      <c r="G409" s="19" t="s">
        <v>16286</v>
      </c>
      <c r="H409" s="19" t="s">
        <v>16287</v>
      </c>
      <c r="I409" s="24"/>
      <c r="J409" s="24"/>
      <c r="K409" s="19" t="s">
        <v>63</v>
      </c>
      <c r="L409" s="20">
        <v>1</v>
      </c>
      <c r="M409" s="20">
        <v>0</v>
      </c>
      <c r="N409" s="21">
        <v>202496.52</v>
      </c>
      <c r="O409" s="21">
        <v>0</v>
      </c>
      <c r="P409" s="21">
        <v>0</v>
      </c>
      <c r="Q409" s="21">
        <v>3300.84</v>
      </c>
      <c r="R409" s="21">
        <v>0</v>
      </c>
      <c r="S409" s="21">
        <v>0</v>
      </c>
      <c r="T409" s="21">
        <v>205797.36</v>
      </c>
      <c r="U409" s="21">
        <v>-21275.8</v>
      </c>
      <c r="V409" s="21">
        <v>-80160.3</v>
      </c>
      <c r="W409" s="20">
        <v>104361.26</v>
      </c>
      <c r="X409" s="20">
        <v>88895.972280000002</v>
      </c>
      <c r="Y409" s="20">
        <v>3</v>
      </c>
      <c r="Z409" s="20">
        <v>29631.990760000001</v>
      </c>
      <c r="AA409" s="45">
        <f t="shared" si="12"/>
        <v>205797.36</v>
      </c>
      <c r="AB409" t="b">
        <f t="shared" si="13"/>
        <v>1</v>
      </c>
    </row>
    <row r="410" spans="1:28" customFormat="1" ht="14.5" x14ac:dyDescent="0.35">
      <c r="A410" s="19" t="s">
        <v>18160</v>
      </c>
      <c r="B410" s="19" t="s">
        <v>18161</v>
      </c>
      <c r="C410" s="19" t="s">
        <v>17058</v>
      </c>
      <c r="D410" s="19" t="s">
        <v>17862</v>
      </c>
      <c r="E410" s="41">
        <v>1009990000</v>
      </c>
      <c r="F410" s="19" t="s">
        <v>68</v>
      </c>
      <c r="G410" s="19" t="s">
        <v>4741</v>
      </c>
      <c r="H410" s="19" t="s">
        <v>4742</v>
      </c>
      <c r="I410" s="24"/>
      <c r="J410" s="24"/>
      <c r="K410" s="19" t="s">
        <v>63</v>
      </c>
      <c r="L410" s="20">
        <v>1</v>
      </c>
      <c r="M410" s="20">
        <v>0</v>
      </c>
      <c r="N410" s="21">
        <v>201919.6</v>
      </c>
      <c r="O410" s="21">
        <v>0</v>
      </c>
      <c r="P410" s="21">
        <v>0</v>
      </c>
      <c r="Q410" s="21">
        <v>3056.4</v>
      </c>
      <c r="R410" s="21">
        <v>0</v>
      </c>
      <c r="S410" s="21">
        <v>0</v>
      </c>
      <c r="T410" s="21">
        <v>204976</v>
      </c>
      <c r="U410" s="21">
        <v>-16998.5</v>
      </c>
      <c r="V410" s="21">
        <v>-84362.57</v>
      </c>
      <c r="W410" s="20">
        <v>103614.93</v>
      </c>
      <c r="X410" s="20">
        <v>88642.704400000002</v>
      </c>
      <c r="Y410" s="20">
        <v>4</v>
      </c>
      <c r="Z410" s="20">
        <v>22160.676100000001</v>
      </c>
      <c r="AA410" s="45">
        <f t="shared" si="12"/>
        <v>204976</v>
      </c>
      <c r="AB410" t="b">
        <f t="shared" si="13"/>
        <v>1</v>
      </c>
    </row>
    <row r="411" spans="1:28" customFormat="1" ht="14.5" x14ac:dyDescent="0.35">
      <c r="A411" s="19" t="s">
        <v>18160</v>
      </c>
      <c r="B411" s="19" t="s">
        <v>18161</v>
      </c>
      <c r="C411" s="19" t="s">
        <v>17058</v>
      </c>
      <c r="D411" s="19" t="s">
        <v>17862</v>
      </c>
      <c r="E411" s="41">
        <v>1010030000</v>
      </c>
      <c r="F411" s="19" t="s">
        <v>16109</v>
      </c>
      <c r="G411" s="19"/>
      <c r="H411" s="19"/>
      <c r="I411" s="24"/>
      <c r="J411" s="24"/>
      <c r="K411" s="19" t="s">
        <v>63</v>
      </c>
      <c r="L411" s="20">
        <v>0</v>
      </c>
      <c r="M411" s="20">
        <v>0</v>
      </c>
      <c r="N411" s="21">
        <v>792633.06</v>
      </c>
      <c r="O411" s="21">
        <v>16344</v>
      </c>
      <c r="P411" s="21">
        <v>0</v>
      </c>
      <c r="Q411" s="21">
        <v>0</v>
      </c>
      <c r="R411" s="21">
        <v>0</v>
      </c>
      <c r="S411" s="21">
        <v>0</v>
      </c>
      <c r="T411" s="21">
        <v>808977.06</v>
      </c>
      <c r="U411" s="21">
        <v>0</v>
      </c>
      <c r="V411" s="21">
        <v>0</v>
      </c>
      <c r="W411" s="20">
        <v>808977.06</v>
      </c>
      <c r="X411" s="20">
        <v>347965.91334000003</v>
      </c>
      <c r="Y411" s="20">
        <v>0</v>
      </c>
      <c r="Z411" s="20"/>
      <c r="AA411" s="45">
        <f t="shared" si="12"/>
        <v>808977.06</v>
      </c>
      <c r="AB411" t="b">
        <f t="shared" si="13"/>
        <v>1</v>
      </c>
    </row>
    <row r="412" spans="1:28" customFormat="1" ht="14.5" x14ac:dyDescent="0.35">
      <c r="A412" s="19" t="s">
        <v>18154</v>
      </c>
      <c r="B412" s="19" t="s">
        <v>18155</v>
      </c>
      <c r="C412" s="19" t="s">
        <v>16879</v>
      </c>
      <c r="D412" s="19" t="s">
        <v>17705</v>
      </c>
      <c r="E412" s="41">
        <v>1010040000</v>
      </c>
      <c r="F412" s="19" t="s">
        <v>17756</v>
      </c>
      <c r="G412" s="19" t="s">
        <v>17402</v>
      </c>
      <c r="H412" s="19" t="s">
        <v>17403</v>
      </c>
      <c r="I412" s="24"/>
      <c r="J412" s="24"/>
      <c r="K412" s="19" t="s">
        <v>61</v>
      </c>
      <c r="L412" s="20">
        <v>19350</v>
      </c>
      <c r="M412" s="20">
        <v>0</v>
      </c>
      <c r="N412" s="21">
        <v>585974.01</v>
      </c>
      <c r="O412" s="21">
        <v>-793.99</v>
      </c>
      <c r="P412" s="21">
        <v>-83319.320000000007</v>
      </c>
      <c r="Q412" s="21">
        <v>16217.52</v>
      </c>
      <c r="R412" s="21">
        <v>0</v>
      </c>
      <c r="S412" s="21">
        <v>0</v>
      </c>
      <c r="T412" s="21">
        <v>518078.22</v>
      </c>
      <c r="U412" s="21">
        <v>-139281.74</v>
      </c>
      <c r="V412" s="21">
        <v>-31118.560000000001</v>
      </c>
      <c r="W412" s="20">
        <v>347677.92</v>
      </c>
      <c r="X412" s="20">
        <v>257242.59039</v>
      </c>
      <c r="Y412" s="20">
        <v>9</v>
      </c>
      <c r="Z412" s="20">
        <v>28582.510043333332</v>
      </c>
      <c r="AA412" s="45">
        <f t="shared" si="12"/>
        <v>518078.22000000003</v>
      </c>
      <c r="AB412" t="b">
        <f t="shared" si="13"/>
        <v>1</v>
      </c>
    </row>
    <row r="413" spans="1:28" customFormat="1" ht="14.5" x14ac:dyDescent="0.35">
      <c r="A413" s="19" t="s">
        <v>18154</v>
      </c>
      <c r="B413" s="19" t="s">
        <v>18155</v>
      </c>
      <c r="C413" s="19" t="s">
        <v>16798</v>
      </c>
      <c r="D413" s="19" t="s">
        <v>17653</v>
      </c>
      <c r="E413" s="41">
        <v>1010050000</v>
      </c>
      <c r="F413" s="19" t="s">
        <v>1421</v>
      </c>
      <c r="G413" s="19" t="s">
        <v>8078</v>
      </c>
      <c r="H413" s="19" t="s">
        <v>8079</v>
      </c>
      <c r="I413" s="24"/>
      <c r="J413" s="24"/>
      <c r="K413" s="19" t="s">
        <v>61</v>
      </c>
      <c r="L413" s="20">
        <v>12000</v>
      </c>
      <c r="M413" s="20">
        <v>0</v>
      </c>
      <c r="N413" s="21">
        <v>399648.56</v>
      </c>
      <c r="O413" s="21">
        <v>-335.24</v>
      </c>
      <c r="P413" s="21">
        <v>0</v>
      </c>
      <c r="Q413" s="21">
        <v>2787.4</v>
      </c>
      <c r="R413" s="21">
        <v>0</v>
      </c>
      <c r="S413" s="21">
        <v>0</v>
      </c>
      <c r="T413" s="21">
        <v>402100.72</v>
      </c>
      <c r="U413" s="21">
        <v>-100708.07</v>
      </c>
      <c r="V413" s="21">
        <v>-8909.61</v>
      </c>
      <c r="W413" s="20">
        <v>292483.03999999998</v>
      </c>
      <c r="X413" s="20">
        <v>175445.71784</v>
      </c>
      <c r="Y413" s="20">
        <v>6</v>
      </c>
      <c r="Z413" s="20">
        <v>29240.952973333333</v>
      </c>
      <c r="AA413" s="45">
        <f t="shared" si="12"/>
        <v>402100.72000000003</v>
      </c>
      <c r="AB413" t="b">
        <f t="shared" si="13"/>
        <v>1</v>
      </c>
    </row>
    <row r="414" spans="1:28" customFormat="1" ht="14.5" x14ac:dyDescent="0.35">
      <c r="A414" s="19" t="s">
        <v>18154</v>
      </c>
      <c r="B414" s="19" t="s">
        <v>18155</v>
      </c>
      <c r="C414" s="19" t="s">
        <v>16798</v>
      </c>
      <c r="D414" s="19" t="s">
        <v>17653</v>
      </c>
      <c r="E414" s="41">
        <v>1010060000</v>
      </c>
      <c r="F414" s="19" t="s">
        <v>1421</v>
      </c>
      <c r="G414" s="19" t="s">
        <v>8080</v>
      </c>
      <c r="H414" s="19" t="s">
        <v>8081</v>
      </c>
      <c r="I414" s="24"/>
      <c r="J414" s="24"/>
      <c r="K414" s="19" t="s">
        <v>61</v>
      </c>
      <c r="L414" s="20">
        <v>12000</v>
      </c>
      <c r="M414" s="20">
        <v>0</v>
      </c>
      <c r="N414" s="21">
        <v>399648.56</v>
      </c>
      <c r="O414" s="21">
        <v>0</v>
      </c>
      <c r="P414" s="21">
        <v>0</v>
      </c>
      <c r="Q414" s="21">
        <v>4034.4</v>
      </c>
      <c r="R414" s="21">
        <v>0</v>
      </c>
      <c r="S414" s="21">
        <v>0</v>
      </c>
      <c r="T414" s="21">
        <v>403682.96</v>
      </c>
      <c r="U414" s="21">
        <v>-30502.9</v>
      </c>
      <c r="V414" s="21">
        <v>-11167.65</v>
      </c>
      <c r="W414" s="20">
        <v>362012.41</v>
      </c>
      <c r="X414" s="20">
        <v>175445.71784</v>
      </c>
      <c r="Y414" s="20">
        <v>3</v>
      </c>
      <c r="Z414" s="20">
        <v>58481.905946666666</v>
      </c>
      <c r="AA414" s="45">
        <f t="shared" si="12"/>
        <v>403682.96</v>
      </c>
      <c r="AB414" t="b">
        <f t="shared" si="13"/>
        <v>1</v>
      </c>
    </row>
    <row r="415" spans="1:28" customFormat="1" ht="14.5" x14ac:dyDescent="0.35">
      <c r="A415" s="19" t="s">
        <v>18152</v>
      </c>
      <c r="B415" s="19" t="s">
        <v>18153</v>
      </c>
      <c r="C415" s="19" t="s">
        <v>16710</v>
      </c>
      <c r="D415" s="19" t="s">
        <v>17586</v>
      </c>
      <c r="E415" s="41">
        <v>1010070000</v>
      </c>
      <c r="F415" s="19" t="s">
        <v>16712</v>
      </c>
      <c r="G415" s="19" t="s">
        <v>18621</v>
      </c>
      <c r="H415" s="19" t="s">
        <v>16450</v>
      </c>
      <c r="I415" s="24"/>
      <c r="J415" s="24"/>
      <c r="K415" s="19" t="s">
        <v>63</v>
      </c>
      <c r="L415" s="20">
        <v>0</v>
      </c>
      <c r="M415" s="20">
        <v>0</v>
      </c>
      <c r="N415" s="21">
        <v>93689.49</v>
      </c>
      <c r="O415" s="21">
        <v>0</v>
      </c>
      <c r="P415" s="21">
        <v>0</v>
      </c>
      <c r="Q415" s="21">
        <v>0</v>
      </c>
      <c r="R415" s="21">
        <v>0</v>
      </c>
      <c r="S415" s="21">
        <v>0</v>
      </c>
      <c r="T415" s="21">
        <v>93689.49</v>
      </c>
      <c r="U415" s="21">
        <v>0</v>
      </c>
      <c r="V415" s="21">
        <v>0</v>
      </c>
      <c r="W415" s="20">
        <v>93689.49</v>
      </c>
      <c r="X415" s="20">
        <v>41129.686110000002</v>
      </c>
      <c r="Y415" s="20">
        <v>4</v>
      </c>
      <c r="Z415" s="20">
        <v>10282.421527500001</v>
      </c>
      <c r="AA415" s="45">
        <f t="shared" si="12"/>
        <v>93689.49</v>
      </c>
      <c r="AB415" t="b">
        <f t="shared" si="13"/>
        <v>1</v>
      </c>
    </row>
    <row r="416" spans="1:28" customFormat="1" ht="14.5" x14ac:dyDescent="0.35">
      <c r="A416" s="19" t="s">
        <v>18152</v>
      </c>
      <c r="B416" s="19" t="s">
        <v>18153</v>
      </c>
      <c r="C416" s="19" t="s">
        <v>16755</v>
      </c>
      <c r="D416" s="19" t="s">
        <v>17617</v>
      </c>
      <c r="E416" s="41">
        <v>1010080000</v>
      </c>
      <c r="F416" s="19" t="s">
        <v>16238</v>
      </c>
      <c r="G416" s="19" t="s">
        <v>16022</v>
      </c>
      <c r="H416" s="19" t="s">
        <v>16023</v>
      </c>
      <c r="I416" s="24"/>
      <c r="J416" s="24"/>
      <c r="K416" s="19" t="s">
        <v>63</v>
      </c>
      <c r="L416" s="20">
        <v>0</v>
      </c>
      <c r="M416" s="20">
        <v>7000</v>
      </c>
      <c r="N416" s="21">
        <v>464692.64</v>
      </c>
      <c r="O416" s="21">
        <v>0</v>
      </c>
      <c r="P416" s="21">
        <v>-214542.5</v>
      </c>
      <c r="Q416" s="21">
        <v>0</v>
      </c>
      <c r="R416" s="21">
        <v>0</v>
      </c>
      <c r="S416" s="21">
        <v>0</v>
      </c>
      <c r="T416" s="21">
        <v>250150.14</v>
      </c>
      <c r="U416" s="21">
        <v>0</v>
      </c>
      <c r="V416" s="21">
        <v>-3592.39</v>
      </c>
      <c r="W416" s="20">
        <v>246557.75</v>
      </c>
      <c r="X416" s="20">
        <v>204000.06896</v>
      </c>
      <c r="Y416" s="20">
        <v>2</v>
      </c>
      <c r="Z416" s="20">
        <v>102000.03448</v>
      </c>
      <c r="AA416" s="45">
        <f t="shared" si="12"/>
        <v>250150.14</v>
      </c>
      <c r="AB416" t="b">
        <f t="shared" si="13"/>
        <v>1</v>
      </c>
    </row>
    <row r="417" spans="1:28" customFormat="1" ht="14.5" x14ac:dyDescent="0.35">
      <c r="A417" s="19" t="s">
        <v>18152</v>
      </c>
      <c r="B417" s="19" t="s">
        <v>18153</v>
      </c>
      <c r="C417" s="19" t="s">
        <v>16755</v>
      </c>
      <c r="D417" s="19" t="s">
        <v>17617</v>
      </c>
      <c r="E417" s="41">
        <v>1010090000</v>
      </c>
      <c r="F417" s="19" t="s">
        <v>4241</v>
      </c>
      <c r="G417" s="19" t="s">
        <v>16086</v>
      </c>
      <c r="H417" s="19" t="s">
        <v>16087</v>
      </c>
      <c r="I417" s="24"/>
      <c r="J417" s="24"/>
      <c r="K417" s="19" t="s">
        <v>63</v>
      </c>
      <c r="L417" s="20">
        <v>0</v>
      </c>
      <c r="M417" s="20">
        <v>12736</v>
      </c>
      <c r="N417" s="21">
        <v>896427.36</v>
      </c>
      <c r="O417" s="21">
        <v>0</v>
      </c>
      <c r="P417" s="21">
        <v>0</v>
      </c>
      <c r="Q417" s="21">
        <v>0</v>
      </c>
      <c r="R417" s="21">
        <v>0</v>
      </c>
      <c r="S417" s="21">
        <v>0</v>
      </c>
      <c r="T417" s="21">
        <v>896427.36</v>
      </c>
      <c r="U417" s="21">
        <v>-306.8</v>
      </c>
      <c r="V417" s="21">
        <v>-42949.74</v>
      </c>
      <c r="W417" s="20">
        <v>853170.82</v>
      </c>
      <c r="X417" s="20">
        <v>393531.61103999999</v>
      </c>
      <c r="Y417" s="20">
        <v>4</v>
      </c>
      <c r="Z417" s="20">
        <v>98382.902759999997</v>
      </c>
      <c r="AA417" s="45">
        <f t="shared" si="12"/>
        <v>896427.36</v>
      </c>
      <c r="AB417" t="b">
        <f t="shared" si="13"/>
        <v>1</v>
      </c>
    </row>
    <row r="418" spans="1:28" customFormat="1" ht="14.5" x14ac:dyDescent="0.35">
      <c r="A418" s="19" t="s">
        <v>18152</v>
      </c>
      <c r="B418" s="19" t="s">
        <v>18153</v>
      </c>
      <c r="C418" s="19" t="s">
        <v>16755</v>
      </c>
      <c r="D418" s="19" t="s">
        <v>17617</v>
      </c>
      <c r="E418" s="41">
        <v>1010100000</v>
      </c>
      <c r="F418" s="19" t="s">
        <v>4241</v>
      </c>
      <c r="G418" s="19" t="s">
        <v>15716</v>
      </c>
      <c r="H418" s="19" t="s">
        <v>15717</v>
      </c>
      <c r="I418" s="24"/>
      <c r="J418" s="24"/>
      <c r="K418" s="19" t="s">
        <v>63</v>
      </c>
      <c r="L418" s="20">
        <v>0</v>
      </c>
      <c r="M418" s="20">
        <v>11747</v>
      </c>
      <c r="N418" s="21">
        <v>850227.65</v>
      </c>
      <c r="O418" s="21">
        <v>0</v>
      </c>
      <c r="P418" s="21">
        <v>0</v>
      </c>
      <c r="Q418" s="21">
        <v>4833.43</v>
      </c>
      <c r="R418" s="21">
        <v>0</v>
      </c>
      <c r="S418" s="21">
        <v>0</v>
      </c>
      <c r="T418" s="21">
        <v>855061.08</v>
      </c>
      <c r="U418" s="21">
        <v>0</v>
      </c>
      <c r="V418" s="21">
        <v>-27686.74</v>
      </c>
      <c r="W418" s="20">
        <v>827374.34</v>
      </c>
      <c r="X418" s="20">
        <v>373249.93835000001</v>
      </c>
      <c r="Y418" s="20">
        <v>4</v>
      </c>
      <c r="Z418" s="20">
        <v>93312.484587500003</v>
      </c>
      <c r="AA418" s="45">
        <f t="shared" si="12"/>
        <v>855061.08000000007</v>
      </c>
      <c r="AB418" t="b">
        <f t="shared" si="13"/>
        <v>1</v>
      </c>
    </row>
    <row r="419" spans="1:28" customFormat="1" ht="14.5" x14ac:dyDescent="0.35">
      <c r="A419" s="19" t="s">
        <v>18152</v>
      </c>
      <c r="B419" s="19" t="s">
        <v>18153</v>
      </c>
      <c r="C419" s="19" t="s">
        <v>16755</v>
      </c>
      <c r="D419" s="19" t="s">
        <v>17617</v>
      </c>
      <c r="E419" s="41">
        <v>1010110000</v>
      </c>
      <c r="F419" s="19" t="s">
        <v>4366</v>
      </c>
      <c r="G419" s="19" t="s">
        <v>16030</v>
      </c>
      <c r="H419" s="19" t="s">
        <v>16031</v>
      </c>
      <c r="I419" s="24"/>
      <c r="J419" s="24"/>
      <c r="K419" s="19" t="s">
        <v>63</v>
      </c>
      <c r="L419" s="20">
        <v>0</v>
      </c>
      <c r="M419" s="20">
        <v>11500</v>
      </c>
      <c r="N419" s="21">
        <v>763423.64</v>
      </c>
      <c r="O419" s="21">
        <v>0</v>
      </c>
      <c r="P419" s="21">
        <v>0</v>
      </c>
      <c r="Q419" s="21">
        <v>8732.5</v>
      </c>
      <c r="R419" s="21">
        <v>0</v>
      </c>
      <c r="S419" s="21">
        <v>0</v>
      </c>
      <c r="T419" s="21">
        <v>772156.14</v>
      </c>
      <c r="U419" s="21">
        <v>0</v>
      </c>
      <c r="V419" s="21">
        <v>3513.64</v>
      </c>
      <c r="W419" s="20">
        <v>775669.78</v>
      </c>
      <c r="X419" s="20">
        <v>335142.97795999999</v>
      </c>
      <c r="Y419" s="20">
        <v>1</v>
      </c>
      <c r="Z419" s="20">
        <v>335142.97795999999</v>
      </c>
      <c r="AA419" s="45">
        <f t="shared" si="12"/>
        <v>772156.14</v>
      </c>
      <c r="AB419" t="b">
        <f t="shared" si="13"/>
        <v>1</v>
      </c>
    </row>
    <row r="420" spans="1:28" customFormat="1" ht="14.5" x14ac:dyDescent="0.35">
      <c r="A420" s="19" t="s">
        <v>18152</v>
      </c>
      <c r="B420" s="19" t="s">
        <v>18153</v>
      </c>
      <c r="C420" s="19" t="s">
        <v>16735</v>
      </c>
      <c r="D420" s="19" t="s">
        <v>17600</v>
      </c>
      <c r="E420" s="41">
        <v>1010120000</v>
      </c>
      <c r="F420" s="19" t="s">
        <v>3734</v>
      </c>
      <c r="G420" s="19"/>
      <c r="H420" s="19"/>
      <c r="I420" s="24"/>
      <c r="J420" s="24"/>
      <c r="K420" s="19" t="s">
        <v>63</v>
      </c>
      <c r="L420" s="20">
        <v>0</v>
      </c>
      <c r="M420" s="20">
        <v>0</v>
      </c>
      <c r="N420" s="21">
        <v>0</v>
      </c>
      <c r="O420" s="21">
        <v>0</v>
      </c>
      <c r="P420" s="21">
        <v>0</v>
      </c>
      <c r="Q420" s="21">
        <v>0</v>
      </c>
      <c r="R420" s="21">
        <v>0</v>
      </c>
      <c r="S420" s="21">
        <v>0</v>
      </c>
      <c r="T420" s="21">
        <v>0</v>
      </c>
      <c r="U420" s="21">
        <v>0</v>
      </c>
      <c r="V420" s="21">
        <v>0</v>
      </c>
      <c r="W420" s="20">
        <v>0</v>
      </c>
      <c r="X420" s="20">
        <v>0</v>
      </c>
      <c r="Y420" s="20">
        <v>0</v>
      </c>
      <c r="Z420" s="20"/>
      <c r="AA420" s="45">
        <f t="shared" si="12"/>
        <v>0</v>
      </c>
      <c r="AB420" t="b">
        <f t="shared" si="13"/>
        <v>1</v>
      </c>
    </row>
    <row r="421" spans="1:28" customFormat="1" ht="14.5" x14ac:dyDescent="0.35">
      <c r="A421" s="19" t="s">
        <v>18152</v>
      </c>
      <c r="B421" s="19" t="s">
        <v>18153</v>
      </c>
      <c r="C421" s="19" t="s">
        <v>16735</v>
      </c>
      <c r="D421" s="19" t="s">
        <v>17600</v>
      </c>
      <c r="E421" s="41">
        <v>1010130000</v>
      </c>
      <c r="F421" s="19" t="s">
        <v>3734</v>
      </c>
      <c r="G421" s="19"/>
      <c r="H421" s="19"/>
      <c r="I421" s="24"/>
      <c r="J421" s="24"/>
      <c r="K421" s="19" t="s">
        <v>63</v>
      </c>
      <c r="L421" s="20">
        <v>0</v>
      </c>
      <c r="M421" s="20">
        <v>0</v>
      </c>
      <c r="N421" s="21">
        <v>0</v>
      </c>
      <c r="O421" s="21">
        <v>0</v>
      </c>
      <c r="P421" s="21">
        <v>0</v>
      </c>
      <c r="Q421" s="21">
        <v>0</v>
      </c>
      <c r="R421" s="21">
        <v>0</v>
      </c>
      <c r="S421" s="21">
        <v>0</v>
      </c>
      <c r="T421" s="21">
        <v>0</v>
      </c>
      <c r="U421" s="21">
        <v>0</v>
      </c>
      <c r="V421" s="21">
        <v>0</v>
      </c>
      <c r="W421" s="20">
        <v>0</v>
      </c>
      <c r="X421" s="20">
        <v>0</v>
      </c>
      <c r="Y421" s="20">
        <v>0</v>
      </c>
      <c r="Z421" s="20"/>
      <c r="AA421" s="45">
        <f t="shared" si="12"/>
        <v>0</v>
      </c>
      <c r="AB421" t="b">
        <f t="shared" si="13"/>
        <v>1</v>
      </c>
    </row>
    <row r="422" spans="1:28" customFormat="1" ht="14.5" x14ac:dyDescent="0.35">
      <c r="A422" s="19" t="s">
        <v>18150</v>
      </c>
      <c r="B422" s="19" t="s">
        <v>18151</v>
      </c>
      <c r="C422" s="19" t="s">
        <v>16676</v>
      </c>
      <c r="D422" s="19" t="s">
        <v>17557</v>
      </c>
      <c r="E422" s="41">
        <v>1010160000</v>
      </c>
      <c r="F422" s="19" t="s">
        <v>16209</v>
      </c>
      <c r="G422" s="19" t="s">
        <v>16421</v>
      </c>
      <c r="H422" s="19" t="s">
        <v>16422</v>
      </c>
      <c r="I422" s="24"/>
      <c r="J422" s="24"/>
      <c r="K422" s="19" t="s">
        <v>63</v>
      </c>
      <c r="L422" s="20">
        <v>14000</v>
      </c>
      <c r="M422" s="20">
        <v>0</v>
      </c>
      <c r="N422" s="21">
        <v>390449.83</v>
      </c>
      <c r="O422" s="21">
        <v>0</v>
      </c>
      <c r="P422" s="21">
        <v>-92499.11</v>
      </c>
      <c r="Q422" s="21">
        <v>0</v>
      </c>
      <c r="R422" s="21">
        <v>0</v>
      </c>
      <c r="S422" s="21">
        <v>0</v>
      </c>
      <c r="T422" s="21">
        <v>297950.71999999997</v>
      </c>
      <c r="U422" s="21">
        <v>-164843.6</v>
      </c>
      <c r="V422" s="21">
        <v>-28381.52</v>
      </c>
      <c r="W422" s="20">
        <v>104725.6</v>
      </c>
      <c r="X422" s="20">
        <v>171407.47537</v>
      </c>
      <c r="Y422" s="20">
        <v>4</v>
      </c>
      <c r="Z422" s="20">
        <v>42851.8688425</v>
      </c>
      <c r="AA422" s="45">
        <f t="shared" si="12"/>
        <v>297950.72000000003</v>
      </c>
      <c r="AB422" t="b">
        <f t="shared" si="13"/>
        <v>1</v>
      </c>
    </row>
    <row r="423" spans="1:28" customFormat="1" ht="14.5" x14ac:dyDescent="0.35">
      <c r="A423" s="19" t="s">
        <v>18158</v>
      </c>
      <c r="B423" s="19" t="s">
        <v>18159</v>
      </c>
      <c r="C423" s="19" t="s">
        <v>17015</v>
      </c>
      <c r="D423" s="19" t="s">
        <v>17803</v>
      </c>
      <c r="E423" s="41">
        <v>1010170000</v>
      </c>
      <c r="F423" s="19" t="s">
        <v>170</v>
      </c>
      <c r="G423" s="19" t="s">
        <v>4650</v>
      </c>
      <c r="H423" s="19" t="s">
        <v>4651</v>
      </c>
      <c r="I423" s="24"/>
      <c r="J423" s="24"/>
      <c r="K423" s="19" t="s">
        <v>61</v>
      </c>
      <c r="L423" s="20">
        <v>8000</v>
      </c>
      <c r="M423" s="20">
        <v>0</v>
      </c>
      <c r="N423" s="21">
        <v>257321.01</v>
      </c>
      <c r="O423" s="21">
        <v>0</v>
      </c>
      <c r="P423" s="21">
        <v>0</v>
      </c>
      <c r="Q423" s="21">
        <v>0</v>
      </c>
      <c r="R423" s="21">
        <v>0</v>
      </c>
      <c r="S423" s="21">
        <v>0</v>
      </c>
      <c r="T423" s="21">
        <v>257321.01</v>
      </c>
      <c r="U423" s="21">
        <v>-57550.46</v>
      </c>
      <c r="V423" s="21">
        <v>-11492.98</v>
      </c>
      <c r="W423" s="20">
        <v>188277.57</v>
      </c>
      <c r="X423" s="20">
        <v>112963.92339</v>
      </c>
      <c r="Y423" s="20">
        <v>1</v>
      </c>
      <c r="Z423" s="20">
        <v>112963.92339</v>
      </c>
      <c r="AA423" s="45">
        <f t="shared" si="12"/>
        <v>257321.01</v>
      </c>
      <c r="AB423" t="b">
        <f t="shared" si="13"/>
        <v>1</v>
      </c>
    </row>
    <row r="424" spans="1:28" customFormat="1" ht="14.5" x14ac:dyDescent="0.35">
      <c r="A424" s="19" t="s">
        <v>18152</v>
      </c>
      <c r="B424" s="19" t="s">
        <v>18153</v>
      </c>
      <c r="C424" s="19" t="s">
        <v>16735</v>
      </c>
      <c r="D424" s="19" t="s">
        <v>17600</v>
      </c>
      <c r="E424" s="41">
        <v>1010200000</v>
      </c>
      <c r="F424" s="19" t="s">
        <v>16222</v>
      </c>
      <c r="G424" s="19"/>
      <c r="H424" s="19"/>
      <c r="I424" s="24"/>
      <c r="J424" s="24"/>
      <c r="K424" s="19" t="s">
        <v>63</v>
      </c>
      <c r="L424" s="20">
        <v>0</v>
      </c>
      <c r="M424" s="20">
        <v>0</v>
      </c>
      <c r="N424" s="21">
        <v>0</v>
      </c>
      <c r="O424" s="21">
        <v>0</v>
      </c>
      <c r="P424" s="21">
        <v>0</v>
      </c>
      <c r="Q424" s="21">
        <v>0</v>
      </c>
      <c r="R424" s="21">
        <v>0</v>
      </c>
      <c r="S424" s="21">
        <v>0</v>
      </c>
      <c r="T424" s="21">
        <v>0</v>
      </c>
      <c r="U424" s="21">
        <v>0</v>
      </c>
      <c r="V424" s="21">
        <v>0</v>
      </c>
      <c r="W424" s="20">
        <v>0</v>
      </c>
      <c r="X424" s="20">
        <v>0</v>
      </c>
      <c r="Y424" s="20">
        <v>0</v>
      </c>
      <c r="Z424" s="20"/>
      <c r="AA424" s="45">
        <f t="shared" si="12"/>
        <v>0</v>
      </c>
      <c r="AB424" t="b">
        <f t="shared" si="13"/>
        <v>1</v>
      </c>
    </row>
    <row r="425" spans="1:28" customFormat="1" ht="14.5" x14ac:dyDescent="0.35">
      <c r="A425" s="19" t="s">
        <v>18152</v>
      </c>
      <c r="B425" s="19" t="s">
        <v>18153</v>
      </c>
      <c r="C425" s="19" t="s">
        <v>16727</v>
      </c>
      <c r="D425" s="19" t="s">
        <v>17891</v>
      </c>
      <c r="E425" s="41">
        <v>1010270000</v>
      </c>
      <c r="F425" s="19" t="s">
        <v>2989</v>
      </c>
      <c r="G425" s="19"/>
      <c r="H425" s="19"/>
      <c r="I425" s="24"/>
      <c r="J425" s="24"/>
      <c r="K425" s="19" t="s">
        <v>63</v>
      </c>
      <c r="L425" s="20">
        <v>0</v>
      </c>
      <c r="M425" s="20">
        <v>0</v>
      </c>
      <c r="N425" s="21">
        <v>0</v>
      </c>
      <c r="O425" s="21">
        <v>0</v>
      </c>
      <c r="P425" s="21">
        <v>0</v>
      </c>
      <c r="Q425" s="21">
        <v>0</v>
      </c>
      <c r="R425" s="21">
        <v>0</v>
      </c>
      <c r="S425" s="21">
        <v>0</v>
      </c>
      <c r="T425" s="21">
        <v>0</v>
      </c>
      <c r="U425" s="21">
        <v>0</v>
      </c>
      <c r="V425" s="21">
        <v>0</v>
      </c>
      <c r="W425" s="20">
        <v>0</v>
      </c>
      <c r="X425" s="20">
        <v>0</v>
      </c>
      <c r="Y425" s="20">
        <v>0</v>
      </c>
      <c r="Z425" s="20"/>
      <c r="AA425" s="45">
        <f t="shared" si="12"/>
        <v>0</v>
      </c>
      <c r="AB425" t="b">
        <f t="shared" si="13"/>
        <v>1</v>
      </c>
    </row>
    <row r="426" spans="1:28" customFormat="1" ht="14.5" x14ac:dyDescent="0.35">
      <c r="A426" s="19" t="s">
        <v>18150</v>
      </c>
      <c r="B426" s="19" t="s">
        <v>18151</v>
      </c>
      <c r="C426" s="19" t="s">
        <v>16703</v>
      </c>
      <c r="D426" s="19" t="s">
        <v>17580</v>
      </c>
      <c r="E426" s="41">
        <v>1010300000</v>
      </c>
      <c r="F426" s="19" t="s">
        <v>16239</v>
      </c>
      <c r="G426" s="19" t="s">
        <v>16513</v>
      </c>
      <c r="H426" s="19" t="s">
        <v>16514</v>
      </c>
      <c r="I426" s="24"/>
      <c r="J426" s="24"/>
      <c r="K426" s="19" t="s">
        <v>63</v>
      </c>
      <c r="L426" s="20">
        <v>0</v>
      </c>
      <c r="M426" s="20">
        <v>7634</v>
      </c>
      <c r="N426" s="21">
        <v>571297.09</v>
      </c>
      <c r="O426" s="21">
        <v>0</v>
      </c>
      <c r="P426" s="21">
        <v>0</v>
      </c>
      <c r="Q426" s="21">
        <v>0</v>
      </c>
      <c r="R426" s="21">
        <v>0</v>
      </c>
      <c r="S426" s="21">
        <v>0</v>
      </c>
      <c r="T426" s="21">
        <v>571297.09</v>
      </c>
      <c r="U426" s="21">
        <v>-308.60000000000002</v>
      </c>
      <c r="V426" s="21">
        <v>-55331.53</v>
      </c>
      <c r="W426" s="20">
        <v>515656.96000000002</v>
      </c>
      <c r="X426" s="20">
        <v>250799.42251</v>
      </c>
      <c r="Y426" s="20">
        <v>2</v>
      </c>
      <c r="Z426" s="20">
        <v>125399.711255</v>
      </c>
      <c r="AA426" s="45">
        <f t="shared" si="12"/>
        <v>571297.09</v>
      </c>
      <c r="AB426" t="b">
        <f t="shared" si="13"/>
        <v>1</v>
      </c>
    </row>
    <row r="427" spans="1:28" customFormat="1" ht="14.5" x14ac:dyDescent="0.35">
      <c r="A427" s="19" t="s">
        <v>18152</v>
      </c>
      <c r="B427" s="19" t="s">
        <v>18153</v>
      </c>
      <c r="C427" s="19" t="s">
        <v>16763</v>
      </c>
      <c r="D427" s="19" t="s">
        <v>17627</v>
      </c>
      <c r="E427" s="41">
        <v>1010320000</v>
      </c>
      <c r="F427" s="19" t="s">
        <v>4106</v>
      </c>
      <c r="G427" s="19" t="s">
        <v>15300</v>
      </c>
      <c r="H427" s="19" t="s">
        <v>15301</v>
      </c>
      <c r="I427" s="24"/>
      <c r="J427" s="24"/>
      <c r="K427" s="19" t="s">
        <v>63</v>
      </c>
      <c r="L427" s="20">
        <v>0</v>
      </c>
      <c r="M427" s="20">
        <v>10046</v>
      </c>
      <c r="N427" s="21">
        <v>666841.79</v>
      </c>
      <c r="O427" s="21">
        <v>0</v>
      </c>
      <c r="P427" s="21">
        <v>0</v>
      </c>
      <c r="Q427" s="21">
        <v>6326.67</v>
      </c>
      <c r="R427" s="21">
        <v>0</v>
      </c>
      <c r="S427" s="21">
        <v>0</v>
      </c>
      <c r="T427" s="21">
        <v>673168.46</v>
      </c>
      <c r="U427" s="21">
        <v>0</v>
      </c>
      <c r="V427" s="21">
        <v>-12659.79</v>
      </c>
      <c r="W427" s="20">
        <v>660508.67000000004</v>
      </c>
      <c r="X427" s="20">
        <v>292743.54580999998</v>
      </c>
      <c r="Y427" s="20">
        <v>2</v>
      </c>
      <c r="Z427" s="20">
        <v>146371.77290499999</v>
      </c>
      <c r="AA427" s="45">
        <f t="shared" si="12"/>
        <v>673168.46000000008</v>
      </c>
      <c r="AB427" t="b">
        <f t="shared" si="13"/>
        <v>1</v>
      </c>
    </row>
    <row r="428" spans="1:28" customFormat="1" ht="14.5" x14ac:dyDescent="0.35">
      <c r="A428" s="19" t="s">
        <v>18152</v>
      </c>
      <c r="B428" s="19" t="s">
        <v>18153</v>
      </c>
      <c r="C428" s="19" t="s">
        <v>16755</v>
      </c>
      <c r="D428" s="19" t="s">
        <v>17617</v>
      </c>
      <c r="E428" s="41">
        <v>1010330000</v>
      </c>
      <c r="F428" s="19" t="s">
        <v>4366</v>
      </c>
      <c r="G428" s="19" t="s">
        <v>16030</v>
      </c>
      <c r="H428" s="19" t="s">
        <v>16031</v>
      </c>
      <c r="I428" s="24"/>
      <c r="J428" s="24"/>
      <c r="K428" s="19" t="s">
        <v>63</v>
      </c>
      <c r="L428" s="20">
        <v>0</v>
      </c>
      <c r="M428" s="20">
        <v>12502</v>
      </c>
      <c r="N428" s="21">
        <v>829941.07</v>
      </c>
      <c r="O428" s="21">
        <v>0</v>
      </c>
      <c r="P428" s="21">
        <v>0</v>
      </c>
      <c r="Q428" s="21">
        <v>7609.8</v>
      </c>
      <c r="R428" s="21">
        <v>0</v>
      </c>
      <c r="S428" s="21">
        <v>0</v>
      </c>
      <c r="T428" s="21">
        <v>837550.87</v>
      </c>
      <c r="U428" s="21">
        <v>0</v>
      </c>
      <c r="V428" s="21">
        <v>2103.69</v>
      </c>
      <c r="W428" s="20">
        <v>839654.56</v>
      </c>
      <c r="X428" s="20">
        <v>364344.12972999999</v>
      </c>
      <c r="Y428" s="20">
        <v>1</v>
      </c>
      <c r="Z428" s="20">
        <v>364344.12972999999</v>
      </c>
      <c r="AA428" s="45">
        <f t="shared" si="12"/>
        <v>837550.87</v>
      </c>
      <c r="AB428" t="b">
        <f t="shared" si="13"/>
        <v>1</v>
      </c>
    </row>
    <row r="429" spans="1:28" customFormat="1" ht="14.5" x14ac:dyDescent="0.35">
      <c r="A429" s="19" t="s">
        <v>18152</v>
      </c>
      <c r="B429" s="19" t="s">
        <v>18153</v>
      </c>
      <c r="C429" s="19" t="s">
        <v>16755</v>
      </c>
      <c r="D429" s="19" t="s">
        <v>17617</v>
      </c>
      <c r="E429" s="41">
        <v>1010370000</v>
      </c>
      <c r="F429" s="19" t="s">
        <v>68</v>
      </c>
      <c r="G429" s="19" t="s">
        <v>16515</v>
      </c>
      <c r="H429" s="19" t="s">
        <v>15600</v>
      </c>
      <c r="I429" s="24"/>
      <c r="J429" s="24"/>
      <c r="K429" s="19" t="s">
        <v>63</v>
      </c>
      <c r="L429" s="20">
        <v>0</v>
      </c>
      <c r="M429" s="20">
        <v>4820</v>
      </c>
      <c r="N429" s="21">
        <v>331632.81</v>
      </c>
      <c r="O429" s="21">
        <v>0</v>
      </c>
      <c r="P429" s="21">
        <v>0</v>
      </c>
      <c r="Q429" s="21">
        <v>5415.07</v>
      </c>
      <c r="R429" s="21">
        <v>0</v>
      </c>
      <c r="S429" s="21">
        <v>0</v>
      </c>
      <c r="T429" s="21">
        <v>337047.88</v>
      </c>
      <c r="U429" s="21">
        <v>-565.6</v>
      </c>
      <c r="V429" s="21">
        <v>-172268.82</v>
      </c>
      <c r="W429" s="20">
        <v>164213.46</v>
      </c>
      <c r="X429" s="20">
        <v>145586.80359</v>
      </c>
      <c r="Y429" s="20">
        <v>2</v>
      </c>
      <c r="Z429" s="20">
        <v>72793.401794999998</v>
      </c>
      <c r="AA429" s="45">
        <f t="shared" si="12"/>
        <v>337047.88</v>
      </c>
      <c r="AB429" t="b">
        <f t="shared" si="13"/>
        <v>1</v>
      </c>
    </row>
    <row r="430" spans="1:28" customFormat="1" ht="14.5" x14ac:dyDescent="0.35">
      <c r="A430" s="19" t="s">
        <v>18152</v>
      </c>
      <c r="B430" s="19" t="s">
        <v>18153</v>
      </c>
      <c r="C430" s="19" t="s">
        <v>16763</v>
      </c>
      <c r="D430" s="19" t="s">
        <v>17627</v>
      </c>
      <c r="E430" s="41">
        <v>1010380000</v>
      </c>
      <c r="F430" s="19" t="s">
        <v>4048</v>
      </c>
      <c r="G430" s="19" t="s">
        <v>15139</v>
      </c>
      <c r="H430" s="19" t="s">
        <v>15140</v>
      </c>
      <c r="I430" s="24"/>
      <c r="J430" s="24"/>
      <c r="K430" s="19" t="s">
        <v>63</v>
      </c>
      <c r="L430" s="20">
        <v>0</v>
      </c>
      <c r="M430" s="20">
        <v>5154</v>
      </c>
      <c r="N430" s="21">
        <v>342116.53</v>
      </c>
      <c r="O430" s="21">
        <v>0</v>
      </c>
      <c r="P430" s="21">
        <v>-39336.07</v>
      </c>
      <c r="Q430" s="21">
        <v>0</v>
      </c>
      <c r="R430" s="21">
        <v>0</v>
      </c>
      <c r="S430" s="21">
        <v>0</v>
      </c>
      <c r="T430" s="21">
        <v>302780.46000000002</v>
      </c>
      <c r="U430" s="21">
        <v>0</v>
      </c>
      <c r="V430" s="21">
        <v>-49510.25</v>
      </c>
      <c r="W430" s="20">
        <v>253270.21</v>
      </c>
      <c r="X430" s="20">
        <v>150189.15667</v>
      </c>
      <c r="Y430" s="20">
        <v>2</v>
      </c>
      <c r="Z430" s="20">
        <v>75094.578334999998</v>
      </c>
      <c r="AA430" s="45">
        <f t="shared" si="12"/>
        <v>302780.46000000002</v>
      </c>
      <c r="AB430" t="b">
        <f t="shared" si="13"/>
        <v>1</v>
      </c>
    </row>
    <row r="431" spans="1:28" customFormat="1" ht="14.5" x14ac:dyDescent="0.35">
      <c r="A431" s="19" t="s">
        <v>18152</v>
      </c>
      <c r="B431" s="19" t="s">
        <v>18153</v>
      </c>
      <c r="C431" s="19" t="s">
        <v>16763</v>
      </c>
      <c r="D431" s="19" t="s">
        <v>17627</v>
      </c>
      <c r="E431" s="41">
        <v>1010390000</v>
      </c>
      <c r="F431" s="19" t="s">
        <v>4052</v>
      </c>
      <c r="G431" s="19" t="s">
        <v>16493</v>
      </c>
      <c r="H431" s="19" t="s">
        <v>16494</v>
      </c>
      <c r="I431" s="24"/>
      <c r="J431" s="24"/>
      <c r="K431" s="19" t="s">
        <v>63</v>
      </c>
      <c r="L431" s="20">
        <v>0</v>
      </c>
      <c r="M431" s="20">
        <v>8539</v>
      </c>
      <c r="N431" s="21">
        <v>566808.88</v>
      </c>
      <c r="O431" s="21">
        <v>0</v>
      </c>
      <c r="P431" s="21">
        <v>0</v>
      </c>
      <c r="Q431" s="21">
        <v>0</v>
      </c>
      <c r="R431" s="21">
        <v>0</v>
      </c>
      <c r="S431" s="21">
        <v>0</v>
      </c>
      <c r="T431" s="21">
        <v>566808.88</v>
      </c>
      <c r="U431" s="21">
        <v>0</v>
      </c>
      <c r="V431" s="21">
        <v>-2813.61</v>
      </c>
      <c r="W431" s="20">
        <v>563995.27</v>
      </c>
      <c r="X431" s="20">
        <v>248829.09831999999</v>
      </c>
      <c r="Y431" s="20">
        <v>1</v>
      </c>
      <c r="Z431" s="20">
        <v>248829.09831999999</v>
      </c>
      <c r="AA431" s="45">
        <f t="shared" si="12"/>
        <v>566808.88</v>
      </c>
      <c r="AB431" t="b">
        <f t="shared" si="13"/>
        <v>1</v>
      </c>
    </row>
    <row r="432" spans="1:28" customFormat="1" ht="14.5" x14ac:dyDescent="0.35">
      <c r="A432" s="19" t="s">
        <v>18152</v>
      </c>
      <c r="B432" s="19" t="s">
        <v>18153</v>
      </c>
      <c r="C432" s="19" t="s">
        <v>16763</v>
      </c>
      <c r="D432" s="19" t="s">
        <v>17627</v>
      </c>
      <c r="E432" s="41">
        <v>1010400000</v>
      </c>
      <c r="F432" s="19" t="s">
        <v>4052</v>
      </c>
      <c r="G432" s="19" t="s">
        <v>15149</v>
      </c>
      <c r="H432" s="19" t="s">
        <v>15150</v>
      </c>
      <c r="I432" s="24"/>
      <c r="J432" s="24"/>
      <c r="K432" s="19" t="s">
        <v>63</v>
      </c>
      <c r="L432" s="20">
        <v>0</v>
      </c>
      <c r="M432" s="20">
        <v>7597</v>
      </c>
      <c r="N432" s="21">
        <v>505605.95</v>
      </c>
      <c r="O432" s="21">
        <v>0</v>
      </c>
      <c r="P432" s="21">
        <v>0</v>
      </c>
      <c r="Q432" s="21">
        <v>0</v>
      </c>
      <c r="R432" s="21">
        <v>0</v>
      </c>
      <c r="S432" s="21">
        <v>0</v>
      </c>
      <c r="T432" s="21">
        <v>505605.95</v>
      </c>
      <c r="U432" s="21">
        <v>0</v>
      </c>
      <c r="V432" s="21">
        <v>-4720.3999999999996</v>
      </c>
      <c r="W432" s="20">
        <v>500885.55</v>
      </c>
      <c r="X432" s="20">
        <v>221961.01204999999</v>
      </c>
      <c r="Y432" s="20">
        <v>1</v>
      </c>
      <c r="Z432" s="20">
        <v>221961.01204999999</v>
      </c>
      <c r="AA432" s="45">
        <f t="shared" si="12"/>
        <v>505605.95</v>
      </c>
      <c r="AB432" t="b">
        <f t="shared" si="13"/>
        <v>1</v>
      </c>
    </row>
    <row r="433" spans="1:28" customFormat="1" ht="14.5" x14ac:dyDescent="0.35">
      <c r="A433" s="19" t="s">
        <v>18152</v>
      </c>
      <c r="B433" s="19" t="s">
        <v>18153</v>
      </c>
      <c r="C433" s="19" t="s">
        <v>16763</v>
      </c>
      <c r="D433" s="19" t="s">
        <v>17627</v>
      </c>
      <c r="E433" s="41">
        <v>1010410000</v>
      </c>
      <c r="F433" s="19" t="s">
        <v>4052</v>
      </c>
      <c r="G433" s="19" t="s">
        <v>18736</v>
      </c>
      <c r="H433" s="19" t="s">
        <v>18737</v>
      </c>
      <c r="I433" s="24"/>
      <c r="J433" s="24"/>
      <c r="K433" s="19" t="s">
        <v>63</v>
      </c>
      <c r="L433" s="20">
        <v>0</v>
      </c>
      <c r="M433" s="20">
        <v>7596</v>
      </c>
      <c r="N433" s="21">
        <v>504213.65</v>
      </c>
      <c r="O433" s="21">
        <v>0</v>
      </c>
      <c r="P433" s="21">
        <v>0</v>
      </c>
      <c r="Q433" s="21">
        <v>11703.3</v>
      </c>
      <c r="R433" s="21">
        <v>0</v>
      </c>
      <c r="S433" s="21">
        <v>0</v>
      </c>
      <c r="T433" s="21">
        <v>515916.95</v>
      </c>
      <c r="U433" s="21">
        <v>0</v>
      </c>
      <c r="V433" s="21">
        <v>-1153.77</v>
      </c>
      <c r="W433" s="20">
        <v>514763.18</v>
      </c>
      <c r="X433" s="20">
        <v>221349.79235</v>
      </c>
      <c r="Y433" s="20">
        <v>2</v>
      </c>
      <c r="Z433" s="20">
        <v>110674.896175</v>
      </c>
      <c r="AA433" s="45">
        <f t="shared" si="12"/>
        <v>515916.95</v>
      </c>
      <c r="AB433" t="b">
        <f t="shared" si="13"/>
        <v>1</v>
      </c>
    </row>
    <row r="434" spans="1:28" customFormat="1" ht="14.5" x14ac:dyDescent="0.35">
      <c r="A434" s="19" t="s">
        <v>18152</v>
      </c>
      <c r="B434" s="19" t="s">
        <v>18153</v>
      </c>
      <c r="C434" s="19" t="s">
        <v>16763</v>
      </c>
      <c r="D434" s="19" t="s">
        <v>17627</v>
      </c>
      <c r="E434" s="41">
        <v>1010420000</v>
      </c>
      <c r="F434" s="19" t="s">
        <v>16232</v>
      </c>
      <c r="G434" s="19" t="s">
        <v>15427</v>
      </c>
      <c r="H434" s="19" t="s">
        <v>15428</v>
      </c>
      <c r="I434" s="24"/>
      <c r="J434" s="24"/>
      <c r="K434" s="19" t="s">
        <v>63</v>
      </c>
      <c r="L434" s="20">
        <v>0</v>
      </c>
      <c r="M434" s="20">
        <v>5640</v>
      </c>
      <c r="N434" s="21">
        <v>374376.63</v>
      </c>
      <c r="O434" s="21">
        <v>0</v>
      </c>
      <c r="P434" s="21">
        <v>0</v>
      </c>
      <c r="Q434" s="21">
        <v>0</v>
      </c>
      <c r="R434" s="21">
        <v>0</v>
      </c>
      <c r="S434" s="21">
        <v>0</v>
      </c>
      <c r="T434" s="21">
        <v>374376.63</v>
      </c>
      <c r="U434" s="21">
        <v>0</v>
      </c>
      <c r="V434" s="21">
        <v>-17934.689999999999</v>
      </c>
      <c r="W434" s="20">
        <v>356441.94</v>
      </c>
      <c r="X434" s="20">
        <v>164351.34057</v>
      </c>
      <c r="Y434" s="20">
        <v>3</v>
      </c>
      <c r="Z434" s="20">
        <v>54783.780189999998</v>
      </c>
      <c r="AA434" s="45">
        <f t="shared" si="12"/>
        <v>374376.63</v>
      </c>
      <c r="AB434" t="b">
        <f t="shared" si="13"/>
        <v>1</v>
      </c>
    </row>
    <row r="435" spans="1:28" customFormat="1" ht="14.5" x14ac:dyDescent="0.35">
      <c r="A435" s="19" t="s">
        <v>18152</v>
      </c>
      <c r="B435" s="19" t="s">
        <v>18153</v>
      </c>
      <c r="C435" s="19" t="s">
        <v>16763</v>
      </c>
      <c r="D435" s="19" t="s">
        <v>17627</v>
      </c>
      <c r="E435" s="41">
        <v>1010430000</v>
      </c>
      <c r="F435" s="19" t="s">
        <v>18308</v>
      </c>
      <c r="G435" s="19" t="s">
        <v>15312</v>
      </c>
      <c r="H435" s="19" t="s">
        <v>15313</v>
      </c>
      <c r="I435" s="24"/>
      <c r="J435" s="24"/>
      <c r="K435" s="19" t="s">
        <v>63</v>
      </c>
      <c r="L435" s="20">
        <v>0</v>
      </c>
      <c r="M435" s="20">
        <v>8090</v>
      </c>
      <c r="N435" s="21">
        <v>588085.04</v>
      </c>
      <c r="O435" s="21">
        <v>0</v>
      </c>
      <c r="P435" s="21">
        <v>0</v>
      </c>
      <c r="Q435" s="21">
        <v>4341.3100000000004</v>
      </c>
      <c r="R435" s="21">
        <v>0</v>
      </c>
      <c r="S435" s="21">
        <v>0</v>
      </c>
      <c r="T435" s="21">
        <v>592426.35</v>
      </c>
      <c r="U435" s="21">
        <v>0</v>
      </c>
      <c r="V435" s="21">
        <v>-29195.1</v>
      </c>
      <c r="W435" s="20">
        <v>563231.25</v>
      </c>
      <c r="X435" s="20">
        <v>258169.33256000001</v>
      </c>
      <c r="Y435" s="20">
        <v>3</v>
      </c>
      <c r="Z435" s="20">
        <v>86056.444186666675</v>
      </c>
      <c r="AA435" s="45">
        <f t="shared" si="12"/>
        <v>592426.35000000009</v>
      </c>
      <c r="AB435" t="b">
        <f t="shared" si="13"/>
        <v>1</v>
      </c>
    </row>
    <row r="436" spans="1:28" customFormat="1" ht="14.5" x14ac:dyDescent="0.35">
      <c r="A436" s="19" t="s">
        <v>18152</v>
      </c>
      <c r="B436" s="19" t="s">
        <v>18153</v>
      </c>
      <c r="C436" s="19" t="s">
        <v>16763</v>
      </c>
      <c r="D436" s="19" t="s">
        <v>17627</v>
      </c>
      <c r="E436" s="41">
        <v>1010450000</v>
      </c>
      <c r="F436" s="19" t="s">
        <v>17628</v>
      </c>
      <c r="G436" s="19" t="s">
        <v>16495</v>
      </c>
      <c r="H436" s="19" t="s">
        <v>15216</v>
      </c>
      <c r="I436" s="24"/>
      <c r="J436" s="24"/>
      <c r="K436" s="19" t="s">
        <v>63</v>
      </c>
      <c r="L436" s="20">
        <v>0</v>
      </c>
      <c r="M436" s="20">
        <v>5690</v>
      </c>
      <c r="N436" s="21">
        <v>397332.11</v>
      </c>
      <c r="O436" s="21">
        <v>0</v>
      </c>
      <c r="P436" s="21">
        <v>0</v>
      </c>
      <c r="Q436" s="21">
        <v>0</v>
      </c>
      <c r="R436" s="21">
        <v>0</v>
      </c>
      <c r="S436" s="21">
        <v>0</v>
      </c>
      <c r="T436" s="21">
        <v>397332.11</v>
      </c>
      <c r="U436" s="21">
        <v>-282.8</v>
      </c>
      <c r="V436" s="21">
        <v>-18823.82</v>
      </c>
      <c r="W436" s="20">
        <v>378225.49</v>
      </c>
      <c r="X436" s="20">
        <v>174428.79629</v>
      </c>
      <c r="Y436" s="20">
        <v>3</v>
      </c>
      <c r="Z436" s="20">
        <v>58142.932096666664</v>
      </c>
      <c r="AA436" s="45">
        <f t="shared" si="12"/>
        <v>397332.11</v>
      </c>
      <c r="AB436" t="b">
        <f t="shared" si="13"/>
        <v>1</v>
      </c>
    </row>
    <row r="437" spans="1:28" customFormat="1" ht="14.5" x14ac:dyDescent="0.35">
      <c r="A437" s="19" t="s">
        <v>18152</v>
      </c>
      <c r="B437" s="19" t="s">
        <v>18153</v>
      </c>
      <c r="C437" s="19" t="s">
        <v>16727</v>
      </c>
      <c r="D437" s="19" t="s">
        <v>17891</v>
      </c>
      <c r="E437" s="41">
        <v>1010460000</v>
      </c>
      <c r="F437" s="19" t="s">
        <v>67</v>
      </c>
      <c r="G437" s="19" t="s">
        <v>15107</v>
      </c>
      <c r="H437" s="19" t="s">
        <v>15108</v>
      </c>
      <c r="I437" s="24"/>
      <c r="J437" s="24"/>
      <c r="K437" s="19" t="s">
        <v>63</v>
      </c>
      <c r="L437" s="20">
        <v>0</v>
      </c>
      <c r="M437" s="20">
        <v>6249</v>
      </c>
      <c r="N437" s="21">
        <v>414801.35</v>
      </c>
      <c r="O437" s="21">
        <v>0</v>
      </c>
      <c r="P437" s="21">
        <v>0</v>
      </c>
      <c r="Q437" s="21">
        <v>5452.02</v>
      </c>
      <c r="R437" s="21">
        <v>0</v>
      </c>
      <c r="S437" s="21">
        <v>50919.18</v>
      </c>
      <c r="T437" s="21">
        <v>471172.55</v>
      </c>
      <c r="U437" s="21">
        <v>0</v>
      </c>
      <c r="V437" s="21">
        <v>-75047.31</v>
      </c>
      <c r="W437" s="20">
        <v>396125.24</v>
      </c>
      <c r="X437" s="20">
        <v>182097.79264999999</v>
      </c>
      <c r="Y437" s="20">
        <v>2</v>
      </c>
      <c r="Z437" s="20">
        <v>91048.896324999994</v>
      </c>
      <c r="AA437" s="45">
        <f t="shared" si="12"/>
        <v>471172.55</v>
      </c>
      <c r="AB437" t="b">
        <f t="shared" si="13"/>
        <v>1</v>
      </c>
    </row>
    <row r="438" spans="1:28" customFormat="1" ht="14.5" x14ac:dyDescent="0.35">
      <c r="A438" s="19" t="s">
        <v>18148</v>
      </c>
      <c r="B438" s="19" t="s">
        <v>18149</v>
      </c>
      <c r="C438" s="19" t="s">
        <v>16602</v>
      </c>
      <c r="D438" s="19" t="s">
        <v>17523</v>
      </c>
      <c r="E438" s="41">
        <v>1010470000</v>
      </c>
      <c r="F438" s="19" t="s">
        <v>16170</v>
      </c>
      <c r="G438" s="19" t="s">
        <v>16373</v>
      </c>
      <c r="H438" s="19" t="s">
        <v>16374</v>
      </c>
      <c r="I438" s="24"/>
      <c r="J438" s="24"/>
      <c r="K438" s="19" t="s">
        <v>63</v>
      </c>
      <c r="L438" s="20">
        <v>2214</v>
      </c>
      <c r="M438" s="20">
        <v>0</v>
      </c>
      <c r="N438" s="21">
        <v>454489.97</v>
      </c>
      <c r="O438" s="21">
        <v>360</v>
      </c>
      <c r="P438" s="21">
        <v>0</v>
      </c>
      <c r="Q438" s="21">
        <v>9840.1</v>
      </c>
      <c r="R438" s="21">
        <v>0</v>
      </c>
      <c r="S438" s="21">
        <v>0</v>
      </c>
      <c r="T438" s="21">
        <v>464690.07</v>
      </c>
      <c r="U438" s="21">
        <v>0</v>
      </c>
      <c r="V438" s="21">
        <v>-21482.880000000001</v>
      </c>
      <c r="W438" s="20">
        <v>443207.19</v>
      </c>
      <c r="X438" s="20">
        <v>199521.09682999999</v>
      </c>
      <c r="Y438" s="20">
        <v>4</v>
      </c>
      <c r="Z438" s="20">
        <v>49880.274207499999</v>
      </c>
      <c r="AA438" s="45">
        <f t="shared" si="12"/>
        <v>464690.06999999995</v>
      </c>
      <c r="AB438" t="b">
        <f t="shared" si="13"/>
        <v>1</v>
      </c>
    </row>
    <row r="439" spans="1:28" customFormat="1" ht="14.5" x14ac:dyDescent="0.35">
      <c r="A439" s="19" t="s">
        <v>18152</v>
      </c>
      <c r="B439" s="19" t="s">
        <v>18153</v>
      </c>
      <c r="C439" s="19" t="s">
        <v>16727</v>
      </c>
      <c r="D439" s="19" t="s">
        <v>17891</v>
      </c>
      <c r="E439" s="41">
        <v>1010480000</v>
      </c>
      <c r="F439" s="19" t="s">
        <v>3774</v>
      </c>
      <c r="G439" s="19"/>
      <c r="H439" s="19"/>
      <c r="I439" s="24"/>
      <c r="J439" s="24"/>
      <c r="K439" s="19" t="s">
        <v>63</v>
      </c>
      <c r="L439" s="20">
        <v>0</v>
      </c>
      <c r="M439" s="20">
        <v>0</v>
      </c>
      <c r="N439" s="21">
        <v>0</v>
      </c>
      <c r="O439" s="21">
        <v>0</v>
      </c>
      <c r="P439" s="21">
        <v>0</v>
      </c>
      <c r="Q439" s="21">
        <v>0</v>
      </c>
      <c r="R439" s="21">
        <v>0</v>
      </c>
      <c r="S439" s="21">
        <v>0</v>
      </c>
      <c r="T439" s="21">
        <v>0</v>
      </c>
      <c r="U439" s="21">
        <v>0</v>
      </c>
      <c r="V439" s="21">
        <v>0</v>
      </c>
      <c r="W439" s="20">
        <v>0</v>
      </c>
      <c r="X439" s="20">
        <v>0</v>
      </c>
      <c r="Y439" s="20">
        <v>0</v>
      </c>
      <c r="Z439" s="20"/>
      <c r="AA439" s="45">
        <f t="shared" si="12"/>
        <v>0</v>
      </c>
      <c r="AB439" t="b">
        <f t="shared" si="13"/>
        <v>1</v>
      </c>
    </row>
    <row r="440" spans="1:28" customFormat="1" ht="14.5" x14ac:dyDescent="0.35">
      <c r="A440" s="19" t="s">
        <v>18152</v>
      </c>
      <c r="B440" s="19" t="s">
        <v>18153</v>
      </c>
      <c r="C440" s="19" t="s">
        <v>16763</v>
      </c>
      <c r="D440" s="19" t="s">
        <v>17627</v>
      </c>
      <c r="E440" s="41">
        <v>1010500000</v>
      </c>
      <c r="F440" s="19" t="s">
        <v>16233</v>
      </c>
      <c r="G440" s="19" t="s">
        <v>15155</v>
      </c>
      <c r="H440" s="19" t="s">
        <v>15156</v>
      </c>
      <c r="I440" s="24"/>
      <c r="J440" s="24"/>
      <c r="K440" s="19" t="s">
        <v>63</v>
      </c>
      <c r="L440" s="20">
        <v>0</v>
      </c>
      <c r="M440" s="20">
        <v>8104</v>
      </c>
      <c r="N440" s="21">
        <v>557566.71</v>
      </c>
      <c r="O440" s="21">
        <v>0</v>
      </c>
      <c r="P440" s="21">
        <v>-44305.68</v>
      </c>
      <c r="Q440" s="21">
        <v>3536.64</v>
      </c>
      <c r="R440" s="21">
        <v>0</v>
      </c>
      <c r="S440" s="21">
        <v>0</v>
      </c>
      <c r="T440" s="21">
        <v>516797.67</v>
      </c>
      <c r="U440" s="21">
        <v>0</v>
      </c>
      <c r="V440" s="21">
        <v>-35363.67</v>
      </c>
      <c r="W440" s="20">
        <v>481434</v>
      </c>
      <c r="X440" s="20">
        <v>244771.78568999999</v>
      </c>
      <c r="Y440" s="20">
        <v>2</v>
      </c>
      <c r="Z440" s="20">
        <v>122385.89284499999</v>
      </c>
      <c r="AA440" s="45">
        <f t="shared" si="12"/>
        <v>516797.67</v>
      </c>
      <c r="AB440" t="b">
        <f t="shared" si="13"/>
        <v>1</v>
      </c>
    </row>
    <row r="441" spans="1:28" customFormat="1" ht="14.5" x14ac:dyDescent="0.35">
      <c r="A441" s="19" t="s">
        <v>18150</v>
      </c>
      <c r="B441" s="19" t="s">
        <v>18151</v>
      </c>
      <c r="C441" s="19" t="s">
        <v>16687</v>
      </c>
      <c r="D441" s="19" t="s">
        <v>17565</v>
      </c>
      <c r="E441" s="41">
        <v>1010510000</v>
      </c>
      <c r="F441" s="19" t="s">
        <v>3312</v>
      </c>
      <c r="G441" s="19" t="s">
        <v>13179</v>
      </c>
      <c r="H441" s="19" t="s">
        <v>13180</v>
      </c>
      <c r="I441" s="24"/>
      <c r="J441" s="24"/>
      <c r="K441" s="19" t="s">
        <v>63</v>
      </c>
      <c r="L441" s="20">
        <v>0</v>
      </c>
      <c r="M441" s="20">
        <v>6503</v>
      </c>
      <c r="N441" s="21">
        <v>447475.46</v>
      </c>
      <c r="O441" s="21">
        <v>0</v>
      </c>
      <c r="P441" s="21">
        <v>0</v>
      </c>
      <c r="Q441" s="21">
        <v>0</v>
      </c>
      <c r="R441" s="21">
        <v>0</v>
      </c>
      <c r="S441" s="21">
        <v>0</v>
      </c>
      <c r="T441" s="21">
        <v>447475.46</v>
      </c>
      <c r="U441" s="21">
        <v>0</v>
      </c>
      <c r="V441" s="21">
        <v>-4742.25</v>
      </c>
      <c r="W441" s="20">
        <v>442733.21</v>
      </c>
      <c r="X441" s="20">
        <v>196441.72693999999</v>
      </c>
      <c r="Y441" s="20">
        <v>2</v>
      </c>
      <c r="Z441" s="20">
        <v>98220.863469999997</v>
      </c>
      <c r="AA441" s="45">
        <f t="shared" si="12"/>
        <v>447475.46</v>
      </c>
      <c r="AB441" t="b">
        <f t="shared" si="13"/>
        <v>1</v>
      </c>
    </row>
    <row r="442" spans="1:28" customFormat="1" ht="14.5" x14ac:dyDescent="0.35">
      <c r="A442" s="19" t="s">
        <v>18150</v>
      </c>
      <c r="B442" s="19" t="s">
        <v>18151</v>
      </c>
      <c r="C442" s="19" t="s">
        <v>16687</v>
      </c>
      <c r="D442" s="19" t="s">
        <v>17565</v>
      </c>
      <c r="E442" s="41">
        <v>1010520000</v>
      </c>
      <c r="F442" s="19" t="s">
        <v>3312</v>
      </c>
      <c r="G442" s="19" t="s">
        <v>13179</v>
      </c>
      <c r="H442" s="19" t="s">
        <v>13180</v>
      </c>
      <c r="I442" s="24"/>
      <c r="J442" s="24"/>
      <c r="K442" s="19" t="s">
        <v>63</v>
      </c>
      <c r="L442" s="20">
        <v>0</v>
      </c>
      <c r="M442" s="20">
        <v>6502</v>
      </c>
      <c r="N442" s="21">
        <v>447399.56</v>
      </c>
      <c r="O442" s="21">
        <v>0</v>
      </c>
      <c r="P442" s="21">
        <v>0</v>
      </c>
      <c r="Q442" s="21">
        <v>4208.05</v>
      </c>
      <c r="R442" s="21">
        <v>0</v>
      </c>
      <c r="S442" s="21">
        <v>0</v>
      </c>
      <c r="T442" s="21">
        <v>451607.61</v>
      </c>
      <c r="U442" s="21">
        <v>0</v>
      </c>
      <c r="V442" s="21">
        <v>-1197.19</v>
      </c>
      <c r="W442" s="20">
        <v>450410.42</v>
      </c>
      <c r="X442" s="20">
        <v>196408.40684000001</v>
      </c>
      <c r="Y442" s="20">
        <v>1</v>
      </c>
      <c r="Z442" s="20">
        <v>196408.40684000001</v>
      </c>
      <c r="AA442" s="45">
        <f t="shared" si="12"/>
        <v>451607.61</v>
      </c>
      <c r="AB442" t="b">
        <f t="shared" si="13"/>
        <v>1</v>
      </c>
    </row>
    <row r="443" spans="1:28" customFormat="1" ht="14.5" x14ac:dyDescent="0.35">
      <c r="A443" s="19" t="s">
        <v>18150</v>
      </c>
      <c r="B443" s="19" t="s">
        <v>18151</v>
      </c>
      <c r="C443" s="19" t="s">
        <v>16676</v>
      </c>
      <c r="D443" s="19" t="s">
        <v>17557</v>
      </c>
      <c r="E443" s="41">
        <v>1010530000</v>
      </c>
      <c r="F443" s="19" t="s">
        <v>16210</v>
      </c>
      <c r="G443" s="19" t="s">
        <v>16423</v>
      </c>
      <c r="H443" s="19" t="s">
        <v>16424</v>
      </c>
      <c r="I443" s="24"/>
      <c r="J443" s="24"/>
      <c r="K443" s="19" t="s">
        <v>63</v>
      </c>
      <c r="L443" s="20">
        <v>0</v>
      </c>
      <c r="M443" s="20">
        <v>1260</v>
      </c>
      <c r="N443" s="21">
        <v>84273.35</v>
      </c>
      <c r="O443" s="21">
        <v>0</v>
      </c>
      <c r="P443" s="21">
        <v>0</v>
      </c>
      <c r="Q443" s="21">
        <v>0</v>
      </c>
      <c r="R443" s="21">
        <v>0</v>
      </c>
      <c r="S443" s="21">
        <v>0</v>
      </c>
      <c r="T443" s="21">
        <v>84273.35</v>
      </c>
      <c r="U443" s="21">
        <v>0</v>
      </c>
      <c r="V443" s="21">
        <v>-4.9000000000000004</v>
      </c>
      <c r="W443" s="20">
        <v>84268.45</v>
      </c>
      <c r="X443" s="20">
        <v>36996.000650000002</v>
      </c>
      <c r="Y443" s="20">
        <v>1</v>
      </c>
      <c r="Z443" s="20">
        <v>36996.000650000002</v>
      </c>
      <c r="AA443" s="45">
        <f t="shared" si="12"/>
        <v>84273.35</v>
      </c>
      <c r="AB443" t="b">
        <f t="shared" si="13"/>
        <v>1</v>
      </c>
    </row>
    <row r="444" spans="1:28" customFormat="1" ht="14.5" x14ac:dyDescent="0.35">
      <c r="A444" s="19" t="s">
        <v>18152</v>
      </c>
      <c r="B444" s="19" t="s">
        <v>18153</v>
      </c>
      <c r="C444" s="19" t="s">
        <v>16783</v>
      </c>
      <c r="D444" s="19" t="s">
        <v>17892</v>
      </c>
      <c r="E444" s="41">
        <v>1010620000</v>
      </c>
      <c r="F444" s="19" t="s">
        <v>3835</v>
      </c>
      <c r="G444" s="19"/>
      <c r="H444" s="19"/>
      <c r="I444" s="24"/>
      <c r="J444" s="24">
        <v>45382</v>
      </c>
      <c r="K444" s="19" t="s">
        <v>63</v>
      </c>
      <c r="L444" s="20">
        <v>0</v>
      </c>
      <c r="M444" s="20">
        <v>0</v>
      </c>
      <c r="N444" s="21">
        <v>1</v>
      </c>
      <c r="O444" s="21">
        <v>0</v>
      </c>
      <c r="P444" s="21">
        <v>0</v>
      </c>
      <c r="Q444" s="21">
        <v>0</v>
      </c>
      <c r="R444" s="21">
        <v>0</v>
      </c>
      <c r="S444" s="21">
        <v>0</v>
      </c>
      <c r="T444" s="21">
        <v>1</v>
      </c>
      <c r="U444" s="21">
        <v>0</v>
      </c>
      <c r="V444" s="21">
        <v>0</v>
      </c>
      <c r="W444" s="20">
        <v>1</v>
      </c>
      <c r="X444" s="20">
        <v>0.439</v>
      </c>
      <c r="Y444" s="20">
        <v>0</v>
      </c>
      <c r="Z444" s="20"/>
      <c r="AA444" s="45">
        <f t="shared" si="12"/>
        <v>1</v>
      </c>
      <c r="AB444" t="b">
        <f t="shared" si="13"/>
        <v>1</v>
      </c>
    </row>
    <row r="445" spans="1:28" customFormat="1" ht="14.5" x14ac:dyDescent="0.35">
      <c r="A445" s="19" t="s">
        <v>18152</v>
      </c>
      <c r="B445" s="19" t="s">
        <v>18153</v>
      </c>
      <c r="C445" s="19" t="s">
        <v>16783</v>
      </c>
      <c r="D445" s="19" t="s">
        <v>17892</v>
      </c>
      <c r="E445" s="41">
        <v>1010650000</v>
      </c>
      <c r="F445" s="19" t="s">
        <v>4002</v>
      </c>
      <c r="G445" s="19"/>
      <c r="H445" s="19"/>
      <c r="I445" s="24"/>
      <c r="J445" s="24"/>
      <c r="K445" s="19" t="s">
        <v>63</v>
      </c>
      <c r="L445" s="20">
        <v>0</v>
      </c>
      <c r="M445" s="20">
        <v>0</v>
      </c>
      <c r="N445" s="21">
        <v>0</v>
      </c>
      <c r="O445" s="21">
        <v>0</v>
      </c>
      <c r="P445" s="21">
        <v>0</v>
      </c>
      <c r="Q445" s="21">
        <v>0</v>
      </c>
      <c r="R445" s="21">
        <v>0</v>
      </c>
      <c r="S445" s="21">
        <v>0</v>
      </c>
      <c r="T445" s="21">
        <v>0</v>
      </c>
      <c r="U445" s="21">
        <v>0</v>
      </c>
      <c r="V445" s="21">
        <v>0</v>
      </c>
      <c r="W445" s="20">
        <v>0</v>
      </c>
      <c r="X445" s="20">
        <v>0</v>
      </c>
      <c r="Y445" s="20">
        <v>0</v>
      </c>
      <c r="Z445" s="20"/>
      <c r="AA445" s="45">
        <f t="shared" si="12"/>
        <v>0</v>
      </c>
      <c r="AB445" t="b">
        <f t="shared" si="13"/>
        <v>1</v>
      </c>
    </row>
    <row r="446" spans="1:28" customFormat="1" ht="14.5" x14ac:dyDescent="0.35">
      <c r="A446" s="19" t="s">
        <v>18150</v>
      </c>
      <c r="B446" s="19" t="s">
        <v>18151</v>
      </c>
      <c r="C446" s="19" t="s">
        <v>16691</v>
      </c>
      <c r="D446" s="19" t="s">
        <v>17568</v>
      </c>
      <c r="E446" s="41">
        <v>1010790000</v>
      </c>
      <c r="F446" s="19" t="s">
        <v>529</v>
      </c>
      <c r="G446" s="19" t="s">
        <v>18729</v>
      </c>
      <c r="H446" s="19" t="s">
        <v>13494</v>
      </c>
      <c r="I446" s="24"/>
      <c r="J446" s="24"/>
      <c r="K446" s="19" t="s">
        <v>63</v>
      </c>
      <c r="L446" s="20">
        <v>0</v>
      </c>
      <c r="M446" s="20">
        <v>6084</v>
      </c>
      <c r="N446" s="21">
        <v>418600.43</v>
      </c>
      <c r="O446" s="21">
        <v>0</v>
      </c>
      <c r="P446" s="21">
        <v>-141167.25</v>
      </c>
      <c r="Q446" s="21">
        <v>0</v>
      </c>
      <c r="R446" s="21">
        <v>0</v>
      </c>
      <c r="S446" s="21">
        <v>0</v>
      </c>
      <c r="T446" s="21">
        <v>277433.18</v>
      </c>
      <c r="U446" s="21">
        <v>0</v>
      </c>
      <c r="V446" s="21">
        <v>-45096.61</v>
      </c>
      <c r="W446" s="20">
        <v>232336.57</v>
      </c>
      <c r="X446" s="20">
        <v>183765.58877</v>
      </c>
      <c r="Y446" s="20">
        <v>1</v>
      </c>
      <c r="Z446" s="20">
        <v>183765.58877</v>
      </c>
      <c r="AA446" s="45">
        <f t="shared" si="12"/>
        <v>277433.18</v>
      </c>
      <c r="AB446" t="b">
        <f t="shared" si="13"/>
        <v>1</v>
      </c>
    </row>
    <row r="447" spans="1:28" customFormat="1" ht="14.5" x14ac:dyDescent="0.35">
      <c r="A447" s="19" t="s">
        <v>18150</v>
      </c>
      <c r="B447" s="19" t="s">
        <v>18151</v>
      </c>
      <c r="C447" s="19" t="s">
        <v>16691</v>
      </c>
      <c r="D447" s="19" t="s">
        <v>17568</v>
      </c>
      <c r="E447" s="41">
        <v>1010800000</v>
      </c>
      <c r="F447" s="19" t="s">
        <v>3440</v>
      </c>
      <c r="G447" s="19" t="s">
        <v>13501</v>
      </c>
      <c r="H447" s="19" t="s">
        <v>13366</v>
      </c>
      <c r="I447" s="24"/>
      <c r="J447" s="24"/>
      <c r="K447" s="19" t="s">
        <v>63</v>
      </c>
      <c r="L447" s="20">
        <v>0</v>
      </c>
      <c r="M447" s="20">
        <v>9463</v>
      </c>
      <c r="N447" s="21">
        <v>651114.99</v>
      </c>
      <c r="O447" s="21">
        <v>0</v>
      </c>
      <c r="P447" s="21">
        <v>0</v>
      </c>
      <c r="Q447" s="21">
        <v>7110.72</v>
      </c>
      <c r="R447" s="21">
        <v>0</v>
      </c>
      <c r="S447" s="21">
        <v>0</v>
      </c>
      <c r="T447" s="21">
        <v>658225.71</v>
      </c>
      <c r="U447" s="21">
        <v>0</v>
      </c>
      <c r="V447" s="21">
        <v>-10985.42</v>
      </c>
      <c r="W447" s="20">
        <v>647240.29</v>
      </c>
      <c r="X447" s="20">
        <v>285839.48061000003</v>
      </c>
      <c r="Y447" s="20">
        <v>3</v>
      </c>
      <c r="Z447" s="20">
        <v>95279.826870000004</v>
      </c>
      <c r="AA447" s="45">
        <f t="shared" si="12"/>
        <v>658225.71</v>
      </c>
      <c r="AB447" t="b">
        <f t="shared" si="13"/>
        <v>1</v>
      </c>
    </row>
    <row r="448" spans="1:28" customFormat="1" ht="14.5" x14ac:dyDescent="0.35">
      <c r="A448" s="19" t="s">
        <v>18150</v>
      </c>
      <c r="B448" s="19" t="s">
        <v>18151</v>
      </c>
      <c r="C448" s="19" t="s">
        <v>16691</v>
      </c>
      <c r="D448" s="19" t="s">
        <v>17568</v>
      </c>
      <c r="E448" s="41">
        <v>1010810000</v>
      </c>
      <c r="F448" s="19" t="s">
        <v>529</v>
      </c>
      <c r="G448" s="19" t="s">
        <v>13545</v>
      </c>
      <c r="H448" s="19" t="s">
        <v>13546</v>
      </c>
      <c r="I448" s="24"/>
      <c r="J448" s="24"/>
      <c r="K448" s="19" t="s">
        <v>63</v>
      </c>
      <c r="L448" s="20">
        <v>0</v>
      </c>
      <c r="M448" s="20">
        <v>10099</v>
      </c>
      <c r="N448" s="21">
        <v>694846.44</v>
      </c>
      <c r="O448" s="21">
        <v>0</v>
      </c>
      <c r="P448" s="21">
        <v>0</v>
      </c>
      <c r="Q448" s="21">
        <v>9780.3700000000008</v>
      </c>
      <c r="R448" s="21">
        <v>0</v>
      </c>
      <c r="S448" s="21">
        <v>0</v>
      </c>
      <c r="T448" s="21">
        <v>704626.81</v>
      </c>
      <c r="U448" s="21">
        <v>-282.8</v>
      </c>
      <c r="V448" s="21">
        <v>-300603.44</v>
      </c>
      <c r="W448" s="20">
        <v>403740.57</v>
      </c>
      <c r="X448" s="20">
        <v>305037.58716</v>
      </c>
      <c r="Y448" s="20">
        <v>2</v>
      </c>
      <c r="Z448" s="20">
        <v>152518.79358</v>
      </c>
      <c r="AA448" s="45">
        <f t="shared" si="12"/>
        <v>704626.80999999994</v>
      </c>
      <c r="AB448" t="b">
        <f t="shared" si="13"/>
        <v>1</v>
      </c>
    </row>
    <row r="449" spans="1:28" customFormat="1" ht="14.5" x14ac:dyDescent="0.35">
      <c r="A449" s="19" t="s">
        <v>18150</v>
      </c>
      <c r="B449" s="19" t="s">
        <v>18151</v>
      </c>
      <c r="C449" s="19" t="s">
        <v>16691</v>
      </c>
      <c r="D449" s="19" t="s">
        <v>17568</v>
      </c>
      <c r="E449" s="41">
        <v>1010820000</v>
      </c>
      <c r="F449" s="19" t="s">
        <v>16692</v>
      </c>
      <c r="G449" s="19"/>
      <c r="H449" s="19"/>
      <c r="I449" s="24"/>
      <c r="J449" s="24"/>
      <c r="K449" s="19" t="s">
        <v>63</v>
      </c>
      <c r="L449" s="20">
        <v>0</v>
      </c>
      <c r="M449" s="20">
        <v>12011</v>
      </c>
      <c r="N449" s="21">
        <v>7703.66</v>
      </c>
      <c r="O449" s="21">
        <v>0</v>
      </c>
      <c r="P449" s="21">
        <v>0</v>
      </c>
      <c r="Q449" s="21">
        <v>0</v>
      </c>
      <c r="R449" s="21">
        <v>0</v>
      </c>
      <c r="S449" s="21">
        <v>0</v>
      </c>
      <c r="T449" s="21">
        <v>7703.66</v>
      </c>
      <c r="U449" s="21">
        <v>0</v>
      </c>
      <c r="V449" s="21">
        <v>0</v>
      </c>
      <c r="W449" s="20">
        <v>7703.66</v>
      </c>
      <c r="X449" s="20">
        <v>3381.9067399999999</v>
      </c>
      <c r="Y449" s="20">
        <v>0</v>
      </c>
      <c r="Z449" s="20"/>
      <c r="AA449" s="45">
        <f t="shared" si="12"/>
        <v>7703.66</v>
      </c>
      <c r="AB449" t="b">
        <f t="shared" si="13"/>
        <v>1</v>
      </c>
    </row>
    <row r="450" spans="1:28" customFormat="1" ht="14.5" x14ac:dyDescent="0.35">
      <c r="A450" s="19" t="s">
        <v>18150</v>
      </c>
      <c r="B450" s="19" t="s">
        <v>18151</v>
      </c>
      <c r="C450" s="19" t="s">
        <v>16669</v>
      </c>
      <c r="D450" s="19" t="s">
        <v>17551</v>
      </c>
      <c r="E450" s="41">
        <v>1010830000</v>
      </c>
      <c r="F450" s="19" t="s">
        <v>529</v>
      </c>
      <c r="G450" s="19"/>
      <c r="H450" s="19"/>
      <c r="I450" s="24"/>
      <c r="J450" s="24">
        <v>45322</v>
      </c>
      <c r="K450" s="19" t="s">
        <v>63</v>
      </c>
      <c r="L450" s="20">
        <v>0</v>
      </c>
      <c r="M450" s="20">
        <v>6159</v>
      </c>
      <c r="N450" s="21">
        <v>353133.89</v>
      </c>
      <c r="O450" s="21">
        <v>-70626.850000000006</v>
      </c>
      <c r="P450" s="21">
        <v>-680560.74</v>
      </c>
      <c r="Q450" s="21">
        <v>0</v>
      </c>
      <c r="R450" s="21">
        <v>0</v>
      </c>
      <c r="S450" s="21">
        <v>0</v>
      </c>
      <c r="T450" s="21">
        <v>-398053.7</v>
      </c>
      <c r="U450" s="21">
        <v>0</v>
      </c>
      <c r="V450" s="21">
        <v>269437.93</v>
      </c>
      <c r="W450" s="20">
        <v>-128615.77</v>
      </c>
      <c r="X450" s="20">
        <v>155025.77770999999</v>
      </c>
      <c r="Y450" s="20">
        <v>0</v>
      </c>
      <c r="Z450" s="20"/>
      <c r="AA450" s="45">
        <f t="shared" si="12"/>
        <v>-398053.69999999995</v>
      </c>
      <c r="AB450" t="b">
        <f t="shared" si="13"/>
        <v>1</v>
      </c>
    </row>
    <row r="451" spans="1:28" customFormat="1" ht="14.5" x14ac:dyDescent="0.35">
      <c r="A451" s="19" t="s">
        <v>18150</v>
      </c>
      <c r="B451" s="19" t="s">
        <v>18151</v>
      </c>
      <c r="C451" s="19" t="s">
        <v>16669</v>
      </c>
      <c r="D451" s="19" t="s">
        <v>17551</v>
      </c>
      <c r="E451" s="41">
        <v>1010840000</v>
      </c>
      <c r="F451" s="19" t="s">
        <v>3555</v>
      </c>
      <c r="G451" s="19" t="s">
        <v>13821</v>
      </c>
      <c r="H451" s="19" t="s">
        <v>13700</v>
      </c>
      <c r="I451" s="24"/>
      <c r="J451" s="24"/>
      <c r="K451" s="19" t="s">
        <v>63</v>
      </c>
      <c r="L451" s="20">
        <v>0</v>
      </c>
      <c r="M451" s="20">
        <v>9324</v>
      </c>
      <c r="N451" s="21">
        <v>680000.79</v>
      </c>
      <c r="O451" s="21">
        <v>0</v>
      </c>
      <c r="P451" s="21">
        <v>0</v>
      </c>
      <c r="Q451" s="21">
        <v>0</v>
      </c>
      <c r="R451" s="21">
        <v>0</v>
      </c>
      <c r="S451" s="21">
        <v>0</v>
      </c>
      <c r="T451" s="21">
        <v>680000.79</v>
      </c>
      <c r="U451" s="21">
        <v>0</v>
      </c>
      <c r="V451" s="21">
        <v>-23014.27</v>
      </c>
      <c r="W451" s="20">
        <v>656986.52</v>
      </c>
      <c r="X451" s="20">
        <v>298520.34681000002</v>
      </c>
      <c r="Y451" s="20">
        <v>2</v>
      </c>
      <c r="Z451" s="20">
        <v>149260.17340500001</v>
      </c>
      <c r="AA451" s="45">
        <f t="shared" si="12"/>
        <v>680000.79</v>
      </c>
      <c r="AB451" t="b">
        <f t="shared" si="13"/>
        <v>1</v>
      </c>
    </row>
    <row r="452" spans="1:28" customFormat="1" ht="14.5" x14ac:dyDescent="0.35">
      <c r="A452" s="19" t="s">
        <v>18150</v>
      </c>
      <c r="B452" s="19" t="s">
        <v>18151</v>
      </c>
      <c r="C452" s="19" t="s">
        <v>16669</v>
      </c>
      <c r="D452" s="19" t="s">
        <v>17551</v>
      </c>
      <c r="E452" s="41">
        <v>1010850000</v>
      </c>
      <c r="F452" s="19" t="s">
        <v>3546</v>
      </c>
      <c r="G452" s="19" t="s">
        <v>13804</v>
      </c>
      <c r="H452" s="19" t="s">
        <v>13805</v>
      </c>
      <c r="I452" s="24"/>
      <c r="J452" s="24"/>
      <c r="K452" s="19" t="s">
        <v>63</v>
      </c>
      <c r="L452" s="20">
        <v>0</v>
      </c>
      <c r="M452" s="20">
        <v>12348</v>
      </c>
      <c r="N452" s="21">
        <v>864045.82</v>
      </c>
      <c r="O452" s="21">
        <v>0</v>
      </c>
      <c r="P452" s="21">
        <v>0</v>
      </c>
      <c r="Q452" s="21">
        <v>3502.98</v>
      </c>
      <c r="R452" s="21">
        <v>0</v>
      </c>
      <c r="S452" s="21">
        <v>0</v>
      </c>
      <c r="T452" s="21">
        <v>867548.8</v>
      </c>
      <c r="U452" s="21">
        <v>0</v>
      </c>
      <c r="V452" s="21">
        <v>-25712.76</v>
      </c>
      <c r="W452" s="20">
        <v>841836.04</v>
      </c>
      <c r="X452" s="20">
        <v>379316.11498000001</v>
      </c>
      <c r="Y452" s="20">
        <v>2</v>
      </c>
      <c r="Z452" s="20">
        <v>189658.05749000001</v>
      </c>
      <c r="AA452" s="45">
        <f t="shared" si="12"/>
        <v>867548.79999999993</v>
      </c>
      <c r="AB452" t="b">
        <f t="shared" si="13"/>
        <v>1</v>
      </c>
    </row>
    <row r="453" spans="1:28" customFormat="1" ht="14.5" x14ac:dyDescent="0.35">
      <c r="A453" s="19" t="s">
        <v>18150</v>
      </c>
      <c r="B453" s="19" t="s">
        <v>18151</v>
      </c>
      <c r="C453" s="19" t="s">
        <v>16669</v>
      </c>
      <c r="D453" s="19" t="s">
        <v>17551</v>
      </c>
      <c r="E453" s="41">
        <v>1010860000</v>
      </c>
      <c r="F453" s="19" t="s">
        <v>3585</v>
      </c>
      <c r="G453" s="19" t="s">
        <v>13883</v>
      </c>
      <c r="H453" s="19" t="s">
        <v>13884</v>
      </c>
      <c r="I453" s="24"/>
      <c r="J453" s="24"/>
      <c r="K453" s="19" t="s">
        <v>63</v>
      </c>
      <c r="L453" s="20">
        <v>0</v>
      </c>
      <c r="M453" s="20">
        <v>12348</v>
      </c>
      <c r="N453" s="21">
        <v>851156.18</v>
      </c>
      <c r="O453" s="21">
        <v>0</v>
      </c>
      <c r="P453" s="21">
        <v>0</v>
      </c>
      <c r="Q453" s="21">
        <v>12574.8</v>
      </c>
      <c r="R453" s="21">
        <v>0</v>
      </c>
      <c r="S453" s="21">
        <v>0</v>
      </c>
      <c r="T453" s="21">
        <v>863730.98</v>
      </c>
      <c r="U453" s="21">
        <v>0</v>
      </c>
      <c r="V453" s="21">
        <v>-215438.58</v>
      </c>
      <c r="W453" s="20">
        <v>648292.4</v>
      </c>
      <c r="X453" s="20">
        <v>373657.56302</v>
      </c>
      <c r="Y453" s="20">
        <v>2</v>
      </c>
      <c r="Z453" s="20">
        <v>186828.78151</v>
      </c>
      <c r="AA453" s="45">
        <f t="shared" ref="AA453:AA516" si="14">SUM(N453:S453)</f>
        <v>863730.9800000001</v>
      </c>
      <c r="AB453" t="b">
        <f t="shared" ref="AB453:AB516" si="15">T453=AA453</f>
        <v>1</v>
      </c>
    </row>
    <row r="454" spans="1:28" customFormat="1" ht="14.5" x14ac:dyDescent="0.35">
      <c r="A454" s="19" t="s">
        <v>18150</v>
      </c>
      <c r="B454" s="19" t="s">
        <v>18151</v>
      </c>
      <c r="C454" s="19" t="s">
        <v>16696</v>
      </c>
      <c r="D454" s="19" t="s">
        <v>17569</v>
      </c>
      <c r="E454" s="41">
        <v>1010870000</v>
      </c>
      <c r="F454" s="19" t="s">
        <v>3530</v>
      </c>
      <c r="G454" s="19" t="s">
        <v>13767</v>
      </c>
      <c r="H454" s="19" t="s">
        <v>13768</v>
      </c>
      <c r="I454" s="24"/>
      <c r="J454" s="24"/>
      <c r="K454" s="19" t="s">
        <v>63</v>
      </c>
      <c r="L454" s="20">
        <v>0</v>
      </c>
      <c r="M454" s="20">
        <v>8412</v>
      </c>
      <c r="N454" s="21">
        <v>588948.52</v>
      </c>
      <c r="O454" s="21">
        <v>0</v>
      </c>
      <c r="P454" s="21">
        <v>0</v>
      </c>
      <c r="Q454" s="21">
        <v>3692.6</v>
      </c>
      <c r="R454" s="21">
        <v>0</v>
      </c>
      <c r="S454" s="21">
        <v>0</v>
      </c>
      <c r="T454" s="21">
        <v>592641.12</v>
      </c>
      <c r="U454" s="21">
        <v>0</v>
      </c>
      <c r="V454" s="21">
        <v>-50480.26</v>
      </c>
      <c r="W454" s="20">
        <v>542160.86</v>
      </c>
      <c r="X454" s="20">
        <v>258548.40028</v>
      </c>
      <c r="Y454" s="20">
        <v>1</v>
      </c>
      <c r="Z454" s="20">
        <v>258548.40028</v>
      </c>
      <c r="AA454" s="45">
        <f t="shared" si="14"/>
        <v>592641.12</v>
      </c>
      <c r="AB454" t="b">
        <f t="shared" si="15"/>
        <v>1</v>
      </c>
    </row>
    <row r="455" spans="1:28" customFormat="1" ht="14.5" x14ac:dyDescent="0.35">
      <c r="A455" s="19" t="s">
        <v>18150</v>
      </c>
      <c r="B455" s="19" t="s">
        <v>18151</v>
      </c>
      <c r="C455" s="19" t="s">
        <v>16669</v>
      </c>
      <c r="D455" s="19" t="s">
        <v>17551</v>
      </c>
      <c r="E455" s="41">
        <v>1010880000</v>
      </c>
      <c r="F455" s="19" t="s">
        <v>18242</v>
      </c>
      <c r="G455" s="19" t="s">
        <v>13912</v>
      </c>
      <c r="H455" s="19" t="s">
        <v>13913</v>
      </c>
      <c r="I455" s="24"/>
      <c r="J455" s="24"/>
      <c r="K455" s="19" t="s">
        <v>63</v>
      </c>
      <c r="L455" s="20">
        <v>0</v>
      </c>
      <c r="M455" s="20">
        <v>13129</v>
      </c>
      <c r="N455" s="21">
        <v>918796.93</v>
      </c>
      <c r="O455" s="21">
        <v>0</v>
      </c>
      <c r="P455" s="21">
        <v>0</v>
      </c>
      <c r="Q455" s="21">
        <v>8488.0400000000009</v>
      </c>
      <c r="R455" s="21">
        <v>0</v>
      </c>
      <c r="S455" s="21">
        <v>0</v>
      </c>
      <c r="T455" s="21">
        <v>927284.97</v>
      </c>
      <c r="U455" s="21">
        <v>0</v>
      </c>
      <c r="V455" s="21">
        <v>-42451.05</v>
      </c>
      <c r="W455" s="20">
        <v>884833.92</v>
      </c>
      <c r="X455" s="20">
        <v>403351.85226999997</v>
      </c>
      <c r="Y455" s="20">
        <v>5</v>
      </c>
      <c r="Z455" s="20">
        <v>80670.370453999989</v>
      </c>
      <c r="AA455" s="45">
        <f t="shared" si="14"/>
        <v>927284.97000000009</v>
      </c>
      <c r="AB455" t="b">
        <f t="shared" si="15"/>
        <v>1</v>
      </c>
    </row>
    <row r="456" spans="1:28" customFormat="1" ht="14.5" x14ac:dyDescent="0.35">
      <c r="A456" s="19" t="s">
        <v>18150</v>
      </c>
      <c r="B456" s="19" t="s">
        <v>18151</v>
      </c>
      <c r="C456" s="19" t="s">
        <v>16669</v>
      </c>
      <c r="D456" s="19" t="s">
        <v>17551</v>
      </c>
      <c r="E456" s="41">
        <v>1010890000</v>
      </c>
      <c r="F456" s="19" t="s">
        <v>18242</v>
      </c>
      <c r="G456" s="19" t="s">
        <v>13912</v>
      </c>
      <c r="H456" s="19" t="s">
        <v>13913</v>
      </c>
      <c r="I456" s="24"/>
      <c r="J456" s="24"/>
      <c r="K456" s="19" t="s">
        <v>63</v>
      </c>
      <c r="L456" s="20">
        <v>0</v>
      </c>
      <c r="M456" s="20">
        <v>13129</v>
      </c>
      <c r="N456" s="21">
        <v>910777.46</v>
      </c>
      <c r="O456" s="21">
        <v>0</v>
      </c>
      <c r="P456" s="21">
        <v>0</v>
      </c>
      <c r="Q456" s="21">
        <v>0</v>
      </c>
      <c r="R456" s="21">
        <v>0</v>
      </c>
      <c r="S456" s="21">
        <v>0</v>
      </c>
      <c r="T456" s="21">
        <v>910777.46</v>
      </c>
      <c r="U456" s="21">
        <v>0</v>
      </c>
      <c r="V456" s="21">
        <v>-42451.05</v>
      </c>
      <c r="W456" s="20">
        <v>868326.41</v>
      </c>
      <c r="X456" s="20">
        <v>399831.30494</v>
      </c>
      <c r="Y456" s="20">
        <v>5</v>
      </c>
      <c r="Z456" s="20">
        <v>79966.260987999995</v>
      </c>
      <c r="AA456" s="45">
        <f t="shared" si="14"/>
        <v>910777.46</v>
      </c>
      <c r="AB456" t="b">
        <f t="shared" si="15"/>
        <v>1</v>
      </c>
    </row>
    <row r="457" spans="1:28" customFormat="1" ht="14.5" x14ac:dyDescent="0.35">
      <c r="A457" s="19" t="s">
        <v>18152</v>
      </c>
      <c r="B457" s="19" t="s">
        <v>18153</v>
      </c>
      <c r="C457" s="19" t="s">
        <v>16763</v>
      </c>
      <c r="D457" s="19" t="s">
        <v>17627</v>
      </c>
      <c r="E457" s="41">
        <v>1010900000</v>
      </c>
      <c r="F457" s="19" t="s">
        <v>4112</v>
      </c>
      <c r="G457" s="19" t="s">
        <v>16496</v>
      </c>
      <c r="H457" s="19" t="s">
        <v>16497</v>
      </c>
      <c r="I457" s="24"/>
      <c r="J457" s="24"/>
      <c r="K457" s="19" t="s">
        <v>63</v>
      </c>
      <c r="L457" s="20">
        <v>0</v>
      </c>
      <c r="M457" s="20">
        <v>5945</v>
      </c>
      <c r="N457" s="21">
        <v>403524.93</v>
      </c>
      <c r="O457" s="21">
        <v>0</v>
      </c>
      <c r="P457" s="21">
        <v>0</v>
      </c>
      <c r="Q457" s="21">
        <v>10544.52</v>
      </c>
      <c r="R457" s="21">
        <v>0</v>
      </c>
      <c r="S457" s="21">
        <v>0</v>
      </c>
      <c r="T457" s="21">
        <v>414069.45</v>
      </c>
      <c r="U457" s="21">
        <v>0</v>
      </c>
      <c r="V457" s="21">
        <v>-19723.78</v>
      </c>
      <c r="W457" s="20">
        <v>394345.67</v>
      </c>
      <c r="X457" s="20">
        <v>177147.44427000001</v>
      </c>
      <c r="Y457" s="20">
        <v>2</v>
      </c>
      <c r="Z457" s="20">
        <v>88573.722135000004</v>
      </c>
      <c r="AA457" s="45">
        <f t="shared" si="14"/>
        <v>414069.45</v>
      </c>
      <c r="AB457" t="b">
        <f t="shared" si="15"/>
        <v>1</v>
      </c>
    </row>
    <row r="458" spans="1:28" customFormat="1" ht="14.5" x14ac:dyDescent="0.35">
      <c r="A458" s="19" t="s">
        <v>18150</v>
      </c>
      <c r="B458" s="19" t="s">
        <v>18151</v>
      </c>
      <c r="C458" s="19" t="s">
        <v>16669</v>
      </c>
      <c r="D458" s="19" t="s">
        <v>17551</v>
      </c>
      <c r="E458" s="41">
        <v>1010910000</v>
      </c>
      <c r="F458" s="19" t="s">
        <v>16216</v>
      </c>
      <c r="G458" s="19" t="s">
        <v>16432</v>
      </c>
      <c r="H458" s="19" t="s">
        <v>16433</v>
      </c>
      <c r="I458" s="24"/>
      <c r="J458" s="24"/>
      <c r="K458" s="19" t="s">
        <v>63</v>
      </c>
      <c r="L458" s="20">
        <v>0</v>
      </c>
      <c r="M458" s="20">
        <v>10359</v>
      </c>
      <c r="N458" s="21">
        <v>737563.49</v>
      </c>
      <c r="O458" s="21">
        <v>0</v>
      </c>
      <c r="P458" s="21">
        <v>0</v>
      </c>
      <c r="Q458" s="21">
        <v>0</v>
      </c>
      <c r="R458" s="21">
        <v>0</v>
      </c>
      <c r="S458" s="21">
        <v>0</v>
      </c>
      <c r="T458" s="21">
        <v>737563.49</v>
      </c>
      <c r="U458" s="21">
        <v>0</v>
      </c>
      <c r="V458" s="21">
        <v>-14777.61</v>
      </c>
      <c r="W458" s="20">
        <v>722785.88</v>
      </c>
      <c r="X458" s="20">
        <v>323790.37211</v>
      </c>
      <c r="Y458" s="20">
        <v>2</v>
      </c>
      <c r="Z458" s="20">
        <v>161895.186055</v>
      </c>
      <c r="AA458" s="45">
        <f t="shared" si="14"/>
        <v>737563.49</v>
      </c>
      <c r="AB458" t="b">
        <f t="shared" si="15"/>
        <v>1</v>
      </c>
    </row>
    <row r="459" spans="1:28" customFormat="1" ht="14.5" x14ac:dyDescent="0.35">
      <c r="A459" s="19" t="s">
        <v>18150</v>
      </c>
      <c r="B459" s="19" t="s">
        <v>18151</v>
      </c>
      <c r="C459" s="19" t="s">
        <v>16696</v>
      </c>
      <c r="D459" s="19" t="s">
        <v>17569</v>
      </c>
      <c r="E459" s="41">
        <v>1010920000</v>
      </c>
      <c r="F459" s="19" t="s">
        <v>4112</v>
      </c>
      <c r="G459" s="19" t="s">
        <v>16434</v>
      </c>
      <c r="H459" s="19" t="s">
        <v>16435</v>
      </c>
      <c r="I459" s="24"/>
      <c r="J459" s="24"/>
      <c r="K459" s="19" t="s">
        <v>63</v>
      </c>
      <c r="L459" s="20">
        <v>0</v>
      </c>
      <c r="M459" s="20">
        <v>19666</v>
      </c>
      <c r="N459" s="21">
        <v>1308425.22</v>
      </c>
      <c r="O459" s="21">
        <v>0</v>
      </c>
      <c r="P459" s="21">
        <v>0</v>
      </c>
      <c r="Q459" s="21">
        <v>3842.33</v>
      </c>
      <c r="R459" s="21">
        <v>0</v>
      </c>
      <c r="S459" s="21">
        <v>0</v>
      </c>
      <c r="T459" s="21">
        <v>1312267.55</v>
      </c>
      <c r="U459" s="21">
        <v>0</v>
      </c>
      <c r="V459" s="21">
        <v>-27826.53</v>
      </c>
      <c r="W459" s="20">
        <v>1284441.02</v>
      </c>
      <c r="X459" s="20">
        <v>574398.67157999997</v>
      </c>
      <c r="Y459" s="20">
        <v>3</v>
      </c>
      <c r="Z459" s="20">
        <v>191466.22386</v>
      </c>
      <c r="AA459" s="45">
        <f t="shared" si="14"/>
        <v>1312267.55</v>
      </c>
      <c r="AB459" t="b">
        <f t="shared" si="15"/>
        <v>1</v>
      </c>
    </row>
    <row r="460" spans="1:28" customFormat="1" ht="14.5" x14ac:dyDescent="0.35">
      <c r="A460" s="19" t="s">
        <v>18152</v>
      </c>
      <c r="B460" s="19" t="s">
        <v>18153</v>
      </c>
      <c r="C460" s="19" t="s">
        <v>16755</v>
      </c>
      <c r="D460" s="19" t="s">
        <v>17617</v>
      </c>
      <c r="E460" s="41">
        <v>1011030000</v>
      </c>
      <c r="F460" s="19" t="s">
        <v>16240</v>
      </c>
      <c r="G460" s="19" t="s">
        <v>18702</v>
      </c>
      <c r="H460" s="19" t="s">
        <v>18703</v>
      </c>
      <c r="I460" s="24"/>
      <c r="J460" s="24"/>
      <c r="K460" s="19" t="s">
        <v>63</v>
      </c>
      <c r="L460" s="20">
        <v>0</v>
      </c>
      <c r="M460" s="20">
        <v>6500</v>
      </c>
      <c r="N460" s="21">
        <v>472547.8</v>
      </c>
      <c r="O460" s="21">
        <v>0</v>
      </c>
      <c r="P460" s="21">
        <v>0</v>
      </c>
      <c r="Q460" s="21">
        <v>0</v>
      </c>
      <c r="R460" s="21">
        <v>0</v>
      </c>
      <c r="S460" s="21">
        <v>0</v>
      </c>
      <c r="T460" s="21">
        <v>472547.8</v>
      </c>
      <c r="U460" s="21">
        <v>0</v>
      </c>
      <c r="V460" s="21">
        <v>-2191.85</v>
      </c>
      <c r="W460" s="20">
        <v>470355.95</v>
      </c>
      <c r="X460" s="20">
        <v>207448.48420000001</v>
      </c>
      <c r="Y460" s="20">
        <v>1</v>
      </c>
      <c r="Z460" s="20">
        <v>207448.48420000001</v>
      </c>
      <c r="AA460" s="45">
        <f t="shared" si="14"/>
        <v>472547.8</v>
      </c>
      <c r="AB460" t="b">
        <f t="shared" si="15"/>
        <v>1</v>
      </c>
    </row>
    <row r="461" spans="1:28" customFormat="1" ht="14.5" x14ac:dyDescent="0.35">
      <c r="A461" s="19" t="s">
        <v>18158</v>
      </c>
      <c r="B461" s="19" t="s">
        <v>18159</v>
      </c>
      <c r="C461" s="19" t="s">
        <v>17015</v>
      </c>
      <c r="D461" s="19" t="s">
        <v>17803</v>
      </c>
      <c r="E461" s="41">
        <v>1011040000</v>
      </c>
      <c r="F461" s="19" t="s">
        <v>16090</v>
      </c>
      <c r="G461" s="19" t="s">
        <v>4564</v>
      </c>
      <c r="H461" s="19" t="s">
        <v>4565</v>
      </c>
      <c r="I461" s="24"/>
      <c r="J461" s="24"/>
      <c r="K461" s="19" t="s">
        <v>61</v>
      </c>
      <c r="L461" s="20">
        <v>25485</v>
      </c>
      <c r="M461" s="20">
        <v>0</v>
      </c>
      <c r="N461" s="21">
        <v>955547.73</v>
      </c>
      <c r="O461" s="21">
        <v>0</v>
      </c>
      <c r="P461" s="21">
        <v>0</v>
      </c>
      <c r="Q461" s="21">
        <v>0</v>
      </c>
      <c r="R461" s="21">
        <v>75864.12</v>
      </c>
      <c r="S461" s="21">
        <v>0</v>
      </c>
      <c r="T461" s="21">
        <v>1031411.85</v>
      </c>
      <c r="U461" s="21">
        <v>-435401.54</v>
      </c>
      <c r="V461" s="21">
        <v>-51778.46</v>
      </c>
      <c r="W461" s="20">
        <v>544231.85</v>
      </c>
      <c r="X461" s="20">
        <v>419485.45347000001</v>
      </c>
      <c r="Y461" s="20">
        <v>8</v>
      </c>
      <c r="Z461" s="20">
        <v>52435.681683750001</v>
      </c>
      <c r="AA461" s="45">
        <f t="shared" si="14"/>
        <v>1031411.85</v>
      </c>
      <c r="AB461" t="b">
        <f t="shared" si="15"/>
        <v>1</v>
      </c>
    </row>
    <row r="462" spans="1:28" customFormat="1" ht="14.5" x14ac:dyDescent="0.35">
      <c r="A462" s="19" t="s">
        <v>18150</v>
      </c>
      <c r="B462" s="19" t="s">
        <v>18151</v>
      </c>
      <c r="C462" s="19" t="s">
        <v>16703</v>
      </c>
      <c r="D462" s="19" t="s">
        <v>17580</v>
      </c>
      <c r="E462" s="41">
        <v>1011060000</v>
      </c>
      <c r="F462" s="19" t="s">
        <v>4391</v>
      </c>
      <c r="G462" s="19" t="s">
        <v>16078</v>
      </c>
      <c r="H462" s="19" t="s">
        <v>16079</v>
      </c>
      <c r="I462" s="24"/>
      <c r="J462" s="24"/>
      <c r="K462" s="19" t="s">
        <v>63</v>
      </c>
      <c r="L462" s="20">
        <v>0</v>
      </c>
      <c r="M462" s="20">
        <v>7000</v>
      </c>
      <c r="N462" s="21">
        <v>464660.98</v>
      </c>
      <c r="O462" s="21">
        <v>0</v>
      </c>
      <c r="P462" s="21">
        <v>-74506.39</v>
      </c>
      <c r="Q462" s="21">
        <v>0</v>
      </c>
      <c r="R462" s="21">
        <v>0</v>
      </c>
      <c r="S462" s="21">
        <v>0</v>
      </c>
      <c r="T462" s="21">
        <v>390154.59</v>
      </c>
      <c r="U462" s="21">
        <v>-1052.9000000000001</v>
      </c>
      <c r="V462" s="21">
        <v>-39303.33</v>
      </c>
      <c r="W462" s="20">
        <v>349798.36</v>
      </c>
      <c r="X462" s="20">
        <v>203986.17022</v>
      </c>
      <c r="Y462" s="20">
        <v>1</v>
      </c>
      <c r="Z462" s="20">
        <v>203986.17022</v>
      </c>
      <c r="AA462" s="45">
        <f t="shared" si="14"/>
        <v>390154.58999999997</v>
      </c>
      <c r="AB462" t="b">
        <f t="shared" si="15"/>
        <v>1</v>
      </c>
    </row>
    <row r="463" spans="1:28" customFormat="1" ht="14.5" x14ac:dyDescent="0.35">
      <c r="A463" s="19" t="s">
        <v>18152</v>
      </c>
      <c r="B463" s="19" t="s">
        <v>18153</v>
      </c>
      <c r="C463" s="19" t="s">
        <v>16755</v>
      </c>
      <c r="D463" s="19" t="s">
        <v>17617</v>
      </c>
      <c r="E463" s="41">
        <v>1011070000</v>
      </c>
      <c r="F463" s="19" t="s">
        <v>4112</v>
      </c>
      <c r="G463" s="19" t="s">
        <v>15970</v>
      </c>
      <c r="H463" s="19" t="s">
        <v>15971</v>
      </c>
      <c r="I463" s="24"/>
      <c r="J463" s="24"/>
      <c r="K463" s="19" t="s">
        <v>63</v>
      </c>
      <c r="L463" s="20">
        <v>0</v>
      </c>
      <c r="M463" s="20">
        <v>6500</v>
      </c>
      <c r="N463" s="21">
        <v>449245.45</v>
      </c>
      <c r="O463" s="21">
        <v>0</v>
      </c>
      <c r="P463" s="21">
        <v>0</v>
      </c>
      <c r="Q463" s="21">
        <v>2934.12</v>
      </c>
      <c r="R463" s="21">
        <v>0</v>
      </c>
      <c r="S463" s="21">
        <v>3575.3</v>
      </c>
      <c r="T463" s="21">
        <v>455754.87</v>
      </c>
      <c r="U463" s="21">
        <v>0</v>
      </c>
      <c r="V463" s="21">
        <v>-25352.55</v>
      </c>
      <c r="W463" s="20">
        <v>430402.32</v>
      </c>
      <c r="X463" s="20">
        <v>197218.75255</v>
      </c>
      <c r="Y463" s="20">
        <v>2</v>
      </c>
      <c r="Z463" s="20">
        <v>98609.376275000002</v>
      </c>
      <c r="AA463" s="45">
        <f t="shared" si="14"/>
        <v>455754.87</v>
      </c>
      <c r="AB463" t="b">
        <f t="shared" si="15"/>
        <v>1</v>
      </c>
    </row>
    <row r="464" spans="1:28" customFormat="1" ht="14.5" x14ac:dyDescent="0.35">
      <c r="A464" s="19" t="s">
        <v>18158</v>
      </c>
      <c r="B464" s="19" t="s">
        <v>18159</v>
      </c>
      <c r="C464" s="19" t="s">
        <v>16954</v>
      </c>
      <c r="D464" s="19" t="s">
        <v>17767</v>
      </c>
      <c r="E464" s="41">
        <v>1011080000</v>
      </c>
      <c r="F464" s="19" t="s">
        <v>529</v>
      </c>
      <c r="G464" s="19"/>
      <c r="H464" s="19"/>
      <c r="I464" s="24"/>
      <c r="J464" s="24"/>
      <c r="K464" s="19" t="s">
        <v>63</v>
      </c>
      <c r="L464" s="20">
        <v>0</v>
      </c>
      <c r="M464" s="20">
        <v>0</v>
      </c>
      <c r="N464" s="21">
        <v>0</v>
      </c>
      <c r="O464" s="21">
        <v>-3523.33</v>
      </c>
      <c r="P464" s="21">
        <v>0</v>
      </c>
      <c r="Q464" s="21">
        <v>0</v>
      </c>
      <c r="R464" s="21">
        <v>0</v>
      </c>
      <c r="S464" s="21">
        <v>0</v>
      </c>
      <c r="T464" s="21">
        <v>-3523.33</v>
      </c>
      <c r="U464" s="21">
        <v>0</v>
      </c>
      <c r="V464" s="21">
        <v>4691.3100000000004</v>
      </c>
      <c r="W464" s="20">
        <v>1167.98</v>
      </c>
      <c r="X464" s="20">
        <v>0</v>
      </c>
      <c r="Y464" s="20">
        <v>0</v>
      </c>
      <c r="Z464" s="20"/>
      <c r="AA464" s="45">
        <f t="shared" si="14"/>
        <v>-3523.33</v>
      </c>
      <c r="AB464" t="b">
        <f t="shared" si="15"/>
        <v>1</v>
      </c>
    </row>
    <row r="465" spans="1:28" customFormat="1" ht="14.5" x14ac:dyDescent="0.35">
      <c r="A465" s="19" t="s">
        <v>18152</v>
      </c>
      <c r="B465" s="19" t="s">
        <v>18153</v>
      </c>
      <c r="C465" s="19" t="s">
        <v>16727</v>
      </c>
      <c r="D465" s="19" t="s">
        <v>17891</v>
      </c>
      <c r="E465" s="41">
        <v>1011110000</v>
      </c>
      <c r="F465" s="19" t="s">
        <v>18280</v>
      </c>
      <c r="G465" s="19" t="s">
        <v>16516</v>
      </c>
      <c r="H465" s="19" t="s">
        <v>16517</v>
      </c>
      <c r="I465" s="24"/>
      <c r="J465" s="24"/>
      <c r="K465" s="19" t="s">
        <v>63</v>
      </c>
      <c r="L465" s="20">
        <v>0</v>
      </c>
      <c r="M465" s="20">
        <v>13000</v>
      </c>
      <c r="N465" s="21">
        <v>903858.68</v>
      </c>
      <c r="O465" s="21">
        <v>0</v>
      </c>
      <c r="P465" s="21">
        <v>0</v>
      </c>
      <c r="Q465" s="21">
        <v>5553.89</v>
      </c>
      <c r="R465" s="21">
        <v>0</v>
      </c>
      <c r="S465" s="21">
        <v>0</v>
      </c>
      <c r="T465" s="21">
        <v>909412.57</v>
      </c>
      <c r="U465" s="21">
        <v>0</v>
      </c>
      <c r="V465" s="21">
        <v>-45586.63</v>
      </c>
      <c r="W465" s="20">
        <v>863825.94</v>
      </c>
      <c r="X465" s="20">
        <v>396793.96052000002</v>
      </c>
      <c r="Y465" s="20">
        <v>4</v>
      </c>
      <c r="Z465" s="20">
        <v>99198.490130000006</v>
      </c>
      <c r="AA465" s="45">
        <f t="shared" si="14"/>
        <v>909412.57000000007</v>
      </c>
      <c r="AB465" t="b">
        <f t="shared" si="15"/>
        <v>1</v>
      </c>
    </row>
    <row r="466" spans="1:28" customFormat="1" ht="14.5" x14ac:dyDescent="0.35">
      <c r="A466" s="19" t="s">
        <v>18158</v>
      </c>
      <c r="B466" s="19" t="s">
        <v>18159</v>
      </c>
      <c r="C466" s="19" t="s">
        <v>16954</v>
      </c>
      <c r="D466" s="19" t="s">
        <v>17767</v>
      </c>
      <c r="E466" s="41">
        <v>1011120000</v>
      </c>
      <c r="F466" s="19" t="s">
        <v>16956</v>
      </c>
      <c r="G466" s="19" t="s">
        <v>5805</v>
      </c>
      <c r="H466" s="19" t="s">
        <v>5806</v>
      </c>
      <c r="I466" s="24"/>
      <c r="J466" s="24"/>
      <c r="K466" s="19" t="s">
        <v>63</v>
      </c>
      <c r="L466" s="20">
        <v>0</v>
      </c>
      <c r="M466" s="20">
        <v>17843</v>
      </c>
      <c r="N466" s="21">
        <v>1448040.35</v>
      </c>
      <c r="O466" s="21">
        <v>184</v>
      </c>
      <c r="P466" s="21">
        <v>0</v>
      </c>
      <c r="Q466" s="21">
        <v>6287.44</v>
      </c>
      <c r="R466" s="21">
        <v>0</v>
      </c>
      <c r="S466" s="21">
        <v>0</v>
      </c>
      <c r="T466" s="21">
        <v>1454511.79</v>
      </c>
      <c r="U466" s="21">
        <v>3721.6</v>
      </c>
      <c r="V466" s="21">
        <v>-120340.48</v>
      </c>
      <c r="W466" s="20">
        <v>1337892.9099999999</v>
      </c>
      <c r="X466" s="20">
        <v>635689.71365000005</v>
      </c>
      <c r="Y466" s="20">
        <v>1</v>
      </c>
      <c r="Z466" s="20">
        <v>635689.71365000005</v>
      </c>
      <c r="AA466" s="45">
        <f t="shared" si="14"/>
        <v>1454511.79</v>
      </c>
      <c r="AB466" t="b">
        <f t="shared" si="15"/>
        <v>1</v>
      </c>
    </row>
    <row r="467" spans="1:28" customFormat="1" ht="14.5" x14ac:dyDescent="0.35">
      <c r="A467" s="19" t="s">
        <v>18158</v>
      </c>
      <c r="B467" s="19" t="s">
        <v>18159</v>
      </c>
      <c r="C467" s="19" t="s">
        <v>16954</v>
      </c>
      <c r="D467" s="19" t="s">
        <v>17767</v>
      </c>
      <c r="E467" s="41">
        <v>1011130000</v>
      </c>
      <c r="F467" s="19" t="s">
        <v>16957</v>
      </c>
      <c r="G467" s="19"/>
      <c r="H467" s="19"/>
      <c r="I467" s="24"/>
      <c r="J467" s="24"/>
      <c r="K467" s="19" t="s">
        <v>63</v>
      </c>
      <c r="L467" s="20">
        <v>0</v>
      </c>
      <c r="M467" s="20">
        <v>716</v>
      </c>
      <c r="N467" s="21">
        <v>0</v>
      </c>
      <c r="O467" s="21">
        <v>0</v>
      </c>
      <c r="P467" s="21">
        <v>-7676.57</v>
      </c>
      <c r="Q467" s="21">
        <v>0</v>
      </c>
      <c r="R467" s="21">
        <v>0</v>
      </c>
      <c r="S467" s="21">
        <v>0</v>
      </c>
      <c r="T467" s="21">
        <v>-7676.57</v>
      </c>
      <c r="U467" s="21">
        <v>0</v>
      </c>
      <c r="V467" s="21">
        <v>7676.57</v>
      </c>
      <c r="W467" s="20">
        <v>0</v>
      </c>
      <c r="X467" s="20">
        <v>0</v>
      </c>
      <c r="Y467" s="20">
        <v>0</v>
      </c>
      <c r="Z467" s="20"/>
      <c r="AA467" s="45">
        <f t="shared" si="14"/>
        <v>-7676.57</v>
      </c>
      <c r="AB467" t="b">
        <f t="shared" si="15"/>
        <v>1</v>
      </c>
    </row>
    <row r="468" spans="1:28" customFormat="1" ht="14.5" x14ac:dyDescent="0.35">
      <c r="A468" s="19" t="s">
        <v>18158</v>
      </c>
      <c r="B468" s="19" t="s">
        <v>18159</v>
      </c>
      <c r="C468" s="19" t="s">
        <v>16954</v>
      </c>
      <c r="D468" s="19" t="s">
        <v>17767</v>
      </c>
      <c r="E468" s="41">
        <v>1011140000</v>
      </c>
      <c r="F468" s="19" t="s">
        <v>16958</v>
      </c>
      <c r="G468" s="19"/>
      <c r="H468" s="19"/>
      <c r="I468" s="24"/>
      <c r="J468" s="24"/>
      <c r="K468" s="19" t="s">
        <v>63</v>
      </c>
      <c r="L468" s="20">
        <v>0</v>
      </c>
      <c r="M468" s="20">
        <v>271</v>
      </c>
      <c r="N468" s="21">
        <v>1946.51</v>
      </c>
      <c r="O468" s="21">
        <v>0</v>
      </c>
      <c r="P468" s="21">
        <v>0</v>
      </c>
      <c r="Q468" s="21">
        <v>0</v>
      </c>
      <c r="R468" s="21">
        <v>0</v>
      </c>
      <c r="S468" s="21">
        <v>0</v>
      </c>
      <c r="T468" s="21">
        <v>1946.51</v>
      </c>
      <c r="U468" s="21">
        <v>0</v>
      </c>
      <c r="V468" s="21">
        <v>0</v>
      </c>
      <c r="W468" s="20">
        <v>1946.51</v>
      </c>
      <c r="X468" s="20">
        <v>854.51788999999997</v>
      </c>
      <c r="Y468" s="20">
        <v>0</v>
      </c>
      <c r="Z468" s="20"/>
      <c r="AA468" s="45">
        <f t="shared" si="14"/>
        <v>1946.51</v>
      </c>
      <c r="AB468" t="b">
        <f t="shared" si="15"/>
        <v>1</v>
      </c>
    </row>
    <row r="469" spans="1:28" customFormat="1" ht="14.5" x14ac:dyDescent="0.35">
      <c r="A469" s="19" t="s">
        <v>18158</v>
      </c>
      <c r="B469" s="19" t="s">
        <v>18159</v>
      </c>
      <c r="C469" s="19" t="s">
        <v>16954</v>
      </c>
      <c r="D469" s="19" t="s">
        <v>17767</v>
      </c>
      <c r="E469" s="41">
        <v>1011150000</v>
      </c>
      <c r="F469" s="19" t="s">
        <v>16959</v>
      </c>
      <c r="G469" s="19"/>
      <c r="H469" s="19"/>
      <c r="I469" s="24"/>
      <c r="J469" s="24"/>
      <c r="K469" s="19" t="s">
        <v>63</v>
      </c>
      <c r="L469" s="20">
        <v>0</v>
      </c>
      <c r="M469" s="20">
        <v>576</v>
      </c>
      <c r="N469" s="21">
        <v>0</v>
      </c>
      <c r="O469" s="21">
        <v>0</v>
      </c>
      <c r="P469" s="21">
        <v>0</v>
      </c>
      <c r="Q469" s="21">
        <v>0</v>
      </c>
      <c r="R469" s="21">
        <v>0</v>
      </c>
      <c r="S469" s="21">
        <v>0</v>
      </c>
      <c r="T469" s="21">
        <v>0</v>
      </c>
      <c r="U469" s="21">
        <v>0</v>
      </c>
      <c r="V469" s="21">
        <v>0</v>
      </c>
      <c r="W469" s="20">
        <v>0</v>
      </c>
      <c r="X469" s="20">
        <v>0</v>
      </c>
      <c r="Y469" s="20">
        <v>0</v>
      </c>
      <c r="Z469" s="20"/>
      <c r="AA469" s="45">
        <f t="shared" si="14"/>
        <v>0</v>
      </c>
      <c r="AB469" t="b">
        <f t="shared" si="15"/>
        <v>1</v>
      </c>
    </row>
    <row r="470" spans="1:28" customFormat="1" ht="14.5" x14ac:dyDescent="0.35">
      <c r="A470" s="19" t="s">
        <v>18158</v>
      </c>
      <c r="B470" s="19" t="s">
        <v>18159</v>
      </c>
      <c r="C470" s="19" t="s">
        <v>16954</v>
      </c>
      <c r="D470" s="19" t="s">
        <v>17767</v>
      </c>
      <c r="E470" s="41">
        <v>1011160000</v>
      </c>
      <c r="F470" s="19" t="s">
        <v>530</v>
      </c>
      <c r="G470" s="19"/>
      <c r="H470" s="19"/>
      <c r="I470" s="24"/>
      <c r="J470" s="24"/>
      <c r="K470" s="19" t="s">
        <v>63</v>
      </c>
      <c r="L470" s="20">
        <v>0</v>
      </c>
      <c r="M470" s="20">
        <v>255</v>
      </c>
      <c r="N470" s="21">
        <v>0</v>
      </c>
      <c r="O470" s="21">
        <v>0</v>
      </c>
      <c r="P470" s="21">
        <v>-19787.02</v>
      </c>
      <c r="Q470" s="21">
        <v>0</v>
      </c>
      <c r="R470" s="21">
        <v>0</v>
      </c>
      <c r="S470" s="21">
        <v>0</v>
      </c>
      <c r="T470" s="21">
        <v>-19787.02</v>
      </c>
      <c r="U470" s="21">
        <v>0</v>
      </c>
      <c r="V470" s="21">
        <v>18930.439999999999</v>
      </c>
      <c r="W470" s="20">
        <v>-856.58</v>
      </c>
      <c r="X470" s="20">
        <v>0</v>
      </c>
      <c r="Y470" s="20">
        <v>0</v>
      </c>
      <c r="Z470" s="20"/>
      <c r="AA470" s="45">
        <f t="shared" si="14"/>
        <v>-19787.02</v>
      </c>
      <c r="AB470" t="b">
        <f t="shared" si="15"/>
        <v>1</v>
      </c>
    </row>
    <row r="471" spans="1:28" customFormat="1" ht="14.5" x14ac:dyDescent="0.35">
      <c r="A471" s="19" t="s">
        <v>18152</v>
      </c>
      <c r="B471" s="19" t="s">
        <v>18153</v>
      </c>
      <c r="C471" s="19" t="s">
        <v>16755</v>
      </c>
      <c r="D471" s="19" t="s">
        <v>17617</v>
      </c>
      <c r="E471" s="41">
        <v>1011170000</v>
      </c>
      <c r="F471" s="19" t="s">
        <v>16241</v>
      </c>
      <c r="G471" s="19" t="s">
        <v>16518</v>
      </c>
      <c r="H471" s="19" t="s">
        <v>16519</v>
      </c>
      <c r="I471" s="24"/>
      <c r="J471" s="24"/>
      <c r="K471" s="19" t="s">
        <v>63</v>
      </c>
      <c r="L471" s="20">
        <v>0</v>
      </c>
      <c r="M471" s="20">
        <v>5500</v>
      </c>
      <c r="N471" s="21">
        <v>408827.26</v>
      </c>
      <c r="O471" s="21">
        <v>0</v>
      </c>
      <c r="P471" s="21">
        <v>0</v>
      </c>
      <c r="Q471" s="21">
        <v>0</v>
      </c>
      <c r="R471" s="21">
        <v>0</v>
      </c>
      <c r="S471" s="21">
        <v>0</v>
      </c>
      <c r="T471" s="21">
        <v>408827.26</v>
      </c>
      <c r="U471" s="21">
        <v>0</v>
      </c>
      <c r="V471" s="21">
        <v>-11541.42</v>
      </c>
      <c r="W471" s="20">
        <v>397285.84</v>
      </c>
      <c r="X471" s="20">
        <v>179475.16714000001</v>
      </c>
      <c r="Y471" s="20">
        <v>1</v>
      </c>
      <c r="Z471" s="20">
        <v>179475.16714000001</v>
      </c>
      <c r="AA471" s="45">
        <f t="shared" si="14"/>
        <v>408827.26</v>
      </c>
      <c r="AB471" t="b">
        <f t="shared" si="15"/>
        <v>1</v>
      </c>
    </row>
    <row r="472" spans="1:28" customFormat="1" ht="14.5" x14ac:dyDescent="0.35">
      <c r="A472" s="19" t="s">
        <v>18150</v>
      </c>
      <c r="B472" s="19" t="s">
        <v>18151</v>
      </c>
      <c r="C472" s="19" t="s">
        <v>16669</v>
      </c>
      <c r="D472" s="19" t="s">
        <v>17551</v>
      </c>
      <c r="E472" s="41">
        <v>1011180000</v>
      </c>
      <c r="F472" s="19" t="s">
        <v>68</v>
      </c>
      <c r="G472" s="19"/>
      <c r="H472" s="19"/>
      <c r="I472" s="24"/>
      <c r="J472" s="24"/>
      <c r="K472" s="19" t="s">
        <v>63</v>
      </c>
      <c r="L472" s="20">
        <v>0</v>
      </c>
      <c r="M472" s="20">
        <v>0</v>
      </c>
      <c r="N472" s="21">
        <v>0</v>
      </c>
      <c r="O472" s="21">
        <v>0</v>
      </c>
      <c r="P472" s="21">
        <v>0</v>
      </c>
      <c r="Q472" s="21">
        <v>0</v>
      </c>
      <c r="R472" s="21">
        <v>0</v>
      </c>
      <c r="S472" s="21">
        <v>0</v>
      </c>
      <c r="T472" s="21">
        <v>0</v>
      </c>
      <c r="U472" s="21">
        <v>0</v>
      </c>
      <c r="V472" s="21">
        <v>0</v>
      </c>
      <c r="W472" s="20">
        <v>0</v>
      </c>
      <c r="X472" s="20">
        <v>0</v>
      </c>
      <c r="Y472" s="20">
        <v>0</v>
      </c>
      <c r="Z472" s="20"/>
      <c r="AA472" s="45">
        <f t="shared" si="14"/>
        <v>0</v>
      </c>
      <c r="AB472" t="b">
        <f t="shared" si="15"/>
        <v>1</v>
      </c>
    </row>
    <row r="473" spans="1:28" customFormat="1" ht="14.5" x14ac:dyDescent="0.35">
      <c r="A473" s="19" t="s">
        <v>18150</v>
      </c>
      <c r="B473" s="19" t="s">
        <v>18151</v>
      </c>
      <c r="C473" s="19" t="s">
        <v>16669</v>
      </c>
      <c r="D473" s="19" t="s">
        <v>17551</v>
      </c>
      <c r="E473" s="41">
        <v>1011190000</v>
      </c>
      <c r="F473" s="19" t="s">
        <v>16217</v>
      </c>
      <c r="G473" s="19" t="s">
        <v>17211</v>
      </c>
      <c r="H473" s="19" t="s">
        <v>13795</v>
      </c>
      <c r="I473" s="24"/>
      <c r="J473" s="24"/>
      <c r="K473" s="19" t="s">
        <v>63</v>
      </c>
      <c r="L473" s="20">
        <v>0</v>
      </c>
      <c r="M473" s="20">
        <v>0</v>
      </c>
      <c r="N473" s="21">
        <v>442140</v>
      </c>
      <c r="O473" s="21">
        <v>0</v>
      </c>
      <c r="P473" s="21">
        <v>0</v>
      </c>
      <c r="Q473" s="21">
        <v>1037.42</v>
      </c>
      <c r="R473" s="21">
        <v>0</v>
      </c>
      <c r="S473" s="21">
        <v>0</v>
      </c>
      <c r="T473" s="21">
        <v>443177.42</v>
      </c>
      <c r="U473" s="21">
        <v>-60715.1</v>
      </c>
      <c r="V473" s="21">
        <v>-21114.83</v>
      </c>
      <c r="W473" s="20">
        <v>361347.49</v>
      </c>
      <c r="X473" s="20">
        <v>194099.46</v>
      </c>
      <c r="Y473" s="20">
        <v>6</v>
      </c>
      <c r="Z473" s="20">
        <v>32349.91</v>
      </c>
      <c r="AA473" s="45">
        <f t="shared" si="14"/>
        <v>443177.42</v>
      </c>
      <c r="AB473" t="b">
        <f t="shared" si="15"/>
        <v>1</v>
      </c>
    </row>
    <row r="474" spans="1:28" customFormat="1" ht="14.5" x14ac:dyDescent="0.35">
      <c r="A474" s="19" t="s">
        <v>18148</v>
      </c>
      <c r="B474" s="19" t="s">
        <v>18149</v>
      </c>
      <c r="C474" s="19" t="s">
        <v>16602</v>
      </c>
      <c r="D474" s="19" t="s">
        <v>17523</v>
      </c>
      <c r="E474" s="41">
        <v>1011210000</v>
      </c>
      <c r="F474" s="19" t="s">
        <v>2555</v>
      </c>
      <c r="G474" s="19" t="s">
        <v>16375</v>
      </c>
      <c r="H474" s="19" t="s">
        <v>16376</v>
      </c>
      <c r="I474" s="24"/>
      <c r="J474" s="24"/>
      <c r="K474" s="19" t="s">
        <v>63</v>
      </c>
      <c r="L474" s="20">
        <v>5250</v>
      </c>
      <c r="M474" s="20">
        <v>0</v>
      </c>
      <c r="N474" s="21">
        <v>804882.38</v>
      </c>
      <c r="O474" s="21">
        <v>0</v>
      </c>
      <c r="P474" s="21">
        <v>0</v>
      </c>
      <c r="Q474" s="21">
        <v>0</v>
      </c>
      <c r="R474" s="21">
        <v>0</v>
      </c>
      <c r="S474" s="21">
        <v>0</v>
      </c>
      <c r="T474" s="21">
        <v>804882.38</v>
      </c>
      <c r="U474" s="21">
        <v>-475.8</v>
      </c>
      <c r="V474" s="21">
        <v>-53310.12</v>
      </c>
      <c r="W474" s="20">
        <v>751096.46</v>
      </c>
      <c r="X474" s="20">
        <v>353343.36482000002</v>
      </c>
      <c r="Y474" s="20">
        <v>7</v>
      </c>
      <c r="Z474" s="20">
        <v>50477.62354571429</v>
      </c>
      <c r="AA474" s="45">
        <f t="shared" si="14"/>
        <v>804882.38</v>
      </c>
      <c r="AB474" t="b">
        <f t="shared" si="15"/>
        <v>1</v>
      </c>
    </row>
    <row r="475" spans="1:28" customFormat="1" ht="14.5" x14ac:dyDescent="0.35">
      <c r="A475" s="19" t="s">
        <v>18150</v>
      </c>
      <c r="B475" s="19" t="s">
        <v>18151</v>
      </c>
      <c r="C475" s="19" t="s">
        <v>16669</v>
      </c>
      <c r="D475" s="19" t="s">
        <v>17551</v>
      </c>
      <c r="E475" s="41">
        <v>1011220000</v>
      </c>
      <c r="F475" s="19" t="s">
        <v>3580</v>
      </c>
      <c r="G475" s="19" t="s">
        <v>16436</v>
      </c>
      <c r="H475" s="19" t="s">
        <v>13873</v>
      </c>
      <c r="I475" s="24"/>
      <c r="J475" s="24"/>
      <c r="K475" s="19" t="s">
        <v>61</v>
      </c>
      <c r="L475" s="20">
        <v>14300</v>
      </c>
      <c r="M475" s="20">
        <v>0</v>
      </c>
      <c r="N475" s="21">
        <v>463645.87</v>
      </c>
      <c r="O475" s="21">
        <v>0</v>
      </c>
      <c r="P475" s="21">
        <v>-296742.69</v>
      </c>
      <c r="Q475" s="21">
        <v>1384.49</v>
      </c>
      <c r="R475" s="21">
        <v>0</v>
      </c>
      <c r="S475" s="21">
        <v>16813.21</v>
      </c>
      <c r="T475" s="21">
        <v>185100.88</v>
      </c>
      <c r="U475" s="21">
        <v>-19750.900000000001</v>
      </c>
      <c r="V475" s="21">
        <v>-113994.49</v>
      </c>
      <c r="W475" s="20">
        <v>51355.49</v>
      </c>
      <c r="X475" s="20">
        <v>203540.53693</v>
      </c>
      <c r="Y475" s="20">
        <v>3</v>
      </c>
      <c r="Z475" s="20">
        <v>67846.845643333334</v>
      </c>
      <c r="AA475" s="45">
        <f t="shared" si="14"/>
        <v>185100.87999999998</v>
      </c>
      <c r="AB475" t="b">
        <f t="shared" si="15"/>
        <v>1</v>
      </c>
    </row>
    <row r="476" spans="1:28" customFormat="1" ht="14.5" x14ac:dyDescent="0.35">
      <c r="A476" s="19" t="s">
        <v>18148</v>
      </c>
      <c r="B476" s="19" t="s">
        <v>18149</v>
      </c>
      <c r="C476" s="19" t="s">
        <v>16644</v>
      </c>
      <c r="D476" s="19" t="s">
        <v>17550</v>
      </c>
      <c r="E476" s="41">
        <v>1011240000</v>
      </c>
      <c r="F476" s="19" t="s">
        <v>3040</v>
      </c>
      <c r="G476" s="19" t="s">
        <v>12428</v>
      </c>
      <c r="H476" s="19" t="s">
        <v>12429</v>
      </c>
      <c r="I476" s="24"/>
      <c r="J476" s="24"/>
      <c r="K476" s="19" t="s">
        <v>63</v>
      </c>
      <c r="L476" s="20">
        <v>4347</v>
      </c>
      <c r="M476" s="20">
        <v>0</v>
      </c>
      <c r="N476" s="21">
        <v>620454.40000000002</v>
      </c>
      <c r="O476" s="21">
        <v>0</v>
      </c>
      <c r="P476" s="21">
        <v>0</v>
      </c>
      <c r="Q476" s="21">
        <v>0</v>
      </c>
      <c r="R476" s="21">
        <v>0</v>
      </c>
      <c r="S476" s="21">
        <v>0</v>
      </c>
      <c r="T476" s="21">
        <v>620454.40000000002</v>
      </c>
      <c r="U476" s="21">
        <v>-96.5</v>
      </c>
      <c r="V476" s="21">
        <v>-53002.41</v>
      </c>
      <c r="W476" s="20">
        <v>567355.49</v>
      </c>
      <c r="X476" s="20">
        <v>272379.4816</v>
      </c>
      <c r="Y476" s="20">
        <v>4</v>
      </c>
      <c r="Z476" s="20">
        <v>68094.8704</v>
      </c>
      <c r="AA476" s="45">
        <f t="shared" si="14"/>
        <v>620454.40000000002</v>
      </c>
      <c r="AB476" t="b">
        <f t="shared" si="15"/>
        <v>1</v>
      </c>
    </row>
    <row r="477" spans="1:28" customFormat="1" ht="14.5" x14ac:dyDescent="0.35">
      <c r="A477" s="19" t="s">
        <v>18148</v>
      </c>
      <c r="B477" s="19" t="s">
        <v>18149</v>
      </c>
      <c r="C477" s="19" t="s">
        <v>16524</v>
      </c>
      <c r="D477" s="19" t="s">
        <v>17475</v>
      </c>
      <c r="E477" s="41">
        <v>1011250000</v>
      </c>
      <c r="F477" s="19" t="s">
        <v>3135</v>
      </c>
      <c r="G477" s="19" t="s">
        <v>18605</v>
      </c>
      <c r="H477" s="19" t="s">
        <v>18606</v>
      </c>
      <c r="I477" s="24"/>
      <c r="J477" s="24"/>
      <c r="K477" s="19" t="s">
        <v>63</v>
      </c>
      <c r="L477" s="20">
        <v>2604</v>
      </c>
      <c r="M477" s="20">
        <v>0</v>
      </c>
      <c r="N477" s="21">
        <v>453938.09</v>
      </c>
      <c r="O477" s="21">
        <v>0</v>
      </c>
      <c r="P477" s="21">
        <v>0</v>
      </c>
      <c r="Q477" s="21">
        <v>0</v>
      </c>
      <c r="R477" s="21">
        <v>0</v>
      </c>
      <c r="S477" s="21">
        <v>0</v>
      </c>
      <c r="T477" s="21">
        <v>453938.09</v>
      </c>
      <c r="U477" s="21">
        <v>-637.5</v>
      </c>
      <c r="V477" s="21">
        <v>-14365.84</v>
      </c>
      <c r="W477" s="20">
        <v>438934.75</v>
      </c>
      <c r="X477" s="20">
        <v>199278.82151000001</v>
      </c>
      <c r="Y477" s="20">
        <v>3</v>
      </c>
      <c r="Z477" s="20">
        <v>66426.273836666674</v>
      </c>
      <c r="AA477" s="45">
        <f t="shared" si="14"/>
        <v>453938.09</v>
      </c>
      <c r="AB477" t="b">
        <f t="shared" si="15"/>
        <v>1</v>
      </c>
    </row>
    <row r="478" spans="1:28" customFormat="1" ht="14.5" x14ac:dyDescent="0.35">
      <c r="A478" s="19" t="s">
        <v>18148</v>
      </c>
      <c r="B478" s="19" t="s">
        <v>18149</v>
      </c>
      <c r="C478" s="19" t="s">
        <v>16550</v>
      </c>
      <c r="D478" s="19" t="s">
        <v>17507</v>
      </c>
      <c r="E478" s="41">
        <v>1011260000</v>
      </c>
      <c r="F478" s="19" t="s">
        <v>2555</v>
      </c>
      <c r="G478" s="19" t="s">
        <v>11262</v>
      </c>
      <c r="H478" s="19" t="s">
        <v>11263</v>
      </c>
      <c r="I478" s="24"/>
      <c r="J478" s="24"/>
      <c r="K478" s="19" t="s">
        <v>63</v>
      </c>
      <c r="L478" s="20">
        <v>4998</v>
      </c>
      <c r="M478" s="20">
        <v>0</v>
      </c>
      <c r="N478" s="21">
        <v>781486.21</v>
      </c>
      <c r="O478" s="21">
        <v>0</v>
      </c>
      <c r="P478" s="21">
        <v>0</v>
      </c>
      <c r="Q478" s="21">
        <v>0</v>
      </c>
      <c r="R478" s="21">
        <v>0</v>
      </c>
      <c r="S478" s="21">
        <v>18805.3</v>
      </c>
      <c r="T478" s="21">
        <v>800291.51</v>
      </c>
      <c r="U478" s="21">
        <v>0</v>
      </c>
      <c r="V478" s="21">
        <v>-35340.49</v>
      </c>
      <c r="W478" s="20">
        <v>764951.02</v>
      </c>
      <c r="X478" s="20">
        <v>343072.44618999999</v>
      </c>
      <c r="Y478" s="20">
        <v>6</v>
      </c>
      <c r="Z478" s="20">
        <v>57178.741031666665</v>
      </c>
      <c r="AA478" s="45">
        <f t="shared" si="14"/>
        <v>800291.51</v>
      </c>
      <c r="AB478" t="b">
        <f t="shared" si="15"/>
        <v>1</v>
      </c>
    </row>
    <row r="479" spans="1:28" customFormat="1" ht="14.5" x14ac:dyDescent="0.35">
      <c r="A479" s="19" t="s">
        <v>18148</v>
      </c>
      <c r="B479" s="19" t="s">
        <v>18149</v>
      </c>
      <c r="C479" s="19" t="s">
        <v>16572</v>
      </c>
      <c r="D479" s="19" t="s">
        <v>17508</v>
      </c>
      <c r="E479" s="41">
        <v>1011270000</v>
      </c>
      <c r="F479" s="19" t="s">
        <v>2555</v>
      </c>
      <c r="G479" s="19" t="s">
        <v>11775</v>
      </c>
      <c r="H479" s="19" t="s">
        <v>11776</v>
      </c>
      <c r="I479" s="24"/>
      <c r="J479" s="24"/>
      <c r="K479" s="19" t="s">
        <v>63</v>
      </c>
      <c r="L479" s="20">
        <v>3273</v>
      </c>
      <c r="M479" s="20">
        <v>0</v>
      </c>
      <c r="N479" s="21">
        <v>529005.92000000004</v>
      </c>
      <c r="O479" s="21">
        <v>0</v>
      </c>
      <c r="P479" s="21">
        <v>0</v>
      </c>
      <c r="Q479" s="21">
        <v>0</v>
      </c>
      <c r="R479" s="21">
        <v>0</v>
      </c>
      <c r="S479" s="21">
        <v>0</v>
      </c>
      <c r="T479" s="21">
        <v>529005.92000000004</v>
      </c>
      <c r="U479" s="21">
        <v>0</v>
      </c>
      <c r="V479" s="21">
        <v>-24472.71</v>
      </c>
      <c r="W479" s="20">
        <v>504533.21</v>
      </c>
      <c r="X479" s="20">
        <v>232233.59888000001</v>
      </c>
      <c r="Y479" s="20">
        <v>8</v>
      </c>
      <c r="Z479" s="20">
        <v>29029.199860000001</v>
      </c>
      <c r="AA479" s="45">
        <f t="shared" si="14"/>
        <v>529005.92000000004</v>
      </c>
      <c r="AB479" t="b">
        <f t="shared" si="15"/>
        <v>1</v>
      </c>
    </row>
    <row r="480" spans="1:28" customFormat="1" ht="14.5" x14ac:dyDescent="0.35">
      <c r="A480" s="19" t="s">
        <v>18148</v>
      </c>
      <c r="B480" s="19" t="s">
        <v>18149</v>
      </c>
      <c r="C480" s="19" t="s">
        <v>16550</v>
      </c>
      <c r="D480" s="19" t="s">
        <v>17507</v>
      </c>
      <c r="E480" s="41">
        <v>1011280000</v>
      </c>
      <c r="F480" s="19" t="s">
        <v>2581</v>
      </c>
      <c r="G480" s="19" t="s">
        <v>16348</v>
      </c>
      <c r="H480" s="19" t="s">
        <v>11305</v>
      </c>
      <c r="I480" s="24"/>
      <c r="J480" s="24"/>
      <c r="K480" s="19" t="s">
        <v>63</v>
      </c>
      <c r="L480" s="20">
        <v>1758</v>
      </c>
      <c r="M480" s="20">
        <v>0</v>
      </c>
      <c r="N480" s="21">
        <v>250922.21</v>
      </c>
      <c r="O480" s="21">
        <v>0</v>
      </c>
      <c r="P480" s="21">
        <v>0</v>
      </c>
      <c r="Q480" s="21">
        <v>0</v>
      </c>
      <c r="R480" s="21">
        <v>0</v>
      </c>
      <c r="S480" s="21">
        <v>1288.98</v>
      </c>
      <c r="T480" s="21">
        <v>252211.19</v>
      </c>
      <c r="U480" s="21">
        <v>0</v>
      </c>
      <c r="V480" s="21">
        <v>-31450.83</v>
      </c>
      <c r="W480" s="20">
        <v>220760.36</v>
      </c>
      <c r="X480" s="20">
        <v>110154.85019</v>
      </c>
      <c r="Y480" s="20">
        <v>2</v>
      </c>
      <c r="Z480" s="20">
        <v>55077.425094999999</v>
      </c>
      <c r="AA480" s="45">
        <f t="shared" si="14"/>
        <v>252211.19</v>
      </c>
      <c r="AB480" t="b">
        <f t="shared" si="15"/>
        <v>1</v>
      </c>
    </row>
    <row r="481" spans="1:28" customFormat="1" ht="14.5" x14ac:dyDescent="0.35">
      <c r="A481" s="19" t="s">
        <v>18148</v>
      </c>
      <c r="B481" s="19" t="s">
        <v>18149</v>
      </c>
      <c r="C481" s="19" t="s">
        <v>16572</v>
      </c>
      <c r="D481" s="19" t="s">
        <v>17508</v>
      </c>
      <c r="E481" s="41">
        <v>1011290000</v>
      </c>
      <c r="F481" s="19" t="s">
        <v>2555</v>
      </c>
      <c r="G481" s="19" t="s">
        <v>11109</v>
      </c>
      <c r="H481" s="19" t="s">
        <v>11110</v>
      </c>
      <c r="I481" s="24"/>
      <c r="J481" s="24"/>
      <c r="K481" s="19" t="s">
        <v>63</v>
      </c>
      <c r="L481" s="20">
        <v>6297</v>
      </c>
      <c r="M481" s="20">
        <v>0</v>
      </c>
      <c r="N481" s="21">
        <v>898781.1</v>
      </c>
      <c r="O481" s="21">
        <v>0</v>
      </c>
      <c r="P481" s="21">
        <v>-16863.14</v>
      </c>
      <c r="Q481" s="21">
        <v>0</v>
      </c>
      <c r="R481" s="21">
        <v>0</v>
      </c>
      <c r="S481" s="21">
        <v>0</v>
      </c>
      <c r="T481" s="21">
        <v>881917.96</v>
      </c>
      <c r="U481" s="21">
        <v>0</v>
      </c>
      <c r="V481" s="21">
        <v>-46756.6</v>
      </c>
      <c r="W481" s="20">
        <v>835161.36</v>
      </c>
      <c r="X481" s="20">
        <v>394564.90289999999</v>
      </c>
      <c r="Y481" s="20">
        <v>6</v>
      </c>
      <c r="Z481" s="20">
        <v>65760.817150000003</v>
      </c>
      <c r="AA481" s="45">
        <f t="shared" si="14"/>
        <v>881917.96</v>
      </c>
      <c r="AB481" t="b">
        <f t="shared" si="15"/>
        <v>1</v>
      </c>
    </row>
    <row r="482" spans="1:28" customFormat="1" ht="14.5" x14ac:dyDescent="0.35">
      <c r="A482" s="19" t="s">
        <v>18148</v>
      </c>
      <c r="B482" s="19" t="s">
        <v>18149</v>
      </c>
      <c r="C482" s="19" t="s">
        <v>16550</v>
      </c>
      <c r="D482" s="19" t="s">
        <v>17507</v>
      </c>
      <c r="E482" s="41">
        <v>1011300000</v>
      </c>
      <c r="F482" s="19" t="s">
        <v>2581</v>
      </c>
      <c r="G482" s="19" t="s">
        <v>11187</v>
      </c>
      <c r="H482" s="19" t="s">
        <v>11188</v>
      </c>
      <c r="I482" s="24"/>
      <c r="J482" s="24"/>
      <c r="K482" s="19" t="s">
        <v>63</v>
      </c>
      <c r="L482" s="20">
        <v>7521</v>
      </c>
      <c r="M482" s="20">
        <v>0</v>
      </c>
      <c r="N482" s="21">
        <v>1073484.6100000001</v>
      </c>
      <c r="O482" s="21">
        <v>0</v>
      </c>
      <c r="P482" s="21">
        <v>0</v>
      </c>
      <c r="Q482" s="21">
        <v>0</v>
      </c>
      <c r="R482" s="21">
        <v>0</v>
      </c>
      <c r="S482" s="21">
        <v>0</v>
      </c>
      <c r="T482" s="21">
        <v>1073484.6100000001</v>
      </c>
      <c r="U482" s="21">
        <v>-70.7</v>
      </c>
      <c r="V482" s="21">
        <v>0</v>
      </c>
      <c r="W482" s="20">
        <v>1073413.9099999999</v>
      </c>
      <c r="X482" s="20">
        <v>471259.74378999998</v>
      </c>
      <c r="Y482" s="20">
        <v>3</v>
      </c>
      <c r="Z482" s="20">
        <v>157086.58126333333</v>
      </c>
      <c r="AA482" s="45">
        <f t="shared" si="14"/>
        <v>1073484.6100000001</v>
      </c>
      <c r="AB482" t="b">
        <f t="shared" si="15"/>
        <v>1</v>
      </c>
    </row>
    <row r="483" spans="1:28" customFormat="1" ht="14.5" x14ac:dyDescent="0.35">
      <c r="A483" s="19" t="s">
        <v>18158</v>
      </c>
      <c r="B483" s="19" t="s">
        <v>18159</v>
      </c>
      <c r="C483" s="19" t="s">
        <v>16954</v>
      </c>
      <c r="D483" s="19" t="s">
        <v>17767</v>
      </c>
      <c r="E483" s="41">
        <v>1011320000</v>
      </c>
      <c r="F483" s="19" t="s">
        <v>528</v>
      </c>
      <c r="G483" s="19" t="s">
        <v>5736</v>
      </c>
      <c r="H483" s="19" t="s">
        <v>5737</v>
      </c>
      <c r="I483" s="24"/>
      <c r="J483" s="24"/>
      <c r="K483" s="19" t="s">
        <v>63</v>
      </c>
      <c r="L483" s="20">
        <v>0</v>
      </c>
      <c r="M483" s="20">
        <v>2009</v>
      </c>
      <c r="N483" s="21">
        <v>158663.70000000001</v>
      </c>
      <c r="O483" s="21">
        <v>0</v>
      </c>
      <c r="P483" s="21">
        <v>0</v>
      </c>
      <c r="Q483" s="21">
        <v>0</v>
      </c>
      <c r="R483" s="21">
        <v>0</v>
      </c>
      <c r="S483" s="21">
        <v>0</v>
      </c>
      <c r="T483" s="21">
        <v>158663.70000000001</v>
      </c>
      <c r="U483" s="21">
        <v>0</v>
      </c>
      <c r="V483" s="21">
        <v>-238</v>
      </c>
      <c r="W483" s="20">
        <v>158425.70000000001</v>
      </c>
      <c r="X483" s="20">
        <v>69653.364300000001</v>
      </c>
      <c r="Y483" s="20">
        <v>1</v>
      </c>
      <c r="Z483" s="20">
        <v>69653.364300000001</v>
      </c>
      <c r="AA483" s="45">
        <f t="shared" si="14"/>
        <v>158663.70000000001</v>
      </c>
      <c r="AB483" t="b">
        <f t="shared" si="15"/>
        <v>1</v>
      </c>
    </row>
    <row r="484" spans="1:28" customFormat="1" ht="14.5" x14ac:dyDescent="0.35">
      <c r="A484" s="19" t="s">
        <v>18152</v>
      </c>
      <c r="B484" s="19" t="s">
        <v>18153</v>
      </c>
      <c r="C484" s="19" t="s">
        <v>16727</v>
      </c>
      <c r="D484" s="19" t="s">
        <v>17891</v>
      </c>
      <c r="E484" s="41">
        <v>1011360000</v>
      </c>
      <c r="F484" s="19" t="s">
        <v>3325</v>
      </c>
      <c r="G484" s="19" t="s">
        <v>16498</v>
      </c>
      <c r="H484" s="19" t="s">
        <v>16499</v>
      </c>
      <c r="I484" s="24"/>
      <c r="J484" s="24"/>
      <c r="K484" s="19" t="s">
        <v>63</v>
      </c>
      <c r="L484" s="20">
        <v>0</v>
      </c>
      <c r="M484" s="20">
        <v>7702</v>
      </c>
      <c r="N484" s="21">
        <v>559880.23</v>
      </c>
      <c r="O484" s="21">
        <v>0</v>
      </c>
      <c r="P484" s="21">
        <v>0</v>
      </c>
      <c r="Q484" s="21">
        <v>0</v>
      </c>
      <c r="R484" s="21">
        <v>0</v>
      </c>
      <c r="S484" s="21">
        <v>0</v>
      </c>
      <c r="T484" s="21">
        <v>559880.23</v>
      </c>
      <c r="U484" s="21">
        <v>0</v>
      </c>
      <c r="V484" s="21">
        <v>-55762.71</v>
      </c>
      <c r="W484" s="20">
        <v>504117.52</v>
      </c>
      <c r="X484" s="20">
        <v>245787.42097000001</v>
      </c>
      <c r="Y484" s="20">
        <v>1</v>
      </c>
      <c r="Z484" s="20">
        <v>245787.42097000001</v>
      </c>
      <c r="AA484" s="45">
        <f t="shared" si="14"/>
        <v>559880.23</v>
      </c>
      <c r="AB484" t="b">
        <f t="shared" si="15"/>
        <v>1</v>
      </c>
    </row>
    <row r="485" spans="1:28" customFormat="1" ht="14.5" x14ac:dyDescent="0.35">
      <c r="A485" s="19" t="s">
        <v>18158</v>
      </c>
      <c r="B485" s="19" t="s">
        <v>18159</v>
      </c>
      <c r="C485" s="19" t="s">
        <v>16954</v>
      </c>
      <c r="D485" s="19" t="s">
        <v>17767</v>
      </c>
      <c r="E485" s="41">
        <v>1011390000</v>
      </c>
      <c r="F485" s="19" t="s">
        <v>16956</v>
      </c>
      <c r="G485" s="19"/>
      <c r="H485" s="19"/>
      <c r="I485" s="24"/>
      <c r="J485" s="24"/>
      <c r="K485" s="19" t="s">
        <v>63</v>
      </c>
      <c r="L485" s="20">
        <v>0</v>
      </c>
      <c r="M485" s="20">
        <v>1914</v>
      </c>
      <c r="N485" s="21">
        <v>0</v>
      </c>
      <c r="O485" s="21">
        <v>0</v>
      </c>
      <c r="P485" s="21">
        <v>-78865.679999999993</v>
      </c>
      <c r="Q485" s="21">
        <v>0</v>
      </c>
      <c r="R485" s="21">
        <v>0</v>
      </c>
      <c r="S485" s="21">
        <v>0</v>
      </c>
      <c r="T485" s="21">
        <v>-78865.679999999993</v>
      </c>
      <c r="U485" s="21">
        <v>0</v>
      </c>
      <c r="V485" s="21">
        <v>78963.86</v>
      </c>
      <c r="W485" s="20">
        <v>98.18</v>
      </c>
      <c r="X485" s="20">
        <v>0</v>
      </c>
      <c r="Y485" s="20">
        <v>0</v>
      </c>
      <c r="Z485" s="20"/>
      <c r="AA485" s="45">
        <f t="shared" si="14"/>
        <v>-78865.679999999993</v>
      </c>
      <c r="AB485" t="b">
        <f t="shared" si="15"/>
        <v>1</v>
      </c>
    </row>
    <row r="486" spans="1:28" customFormat="1" ht="14.5" x14ac:dyDescent="0.35">
      <c r="A486" s="19" t="s">
        <v>18152</v>
      </c>
      <c r="B486" s="19" t="s">
        <v>18153</v>
      </c>
      <c r="C486" s="19" t="s">
        <v>16755</v>
      </c>
      <c r="D486" s="19" t="s">
        <v>17617</v>
      </c>
      <c r="E486" s="41">
        <v>1011430000</v>
      </c>
      <c r="F486" s="19" t="s">
        <v>4112</v>
      </c>
      <c r="G486" s="19"/>
      <c r="H486" s="19"/>
      <c r="I486" s="24"/>
      <c r="J486" s="24"/>
      <c r="K486" s="19" t="s">
        <v>63</v>
      </c>
      <c r="L486" s="20">
        <v>0</v>
      </c>
      <c r="M486" s="20">
        <v>0</v>
      </c>
      <c r="N486" s="21">
        <v>0</v>
      </c>
      <c r="O486" s="21">
        <v>0</v>
      </c>
      <c r="P486" s="21">
        <v>0</v>
      </c>
      <c r="Q486" s="21">
        <v>0</v>
      </c>
      <c r="R486" s="21">
        <v>0</v>
      </c>
      <c r="S486" s="21">
        <v>0</v>
      </c>
      <c r="T486" s="21">
        <v>0</v>
      </c>
      <c r="U486" s="21">
        <v>0</v>
      </c>
      <c r="V486" s="21">
        <v>0</v>
      </c>
      <c r="W486" s="20">
        <v>0</v>
      </c>
      <c r="X486" s="20">
        <v>0</v>
      </c>
      <c r="Y486" s="20">
        <v>0</v>
      </c>
      <c r="Z486" s="20"/>
      <c r="AA486" s="45">
        <f t="shared" si="14"/>
        <v>0</v>
      </c>
      <c r="AB486" t="b">
        <f t="shared" si="15"/>
        <v>1</v>
      </c>
    </row>
    <row r="487" spans="1:28" customFormat="1" ht="14.5" x14ac:dyDescent="0.35">
      <c r="A487" s="19" t="s">
        <v>18150</v>
      </c>
      <c r="B487" s="19" t="s">
        <v>18151</v>
      </c>
      <c r="C487" s="19" t="s">
        <v>16703</v>
      </c>
      <c r="D487" s="19" t="s">
        <v>17580</v>
      </c>
      <c r="E487" s="41">
        <v>1011440000</v>
      </c>
      <c r="F487" s="19" t="s">
        <v>4245</v>
      </c>
      <c r="G487" s="19" t="s">
        <v>15726</v>
      </c>
      <c r="H487" s="19" t="s">
        <v>15727</v>
      </c>
      <c r="I487" s="24"/>
      <c r="J487" s="24"/>
      <c r="K487" s="19" t="s">
        <v>61</v>
      </c>
      <c r="L487" s="20">
        <v>1000</v>
      </c>
      <c r="M487" s="20">
        <v>0</v>
      </c>
      <c r="N487" s="21">
        <v>31204.05</v>
      </c>
      <c r="O487" s="21">
        <v>0</v>
      </c>
      <c r="P487" s="21">
        <v>-29365.45</v>
      </c>
      <c r="Q487" s="21">
        <v>0</v>
      </c>
      <c r="R487" s="21">
        <v>0</v>
      </c>
      <c r="S487" s="21">
        <v>0</v>
      </c>
      <c r="T487" s="21">
        <v>1838.6</v>
      </c>
      <c r="U487" s="21">
        <v>-11946.97</v>
      </c>
      <c r="V487" s="21">
        <v>-2672.72</v>
      </c>
      <c r="W487" s="20">
        <v>-12781.09</v>
      </c>
      <c r="X487" s="20">
        <v>13698.577950000001</v>
      </c>
      <c r="Y487" s="20">
        <v>3</v>
      </c>
      <c r="Z487" s="20">
        <v>4566.19265</v>
      </c>
      <c r="AA487" s="45">
        <f t="shared" si="14"/>
        <v>1838.5999999999985</v>
      </c>
      <c r="AB487" t="b">
        <f t="shared" si="15"/>
        <v>1</v>
      </c>
    </row>
    <row r="488" spans="1:28" customFormat="1" ht="14.5" x14ac:dyDescent="0.35">
      <c r="A488" s="19" t="s">
        <v>18152</v>
      </c>
      <c r="B488" s="19" t="s">
        <v>18153</v>
      </c>
      <c r="C488" s="19" t="s">
        <v>16755</v>
      </c>
      <c r="D488" s="19" t="s">
        <v>17617</v>
      </c>
      <c r="E488" s="41">
        <v>1011450000</v>
      </c>
      <c r="F488" s="19" t="s">
        <v>16241</v>
      </c>
      <c r="G488" s="19"/>
      <c r="H488" s="19"/>
      <c r="I488" s="24"/>
      <c r="J488" s="24">
        <v>45077</v>
      </c>
      <c r="K488" s="19" t="s">
        <v>63</v>
      </c>
      <c r="L488" s="20">
        <v>0</v>
      </c>
      <c r="M488" s="20">
        <v>0</v>
      </c>
      <c r="N488" s="21">
        <v>1</v>
      </c>
      <c r="O488" s="21">
        <v>0</v>
      </c>
      <c r="P488" s="21">
        <v>0</v>
      </c>
      <c r="Q488" s="21">
        <v>0</v>
      </c>
      <c r="R488" s="21">
        <v>0</v>
      </c>
      <c r="S488" s="21">
        <v>0</v>
      </c>
      <c r="T488" s="21">
        <v>1</v>
      </c>
      <c r="U488" s="21">
        <v>0</v>
      </c>
      <c r="V488" s="21">
        <v>0</v>
      </c>
      <c r="W488" s="20">
        <v>1</v>
      </c>
      <c r="X488" s="20">
        <v>0.439</v>
      </c>
      <c r="Y488" s="20">
        <v>0</v>
      </c>
      <c r="Z488" s="20"/>
      <c r="AA488" s="45">
        <f t="shared" si="14"/>
        <v>1</v>
      </c>
      <c r="AB488" t="b">
        <f t="shared" si="15"/>
        <v>1</v>
      </c>
    </row>
    <row r="489" spans="1:28" customFormat="1" ht="14.5" x14ac:dyDescent="0.35">
      <c r="A489" s="19" t="s">
        <v>18150</v>
      </c>
      <c r="B489" s="19" t="s">
        <v>18151</v>
      </c>
      <c r="C489" s="19" t="s">
        <v>16703</v>
      </c>
      <c r="D489" s="19" t="s">
        <v>17580</v>
      </c>
      <c r="E489" s="41">
        <v>1011470000</v>
      </c>
      <c r="F489" s="19" t="s">
        <v>4263</v>
      </c>
      <c r="G489" s="19" t="s">
        <v>15782</v>
      </c>
      <c r="H489" s="19" t="s">
        <v>15783</v>
      </c>
      <c r="I489" s="24"/>
      <c r="J489" s="24"/>
      <c r="K489" s="19" t="s">
        <v>61</v>
      </c>
      <c r="L489" s="20">
        <v>15600</v>
      </c>
      <c r="M489" s="20">
        <v>0</v>
      </c>
      <c r="N489" s="21">
        <v>489665.8</v>
      </c>
      <c r="O489" s="21">
        <v>-74564.42</v>
      </c>
      <c r="P489" s="21">
        <v>0</v>
      </c>
      <c r="Q489" s="21">
        <v>5250.74</v>
      </c>
      <c r="R489" s="21">
        <v>0</v>
      </c>
      <c r="S489" s="21">
        <v>0</v>
      </c>
      <c r="T489" s="21">
        <v>420352.12</v>
      </c>
      <c r="U489" s="21">
        <v>-164367.76</v>
      </c>
      <c r="V489" s="21">
        <v>-106072.59</v>
      </c>
      <c r="W489" s="20">
        <v>149911.76999999999</v>
      </c>
      <c r="X489" s="20">
        <v>214963.2862</v>
      </c>
      <c r="Y489" s="20">
        <v>5</v>
      </c>
      <c r="Z489" s="20">
        <v>42992.65724</v>
      </c>
      <c r="AA489" s="45">
        <f t="shared" si="14"/>
        <v>420352.12</v>
      </c>
      <c r="AB489" t="b">
        <f t="shared" si="15"/>
        <v>1</v>
      </c>
    </row>
    <row r="490" spans="1:28" customFormat="1" ht="14.5" x14ac:dyDescent="0.35">
      <c r="A490" s="19" t="s">
        <v>18150</v>
      </c>
      <c r="B490" s="19" t="s">
        <v>18151</v>
      </c>
      <c r="C490" s="19" t="s">
        <v>16703</v>
      </c>
      <c r="D490" s="19" t="s">
        <v>17580</v>
      </c>
      <c r="E490" s="41">
        <v>1011480000</v>
      </c>
      <c r="F490" s="19" t="s">
        <v>4263</v>
      </c>
      <c r="G490" s="19" t="s">
        <v>15784</v>
      </c>
      <c r="H490" s="19" t="s">
        <v>15785</v>
      </c>
      <c r="I490" s="24"/>
      <c r="J490" s="24"/>
      <c r="K490" s="19" t="s">
        <v>61</v>
      </c>
      <c r="L490" s="20">
        <v>16400</v>
      </c>
      <c r="M490" s="20">
        <v>0</v>
      </c>
      <c r="N490" s="21">
        <v>512522.25</v>
      </c>
      <c r="O490" s="21">
        <v>0</v>
      </c>
      <c r="P490" s="21">
        <v>-168180.04</v>
      </c>
      <c r="Q490" s="21">
        <v>2462.54</v>
      </c>
      <c r="R490" s="21">
        <v>0</v>
      </c>
      <c r="S490" s="21">
        <v>0</v>
      </c>
      <c r="T490" s="21">
        <v>346804.75</v>
      </c>
      <c r="U490" s="21">
        <v>-157033.78</v>
      </c>
      <c r="V490" s="21">
        <v>57246.62</v>
      </c>
      <c r="W490" s="20">
        <v>247017.59</v>
      </c>
      <c r="X490" s="20">
        <v>224997.26775</v>
      </c>
      <c r="Y490" s="20">
        <v>4</v>
      </c>
      <c r="Z490" s="20">
        <v>56249.3169375</v>
      </c>
      <c r="AA490" s="45">
        <f t="shared" si="14"/>
        <v>346804.74999999994</v>
      </c>
      <c r="AB490" t="b">
        <f t="shared" si="15"/>
        <v>1</v>
      </c>
    </row>
    <row r="491" spans="1:28" customFormat="1" ht="14.5" x14ac:dyDescent="0.35">
      <c r="A491" s="19" t="s">
        <v>18150</v>
      </c>
      <c r="B491" s="19" t="s">
        <v>18151</v>
      </c>
      <c r="C491" s="19" t="s">
        <v>16703</v>
      </c>
      <c r="D491" s="19" t="s">
        <v>17580</v>
      </c>
      <c r="E491" s="41">
        <v>1011510000</v>
      </c>
      <c r="F491" s="19" t="s">
        <v>4231</v>
      </c>
      <c r="G491" s="19" t="s">
        <v>15685</v>
      </c>
      <c r="H491" s="19" t="s">
        <v>15686</v>
      </c>
      <c r="I491" s="24"/>
      <c r="J491" s="24"/>
      <c r="K491" s="19" t="s">
        <v>61</v>
      </c>
      <c r="L491" s="20">
        <v>7200</v>
      </c>
      <c r="M491" s="20">
        <v>0</v>
      </c>
      <c r="N491" s="21">
        <v>293969.65999999997</v>
      </c>
      <c r="O491" s="21">
        <v>0</v>
      </c>
      <c r="P491" s="21">
        <v>0</v>
      </c>
      <c r="Q491" s="21">
        <v>0</v>
      </c>
      <c r="R491" s="21">
        <v>0</v>
      </c>
      <c r="S491" s="21">
        <v>172.56</v>
      </c>
      <c r="T491" s="21">
        <v>294142.21999999997</v>
      </c>
      <c r="U491" s="21">
        <v>-115411</v>
      </c>
      <c r="V491" s="21">
        <v>-13630.52</v>
      </c>
      <c r="W491" s="20">
        <v>165100.70000000001</v>
      </c>
      <c r="X491" s="20">
        <v>129052.68074</v>
      </c>
      <c r="Y491" s="20">
        <v>7</v>
      </c>
      <c r="Z491" s="20">
        <v>18436.097248571426</v>
      </c>
      <c r="AA491" s="45">
        <f t="shared" si="14"/>
        <v>294142.21999999997</v>
      </c>
      <c r="AB491" t="b">
        <f t="shared" si="15"/>
        <v>1</v>
      </c>
    </row>
    <row r="492" spans="1:28" customFormat="1" ht="14.5" x14ac:dyDescent="0.35">
      <c r="A492" s="19" t="s">
        <v>18152</v>
      </c>
      <c r="B492" s="19" t="s">
        <v>18153</v>
      </c>
      <c r="C492" s="19" t="s">
        <v>16755</v>
      </c>
      <c r="D492" s="19" t="s">
        <v>17617</v>
      </c>
      <c r="E492" s="41">
        <v>1011520000</v>
      </c>
      <c r="F492" s="19" t="s">
        <v>16237</v>
      </c>
      <c r="G492" s="19" t="s">
        <v>16511</v>
      </c>
      <c r="H492" s="19" t="s">
        <v>16512</v>
      </c>
      <c r="I492" s="24"/>
      <c r="J492" s="24"/>
      <c r="K492" s="19" t="s">
        <v>63</v>
      </c>
      <c r="L492" s="20">
        <v>0</v>
      </c>
      <c r="M492" s="20">
        <v>0</v>
      </c>
      <c r="N492" s="21">
        <v>1</v>
      </c>
      <c r="O492" s="21">
        <v>0</v>
      </c>
      <c r="P492" s="21">
        <v>0</v>
      </c>
      <c r="Q492" s="21">
        <v>0</v>
      </c>
      <c r="R492" s="21">
        <v>0</v>
      </c>
      <c r="S492" s="21">
        <v>0</v>
      </c>
      <c r="T492" s="21">
        <v>1</v>
      </c>
      <c r="U492" s="21">
        <v>0</v>
      </c>
      <c r="V492" s="21">
        <v>0</v>
      </c>
      <c r="W492" s="20">
        <v>1</v>
      </c>
      <c r="X492" s="20">
        <v>0.439</v>
      </c>
      <c r="Y492" s="20">
        <v>1</v>
      </c>
      <c r="Z492" s="20">
        <v>0.439</v>
      </c>
      <c r="AA492" s="45">
        <f t="shared" si="14"/>
        <v>1</v>
      </c>
      <c r="AB492" t="b">
        <f t="shared" si="15"/>
        <v>1</v>
      </c>
    </row>
    <row r="493" spans="1:28" customFormat="1" ht="14.5" x14ac:dyDescent="0.35">
      <c r="A493" s="19" t="s">
        <v>18148</v>
      </c>
      <c r="B493" s="19" t="s">
        <v>18149</v>
      </c>
      <c r="C493" s="19" t="s">
        <v>16524</v>
      </c>
      <c r="D493" s="19" t="s">
        <v>17475</v>
      </c>
      <c r="E493" s="41">
        <v>1011540000</v>
      </c>
      <c r="F493" s="19" t="s">
        <v>16191</v>
      </c>
      <c r="G493" s="19" t="s">
        <v>12388</v>
      </c>
      <c r="H493" s="19" t="s">
        <v>12389</v>
      </c>
      <c r="I493" s="24"/>
      <c r="J493" s="24"/>
      <c r="K493" s="19" t="s">
        <v>63</v>
      </c>
      <c r="L493" s="20">
        <v>6504</v>
      </c>
      <c r="M493" s="20">
        <v>0</v>
      </c>
      <c r="N493" s="21">
        <v>928326.55</v>
      </c>
      <c r="O493" s="21">
        <v>0</v>
      </c>
      <c r="P493" s="21">
        <v>0</v>
      </c>
      <c r="Q493" s="21">
        <v>0</v>
      </c>
      <c r="R493" s="21">
        <v>0</v>
      </c>
      <c r="S493" s="21">
        <v>0</v>
      </c>
      <c r="T493" s="21">
        <v>928326.55</v>
      </c>
      <c r="U493" s="21">
        <v>-11.5</v>
      </c>
      <c r="V493" s="21">
        <v>-18356.66</v>
      </c>
      <c r="W493" s="20">
        <v>909958.39</v>
      </c>
      <c r="X493" s="20">
        <v>407535.35544999997</v>
      </c>
      <c r="Y493" s="20">
        <v>4</v>
      </c>
      <c r="Z493" s="20">
        <v>101883.83886249999</v>
      </c>
      <c r="AA493" s="45">
        <f t="shared" si="14"/>
        <v>928326.55</v>
      </c>
      <c r="AB493" t="b">
        <f t="shared" si="15"/>
        <v>1</v>
      </c>
    </row>
    <row r="494" spans="1:28" customFormat="1" ht="14.5" x14ac:dyDescent="0.35">
      <c r="A494" s="19" t="s">
        <v>18150</v>
      </c>
      <c r="B494" s="19" t="s">
        <v>18151</v>
      </c>
      <c r="C494" s="19" t="s">
        <v>16703</v>
      </c>
      <c r="D494" s="19" t="s">
        <v>17580</v>
      </c>
      <c r="E494" s="41">
        <v>1011550000</v>
      </c>
      <c r="F494" s="19" t="s">
        <v>4269</v>
      </c>
      <c r="G494" s="19" t="s">
        <v>15796</v>
      </c>
      <c r="H494" s="19" t="s">
        <v>15797</v>
      </c>
      <c r="I494" s="24"/>
      <c r="J494" s="24">
        <v>45199</v>
      </c>
      <c r="K494" s="19" t="s">
        <v>63</v>
      </c>
      <c r="L494" s="20">
        <v>0</v>
      </c>
      <c r="M494" s="20">
        <v>0</v>
      </c>
      <c r="N494" s="21">
        <v>1</v>
      </c>
      <c r="O494" s="21">
        <v>0</v>
      </c>
      <c r="P494" s="21">
        <v>0</v>
      </c>
      <c r="Q494" s="21">
        <v>0</v>
      </c>
      <c r="R494" s="21">
        <v>0</v>
      </c>
      <c r="S494" s="21">
        <v>0</v>
      </c>
      <c r="T494" s="21">
        <v>1</v>
      </c>
      <c r="U494" s="21">
        <v>0</v>
      </c>
      <c r="V494" s="21">
        <v>0</v>
      </c>
      <c r="W494" s="20">
        <v>1</v>
      </c>
      <c r="X494" s="20">
        <v>0.439</v>
      </c>
      <c r="Y494" s="20">
        <v>1</v>
      </c>
      <c r="Z494" s="20">
        <v>0.439</v>
      </c>
      <c r="AA494" s="45">
        <f t="shared" si="14"/>
        <v>1</v>
      </c>
      <c r="AB494" t="b">
        <f t="shared" si="15"/>
        <v>1</v>
      </c>
    </row>
    <row r="495" spans="1:28" customFormat="1" ht="14.5" x14ac:dyDescent="0.35">
      <c r="A495" s="19" t="s">
        <v>18148</v>
      </c>
      <c r="B495" s="19" t="s">
        <v>18149</v>
      </c>
      <c r="C495" s="19" t="s">
        <v>16644</v>
      </c>
      <c r="D495" s="19" t="s">
        <v>17550</v>
      </c>
      <c r="E495" s="41">
        <v>1011560000</v>
      </c>
      <c r="F495" s="19" t="s">
        <v>16192</v>
      </c>
      <c r="G495" s="19" t="s">
        <v>16398</v>
      </c>
      <c r="H495" s="19" t="s">
        <v>16399</v>
      </c>
      <c r="I495" s="24"/>
      <c r="J495" s="24"/>
      <c r="K495" s="19" t="s">
        <v>63</v>
      </c>
      <c r="L495" s="20">
        <v>4071</v>
      </c>
      <c r="M495" s="20">
        <v>0</v>
      </c>
      <c r="N495" s="21">
        <v>581060.48</v>
      </c>
      <c r="O495" s="21">
        <v>0</v>
      </c>
      <c r="P495" s="21">
        <v>0</v>
      </c>
      <c r="Q495" s="21">
        <v>0</v>
      </c>
      <c r="R495" s="21">
        <v>0</v>
      </c>
      <c r="S495" s="21">
        <v>0</v>
      </c>
      <c r="T495" s="21">
        <v>581060.48</v>
      </c>
      <c r="U495" s="21">
        <v>-592.6</v>
      </c>
      <c r="V495" s="21">
        <v>-7336.59</v>
      </c>
      <c r="W495" s="20">
        <v>573131.29</v>
      </c>
      <c r="X495" s="20">
        <v>255085.55072</v>
      </c>
      <c r="Y495" s="20">
        <v>2</v>
      </c>
      <c r="Z495" s="20">
        <v>127542.77536</v>
      </c>
      <c r="AA495" s="45">
        <f t="shared" si="14"/>
        <v>581060.48</v>
      </c>
      <c r="AB495" t="b">
        <f t="shared" si="15"/>
        <v>1</v>
      </c>
    </row>
    <row r="496" spans="1:28" customFormat="1" ht="14.5" x14ac:dyDescent="0.35">
      <c r="A496" s="19" t="s">
        <v>18150</v>
      </c>
      <c r="B496" s="19" t="s">
        <v>18151</v>
      </c>
      <c r="C496" s="19" t="s">
        <v>16703</v>
      </c>
      <c r="D496" s="19" t="s">
        <v>17580</v>
      </c>
      <c r="E496" s="41">
        <v>1011570000</v>
      </c>
      <c r="F496" s="19" t="s">
        <v>16239</v>
      </c>
      <c r="G496" s="19" t="s">
        <v>16513</v>
      </c>
      <c r="H496" s="19" t="s">
        <v>16514</v>
      </c>
      <c r="I496" s="24"/>
      <c r="J496" s="24"/>
      <c r="K496" s="19" t="s">
        <v>63</v>
      </c>
      <c r="L496" s="20">
        <v>0</v>
      </c>
      <c r="M496" s="20">
        <v>7000</v>
      </c>
      <c r="N496" s="21">
        <v>527436.68999999994</v>
      </c>
      <c r="O496" s="21">
        <v>0</v>
      </c>
      <c r="P496" s="21">
        <v>0</v>
      </c>
      <c r="Q496" s="21">
        <v>0</v>
      </c>
      <c r="R496" s="21">
        <v>0</v>
      </c>
      <c r="S496" s="21">
        <v>0</v>
      </c>
      <c r="T496" s="21">
        <v>527436.68999999994</v>
      </c>
      <c r="U496" s="21">
        <v>-306.8</v>
      </c>
      <c r="V496" s="21">
        <v>-28427.42</v>
      </c>
      <c r="W496" s="20">
        <v>498702.47</v>
      </c>
      <c r="X496" s="20">
        <v>231544.70691000001</v>
      </c>
      <c r="Y496" s="20">
        <v>2</v>
      </c>
      <c r="Z496" s="20">
        <v>115772.353455</v>
      </c>
      <c r="AA496" s="45">
        <f t="shared" si="14"/>
        <v>527436.68999999994</v>
      </c>
      <c r="AB496" t="b">
        <f t="shared" si="15"/>
        <v>1</v>
      </c>
    </row>
    <row r="497" spans="1:28" customFormat="1" ht="14.5" x14ac:dyDescent="0.35">
      <c r="A497" s="19" t="s">
        <v>18148</v>
      </c>
      <c r="B497" s="19" t="s">
        <v>18149</v>
      </c>
      <c r="C497" s="19" t="s">
        <v>16602</v>
      </c>
      <c r="D497" s="19" t="s">
        <v>17523</v>
      </c>
      <c r="E497" s="41">
        <v>1011580000</v>
      </c>
      <c r="F497" s="19" t="s">
        <v>2028</v>
      </c>
      <c r="G497" s="19" t="s">
        <v>16377</v>
      </c>
      <c r="H497" s="19" t="s">
        <v>12128</v>
      </c>
      <c r="I497" s="24"/>
      <c r="J497" s="24"/>
      <c r="K497" s="19" t="s">
        <v>63</v>
      </c>
      <c r="L497" s="20">
        <v>2988</v>
      </c>
      <c r="M497" s="20">
        <v>0</v>
      </c>
      <c r="N497" s="21">
        <v>426482.11</v>
      </c>
      <c r="O497" s="21">
        <v>0</v>
      </c>
      <c r="P497" s="21">
        <v>0</v>
      </c>
      <c r="Q497" s="21">
        <v>0</v>
      </c>
      <c r="R497" s="21">
        <v>0</v>
      </c>
      <c r="S497" s="21">
        <v>0</v>
      </c>
      <c r="T497" s="21">
        <v>426482.11</v>
      </c>
      <c r="U497" s="21">
        <v>-141.4</v>
      </c>
      <c r="V497" s="21">
        <v>-35860.769999999997</v>
      </c>
      <c r="W497" s="20">
        <v>390479.94</v>
      </c>
      <c r="X497" s="20">
        <v>187225.64629</v>
      </c>
      <c r="Y497" s="20">
        <v>1</v>
      </c>
      <c r="Z497" s="20">
        <v>187225.64629</v>
      </c>
      <c r="AA497" s="45">
        <f t="shared" si="14"/>
        <v>426482.11</v>
      </c>
      <c r="AB497" t="b">
        <f t="shared" si="15"/>
        <v>1</v>
      </c>
    </row>
    <row r="498" spans="1:28" customFormat="1" ht="14.5" x14ac:dyDescent="0.35">
      <c r="A498" s="19" t="s">
        <v>18152</v>
      </c>
      <c r="B498" s="19" t="s">
        <v>18153</v>
      </c>
      <c r="C498" s="19" t="s">
        <v>16755</v>
      </c>
      <c r="D498" s="19" t="s">
        <v>17617</v>
      </c>
      <c r="E498" s="41">
        <v>1011590000</v>
      </c>
      <c r="F498" s="19" t="s">
        <v>68</v>
      </c>
      <c r="G498" s="19"/>
      <c r="H498" s="19"/>
      <c r="I498" s="24"/>
      <c r="J498" s="24"/>
      <c r="K498" s="19" t="s">
        <v>63</v>
      </c>
      <c r="L498" s="20">
        <v>0</v>
      </c>
      <c r="M498" s="20">
        <v>0</v>
      </c>
      <c r="N498" s="21">
        <v>1</v>
      </c>
      <c r="O498" s="21">
        <v>0</v>
      </c>
      <c r="P498" s="21">
        <v>0</v>
      </c>
      <c r="Q498" s="21">
        <v>8879.2199999999993</v>
      </c>
      <c r="R498" s="21">
        <v>0</v>
      </c>
      <c r="S498" s="21">
        <v>0</v>
      </c>
      <c r="T498" s="21">
        <v>8880.2199999999993</v>
      </c>
      <c r="U498" s="21">
        <v>0</v>
      </c>
      <c r="V498" s="21">
        <v>-0.08</v>
      </c>
      <c r="W498" s="20">
        <v>8880.14</v>
      </c>
      <c r="X498" s="20">
        <v>0.439</v>
      </c>
      <c r="Y498" s="20">
        <v>0</v>
      </c>
      <c r="Z498" s="20"/>
      <c r="AA498" s="45">
        <f t="shared" si="14"/>
        <v>8880.2199999999993</v>
      </c>
      <c r="AB498" t="b">
        <f t="shared" si="15"/>
        <v>1</v>
      </c>
    </row>
    <row r="499" spans="1:28" customFormat="1" ht="14.5" x14ac:dyDescent="0.35">
      <c r="A499" s="19" t="s">
        <v>18148</v>
      </c>
      <c r="B499" s="19" t="s">
        <v>18149</v>
      </c>
      <c r="C499" s="19" t="s">
        <v>16602</v>
      </c>
      <c r="D499" s="19" t="s">
        <v>17523</v>
      </c>
      <c r="E499" s="41">
        <v>1011620000</v>
      </c>
      <c r="F499" s="19" t="s">
        <v>16171</v>
      </c>
      <c r="G499" s="19"/>
      <c r="H499" s="19"/>
      <c r="I499" s="24"/>
      <c r="J499" s="24">
        <v>45378</v>
      </c>
      <c r="K499" s="19" t="s">
        <v>61</v>
      </c>
      <c r="L499" s="20">
        <v>0</v>
      </c>
      <c r="M499" s="20">
        <v>0</v>
      </c>
      <c r="N499" s="21">
        <v>18007.97</v>
      </c>
      <c r="O499" s="21">
        <v>2880.2</v>
      </c>
      <c r="P499" s="21">
        <v>-17311.39</v>
      </c>
      <c r="Q499" s="21">
        <v>0</v>
      </c>
      <c r="R499" s="21">
        <v>0</v>
      </c>
      <c r="S499" s="21">
        <v>0</v>
      </c>
      <c r="T499" s="21">
        <v>3576.78</v>
      </c>
      <c r="U499" s="21">
        <v>0</v>
      </c>
      <c r="V499" s="21">
        <v>-7236.27</v>
      </c>
      <c r="W499" s="20">
        <v>-3659.49</v>
      </c>
      <c r="X499" s="20">
        <v>7905.4988300000005</v>
      </c>
      <c r="Y499" s="20">
        <v>0</v>
      </c>
      <c r="Z499" s="20"/>
      <c r="AA499" s="45">
        <f t="shared" si="14"/>
        <v>3576.7800000000025</v>
      </c>
      <c r="AB499" t="b">
        <f t="shared" si="15"/>
        <v>1</v>
      </c>
    </row>
    <row r="500" spans="1:28" customFormat="1" ht="14.5" x14ac:dyDescent="0.35">
      <c r="A500" s="19" t="s">
        <v>18152</v>
      </c>
      <c r="B500" s="19" t="s">
        <v>18153</v>
      </c>
      <c r="C500" s="19" t="s">
        <v>16710</v>
      </c>
      <c r="D500" s="19" t="s">
        <v>17586</v>
      </c>
      <c r="E500" s="41">
        <v>1011630000</v>
      </c>
      <c r="F500" s="19" t="s">
        <v>3634</v>
      </c>
      <c r="G500" s="19" t="s">
        <v>14111</v>
      </c>
      <c r="H500" s="19" t="s">
        <v>14112</v>
      </c>
      <c r="I500" s="24"/>
      <c r="J500" s="24"/>
      <c r="K500" s="19" t="s">
        <v>63</v>
      </c>
      <c r="L500" s="20">
        <v>0</v>
      </c>
      <c r="M500" s="20">
        <v>0</v>
      </c>
      <c r="N500" s="21">
        <v>68435.47</v>
      </c>
      <c r="O500" s="21">
        <v>0</v>
      </c>
      <c r="P500" s="21">
        <v>0</v>
      </c>
      <c r="Q500" s="21">
        <v>0</v>
      </c>
      <c r="R500" s="21">
        <v>0</v>
      </c>
      <c r="S500" s="21">
        <v>0</v>
      </c>
      <c r="T500" s="21">
        <v>68435.47</v>
      </c>
      <c r="U500" s="21">
        <v>0</v>
      </c>
      <c r="V500" s="21">
        <v>0</v>
      </c>
      <c r="W500" s="20">
        <v>68435.47</v>
      </c>
      <c r="X500" s="20">
        <v>30043.171330000001</v>
      </c>
      <c r="Y500" s="20">
        <v>4</v>
      </c>
      <c r="Z500" s="20">
        <v>7510.7928325000003</v>
      </c>
      <c r="AA500" s="45">
        <f t="shared" si="14"/>
        <v>68435.47</v>
      </c>
      <c r="AB500" t="b">
        <f t="shared" si="15"/>
        <v>1</v>
      </c>
    </row>
    <row r="501" spans="1:28" customFormat="1" ht="14.5" x14ac:dyDescent="0.35">
      <c r="A501" s="19" t="s">
        <v>18152</v>
      </c>
      <c r="B501" s="19" t="s">
        <v>18153</v>
      </c>
      <c r="C501" s="19" t="s">
        <v>16763</v>
      </c>
      <c r="D501" s="19" t="s">
        <v>17627</v>
      </c>
      <c r="E501" s="41">
        <v>1011790000</v>
      </c>
      <c r="F501" s="19" t="s">
        <v>3774</v>
      </c>
      <c r="G501" s="19"/>
      <c r="H501" s="19"/>
      <c r="I501" s="24"/>
      <c r="J501" s="24"/>
      <c r="K501" s="19" t="s">
        <v>63</v>
      </c>
      <c r="L501" s="20">
        <v>0</v>
      </c>
      <c r="M501" s="20">
        <v>0</v>
      </c>
      <c r="N501" s="21">
        <v>0</v>
      </c>
      <c r="O501" s="21">
        <v>0</v>
      </c>
      <c r="P501" s="21">
        <v>0</v>
      </c>
      <c r="Q501" s="21">
        <v>0</v>
      </c>
      <c r="R501" s="21">
        <v>0</v>
      </c>
      <c r="S501" s="21">
        <v>0</v>
      </c>
      <c r="T501" s="21">
        <v>0</v>
      </c>
      <c r="U501" s="21">
        <v>0</v>
      </c>
      <c r="V501" s="21">
        <v>0</v>
      </c>
      <c r="W501" s="20">
        <v>0</v>
      </c>
      <c r="X501" s="20">
        <v>0</v>
      </c>
      <c r="Y501" s="20">
        <v>0</v>
      </c>
      <c r="Z501" s="20"/>
      <c r="AA501" s="45">
        <f t="shared" si="14"/>
        <v>0</v>
      </c>
      <c r="AB501" t="b">
        <f t="shared" si="15"/>
        <v>1</v>
      </c>
    </row>
    <row r="502" spans="1:28" customFormat="1" ht="14.5" x14ac:dyDescent="0.35">
      <c r="A502" s="19" t="s">
        <v>18150</v>
      </c>
      <c r="B502" s="19" t="s">
        <v>18151</v>
      </c>
      <c r="C502" s="19" t="s">
        <v>16687</v>
      </c>
      <c r="D502" s="19" t="s">
        <v>17565</v>
      </c>
      <c r="E502" s="41">
        <v>1011810000</v>
      </c>
      <c r="F502" s="19" t="s">
        <v>67</v>
      </c>
      <c r="G502" s="19"/>
      <c r="H502" s="19"/>
      <c r="I502" s="24"/>
      <c r="J502" s="24">
        <v>45107</v>
      </c>
      <c r="K502" s="19" t="s">
        <v>61</v>
      </c>
      <c r="L502" s="20">
        <v>0</v>
      </c>
      <c r="M502" s="20">
        <v>0</v>
      </c>
      <c r="N502" s="21">
        <v>27499.34</v>
      </c>
      <c r="O502" s="21">
        <v>29895.56</v>
      </c>
      <c r="P502" s="21">
        <v>-130787.31</v>
      </c>
      <c r="Q502" s="21">
        <v>0</v>
      </c>
      <c r="R502" s="21">
        <v>0</v>
      </c>
      <c r="S502" s="21">
        <v>0</v>
      </c>
      <c r="T502" s="21">
        <v>-73392.41</v>
      </c>
      <c r="U502" s="21">
        <v>0</v>
      </c>
      <c r="V502" s="21">
        <v>82111.56</v>
      </c>
      <c r="W502" s="20">
        <v>8719.15</v>
      </c>
      <c r="X502" s="20">
        <v>12072.21026</v>
      </c>
      <c r="Y502" s="20">
        <v>0</v>
      </c>
      <c r="Z502" s="20"/>
      <c r="AA502" s="45">
        <f t="shared" si="14"/>
        <v>-73392.41</v>
      </c>
      <c r="AB502" t="b">
        <f t="shared" si="15"/>
        <v>1</v>
      </c>
    </row>
    <row r="503" spans="1:28" customFormat="1" ht="14.5" x14ac:dyDescent="0.35">
      <c r="A503" s="19" t="s">
        <v>18156</v>
      </c>
      <c r="B503" s="19" t="s">
        <v>18157</v>
      </c>
      <c r="C503" s="19" t="s">
        <v>16923</v>
      </c>
      <c r="D503" s="19" t="s">
        <v>17746</v>
      </c>
      <c r="E503" s="41">
        <v>1011840000</v>
      </c>
      <c r="F503" s="19" t="s">
        <v>2262</v>
      </c>
      <c r="G503" s="19"/>
      <c r="H503" s="19"/>
      <c r="I503" s="24"/>
      <c r="J503" s="24"/>
      <c r="K503" s="19" t="s">
        <v>63</v>
      </c>
      <c r="L503" s="20">
        <v>0</v>
      </c>
      <c r="M503" s="20">
        <v>1</v>
      </c>
      <c r="N503" s="21">
        <v>0</v>
      </c>
      <c r="O503" s="21">
        <v>0</v>
      </c>
      <c r="P503" s="21">
        <v>0</v>
      </c>
      <c r="Q503" s="21">
        <v>0</v>
      </c>
      <c r="R503" s="21">
        <v>0</v>
      </c>
      <c r="S503" s="21">
        <v>0</v>
      </c>
      <c r="T503" s="21">
        <v>0</v>
      </c>
      <c r="U503" s="21">
        <v>0</v>
      </c>
      <c r="V503" s="21">
        <v>0</v>
      </c>
      <c r="W503" s="20">
        <v>0</v>
      </c>
      <c r="X503" s="20">
        <v>0</v>
      </c>
      <c r="Y503" s="20">
        <v>0</v>
      </c>
      <c r="Z503" s="20"/>
      <c r="AA503" s="45">
        <f t="shared" si="14"/>
        <v>0</v>
      </c>
      <c r="AB503" t="b">
        <f t="shared" si="15"/>
        <v>1</v>
      </c>
    </row>
    <row r="504" spans="1:28" customFormat="1" ht="14.5" x14ac:dyDescent="0.35">
      <c r="A504" s="19" t="s">
        <v>18148</v>
      </c>
      <c r="B504" s="19" t="s">
        <v>18149</v>
      </c>
      <c r="C504" s="19" t="s">
        <v>16602</v>
      </c>
      <c r="D504" s="19" t="s">
        <v>17523</v>
      </c>
      <c r="E504" s="41">
        <v>1011860000</v>
      </c>
      <c r="F504" s="19" t="s">
        <v>16172</v>
      </c>
      <c r="G504" s="19" t="s">
        <v>16378</v>
      </c>
      <c r="H504" s="19" t="s">
        <v>11867</v>
      </c>
      <c r="I504" s="24"/>
      <c r="J504" s="24">
        <v>45379</v>
      </c>
      <c r="K504" s="19" t="s">
        <v>171</v>
      </c>
      <c r="L504" s="20">
        <v>9919</v>
      </c>
      <c r="M504" s="20">
        <v>0</v>
      </c>
      <c r="N504" s="21">
        <v>231977.5</v>
      </c>
      <c r="O504" s="21">
        <v>-317.86</v>
      </c>
      <c r="P504" s="21">
        <v>-109939.46</v>
      </c>
      <c r="Q504" s="21">
        <v>0</v>
      </c>
      <c r="R504" s="21">
        <v>0</v>
      </c>
      <c r="S504" s="21">
        <v>0</v>
      </c>
      <c r="T504" s="21">
        <v>121720.18</v>
      </c>
      <c r="U504" s="21">
        <v>-62132.6</v>
      </c>
      <c r="V504" s="21">
        <v>1798.53</v>
      </c>
      <c r="W504" s="20">
        <v>61386.11</v>
      </c>
      <c r="X504" s="20">
        <v>101838.1225</v>
      </c>
      <c r="Y504" s="20">
        <v>4</v>
      </c>
      <c r="Z504" s="20">
        <v>25459.530624999999</v>
      </c>
      <c r="AA504" s="45">
        <f t="shared" si="14"/>
        <v>121720.18000000001</v>
      </c>
      <c r="AB504" t="b">
        <f t="shared" si="15"/>
        <v>1</v>
      </c>
    </row>
    <row r="505" spans="1:28" customFormat="1" ht="14.5" x14ac:dyDescent="0.35">
      <c r="A505" s="19" t="s">
        <v>18148</v>
      </c>
      <c r="B505" s="19" t="s">
        <v>18149</v>
      </c>
      <c r="C505" s="19" t="s">
        <v>16602</v>
      </c>
      <c r="D505" s="19" t="s">
        <v>17523</v>
      </c>
      <c r="E505" s="41">
        <v>1011880000</v>
      </c>
      <c r="F505" s="19" t="s">
        <v>16173</v>
      </c>
      <c r="G505" s="19" t="s">
        <v>11950</v>
      </c>
      <c r="H505" s="19" t="s">
        <v>11949</v>
      </c>
      <c r="I505" s="24"/>
      <c r="J505" s="24"/>
      <c r="K505" s="19" t="s">
        <v>63</v>
      </c>
      <c r="L505" s="20">
        <v>0</v>
      </c>
      <c r="M505" s="20">
        <v>0</v>
      </c>
      <c r="N505" s="21">
        <v>433955.92</v>
      </c>
      <c r="O505" s="21">
        <v>0</v>
      </c>
      <c r="P505" s="21">
        <v>0</v>
      </c>
      <c r="Q505" s="21">
        <v>0</v>
      </c>
      <c r="R505" s="21">
        <v>0</v>
      </c>
      <c r="S505" s="21">
        <v>0</v>
      </c>
      <c r="T505" s="21">
        <v>433955.92</v>
      </c>
      <c r="U505" s="21">
        <v>-3754.2</v>
      </c>
      <c r="V505" s="21">
        <v>0</v>
      </c>
      <c r="W505" s="20">
        <v>430201.72</v>
      </c>
      <c r="X505" s="20">
        <v>190506.64887999999</v>
      </c>
      <c r="Y505" s="20">
        <v>3</v>
      </c>
      <c r="Z505" s="20">
        <v>63502.216293333331</v>
      </c>
      <c r="AA505" s="45">
        <f t="shared" si="14"/>
        <v>433955.92</v>
      </c>
      <c r="AB505" t="b">
        <f t="shared" si="15"/>
        <v>1</v>
      </c>
    </row>
    <row r="506" spans="1:28" customFormat="1" ht="14.5" x14ac:dyDescent="0.35">
      <c r="A506" s="19" t="s">
        <v>18150</v>
      </c>
      <c r="B506" s="19" t="s">
        <v>18151</v>
      </c>
      <c r="C506" s="19" t="s">
        <v>16691</v>
      </c>
      <c r="D506" s="19" t="s">
        <v>17568</v>
      </c>
      <c r="E506" s="41">
        <v>1011920002</v>
      </c>
      <c r="F506" s="19" t="s">
        <v>3290</v>
      </c>
      <c r="G506" s="19" t="s">
        <v>13375</v>
      </c>
      <c r="H506" s="19" t="s">
        <v>13376</v>
      </c>
      <c r="I506" s="24"/>
      <c r="J506" s="24"/>
      <c r="K506" s="19" t="s">
        <v>61</v>
      </c>
      <c r="L506" s="20">
        <v>40267</v>
      </c>
      <c r="M506" s="20">
        <v>0</v>
      </c>
      <c r="N506" s="21">
        <v>1171860.26</v>
      </c>
      <c r="O506" s="21">
        <v>0</v>
      </c>
      <c r="P506" s="21">
        <v>-481874.34</v>
      </c>
      <c r="Q506" s="21">
        <v>6362.28</v>
      </c>
      <c r="R506" s="21">
        <v>0</v>
      </c>
      <c r="S506" s="21">
        <v>0</v>
      </c>
      <c r="T506" s="21">
        <v>696348.2</v>
      </c>
      <c r="U506" s="21">
        <v>-247263.99</v>
      </c>
      <c r="V506" s="21">
        <v>-234922.85</v>
      </c>
      <c r="W506" s="20">
        <v>214161.36</v>
      </c>
      <c r="X506" s="20">
        <v>514446.65414</v>
      </c>
      <c r="Y506" s="20">
        <v>10</v>
      </c>
      <c r="Z506" s="20">
        <v>51444.665414000003</v>
      </c>
      <c r="AA506" s="45">
        <f t="shared" si="14"/>
        <v>696348.2</v>
      </c>
      <c r="AB506" t="b">
        <f t="shared" si="15"/>
        <v>1</v>
      </c>
    </row>
    <row r="507" spans="1:28" customFormat="1" ht="14.5" x14ac:dyDescent="0.35">
      <c r="A507" s="19" t="s">
        <v>18150</v>
      </c>
      <c r="B507" s="19" t="s">
        <v>18151</v>
      </c>
      <c r="C507" s="19" t="s">
        <v>16700</v>
      </c>
      <c r="D507" s="19" t="s">
        <v>17573</v>
      </c>
      <c r="E507" s="41">
        <v>1011920006</v>
      </c>
      <c r="F507" s="19" t="s">
        <v>3290</v>
      </c>
      <c r="G507" s="19" t="s">
        <v>18093</v>
      </c>
      <c r="H507" s="19" t="s">
        <v>18094</v>
      </c>
      <c r="I507" s="24"/>
      <c r="J507" s="24"/>
      <c r="K507" s="19" t="s">
        <v>61</v>
      </c>
      <c r="L507" s="20">
        <v>28047</v>
      </c>
      <c r="M507" s="20">
        <v>0</v>
      </c>
      <c r="N507" s="21">
        <v>894629.01</v>
      </c>
      <c r="O507" s="21">
        <v>0</v>
      </c>
      <c r="P507" s="21">
        <v>-519280.15</v>
      </c>
      <c r="Q507" s="21">
        <v>8703.14</v>
      </c>
      <c r="R507" s="21">
        <v>0</v>
      </c>
      <c r="S507" s="21">
        <v>0</v>
      </c>
      <c r="T507" s="21">
        <v>384052</v>
      </c>
      <c r="U507" s="21">
        <v>-142930.26</v>
      </c>
      <c r="V507" s="21">
        <v>-177926.02</v>
      </c>
      <c r="W507" s="20">
        <v>63195.72</v>
      </c>
      <c r="X507" s="20">
        <v>392742.13539000001</v>
      </c>
      <c r="Y507" s="20">
        <v>11</v>
      </c>
      <c r="Z507" s="20">
        <v>35703.83049</v>
      </c>
      <c r="AA507" s="45">
        <f t="shared" si="14"/>
        <v>384052</v>
      </c>
      <c r="AB507" t="b">
        <f t="shared" si="15"/>
        <v>1</v>
      </c>
    </row>
    <row r="508" spans="1:28" customFormat="1" ht="14.5" x14ac:dyDescent="0.35">
      <c r="A508" s="19" t="s">
        <v>18150</v>
      </c>
      <c r="B508" s="19" t="s">
        <v>18151</v>
      </c>
      <c r="C508" s="19" t="s">
        <v>16669</v>
      </c>
      <c r="D508" s="19" t="s">
        <v>17551</v>
      </c>
      <c r="E508" s="41">
        <v>1011920007</v>
      </c>
      <c r="F508" s="19" t="s">
        <v>3290</v>
      </c>
      <c r="G508" s="19" t="s">
        <v>13666</v>
      </c>
      <c r="H508" s="19" t="s">
        <v>13667</v>
      </c>
      <c r="I508" s="24"/>
      <c r="J508" s="24"/>
      <c r="K508" s="19" t="s">
        <v>61</v>
      </c>
      <c r="L508" s="20">
        <v>36000</v>
      </c>
      <c r="M508" s="20">
        <v>3677</v>
      </c>
      <c r="N508" s="21">
        <v>1475563.54</v>
      </c>
      <c r="O508" s="21">
        <v>0</v>
      </c>
      <c r="P508" s="21">
        <v>-409212.1</v>
      </c>
      <c r="Q508" s="21">
        <v>4217.8100000000004</v>
      </c>
      <c r="R508" s="21">
        <v>0</v>
      </c>
      <c r="S508" s="21">
        <v>9414</v>
      </c>
      <c r="T508" s="21">
        <v>1079983.25</v>
      </c>
      <c r="U508" s="21">
        <v>-283029.11</v>
      </c>
      <c r="V508" s="21">
        <v>-467781.01</v>
      </c>
      <c r="W508" s="20">
        <v>329173.13</v>
      </c>
      <c r="X508" s="20">
        <v>647772.39405999996</v>
      </c>
      <c r="Y508" s="20">
        <v>6</v>
      </c>
      <c r="Z508" s="20">
        <v>107962.06567666667</v>
      </c>
      <c r="AA508" s="45">
        <f t="shared" si="14"/>
        <v>1079983.25</v>
      </c>
      <c r="AB508" t="b">
        <f t="shared" si="15"/>
        <v>1</v>
      </c>
    </row>
    <row r="509" spans="1:28" customFormat="1" ht="14.5" x14ac:dyDescent="0.35">
      <c r="A509" s="19" t="s">
        <v>18150</v>
      </c>
      <c r="B509" s="19" t="s">
        <v>18151</v>
      </c>
      <c r="C509" s="19" t="s">
        <v>16676</v>
      </c>
      <c r="D509" s="19" t="s">
        <v>17557</v>
      </c>
      <c r="E509" s="41">
        <v>1011920008</v>
      </c>
      <c r="F509" s="19" t="s">
        <v>3290</v>
      </c>
      <c r="G509" s="19" t="s">
        <v>18691</v>
      </c>
      <c r="H509" s="19" t="s">
        <v>18692</v>
      </c>
      <c r="I509" s="24"/>
      <c r="J509" s="24"/>
      <c r="K509" s="19" t="s">
        <v>61</v>
      </c>
      <c r="L509" s="20">
        <v>48307</v>
      </c>
      <c r="M509" s="20">
        <v>0</v>
      </c>
      <c r="N509" s="21">
        <v>1389719.64</v>
      </c>
      <c r="O509" s="21">
        <v>0</v>
      </c>
      <c r="P509" s="21">
        <v>-489812.02</v>
      </c>
      <c r="Q509" s="21">
        <v>0</v>
      </c>
      <c r="R509" s="21">
        <v>0</v>
      </c>
      <c r="S509" s="21">
        <v>0</v>
      </c>
      <c r="T509" s="21">
        <v>899907.62</v>
      </c>
      <c r="U509" s="21">
        <v>-427657.68</v>
      </c>
      <c r="V509" s="21">
        <v>-249903.89</v>
      </c>
      <c r="W509" s="20">
        <v>222346.05</v>
      </c>
      <c r="X509" s="20">
        <v>610086.92195999995</v>
      </c>
      <c r="Y509" s="20">
        <v>14</v>
      </c>
      <c r="Z509" s="20">
        <v>43577.63728285714</v>
      </c>
      <c r="AA509" s="45">
        <f t="shared" si="14"/>
        <v>899907.61999999988</v>
      </c>
      <c r="AB509" t="b">
        <f t="shared" si="15"/>
        <v>1</v>
      </c>
    </row>
    <row r="510" spans="1:28" customFormat="1" ht="14.5" x14ac:dyDescent="0.35">
      <c r="A510" s="19" t="s">
        <v>18150</v>
      </c>
      <c r="B510" s="19" t="s">
        <v>18151</v>
      </c>
      <c r="C510" s="19" t="s">
        <v>16700</v>
      </c>
      <c r="D510" s="19" t="s">
        <v>17573</v>
      </c>
      <c r="E510" s="41">
        <v>1011920009</v>
      </c>
      <c r="F510" s="19" t="s">
        <v>3290</v>
      </c>
      <c r="G510" s="19" t="s">
        <v>13377</v>
      </c>
      <c r="H510" s="19" t="s">
        <v>13378</v>
      </c>
      <c r="I510" s="24"/>
      <c r="J510" s="24"/>
      <c r="K510" s="19" t="s">
        <v>61</v>
      </c>
      <c r="L510" s="20">
        <v>41308</v>
      </c>
      <c r="M510" s="20">
        <v>0</v>
      </c>
      <c r="N510" s="21">
        <v>1298628.5</v>
      </c>
      <c r="O510" s="21">
        <v>0</v>
      </c>
      <c r="P510" s="21">
        <v>-568240.99</v>
      </c>
      <c r="Q510" s="21">
        <v>5134.75</v>
      </c>
      <c r="R510" s="21">
        <v>0</v>
      </c>
      <c r="S510" s="21">
        <v>13316.18</v>
      </c>
      <c r="T510" s="21">
        <v>748838.44</v>
      </c>
      <c r="U510" s="21">
        <v>-255391.5</v>
      </c>
      <c r="V510" s="21">
        <v>-381668.94</v>
      </c>
      <c r="W510" s="20">
        <v>111778</v>
      </c>
      <c r="X510" s="20">
        <v>570097.91150000005</v>
      </c>
      <c r="Y510" s="20">
        <v>6</v>
      </c>
      <c r="Z510" s="20">
        <v>95016.318583333341</v>
      </c>
      <c r="AA510" s="45">
        <f t="shared" si="14"/>
        <v>748838.44000000006</v>
      </c>
      <c r="AB510" t="b">
        <f t="shared" si="15"/>
        <v>1</v>
      </c>
    </row>
    <row r="511" spans="1:28" customFormat="1" ht="14.5" x14ac:dyDescent="0.35">
      <c r="A511" s="19" t="s">
        <v>18150</v>
      </c>
      <c r="B511" s="19" t="s">
        <v>18151</v>
      </c>
      <c r="C511" s="19" t="s">
        <v>16676</v>
      </c>
      <c r="D511" s="19" t="s">
        <v>17557</v>
      </c>
      <c r="E511" s="41">
        <v>1011920010</v>
      </c>
      <c r="F511" s="19" t="s">
        <v>3290</v>
      </c>
      <c r="G511" s="19" t="s">
        <v>18691</v>
      </c>
      <c r="H511" s="19" t="s">
        <v>18692</v>
      </c>
      <c r="I511" s="24"/>
      <c r="J511" s="24">
        <v>45060</v>
      </c>
      <c r="K511" s="19" t="s">
        <v>61</v>
      </c>
      <c r="L511" s="20">
        <v>1762</v>
      </c>
      <c r="M511" s="20">
        <v>0</v>
      </c>
      <c r="N511" s="21">
        <v>50667.5</v>
      </c>
      <c r="O511" s="21">
        <v>0</v>
      </c>
      <c r="P511" s="21">
        <v>-281646.71000000002</v>
      </c>
      <c r="Q511" s="21">
        <v>-2217.92</v>
      </c>
      <c r="R511" s="21">
        <v>0</v>
      </c>
      <c r="S511" s="21">
        <v>0</v>
      </c>
      <c r="T511" s="21">
        <v>-233197.13</v>
      </c>
      <c r="U511" s="21">
        <v>-14215.7</v>
      </c>
      <c r="V511" s="21">
        <v>112320.95</v>
      </c>
      <c r="W511" s="20">
        <v>-135091.88</v>
      </c>
      <c r="X511" s="20">
        <v>22243.032500000001</v>
      </c>
      <c r="Y511" s="20">
        <v>2</v>
      </c>
      <c r="Z511" s="20">
        <v>11121.516250000001</v>
      </c>
      <c r="AA511" s="45">
        <f t="shared" si="14"/>
        <v>-233197.13000000003</v>
      </c>
      <c r="AB511" t="b">
        <f t="shared" si="15"/>
        <v>1</v>
      </c>
    </row>
    <row r="512" spans="1:28" customFormat="1" ht="14.5" x14ac:dyDescent="0.35">
      <c r="A512" s="19" t="s">
        <v>18160</v>
      </c>
      <c r="B512" s="19" t="s">
        <v>18161</v>
      </c>
      <c r="C512" s="19" t="s">
        <v>17118</v>
      </c>
      <c r="D512" s="19" t="s">
        <v>17873</v>
      </c>
      <c r="E512" s="41">
        <v>1011950000</v>
      </c>
      <c r="F512" s="19" t="s">
        <v>16121</v>
      </c>
      <c r="G512" s="19" t="s">
        <v>7629</v>
      </c>
      <c r="H512" s="19" t="s">
        <v>7630</v>
      </c>
      <c r="I512" s="24"/>
      <c r="J512" s="24"/>
      <c r="K512" s="19" t="s">
        <v>61</v>
      </c>
      <c r="L512" s="20">
        <v>18561</v>
      </c>
      <c r="M512" s="20">
        <v>0</v>
      </c>
      <c r="N512" s="21">
        <v>535166.55000000005</v>
      </c>
      <c r="O512" s="21">
        <v>0</v>
      </c>
      <c r="P512" s="21">
        <v>-240086.35</v>
      </c>
      <c r="Q512" s="21">
        <v>0</v>
      </c>
      <c r="R512" s="21">
        <v>0</v>
      </c>
      <c r="S512" s="21">
        <v>34979.879999999997</v>
      </c>
      <c r="T512" s="21">
        <v>330060.08</v>
      </c>
      <c r="U512" s="21">
        <v>-162389.79999999999</v>
      </c>
      <c r="V512" s="21">
        <v>-66719.05</v>
      </c>
      <c r="W512" s="20">
        <v>100951.23</v>
      </c>
      <c r="X512" s="20">
        <v>234938.11545000001</v>
      </c>
      <c r="Y512" s="20">
        <v>6</v>
      </c>
      <c r="Z512" s="20">
        <v>39156.352575000004</v>
      </c>
      <c r="AA512" s="45">
        <f t="shared" si="14"/>
        <v>330060.08000000007</v>
      </c>
      <c r="AB512" t="b">
        <f t="shared" si="15"/>
        <v>1</v>
      </c>
    </row>
    <row r="513" spans="1:28" customFormat="1" ht="14.5" x14ac:dyDescent="0.35">
      <c r="A513" s="19" t="s">
        <v>18152</v>
      </c>
      <c r="B513" s="19" t="s">
        <v>18153</v>
      </c>
      <c r="C513" s="19" t="s">
        <v>16735</v>
      </c>
      <c r="D513" s="19" t="s">
        <v>17600</v>
      </c>
      <c r="E513" s="41">
        <v>1011970000</v>
      </c>
      <c r="F513" s="19" t="s">
        <v>16222</v>
      </c>
      <c r="G513" s="19"/>
      <c r="H513" s="19"/>
      <c r="I513" s="24"/>
      <c r="J513" s="24"/>
      <c r="K513" s="19" t="s">
        <v>63</v>
      </c>
      <c r="L513" s="20">
        <v>0</v>
      </c>
      <c r="M513" s="20">
        <v>0</v>
      </c>
      <c r="N513" s="21">
        <v>0</v>
      </c>
      <c r="O513" s="21">
        <v>0</v>
      </c>
      <c r="P513" s="21">
        <v>0</v>
      </c>
      <c r="Q513" s="21">
        <v>0</v>
      </c>
      <c r="R513" s="21">
        <v>0</v>
      </c>
      <c r="S513" s="21">
        <v>0</v>
      </c>
      <c r="T513" s="21">
        <v>0</v>
      </c>
      <c r="U513" s="21">
        <v>0</v>
      </c>
      <c r="V513" s="21">
        <v>0</v>
      </c>
      <c r="W513" s="20">
        <v>0</v>
      </c>
      <c r="X513" s="20">
        <v>0</v>
      </c>
      <c r="Y513" s="20">
        <v>0</v>
      </c>
      <c r="Z513" s="20"/>
      <c r="AA513" s="45">
        <f t="shared" si="14"/>
        <v>0</v>
      </c>
      <c r="AB513" t="b">
        <f t="shared" si="15"/>
        <v>1</v>
      </c>
    </row>
    <row r="514" spans="1:28" customFormat="1" ht="14.5" x14ac:dyDescent="0.35">
      <c r="A514" s="19" t="s">
        <v>18152</v>
      </c>
      <c r="B514" s="19" t="s">
        <v>18153</v>
      </c>
      <c r="C514" s="19" t="s">
        <v>16735</v>
      </c>
      <c r="D514" s="19" t="s">
        <v>17600</v>
      </c>
      <c r="E514" s="41">
        <v>1011980000</v>
      </c>
      <c r="F514" s="19" t="s">
        <v>16222</v>
      </c>
      <c r="G514" s="19"/>
      <c r="H514" s="19"/>
      <c r="I514" s="24"/>
      <c r="J514" s="24"/>
      <c r="K514" s="19" t="s">
        <v>63</v>
      </c>
      <c r="L514" s="20">
        <v>0</v>
      </c>
      <c r="M514" s="20">
        <v>0</v>
      </c>
      <c r="N514" s="21">
        <v>0</v>
      </c>
      <c r="O514" s="21">
        <v>0</v>
      </c>
      <c r="P514" s="21">
        <v>0</v>
      </c>
      <c r="Q514" s="21">
        <v>0</v>
      </c>
      <c r="R514" s="21">
        <v>0</v>
      </c>
      <c r="S514" s="21">
        <v>0</v>
      </c>
      <c r="T514" s="21">
        <v>0</v>
      </c>
      <c r="U514" s="21">
        <v>0</v>
      </c>
      <c r="V514" s="21">
        <v>0</v>
      </c>
      <c r="W514" s="20">
        <v>0</v>
      </c>
      <c r="X514" s="20">
        <v>0</v>
      </c>
      <c r="Y514" s="20">
        <v>0</v>
      </c>
      <c r="Z514" s="20"/>
      <c r="AA514" s="45">
        <f t="shared" si="14"/>
        <v>0</v>
      </c>
      <c r="AB514" t="b">
        <f t="shared" si="15"/>
        <v>1</v>
      </c>
    </row>
    <row r="515" spans="1:28" customFormat="1" ht="14.5" x14ac:dyDescent="0.35">
      <c r="A515" s="19" t="s">
        <v>18152</v>
      </c>
      <c r="B515" s="19" t="s">
        <v>18153</v>
      </c>
      <c r="C515" s="19" t="s">
        <v>16710</v>
      </c>
      <c r="D515" s="19" t="s">
        <v>17586</v>
      </c>
      <c r="E515" s="41">
        <v>1011990000</v>
      </c>
      <c r="F515" s="19" t="s">
        <v>16222</v>
      </c>
      <c r="G515" s="19"/>
      <c r="H515" s="19"/>
      <c r="I515" s="24"/>
      <c r="J515" s="24"/>
      <c r="K515" s="19" t="s">
        <v>63</v>
      </c>
      <c r="L515" s="20">
        <v>0</v>
      </c>
      <c r="M515" s="20">
        <v>0</v>
      </c>
      <c r="N515" s="21">
        <v>0</v>
      </c>
      <c r="O515" s="21">
        <v>0</v>
      </c>
      <c r="P515" s="21">
        <v>0</v>
      </c>
      <c r="Q515" s="21">
        <v>0</v>
      </c>
      <c r="R515" s="21">
        <v>0</v>
      </c>
      <c r="S515" s="21">
        <v>0</v>
      </c>
      <c r="T515" s="21">
        <v>0</v>
      </c>
      <c r="U515" s="21">
        <v>0</v>
      </c>
      <c r="V515" s="21">
        <v>0</v>
      </c>
      <c r="W515" s="20">
        <v>0</v>
      </c>
      <c r="X515" s="20">
        <v>0</v>
      </c>
      <c r="Y515" s="20">
        <v>0</v>
      </c>
      <c r="Z515" s="20"/>
      <c r="AA515" s="45">
        <f t="shared" si="14"/>
        <v>0</v>
      </c>
      <c r="AB515" t="b">
        <f t="shared" si="15"/>
        <v>1</v>
      </c>
    </row>
    <row r="516" spans="1:28" customFormat="1" ht="14.5" x14ac:dyDescent="0.35">
      <c r="A516" s="19" t="s">
        <v>18150</v>
      </c>
      <c r="B516" s="19" t="s">
        <v>18151</v>
      </c>
      <c r="C516" s="19" t="s">
        <v>16676</v>
      </c>
      <c r="D516" s="19" t="s">
        <v>17557</v>
      </c>
      <c r="E516" s="41">
        <v>1012000000</v>
      </c>
      <c r="F516" s="19" t="s">
        <v>3851</v>
      </c>
      <c r="G516" s="19"/>
      <c r="H516" s="19"/>
      <c r="I516" s="24"/>
      <c r="J516" s="24"/>
      <c r="K516" s="19" t="s">
        <v>63</v>
      </c>
      <c r="L516" s="20">
        <v>0</v>
      </c>
      <c r="M516" s="20">
        <v>0</v>
      </c>
      <c r="N516" s="21">
        <v>0</v>
      </c>
      <c r="O516" s="21">
        <v>0</v>
      </c>
      <c r="P516" s="21">
        <v>0</v>
      </c>
      <c r="Q516" s="21">
        <v>0</v>
      </c>
      <c r="R516" s="21">
        <v>0</v>
      </c>
      <c r="S516" s="21">
        <v>0</v>
      </c>
      <c r="T516" s="21">
        <v>0</v>
      </c>
      <c r="U516" s="21">
        <v>-23.8</v>
      </c>
      <c r="V516" s="21">
        <v>23.8</v>
      </c>
      <c r="W516" s="20">
        <v>0</v>
      </c>
      <c r="X516" s="20">
        <v>0</v>
      </c>
      <c r="Y516" s="20">
        <v>0</v>
      </c>
      <c r="Z516" s="20"/>
      <c r="AA516" s="45">
        <f t="shared" si="14"/>
        <v>0</v>
      </c>
      <c r="AB516" t="b">
        <f t="shared" si="15"/>
        <v>1</v>
      </c>
    </row>
    <row r="517" spans="1:28" customFormat="1" ht="14.5" x14ac:dyDescent="0.35">
      <c r="A517" s="19" t="s">
        <v>18152</v>
      </c>
      <c r="B517" s="19" t="s">
        <v>18153</v>
      </c>
      <c r="C517" s="19" t="s">
        <v>16735</v>
      </c>
      <c r="D517" s="19" t="s">
        <v>17600</v>
      </c>
      <c r="E517" s="41">
        <v>1012020000</v>
      </c>
      <c r="F517" s="19" t="s">
        <v>16227</v>
      </c>
      <c r="G517" s="19" t="s">
        <v>14930</v>
      </c>
      <c r="H517" s="19" t="s">
        <v>14931</v>
      </c>
      <c r="I517" s="24"/>
      <c r="J517" s="24"/>
      <c r="K517" s="19" t="s">
        <v>61</v>
      </c>
      <c r="L517" s="20">
        <v>21520</v>
      </c>
      <c r="M517" s="20">
        <v>0</v>
      </c>
      <c r="N517" s="21">
        <v>588122.06000000006</v>
      </c>
      <c r="O517" s="21">
        <v>0</v>
      </c>
      <c r="P517" s="21">
        <v>-98834.98</v>
      </c>
      <c r="Q517" s="21">
        <v>0</v>
      </c>
      <c r="R517" s="21">
        <v>44254</v>
      </c>
      <c r="S517" s="21">
        <v>-2513.44</v>
      </c>
      <c r="T517" s="21">
        <v>531027.64</v>
      </c>
      <c r="U517" s="21">
        <v>-307840.19</v>
      </c>
      <c r="V517" s="21">
        <v>-22813.31</v>
      </c>
      <c r="W517" s="20">
        <v>200374.14</v>
      </c>
      <c r="X517" s="20">
        <v>258185.58434</v>
      </c>
      <c r="Y517" s="20">
        <v>11</v>
      </c>
      <c r="Z517" s="20">
        <v>23471.416758181818</v>
      </c>
      <c r="AA517" s="45">
        <f t="shared" ref="AA517:AA580" si="16">SUM(N517:S517)</f>
        <v>531027.64000000013</v>
      </c>
      <c r="AB517" t="b">
        <f t="shared" ref="AB517:AB580" si="17">T517=AA517</f>
        <v>1</v>
      </c>
    </row>
    <row r="518" spans="1:28" customFormat="1" ht="14.5" x14ac:dyDescent="0.35">
      <c r="A518" s="19" t="s">
        <v>18152</v>
      </c>
      <c r="B518" s="19" t="s">
        <v>18153</v>
      </c>
      <c r="C518" s="19" t="s">
        <v>16783</v>
      </c>
      <c r="D518" s="19" t="s">
        <v>17892</v>
      </c>
      <c r="E518" s="41">
        <v>1012030000</v>
      </c>
      <c r="F518" s="19" t="s">
        <v>3634</v>
      </c>
      <c r="G518" s="19" t="s">
        <v>14535</v>
      </c>
      <c r="H518" s="19" t="s">
        <v>14536</v>
      </c>
      <c r="I518" s="24"/>
      <c r="J518" s="24"/>
      <c r="K518" s="19" t="s">
        <v>63</v>
      </c>
      <c r="L518" s="20">
        <v>0</v>
      </c>
      <c r="M518" s="20">
        <v>0</v>
      </c>
      <c r="N518" s="21">
        <v>209803</v>
      </c>
      <c r="O518" s="21">
        <v>0</v>
      </c>
      <c r="P518" s="21">
        <v>0</v>
      </c>
      <c r="Q518" s="21">
        <v>0</v>
      </c>
      <c r="R518" s="21">
        <v>0</v>
      </c>
      <c r="S518" s="21">
        <v>0</v>
      </c>
      <c r="T518" s="21">
        <v>209803</v>
      </c>
      <c r="U518" s="21">
        <v>0</v>
      </c>
      <c r="V518" s="21">
        <v>0</v>
      </c>
      <c r="W518" s="20">
        <v>209803</v>
      </c>
      <c r="X518" s="20">
        <v>92103.517000000007</v>
      </c>
      <c r="Y518" s="20">
        <v>15</v>
      </c>
      <c r="Z518" s="20">
        <v>6140.2344666666668</v>
      </c>
      <c r="AA518" s="45">
        <f t="shared" si="16"/>
        <v>209803</v>
      </c>
      <c r="AB518" t="b">
        <f t="shared" si="17"/>
        <v>1</v>
      </c>
    </row>
    <row r="519" spans="1:28" customFormat="1" ht="14.5" x14ac:dyDescent="0.35">
      <c r="A519" s="19" t="s">
        <v>18152</v>
      </c>
      <c r="B519" s="19" t="s">
        <v>18153</v>
      </c>
      <c r="C519" s="19" t="s">
        <v>16710</v>
      </c>
      <c r="D519" s="19" t="s">
        <v>17586</v>
      </c>
      <c r="E519" s="41">
        <v>1012040000</v>
      </c>
      <c r="F519" s="19" t="s">
        <v>3634</v>
      </c>
      <c r="G519" s="19" t="s">
        <v>14056</v>
      </c>
      <c r="H519" s="19" t="s">
        <v>14057</v>
      </c>
      <c r="I519" s="24"/>
      <c r="J519" s="24"/>
      <c r="K519" s="19" t="s">
        <v>63</v>
      </c>
      <c r="L519" s="20">
        <v>0</v>
      </c>
      <c r="M519" s="20">
        <v>0</v>
      </c>
      <c r="N519" s="21">
        <v>134402.07999999999</v>
      </c>
      <c r="O519" s="21">
        <v>0</v>
      </c>
      <c r="P519" s="21">
        <v>0</v>
      </c>
      <c r="Q519" s="21">
        <v>0</v>
      </c>
      <c r="R519" s="21">
        <v>0</v>
      </c>
      <c r="S519" s="21">
        <v>0</v>
      </c>
      <c r="T519" s="21">
        <v>134402.07999999999</v>
      </c>
      <c r="U519" s="21">
        <v>0</v>
      </c>
      <c r="V519" s="21">
        <v>0</v>
      </c>
      <c r="W519" s="20">
        <v>134402.07999999999</v>
      </c>
      <c r="X519" s="20">
        <v>59002.513120000003</v>
      </c>
      <c r="Y519" s="20">
        <v>8</v>
      </c>
      <c r="Z519" s="20">
        <v>7375.3141400000004</v>
      </c>
      <c r="AA519" s="45">
        <f t="shared" si="16"/>
        <v>134402.07999999999</v>
      </c>
      <c r="AB519" t="b">
        <f t="shared" si="17"/>
        <v>1</v>
      </c>
    </row>
    <row r="520" spans="1:28" customFormat="1" ht="14.5" x14ac:dyDescent="0.35">
      <c r="A520" s="19" t="s">
        <v>18152</v>
      </c>
      <c r="B520" s="19" t="s">
        <v>18153</v>
      </c>
      <c r="C520" s="19" t="s">
        <v>16727</v>
      </c>
      <c r="D520" s="19" t="s">
        <v>17891</v>
      </c>
      <c r="E520" s="41">
        <v>1012070000</v>
      </c>
      <c r="F520" s="19" t="s">
        <v>4284</v>
      </c>
      <c r="G520" s="19" t="s">
        <v>15876</v>
      </c>
      <c r="H520" s="19" t="s">
        <v>15877</v>
      </c>
      <c r="I520" s="24"/>
      <c r="J520" s="24"/>
      <c r="K520" s="19" t="s">
        <v>61</v>
      </c>
      <c r="L520" s="20">
        <v>16555</v>
      </c>
      <c r="M520" s="20">
        <v>0</v>
      </c>
      <c r="N520" s="21">
        <v>531741.78</v>
      </c>
      <c r="O520" s="21">
        <v>0</v>
      </c>
      <c r="P520" s="21">
        <v>-15369.37</v>
      </c>
      <c r="Q520" s="21">
        <v>412.61</v>
      </c>
      <c r="R520" s="21">
        <v>0</v>
      </c>
      <c r="S520" s="21">
        <v>0</v>
      </c>
      <c r="T520" s="21">
        <v>516785.02</v>
      </c>
      <c r="U520" s="21">
        <v>-202021.28</v>
      </c>
      <c r="V520" s="21">
        <v>-21734.45</v>
      </c>
      <c r="W520" s="20">
        <v>293029.28999999998</v>
      </c>
      <c r="X520" s="20">
        <v>233434.64142</v>
      </c>
      <c r="Y520" s="20">
        <v>8</v>
      </c>
      <c r="Z520" s="20">
        <v>29179.3301775</v>
      </c>
      <c r="AA520" s="45">
        <f t="shared" si="16"/>
        <v>516785.02</v>
      </c>
      <c r="AB520" t="b">
        <f t="shared" si="17"/>
        <v>1</v>
      </c>
    </row>
    <row r="521" spans="1:28" customFormat="1" ht="14.5" x14ac:dyDescent="0.35">
      <c r="A521" s="19" t="s">
        <v>18152</v>
      </c>
      <c r="B521" s="19" t="s">
        <v>18153</v>
      </c>
      <c r="C521" s="19" t="s">
        <v>16727</v>
      </c>
      <c r="D521" s="19" t="s">
        <v>17891</v>
      </c>
      <c r="E521" s="41">
        <v>1012080000</v>
      </c>
      <c r="F521" s="19" t="s">
        <v>4284</v>
      </c>
      <c r="G521" s="19" t="s">
        <v>15836</v>
      </c>
      <c r="H521" s="19" t="s">
        <v>15837</v>
      </c>
      <c r="I521" s="24"/>
      <c r="J521" s="24"/>
      <c r="K521" s="19" t="s">
        <v>61</v>
      </c>
      <c r="L521" s="20">
        <v>12800</v>
      </c>
      <c r="M521" s="20">
        <v>2423</v>
      </c>
      <c r="N521" s="21">
        <v>585830.93000000005</v>
      </c>
      <c r="O521" s="21">
        <v>0</v>
      </c>
      <c r="P521" s="21">
        <v>0</v>
      </c>
      <c r="Q521" s="21">
        <v>1296</v>
      </c>
      <c r="R521" s="21">
        <v>0</v>
      </c>
      <c r="S521" s="21">
        <v>0</v>
      </c>
      <c r="T521" s="21">
        <v>587126.93000000005</v>
      </c>
      <c r="U521" s="21">
        <v>-203628.6</v>
      </c>
      <c r="V521" s="21">
        <v>-80968.78</v>
      </c>
      <c r="W521" s="20">
        <v>302529.55</v>
      </c>
      <c r="X521" s="20">
        <v>257179.77827000001</v>
      </c>
      <c r="Y521" s="20">
        <v>6</v>
      </c>
      <c r="Z521" s="20">
        <v>42863.296378333333</v>
      </c>
      <c r="AA521" s="45">
        <f t="shared" si="16"/>
        <v>587126.93000000005</v>
      </c>
      <c r="AB521" t="b">
        <f t="shared" si="17"/>
        <v>1</v>
      </c>
    </row>
    <row r="522" spans="1:28" customFormat="1" ht="14.5" x14ac:dyDescent="0.35">
      <c r="A522" s="19" t="s">
        <v>18152</v>
      </c>
      <c r="B522" s="19" t="s">
        <v>18153</v>
      </c>
      <c r="C522" s="19" t="s">
        <v>16710</v>
      </c>
      <c r="D522" s="19" t="s">
        <v>17586</v>
      </c>
      <c r="E522" s="41">
        <v>1012100000</v>
      </c>
      <c r="F522" s="19" t="s">
        <v>16712</v>
      </c>
      <c r="G522" s="19" t="s">
        <v>16451</v>
      </c>
      <c r="H522" s="19" t="s">
        <v>16452</v>
      </c>
      <c r="I522" s="24"/>
      <c r="J522" s="24"/>
      <c r="K522" s="19" t="s">
        <v>63</v>
      </c>
      <c r="L522" s="20">
        <v>0</v>
      </c>
      <c r="M522" s="20">
        <v>0</v>
      </c>
      <c r="N522" s="21">
        <v>40277.86</v>
      </c>
      <c r="O522" s="21">
        <v>0</v>
      </c>
      <c r="P522" s="21">
        <v>0</v>
      </c>
      <c r="Q522" s="21">
        <v>0</v>
      </c>
      <c r="R522" s="21">
        <v>0</v>
      </c>
      <c r="S522" s="21">
        <v>0</v>
      </c>
      <c r="T522" s="21">
        <v>40277.86</v>
      </c>
      <c r="U522" s="21">
        <v>0</v>
      </c>
      <c r="V522" s="21">
        <v>79.61</v>
      </c>
      <c r="W522" s="20">
        <v>40357.47</v>
      </c>
      <c r="X522" s="20">
        <v>17681.98054</v>
      </c>
      <c r="Y522" s="20">
        <v>4</v>
      </c>
      <c r="Z522" s="20">
        <v>4420.4951350000001</v>
      </c>
      <c r="AA522" s="45">
        <f t="shared" si="16"/>
        <v>40277.86</v>
      </c>
      <c r="AB522" t="b">
        <f t="shared" si="17"/>
        <v>1</v>
      </c>
    </row>
    <row r="523" spans="1:28" customFormat="1" ht="14.5" x14ac:dyDescent="0.35">
      <c r="A523" s="19" t="s">
        <v>18152</v>
      </c>
      <c r="B523" s="19" t="s">
        <v>18153</v>
      </c>
      <c r="C523" s="19" t="s">
        <v>16735</v>
      </c>
      <c r="D523" s="19" t="s">
        <v>17600</v>
      </c>
      <c r="E523" s="41">
        <v>1012120000</v>
      </c>
      <c r="F523" s="19" t="s">
        <v>16712</v>
      </c>
      <c r="G523" s="19" t="s">
        <v>16453</v>
      </c>
      <c r="H523" s="19" t="s">
        <v>14908</v>
      </c>
      <c r="I523" s="24"/>
      <c r="J523" s="24"/>
      <c r="K523" s="19" t="s">
        <v>63</v>
      </c>
      <c r="L523" s="20">
        <v>0</v>
      </c>
      <c r="M523" s="20">
        <v>0</v>
      </c>
      <c r="N523" s="21">
        <v>21844.94</v>
      </c>
      <c r="O523" s="21">
        <v>0</v>
      </c>
      <c r="P523" s="21">
        <v>0</v>
      </c>
      <c r="Q523" s="21">
        <v>0</v>
      </c>
      <c r="R523" s="21">
        <v>0</v>
      </c>
      <c r="S523" s="21">
        <v>0</v>
      </c>
      <c r="T523" s="21">
        <v>21844.94</v>
      </c>
      <c r="U523" s="21">
        <v>0</v>
      </c>
      <c r="V523" s="21">
        <v>0</v>
      </c>
      <c r="W523" s="20">
        <v>21844.94</v>
      </c>
      <c r="X523" s="20">
        <v>9589.9286599999996</v>
      </c>
      <c r="Y523" s="20">
        <v>3</v>
      </c>
      <c r="Z523" s="20">
        <v>3196.6428866666665</v>
      </c>
      <c r="AA523" s="45">
        <f t="shared" si="16"/>
        <v>21844.94</v>
      </c>
      <c r="AB523" t="b">
        <f t="shared" si="17"/>
        <v>1</v>
      </c>
    </row>
    <row r="524" spans="1:28" customFormat="1" ht="14.5" x14ac:dyDescent="0.35">
      <c r="A524" s="19" t="s">
        <v>18152</v>
      </c>
      <c r="B524" s="19" t="s">
        <v>18153</v>
      </c>
      <c r="C524" s="19" t="s">
        <v>16710</v>
      </c>
      <c r="D524" s="19" t="s">
        <v>17586</v>
      </c>
      <c r="E524" s="41">
        <v>1012130000</v>
      </c>
      <c r="F524" s="19" t="s">
        <v>16712</v>
      </c>
      <c r="G524" s="19" t="s">
        <v>16454</v>
      </c>
      <c r="H524" s="19" t="s">
        <v>14347</v>
      </c>
      <c r="I524" s="24"/>
      <c r="J524" s="24"/>
      <c r="K524" s="19" t="s">
        <v>63</v>
      </c>
      <c r="L524" s="20">
        <v>0</v>
      </c>
      <c r="M524" s="20">
        <v>0</v>
      </c>
      <c r="N524" s="21">
        <v>19958.09</v>
      </c>
      <c r="O524" s="21">
        <v>0</v>
      </c>
      <c r="P524" s="21">
        <v>0</v>
      </c>
      <c r="Q524" s="21">
        <v>0</v>
      </c>
      <c r="R524" s="21">
        <v>0</v>
      </c>
      <c r="S524" s="21">
        <v>0</v>
      </c>
      <c r="T524" s="21">
        <v>19958.09</v>
      </c>
      <c r="U524" s="21">
        <v>0</v>
      </c>
      <c r="V524" s="21">
        <v>0</v>
      </c>
      <c r="W524" s="20">
        <v>19958.09</v>
      </c>
      <c r="X524" s="20">
        <v>8761.6015100000004</v>
      </c>
      <c r="Y524" s="20">
        <v>2</v>
      </c>
      <c r="Z524" s="20">
        <v>4380.8007550000002</v>
      </c>
      <c r="AA524" s="45">
        <f t="shared" si="16"/>
        <v>19958.09</v>
      </c>
      <c r="AB524" t="b">
        <f t="shared" si="17"/>
        <v>1</v>
      </c>
    </row>
    <row r="525" spans="1:28" customFormat="1" ht="14.5" x14ac:dyDescent="0.35">
      <c r="A525" s="19" t="s">
        <v>18152</v>
      </c>
      <c r="B525" s="19" t="s">
        <v>18153</v>
      </c>
      <c r="C525" s="19" t="s">
        <v>16735</v>
      </c>
      <c r="D525" s="19" t="s">
        <v>17600</v>
      </c>
      <c r="E525" s="41">
        <v>1012140000</v>
      </c>
      <c r="F525" s="19" t="s">
        <v>16712</v>
      </c>
      <c r="G525" s="19" t="s">
        <v>14909</v>
      </c>
      <c r="H525" s="19" t="s">
        <v>14910</v>
      </c>
      <c r="I525" s="24"/>
      <c r="J525" s="24"/>
      <c r="K525" s="19" t="s">
        <v>63</v>
      </c>
      <c r="L525" s="20">
        <v>0</v>
      </c>
      <c r="M525" s="20">
        <v>0</v>
      </c>
      <c r="N525" s="21">
        <v>43398.6</v>
      </c>
      <c r="O525" s="21">
        <v>0</v>
      </c>
      <c r="P525" s="21">
        <v>0</v>
      </c>
      <c r="Q525" s="21">
        <v>0</v>
      </c>
      <c r="R525" s="21">
        <v>0</v>
      </c>
      <c r="S525" s="21">
        <v>0</v>
      </c>
      <c r="T525" s="21">
        <v>43398.6</v>
      </c>
      <c r="U525" s="21">
        <v>0</v>
      </c>
      <c r="V525" s="21">
        <v>0.01</v>
      </c>
      <c r="W525" s="20">
        <v>43398.61</v>
      </c>
      <c r="X525" s="20">
        <v>19051.985400000001</v>
      </c>
      <c r="Y525" s="20">
        <v>3</v>
      </c>
      <c r="Z525" s="20">
        <v>6350.6618000000008</v>
      </c>
      <c r="AA525" s="45">
        <f t="shared" si="16"/>
        <v>43398.6</v>
      </c>
      <c r="AB525" t="b">
        <f t="shared" si="17"/>
        <v>1</v>
      </c>
    </row>
    <row r="526" spans="1:28" customFormat="1" ht="14.5" x14ac:dyDescent="0.35">
      <c r="A526" s="19" t="s">
        <v>18150</v>
      </c>
      <c r="B526" s="19" t="s">
        <v>18151</v>
      </c>
      <c r="C526" s="19" t="s">
        <v>16669</v>
      </c>
      <c r="D526" s="19" t="s">
        <v>17551</v>
      </c>
      <c r="E526" s="41">
        <v>1012160000</v>
      </c>
      <c r="F526" s="19" t="s">
        <v>3561</v>
      </c>
      <c r="G526" s="19" t="s">
        <v>13840</v>
      </c>
      <c r="H526" s="19" t="s">
        <v>13841</v>
      </c>
      <c r="I526" s="24"/>
      <c r="J526" s="24"/>
      <c r="K526" s="19" t="s">
        <v>61</v>
      </c>
      <c r="L526" s="20">
        <v>27000</v>
      </c>
      <c r="M526" s="20">
        <v>0</v>
      </c>
      <c r="N526" s="21">
        <v>847136.7</v>
      </c>
      <c r="O526" s="21">
        <v>0</v>
      </c>
      <c r="P526" s="21">
        <v>-196274.78</v>
      </c>
      <c r="Q526" s="21">
        <v>0</v>
      </c>
      <c r="R526" s="21">
        <v>0</v>
      </c>
      <c r="S526" s="21">
        <v>0</v>
      </c>
      <c r="T526" s="21">
        <v>650861.92000000004</v>
      </c>
      <c r="U526" s="21">
        <v>-310841.59999999998</v>
      </c>
      <c r="V526" s="21">
        <v>-15534.18</v>
      </c>
      <c r="W526" s="20">
        <v>324486.14</v>
      </c>
      <c r="X526" s="20">
        <v>371893.01130000001</v>
      </c>
      <c r="Y526" s="20">
        <v>4</v>
      </c>
      <c r="Z526" s="20">
        <v>92973.252825000003</v>
      </c>
      <c r="AA526" s="45">
        <f t="shared" si="16"/>
        <v>650861.91999999993</v>
      </c>
      <c r="AB526" t="b">
        <f t="shared" si="17"/>
        <v>1</v>
      </c>
    </row>
    <row r="527" spans="1:28" customFormat="1" ht="14.5" x14ac:dyDescent="0.35">
      <c r="A527" s="19" t="s">
        <v>18148</v>
      </c>
      <c r="B527" s="19" t="s">
        <v>18149</v>
      </c>
      <c r="C527" s="19" t="s">
        <v>16550</v>
      </c>
      <c r="D527" s="19" t="s">
        <v>17507</v>
      </c>
      <c r="E527" s="41">
        <v>1012180000</v>
      </c>
      <c r="F527" s="19" t="s">
        <v>16551</v>
      </c>
      <c r="G527" s="19" t="s">
        <v>11288</v>
      </c>
      <c r="H527" s="19" t="s">
        <v>11289</v>
      </c>
      <c r="I527" s="24"/>
      <c r="J527" s="24"/>
      <c r="K527" s="19" t="s">
        <v>61</v>
      </c>
      <c r="L527" s="20">
        <v>14600</v>
      </c>
      <c r="M527" s="20">
        <v>0</v>
      </c>
      <c r="N527" s="21">
        <v>481991.34</v>
      </c>
      <c r="O527" s="21">
        <v>0</v>
      </c>
      <c r="P527" s="21">
        <v>-47645.71</v>
      </c>
      <c r="Q527" s="21">
        <v>0</v>
      </c>
      <c r="R527" s="21">
        <v>0</v>
      </c>
      <c r="S527" s="21">
        <v>0</v>
      </c>
      <c r="T527" s="21">
        <v>434345.63</v>
      </c>
      <c r="U527" s="21">
        <v>-22654.400000000001</v>
      </c>
      <c r="V527" s="21">
        <v>-3981.05</v>
      </c>
      <c r="W527" s="20">
        <v>407710.18</v>
      </c>
      <c r="X527" s="20">
        <v>211594.19826</v>
      </c>
      <c r="Y527" s="20">
        <v>3</v>
      </c>
      <c r="Z527" s="20">
        <v>70531.399420000002</v>
      </c>
      <c r="AA527" s="45">
        <f t="shared" si="16"/>
        <v>434345.63</v>
      </c>
      <c r="AB527" t="b">
        <f t="shared" si="17"/>
        <v>1</v>
      </c>
    </row>
    <row r="528" spans="1:28" customFormat="1" ht="14.5" x14ac:dyDescent="0.35">
      <c r="A528" s="19" t="s">
        <v>18154</v>
      </c>
      <c r="B528" s="19" t="s">
        <v>18155</v>
      </c>
      <c r="C528" s="19" t="s">
        <v>16879</v>
      </c>
      <c r="D528" s="19" t="s">
        <v>17705</v>
      </c>
      <c r="E528" s="41">
        <v>1012190000</v>
      </c>
      <c r="F528" s="19" t="s">
        <v>1283</v>
      </c>
      <c r="G528" s="19" t="s">
        <v>16308</v>
      </c>
      <c r="H528" s="19" t="s">
        <v>16309</v>
      </c>
      <c r="I528" s="24"/>
      <c r="J528" s="24"/>
      <c r="K528" s="19" t="s">
        <v>171</v>
      </c>
      <c r="L528" s="20">
        <v>0</v>
      </c>
      <c r="M528" s="20">
        <v>0</v>
      </c>
      <c r="N528" s="21">
        <v>0</v>
      </c>
      <c r="O528" s="21">
        <v>0</v>
      </c>
      <c r="P528" s="21">
        <v>0</v>
      </c>
      <c r="Q528" s="21">
        <v>0</v>
      </c>
      <c r="R528" s="21">
        <v>0</v>
      </c>
      <c r="S528" s="21">
        <v>0</v>
      </c>
      <c r="T528" s="21">
        <v>0</v>
      </c>
      <c r="U528" s="21">
        <v>-22.7</v>
      </c>
      <c r="V528" s="21">
        <v>22.7</v>
      </c>
      <c r="W528" s="20">
        <v>0</v>
      </c>
      <c r="X528" s="20">
        <v>0</v>
      </c>
      <c r="Y528" s="20">
        <v>1</v>
      </c>
      <c r="Z528" s="20">
        <v>0</v>
      </c>
      <c r="AA528" s="45">
        <f t="shared" si="16"/>
        <v>0</v>
      </c>
      <c r="AB528" t="b">
        <f t="shared" si="17"/>
        <v>1</v>
      </c>
    </row>
    <row r="529" spans="1:28" customFormat="1" ht="14.5" x14ac:dyDescent="0.35">
      <c r="A529" s="19" t="s">
        <v>18156</v>
      </c>
      <c r="B529" s="19" t="s">
        <v>18157</v>
      </c>
      <c r="C529" s="19" t="s">
        <v>16907</v>
      </c>
      <c r="D529" s="19" t="s">
        <v>17734</v>
      </c>
      <c r="E529" s="41">
        <v>1012200000</v>
      </c>
      <c r="F529" s="19" t="s">
        <v>662</v>
      </c>
      <c r="G529" s="19"/>
      <c r="H529" s="19"/>
      <c r="I529" s="24"/>
      <c r="J529" s="24"/>
      <c r="K529" s="19" t="s">
        <v>63</v>
      </c>
      <c r="L529" s="20">
        <v>1</v>
      </c>
      <c r="M529" s="20">
        <v>0</v>
      </c>
      <c r="N529" s="21">
        <v>0.09</v>
      </c>
      <c r="O529" s="21">
        <v>0</v>
      </c>
      <c r="P529" s="21">
        <v>0</v>
      </c>
      <c r="Q529" s="21">
        <v>0</v>
      </c>
      <c r="R529" s="21">
        <v>0</v>
      </c>
      <c r="S529" s="21">
        <v>0</v>
      </c>
      <c r="T529" s="21">
        <v>0.09</v>
      </c>
      <c r="U529" s="21">
        <v>0</v>
      </c>
      <c r="V529" s="21">
        <v>0.8</v>
      </c>
      <c r="W529" s="20">
        <v>0.89</v>
      </c>
      <c r="X529" s="20">
        <v>3.9510000000000003E-2</v>
      </c>
      <c r="Y529" s="20">
        <v>0</v>
      </c>
      <c r="Z529" s="20"/>
      <c r="AA529" s="45">
        <f t="shared" si="16"/>
        <v>0.09</v>
      </c>
      <c r="AB529" t="b">
        <f t="shared" si="17"/>
        <v>1</v>
      </c>
    </row>
    <row r="530" spans="1:28" customFormat="1" ht="14.5" x14ac:dyDescent="0.35">
      <c r="A530" s="19" t="s">
        <v>18152</v>
      </c>
      <c r="B530" s="19" t="s">
        <v>18153</v>
      </c>
      <c r="C530" s="19" t="s">
        <v>16710</v>
      </c>
      <c r="D530" s="19" t="s">
        <v>17586</v>
      </c>
      <c r="E530" s="41">
        <v>1012230000</v>
      </c>
      <c r="F530" s="19" t="s">
        <v>3634</v>
      </c>
      <c r="G530" s="19"/>
      <c r="H530" s="19"/>
      <c r="I530" s="24"/>
      <c r="J530" s="24"/>
      <c r="K530" s="19" t="s">
        <v>63</v>
      </c>
      <c r="L530" s="20">
        <v>0</v>
      </c>
      <c r="M530" s="20">
        <v>0</v>
      </c>
      <c r="N530" s="21">
        <v>1</v>
      </c>
      <c r="O530" s="21">
        <v>0</v>
      </c>
      <c r="P530" s="21">
        <v>0</v>
      </c>
      <c r="Q530" s="21">
        <v>0</v>
      </c>
      <c r="R530" s="21">
        <v>0</v>
      </c>
      <c r="S530" s="21">
        <v>0</v>
      </c>
      <c r="T530" s="21">
        <v>1</v>
      </c>
      <c r="U530" s="21">
        <v>0</v>
      </c>
      <c r="V530" s="21">
        <v>0</v>
      </c>
      <c r="W530" s="20">
        <v>1</v>
      </c>
      <c r="X530" s="20">
        <v>0.439</v>
      </c>
      <c r="Y530" s="20">
        <v>0</v>
      </c>
      <c r="Z530" s="20"/>
      <c r="AA530" s="45">
        <f t="shared" si="16"/>
        <v>1</v>
      </c>
      <c r="AB530" t="b">
        <f t="shared" si="17"/>
        <v>1</v>
      </c>
    </row>
    <row r="531" spans="1:28" customFormat="1" ht="14.5" x14ac:dyDescent="0.35">
      <c r="A531" s="19" t="s">
        <v>18156</v>
      </c>
      <c r="B531" s="19" t="s">
        <v>18157</v>
      </c>
      <c r="C531" s="19" t="s">
        <v>16914</v>
      </c>
      <c r="D531" s="19" t="s">
        <v>17737</v>
      </c>
      <c r="E531" s="41">
        <v>1012240000</v>
      </c>
      <c r="F531" s="19" t="s">
        <v>1793</v>
      </c>
      <c r="G531" s="19" t="s">
        <v>9100</v>
      </c>
      <c r="H531" s="19" t="s">
        <v>9101</v>
      </c>
      <c r="I531" s="24"/>
      <c r="J531" s="24">
        <v>45107</v>
      </c>
      <c r="K531" s="19" t="s">
        <v>61</v>
      </c>
      <c r="L531" s="20">
        <v>3751</v>
      </c>
      <c r="M531" s="20">
        <v>0</v>
      </c>
      <c r="N531" s="21">
        <v>118693.89</v>
      </c>
      <c r="O531" s="21">
        <v>-61136.46</v>
      </c>
      <c r="P531" s="21">
        <v>-203341.03</v>
      </c>
      <c r="Q531" s="21">
        <v>0</v>
      </c>
      <c r="R531" s="21">
        <v>0</v>
      </c>
      <c r="S531" s="21">
        <v>0</v>
      </c>
      <c r="T531" s="21">
        <v>-145783.6</v>
      </c>
      <c r="U531" s="21">
        <v>-20114.8</v>
      </c>
      <c r="V531" s="21">
        <v>163477.43</v>
      </c>
      <c r="W531" s="20">
        <v>-2420.9699999999998</v>
      </c>
      <c r="X531" s="20">
        <v>52106.617709999999</v>
      </c>
      <c r="Y531" s="20">
        <v>2</v>
      </c>
      <c r="Z531" s="20">
        <v>26053.308854999999</v>
      </c>
      <c r="AA531" s="45">
        <f t="shared" si="16"/>
        <v>-145783.6</v>
      </c>
      <c r="AB531" t="b">
        <f t="shared" si="17"/>
        <v>1</v>
      </c>
    </row>
    <row r="532" spans="1:28" customFormat="1" ht="14.5" x14ac:dyDescent="0.35">
      <c r="A532" s="19" t="s">
        <v>18156</v>
      </c>
      <c r="B532" s="19" t="s">
        <v>18157</v>
      </c>
      <c r="C532" s="19" t="s">
        <v>16914</v>
      </c>
      <c r="D532" s="19" t="s">
        <v>17737</v>
      </c>
      <c r="E532" s="41">
        <v>1012260000</v>
      </c>
      <c r="F532" s="19" t="s">
        <v>1793</v>
      </c>
      <c r="G532" s="19" t="s">
        <v>16320</v>
      </c>
      <c r="H532" s="19" t="s">
        <v>16321</v>
      </c>
      <c r="I532" s="24"/>
      <c r="J532" s="24">
        <v>45107</v>
      </c>
      <c r="K532" s="19" t="s">
        <v>61</v>
      </c>
      <c r="L532" s="20">
        <v>1625</v>
      </c>
      <c r="M532" s="20">
        <v>0</v>
      </c>
      <c r="N532" s="21">
        <v>51427.16</v>
      </c>
      <c r="O532" s="21">
        <v>-19009.95</v>
      </c>
      <c r="P532" s="21">
        <v>-53306.73</v>
      </c>
      <c r="Q532" s="21">
        <v>0</v>
      </c>
      <c r="R532" s="21">
        <v>0</v>
      </c>
      <c r="S532" s="21">
        <v>0</v>
      </c>
      <c r="T532" s="21">
        <v>-20889.52</v>
      </c>
      <c r="U532" s="21">
        <v>-20047.900000000001</v>
      </c>
      <c r="V532" s="21">
        <v>42487.93</v>
      </c>
      <c r="W532" s="20">
        <v>1550.51</v>
      </c>
      <c r="X532" s="20">
        <v>22576.523239999999</v>
      </c>
      <c r="Y532" s="20">
        <v>2</v>
      </c>
      <c r="Z532" s="20">
        <v>11288.261619999999</v>
      </c>
      <c r="AA532" s="45">
        <f t="shared" si="16"/>
        <v>-20889.52</v>
      </c>
      <c r="AB532" t="b">
        <f t="shared" si="17"/>
        <v>1</v>
      </c>
    </row>
    <row r="533" spans="1:28" customFormat="1" ht="14.5" x14ac:dyDescent="0.35">
      <c r="A533" s="19" t="s">
        <v>18152</v>
      </c>
      <c r="B533" s="19" t="s">
        <v>18153</v>
      </c>
      <c r="C533" s="19" t="s">
        <v>16735</v>
      </c>
      <c r="D533" s="19" t="s">
        <v>17600</v>
      </c>
      <c r="E533" s="41">
        <v>1012270000</v>
      </c>
      <c r="F533" s="19" t="s">
        <v>3634</v>
      </c>
      <c r="G533" s="19"/>
      <c r="H533" s="19"/>
      <c r="I533" s="24"/>
      <c r="J533" s="24"/>
      <c r="K533" s="19" t="s">
        <v>63</v>
      </c>
      <c r="L533" s="20">
        <v>0</v>
      </c>
      <c r="M533" s="20">
        <v>0</v>
      </c>
      <c r="N533" s="21">
        <v>1</v>
      </c>
      <c r="O533" s="21">
        <v>0</v>
      </c>
      <c r="P533" s="21">
        <v>0</v>
      </c>
      <c r="Q533" s="21">
        <v>0</v>
      </c>
      <c r="R533" s="21">
        <v>0</v>
      </c>
      <c r="S533" s="21">
        <v>0</v>
      </c>
      <c r="T533" s="21">
        <v>1</v>
      </c>
      <c r="U533" s="21">
        <v>0</v>
      </c>
      <c r="V533" s="21">
        <v>0</v>
      </c>
      <c r="W533" s="20">
        <v>1</v>
      </c>
      <c r="X533" s="20">
        <v>0.439</v>
      </c>
      <c r="Y533" s="20">
        <v>0</v>
      </c>
      <c r="Z533" s="20"/>
      <c r="AA533" s="45">
        <f t="shared" si="16"/>
        <v>1</v>
      </c>
      <c r="AB533" t="b">
        <f t="shared" si="17"/>
        <v>1</v>
      </c>
    </row>
    <row r="534" spans="1:28" customFormat="1" ht="14.5" x14ac:dyDescent="0.35">
      <c r="A534" s="19" t="s">
        <v>18152</v>
      </c>
      <c r="B534" s="19" t="s">
        <v>18153</v>
      </c>
      <c r="C534" s="19" t="s">
        <v>16710</v>
      </c>
      <c r="D534" s="19" t="s">
        <v>17586</v>
      </c>
      <c r="E534" s="41">
        <v>1012280000</v>
      </c>
      <c r="F534" s="19" t="s">
        <v>3634</v>
      </c>
      <c r="G534" s="19" t="s">
        <v>16455</v>
      </c>
      <c r="H534" s="19" t="s">
        <v>14043</v>
      </c>
      <c r="I534" s="24"/>
      <c r="J534" s="24"/>
      <c r="K534" s="19" t="s">
        <v>63</v>
      </c>
      <c r="L534" s="20">
        <v>0</v>
      </c>
      <c r="M534" s="20">
        <v>0</v>
      </c>
      <c r="N534" s="21">
        <v>62193.84</v>
      </c>
      <c r="O534" s="21">
        <v>0</v>
      </c>
      <c r="P534" s="21">
        <v>0</v>
      </c>
      <c r="Q534" s="21">
        <v>0</v>
      </c>
      <c r="R534" s="21">
        <v>0</v>
      </c>
      <c r="S534" s="21">
        <v>0</v>
      </c>
      <c r="T534" s="21">
        <v>62193.84</v>
      </c>
      <c r="U534" s="21">
        <v>0</v>
      </c>
      <c r="V534" s="21">
        <v>0</v>
      </c>
      <c r="W534" s="20">
        <v>62193.84</v>
      </c>
      <c r="X534" s="20">
        <v>27303.09576</v>
      </c>
      <c r="Y534" s="20">
        <v>5</v>
      </c>
      <c r="Z534" s="20">
        <v>5460.6191520000002</v>
      </c>
      <c r="AA534" s="45">
        <f t="shared" si="16"/>
        <v>62193.84</v>
      </c>
      <c r="AB534" t="b">
        <f t="shared" si="17"/>
        <v>1</v>
      </c>
    </row>
    <row r="535" spans="1:28" customFormat="1" ht="14.5" x14ac:dyDescent="0.35">
      <c r="A535" s="19" t="s">
        <v>18160</v>
      </c>
      <c r="B535" s="19" t="s">
        <v>18161</v>
      </c>
      <c r="C535" s="19" t="s">
        <v>17058</v>
      </c>
      <c r="D535" s="19" t="s">
        <v>17862</v>
      </c>
      <c r="E535" s="41">
        <v>1012290000</v>
      </c>
      <c r="F535" s="19" t="s">
        <v>18502</v>
      </c>
      <c r="G535" s="19" t="s">
        <v>16248</v>
      </c>
      <c r="H535" s="19" t="s">
        <v>16249</v>
      </c>
      <c r="I535" s="24"/>
      <c r="J535" s="24"/>
      <c r="K535" s="19" t="s">
        <v>63</v>
      </c>
      <c r="L535" s="20">
        <v>18000</v>
      </c>
      <c r="M535" s="20">
        <v>0</v>
      </c>
      <c r="N535" s="21">
        <v>638144.41</v>
      </c>
      <c r="O535" s="21">
        <v>0</v>
      </c>
      <c r="P535" s="21">
        <v>-199381.02</v>
      </c>
      <c r="Q535" s="21">
        <v>3066</v>
      </c>
      <c r="R535" s="21">
        <v>0</v>
      </c>
      <c r="S535" s="21">
        <v>0</v>
      </c>
      <c r="T535" s="21">
        <v>441829.39</v>
      </c>
      <c r="U535" s="21">
        <v>-106448.84</v>
      </c>
      <c r="V535" s="21">
        <v>-16134.93</v>
      </c>
      <c r="W535" s="20">
        <v>319245.62</v>
      </c>
      <c r="X535" s="20">
        <v>280145.39598999999</v>
      </c>
      <c r="Y535" s="20">
        <v>6</v>
      </c>
      <c r="Z535" s="20">
        <v>46690.899331666667</v>
      </c>
      <c r="AA535" s="45">
        <f t="shared" si="16"/>
        <v>441829.39</v>
      </c>
      <c r="AB535" t="b">
        <f t="shared" si="17"/>
        <v>1</v>
      </c>
    </row>
    <row r="536" spans="1:28" customFormat="1" ht="14.5" x14ac:dyDescent="0.35">
      <c r="A536" s="19" t="s">
        <v>18160</v>
      </c>
      <c r="B536" s="19" t="s">
        <v>18161</v>
      </c>
      <c r="C536" s="19" t="s">
        <v>17058</v>
      </c>
      <c r="D536" s="19" t="s">
        <v>17862</v>
      </c>
      <c r="E536" s="41">
        <v>1012300000</v>
      </c>
      <c r="F536" s="19" t="s">
        <v>16091</v>
      </c>
      <c r="G536" s="19" t="s">
        <v>16250</v>
      </c>
      <c r="H536" s="19" t="s">
        <v>16251</v>
      </c>
      <c r="I536" s="24"/>
      <c r="J536" s="24"/>
      <c r="K536" s="19" t="s">
        <v>61</v>
      </c>
      <c r="L536" s="20">
        <v>24000</v>
      </c>
      <c r="M536" s="20">
        <v>0</v>
      </c>
      <c r="N536" s="21">
        <v>737411.32</v>
      </c>
      <c r="O536" s="21">
        <v>0</v>
      </c>
      <c r="P536" s="21">
        <v>0</v>
      </c>
      <c r="Q536" s="21">
        <v>12849.25</v>
      </c>
      <c r="R536" s="21">
        <v>120118.12</v>
      </c>
      <c r="S536" s="21">
        <v>0</v>
      </c>
      <c r="T536" s="21">
        <v>870378.69</v>
      </c>
      <c r="U536" s="21">
        <v>-301246.96000000002</v>
      </c>
      <c r="V536" s="21">
        <v>-33387.129999999997</v>
      </c>
      <c r="W536" s="20">
        <v>535744.6</v>
      </c>
      <c r="X536" s="20">
        <v>323723.56948000001</v>
      </c>
      <c r="Y536" s="20">
        <v>6</v>
      </c>
      <c r="Z536" s="20">
        <v>53953.92824666667</v>
      </c>
      <c r="AA536" s="45">
        <f t="shared" si="16"/>
        <v>870378.69</v>
      </c>
      <c r="AB536" t="b">
        <f t="shared" si="17"/>
        <v>1</v>
      </c>
    </row>
    <row r="537" spans="1:28" customFormat="1" ht="14.5" x14ac:dyDescent="0.35">
      <c r="A537" s="19" t="s">
        <v>18152</v>
      </c>
      <c r="B537" s="19" t="s">
        <v>18153</v>
      </c>
      <c r="C537" s="19" t="s">
        <v>16735</v>
      </c>
      <c r="D537" s="19" t="s">
        <v>17600</v>
      </c>
      <c r="E537" s="41">
        <v>1012320000</v>
      </c>
      <c r="F537" s="19" t="s">
        <v>16712</v>
      </c>
      <c r="G537" s="19" t="s">
        <v>16456</v>
      </c>
      <c r="H537" s="19" t="s">
        <v>14719</v>
      </c>
      <c r="I537" s="24"/>
      <c r="J537" s="24"/>
      <c r="K537" s="19" t="s">
        <v>63</v>
      </c>
      <c r="L537" s="20">
        <v>0</v>
      </c>
      <c r="M537" s="20">
        <v>0</v>
      </c>
      <c r="N537" s="21">
        <v>249063.23</v>
      </c>
      <c r="O537" s="21">
        <v>0</v>
      </c>
      <c r="P537" s="21">
        <v>0</v>
      </c>
      <c r="Q537" s="21">
        <v>0</v>
      </c>
      <c r="R537" s="21">
        <v>0</v>
      </c>
      <c r="S537" s="21">
        <v>0</v>
      </c>
      <c r="T537" s="21">
        <v>249063.23</v>
      </c>
      <c r="U537" s="21">
        <v>0</v>
      </c>
      <c r="V537" s="21">
        <v>0</v>
      </c>
      <c r="W537" s="20">
        <v>249063.23</v>
      </c>
      <c r="X537" s="20">
        <v>109338.75797000001</v>
      </c>
      <c r="Y537" s="20">
        <v>4</v>
      </c>
      <c r="Z537" s="20">
        <v>27334.689492500002</v>
      </c>
      <c r="AA537" s="45">
        <f t="shared" si="16"/>
        <v>249063.23</v>
      </c>
      <c r="AB537" t="b">
        <f t="shared" si="17"/>
        <v>1</v>
      </c>
    </row>
    <row r="538" spans="1:28" customFormat="1" ht="14.5" x14ac:dyDescent="0.35">
      <c r="A538" s="19" t="s">
        <v>18154</v>
      </c>
      <c r="B538" s="19" t="s">
        <v>18155</v>
      </c>
      <c r="C538" s="19" t="s">
        <v>16869</v>
      </c>
      <c r="D538" s="19" t="s">
        <v>17894</v>
      </c>
      <c r="E538" s="41">
        <v>1012340000</v>
      </c>
      <c r="F538" s="19" t="s">
        <v>16129</v>
      </c>
      <c r="G538" s="19" t="s">
        <v>8748</v>
      </c>
      <c r="H538" s="19" t="s">
        <v>8749</v>
      </c>
      <c r="I538" s="24"/>
      <c r="J538" s="24"/>
      <c r="K538" s="19" t="s">
        <v>61</v>
      </c>
      <c r="L538" s="20">
        <v>14556</v>
      </c>
      <c r="M538" s="20">
        <v>0</v>
      </c>
      <c r="N538" s="21">
        <v>420428.84</v>
      </c>
      <c r="O538" s="21">
        <v>159.04</v>
      </c>
      <c r="P538" s="21">
        <v>0</v>
      </c>
      <c r="Q538" s="21">
        <v>4036.53</v>
      </c>
      <c r="R538" s="21">
        <v>75864.160000000003</v>
      </c>
      <c r="S538" s="21">
        <v>2939.9</v>
      </c>
      <c r="T538" s="21">
        <v>503428.47</v>
      </c>
      <c r="U538" s="21">
        <v>-244048.3</v>
      </c>
      <c r="V538" s="21">
        <v>-19732.38</v>
      </c>
      <c r="W538" s="20">
        <v>239647.79</v>
      </c>
      <c r="X538" s="20">
        <v>184568.26076</v>
      </c>
      <c r="Y538" s="20">
        <v>15</v>
      </c>
      <c r="Z538" s="20">
        <v>12304.550717333334</v>
      </c>
      <c r="AA538" s="45">
        <f t="shared" si="16"/>
        <v>503428.47000000009</v>
      </c>
      <c r="AB538" t="b">
        <f t="shared" si="17"/>
        <v>1</v>
      </c>
    </row>
    <row r="539" spans="1:28" customFormat="1" ht="14.5" x14ac:dyDescent="0.35">
      <c r="A539" s="19" t="s">
        <v>18152</v>
      </c>
      <c r="B539" s="19" t="s">
        <v>18153</v>
      </c>
      <c r="C539" s="19" t="s">
        <v>16783</v>
      </c>
      <c r="D539" s="19" t="s">
        <v>17892</v>
      </c>
      <c r="E539" s="41">
        <v>1012350000</v>
      </c>
      <c r="F539" s="19" t="s">
        <v>3634</v>
      </c>
      <c r="G539" s="19" t="s">
        <v>16457</v>
      </c>
      <c r="H539" s="19" t="s">
        <v>14627</v>
      </c>
      <c r="I539" s="24"/>
      <c r="J539" s="24"/>
      <c r="K539" s="19" t="s">
        <v>63</v>
      </c>
      <c r="L539" s="20">
        <v>0</v>
      </c>
      <c r="M539" s="20">
        <v>0</v>
      </c>
      <c r="N539" s="21">
        <v>144852.19</v>
      </c>
      <c r="O539" s="21">
        <v>0</v>
      </c>
      <c r="P539" s="21">
        <v>0</v>
      </c>
      <c r="Q539" s="21">
        <v>0</v>
      </c>
      <c r="R539" s="21">
        <v>0</v>
      </c>
      <c r="S539" s="21">
        <v>0</v>
      </c>
      <c r="T539" s="21">
        <v>144852.19</v>
      </c>
      <c r="U539" s="21">
        <v>-70.7</v>
      </c>
      <c r="V539" s="21">
        <v>0</v>
      </c>
      <c r="W539" s="20">
        <v>144781.49</v>
      </c>
      <c r="X539" s="20">
        <v>63590.111409999998</v>
      </c>
      <c r="Y539" s="20">
        <v>10</v>
      </c>
      <c r="Z539" s="20">
        <v>6359.011141</v>
      </c>
      <c r="AA539" s="45">
        <f t="shared" si="16"/>
        <v>144852.19</v>
      </c>
      <c r="AB539" t="b">
        <f t="shared" si="17"/>
        <v>1</v>
      </c>
    </row>
    <row r="540" spans="1:28" customFormat="1" ht="14.5" x14ac:dyDescent="0.35">
      <c r="A540" s="19" t="s">
        <v>18152</v>
      </c>
      <c r="B540" s="19" t="s">
        <v>18153</v>
      </c>
      <c r="C540" s="19" t="s">
        <v>16735</v>
      </c>
      <c r="D540" s="19" t="s">
        <v>17600</v>
      </c>
      <c r="E540" s="41">
        <v>1012360000</v>
      </c>
      <c r="F540" s="19" t="s">
        <v>3634</v>
      </c>
      <c r="G540" s="19" t="s">
        <v>15033</v>
      </c>
      <c r="H540" s="19" t="s">
        <v>15034</v>
      </c>
      <c r="I540" s="24"/>
      <c r="J540" s="24"/>
      <c r="K540" s="19" t="s">
        <v>63</v>
      </c>
      <c r="L540" s="20">
        <v>0</v>
      </c>
      <c r="M540" s="20">
        <v>0</v>
      </c>
      <c r="N540" s="21">
        <v>115460.96</v>
      </c>
      <c r="O540" s="21">
        <v>0</v>
      </c>
      <c r="P540" s="21">
        <v>0</v>
      </c>
      <c r="Q540" s="21">
        <v>0</v>
      </c>
      <c r="R540" s="21">
        <v>0</v>
      </c>
      <c r="S540" s="21">
        <v>0</v>
      </c>
      <c r="T540" s="21">
        <v>115460.96</v>
      </c>
      <c r="U540" s="21">
        <v>0</v>
      </c>
      <c r="V540" s="21">
        <v>0</v>
      </c>
      <c r="W540" s="20">
        <v>115460.96</v>
      </c>
      <c r="X540" s="20">
        <v>50687.361440000001</v>
      </c>
      <c r="Y540" s="20">
        <v>7</v>
      </c>
      <c r="Z540" s="20">
        <v>7241.0516342857145</v>
      </c>
      <c r="AA540" s="45">
        <f t="shared" si="16"/>
        <v>115460.96</v>
      </c>
      <c r="AB540" t="b">
        <f t="shared" si="17"/>
        <v>1</v>
      </c>
    </row>
    <row r="541" spans="1:28" customFormat="1" ht="14.5" x14ac:dyDescent="0.35">
      <c r="A541" s="19" t="s">
        <v>18148</v>
      </c>
      <c r="B541" s="19" t="s">
        <v>18149</v>
      </c>
      <c r="C541" s="19" t="s">
        <v>16550</v>
      </c>
      <c r="D541" s="19" t="s">
        <v>17507</v>
      </c>
      <c r="E541" s="41">
        <v>1012370000</v>
      </c>
      <c r="F541" s="19" t="s">
        <v>2770</v>
      </c>
      <c r="G541" s="19" t="s">
        <v>11351</v>
      </c>
      <c r="H541" s="19" t="s">
        <v>11352</v>
      </c>
      <c r="I541" s="24"/>
      <c r="J541" s="24"/>
      <c r="K541" s="19" t="s">
        <v>61</v>
      </c>
      <c r="L541" s="20">
        <v>300</v>
      </c>
      <c r="M541" s="20">
        <v>0</v>
      </c>
      <c r="N541" s="21">
        <v>10976.08</v>
      </c>
      <c r="O541" s="21">
        <v>0</v>
      </c>
      <c r="P541" s="21">
        <v>-9396.43</v>
      </c>
      <c r="Q541" s="21">
        <v>1128.46</v>
      </c>
      <c r="R541" s="21">
        <v>0</v>
      </c>
      <c r="S541" s="21">
        <v>0</v>
      </c>
      <c r="T541" s="21">
        <v>2708.11</v>
      </c>
      <c r="U541" s="21">
        <v>-77.400000000000006</v>
      </c>
      <c r="V541" s="21">
        <v>-858.43</v>
      </c>
      <c r="W541" s="20">
        <v>1772.28</v>
      </c>
      <c r="X541" s="20">
        <v>4818.4991200000004</v>
      </c>
      <c r="Y541" s="20">
        <v>1</v>
      </c>
      <c r="Z541" s="20">
        <v>4818.4991200000004</v>
      </c>
      <c r="AA541" s="45">
        <f t="shared" si="16"/>
        <v>2708.1099999999997</v>
      </c>
      <c r="AB541" t="b">
        <f t="shared" si="17"/>
        <v>1</v>
      </c>
    </row>
    <row r="542" spans="1:28" customFormat="1" ht="14.5" x14ac:dyDescent="0.35">
      <c r="A542" s="19" t="s">
        <v>18154</v>
      </c>
      <c r="B542" s="19" t="s">
        <v>18155</v>
      </c>
      <c r="C542" s="19" t="s">
        <v>16815</v>
      </c>
      <c r="D542" s="19" t="s">
        <v>17666</v>
      </c>
      <c r="E542" s="41">
        <v>1012460000</v>
      </c>
      <c r="F542" s="19" t="s">
        <v>1636</v>
      </c>
      <c r="G542" s="19" t="s">
        <v>8644</v>
      </c>
      <c r="H542" s="19" t="s">
        <v>8645</v>
      </c>
      <c r="I542" s="24"/>
      <c r="J542" s="24"/>
      <c r="K542" s="19" t="s">
        <v>61</v>
      </c>
      <c r="L542" s="20">
        <v>2854</v>
      </c>
      <c r="M542" s="20">
        <v>0</v>
      </c>
      <c r="N542" s="21">
        <v>85565.52</v>
      </c>
      <c r="O542" s="21">
        <v>-2925.41</v>
      </c>
      <c r="P542" s="21">
        <v>0</v>
      </c>
      <c r="Q542" s="21">
        <v>0</v>
      </c>
      <c r="R542" s="21">
        <v>0</v>
      </c>
      <c r="S542" s="21">
        <v>5683.02</v>
      </c>
      <c r="T542" s="21">
        <v>88323.13</v>
      </c>
      <c r="U542" s="21">
        <v>-34576.6</v>
      </c>
      <c r="V542" s="21">
        <v>1654.35</v>
      </c>
      <c r="W542" s="20">
        <v>55400.88</v>
      </c>
      <c r="X542" s="20">
        <v>37563.263279999999</v>
      </c>
      <c r="Y542" s="20">
        <v>5</v>
      </c>
      <c r="Z542" s="20">
        <v>7512.6526560000002</v>
      </c>
      <c r="AA542" s="45">
        <f t="shared" si="16"/>
        <v>88323.13</v>
      </c>
      <c r="AB542" t="b">
        <f t="shared" si="17"/>
        <v>1</v>
      </c>
    </row>
    <row r="543" spans="1:28" customFormat="1" ht="14.5" x14ac:dyDescent="0.35">
      <c r="A543" s="19" t="s">
        <v>18154</v>
      </c>
      <c r="B543" s="19" t="s">
        <v>18155</v>
      </c>
      <c r="C543" s="19" t="s">
        <v>16815</v>
      </c>
      <c r="D543" s="19" t="s">
        <v>17666</v>
      </c>
      <c r="E543" s="41">
        <v>1012470000</v>
      </c>
      <c r="F543" s="19" t="s">
        <v>1639</v>
      </c>
      <c r="G543" s="19" t="s">
        <v>8656</v>
      </c>
      <c r="H543" s="19" t="s">
        <v>8657</v>
      </c>
      <c r="I543" s="24"/>
      <c r="J543" s="24"/>
      <c r="K543" s="19" t="s">
        <v>61</v>
      </c>
      <c r="L543" s="20">
        <v>7355</v>
      </c>
      <c r="M543" s="20">
        <v>0</v>
      </c>
      <c r="N543" s="21">
        <v>238204.7</v>
      </c>
      <c r="O543" s="21">
        <v>0</v>
      </c>
      <c r="P543" s="21">
        <v>0</v>
      </c>
      <c r="Q543" s="21">
        <v>0</v>
      </c>
      <c r="R543" s="21">
        <v>75863.88</v>
      </c>
      <c r="S543" s="21">
        <v>0</v>
      </c>
      <c r="T543" s="21">
        <v>314068.58</v>
      </c>
      <c r="U543" s="21">
        <v>-101843.4</v>
      </c>
      <c r="V543" s="21">
        <v>-12721.37</v>
      </c>
      <c r="W543" s="20">
        <v>199503.81</v>
      </c>
      <c r="X543" s="20">
        <v>104571.8633</v>
      </c>
      <c r="Y543" s="20">
        <v>5</v>
      </c>
      <c r="Z543" s="20">
        <v>20914.372660000001</v>
      </c>
      <c r="AA543" s="45">
        <f t="shared" si="16"/>
        <v>314068.58</v>
      </c>
      <c r="AB543" t="b">
        <f t="shared" si="17"/>
        <v>1</v>
      </c>
    </row>
    <row r="544" spans="1:28" customFormat="1" ht="14.5" x14ac:dyDescent="0.35">
      <c r="A544" s="19" t="s">
        <v>18154</v>
      </c>
      <c r="B544" s="19" t="s">
        <v>18155</v>
      </c>
      <c r="C544" s="19" t="s">
        <v>16842</v>
      </c>
      <c r="D544" s="19" t="s">
        <v>17690</v>
      </c>
      <c r="E544" s="41">
        <v>1012490000</v>
      </c>
      <c r="F544" s="19" t="s">
        <v>16148</v>
      </c>
      <c r="G544" s="19"/>
      <c r="H544" s="19"/>
      <c r="I544" s="24"/>
      <c r="J544" s="24"/>
      <c r="K544" s="19" t="s">
        <v>63</v>
      </c>
      <c r="L544" s="20">
        <v>1950</v>
      </c>
      <c r="M544" s="20">
        <v>0</v>
      </c>
      <c r="N544" s="21">
        <v>0</v>
      </c>
      <c r="O544" s="21">
        <v>0</v>
      </c>
      <c r="P544" s="21">
        <v>0</v>
      </c>
      <c r="Q544" s="21">
        <v>0</v>
      </c>
      <c r="R544" s="21">
        <v>0</v>
      </c>
      <c r="S544" s="21">
        <v>0</v>
      </c>
      <c r="T544" s="21">
        <v>0</v>
      </c>
      <c r="U544" s="21">
        <v>0</v>
      </c>
      <c r="V544" s="21">
        <v>0</v>
      </c>
      <c r="W544" s="20">
        <v>0</v>
      </c>
      <c r="X544" s="20">
        <v>0</v>
      </c>
      <c r="Y544" s="20">
        <v>0</v>
      </c>
      <c r="Z544" s="20"/>
      <c r="AA544" s="45">
        <f t="shared" si="16"/>
        <v>0</v>
      </c>
      <c r="AB544" t="b">
        <f t="shared" si="17"/>
        <v>1</v>
      </c>
    </row>
    <row r="545" spans="1:28" customFormat="1" ht="14.5" x14ac:dyDescent="0.35">
      <c r="A545" s="19" t="s">
        <v>18156</v>
      </c>
      <c r="B545" s="19" t="s">
        <v>18157</v>
      </c>
      <c r="C545" s="19" t="s">
        <v>16938</v>
      </c>
      <c r="D545" s="19" t="s">
        <v>17759</v>
      </c>
      <c r="E545" s="41">
        <v>1012530000</v>
      </c>
      <c r="F545" s="19" t="s">
        <v>16131</v>
      </c>
      <c r="G545" s="19"/>
      <c r="H545" s="19"/>
      <c r="I545" s="24"/>
      <c r="J545" s="24"/>
      <c r="K545" s="19" t="s">
        <v>63</v>
      </c>
      <c r="L545" s="20">
        <v>0</v>
      </c>
      <c r="M545" s="20">
        <v>0</v>
      </c>
      <c r="N545" s="21">
        <v>58086.78</v>
      </c>
      <c r="O545" s="21">
        <v>0</v>
      </c>
      <c r="P545" s="21">
        <v>0</v>
      </c>
      <c r="Q545" s="21">
        <v>0</v>
      </c>
      <c r="R545" s="21">
        <v>0</v>
      </c>
      <c r="S545" s="21">
        <v>0</v>
      </c>
      <c r="T545" s="21">
        <v>58086.78</v>
      </c>
      <c r="U545" s="21">
        <v>0</v>
      </c>
      <c r="V545" s="21">
        <v>1006.01</v>
      </c>
      <c r="W545" s="20">
        <v>59092.79</v>
      </c>
      <c r="X545" s="20">
        <v>25500.096420000002</v>
      </c>
      <c r="Y545" s="20">
        <v>0</v>
      </c>
      <c r="Z545" s="20"/>
      <c r="AA545" s="45">
        <f t="shared" si="16"/>
        <v>58086.78</v>
      </c>
      <c r="AB545" t="b">
        <f t="shared" si="17"/>
        <v>1</v>
      </c>
    </row>
    <row r="546" spans="1:28" customFormat="1" ht="14.5" x14ac:dyDescent="0.35">
      <c r="A546" s="19" t="s">
        <v>18156</v>
      </c>
      <c r="B546" s="19" t="s">
        <v>18157</v>
      </c>
      <c r="C546" s="19" t="s">
        <v>16938</v>
      </c>
      <c r="D546" s="19" t="s">
        <v>17759</v>
      </c>
      <c r="E546" s="41">
        <v>1012540000</v>
      </c>
      <c r="F546" s="19" t="s">
        <v>16131</v>
      </c>
      <c r="G546" s="19" t="s">
        <v>9133</v>
      </c>
      <c r="H546" s="19" t="s">
        <v>9134</v>
      </c>
      <c r="I546" s="24"/>
      <c r="J546" s="24"/>
      <c r="K546" s="19" t="s">
        <v>63</v>
      </c>
      <c r="L546" s="20">
        <v>1</v>
      </c>
      <c r="M546" s="20">
        <v>0</v>
      </c>
      <c r="N546" s="21">
        <v>171227.82</v>
      </c>
      <c r="O546" s="21">
        <v>0</v>
      </c>
      <c r="P546" s="21">
        <v>0</v>
      </c>
      <c r="Q546" s="21">
        <v>0</v>
      </c>
      <c r="R546" s="21">
        <v>0</v>
      </c>
      <c r="S546" s="21">
        <v>0</v>
      </c>
      <c r="T546" s="21">
        <v>171227.82</v>
      </c>
      <c r="U546" s="21">
        <v>-13966.3</v>
      </c>
      <c r="V546" s="21">
        <v>6074.45</v>
      </c>
      <c r="W546" s="20">
        <v>163335.97</v>
      </c>
      <c r="X546" s="20">
        <v>75169.01298</v>
      </c>
      <c r="Y546" s="20">
        <v>3</v>
      </c>
      <c r="Z546" s="20">
        <v>25056.337660000001</v>
      </c>
      <c r="AA546" s="45">
        <f t="shared" si="16"/>
        <v>171227.82</v>
      </c>
      <c r="AB546" t="b">
        <f t="shared" si="17"/>
        <v>1</v>
      </c>
    </row>
    <row r="547" spans="1:28" customFormat="1" ht="14.5" x14ac:dyDescent="0.35">
      <c r="A547" s="19" t="s">
        <v>18152</v>
      </c>
      <c r="B547" s="19" t="s">
        <v>18153</v>
      </c>
      <c r="C547" s="19" t="s">
        <v>16735</v>
      </c>
      <c r="D547" s="19" t="s">
        <v>17600</v>
      </c>
      <c r="E547" s="41">
        <v>1012570000</v>
      </c>
      <c r="F547" s="19" t="s">
        <v>3934</v>
      </c>
      <c r="G547" s="19"/>
      <c r="H547" s="19"/>
      <c r="I547" s="24"/>
      <c r="J547" s="24">
        <v>45322</v>
      </c>
      <c r="K547" s="19" t="s">
        <v>61</v>
      </c>
      <c r="L547" s="20">
        <v>1200</v>
      </c>
      <c r="M547" s="20">
        <v>0</v>
      </c>
      <c r="N547" s="21">
        <v>72571.19</v>
      </c>
      <c r="O547" s="21">
        <v>-56611.67</v>
      </c>
      <c r="P547" s="21">
        <v>0</v>
      </c>
      <c r="Q547" s="21">
        <v>0</v>
      </c>
      <c r="R547" s="21">
        <v>0</v>
      </c>
      <c r="S547" s="21">
        <v>0</v>
      </c>
      <c r="T547" s="21">
        <v>15959.52</v>
      </c>
      <c r="U547" s="21">
        <v>0</v>
      </c>
      <c r="V547" s="21">
        <v>-2691.92</v>
      </c>
      <c r="W547" s="20">
        <v>13267.6</v>
      </c>
      <c r="X547" s="20">
        <v>31858.752410000001</v>
      </c>
      <c r="Y547" s="20">
        <v>0</v>
      </c>
      <c r="Z547" s="20"/>
      <c r="AA547" s="45">
        <f t="shared" si="16"/>
        <v>15959.520000000004</v>
      </c>
      <c r="AB547" t="b">
        <f t="shared" si="17"/>
        <v>1</v>
      </c>
    </row>
    <row r="548" spans="1:28" customFormat="1" ht="14.5" x14ac:dyDescent="0.35">
      <c r="A548" s="19" t="s">
        <v>18152</v>
      </c>
      <c r="B548" s="19" t="s">
        <v>18153</v>
      </c>
      <c r="C548" s="19" t="s">
        <v>16763</v>
      </c>
      <c r="D548" s="19" t="s">
        <v>17627</v>
      </c>
      <c r="E548" s="41">
        <v>1012590000</v>
      </c>
      <c r="F548" s="19" t="s">
        <v>16234</v>
      </c>
      <c r="G548" s="19" t="s">
        <v>15084</v>
      </c>
      <c r="H548" s="19" t="s">
        <v>15085</v>
      </c>
      <c r="I548" s="24"/>
      <c r="J548" s="24"/>
      <c r="K548" s="19" t="s">
        <v>63</v>
      </c>
      <c r="L548" s="20">
        <v>2235</v>
      </c>
      <c r="M548" s="20">
        <v>0</v>
      </c>
      <c r="N548" s="21">
        <v>281063.61</v>
      </c>
      <c r="O548" s="21">
        <v>0</v>
      </c>
      <c r="P548" s="21">
        <v>-142825.20000000001</v>
      </c>
      <c r="Q548" s="21">
        <v>0</v>
      </c>
      <c r="R548" s="21">
        <v>0</v>
      </c>
      <c r="S548" s="21">
        <v>3686.95</v>
      </c>
      <c r="T548" s="21">
        <v>141925.35999999999</v>
      </c>
      <c r="U548" s="21">
        <v>0</v>
      </c>
      <c r="V548" s="21">
        <v>-29611.52</v>
      </c>
      <c r="W548" s="20">
        <v>112313.84</v>
      </c>
      <c r="X548" s="20">
        <v>123386.92479</v>
      </c>
      <c r="Y548" s="20">
        <v>5</v>
      </c>
      <c r="Z548" s="20">
        <v>24677.384958000002</v>
      </c>
      <c r="AA548" s="45">
        <f t="shared" si="16"/>
        <v>141925.35999999999</v>
      </c>
      <c r="AB548" t="b">
        <f t="shared" si="17"/>
        <v>1</v>
      </c>
    </row>
    <row r="549" spans="1:28" customFormat="1" ht="14.5" x14ac:dyDescent="0.35">
      <c r="A549" s="19" t="s">
        <v>18158</v>
      </c>
      <c r="B549" s="19" t="s">
        <v>18159</v>
      </c>
      <c r="C549" s="19" t="s">
        <v>16982</v>
      </c>
      <c r="D549" s="19" t="s">
        <v>17802</v>
      </c>
      <c r="E549" s="41">
        <v>1012600000</v>
      </c>
      <c r="F549" s="19" t="s">
        <v>16095</v>
      </c>
      <c r="G549" s="19" t="s">
        <v>16259</v>
      </c>
      <c r="H549" s="19" t="s">
        <v>5191</v>
      </c>
      <c r="I549" s="24"/>
      <c r="J549" s="24"/>
      <c r="K549" s="19" t="s">
        <v>63</v>
      </c>
      <c r="L549" s="20">
        <v>34897</v>
      </c>
      <c r="M549" s="20">
        <v>0</v>
      </c>
      <c r="N549" s="21">
        <v>1598038.88</v>
      </c>
      <c r="O549" s="21">
        <v>978767.19</v>
      </c>
      <c r="P549" s="21">
        <v>0</v>
      </c>
      <c r="Q549" s="21">
        <v>0</v>
      </c>
      <c r="R549" s="21">
        <v>0</v>
      </c>
      <c r="S549" s="21">
        <v>11285.74</v>
      </c>
      <c r="T549" s="21">
        <v>2588091.81</v>
      </c>
      <c r="U549" s="21">
        <v>-439061.35</v>
      </c>
      <c r="V549" s="21">
        <v>-44785.67</v>
      </c>
      <c r="W549" s="20">
        <v>2104244.79</v>
      </c>
      <c r="X549" s="20">
        <v>701539.06831999996</v>
      </c>
      <c r="Y549" s="20">
        <v>99</v>
      </c>
      <c r="Z549" s="20">
        <v>7086.2532153535349</v>
      </c>
      <c r="AA549" s="45">
        <f t="shared" si="16"/>
        <v>2588091.81</v>
      </c>
      <c r="AB549" t="b">
        <f t="shared" si="17"/>
        <v>1</v>
      </c>
    </row>
    <row r="550" spans="1:28" customFormat="1" ht="14.5" x14ac:dyDescent="0.35">
      <c r="A550" s="19" t="s">
        <v>18150</v>
      </c>
      <c r="B550" s="19" t="s">
        <v>18151</v>
      </c>
      <c r="C550" s="19" t="s">
        <v>16669</v>
      </c>
      <c r="D550" s="19" t="s">
        <v>17551</v>
      </c>
      <c r="E550" s="41">
        <v>1012610000</v>
      </c>
      <c r="F550" s="19" t="s">
        <v>16218</v>
      </c>
      <c r="G550" s="19"/>
      <c r="H550" s="19"/>
      <c r="I550" s="24"/>
      <c r="J550" s="24">
        <v>45169</v>
      </c>
      <c r="K550" s="19" t="s">
        <v>63</v>
      </c>
      <c r="L550" s="20">
        <v>0</v>
      </c>
      <c r="M550" s="20">
        <v>0</v>
      </c>
      <c r="N550" s="21">
        <v>115775.52</v>
      </c>
      <c r="O550" s="21">
        <v>0</v>
      </c>
      <c r="P550" s="21">
        <v>0</v>
      </c>
      <c r="Q550" s="21">
        <v>0</v>
      </c>
      <c r="R550" s="21">
        <v>0</v>
      </c>
      <c r="S550" s="21">
        <v>0</v>
      </c>
      <c r="T550" s="21">
        <v>115775.52</v>
      </c>
      <c r="U550" s="21">
        <v>0</v>
      </c>
      <c r="V550" s="21">
        <v>0</v>
      </c>
      <c r="W550" s="20">
        <v>115775.52</v>
      </c>
      <c r="X550" s="20">
        <v>50825.453280000002</v>
      </c>
      <c r="Y550" s="20">
        <v>0</v>
      </c>
      <c r="Z550" s="20"/>
      <c r="AA550" s="45">
        <f t="shared" si="16"/>
        <v>115775.52</v>
      </c>
      <c r="AB550" t="b">
        <f t="shared" si="17"/>
        <v>1</v>
      </c>
    </row>
    <row r="551" spans="1:28" customFormat="1" ht="14.5" x14ac:dyDescent="0.35">
      <c r="A551" s="19" t="s">
        <v>18150</v>
      </c>
      <c r="B551" s="19" t="s">
        <v>18151</v>
      </c>
      <c r="C551" s="19" t="s">
        <v>16669</v>
      </c>
      <c r="D551" s="19" t="s">
        <v>17551</v>
      </c>
      <c r="E551" s="41">
        <v>1012620000</v>
      </c>
      <c r="F551" s="19" t="s">
        <v>16219</v>
      </c>
      <c r="G551" s="19"/>
      <c r="H551" s="19"/>
      <c r="I551" s="24"/>
      <c r="J551" s="24">
        <v>45169</v>
      </c>
      <c r="K551" s="19" t="s">
        <v>63</v>
      </c>
      <c r="L551" s="20">
        <v>0</v>
      </c>
      <c r="M551" s="20">
        <v>0</v>
      </c>
      <c r="N551" s="21">
        <v>30687.49</v>
      </c>
      <c r="O551" s="21">
        <v>0</v>
      </c>
      <c r="P551" s="21">
        <v>0</v>
      </c>
      <c r="Q551" s="21">
        <v>0</v>
      </c>
      <c r="R551" s="21">
        <v>0</v>
      </c>
      <c r="S551" s="21">
        <v>0</v>
      </c>
      <c r="T551" s="21">
        <v>30687.49</v>
      </c>
      <c r="U551" s="21">
        <v>0</v>
      </c>
      <c r="V551" s="21">
        <v>0</v>
      </c>
      <c r="W551" s="20">
        <v>30687.49</v>
      </c>
      <c r="X551" s="20">
        <v>13471.80811</v>
      </c>
      <c r="Y551" s="20">
        <v>0</v>
      </c>
      <c r="Z551" s="20"/>
      <c r="AA551" s="45">
        <f t="shared" si="16"/>
        <v>30687.49</v>
      </c>
      <c r="AB551" t="b">
        <f t="shared" si="17"/>
        <v>1</v>
      </c>
    </row>
    <row r="552" spans="1:28" customFormat="1" ht="14.5" x14ac:dyDescent="0.35">
      <c r="A552" s="19" t="s">
        <v>18156</v>
      </c>
      <c r="B552" s="19" t="s">
        <v>18157</v>
      </c>
      <c r="C552" s="19" t="s">
        <v>16938</v>
      </c>
      <c r="D552" s="19" t="s">
        <v>17759</v>
      </c>
      <c r="E552" s="41">
        <v>1012640000</v>
      </c>
      <c r="F552" s="19" t="s">
        <v>1921</v>
      </c>
      <c r="G552" s="19" t="s">
        <v>9133</v>
      </c>
      <c r="H552" s="19" t="s">
        <v>9134</v>
      </c>
      <c r="I552" s="24"/>
      <c r="J552" s="24"/>
      <c r="K552" s="19" t="s">
        <v>63</v>
      </c>
      <c r="L552" s="20">
        <v>0</v>
      </c>
      <c r="M552" s="20">
        <v>0</v>
      </c>
      <c r="N552" s="21">
        <v>2525553.2999999998</v>
      </c>
      <c r="O552" s="21">
        <v>40000</v>
      </c>
      <c r="P552" s="21">
        <v>0</v>
      </c>
      <c r="Q552" s="21">
        <v>0</v>
      </c>
      <c r="R552" s="21">
        <v>0</v>
      </c>
      <c r="S552" s="21">
        <v>0</v>
      </c>
      <c r="T552" s="21">
        <v>2565553.2999999998</v>
      </c>
      <c r="U552" s="21">
        <v>-11794.4</v>
      </c>
      <c r="V552" s="21">
        <v>-51899.71</v>
      </c>
      <c r="W552" s="20">
        <v>2501859.19</v>
      </c>
      <c r="X552" s="20">
        <v>1108717.8987</v>
      </c>
      <c r="Y552" s="20">
        <v>15</v>
      </c>
      <c r="Z552" s="20">
        <v>73914.526580000005</v>
      </c>
      <c r="AA552" s="45">
        <f t="shared" si="16"/>
        <v>2565553.2999999998</v>
      </c>
      <c r="AB552" t="b">
        <f t="shared" si="17"/>
        <v>1</v>
      </c>
    </row>
    <row r="553" spans="1:28" customFormat="1" ht="14.5" x14ac:dyDescent="0.35">
      <c r="A553" s="19" t="s">
        <v>18156</v>
      </c>
      <c r="B553" s="19" t="s">
        <v>18157</v>
      </c>
      <c r="C553" s="19" t="s">
        <v>16945</v>
      </c>
      <c r="D553" s="19" t="s">
        <v>17764</v>
      </c>
      <c r="E553" s="41">
        <v>1012650000</v>
      </c>
      <c r="F553" s="19" t="s">
        <v>1846</v>
      </c>
      <c r="G553" s="19" t="s">
        <v>9226</v>
      </c>
      <c r="H553" s="19" t="s">
        <v>9227</v>
      </c>
      <c r="I553" s="24"/>
      <c r="J553" s="24"/>
      <c r="K553" s="19" t="s">
        <v>63</v>
      </c>
      <c r="L553" s="20">
        <v>1</v>
      </c>
      <c r="M553" s="20">
        <v>0</v>
      </c>
      <c r="N553" s="21">
        <v>2322566.77</v>
      </c>
      <c r="O553" s="21">
        <v>0</v>
      </c>
      <c r="P553" s="21">
        <v>0</v>
      </c>
      <c r="Q553" s="21">
        <v>0</v>
      </c>
      <c r="R553" s="21">
        <v>0</v>
      </c>
      <c r="S553" s="21">
        <v>0</v>
      </c>
      <c r="T553" s="21">
        <v>2322566.77</v>
      </c>
      <c r="U553" s="21">
        <v>-14622.5</v>
      </c>
      <c r="V553" s="21">
        <v>0</v>
      </c>
      <c r="W553" s="20">
        <v>2307944.27</v>
      </c>
      <c r="X553" s="20">
        <v>1019606.81203</v>
      </c>
      <c r="Y553" s="20">
        <v>10</v>
      </c>
      <c r="Z553" s="20">
        <v>101960.681203</v>
      </c>
      <c r="AA553" s="45">
        <f t="shared" si="16"/>
        <v>2322566.77</v>
      </c>
      <c r="AB553" t="b">
        <f t="shared" si="17"/>
        <v>1</v>
      </c>
    </row>
    <row r="554" spans="1:28" customFormat="1" ht="14.5" x14ac:dyDescent="0.35">
      <c r="A554" s="19" t="s">
        <v>18152</v>
      </c>
      <c r="B554" s="19" t="s">
        <v>18153</v>
      </c>
      <c r="C554" s="19" t="s">
        <v>16710</v>
      </c>
      <c r="D554" s="19" t="s">
        <v>17586</v>
      </c>
      <c r="E554" s="41">
        <v>1012680000</v>
      </c>
      <c r="F554" s="19" t="s">
        <v>3634</v>
      </c>
      <c r="G554" s="19" t="s">
        <v>14115</v>
      </c>
      <c r="H554" s="19" t="s">
        <v>14116</v>
      </c>
      <c r="I554" s="24"/>
      <c r="J554" s="24"/>
      <c r="K554" s="19" t="s">
        <v>63</v>
      </c>
      <c r="L554" s="20">
        <v>0</v>
      </c>
      <c r="M554" s="20">
        <v>0</v>
      </c>
      <c r="N554" s="21">
        <v>58928.33</v>
      </c>
      <c r="O554" s="21">
        <v>0</v>
      </c>
      <c r="P554" s="21">
        <v>0</v>
      </c>
      <c r="Q554" s="21">
        <v>0</v>
      </c>
      <c r="R554" s="21">
        <v>0</v>
      </c>
      <c r="S554" s="21">
        <v>0</v>
      </c>
      <c r="T554" s="21">
        <v>58928.33</v>
      </c>
      <c r="U554" s="21">
        <v>0</v>
      </c>
      <c r="V554" s="21">
        <v>0</v>
      </c>
      <c r="W554" s="20">
        <v>58928.33</v>
      </c>
      <c r="X554" s="20">
        <v>25869.53687</v>
      </c>
      <c r="Y554" s="20">
        <v>6</v>
      </c>
      <c r="Z554" s="20">
        <v>4311.5894783333333</v>
      </c>
      <c r="AA554" s="45">
        <f t="shared" si="16"/>
        <v>58928.33</v>
      </c>
      <c r="AB554" t="b">
        <f t="shared" si="17"/>
        <v>1</v>
      </c>
    </row>
    <row r="555" spans="1:28" customFormat="1" ht="14.5" x14ac:dyDescent="0.35">
      <c r="A555" s="19" t="s">
        <v>18152</v>
      </c>
      <c r="B555" s="19" t="s">
        <v>18153</v>
      </c>
      <c r="C555" s="19" t="s">
        <v>16735</v>
      </c>
      <c r="D555" s="19" t="s">
        <v>17600</v>
      </c>
      <c r="E555" s="41">
        <v>1012690000</v>
      </c>
      <c r="F555" s="19" t="s">
        <v>3634</v>
      </c>
      <c r="G555" s="19" t="s">
        <v>14481</v>
      </c>
      <c r="H555" s="19" t="s">
        <v>14482</v>
      </c>
      <c r="I555" s="24"/>
      <c r="J555" s="24"/>
      <c r="K555" s="19" t="s">
        <v>63</v>
      </c>
      <c r="L555" s="20">
        <v>0</v>
      </c>
      <c r="M555" s="20">
        <v>0</v>
      </c>
      <c r="N555" s="21">
        <v>163576</v>
      </c>
      <c r="O555" s="21">
        <v>0</v>
      </c>
      <c r="P555" s="21">
        <v>0</v>
      </c>
      <c r="Q555" s="21">
        <v>0</v>
      </c>
      <c r="R555" s="21">
        <v>0</v>
      </c>
      <c r="S555" s="21">
        <v>0</v>
      </c>
      <c r="T555" s="21">
        <v>163576</v>
      </c>
      <c r="U555" s="21">
        <v>0</v>
      </c>
      <c r="V555" s="21">
        <v>0</v>
      </c>
      <c r="W555" s="20">
        <v>163576</v>
      </c>
      <c r="X555" s="20">
        <v>71809.864000000001</v>
      </c>
      <c r="Y555" s="20">
        <v>8</v>
      </c>
      <c r="Z555" s="20">
        <v>8976.2330000000002</v>
      </c>
      <c r="AA555" s="45">
        <f t="shared" si="16"/>
        <v>163576</v>
      </c>
      <c r="AB555" t="b">
        <f t="shared" si="17"/>
        <v>1</v>
      </c>
    </row>
    <row r="556" spans="1:28" customFormat="1" ht="14.5" x14ac:dyDescent="0.35">
      <c r="A556" s="19" t="s">
        <v>18158</v>
      </c>
      <c r="B556" s="19" t="s">
        <v>18159</v>
      </c>
      <c r="C556" s="19" t="s">
        <v>16982</v>
      </c>
      <c r="D556" s="19" t="s">
        <v>17802</v>
      </c>
      <c r="E556" s="41">
        <v>1012700000</v>
      </c>
      <c r="F556" s="19" t="s">
        <v>16096</v>
      </c>
      <c r="G556" s="19" t="s">
        <v>16260</v>
      </c>
      <c r="H556" s="19" t="s">
        <v>16261</v>
      </c>
      <c r="I556" s="24"/>
      <c r="J556" s="24"/>
      <c r="K556" s="19" t="s">
        <v>63</v>
      </c>
      <c r="L556" s="20">
        <v>20956</v>
      </c>
      <c r="M556" s="20">
        <v>0</v>
      </c>
      <c r="N556" s="21">
        <v>1031903.15</v>
      </c>
      <c r="O556" s="21">
        <v>100350</v>
      </c>
      <c r="P556" s="21">
        <v>0</v>
      </c>
      <c r="Q556" s="21">
        <v>0</v>
      </c>
      <c r="R556" s="21">
        <v>0</v>
      </c>
      <c r="S556" s="21">
        <v>0</v>
      </c>
      <c r="T556" s="21">
        <v>1132253.1499999999</v>
      </c>
      <c r="U556" s="21">
        <v>-133529.9</v>
      </c>
      <c r="V556" s="21">
        <v>-4414.9799999999996</v>
      </c>
      <c r="W556" s="20">
        <v>994308.27</v>
      </c>
      <c r="X556" s="20">
        <v>453005.48284999997</v>
      </c>
      <c r="Y556" s="20">
        <v>46</v>
      </c>
      <c r="Z556" s="20">
        <v>9847.9452793478249</v>
      </c>
      <c r="AA556" s="45">
        <f t="shared" si="16"/>
        <v>1132253.1499999999</v>
      </c>
      <c r="AB556" t="b">
        <f t="shared" si="17"/>
        <v>1</v>
      </c>
    </row>
    <row r="557" spans="1:28" customFormat="1" ht="14.5" x14ac:dyDescent="0.35">
      <c r="A557" s="19" t="s">
        <v>18158</v>
      </c>
      <c r="B557" s="19" t="s">
        <v>18159</v>
      </c>
      <c r="C557" s="19" t="s">
        <v>16982</v>
      </c>
      <c r="D557" s="19" t="s">
        <v>17802</v>
      </c>
      <c r="E557" s="41">
        <v>1012710000</v>
      </c>
      <c r="F557" s="19" t="s">
        <v>16096</v>
      </c>
      <c r="G557" s="19" t="s">
        <v>16262</v>
      </c>
      <c r="H557" s="19" t="s">
        <v>5153</v>
      </c>
      <c r="I557" s="24"/>
      <c r="J557" s="24"/>
      <c r="K557" s="19" t="s">
        <v>63</v>
      </c>
      <c r="L557" s="20">
        <v>21829</v>
      </c>
      <c r="M557" s="20">
        <v>0</v>
      </c>
      <c r="N557" s="21">
        <v>1074918.81</v>
      </c>
      <c r="O557" s="21">
        <v>95235.199999999997</v>
      </c>
      <c r="P557" s="21">
        <v>0</v>
      </c>
      <c r="Q557" s="21">
        <v>0</v>
      </c>
      <c r="R557" s="21">
        <v>0</v>
      </c>
      <c r="S557" s="21">
        <v>0</v>
      </c>
      <c r="T557" s="21">
        <v>1170154.01</v>
      </c>
      <c r="U557" s="21">
        <v>-170468.32</v>
      </c>
      <c r="V557" s="21">
        <v>423.91</v>
      </c>
      <c r="W557" s="20">
        <v>1000109.6</v>
      </c>
      <c r="X557" s="20">
        <v>471889.35759000003</v>
      </c>
      <c r="Y557" s="20">
        <v>60</v>
      </c>
      <c r="Z557" s="20">
        <v>7864.8226265000003</v>
      </c>
      <c r="AA557" s="45">
        <f t="shared" si="16"/>
        <v>1170154.01</v>
      </c>
      <c r="AB557" t="b">
        <f t="shared" si="17"/>
        <v>1</v>
      </c>
    </row>
    <row r="558" spans="1:28" customFormat="1" ht="14.5" x14ac:dyDescent="0.35">
      <c r="A558" s="19" t="s">
        <v>18156</v>
      </c>
      <c r="B558" s="19" t="s">
        <v>18157</v>
      </c>
      <c r="C558" s="19" t="s">
        <v>16945</v>
      </c>
      <c r="D558" s="19" t="s">
        <v>17764</v>
      </c>
      <c r="E558" s="41">
        <v>1012730000</v>
      </c>
      <c r="F558" s="19" t="s">
        <v>16131</v>
      </c>
      <c r="G558" s="19" t="s">
        <v>9068</v>
      </c>
      <c r="H558" s="19" t="s">
        <v>9069</v>
      </c>
      <c r="I558" s="24"/>
      <c r="J558" s="24"/>
      <c r="K558" s="19" t="s">
        <v>63</v>
      </c>
      <c r="L558" s="20">
        <v>0</v>
      </c>
      <c r="M558" s="20">
        <v>0</v>
      </c>
      <c r="N558" s="21">
        <v>64878</v>
      </c>
      <c r="O558" s="21">
        <v>0</v>
      </c>
      <c r="P558" s="21">
        <v>0</v>
      </c>
      <c r="Q558" s="21">
        <v>0</v>
      </c>
      <c r="R558" s="21">
        <v>0</v>
      </c>
      <c r="S558" s="21">
        <v>0</v>
      </c>
      <c r="T558" s="21">
        <v>64878</v>
      </c>
      <c r="U558" s="21">
        <v>-8596.6</v>
      </c>
      <c r="V558" s="21">
        <v>0</v>
      </c>
      <c r="W558" s="20">
        <v>56281.4</v>
      </c>
      <c r="X558" s="20">
        <v>28481.441999999999</v>
      </c>
      <c r="Y558" s="20">
        <v>3</v>
      </c>
      <c r="Z558" s="20">
        <v>9493.8140000000003</v>
      </c>
      <c r="AA558" s="45">
        <f t="shared" si="16"/>
        <v>64878</v>
      </c>
      <c r="AB558" t="b">
        <f t="shared" si="17"/>
        <v>1</v>
      </c>
    </row>
    <row r="559" spans="1:28" customFormat="1" ht="14.5" x14ac:dyDescent="0.35">
      <c r="A559" s="19" t="s">
        <v>18156</v>
      </c>
      <c r="B559" s="19" t="s">
        <v>18157</v>
      </c>
      <c r="C559" s="19" t="s">
        <v>16945</v>
      </c>
      <c r="D559" s="19" t="s">
        <v>17764</v>
      </c>
      <c r="E559" s="41">
        <v>1012740000</v>
      </c>
      <c r="F559" s="19" t="s">
        <v>16131</v>
      </c>
      <c r="G559" s="19" t="s">
        <v>18758</v>
      </c>
      <c r="H559" s="19" t="s">
        <v>18759</v>
      </c>
      <c r="I559" s="24"/>
      <c r="J559" s="24"/>
      <c r="K559" s="19" t="s">
        <v>63</v>
      </c>
      <c r="L559" s="20">
        <v>0</v>
      </c>
      <c r="M559" s="20">
        <v>0</v>
      </c>
      <c r="N559" s="21">
        <v>153721.91</v>
      </c>
      <c r="O559" s="21">
        <v>0</v>
      </c>
      <c r="P559" s="21">
        <v>0</v>
      </c>
      <c r="Q559" s="21">
        <v>0</v>
      </c>
      <c r="R559" s="21">
        <v>0</v>
      </c>
      <c r="S559" s="21">
        <v>0</v>
      </c>
      <c r="T559" s="21">
        <v>153721.91</v>
      </c>
      <c r="U559" s="21">
        <v>-51.6</v>
      </c>
      <c r="V559" s="21">
        <v>4717.1899999999996</v>
      </c>
      <c r="W559" s="20">
        <v>158387.5</v>
      </c>
      <c r="X559" s="20">
        <v>67483.918489999996</v>
      </c>
      <c r="Y559" s="20">
        <v>3</v>
      </c>
      <c r="Z559" s="20">
        <v>22494.639496666667</v>
      </c>
      <c r="AA559" s="45">
        <f t="shared" si="16"/>
        <v>153721.91</v>
      </c>
      <c r="AB559" t="b">
        <f t="shared" si="17"/>
        <v>1</v>
      </c>
    </row>
    <row r="560" spans="1:28" customFormat="1" ht="14.5" x14ac:dyDescent="0.35">
      <c r="A560" s="19" t="s">
        <v>18156</v>
      </c>
      <c r="B560" s="19" t="s">
        <v>18157</v>
      </c>
      <c r="C560" s="19" t="s">
        <v>16945</v>
      </c>
      <c r="D560" s="19" t="s">
        <v>17764</v>
      </c>
      <c r="E560" s="41">
        <v>1012750000</v>
      </c>
      <c r="F560" s="19" t="s">
        <v>16131</v>
      </c>
      <c r="G560" s="19" t="s">
        <v>16322</v>
      </c>
      <c r="H560" s="19" t="s">
        <v>16323</v>
      </c>
      <c r="I560" s="24"/>
      <c r="J560" s="24"/>
      <c r="K560" s="19" t="s">
        <v>63</v>
      </c>
      <c r="L560" s="20">
        <v>0</v>
      </c>
      <c r="M560" s="20">
        <v>0</v>
      </c>
      <c r="N560" s="21">
        <v>68872.320000000007</v>
      </c>
      <c r="O560" s="21">
        <v>0</v>
      </c>
      <c r="P560" s="21">
        <v>0</v>
      </c>
      <c r="Q560" s="21">
        <v>0</v>
      </c>
      <c r="R560" s="21">
        <v>0</v>
      </c>
      <c r="S560" s="21">
        <v>0</v>
      </c>
      <c r="T560" s="21">
        <v>68872.320000000007</v>
      </c>
      <c r="U560" s="21">
        <v>-4215</v>
      </c>
      <c r="V560" s="21">
        <v>0</v>
      </c>
      <c r="W560" s="20">
        <v>64657.32</v>
      </c>
      <c r="X560" s="20">
        <v>30234.948479999999</v>
      </c>
      <c r="Y560" s="20">
        <v>3</v>
      </c>
      <c r="Z560" s="20">
        <v>10078.31616</v>
      </c>
      <c r="AA560" s="45">
        <f t="shared" si="16"/>
        <v>68872.320000000007</v>
      </c>
      <c r="AB560" t="b">
        <f t="shared" si="17"/>
        <v>1</v>
      </c>
    </row>
    <row r="561" spans="1:28" customFormat="1" ht="14.5" x14ac:dyDescent="0.35">
      <c r="A561" s="19" t="s">
        <v>18152</v>
      </c>
      <c r="B561" s="19" t="s">
        <v>18153</v>
      </c>
      <c r="C561" s="19" t="s">
        <v>16735</v>
      </c>
      <c r="D561" s="19" t="s">
        <v>17600</v>
      </c>
      <c r="E561" s="41">
        <v>1012760000</v>
      </c>
      <c r="F561" s="19" t="s">
        <v>3827</v>
      </c>
      <c r="G561" s="19"/>
      <c r="H561" s="19"/>
      <c r="I561" s="24"/>
      <c r="J561" s="24"/>
      <c r="K561" s="19" t="s">
        <v>61</v>
      </c>
      <c r="L561" s="20">
        <v>0</v>
      </c>
      <c r="M561" s="20">
        <v>0</v>
      </c>
      <c r="N561" s="21">
        <v>0</v>
      </c>
      <c r="O561" s="21">
        <v>0</v>
      </c>
      <c r="P561" s="21">
        <v>0</v>
      </c>
      <c r="Q561" s="21">
        <v>0</v>
      </c>
      <c r="R561" s="21">
        <v>0</v>
      </c>
      <c r="S561" s="21">
        <v>0</v>
      </c>
      <c r="T561" s="21">
        <v>0</v>
      </c>
      <c r="U561" s="21">
        <v>0</v>
      </c>
      <c r="V561" s="21">
        <v>0</v>
      </c>
      <c r="W561" s="20">
        <v>0</v>
      </c>
      <c r="X561" s="20">
        <v>0</v>
      </c>
      <c r="Y561" s="20">
        <v>0</v>
      </c>
      <c r="Z561" s="20"/>
      <c r="AA561" s="45">
        <f t="shared" si="16"/>
        <v>0</v>
      </c>
      <c r="AB561" t="b">
        <f t="shared" si="17"/>
        <v>1</v>
      </c>
    </row>
    <row r="562" spans="1:28" customFormat="1" ht="14.5" x14ac:dyDescent="0.35">
      <c r="A562" s="19" t="s">
        <v>18148</v>
      </c>
      <c r="B562" s="19" t="s">
        <v>18149</v>
      </c>
      <c r="C562" s="19" t="s">
        <v>16572</v>
      </c>
      <c r="D562" s="19" t="s">
        <v>17508</v>
      </c>
      <c r="E562" s="41">
        <v>1012770000</v>
      </c>
      <c r="F562" s="19" t="s">
        <v>16158</v>
      </c>
      <c r="G562" s="19" t="s">
        <v>18017</v>
      </c>
      <c r="H562" s="19" t="s">
        <v>11597</v>
      </c>
      <c r="I562" s="24"/>
      <c r="J562" s="24"/>
      <c r="K562" s="19" t="s">
        <v>63</v>
      </c>
      <c r="L562" s="20">
        <v>0</v>
      </c>
      <c r="M562" s="20">
        <v>15107</v>
      </c>
      <c r="N562" s="21">
        <v>1139665.43</v>
      </c>
      <c r="O562" s="21">
        <v>0</v>
      </c>
      <c r="P562" s="21">
        <v>0</v>
      </c>
      <c r="Q562" s="21">
        <v>8871.31</v>
      </c>
      <c r="R562" s="21">
        <v>0</v>
      </c>
      <c r="S562" s="21">
        <v>0</v>
      </c>
      <c r="T562" s="21">
        <v>1148536.74</v>
      </c>
      <c r="U562" s="21">
        <v>0</v>
      </c>
      <c r="V562" s="21">
        <v>-29610.84</v>
      </c>
      <c r="W562" s="20">
        <v>1118925.8999999999</v>
      </c>
      <c r="X562" s="20">
        <v>500313.12377000001</v>
      </c>
      <c r="Y562" s="20">
        <v>8</v>
      </c>
      <c r="Z562" s="20">
        <v>62539.140471250001</v>
      </c>
      <c r="AA562" s="45">
        <f t="shared" si="16"/>
        <v>1148536.74</v>
      </c>
      <c r="AB562" t="b">
        <f t="shared" si="17"/>
        <v>1</v>
      </c>
    </row>
    <row r="563" spans="1:28" customFormat="1" ht="14.5" x14ac:dyDescent="0.35">
      <c r="A563" s="19" t="s">
        <v>18154</v>
      </c>
      <c r="B563" s="19" t="s">
        <v>18155</v>
      </c>
      <c r="C563" s="19" t="s">
        <v>16798</v>
      </c>
      <c r="D563" s="19" t="s">
        <v>17653</v>
      </c>
      <c r="E563" s="41">
        <v>1012780000</v>
      </c>
      <c r="F563" s="19" t="s">
        <v>16126</v>
      </c>
      <c r="G563" s="19" t="s">
        <v>8246</v>
      </c>
      <c r="H563" s="19" t="s">
        <v>8247</v>
      </c>
      <c r="I563" s="24"/>
      <c r="J563" s="24"/>
      <c r="K563" s="19" t="s">
        <v>61</v>
      </c>
      <c r="L563" s="20">
        <v>10906</v>
      </c>
      <c r="M563" s="20">
        <v>0</v>
      </c>
      <c r="N563" s="21">
        <v>313303.52</v>
      </c>
      <c r="O563" s="21">
        <v>34295.97</v>
      </c>
      <c r="P563" s="21">
        <v>-211961.1</v>
      </c>
      <c r="Q563" s="21">
        <v>0</v>
      </c>
      <c r="R563" s="21">
        <v>0</v>
      </c>
      <c r="S563" s="21">
        <v>0</v>
      </c>
      <c r="T563" s="21">
        <v>135638.39000000001</v>
      </c>
      <c r="U563" s="21">
        <v>-83615.399999999994</v>
      </c>
      <c r="V563" s="21">
        <v>-81696.509999999995</v>
      </c>
      <c r="W563" s="20">
        <v>-29673.52</v>
      </c>
      <c r="X563" s="20">
        <v>137540.24528</v>
      </c>
      <c r="Y563" s="20">
        <v>5</v>
      </c>
      <c r="Z563" s="20">
        <v>27508.049056</v>
      </c>
      <c r="AA563" s="45">
        <f t="shared" si="16"/>
        <v>135638.38999999998</v>
      </c>
      <c r="AB563" t="b">
        <f t="shared" si="17"/>
        <v>1</v>
      </c>
    </row>
    <row r="564" spans="1:28" customFormat="1" ht="14.5" x14ac:dyDescent="0.35">
      <c r="A564" s="19" t="s">
        <v>18148</v>
      </c>
      <c r="B564" s="19" t="s">
        <v>18149</v>
      </c>
      <c r="C564" s="19" t="s">
        <v>16572</v>
      </c>
      <c r="D564" s="19" t="s">
        <v>17508</v>
      </c>
      <c r="E564" s="41">
        <v>1012790000</v>
      </c>
      <c r="F564" s="19" t="s">
        <v>16158</v>
      </c>
      <c r="G564" s="19" t="s">
        <v>18017</v>
      </c>
      <c r="H564" s="19" t="s">
        <v>11597</v>
      </c>
      <c r="I564" s="24"/>
      <c r="J564" s="24"/>
      <c r="K564" s="19" t="s">
        <v>63</v>
      </c>
      <c r="L564" s="20">
        <v>0</v>
      </c>
      <c r="M564" s="20">
        <v>15107</v>
      </c>
      <c r="N564" s="21">
        <v>1172336.1299999999</v>
      </c>
      <c r="O564" s="21">
        <v>0</v>
      </c>
      <c r="P564" s="21">
        <v>0</v>
      </c>
      <c r="Q564" s="21">
        <v>19004.740000000002</v>
      </c>
      <c r="R564" s="21">
        <v>0</v>
      </c>
      <c r="S564" s="21">
        <v>0</v>
      </c>
      <c r="T564" s="21">
        <v>1191340.8700000001</v>
      </c>
      <c r="U564" s="21">
        <v>0</v>
      </c>
      <c r="V564" s="21">
        <v>-27773.08</v>
      </c>
      <c r="W564" s="20">
        <v>1163567.79</v>
      </c>
      <c r="X564" s="20">
        <v>514655.56107</v>
      </c>
      <c r="Y564" s="20">
        <v>10</v>
      </c>
      <c r="Z564" s="20">
        <v>51465.556106999997</v>
      </c>
      <c r="AA564" s="45">
        <f t="shared" si="16"/>
        <v>1191340.8699999999</v>
      </c>
      <c r="AB564" t="b">
        <f t="shared" si="17"/>
        <v>1</v>
      </c>
    </row>
    <row r="565" spans="1:28" customFormat="1" ht="14.5" x14ac:dyDescent="0.35">
      <c r="A565" s="19" t="s">
        <v>18148</v>
      </c>
      <c r="B565" s="19" t="s">
        <v>18149</v>
      </c>
      <c r="C565" s="19" t="s">
        <v>16572</v>
      </c>
      <c r="D565" s="19" t="s">
        <v>17508</v>
      </c>
      <c r="E565" s="41">
        <v>1012800000</v>
      </c>
      <c r="F565" s="19" t="s">
        <v>16159</v>
      </c>
      <c r="G565" s="19" t="s">
        <v>16349</v>
      </c>
      <c r="H565" s="19" t="s">
        <v>11514</v>
      </c>
      <c r="I565" s="24"/>
      <c r="J565" s="24"/>
      <c r="K565" s="19" t="s">
        <v>63</v>
      </c>
      <c r="L565" s="20">
        <v>0</v>
      </c>
      <c r="M565" s="20">
        <v>12918</v>
      </c>
      <c r="N565" s="21">
        <v>1002396.31</v>
      </c>
      <c r="O565" s="21">
        <v>0</v>
      </c>
      <c r="P565" s="21">
        <v>0</v>
      </c>
      <c r="Q565" s="21">
        <v>8488.0400000000009</v>
      </c>
      <c r="R565" s="21">
        <v>0</v>
      </c>
      <c r="S565" s="21">
        <v>0</v>
      </c>
      <c r="T565" s="21">
        <v>1010884.35</v>
      </c>
      <c r="U565" s="21">
        <v>0</v>
      </c>
      <c r="V565" s="21">
        <v>-35225.33</v>
      </c>
      <c r="W565" s="20">
        <v>975659.02</v>
      </c>
      <c r="X565" s="20">
        <v>440051.98009000003</v>
      </c>
      <c r="Y565" s="20">
        <v>2</v>
      </c>
      <c r="Z565" s="20">
        <v>220025.99004500001</v>
      </c>
      <c r="AA565" s="45">
        <f t="shared" si="16"/>
        <v>1010884.3500000001</v>
      </c>
      <c r="AB565" t="b">
        <f t="shared" si="17"/>
        <v>1</v>
      </c>
    </row>
    <row r="566" spans="1:28" customFormat="1" ht="14.5" x14ac:dyDescent="0.35">
      <c r="A566" s="19" t="s">
        <v>18160</v>
      </c>
      <c r="B566" s="19" t="s">
        <v>18161</v>
      </c>
      <c r="C566" s="19" t="s">
        <v>17058</v>
      </c>
      <c r="D566" s="19" t="s">
        <v>17862</v>
      </c>
      <c r="E566" s="41">
        <v>1012810004</v>
      </c>
      <c r="F566" s="19" t="s">
        <v>67</v>
      </c>
      <c r="G566" s="19" t="s">
        <v>4728</v>
      </c>
      <c r="H566" s="19" t="s">
        <v>4729</v>
      </c>
      <c r="I566" s="24"/>
      <c r="J566" s="24"/>
      <c r="K566" s="19" t="s">
        <v>61</v>
      </c>
      <c r="L566" s="20">
        <v>27500</v>
      </c>
      <c r="M566" s="20">
        <v>0</v>
      </c>
      <c r="N566" s="21">
        <v>920014.97</v>
      </c>
      <c r="O566" s="21">
        <v>0</v>
      </c>
      <c r="P566" s="21">
        <v>-133998.56</v>
      </c>
      <c r="Q566" s="21">
        <v>8252.17</v>
      </c>
      <c r="R566" s="21">
        <v>0</v>
      </c>
      <c r="S566" s="21">
        <v>0</v>
      </c>
      <c r="T566" s="21">
        <v>794268.58</v>
      </c>
      <c r="U566" s="21">
        <v>-238018.05</v>
      </c>
      <c r="V566" s="21">
        <v>-128473.38</v>
      </c>
      <c r="W566" s="20">
        <v>427777.15</v>
      </c>
      <c r="X566" s="20">
        <v>403886.57182999997</v>
      </c>
      <c r="Y566" s="20">
        <v>3</v>
      </c>
      <c r="Z566" s="20">
        <v>134628.85727666665</v>
      </c>
      <c r="AA566" s="45">
        <f t="shared" si="16"/>
        <v>794268.58</v>
      </c>
      <c r="AB566" t="b">
        <f t="shared" si="17"/>
        <v>1</v>
      </c>
    </row>
    <row r="567" spans="1:28" customFormat="1" ht="14.5" x14ac:dyDescent="0.35">
      <c r="A567" s="19" t="s">
        <v>18160</v>
      </c>
      <c r="B567" s="19" t="s">
        <v>18161</v>
      </c>
      <c r="C567" s="19" t="s">
        <v>17058</v>
      </c>
      <c r="D567" s="19" t="s">
        <v>17862</v>
      </c>
      <c r="E567" s="41">
        <v>1012810005</v>
      </c>
      <c r="F567" s="19" t="s">
        <v>67</v>
      </c>
      <c r="G567" s="19" t="s">
        <v>4730</v>
      </c>
      <c r="H567" s="19" t="s">
        <v>4731</v>
      </c>
      <c r="I567" s="24"/>
      <c r="J567" s="24"/>
      <c r="K567" s="19" t="s">
        <v>61</v>
      </c>
      <c r="L567" s="20">
        <v>21308</v>
      </c>
      <c r="M567" s="20">
        <v>0</v>
      </c>
      <c r="N567" s="21">
        <v>678499.22</v>
      </c>
      <c r="O567" s="21">
        <v>0</v>
      </c>
      <c r="P567" s="21">
        <v>-207864.99</v>
      </c>
      <c r="Q567" s="21">
        <v>4990.0200000000004</v>
      </c>
      <c r="R567" s="21">
        <v>0</v>
      </c>
      <c r="S567" s="21">
        <v>0</v>
      </c>
      <c r="T567" s="21">
        <v>475624.25</v>
      </c>
      <c r="U567" s="21">
        <v>-186847.13</v>
      </c>
      <c r="V567" s="21">
        <v>-5495.32</v>
      </c>
      <c r="W567" s="20">
        <v>283281.8</v>
      </c>
      <c r="X567" s="20">
        <v>297861.15758</v>
      </c>
      <c r="Y567" s="20">
        <v>8</v>
      </c>
      <c r="Z567" s="20">
        <v>37232.6446975</v>
      </c>
      <c r="AA567" s="45">
        <f t="shared" si="16"/>
        <v>475624.25</v>
      </c>
      <c r="AB567" t="b">
        <f t="shared" si="17"/>
        <v>1</v>
      </c>
    </row>
    <row r="568" spans="1:28" customFormat="1" ht="14.5" x14ac:dyDescent="0.35">
      <c r="A568" s="19" t="s">
        <v>18160</v>
      </c>
      <c r="B568" s="19" t="s">
        <v>18161</v>
      </c>
      <c r="C568" s="19" t="s">
        <v>17058</v>
      </c>
      <c r="D568" s="19" t="s">
        <v>17862</v>
      </c>
      <c r="E568" s="41">
        <v>1012810006</v>
      </c>
      <c r="F568" s="19" t="s">
        <v>67</v>
      </c>
      <c r="G568" s="19" t="s">
        <v>4732</v>
      </c>
      <c r="H568" s="19" t="s">
        <v>4733</v>
      </c>
      <c r="I568" s="24"/>
      <c r="J568" s="24"/>
      <c r="K568" s="19" t="s">
        <v>61</v>
      </c>
      <c r="L568" s="20">
        <v>25123</v>
      </c>
      <c r="M568" s="20">
        <v>0</v>
      </c>
      <c r="N568" s="21">
        <v>842895</v>
      </c>
      <c r="O568" s="21">
        <v>0</v>
      </c>
      <c r="P568" s="21">
        <v>-164922.92000000001</v>
      </c>
      <c r="Q568" s="21">
        <v>4453.6000000000004</v>
      </c>
      <c r="R568" s="21">
        <v>0</v>
      </c>
      <c r="S568" s="21">
        <v>0</v>
      </c>
      <c r="T568" s="21">
        <v>682425.68</v>
      </c>
      <c r="U568" s="21">
        <v>-242419.83</v>
      </c>
      <c r="V568" s="21">
        <v>-37645.15</v>
      </c>
      <c r="W568" s="20">
        <v>402360.7</v>
      </c>
      <c r="X568" s="20">
        <v>370030.90500000003</v>
      </c>
      <c r="Y568" s="20">
        <v>7</v>
      </c>
      <c r="Z568" s="20">
        <v>52861.557857142863</v>
      </c>
      <c r="AA568" s="45">
        <f t="shared" si="16"/>
        <v>682425.67999999993</v>
      </c>
      <c r="AB568" t="b">
        <f t="shared" si="17"/>
        <v>1</v>
      </c>
    </row>
    <row r="569" spans="1:28" customFormat="1" ht="14.5" x14ac:dyDescent="0.35">
      <c r="A569" s="19" t="s">
        <v>18160</v>
      </c>
      <c r="B569" s="19" t="s">
        <v>18161</v>
      </c>
      <c r="C569" s="19" t="s">
        <v>17058</v>
      </c>
      <c r="D569" s="19" t="s">
        <v>17862</v>
      </c>
      <c r="E569" s="41">
        <v>1012810007</v>
      </c>
      <c r="F569" s="19" t="s">
        <v>67</v>
      </c>
      <c r="G569" s="19" t="s">
        <v>4734</v>
      </c>
      <c r="H569" s="19" t="s">
        <v>4735</v>
      </c>
      <c r="I569" s="24"/>
      <c r="J569" s="24">
        <v>45107</v>
      </c>
      <c r="K569" s="19" t="s">
        <v>61</v>
      </c>
      <c r="L569" s="20">
        <v>4712</v>
      </c>
      <c r="M569" s="20">
        <v>0</v>
      </c>
      <c r="N569" s="21">
        <v>152005.94</v>
      </c>
      <c r="O569" s="21">
        <v>0</v>
      </c>
      <c r="P569" s="21">
        <v>-438061.24</v>
      </c>
      <c r="Q569" s="21">
        <v>0</v>
      </c>
      <c r="R569" s="21">
        <v>0</v>
      </c>
      <c r="S569" s="21">
        <v>0</v>
      </c>
      <c r="T569" s="21">
        <v>-286055.3</v>
      </c>
      <c r="U569" s="21">
        <v>-40347.14</v>
      </c>
      <c r="V569" s="21">
        <v>365109.23</v>
      </c>
      <c r="W569" s="20">
        <v>38706.79</v>
      </c>
      <c r="X569" s="20">
        <v>66730.607659999994</v>
      </c>
      <c r="Y569" s="20">
        <v>2</v>
      </c>
      <c r="Z569" s="20">
        <v>33365.303829999997</v>
      </c>
      <c r="AA569" s="45">
        <f t="shared" si="16"/>
        <v>-286055.3</v>
      </c>
      <c r="AB569" t="b">
        <f t="shared" si="17"/>
        <v>1</v>
      </c>
    </row>
    <row r="570" spans="1:28" customFormat="1" ht="14.5" x14ac:dyDescent="0.35">
      <c r="A570" s="19" t="s">
        <v>18160</v>
      </c>
      <c r="B570" s="19" t="s">
        <v>18161</v>
      </c>
      <c r="C570" s="19" t="s">
        <v>17118</v>
      </c>
      <c r="D570" s="19" t="s">
        <v>17873</v>
      </c>
      <c r="E570" s="41">
        <v>1012810009</v>
      </c>
      <c r="F570" s="19" t="s">
        <v>67</v>
      </c>
      <c r="G570" s="19" t="s">
        <v>7319</v>
      </c>
      <c r="H570" s="19" t="s">
        <v>7320</v>
      </c>
      <c r="I570" s="24"/>
      <c r="J570" s="24">
        <v>45107</v>
      </c>
      <c r="K570" s="19" t="s">
        <v>61</v>
      </c>
      <c r="L570" s="20">
        <v>3750</v>
      </c>
      <c r="M570" s="20">
        <v>0</v>
      </c>
      <c r="N570" s="21">
        <v>108158.24</v>
      </c>
      <c r="O570" s="21">
        <v>0</v>
      </c>
      <c r="P570" s="21">
        <v>-324619.45</v>
      </c>
      <c r="Q570" s="21">
        <v>872.05</v>
      </c>
      <c r="R570" s="21">
        <v>0</v>
      </c>
      <c r="S570" s="21">
        <v>0</v>
      </c>
      <c r="T570" s="21">
        <v>-215589.16</v>
      </c>
      <c r="U570" s="21">
        <v>-887.5</v>
      </c>
      <c r="V570" s="21">
        <v>361139.48</v>
      </c>
      <c r="W570" s="20">
        <v>144662.82</v>
      </c>
      <c r="X570" s="20">
        <v>47481.467360000002</v>
      </c>
      <c r="Y570" s="20">
        <v>2</v>
      </c>
      <c r="Z570" s="20">
        <v>23740.733680000001</v>
      </c>
      <c r="AA570" s="45">
        <f t="shared" si="16"/>
        <v>-215589.16000000003</v>
      </c>
      <c r="AB570" t="b">
        <f t="shared" si="17"/>
        <v>1</v>
      </c>
    </row>
    <row r="571" spans="1:28" customFormat="1" ht="14.5" x14ac:dyDescent="0.35">
      <c r="A571" s="19" t="s">
        <v>18160</v>
      </c>
      <c r="B571" s="19" t="s">
        <v>18161</v>
      </c>
      <c r="C571" s="19" t="s">
        <v>17118</v>
      </c>
      <c r="D571" s="19" t="s">
        <v>17873</v>
      </c>
      <c r="E571" s="41">
        <v>1012810012</v>
      </c>
      <c r="F571" s="19" t="s">
        <v>67</v>
      </c>
      <c r="G571" s="19" t="s">
        <v>7323</v>
      </c>
      <c r="H571" s="19" t="s">
        <v>7324</v>
      </c>
      <c r="I571" s="24"/>
      <c r="J571" s="24"/>
      <c r="K571" s="19" t="s">
        <v>61</v>
      </c>
      <c r="L571" s="20">
        <v>49069</v>
      </c>
      <c r="M571" s="20">
        <v>0</v>
      </c>
      <c r="N571" s="21">
        <v>1710020.14</v>
      </c>
      <c r="O571" s="21">
        <v>0</v>
      </c>
      <c r="P571" s="21">
        <v>-500466.79</v>
      </c>
      <c r="Q571" s="21">
        <v>10304.36</v>
      </c>
      <c r="R571" s="21">
        <v>0</v>
      </c>
      <c r="S571" s="21">
        <v>58906.66</v>
      </c>
      <c r="T571" s="21">
        <v>1278764.3700000001</v>
      </c>
      <c r="U571" s="21">
        <v>-363579.54</v>
      </c>
      <c r="V571" s="21">
        <v>-433359.41</v>
      </c>
      <c r="W571" s="20">
        <v>481825.42</v>
      </c>
      <c r="X571" s="20">
        <v>750698.84146000003</v>
      </c>
      <c r="Y571" s="20">
        <v>13</v>
      </c>
      <c r="Z571" s="20">
        <v>57746.064727692312</v>
      </c>
      <c r="AA571" s="45">
        <f t="shared" si="16"/>
        <v>1278764.3699999999</v>
      </c>
      <c r="AB571" t="b">
        <f t="shared" si="17"/>
        <v>1</v>
      </c>
    </row>
    <row r="572" spans="1:28" customFormat="1" ht="14.5" x14ac:dyDescent="0.35">
      <c r="A572" s="19" t="s">
        <v>18160</v>
      </c>
      <c r="B572" s="19" t="s">
        <v>18161</v>
      </c>
      <c r="C572" s="19" t="s">
        <v>17118</v>
      </c>
      <c r="D572" s="19" t="s">
        <v>17873</v>
      </c>
      <c r="E572" s="41">
        <v>1012810013</v>
      </c>
      <c r="F572" s="19" t="s">
        <v>67</v>
      </c>
      <c r="G572" s="19" t="s">
        <v>7325</v>
      </c>
      <c r="H572" s="19" t="s">
        <v>7326</v>
      </c>
      <c r="I572" s="24"/>
      <c r="J572" s="24"/>
      <c r="K572" s="19" t="s">
        <v>61</v>
      </c>
      <c r="L572" s="20">
        <v>8210</v>
      </c>
      <c r="M572" s="20">
        <v>0</v>
      </c>
      <c r="N572" s="21">
        <v>272061.68</v>
      </c>
      <c r="O572" s="21">
        <v>0</v>
      </c>
      <c r="P572" s="21">
        <v>-97594.78</v>
      </c>
      <c r="Q572" s="21">
        <v>1347.3</v>
      </c>
      <c r="R572" s="21">
        <v>0</v>
      </c>
      <c r="S572" s="21">
        <v>0</v>
      </c>
      <c r="T572" s="21">
        <v>175814.2</v>
      </c>
      <c r="U572" s="21">
        <v>-71771.179999999993</v>
      </c>
      <c r="V572" s="21">
        <v>-6197.66</v>
      </c>
      <c r="W572" s="20">
        <v>97845.36</v>
      </c>
      <c r="X572" s="20">
        <v>119435.07752000001</v>
      </c>
      <c r="Y572" s="20">
        <v>5</v>
      </c>
      <c r="Z572" s="20">
        <v>23887.015504000003</v>
      </c>
      <c r="AA572" s="45">
        <f t="shared" si="16"/>
        <v>175814.19999999998</v>
      </c>
      <c r="AB572" t="b">
        <f t="shared" si="17"/>
        <v>1</v>
      </c>
    </row>
    <row r="573" spans="1:28" customFormat="1" ht="14.5" x14ac:dyDescent="0.35">
      <c r="A573" s="19" t="s">
        <v>18158</v>
      </c>
      <c r="B573" s="19" t="s">
        <v>18159</v>
      </c>
      <c r="C573" s="19" t="s">
        <v>16954</v>
      </c>
      <c r="D573" s="19" t="s">
        <v>17767</v>
      </c>
      <c r="E573" s="41">
        <v>1012810014</v>
      </c>
      <c r="F573" s="19" t="s">
        <v>67</v>
      </c>
      <c r="G573" s="19" t="s">
        <v>5614</v>
      </c>
      <c r="H573" s="19" t="s">
        <v>5615</v>
      </c>
      <c r="I573" s="24"/>
      <c r="J573" s="24"/>
      <c r="K573" s="19" t="s">
        <v>61</v>
      </c>
      <c r="L573" s="20">
        <v>23097</v>
      </c>
      <c r="M573" s="20">
        <v>0</v>
      </c>
      <c r="N573" s="21">
        <v>829298.51</v>
      </c>
      <c r="O573" s="21">
        <v>0</v>
      </c>
      <c r="P573" s="21">
        <v>-275027.15000000002</v>
      </c>
      <c r="Q573" s="21">
        <v>0</v>
      </c>
      <c r="R573" s="21">
        <v>0</v>
      </c>
      <c r="S573" s="21">
        <v>0</v>
      </c>
      <c r="T573" s="21">
        <v>554271.36</v>
      </c>
      <c r="U573" s="21">
        <v>-136999.43</v>
      </c>
      <c r="V573" s="21">
        <v>-15355.51</v>
      </c>
      <c r="W573" s="20">
        <v>401916.42</v>
      </c>
      <c r="X573" s="20">
        <v>364062.04589000001</v>
      </c>
      <c r="Y573" s="20">
        <v>4</v>
      </c>
      <c r="Z573" s="20">
        <v>91015.511472500002</v>
      </c>
      <c r="AA573" s="45">
        <f t="shared" si="16"/>
        <v>554271.36</v>
      </c>
      <c r="AB573" t="b">
        <f t="shared" si="17"/>
        <v>1</v>
      </c>
    </row>
    <row r="574" spans="1:28" customFormat="1" ht="14.5" x14ac:dyDescent="0.35">
      <c r="A574" s="19" t="s">
        <v>18160</v>
      </c>
      <c r="B574" s="19" t="s">
        <v>18161</v>
      </c>
      <c r="C574" s="19" t="s">
        <v>17118</v>
      </c>
      <c r="D574" s="19" t="s">
        <v>17873</v>
      </c>
      <c r="E574" s="41">
        <v>1012810016</v>
      </c>
      <c r="F574" s="19" t="s">
        <v>67</v>
      </c>
      <c r="G574" s="19"/>
      <c r="H574" s="19"/>
      <c r="I574" s="24"/>
      <c r="J574" s="24"/>
      <c r="K574" s="19" t="s">
        <v>63</v>
      </c>
      <c r="L574" s="20">
        <v>25978</v>
      </c>
      <c r="M574" s="20">
        <v>0</v>
      </c>
      <c r="N574" s="21">
        <v>0</v>
      </c>
      <c r="O574" s="21">
        <v>0</v>
      </c>
      <c r="P574" s="21">
        <v>0</v>
      </c>
      <c r="Q574" s="21">
        <v>1219.05</v>
      </c>
      <c r="R574" s="21">
        <v>0</v>
      </c>
      <c r="S574" s="21">
        <v>0</v>
      </c>
      <c r="T574" s="21">
        <v>1219.05</v>
      </c>
      <c r="U574" s="21">
        <v>-136.6</v>
      </c>
      <c r="V574" s="21">
        <v>136.6</v>
      </c>
      <c r="W574" s="20">
        <v>1219.05</v>
      </c>
      <c r="X574" s="20">
        <v>0</v>
      </c>
      <c r="Y574" s="20">
        <v>0</v>
      </c>
      <c r="Z574" s="20"/>
      <c r="AA574" s="45">
        <f t="shared" si="16"/>
        <v>1219.05</v>
      </c>
      <c r="AB574" t="b">
        <f t="shared" si="17"/>
        <v>1</v>
      </c>
    </row>
    <row r="575" spans="1:28" customFormat="1" ht="14.5" x14ac:dyDescent="0.35">
      <c r="A575" s="19" t="s">
        <v>18160</v>
      </c>
      <c r="B575" s="19" t="s">
        <v>18161</v>
      </c>
      <c r="C575" s="19" t="s">
        <v>17058</v>
      </c>
      <c r="D575" s="19" t="s">
        <v>17862</v>
      </c>
      <c r="E575" s="41">
        <v>1012810017</v>
      </c>
      <c r="F575" s="19" t="s">
        <v>67</v>
      </c>
      <c r="G575" s="19" t="s">
        <v>4736</v>
      </c>
      <c r="H575" s="19" t="s">
        <v>4737</v>
      </c>
      <c r="I575" s="24"/>
      <c r="J575" s="24"/>
      <c r="K575" s="19" t="s">
        <v>61</v>
      </c>
      <c r="L575" s="20">
        <v>22400</v>
      </c>
      <c r="M575" s="20">
        <v>0</v>
      </c>
      <c r="N575" s="21">
        <v>751427.89</v>
      </c>
      <c r="O575" s="21">
        <v>0</v>
      </c>
      <c r="P575" s="21">
        <v>-537015.01</v>
      </c>
      <c r="Q575" s="21">
        <v>0</v>
      </c>
      <c r="R575" s="21">
        <v>0</v>
      </c>
      <c r="S575" s="21">
        <v>0</v>
      </c>
      <c r="T575" s="21">
        <v>214412.88</v>
      </c>
      <c r="U575" s="21">
        <v>-106596.1</v>
      </c>
      <c r="V575" s="21">
        <v>-7860.04</v>
      </c>
      <c r="W575" s="20">
        <v>99956.74</v>
      </c>
      <c r="X575" s="20">
        <v>329876.84370999999</v>
      </c>
      <c r="Y575" s="20">
        <v>5</v>
      </c>
      <c r="Z575" s="20">
        <v>65975.368741999991</v>
      </c>
      <c r="AA575" s="45">
        <f t="shared" si="16"/>
        <v>214412.88</v>
      </c>
      <c r="AB575" t="b">
        <f t="shared" si="17"/>
        <v>1</v>
      </c>
    </row>
    <row r="576" spans="1:28" customFormat="1" ht="14.5" x14ac:dyDescent="0.35">
      <c r="A576" s="19" t="s">
        <v>18160</v>
      </c>
      <c r="B576" s="19" t="s">
        <v>18161</v>
      </c>
      <c r="C576" s="19" t="s">
        <v>17058</v>
      </c>
      <c r="D576" s="19" t="s">
        <v>17862</v>
      </c>
      <c r="E576" s="41">
        <v>1012810018</v>
      </c>
      <c r="F576" s="19" t="s">
        <v>201</v>
      </c>
      <c r="G576" s="19" t="s">
        <v>16252</v>
      </c>
      <c r="H576" s="19" t="s">
        <v>4738</v>
      </c>
      <c r="I576" s="24"/>
      <c r="J576" s="24"/>
      <c r="K576" s="19" t="s">
        <v>61</v>
      </c>
      <c r="L576" s="20">
        <v>14000</v>
      </c>
      <c r="M576" s="20">
        <v>0</v>
      </c>
      <c r="N576" s="21">
        <v>455098.71</v>
      </c>
      <c r="O576" s="21">
        <v>0</v>
      </c>
      <c r="P576" s="21">
        <v>-101760.39</v>
      </c>
      <c r="Q576" s="21">
        <v>5114.76</v>
      </c>
      <c r="R576" s="21">
        <v>0</v>
      </c>
      <c r="S576" s="21">
        <v>0</v>
      </c>
      <c r="T576" s="21">
        <v>358453.08</v>
      </c>
      <c r="U576" s="21">
        <v>-111564.53</v>
      </c>
      <c r="V576" s="21">
        <v>-8699.33</v>
      </c>
      <c r="W576" s="20">
        <v>238189.22</v>
      </c>
      <c r="X576" s="20">
        <v>199788.33369</v>
      </c>
      <c r="Y576" s="20">
        <v>3</v>
      </c>
      <c r="Z576" s="20">
        <v>66596.111229999995</v>
      </c>
      <c r="AA576" s="45">
        <f t="shared" si="16"/>
        <v>358453.08</v>
      </c>
      <c r="AB576" t="b">
        <f t="shared" si="17"/>
        <v>1</v>
      </c>
    </row>
    <row r="577" spans="1:28" customFormat="1" ht="14.5" x14ac:dyDescent="0.35">
      <c r="A577" s="19" t="s">
        <v>18158</v>
      </c>
      <c r="B577" s="19" t="s">
        <v>18159</v>
      </c>
      <c r="C577" s="19" t="s">
        <v>16954</v>
      </c>
      <c r="D577" s="19" t="s">
        <v>17767</v>
      </c>
      <c r="E577" s="41">
        <v>1012810020</v>
      </c>
      <c r="F577" s="19" t="s">
        <v>67</v>
      </c>
      <c r="G577" s="19" t="s">
        <v>5616</v>
      </c>
      <c r="H577" s="19" t="s">
        <v>5617</v>
      </c>
      <c r="I577" s="24"/>
      <c r="J577" s="24"/>
      <c r="K577" s="19" t="s">
        <v>61</v>
      </c>
      <c r="L577" s="20">
        <v>1000</v>
      </c>
      <c r="M577" s="20">
        <v>0</v>
      </c>
      <c r="N577" s="21">
        <v>40441.9</v>
      </c>
      <c r="O577" s="21">
        <v>0</v>
      </c>
      <c r="P577" s="21">
        <v>0</v>
      </c>
      <c r="Q577" s="21">
        <v>717.31</v>
      </c>
      <c r="R577" s="21">
        <v>0</v>
      </c>
      <c r="S577" s="21">
        <v>0</v>
      </c>
      <c r="T577" s="21">
        <v>41159.21</v>
      </c>
      <c r="U577" s="21">
        <v>-7332.8</v>
      </c>
      <c r="V577" s="21">
        <v>-891.14</v>
      </c>
      <c r="W577" s="20">
        <v>32935.269999999997</v>
      </c>
      <c r="X577" s="20">
        <v>17753.9941</v>
      </c>
      <c r="Y577" s="20">
        <v>2</v>
      </c>
      <c r="Z577" s="20">
        <v>8876.9970499999999</v>
      </c>
      <c r="AA577" s="45">
        <f t="shared" si="16"/>
        <v>41159.21</v>
      </c>
      <c r="AB577" t="b">
        <f t="shared" si="17"/>
        <v>1</v>
      </c>
    </row>
    <row r="578" spans="1:28" customFormat="1" ht="14.5" x14ac:dyDescent="0.35">
      <c r="A578" s="19" t="s">
        <v>18158</v>
      </c>
      <c r="B578" s="19" t="s">
        <v>18159</v>
      </c>
      <c r="C578" s="19" t="s">
        <v>16954</v>
      </c>
      <c r="D578" s="19" t="s">
        <v>17767</v>
      </c>
      <c r="E578" s="41">
        <v>1012810021</v>
      </c>
      <c r="F578" s="19" t="s">
        <v>67</v>
      </c>
      <c r="G578" s="19"/>
      <c r="H578" s="19"/>
      <c r="I578" s="24"/>
      <c r="J578" s="24">
        <v>45107</v>
      </c>
      <c r="K578" s="19" t="s">
        <v>61</v>
      </c>
      <c r="L578" s="20">
        <v>12500</v>
      </c>
      <c r="M578" s="20">
        <v>0</v>
      </c>
      <c r="N578" s="21">
        <v>89887.49</v>
      </c>
      <c r="O578" s="21">
        <v>0</v>
      </c>
      <c r="P578" s="21">
        <v>-295754.74</v>
      </c>
      <c r="Q578" s="21">
        <v>77.52</v>
      </c>
      <c r="R578" s="21">
        <v>0</v>
      </c>
      <c r="S578" s="21">
        <v>0</v>
      </c>
      <c r="T578" s="21">
        <v>-205789.73</v>
      </c>
      <c r="U578" s="21">
        <v>0</v>
      </c>
      <c r="V578" s="21">
        <v>291798.18</v>
      </c>
      <c r="W578" s="20">
        <v>86008.45</v>
      </c>
      <c r="X578" s="20">
        <v>39460.608110000001</v>
      </c>
      <c r="Y578" s="20">
        <v>0</v>
      </c>
      <c r="Z578" s="20"/>
      <c r="AA578" s="45">
        <f t="shared" si="16"/>
        <v>-205789.73</v>
      </c>
      <c r="AB578" t="b">
        <f t="shared" si="17"/>
        <v>1</v>
      </c>
    </row>
    <row r="579" spans="1:28" customFormat="1" ht="14.5" x14ac:dyDescent="0.35">
      <c r="A579" s="19" t="s">
        <v>18150</v>
      </c>
      <c r="B579" s="19" t="s">
        <v>18151</v>
      </c>
      <c r="C579" s="19" t="s">
        <v>16676</v>
      </c>
      <c r="D579" s="19" t="s">
        <v>17557</v>
      </c>
      <c r="E579" s="41">
        <v>1012810022</v>
      </c>
      <c r="F579" s="19" t="s">
        <v>67</v>
      </c>
      <c r="G579" s="19" t="s">
        <v>13100</v>
      </c>
      <c r="H579" s="19" t="s">
        <v>13101</v>
      </c>
      <c r="I579" s="24"/>
      <c r="J579" s="24"/>
      <c r="K579" s="19" t="s">
        <v>61</v>
      </c>
      <c r="L579" s="20">
        <v>19500</v>
      </c>
      <c r="M579" s="20">
        <v>0</v>
      </c>
      <c r="N579" s="21">
        <v>551127.75</v>
      </c>
      <c r="O579" s="21">
        <v>0</v>
      </c>
      <c r="P579" s="21">
        <v>-284124.36</v>
      </c>
      <c r="Q579" s="21">
        <v>5029.92</v>
      </c>
      <c r="R579" s="21">
        <v>0</v>
      </c>
      <c r="S579" s="21">
        <v>0</v>
      </c>
      <c r="T579" s="21">
        <v>272033.31</v>
      </c>
      <c r="U579" s="21">
        <v>-151533.44</v>
      </c>
      <c r="V579" s="21">
        <v>69492.259999999995</v>
      </c>
      <c r="W579" s="20">
        <v>189992.13</v>
      </c>
      <c r="X579" s="20">
        <v>241945.08225000001</v>
      </c>
      <c r="Y579" s="20">
        <v>3</v>
      </c>
      <c r="Z579" s="20">
        <v>80648.360750000007</v>
      </c>
      <c r="AA579" s="45">
        <f t="shared" si="16"/>
        <v>272033.31</v>
      </c>
      <c r="AB579" t="b">
        <f t="shared" si="17"/>
        <v>1</v>
      </c>
    </row>
    <row r="580" spans="1:28" customFormat="1" ht="14.5" x14ac:dyDescent="0.35">
      <c r="A580" s="19" t="s">
        <v>18154</v>
      </c>
      <c r="B580" s="19" t="s">
        <v>18155</v>
      </c>
      <c r="C580" s="19" t="s">
        <v>16869</v>
      </c>
      <c r="D580" s="19" t="s">
        <v>17894</v>
      </c>
      <c r="E580" s="41">
        <v>1012810023</v>
      </c>
      <c r="F580" s="19" t="s">
        <v>67</v>
      </c>
      <c r="G580" s="19" t="s">
        <v>8670</v>
      </c>
      <c r="H580" s="19" t="s">
        <v>8671</v>
      </c>
      <c r="I580" s="24"/>
      <c r="J580" s="24">
        <v>45356</v>
      </c>
      <c r="K580" s="19" t="s">
        <v>61</v>
      </c>
      <c r="L580" s="20">
        <v>34403</v>
      </c>
      <c r="M580" s="20">
        <v>0</v>
      </c>
      <c r="N580" s="21">
        <v>897270.16</v>
      </c>
      <c r="O580" s="21">
        <v>0</v>
      </c>
      <c r="P580" s="21">
        <v>-1031669.53</v>
      </c>
      <c r="Q580" s="21">
        <v>298.66000000000003</v>
      </c>
      <c r="R580" s="21">
        <v>0</v>
      </c>
      <c r="S580" s="21">
        <v>0</v>
      </c>
      <c r="T580" s="21">
        <v>-134100.71</v>
      </c>
      <c r="U580" s="21">
        <v>-59433.02</v>
      </c>
      <c r="V580" s="21">
        <v>472858.7</v>
      </c>
      <c r="W580" s="20">
        <v>279324.96999999997</v>
      </c>
      <c r="X580" s="20">
        <v>393901.60024</v>
      </c>
      <c r="Y580" s="20">
        <v>4</v>
      </c>
      <c r="Z580" s="20">
        <v>98475.40006</v>
      </c>
      <c r="AA580" s="45">
        <f t="shared" si="16"/>
        <v>-134100.71</v>
      </c>
      <c r="AB580" t="b">
        <f t="shared" si="17"/>
        <v>1</v>
      </c>
    </row>
    <row r="581" spans="1:28" customFormat="1" ht="14.5" x14ac:dyDescent="0.35">
      <c r="A581" s="19" t="s">
        <v>18160</v>
      </c>
      <c r="B581" s="19" t="s">
        <v>18161</v>
      </c>
      <c r="C581" s="19" t="s">
        <v>17118</v>
      </c>
      <c r="D581" s="19" t="s">
        <v>17873</v>
      </c>
      <c r="E581" s="41">
        <v>1012810024</v>
      </c>
      <c r="F581" s="19" t="s">
        <v>67</v>
      </c>
      <c r="G581" s="19" t="s">
        <v>7329</v>
      </c>
      <c r="H581" s="19" t="s">
        <v>7330</v>
      </c>
      <c r="I581" s="24"/>
      <c r="J581" s="24"/>
      <c r="K581" s="19" t="s">
        <v>61</v>
      </c>
      <c r="L581" s="20">
        <v>2579</v>
      </c>
      <c r="M581" s="20">
        <v>0</v>
      </c>
      <c r="N581" s="21">
        <v>76467.87</v>
      </c>
      <c r="O581" s="21">
        <v>0</v>
      </c>
      <c r="P581" s="21">
        <v>-19172.650000000001</v>
      </c>
      <c r="Q581" s="21">
        <v>474.05</v>
      </c>
      <c r="R581" s="21">
        <v>0</v>
      </c>
      <c r="S581" s="21">
        <v>0</v>
      </c>
      <c r="T581" s="21">
        <v>57769.27</v>
      </c>
      <c r="U581" s="21">
        <v>-21042.240000000002</v>
      </c>
      <c r="V581" s="21">
        <v>-984.25</v>
      </c>
      <c r="W581" s="20">
        <v>35742.78</v>
      </c>
      <c r="X581" s="20">
        <v>33569.394930000002</v>
      </c>
      <c r="Y581" s="20">
        <v>4</v>
      </c>
      <c r="Z581" s="20">
        <v>8392.3487325000006</v>
      </c>
      <c r="AA581" s="45">
        <f t="shared" ref="AA581:AA644" si="18">SUM(N581:S581)</f>
        <v>57769.27</v>
      </c>
      <c r="AB581" t="b">
        <f t="shared" ref="AB581:AB644" si="19">T581=AA581</f>
        <v>1</v>
      </c>
    </row>
    <row r="582" spans="1:28" customFormat="1" ht="14.5" x14ac:dyDescent="0.35">
      <c r="A582" s="19" t="s">
        <v>18154</v>
      </c>
      <c r="B582" s="19" t="s">
        <v>18155</v>
      </c>
      <c r="C582" s="19" t="s">
        <v>16869</v>
      </c>
      <c r="D582" s="19" t="s">
        <v>17894</v>
      </c>
      <c r="E582" s="41">
        <v>1012810025</v>
      </c>
      <c r="F582" s="19" t="s">
        <v>67</v>
      </c>
      <c r="G582" s="19" t="s">
        <v>8670</v>
      </c>
      <c r="H582" s="19" t="s">
        <v>8671</v>
      </c>
      <c r="I582" s="24"/>
      <c r="J582" s="24">
        <v>45356</v>
      </c>
      <c r="K582" s="19" t="s">
        <v>61</v>
      </c>
      <c r="L582" s="20">
        <v>0</v>
      </c>
      <c r="M582" s="20">
        <v>347</v>
      </c>
      <c r="N582" s="21">
        <v>29040.95</v>
      </c>
      <c r="O582" s="21">
        <v>0</v>
      </c>
      <c r="P582" s="21">
        <v>0</v>
      </c>
      <c r="Q582" s="21">
        <v>7171.98</v>
      </c>
      <c r="R582" s="21">
        <v>0</v>
      </c>
      <c r="S582" s="21">
        <v>0</v>
      </c>
      <c r="T582" s="21">
        <v>36212.93</v>
      </c>
      <c r="U582" s="21">
        <v>0</v>
      </c>
      <c r="V582" s="21">
        <v>-944.26</v>
      </c>
      <c r="W582" s="20">
        <v>35268.67</v>
      </c>
      <c r="X582" s="20">
        <v>12748.97705</v>
      </c>
      <c r="Y582" s="20">
        <v>1</v>
      </c>
      <c r="Z582" s="20">
        <v>12748.97705</v>
      </c>
      <c r="AA582" s="45">
        <f t="shared" si="18"/>
        <v>36212.93</v>
      </c>
      <c r="AB582" t="b">
        <f t="shared" si="19"/>
        <v>1</v>
      </c>
    </row>
    <row r="583" spans="1:28" customFormat="1" ht="14.5" x14ac:dyDescent="0.35">
      <c r="A583" s="19" t="s">
        <v>18160</v>
      </c>
      <c r="B583" s="19" t="s">
        <v>18161</v>
      </c>
      <c r="C583" s="19" t="s">
        <v>17043</v>
      </c>
      <c r="D583" s="19" t="s">
        <v>17826</v>
      </c>
      <c r="E583" s="41">
        <v>1012810026</v>
      </c>
      <c r="F583" s="19" t="s">
        <v>67</v>
      </c>
      <c r="G583" s="19" t="s">
        <v>6928</v>
      </c>
      <c r="H583" s="19" t="s">
        <v>6929</v>
      </c>
      <c r="I583" s="24"/>
      <c r="J583" s="24"/>
      <c r="K583" s="19" t="s">
        <v>61</v>
      </c>
      <c r="L583" s="20">
        <v>25823</v>
      </c>
      <c r="M583" s="20">
        <v>0</v>
      </c>
      <c r="N583" s="21">
        <v>746254.88</v>
      </c>
      <c r="O583" s="21">
        <v>0</v>
      </c>
      <c r="P583" s="21">
        <v>-223241.03</v>
      </c>
      <c r="Q583" s="21">
        <v>3193.63</v>
      </c>
      <c r="R583" s="21">
        <v>0</v>
      </c>
      <c r="S583" s="21">
        <v>0</v>
      </c>
      <c r="T583" s="21">
        <v>526207.48</v>
      </c>
      <c r="U583" s="21">
        <v>-214441.86</v>
      </c>
      <c r="V583" s="21">
        <v>-14774.8</v>
      </c>
      <c r="W583" s="20">
        <v>296990.82</v>
      </c>
      <c r="X583" s="20">
        <v>327605.89231999998</v>
      </c>
      <c r="Y583" s="20">
        <v>6</v>
      </c>
      <c r="Z583" s="20">
        <v>54600.982053333333</v>
      </c>
      <c r="AA583" s="45">
        <f t="shared" si="18"/>
        <v>526207.48</v>
      </c>
      <c r="AB583" t="b">
        <f t="shared" si="19"/>
        <v>1</v>
      </c>
    </row>
    <row r="584" spans="1:28" customFormat="1" ht="14.5" x14ac:dyDescent="0.35">
      <c r="A584" s="19" t="s">
        <v>18152</v>
      </c>
      <c r="B584" s="19" t="s">
        <v>18153</v>
      </c>
      <c r="C584" s="19" t="s">
        <v>16735</v>
      </c>
      <c r="D584" s="19" t="s">
        <v>17600</v>
      </c>
      <c r="E584" s="41">
        <v>1012810028</v>
      </c>
      <c r="F584" s="19" t="s">
        <v>67</v>
      </c>
      <c r="G584" s="19" t="s">
        <v>14420</v>
      </c>
      <c r="H584" s="19" t="s">
        <v>14421</v>
      </c>
      <c r="I584" s="24"/>
      <c r="J584" s="24"/>
      <c r="K584" s="19" t="s">
        <v>61</v>
      </c>
      <c r="L584" s="20">
        <v>5500</v>
      </c>
      <c r="M584" s="20">
        <v>0</v>
      </c>
      <c r="N584" s="21">
        <v>157609.70000000001</v>
      </c>
      <c r="O584" s="21">
        <v>0</v>
      </c>
      <c r="P584" s="21">
        <v>-91189.24</v>
      </c>
      <c r="Q584" s="21">
        <v>0</v>
      </c>
      <c r="R584" s="21">
        <v>0</v>
      </c>
      <c r="S584" s="21">
        <v>11977.96</v>
      </c>
      <c r="T584" s="21">
        <v>78398.42</v>
      </c>
      <c r="U584" s="21">
        <v>-65824.7</v>
      </c>
      <c r="V584" s="21">
        <v>137350.18</v>
      </c>
      <c r="W584" s="20">
        <v>149923.9</v>
      </c>
      <c r="X584" s="20">
        <v>69190.658299999996</v>
      </c>
      <c r="Y584" s="20">
        <v>7</v>
      </c>
      <c r="Z584" s="20">
        <v>9884.3797571428568</v>
      </c>
      <c r="AA584" s="45">
        <f t="shared" si="18"/>
        <v>78398.420000000013</v>
      </c>
      <c r="AB584" t="b">
        <f t="shared" si="19"/>
        <v>1</v>
      </c>
    </row>
    <row r="585" spans="1:28" customFormat="1" ht="14.5" x14ac:dyDescent="0.35">
      <c r="A585" s="19" t="s">
        <v>18156</v>
      </c>
      <c r="B585" s="19" t="s">
        <v>18157</v>
      </c>
      <c r="C585" s="19" t="s">
        <v>16945</v>
      </c>
      <c r="D585" s="19" t="s">
        <v>17764</v>
      </c>
      <c r="E585" s="41">
        <v>1012810029</v>
      </c>
      <c r="F585" s="19" t="s">
        <v>67</v>
      </c>
      <c r="G585" s="19" t="s">
        <v>9003</v>
      </c>
      <c r="H585" s="19" t="s">
        <v>9004</v>
      </c>
      <c r="I585" s="24"/>
      <c r="J585" s="24"/>
      <c r="K585" s="19" t="s">
        <v>61</v>
      </c>
      <c r="L585" s="20">
        <v>7953</v>
      </c>
      <c r="M585" s="20">
        <v>0</v>
      </c>
      <c r="N585" s="21">
        <v>235964.31</v>
      </c>
      <c r="O585" s="21">
        <v>0</v>
      </c>
      <c r="P585" s="21">
        <v>-66716.94</v>
      </c>
      <c r="Q585" s="21">
        <v>3443.11</v>
      </c>
      <c r="R585" s="21">
        <v>0</v>
      </c>
      <c r="S585" s="21">
        <v>0</v>
      </c>
      <c r="T585" s="21">
        <v>172690.48</v>
      </c>
      <c r="U585" s="21">
        <v>-66816.600000000006</v>
      </c>
      <c r="V585" s="21">
        <v>-4507.99</v>
      </c>
      <c r="W585" s="20">
        <v>101365.89</v>
      </c>
      <c r="X585" s="20">
        <v>103588.33209</v>
      </c>
      <c r="Y585" s="20">
        <v>6</v>
      </c>
      <c r="Z585" s="20">
        <v>17264.722014999999</v>
      </c>
      <c r="AA585" s="45">
        <f t="shared" si="18"/>
        <v>172690.47999999998</v>
      </c>
      <c r="AB585" t="b">
        <f t="shared" si="19"/>
        <v>1</v>
      </c>
    </row>
    <row r="586" spans="1:28" customFormat="1" ht="14.5" x14ac:dyDescent="0.35">
      <c r="A586" s="19" t="s">
        <v>18160</v>
      </c>
      <c r="B586" s="19" t="s">
        <v>18161</v>
      </c>
      <c r="C586" s="19" t="s">
        <v>17118</v>
      </c>
      <c r="D586" s="19" t="s">
        <v>17873</v>
      </c>
      <c r="E586" s="41">
        <v>1012810030</v>
      </c>
      <c r="F586" s="19" t="s">
        <v>67</v>
      </c>
      <c r="G586" s="19" t="s">
        <v>7331</v>
      </c>
      <c r="H586" s="19" t="s">
        <v>7332</v>
      </c>
      <c r="I586" s="24"/>
      <c r="J586" s="24"/>
      <c r="K586" s="19" t="s">
        <v>61</v>
      </c>
      <c r="L586" s="20">
        <v>20500</v>
      </c>
      <c r="M586" s="20">
        <v>0</v>
      </c>
      <c r="N586" s="21">
        <v>717469.25</v>
      </c>
      <c r="O586" s="21">
        <v>0</v>
      </c>
      <c r="P586" s="21">
        <v>-114999.35</v>
      </c>
      <c r="Q586" s="21">
        <v>2682.62</v>
      </c>
      <c r="R586" s="21">
        <v>0</v>
      </c>
      <c r="S586" s="21">
        <v>0</v>
      </c>
      <c r="T586" s="21">
        <v>605152.52</v>
      </c>
      <c r="U586" s="21">
        <v>-207733.87</v>
      </c>
      <c r="V586" s="21">
        <v>-76412.570000000007</v>
      </c>
      <c r="W586" s="20">
        <v>321006.08000000002</v>
      </c>
      <c r="X586" s="20">
        <v>314969.00075000001</v>
      </c>
      <c r="Y586" s="20">
        <v>4</v>
      </c>
      <c r="Z586" s="20">
        <v>78742.250187500002</v>
      </c>
      <c r="AA586" s="45">
        <f t="shared" si="18"/>
        <v>605152.52</v>
      </c>
      <c r="AB586" t="b">
        <f t="shared" si="19"/>
        <v>1</v>
      </c>
    </row>
    <row r="587" spans="1:28" customFormat="1" ht="14.5" x14ac:dyDescent="0.35">
      <c r="A587" s="19" t="s">
        <v>18152</v>
      </c>
      <c r="B587" s="19" t="s">
        <v>18153</v>
      </c>
      <c r="C587" s="19" t="s">
        <v>16710</v>
      </c>
      <c r="D587" s="19" t="s">
        <v>17586</v>
      </c>
      <c r="E587" s="41">
        <v>1012810032</v>
      </c>
      <c r="F587" s="19" t="s">
        <v>67</v>
      </c>
      <c r="G587" s="19" t="s">
        <v>14005</v>
      </c>
      <c r="H587" s="19" t="s">
        <v>14006</v>
      </c>
      <c r="I587" s="24"/>
      <c r="J587" s="24"/>
      <c r="K587" s="19" t="s">
        <v>61</v>
      </c>
      <c r="L587" s="20">
        <v>10000</v>
      </c>
      <c r="M587" s="20">
        <v>0</v>
      </c>
      <c r="N587" s="21">
        <v>281653.28000000003</v>
      </c>
      <c r="O587" s="21">
        <v>0</v>
      </c>
      <c r="P587" s="21">
        <v>-238122.94</v>
      </c>
      <c r="Q587" s="21">
        <v>7517.42</v>
      </c>
      <c r="R587" s="21">
        <v>0</v>
      </c>
      <c r="S587" s="21">
        <v>0</v>
      </c>
      <c r="T587" s="21">
        <v>51047.76</v>
      </c>
      <c r="U587" s="21">
        <v>-118065.09</v>
      </c>
      <c r="V587" s="21">
        <v>226983.06</v>
      </c>
      <c r="W587" s="20">
        <v>159965.73000000001</v>
      </c>
      <c r="X587" s="20">
        <v>123645.78992</v>
      </c>
      <c r="Y587" s="20">
        <v>6</v>
      </c>
      <c r="Z587" s="20">
        <v>20607.631653333334</v>
      </c>
      <c r="AA587" s="45">
        <f t="shared" si="18"/>
        <v>51047.760000000024</v>
      </c>
      <c r="AB587" t="b">
        <f t="shared" si="19"/>
        <v>1</v>
      </c>
    </row>
    <row r="588" spans="1:28" customFormat="1" ht="14.5" x14ac:dyDescent="0.35">
      <c r="A588" s="19" t="s">
        <v>18154</v>
      </c>
      <c r="B588" s="19" t="s">
        <v>18155</v>
      </c>
      <c r="C588" s="19" t="s">
        <v>16832</v>
      </c>
      <c r="D588" s="19" t="s">
        <v>17677</v>
      </c>
      <c r="E588" s="41">
        <v>1012810034</v>
      </c>
      <c r="F588" s="19" t="s">
        <v>67</v>
      </c>
      <c r="G588" s="19" t="s">
        <v>10434</v>
      </c>
      <c r="H588" s="19" t="s">
        <v>10435</v>
      </c>
      <c r="I588" s="24"/>
      <c r="J588" s="24"/>
      <c r="K588" s="19" t="s">
        <v>61</v>
      </c>
      <c r="L588" s="20">
        <v>7246</v>
      </c>
      <c r="M588" s="20">
        <v>1134</v>
      </c>
      <c r="N588" s="21">
        <v>302228.7</v>
      </c>
      <c r="O588" s="21">
        <v>0</v>
      </c>
      <c r="P588" s="21">
        <v>-70939.59</v>
      </c>
      <c r="Q588" s="21">
        <v>3529.19</v>
      </c>
      <c r="R588" s="21">
        <v>0</v>
      </c>
      <c r="S588" s="21">
        <v>0</v>
      </c>
      <c r="T588" s="21">
        <v>234818.3</v>
      </c>
      <c r="U588" s="21">
        <v>-60251.1</v>
      </c>
      <c r="V588" s="21">
        <v>-12192.88</v>
      </c>
      <c r="W588" s="20">
        <v>162374.32</v>
      </c>
      <c r="X588" s="20">
        <v>132678.39929999999</v>
      </c>
      <c r="Y588" s="20">
        <v>9</v>
      </c>
      <c r="Z588" s="20">
        <v>14742.044366666665</v>
      </c>
      <c r="AA588" s="45">
        <f t="shared" si="18"/>
        <v>234818.30000000002</v>
      </c>
      <c r="AB588" t="b">
        <f t="shared" si="19"/>
        <v>1</v>
      </c>
    </row>
    <row r="589" spans="1:28" customFormat="1" ht="14.5" x14ac:dyDescent="0.35">
      <c r="A589" s="19" t="s">
        <v>18152</v>
      </c>
      <c r="B589" s="19" t="s">
        <v>18153</v>
      </c>
      <c r="C589" s="19" t="s">
        <v>16710</v>
      </c>
      <c r="D589" s="19" t="s">
        <v>17586</v>
      </c>
      <c r="E589" s="41">
        <v>1012810035</v>
      </c>
      <c r="F589" s="19" t="s">
        <v>67</v>
      </c>
      <c r="G589" s="19" t="s">
        <v>14007</v>
      </c>
      <c r="H589" s="19" t="s">
        <v>14008</v>
      </c>
      <c r="I589" s="24"/>
      <c r="J589" s="24"/>
      <c r="K589" s="19" t="s">
        <v>61</v>
      </c>
      <c r="L589" s="20">
        <v>7549</v>
      </c>
      <c r="M589" s="20">
        <v>2029</v>
      </c>
      <c r="N589" s="21">
        <v>448666.34</v>
      </c>
      <c r="O589" s="21">
        <v>0</v>
      </c>
      <c r="P589" s="21">
        <v>-35632.28</v>
      </c>
      <c r="Q589" s="21">
        <v>2095.7800000000002</v>
      </c>
      <c r="R589" s="21">
        <v>0</v>
      </c>
      <c r="S589" s="21">
        <v>0</v>
      </c>
      <c r="T589" s="21">
        <v>415129.84</v>
      </c>
      <c r="U589" s="21">
        <v>-56059</v>
      </c>
      <c r="V589" s="21">
        <v>-23422.99</v>
      </c>
      <c r="W589" s="20">
        <v>335647.85</v>
      </c>
      <c r="X589" s="20">
        <v>196964.52325999999</v>
      </c>
      <c r="Y589" s="20">
        <v>6</v>
      </c>
      <c r="Z589" s="20">
        <v>32827.420543333334</v>
      </c>
      <c r="AA589" s="45">
        <f t="shared" si="18"/>
        <v>415129.84000000008</v>
      </c>
      <c r="AB589" t="b">
        <f t="shared" si="19"/>
        <v>1</v>
      </c>
    </row>
    <row r="590" spans="1:28" customFormat="1" ht="14.5" x14ac:dyDescent="0.35">
      <c r="A590" s="19" t="s">
        <v>18160</v>
      </c>
      <c r="B590" s="19" t="s">
        <v>18161</v>
      </c>
      <c r="C590" s="19" t="s">
        <v>17058</v>
      </c>
      <c r="D590" s="19" t="s">
        <v>17862</v>
      </c>
      <c r="E590" s="41">
        <v>1012810036</v>
      </c>
      <c r="F590" s="19" t="s">
        <v>67</v>
      </c>
      <c r="G590" s="19" t="s">
        <v>6225</v>
      </c>
      <c r="H590" s="19" t="s">
        <v>6226</v>
      </c>
      <c r="I590" s="24"/>
      <c r="J590" s="24"/>
      <c r="K590" s="19" t="s">
        <v>61</v>
      </c>
      <c r="L590" s="20">
        <v>25973</v>
      </c>
      <c r="M590" s="20">
        <v>0</v>
      </c>
      <c r="N590" s="21">
        <v>764148.79</v>
      </c>
      <c r="O590" s="21">
        <v>0</v>
      </c>
      <c r="P590" s="21">
        <v>-250473.56</v>
      </c>
      <c r="Q590" s="21">
        <v>5239.49</v>
      </c>
      <c r="R590" s="21">
        <v>0</v>
      </c>
      <c r="S590" s="21">
        <v>0</v>
      </c>
      <c r="T590" s="21">
        <v>518914.72</v>
      </c>
      <c r="U590" s="21">
        <v>-146718.75</v>
      </c>
      <c r="V590" s="21">
        <v>-22348.959999999999</v>
      </c>
      <c r="W590" s="20">
        <v>349847.01</v>
      </c>
      <c r="X590" s="20">
        <v>335461.31881000003</v>
      </c>
      <c r="Y590" s="20">
        <v>5</v>
      </c>
      <c r="Z590" s="20">
        <v>67092.263762000002</v>
      </c>
      <c r="AA590" s="45">
        <f t="shared" si="18"/>
        <v>518914.72000000003</v>
      </c>
      <c r="AB590" t="b">
        <f t="shared" si="19"/>
        <v>1</v>
      </c>
    </row>
    <row r="591" spans="1:28" customFormat="1" ht="14.5" x14ac:dyDescent="0.35">
      <c r="A591" s="19" t="s">
        <v>18148</v>
      </c>
      <c r="B591" s="19" t="s">
        <v>18149</v>
      </c>
      <c r="C591" s="19" t="s">
        <v>16550</v>
      </c>
      <c r="D591" s="19" t="s">
        <v>17507</v>
      </c>
      <c r="E591" s="41">
        <v>1012810037</v>
      </c>
      <c r="F591" s="19" t="s">
        <v>67</v>
      </c>
      <c r="G591" s="19" t="s">
        <v>11118</v>
      </c>
      <c r="H591" s="19" t="s">
        <v>11119</v>
      </c>
      <c r="I591" s="24"/>
      <c r="J591" s="24"/>
      <c r="K591" s="19" t="s">
        <v>61</v>
      </c>
      <c r="L591" s="20">
        <v>5905</v>
      </c>
      <c r="M591" s="20">
        <v>0</v>
      </c>
      <c r="N591" s="21">
        <v>169263.3</v>
      </c>
      <c r="O591" s="21">
        <v>0</v>
      </c>
      <c r="P591" s="21">
        <v>-41754.65</v>
      </c>
      <c r="Q591" s="21">
        <v>1409.68</v>
      </c>
      <c r="R591" s="21">
        <v>0</v>
      </c>
      <c r="S591" s="21">
        <v>202.28</v>
      </c>
      <c r="T591" s="21">
        <v>129120.61</v>
      </c>
      <c r="U591" s="21">
        <v>-65973.149999999994</v>
      </c>
      <c r="V591" s="21">
        <v>-2350.79</v>
      </c>
      <c r="W591" s="20">
        <v>60796.67</v>
      </c>
      <c r="X591" s="20">
        <v>74306.588699999993</v>
      </c>
      <c r="Y591" s="20">
        <v>8</v>
      </c>
      <c r="Z591" s="20">
        <v>9288.3235874999991</v>
      </c>
      <c r="AA591" s="45">
        <f t="shared" si="18"/>
        <v>129120.60999999999</v>
      </c>
      <c r="AB591" t="b">
        <f t="shared" si="19"/>
        <v>1</v>
      </c>
    </row>
    <row r="592" spans="1:28" customFormat="1" ht="14.5" x14ac:dyDescent="0.35">
      <c r="A592" s="19" t="s">
        <v>18160</v>
      </c>
      <c r="B592" s="19" t="s">
        <v>18161</v>
      </c>
      <c r="C592" s="19" t="s">
        <v>17098</v>
      </c>
      <c r="D592" s="19" t="s">
        <v>17863</v>
      </c>
      <c r="E592" s="41">
        <v>1012810039</v>
      </c>
      <c r="F592" s="19" t="s">
        <v>67</v>
      </c>
      <c r="G592" s="19" t="s">
        <v>6635</v>
      </c>
      <c r="H592" s="19" t="s">
        <v>6636</v>
      </c>
      <c r="I592" s="24"/>
      <c r="J592" s="24">
        <v>45107</v>
      </c>
      <c r="K592" s="19" t="s">
        <v>61</v>
      </c>
      <c r="L592" s="20">
        <v>7078</v>
      </c>
      <c r="M592" s="20">
        <v>0</v>
      </c>
      <c r="N592" s="21">
        <v>252898.46</v>
      </c>
      <c r="O592" s="21">
        <v>0</v>
      </c>
      <c r="P592" s="21">
        <v>-532709.07999999996</v>
      </c>
      <c r="Q592" s="21">
        <v>1845.62</v>
      </c>
      <c r="R592" s="21">
        <v>0</v>
      </c>
      <c r="S592" s="21">
        <v>0</v>
      </c>
      <c r="T592" s="21">
        <v>-277965</v>
      </c>
      <c r="U592" s="21">
        <v>-25153.9</v>
      </c>
      <c r="V592" s="21">
        <v>569352.69999999995</v>
      </c>
      <c r="W592" s="20">
        <v>266233.8</v>
      </c>
      <c r="X592" s="20">
        <v>111022.42393999999</v>
      </c>
      <c r="Y592" s="20">
        <v>4</v>
      </c>
      <c r="Z592" s="20">
        <v>27755.605984999998</v>
      </c>
      <c r="AA592" s="45">
        <f t="shared" si="18"/>
        <v>-277965</v>
      </c>
      <c r="AB592" t="b">
        <f t="shared" si="19"/>
        <v>1</v>
      </c>
    </row>
    <row r="593" spans="1:28" customFormat="1" ht="14.5" x14ac:dyDescent="0.35">
      <c r="A593" s="19" t="s">
        <v>18152</v>
      </c>
      <c r="B593" s="19" t="s">
        <v>18153</v>
      </c>
      <c r="C593" s="19" t="s">
        <v>16735</v>
      </c>
      <c r="D593" s="19" t="s">
        <v>17600</v>
      </c>
      <c r="E593" s="41">
        <v>1012810040</v>
      </c>
      <c r="F593" s="19" t="s">
        <v>67</v>
      </c>
      <c r="G593" s="19" t="s">
        <v>14422</v>
      </c>
      <c r="H593" s="19" t="s">
        <v>14423</v>
      </c>
      <c r="I593" s="24"/>
      <c r="J593" s="24">
        <v>45370</v>
      </c>
      <c r="K593" s="19" t="s">
        <v>61</v>
      </c>
      <c r="L593" s="20">
        <v>15871</v>
      </c>
      <c r="M593" s="20">
        <v>0</v>
      </c>
      <c r="N593" s="21">
        <v>481504.98</v>
      </c>
      <c r="O593" s="21">
        <v>0</v>
      </c>
      <c r="P593" s="21">
        <v>-552178.4</v>
      </c>
      <c r="Q593" s="21">
        <v>2185.63</v>
      </c>
      <c r="R593" s="21">
        <v>0</v>
      </c>
      <c r="S593" s="21">
        <v>0</v>
      </c>
      <c r="T593" s="21">
        <v>-68487.789999999994</v>
      </c>
      <c r="U593" s="21">
        <v>-8308.2999999999993</v>
      </c>
      <c r="V593" s="21">
        <v>285200.03999999998</v>
      </c>
      <c r="W593" s="20">
        <v>208403.95</v>
      </c>
      <c r="X593" s="20">
        <v>211380.68622</v>
      </c>
      <c r="Y593" s="20">
        <v>5</v>
      </c>
      <c r="Z593" s="20">
        <v>42276.137243999998</v>
      </c>
      <c r="AA593" s="45">
        <f t="shared" si="18"/>
        <v>-68487.790000000037</v>
      </c>
      <c r="AB593" t="b">
        <f t="shared" si="19"/>
        <v>1</v>
      </c>
    </row>
    <row r="594" spans="1:28" customFormat="1" ht="14.5" x14ac:dyDescent="0.35">
      <c r="A594" s="19" t="s">
        <v>18154</v>
      </c>
      <c r="B594" s="19" t="s">
        <v>18155</v>
      </c>
      <c r="C594" s="19" t="s">
        <v>16869</v>
      </c>
      <c r="D594" s="19" t="s">
        <v>17894</v>
      </c>
      <c r="E594" s="41">
        <v>1012810041</v>
      </c>
      <c r="F594" s="19" t="s">
        <v>67</v>
      </c>
      <c r="G594" s="19" t="s">
        <v>8672</v>
      </c>
      <c r="H594" s="19" t="s">
        <v>8673</v>
      </c>
      <c r="I594" s="24"/>
      <c r="J594" s="24">
        <v>45349</v>
      </c>
      <c r="K594" s="19" t="s">
        <v>61</v>
      </c>
      <c r="L594" s="20">
        <v>31915</v>
      </c>
      <c r="M594" s="20">
        <v>0</v>
      </c>
      <c r="N594" s="21">
        <v>845340.48</v>
      </c>
      <c r="O594" s="21">
        <v>0</v>
      </c>
      <c r="P594" s="21">
        <v>-1417880.03</v>
      </c>
      <c r="Q594" s="21">
        <v>0</v>
      </c>
      <c r="R594" s="21">
        <v>0</v>
      </c>
      <c r="S594" s="21">
        <v>0</v>
      </c>
      <c r="T594" s="21">
        <v>-572539.55000000005</v>
      </c>
      <c r="U594" s="21">
        <v>-10163.1</v>
      </c>
      <c r="V594" s="21">
        <v>718261.16</v>
      </c>
      <c r="W594" s="20">
        <v>135558.51</v>
      </c>
      <c r="X594" s="20">
        <v>371104.47071999998</v>
      </c>
      <c r="Y594" s="20">
        <v>5</v>
      </c>
      <c r="Z594" s="20">
        <v>74220.894143999991</v>
      </c>
      <c r="AA594" s="45">
        <f t="shared" si="18"/>
        <v>-572539.55000000005</v>
      </c>
      <c r="AB594" t="b">
        <f t="shared" si="19"/>
        <v>1</v>
      </c>
    </row>
    <row r="595" spans="1:28" customFormat="1" ht="14.5" x14ac:dyDescent="0.35">
      <c r="A595" s="19" t="s">
        <v>18154</v>
      </c>
      <c r="B595" s="19" t="s">
        <v>18155</v>
      </c>
      <c r="C595" s="19" t="s">
        <v>16869</v>
      </c>
      <c r="D595" s="19" t="s">
        <v>17894</v>
      </c>
      <c r="E595" s="41">
        <v>1012810042</v>
      </c>
      <c r="F595" s="19" t="s">
        <v>67</v>
      </c>
      <c r="G595" s="19" t="s">
        <v>8672</v>
      </c>
      <c r="H595" s="19" t="s">
        <v>8673</v>
      </c>
      <c r="I595" s="24"/>
      <c r="J595" s="24">
        <v>45349</v>
      </c>
      <c r="K595" s="19" t="s">
        <v>61</v>
      </c>
      <c r="L595" s="20">
        <v>0</v>
      </c>
      <c r="M595" s="20">
        <v>806</v>
      </c>
      <c r="N595" s="21">
        <v>59975.32</v>
      </c>
      <c r="O595" s="21">
        <v>0</v>
      </c>
      <c r="P595" s="21">
        <v>-8831.7099999999991</v>
      </c>
      <c r="Q595" s="21">
        <v>4216.8</v>
      </c>
      <c r="R595" s="21">
        <v>0</v>
      </c>
      <c r="S595" s="21">
        <v>0</v>
      </c>
      <c r="T595" s="21">
        <v>55360.41</v>
      </c>
      <c r="U595" s="21">
        <v>0</v>
      </c>
      <c r="V595" s="21">
        <v>1056.3900000000001</v>
      </c>
      <c r="W595" s="20">
        <v>56416.800000000003</v>
      </c>
      <c r="X595" s="20">
        <v>26329.16548</v>
      </c>
      <c r="Y595" s="20">
        <v>1</v>
      </c>
      <c r="Z595" s="20">
        <v>26329.16548</v>
      </c>
      <c r="AA595" s="45">
        <f t="shared" si="18"/>
        <v>55360.41</v>
      </c>
      <c r="AB595" t="b">
        <f t="shared" si="19"/>
        <v>1</v>
      </c>
    </row>
    <row r="596" spans="1:28" customFormat="1" ht="14.5" x14ac:dyDescent="0.35">
      <c r="A596" s="19" t="s">
        <v>18154</v>
      </c>
      <c r="B596" s="19" t="s">
        <v>18155</v>
      </c>
      <c r="C596" s="19" t="s">
        <v>16815</v>
      </c>
      <c r="D596" s="19" t="s">
        <v>17666</v>
      </c>
      <c r="E596" s="41">
        <v>1012810048</v>
      </c>
      <c r="F596" s="19" t="s">
        <v>67</v>
      </c>
      <c r="G596" s="19" t="s">
        <v>8674</v>
      </c>
      <c r="H596" s="19" t="s">
        <v>8675</v>
      </c>
      <c r="I596" s="24"/>
      <c r="J596" s="24"/>
      <c r="K596" s="19" t="s">
        <v>61</v>
      </c>
      <c r="L596" s="20">
        <v>19361</v>
      </c>
      <c r="M596" s="20">
        <v>628</v>
      </c>
      <c r="N596" s="21">
        <v>618383.28</v>
      </c>
      <c r="O596" s="21">
        <v>0</v>
      </c>
      <c r="P596" s="21">
        <v>-190010.59</v>
      </c>
      <c r="Q596" s="21">
        <v>0</v>
      </c>
      <c r="R596" s="21">
        <v>0</v>
      </c>
      <c r="S596" s="21">
        <v>0</v>
      </c>
      <c r="T596" s="21">
        <v>428372.69</v>
      </c>
      <c r="U596" s="21">
        <v>-232073.48</v>
      </c>
      <c r="V596" s="21">
        <v>-24336.05</v>
      </c>
      <c r="W596" s="20">
        <v>171963.16</v>
      </c>
      <c r="X596" s="20">
        <v>271470.25991999998</v>
      </c>
      <c r="Y596" s="20">
        <v>6</v>
      </c>
      <c r="Z596" s="20">
        <v>45245.043319999997</v>
      </c>
      <c r="AA596" s="45">
        <f t="shared" si="18"/>
        <v>428372.69000000006</v>
      </c>
      <c r="AB596" t="b">
        <f t="shared" si="19"/>
        <v>1</v>
      </c>
    </row>
    <row r="597" spans="1:28" customFormat="1" ht="14.5" x14ac:dyDescent="0.35">
      <c r="A597" s="19" t="s">
        <v>18160</v>
      </c>
      <c r="B597" s="19" t="s">
        <v>18161</v>
      </c>
      <c r="C597" s="19" t="s">
        <v>17058</v>
      </c>
      <c r="D597" s="19" t="s">
        <v>17862</v>
      </c>
      <c r="E597" s="41">
        <v>1012810052</v>
      </c>
      <c r="F597" s="19" t="s">
        <v>67</v>
      </c>
      <c r="G597" s="19" t="s">
        <v>17180</v>
      </c>
      <c r="H597" s="19" t="s">
        <v>17181</v>
      </c>
      <c r="I597" s="24"/>
      <c r="J597" s="24"/>
      <c r="K597" s="19" t="s">
        <v>61</v>
      </c>
      <c r="L597" s="20">
        <v>40053</v>
      </c>
      <c r="M597" s="20">
        <v>0</v>
      </c>
      <c r="N597" s="21">
        <v>1384818.11</v>
      </c>
      <c r="O597" s="21">
        <v>0</v>
      </c>
      <c r="P597" s="21">
        <v>0</v>
      </c>
      <c r="Q597" s="21">
        <v>20377.63</v>
      </c>
      <c r="R597" s="21">
        <v>0</v>
      </c>
      <c r="S597" s="21">
        <v>2561.9899999999998</v>
      </c>
      <c r="T597" s="21">
        <v>1407757.73</v>
      </c>
      <c r="U597" s="21">
        <v>-438881.43</v>
      </c>
      <c r="V597" s="21">
        <v>-471784.62</v>
      </c>
      <c r="W597" s="20">
        <v>497091.68</v>
      </c>
      <c r="X597" s="20">
        <v>607935.15029000002</v>
      </c>
      <c r="Y597" s="20">
        <v>8</v>
      </c>
      <c r="Z597" s="20">
        <v>75991.893786250002</v>
      </c>
      <c r="AA597" s="45">
        <f t="shared" si="18"/>
        <v>1407757.73</v>
      </c>
      <c r="AB597" t="b">
        <f t="shared" si="19"/>
        <v>1</v>
      </c>
    </row>
    <row r="598" spans="1:28" customFormat="1" ht="14.5" x14ac:dyDescent="0.35">
      <c r="A598" s="19" t="s">
        <v>18156</v>
      </c>
      <c r="B598" s="19" t="s">
        <v>18157</v>
      </c>
      <c r="C598" s="19" t="s">
        <v>16923</v>
      </c>
      <c r="D598" s="19" t="s">
        <v>17746</v>
      </c>
      <c r="E598" s="41">
        <v>1012810053</v>
      </c>
      <c r="F598" s="19" t="s">
        <v>67</v>
      </c>
      <c r="G598" s="19" t="s">
        <v>9798</v>
      </c>
      <c r="H598" s="19" t="s">
        <v>9799</v>
      </c>
      <c r="I598" s="24"/>
      <c r="J598" s="24"/>
      <c r="K598" s="19" t="s">
        <v>61</v>
      </c>
      <c r="L598" s="20">
        <v>22735</v>
      </c>
      <c r="M598" s="20">
        <v>0</v>
      </c>
      <c r="N598" s="21">
        <v>698338.27</v>
      </c>
      <c r="O598" s="21">
        <v>0</v>
      </c>
      <c r="P598" s="21">
        <v>-152451.48000000001</v>
      </c>
      <c r="Q598" s="21">
        <v>0</v>
      </c>
      <c r="R598" s="21">
        <v>75864.12</v>
      </c>
      <c r="S598" s="21">
        <v>0</v>
      </c>
      <c r="T598" s="21">
        <v>621750.91</v>
      </c>
      <c r="U598" s="21">
        <v>-277024.71999999997</v>
      </c>
      <c r="V598" s="21">
        <v>-22690.86</v>
      </c>
      <c r="W598" s="20">
        <v>322035.33</v>
      </c>
      <c r="X598" s="20">
        <v>306570.50053000002</v>
      </c>
      <c r="Y598" s="20">
        <v>13</v>
      </c>
      <c r="Z598" s="20">
        <v>23582.346194615388</v>
      </c>
      <c r="AA598" s="45">
        <f t="shared" si="18"/>
        <v>621750.91</v>
      </c>
      <c r="AB598" t="b">
        <f t="shared" si="19"/>
        <v>1</v>
      </c>
    </row>
    <row r="599" spans="1:28" customFormat="1" ht="14.5" x14ac:dyDescent="0.35">
      <c r="A599" s="19" t="s">
        <v>18154</v>
      </c>
      <c r="B599" s="19" t="s">
        <v>18155</v>
      </c>
      <c r="C599" s="19" t="s">
        <v>16824</v>
      </c>
      <c r="D599" s="19" t="s">
        <v>17673</v>
      </c>
      <c r="E599" s="41">
        <v>1012810055</v>
      </c>
      <c r="F599" s="19" t="s">
        <v>67</v>
      </c>
      <c r="G599" s="19" t="s">
        <v>10436</v>
      </c>
      <c r="H599" s="19" t="s">
        <v>10437</v>
      </c>
      <c r="I599" s="24"/>
      <c r="J599" s="24"/>
      <c r="K599" s="19" t="s">
        <v>61</v>
      </c>
      <c r="L599" s="20">
        <v>36428</v>
      </c>
      <c r="M599" s="20">
        <v>0</v>
      </c>
      <c r="N599" s="21">
        <v>982209.46</v>
      </c>
      <c r="O599" s="21">
        <v>0</v>
      </c>
      <c r="P599" s="21">
        <v>-503277.51</v>
      </c>
      <c r="Q599" s="21">
        <v>6387.17</v>
      </c>
      <c r="R599" s="21">
        <v>0</v>
      </c>
      <c r="S599" s="21">
        <v>0</v>
      </c>
      <c r="T599" s="21">
        <v>485319.12</v>
      </c>
      <c r="U599" s="21">
        <v>-249889.74</v>
      </c>
      <c r="V599" s="21">
        <v>-23420.13</v>
      </c>
      <c r="W599" s="20">
        <v>212009.25</v>
      </c>
      <c r="X599" s="20">
        <v>431189.95293999999</v>
      </c>
      <c r="Y599" s="20">
        <v>5</v>
      </c>
      <c r="Z599" s="20">
        <v>86237.990588000001</v>
      </c>
      <c r="AA599" s="45">
        <f t="shared" si="18"/>
        <v>485319.11999999994</v>
      </c>
      <c r="AB599" t="b">
        <f t="shared" si="19"/>
        <v>1</v>
      </c>
    </row>
    <row r="600" spans="1:28" customFormat="1" ht="14.5" x14ac:dyDescent="0.35">
      <c r="A600" s="19" t="s">
        <v>18152</v>
      </c>
      <c r="B600" s="19" t="s">
        <v>18153</v>
      </c>
      <c r="C600" s="19" t="s">
        <v>16735</v>
      </c>
      <c r="D600" s="19" t="s">
        <v>17600</v>
      </c>
      <c r="E600" s="41">
        <v>1012810056</v>
      </c>
      <c r="F600" s="19" t="s">
        <v>67</v>
      </c>
      <c r="G600" s="19" t="s">
        <v>14424</v>
      </c>
      <c r="H600" s="19" t="s">
        <v>14425</v>
      </c>
      <c r="I600" s="24"/>
      <c r="J600" s="24"/>
      <c r="K600" s="19" t="s">
        <v>61</v>
      </c>
      <c r="L600" s="20">
        <v>1800</v>
      </c>
      <c r="M600" s="20">
        <v>0</v>
      </c>
      <c r="N600" s="21">
        <v>52219.08</v>
      </c>
      <c r="O600" s="21">
        <v>0</v>
      </c>
      <c r="P600" s="21">
        <v>-26805.49</v>
      </c>
      <c r="Q600" s="21">
        <v>733.52</v>
      </c>
      <c r="R600" s="21">
        <v>0</v>
      </c>
      <c r="S600" s="21">
        <v>0</v>
      </c>
      <c r="T600" s="21">
        <v>26147.11</v>
      </c>
      <c r="U600" s="21">
        <v>-10064.9</v>
      </c>
      <c r="V600" s="21">
        <v>38222.79</v>
      </c>
      <c r="W600" s="20">
        <v>54305</v>
      </c>
      <c r="X600" s="20">
        <v>22924.17612</v>
      </c>
      <c r="Y600" s="20">
        <v>4</v>
      </c>
      <c r="Z600" s="20">
        <v>5731.04403</v>
      </c>
      <c r="AA600" s="45">
        <f t="shared" si="18"/>
        <v>26147.11</v>
      </c>
      <c r="AB600" t="b">
        <f t="shared" si="19"/>
        <v>1</v>
      </c>
    </row>
    <row r="601" spans="1:28" customFormat="1" ht="14.5" x14ac:dyDescent="0.35">
      <c r="A601" s="19" t="s">
        <v>18152</v>
      </c>
      <c r="B601" s="19" t="s">
        <v>18153</v>
      </c>
      <c r="C601" s="19" t="s">
        <v>16735</v>
      </c>
      <c r="D601" s="19" t="s">
        <v>17600</v>
      </c>
      <c r="E601" s="41">
        <v>1012810057</v>
      </c>
      <c r="F601" s="19" t="s">
        <v>67</v>
      </c>
      <c r="G601" s="19" t="s">
        <v>14426</v>
      </c>
      <c r="H601" s="19" t="s">
        <v>14427</v>
      </c>
      <c r="I601" s="24"/>
      <c r="J601" s="24"/>
      <c r="K601" s="19" t="s">
        <v>61</v>
      </c>
      <c r="L601" s="20">
        <v>1400</v>
      </c>
      <c r="M601" s="20">
        <v>0</v>
      </c>
      <c r="N601" s="21">
        <v>42407.34</v>
      </c>
      <c r="O601" s="21">
        <v>0</v>
      </c>
      <c r="P601" s="21">
        <v>-108045.36</v>
      </c>
      <c r="Q601" s="21">
        <v>2266.6999999999998</v>
      </c>
      <c r="R601" s="21">
        <v>0</v>
      </c>
      <c r="S601" s="21">
        <v>0</v>
      </c>
      <c r="T601" s="21">
        <v>-63371.32</v>
      </c>
      <c r="U601" s="21">
        <v>-12270.8</v>
      </c>
      <c r="V601" s="21">
        <v>162511.54999999999</v>
      </c>
      <c r="W601" s="20">
        <v>86869.43</v>
      </c>
      <c r="X601" s="20">
        <v>18616.822260000001</v>
      </c>
      <c r="Y601" s="20">
        <v>6</v>
      </c>
      <c r="Z601" s="20">
        <v>3102.8037100000001</v>
      </c>
      <c r="AA601" s="45">
        <f t="shared" si="18"/>
        <v>-63371.320000000007</v>
      </c>
      <c r="AB601" t="b">
        <f t="shared" si="19"/>
        <v>1</v>
      </c>
    </row>
    <row r="602" spans="1:28" customFormat="1" ht="14.5" x14ac:dyDescent="0.35">
      <c r="A602" s="19" t="s">
        <v>18156</v>
      </c>
      <c r="B602" s="19" t="s">
        <v>18157</v>
      </c>
      <c r="C602" s="19" t="s">
        <v>16938</v>
      </c>
      <c r="D602" s="19" t="s">
        <v>17759</v>
      </c>
      <c r="E602" s="41">
        <v>1012810058</v>
      </c>
      <c r="F602" s="19" t="s">
        <v>67</v>
      </c>
      <c r="G602" s="19" t="s">
        <v>9005</v>
      </c>
      <c r="H602" s="19" t="s">
        <v>9006</v>
      </c>
      <c r="I602" s="24"/>
      <c r="J602" s="24">
        <v>45266</v>
      </c>
      <c r="K602" s="19" t="s">
        <v>61</v>
      </c>
      <c r="L602" s="20">
        <v>11901</v>
      </c>
      <c r="M602" s="20">
        <v>262</v>
      </c>
      <c r="N602" s="21">
        <v>363440.57</v>
      </c>
      <c r="O602" s="21">
        <v>-26257.09</v>
      </c>
      <c r="P602" s="21">
        <v>-236228.48000000001</v>
      </c>
      <c r="Q602" s="21">
        <v>1179.53</v>
      </c>
      <c r="R602" s="21">
        <v>0</v>
      </c>
      <c r="S602" s="21">
        <v>0</v>
      </c>
      <c r="T602" s="21">
        <v>102134.53</v>
      </c>
      <c r="U602" s="21">
        <v>-92816.99</v>
      </c>
      <c r="V602" s="21">
        <v>119210.02</v>
      </c>
      <c r="W602" s="20">
        <v>128527.56</v>
      </c>
      <c r="X602" s="20">
        <v>159550.41023000001</v>
      </c>
      <c r="Y602" s="20">
        <v>5</v>
      </c>
      <c r="Z602" s="20">
        <v>31910.082046000003</v>
      </c>
      <c r="AA602" s="45">
        <f t="shared" si="18"/>
        <v>102134.52999999997</v>
      </c>
      <c r="AB602" t="b">
        <f t="shared" si="19"/>
        <v>1</v>
      </c>
    </row>
    <row r="603" spans="1:28" customFormat="1" ht="14.5" x14ac:dyDescent="0.35">
      <c r="A603" s="19" t="s">
        <v>18154</v>
      </c>
      <c r="B603" s="19" t="s">
        <v>18155</v>
      </c>
      <c r="C603" s="19" t="s">
        <v>16815</v>
      </c>
      <c r="D603" s="19" t="s">
        <v>17666</v>
      </c>
      <c r="E603" s="41">
        <v>1012810059</v>
      </c>
      <c r="F603" s="19" t="s">
        <v>67</v>
      </c>
      <c r="G603" s="19" t="s">
        <v>8676</v>
      </c>
      <c r="H603" s="19" t="s">
        <v>8677</v>
      </c>
      <c r="I603" s="24"/>
      <c r="J603" s="24">
        <v>45107</v>
      </c>
      <c r="K603" s="19" t="s">
        <v>61</v>
      </c>
      <c r="L603" s="20">
        <v>6561</v>
      </c>
      <c r="M603" s="20">
        <v>0</v>
      </c>
      <c r="N603" s="21">
        <v>184149.13</v>
      </c>
      <c r="O603" s="21">
        <v>0</v>
      </c>
      <c r="P603" s="21">
        <v>-388430.6</v>
      </c>
      <c r="Q603" s="21">
        <v>626.59</v>
      </c>
      <c r="R603" s="21">
        <v>0</v>
      </c>
      <c r="S603" s="21">
        <v>0</v>
      </c>
      <c r="T603" s="21">
        <v>-203654.88</v>
      </c>
      <c r="U603" s="21">
        <v>-40897.800000000003</v>
      </c>
      <c r="V603" s="21">
        <v>341877.52</v>
      </c>
      <c r="W603" s="20">
        <v>97324.84</v>
      </c>
      <c r="X603" s="20">
        <v>80841.468070000003</v>
      </c>
      <c r="Y603" s="20">
        <v>5</v>
      </c>
      <c r="Z603" s="20">
        <v>16168.293614</v>
      </c>
      <c r="AA603" s="45">
        <f t="shared" si="18"/>
        <v>-203654.87999999998</v>
      </c>
      <c r="AB603" t="b">
        <f t="shared" si="19"/>
        <v>1</v>
      </c>
    </row>
    <row r="604" spans="1:28" customFormat="1" ht="14.5" x14ac:dyDescent="0.35">
      <c r="A604" s="19" t="s">
        <v>18152</v>
      </c>
      <c r="B604" s="19" t="s">
        <v>18153</v>
      </c>
      <c r="C604" s="19" t="s">
        <v>16763</v>
      </c>
      <c r="D604" s="19" t="s">
        <v>17627</v>
      </c>
      <c r="E604" s="41">
        <v>1012810060</v>
      </c>
      <c r="F604" s="19" t="s">
        <v>67</v>
      </c>
      <c r="G604" s="19" t="s">
        <v>15103</v>
      </c>
      <c r="H604" s="19" t="s">
        <v>15104</v>
      </c>
      <c r="I604" s="24"/>
      <c r="J604" s="24"/>
      <c r="K604" s="19" t="s">
        <v>61</v>
      </c>
      <c r="L604" s="20">
        <v>1832</v>
      </c>
      <c r="M604" s="20">
        <v>0</v>
      </c>
      <c r="N604" s="21">
        <v>50561.3</v>
      </c>
      <c r="O604" s="21">
        <v>0</v>
      </c>
      <c r="P604" s="21">
        <v>-29954.16</v>
      </c>
      <c r="Q604" s="21">
        <v>0</v>
      </c>
      <c r="R604" s="21">
        <v>0</v>
      </c>
      <c r="S604" s="21">
        <v>6786.73</v>
      </c>
      <c r="T604" s="21">
        <v>27393.87</v>
      </c>
      <c r="U604" s="21">
        <v>-18516.900000000001</v>
      </c>
      <c r="V604" s="21">
        <v>44947.85</v>
      </c>
      <c r="W604" s="20">
        <v>53824.82</v>
      </c>
      <c r="X604" s="20">
        <v>22196.4107</v>
      </c>
      <c r="Y604" s="20">
        <v>3</v>
      </c>
      <c r="Z604" s="20">
        <v>7398.8035666666665</v>
      </c>
      <c r="AA604" s="45">
        <f t="shared" si="18"/>
        <v>27393.870000000003</v>
      </c>
      <c r="AB604" t="b">
        <f t="shared" si="19"/>
        <v>1</v>
      </c>
    </row>
    <row r="605" spans="1:28" customFormat="1" ht="14.5" x14ac:dyDescent="0.35">
      <c r="A605" s="19" t="s">
        <v>18152</v>
      </c>
      <c r="B605" s="19" t="s">
        <v>18153</v>
      </c>
      <c r="C605" s="19" t="s">
        <v>16763</v>
      </c>
      <c r="D605" s="19" t="s">
        <v>17627</v>
      </c>
      <c r="E605" s="41">
        <v>1012810061</v>
      </c>
      <c r="F605" s="19" t="s">
        <v>67</v>
      </c>
      <c r="G605" s="19" t="s">
        <v>15105</v>
      </c>
      <c r="H605" s="19" t="s">
        <v>15106</v>
      </c>
      <c r="I605" s="24"/>
      <c r="J605" s="24"/>
      <c r="K605" s="19" t="s">
        <v>61</v>
      </c>
      <c r="L605" s="20">
        <v>4153</v>
      </c>
      <c r="M605" s="20">
        <v>0</v>
      </c>
      <c r="N605" s="21">
        <v>108384.66</v>
      </c>
      <c r="O605" s="21">
        <v>0</v>
      </c>
      <c r="P605" s="21">
        <v>0</v>
      </c>
      <c r="Q605" s="21">
        <v>838.32</v>
      </c>
      <c r="R605" s="21">
        <v>0</v>
      </c>
      <c r="S605" s="21">
        <v>0</v>
      </c>
      <c r="T605" s="21">
        <v>109222.98</v>
      </c>
      <c r="U605" s="21">
        <v>-43277.7</v>
      </c>
      <c r="V605" s="21">
        <v>-1508.33</v>
      </c>
      <c r="W605" s="20">
        <v>64436.95</v>
      </c>
      <c r="X605" s="20">
        <v>47580.865740000001</v>
      </c>
      <c r="Y605" s="20">
        <v>8</v>
      </c>
      <c r="Z605" s="20">
        <v>5947.6082175000001</v>
      </c>
      <c r="AA605" s="45">
        <f t="shared" si="18"/>
        <v>109222.98000000001</v>
      </c>
      <c r="AB605" t="b">
        <f t="shared" si="19"/>
        <v>1</v>
      </c>
    </row>
    <row r="606" spans="1:28" customFormat="1" ht="14.5" x14ac:dyDescent="0.35">
      <c r="A606" s="19" t="s">
        <v>18150</v>
      </c>
      <c r="B606" s="19" t="s">
        <v>18151</v>
      </c>
      <c r="C606" s="19" t="s">
        <v>16669</v>
      </c>
      <c r="D606" s="19" t="s">
        <v>17551</v>
      </c>
      <c r="E606" s="41">
        <v>1012810062</v>
      </c>
      <c r="F606" s="19" t="s">
        <v>67</v>
      </c>
      <c r="G606" s="19" t="s">
        <v>13668</v>
      </c>
      <c r="H606" s="19" t="s">
        <v>13669</v>
      </c>
      <c r="I606" s="24"/>
      <c r="J606" s="24"/>
      <c r="K606" s="19" t="s">
        <v>61</v>
      </c>
      <c r="L606" s="20">
        <v>17010</v>
      </c>
      <c r="M606" s="20">
        <v>0</v>
      </c>
      <c r="N606" s="21">
        <v>466711.89</v>
      </c>
      <c r="O606" s="21">
        <v>0</v>
      </c>
      <c r="P606" s="21">
        <v>-142002.71</v>
      </c>
      <c r="Q606" s="21">
        <v>2582.3200000000002</v>
      </c>
      <c r="R606" s="21">
        <v>0</v>
      </c>
      <c r="S606" s="21">
        <v>0</v>
      </c>
      <c r="T606" s="21">
        <v>327291.5</v>
      </c>
      <c r="U606" s="21">
        <v>-160258.91</v>
      </c>
      <c r="V606" s="21">
        <v>-10130.43</v>
      </c>
      <c r="W606" s="20">
        <v>156902.16</v>
      </c>
      <c r="X606" s="20">
        <v>204886.51970999999</v>
      </c>
      <c r="Y606" s="20">
        <v>8</v>
      </c>
      <c r="Z606" s="20">
        <v>25610.814963749999</v>
      </c>
      <c r="AA606" s="45">
        <f t="shared" si="18"/>
        <v>327291.50000000006</v>
      </c>
      <c r="AB606" t="b">
        <f t="shared" si="19"/>
        <v>1</v>
      </c>
    </row>
    <row r="607" spans="1:28" customFormat="1" ht="14.5" x14ac:dyDescent="0.35">
      <c r="A607" s="19" t="s">
        <v>18154</v>
      </c>
      <c r="B607" s="19" t="s">
        <v>18155</v>
      </c>
      <c r="C607" s="19" t="s">
        <v>16842</v>
      </c>
      <c r="D607" s="19" t="s">
        <v>17690</v>
      </c>
      <c r="E607" s="41">
        <v>1012810063</v>
      </c>
      <c r="F607" s="19" t="s">
        <v>67</v>
      </c>
      <c r="G607" s="19" t="s">
        <v>10771</v>
      </c>
      <c r="H607" s="19" t="s">
        <v>10772</v>
      </c>
      <c r="I607" s="24"/>
      <c r="J607" s="24"/>
      <c r="K607" s="19" t="s">
        <v>61</v>
      </c>
      <c r="L607" s="20">
        <v>63000</v>
      </c>
      <c r="M607" s="20">
        <v>648</v>
      </c>
      <c r="N607" s="21">
        <v>1949129.48</v>
      </c>
      <c r="O607" s="21">
        <v>-7861.32</v>
      </c>
      <c r="P607" s="21">
        <v>-1055284.8500000001</v>
      </c>
      <c r="Q607" s="21">
        <v>6549.36</v>
      </c>
      <c r="R607" s="21">
        <v>0</v>
      </c>
      <c r="S607" s="21">
        <v>0</v>
      </c>
      <c r="T607" s="21">
        <v>892532.67</v>
      </c>
      <c r="U607" s="21">
        <v>-452019.17</v>
      </c>
      <c r="V607" s="21">
        <v>26030.38</v>
      </c>
      <c r="W607" s="20">
        <v>466543.88</v>
      </c>
      <c r="X607" s="20">
        <v>855667.84172000003</v>
      </c>
      <c r="Y607" s="20">
        <v>8</v>
      </c>
      <c r="Z607" s="20">
        <v>106958.480215</v>
      </c>
      <c r="AA607" s="45">
        <f t="shared" si="18"/>
        <v>892532.66999999981</v>
      </c>
      <c r="AB607" t="b">
        <f t="shared" si="19"/>
        <v>1</v>
      </c>
    </row>
    <row r="608" spans="1:28" customFormat="1" ht="14.5" x14ac:dyDescent="0.35">
      <c r="A608" s="19" t="s">
        <v>18158</v>
      </c>
      <c r="B608" s="19" t="s">
        <v>18159</v>
      </c>
      <c r="C608" s="19" t="s">
        <v>16954</v>
      </c>
      <c r="D608" s="19" t="s">
        <v>17767</v>
      </c>
      <c r="E608" s="41">
        <v>1012810066</v>
      </c>
      <c r="F608" s="19" t="s">
        <v>67</v>
      </c>
      <c r="G608" s="19" t="s">
        <v>5618</v>
      </c>
      <c r="H608" s="19" t="s">
        <v>5619</v>
      </c>
      <c r="I608" s="24"/>
      <c r="J608" s="24">
        <v>45363</v>
      </c>
      <c r="K608" s="19" t="s">
        <v>61</v>
      </c>
      <c r="L608" s="20">
        <v>2088</v>
      </c>
      <c r="M608" s="20">
        <v>0</v>
      </c>
      <c r="N608" s="21">
        <v>64330.06</v>
      </c>
      <c r="O608" s="21">
        <v>0</v>
      </c>
      <c r="P608" s="21">
        <v>-19679.5</v>
      </c>
      <c r="Q608" s="21">
        <v>2122.02</v>
      </c>
      <c r="R608" s="21">
        <v>0</v>
      </c>
      <c r="S608" s="21">
        <v>0</v>
      </c>
      <c r="T608" s="21">
        <v>46772.58</v>
      </c>
      <c r="U608" s="21">
        <v>-15499.6</v>
      </c>
      <c r="V608" s="21">
        <v>-2155.17</v>
      </c>
      <c r="W608" s="20">
        <v>29117.81</v>
      </c>
      <c r="X608" s="20">
        <v>28240.896339999999</v>
      </c>
      <c r="Y608" s="20">
        <v>2</v>
      </c>
      <c r="Z608" s="20">
        <v>14120.44817</v>
      </c>
      <c r="AA608" s="45">
        <f t="shared" si="18"/>
        <v>46772.579999999994</v>
      </c>
      <c r="AB608" t="b">
        <f t="shared" si="19"/>
        <v>1</v>
      </c>
    </row>
    <row r="609" spans="1:28" customFormat="1" ht="14.5" x14ac:dyDescent="0.35">
      <c r="A609" s="19" t="s">
        <v>18158</v>
      </c>
      <c r="B609" s="19" t="s">
        <v>18159</v>
      </c>
      <c r="C609" s="19" t="s">
        <v>17015</v>
      </c>
      <c r="D609" s="19" t="s">
        <v>17803</v>
      </c>
      <c r="E609" s="41">
        <v>1012810067</v>
      </c>
      <c r="F609" s="19" t="s">
        <v>67</v>
      </c>
      <c r="G609" s="19" t="s">
        <v>4405</v>
      </c>
      <c r="H609" s="19" t="s">
        <v>4406</v>
      </c>
      <c r="I609" s="24"/>
      <c r="J609" s="24"/>
      <c r="K609" s="19" t="s">
        <v>61</v>
      </c>
      <c r="L609" s="20">
        <v>30922</v>
      </c>
      <c r="M609" s="20">
        <v>0</v>
      </c>
      <c r="N609" s="21">
        <v>811313.03</v>
      </c>
      <c r="O609" s="21">
        <v>0</v>
      </c>
      <c r="P609" s="21">
        <v>-120158.48</v>
      </c>
      <c r="Q609" s="21">
        <v>5501.5</v>
      </c>
      <c r="R609" s="21">
        <v>0</v>
      </c>
      <c r="S609" s="21">
        <v>4839.6000000000004</v>
      </c>
      <c r="T609" s="21">
        <v>701495.65</v>
      </c>
      <c r="U609" s="21">
        <v>-336788.68</v>
      </c>
      <c r="V609" s="21">
        <v>-20017.560000000001</v>
      </c>
      <c r="W609" s="20">
        <v>344689.41</v>
      </c>
      <c r="X609" s="20">
        <v>356166.42017</v>
      </c>
      <c r="Y609" s="20">
        <v>8</v>
      </c>
      <c r="Z609" s="20">
        <v>44520.80252125</v>
      </c>
      <c r="AA609" s="45">
        <f t="shared" si="18"/>
        <v>701495.65</v>
      </c>
      <c r="AB609" t="b">
        <f t="shared" si="19"/>
        <v>1</v>
      </c>
    </row>
    <row r="610" spans="1:28" customFormat="1" ht="14.5" x14ac:dyDescent="0.35">
      <c r="A610" s="19" t="s">
        <v>18158</v>
      </c>
      <c r="B610" s="19" t="s">
        <v>18159</v>
      </c>
      <c r="C610" s="19" t="s">
        <v>16982</v>
      </c>
      <c r="D610" s="19" t="s">
        <v>17802</v>
      </c>
      <c r="E610" s="41">
        <v>1012810068</v>
      </c>
      <c r="F610" s="19" t="s">
        <v>67</v>
      </c>
      <c r="G610" s="19" t="s">
        <v>4992</v>
      </c>
      <c r="H610" s="19" t="s">
        <v>4993</v>
      </c>
      <c r="I610" s="24"/>
      <c r="J610" s="24">
        <v>45107</v>
      </c>
      <c r="K610" s="19" t="s">
        <v>61</v>
      </c>
      <c r="L610" s="20">
        <v>8506</v>
      </c>
      <c r="M610" s="20">
        <v>0</v>
      </c>
      <c r="N610" s="21">
        <v>257263.88</v>
      </c>
      <c r="O610" s="21">
        <v>0</v>
      </c>
      <c r="P610" s="21">
        <v>-87522.77</v>
      </c>
      <c r="Q610" s="21">
        <v>1033.55</v>
      </c>
      <c r="R610" s="21">
        <v>0</v>
      </c>
      <c r="S610" s="21">
        <v>3320</v>
      </c>
      <c r="T610" s="21">
        <v>174094.66</v>
      </c>
      <c r="U610" s="21">
        <v>-52626.7</v>
      </c>
      <c r="V610" s="21">
        <v>102807.42</v>
      </c>
      <c r="W610" s="20">
        <v>224275.38</v>
      </c>
      <c r="X610" s="20">
        <v>112938.84332</v>
      </c>
      <c r="Y610" s="20">
        <v>5</v>
      </c>
      <c r="Z610" s="20">
        <v>22587.768663999999</v>
      </c>
      <c r="AA610" s="45">
        <f t="shared" si="18"/>
        <v>174094.65999999997</v>
      </c>
      <c r="AB610" t="b">
        <f t="shared" si="19"/>
        <v>1</v>
      </c>
    </row>
    <row r="611" spans="1:28" customFormat="1" ht="14.5" x14ac:dyDescent="0.35">
      <c r="A611" s="19" t="s">
        <v>18160</v>
      </c>
      <c r="B611" s="19" t="s">
        <v>18161</v>
      </c>
      <c r="C611" s="19" t="s">
        <v>17058</v>
      </c>
      <c r="D611" s="19" t="s">
        <v>17862</v>
      </c>
      <c r="E611" s="41">
        <v>1012810069</v>
      </c>
      <c r="F611" s="19" t="s">
        <v>67</v>
      </c>
      <c r="G611" s="19" t="s">
        <v>6227</v>
      </c>
      <c r="H611" s="19" t="s">
        <v>6228</v>
      </c>
      <c r="I611" s="24"/>
      <c r="J611" s="24">
        <v>45107</v>
      </c>
      <c r="K611" s="19" t="s">
        <v>61</v>
      </c>
      <c r="L611" s="20">
        <v>5916</v>
      </c>
      <c r="M611" s="20">
        <v>0</v>
      </c>
      <c r="N611" s="21">
        <v>187346.36</v>
      </c>
      <c r="O611" s="21">
        <v>0</v>
      </c>
      <c r="P611" s="21">
        <v>-248655.51</v>
      </c>
      <c r="Q611" s="21">
        <v>0</v>
      </c>
      <c r="R611" s="21">
        <v>0</v>
      </c>
      <c r="S611" s="21">
        <v>0</v>
      </c>
      <c r="T611" s="21">
        <v>-61309.15</v>
      </c>
      <c r="U611" s="21">
        <v>-35731.43</v>
      </c>
      <c r="V611" s="21">
        <v>209168.13</v>
      </c>
      <c r="W611" s="20">
        <v>112127.55</v>
      </c>
      <c r="X611" s="20">
        <v>82245.052039999995</v>
      </c>
      <c r="Y611" s="20">
        <v>5</v>
      </c>
      <c r="Z611" s="20">
        <v>16449.010407999998</v>
      </c>
      <c r="AA611" s="45">
        <f t="shared" si="18"/>
        <v>-61309.150000000023</v>
      </c>
      <c r="AB611" t="b">
        <f t="shared" si="19"/>
        <v>1</v>
      </c>
    </row>
    <row r="612" spans="1:28" customFormat="1" ht="14.5" x14ac:dyDescent="0.35">
      <c r="A612" s="19" t="s">
        <v>18154</v>
      </c>
      <c r="B612" s="19" t="s">
        <v>18155</v>
      </c>
      <c r="C612" s="19" t="s">
        <v>16842</v>
      </c>
      <c r="D612" s="19" t="s">
        <v>17690</v>
      </c>
      <c r="E612" s="41">
        <v>1012810071</v>
      </c>
      <c r="F612" s="19" t="s">
        <v>67</v>
      </c>
      <c r="G612" s="19"/>
      <c r="H612" s="19"/>
      <c r="I612" s="24"/>
      <c r="J612" s="24"/>
      <c r="K612" s="19" t="s">
        <v>61</v>
      </c>
      <c r="L612" s="20">
        <v>12828</v>
      </c>
      <c r="M612" s="20">
        <v>0</v>
      </c>
      <c r="N612" s="21">
        <v>0</v>
      </c>
      <c r="O612" s="21">
        <v>0</v>
      </c>
      <c r="P612" s="21">
        <v>0</v>
      </c>
      <c r="Q612" s="21">
        <v>0</v>
      </c>
      <c r="R612" s="21">
        <v>0</v>
      </c>
      <c r="S612" s="21">
        <v>0</v>
      </c>
      <c r="T612" s="21">
        <v>0</v>
      </c>
      <c r="U612" s="21">
        <v>0</v>
      </c>
      <c r="V612" s="21">
        <v>27356.49</v>
      </c>
      <c r="W612" s="20">
        <v>27356.49</v>
      </c>
      <c r="X612" s="20">
        <v>0</v>
      </c>
      <c r="Y612" s="20">
        <v>0</v>
      </c>
      <c r="Z612" s="20"/>
      <c r="AA612" s="45">
        <f t="shared" si="18"/>
        <v>0</v>
      </c>
      <c r="AB612" t="b">
        <f t="shared" si="19"/>
        <v>1</v>
      </c>
    </row>
    <row r="613" spans="1:28" customFormat="1" ht="14.5" x14ac:dyDescent="0.35">
      <c r="A613" s="19" t="s">
        <v>18152</v>
      </c>
      <c r="B613" s="19" t="s">
        <v>18153</v>
      </c>
      <c r="C613" s="19" t="s">
        <v>16727</v>
      </c>
      <c r="D613" s="19" t="s">
        <v>17891</v>
      </c>
      <c r="E613" s="41">
        <v>1012810073</v>
      </c>
      <c r="F613" s="19" t="s">
        <v>67</v>
      </c>
      <c r="G613" s="19" t="s">
        <v>15107</v>
      </c>
      <c r="H613" s="19" t="s">
        <v>15108</v>
      </c>
      <c r="I613" s="24"/>
      <c r="J613" s="24"/>
      <c r="K613" s="19" t="s">
        <v>61</v>
      </c>
      <c r="L613" s="20">
        <v>4800</v>
      </c>
      <c r="M613" s="20">
        <v>0</v>
      </c>
      <c r="N613" s="21">
        <v>132553.24</v>
      </c>
      <c r="O613" s="21">
        <v>0</v>
      </c>
      <c r="P613" s="21">
        <v>-14331.67</v>
      </c>
      <c r="Q613" s="21">
        <v>0</v>
      </c>
      <c r="R613" s="21">
        <v>0</v>
      </c>
      <c r="S613" s="21">
        <v>0</v>
      </c>
      <c r="T613" s="21">
        <v>118221.57</v>
      </c>
      <c r="U613" s="21">
        <v>-56639.32</v>
      </c>
      <c r="V613" s="21">
        <v>-1221.69</v>
      </c>
      <c r="W613" s="20">
        <v>60360.56</v>
      </c>
      <c r="X613" s="20">
        <v>58190.872360000001</v>
      </c>
      <c r="Y613" s="20">
        <v>3</v>
      </c>
      <c r="Z613" s="20">
        <v>19396.957453333333</v>
      </c>
      <c r="AA613" s="45">
        <f t="shared" si="18"/>
        <v>118221.56999999999</v>
      </c>
      <c r="AB613" t="b">
        <f t="shared" si="19"/>
        <v>1</v>
      </c>
    </row>
    <row r="614" spans="1:28" customFormat="1" ht="14.5" x14ac:dyDescent="0.35">
      <c r="A614" s="19" t="s">
        <v>18152</v>
      </c>
      <c r="B614" s="19" t="s">
        <v>18153</v>
      </c>
      <c r="C614" s="19" t="s">
        <v>16763</v>
      </c>
      <c r="D614" s="19" t="s">
        <v>17627</v>
      </c>
      <c r="E614" s="41">
        <v>1012810074</v>
      </c>
      <c r="F614" s="19" t="s">
        <v>67</v>
      </c>
      <c r="G614" s="19" t="s">
        <v>15109</v>
      </c>
      <c r="H614" s="19" t="s">
        <v>15110</v>
      </c>
      <c r="I614" s="24"/>
      <c r="J614" s="24"/>
      <c r="K614" s="19" t="s">
        <v>61</v>
      </c>
      <c r="L614" s="20">
        <v>12288</v>
      </c>
      <c r="M614" s="20">
        <v>0</v>
      </c>
      <c r="N614" s="21">
        <v>331009.53000000003</v>
      </c>
      <c r="O614" s="21">
        <v>0</v>
      </c>
      <c r="P614" s="21">
        <v>-109159.78</v>
      </c>
      <c r="Q614" s="21">
        <v>6521.54</v>
      </c>
      <c r="R614" s="21">
        <v>0</v>
      </c>
      <c r="S614" s="21">
        <v>0</v>
      </c>
      <c r="T614" s="21">
        <v>228371.29</v>
      </c>
      <c r="U614" s="21">
        <v>-151197.29999999999</v>
      </c>
      <c r="V614" s="21">
        <v>-7292.39</v>
      </c>
      <c r="W614" s="20">
        <v>69881.600000000006</v>
      </c>
      <c r="X614" s="20">
        <v>145313.18367</v>
      </c>
      <c r="Y614" s="20">
        <v>9</v>
      </c>
      <c r="Z614" s="20">
        <v>16145.909296666667</v>
      </c>
      <c r="AA614" s="45">
        <f t="shared" si="18"/>
        <v>228371.29000000004</v>
      </c>
      <c r="AB614" t="b">
        <f t="shared" si="19"/>
        <v>1</v>
      </c>
    </row>
    <row r="615" spans="1:28" customFormat="1" ht="14.5" x14ac:dyDescent="0.35">
      <c r="A615" s="19" t="s">
        <v>18154</v>
      </c>
      <c r="B615" s="19" t="s">
        <v>18155</v>
      </c>
      <c r="C615" s="19" t="s">
        <v>16860</v>
      </c>
      <c r="D615" s="19" t="s">
        <v>17697</v>
      </c>
      <c r="E615" s="41">
        <v>1012810075</v>
      </c>
      <c r="F615" s="19" t="s">
        <v>67</v>
      </c>
      <c r="G615" s="19" t="s">
        <v>9800</v>
      </c>
      <c r="H615" s="19" t="s">
        <v>9801</v>
      </c>
      <c r="I615" s="24"/>
      <c r="J615" s="24">
        <v>45291</v>
      </c>
      <c r="K615" s="19" t="s">
        <v>61</v>
      </c>
      <c r="L615" s="20">
        <v>2274</v>
      </c>
      <c r="M615" s="20">
        <v>0</v>
      </c>
      <c r="N615" s="21">
        <v>58189.39</v>
      </c>
      <c r="O615" s="21">
        <v>-7501.15</v>
      </c>
      <c r="P615" s="21">
        <v>-50365.03</v>
      </c>
      <c r="Q615" s="21">
        <v>350.06</v>
      </c>
      <c r="R615" s="21">
        <v>0</v>
      </c>
      <c r="S615" s="21">
        <v>0</v>
      </c>
      <c r="T615" s="37">
        <v>673.27</v>
      </c>
      <c r="U615" s="21">
        <v>-2354.3000000000002</v>
      </c>
      <c r="V615" s="21">
        <v>15319.58</v>
      </c>
      <c r="W615" s="20">
        <v>13638.55</v>
      </c>
      <c r="X615" s="20">
        <v>25545.142210000002</v>
      </c>
      <c r="Y615" s="20">
        <v>2</v>
      </c>
      <c r="Z615" s="20">
        <v>12772.571105000001</v>
      </c>
      <c r="AA615" s="45">
        <f t="shared" si="18"/>
        <v>673.26999999999907</v>
      </c>
      <c r="AB615" t="b">
        <f t="shared" si="19"/>
        <v>0</v>
      </c>
    </row>
    <row r="616" spans="1:28" customFormat="1" ht="14.5" x14ac:dyDescent="0.35">
      <c r="A616" s="19" t="s">
        <v>18154</v>
      </c>
      <c r="B616" s="19" t="s">
        <v>18155</v>
      </c>
      <c r="C616" s="19" t="s">
        <v>16824</v>
      </c>
      <c r="D616" s="19" t="s">
        <v>17673</v>
      </c>
      <c r="E616" s="41">
        <v>1012810077</v>
      </c>
      <c r="F616" s="19" t="s">
        <v>67</v>
      </c>
      <c r="G616" s="19" t="s">
        <v>10438</v>
      </c>
      <c r="H616" s="19" t="s">
        <v>10439</v>
      </c>
      <c r="I616" s="24"/>
      <c r="J616" s="24"/>
      <c r="K616" s="19" t="s">
        <v>61</v>
      </c>
      <c r="L616" s="20">
        <v>33200</v>
      </c>
      <c r="M616" s="20">
        <v>3163</v>
      </c>
      <c r="N616" s="21">
        <v>1151939.45</v>
      </c>
      <c r="O616" s="21">
        <v>0</v>
      </c>
      <c r="P616" s="21">
        <v>-307771.65000000002</v>
      </c>
      <c r="Q616" s="21">
        <v>8249.1</v>
      </c>
      <c r="R616" s="21">
        <v>0</v>
      </c>
      <c r="S616" s="21">
        <v>0</v>
      </c>
      <c r="T616" s="21">
        <v>852416.9</v>
      </c>
      <c r="U616" s="21">
        <v>-409149.29</v>
      </c>
      <c r="V616" s="21">
        <v>-100684.54</v>
      </c>
      <c r="W616" s="20">
        <v>342583.07</v>
      </c>
      <c r="X616" s="20">
        <v>505701.41855</v>
      </c>
      <c r="Y616" s="20">
        <v>7</v>
      </c>
      <c r="Z616" s="20">
        <v>72243.059792857137</v>
      </c>
      <c r="AA616" s="45">
        <f t="shared" si="18"/>
        <v>852416.89999999991</v>
      </c>
      <c r="AB616" t="b">
        <f t="shared" si="19"/>
        <v>1</v>
      </c>
    </row>
    <row r="617" spans="1:28" customFormat="1" ht="14.5" x14ac:dyDescent="0.35">
      <c r="A617" s="19" t="s">
        <v>18150</v>
      </c>
      <c r="B617" s="19" t="s">
        <v>18151</v>
      </c>
      <c r="C617" s="19" t="s">
        <v>16700</v>
      </c>
      <c r="D617" s="19" t="s">
        <v>17573</v>
      </c>
      <c r="E617" s="41">
        <v>1012810080</v>
      </c>
      <c r="F617" s="19" t="s">
        <v>67</v>
      </c>
      <c r="G617" s="19" t="s">
        <v>13379</v>
      </c>
      <c r="H617" s="19" t="s">
        <v>13380</v>
      </c>
      <c r="I617" s="24"/>
      <c r="J617" s="24"/>
      <c r="K617" s="19" t="s">
        <v>61</v>
      </c>
      <c r="L617" s="20">
        <v>4535</v>
      </c>
      <c r="M617" s="20">
        <v>0</v>
      </c>
      <c r="N617" s="21">
        <v>117210.34</v>
      </c>
      <c r="O617" s="21">
        <v>0</v>
      </c>
      <c r="P617" s="21">
        <v>-31256.77</v>
      </c>
      <c r="Q617" s="21">
        <v>598.79999999999995</v>
      </c>
      <c r="R617" s="21">
        <v>0</v>
      </c>
      <c r="S617" s="21">
        <v>0</v>
      </c>
      <c r="T617" s="21">
        <v>86552.37</v>
      </c>
      <c r="U617" s="21">
        <v>-43926</v>
      </c>
      <c r="V617" s="21">
        <v>-1630.54</v>
      </c>
      <c r="W617" s="20">
        <v>40995.83</v>
      </c>
      <c r="X617" s="20">
        <v>51455.339260000001</v>
      </c>
      <c r="Y617" s="20">
        <v>6</v>
      </c>
      <c r="Z617" s="20">
        <v>8575.8898766666662</v>
      </c>
      <c r="AA617" s="45">
        <f t="shared" si="18"/>
        <v>86552.37</v>
      </c>
      <c r="AB617" t="b">
        <f t="shared" si="19"/>
        <v>1</v>
      </c>
    </row>
    <row r="618" spans="1:28" customFormat="1" ht="14.5" x14ac:dyDescent="0.35">
      <c r="A618" s="19" t="s">
        <v>18154</v>
      </c>
      <c r="B618" s="19" t="s">
        <v>18155</v>
      </c>
      <c r="C618" s="19" t="s">
        <v>16824</v>
      </c>
      <c r="D618" s="19" t="s">
        <v>17673</v>
      </c>
      <c r="E618" s="41">
        <v>1012810082</v>
      </c>
      <c r="F618" s="19" t="s">
        <v>67</v>
      </c>
      <c r="G618" s="19" t="s">
        <v>10440</v>
      </c>
      <c r="H618" s="19" t="s">
        <v>10441</v>
      </c>
      <c r="I618" s="24"/>
      <c r="J618" s="24"/>
      <c r="K618" s="19" t="s">
        <v>61</v>
      </c>
      <c r="L618" s="20">
        <v>21656</v>
      </c>
      <c r="M618" s="20">
        <v>0</v>
      </c>
      <c r="N618" s="21">
        <v>583910.27</v>
      </c>
      <c r="O618" s="21">
        <v>0</v>
      </c>
      <c r="P618" s="21">
        <v>-463191.59</v>
      </c>
      <c r="Q618" s="21">
        <v>4023.94</v>
      </c>
      <c r="R618" s="21">
        <v>0</v>
      </c>
      <c r="S618" s="21">
        <v>0</v>
      </c>
      <c r="T618" s="21">
        <v>124742.62</v>
      </c>
      <c r="U618" s="21">
        <v>-55682.68</v>
      </c>
      <c r="V618" s="21">
        <v>236966.35</v>
      </c>
      <c r="W618" s="20">
        <v>306026.28999999998</v>
      </c>
      <c r="X618" s="20">
        <v>256336.60853</v>
      </c>
      <c r="Y618" s="20">
        <v>3</v>
      </c>
      <c r="Z618" s="20">
        <v>85445.536176666661</v>
      </c>
      <c r="AA618" s="45">
        <f t="shared" si="18"/>
        <v>124742.62</v>
      </c>
      <c r="AB618" t="b">
        <f t="shared" si="19"/>
        <v>1</v>
      </c>
    </row>
    <row r="619" spans="1:28" customFormat="1" ht="14.5" x14ac:dyDescent="0.35">
      <c r="A619" s="19" t="s">
        <v>18158</v>
      </c>
      <c r="B619" s="19" t="s">
        <v>18159</v>
      </c>
      <c r="C619" s="19" t="s">
        <v>17015</v>
      </c>
      <c r="D619" s="19" t="s">
        <v>17803</v>
      </c>
      <c r="E619" s="41">
        <v>1012810083</v>
      </c>
      <c r="F619" s="19" t="s">
        <v>67</v>
      </c>
      <c r="G619" s="19" t="s">
        <v>4407</v>
      </c>
      <c r="H619" s="19" t="s">
        <v>4408</v>
      </c>
      <c r="I619" s="24"/>
      <c r="J619" s="24"/>
      <c r="K619" s="19" t="s">
        <v>61</v>
      </c>
      <c r="L619" s="20">
        <v>5676</v>
      </c>
      <c r="M619" s="20">
        <v>0</v>
      </c>
      <c r="N619" s="21">
        <v>163845.74</v>
      </c>
      <c r="O619" s="21">
        <v>0</v>
      </c>
      <c r="P619" s="21">
        <v>-23998.14</v>
      </c>
      <c r="Q619" s="21">
        <v>1288.9100000000001</v>
      </c>
      <c r="R619" s="21">
        <v>0</v>
      </c>
      <c r="S619" s="21">
        <v>0</v>
      </c>
      <c r="T619" s="21">
        <v>141136.51</v>
      </c>
      <c r="U619" s="21">
        <v>-67374.7</v>
      </c>
      <c r="V619" s="21">
        <v>-5251.69</v>
      </c>
      <c r="W619" s="20">
        <v>68510.12</v>
      </c>
      <c r="X619" s="20">
        <v>71928.279859999995</v>
      </c>
      <c r="Y619" s="20">
        <v>4</v>
      </c>
      <c r="Z619" s="20">
        <v>17982.069964999999</v>
      </c>
      <c r="AA619" s="45">
        <f t="shared" si="18"/>
        <v>141136.50999999998</v>
      </c>
      <c r="AB619" t="b">
        <f t="shared" si="19"/>
        <v>1</v>
      </c>
    </row>
    <row r="620" spans="1:28" customFormat="1" ht="14.5" x14ac:dyDescent="0.35">
      <c r="A620" s="19" t="s">
        <v>18158</v>
      </c>
      <c r="B620" s="19" t="s">
        <v>18159</v>
      </c>
      <c r="C620" s="19" t="s">
        <v>16982</v>
      </c>
      <c r="D620" s="19" t="s">
        <v>17802</v>
      </c>
      <c r="E620" s="41">
        <v>1012810084</v>
      </c>
      <c r="F620" s="19" t="s">
        <v>67</v>
      </c>
      <c r="G620" s="19" t="s">
        <v>4994</v>
      </c>
      <c r="H620" s="19" t="s">
        <v>4995</v>
      </c>
      <c r="I620" s="24"/>
      <c r="J620" s="24"/>
      <c r="K620" s="19" t="s">
        <v>61</v>
      </c>
      <c r="L620" s="20">
        <v>18625</v>
      </c>
      <c r="M620" s="20">
        <v>0</v>
      </c>
      <c r="N620" s="21">
        <v>617750.46</v>
      </c>
      <c r="O620" s="21">
        <v>0</v>
      </c>
      <c r="P620" s="21">
        <v>-194148.26</v>
      </c>
      <c r="Q620" s="21">
        <v>0</v>
      </c>
      <c r="R620" s="21">
        <v>0</v>
      </c>
      <c r="S620" s="21">
        <v>17862.86</v>
      </c>
      <c r="T620" s="21">
        <v>441465.06</v>
      </c>
      <c r="U620" s="21">
        <v>-84793.8</v>
      </c>
      <c r="V620" s="21">
        <v>-4539.5200000000004</v>
      </c>
      <c r="W620" s="20">
        <v>352131.74</v>
      </c>
      <c r="X620" s="20">
        <v>271192.45194</v>
      </c>
      <c r="Y620" s="20">
        <v>10</v>
      </c>
      <c r="Z620" s="20">
        <v>27119.245193999999</v>
      </c>
      <c r="AA620" s="45">
        <f t="shared" si="18"/>
        <v>441465.05999999994</v>
      </c>
      <c r="AB620" t="b">
        <f t="shared" si="19"/>
        <v>1</v>
      </c>
    </row>
    <row r="621" spans="1:28" customFormat="1" ht="14.5" x14ac:dyDescent="0.35">
      <c r="A621" s="19" t="s">
        <v>18150</v>
      </c>
      <c r="B621" s="19" t="s">
        <v>18151</v>
      </c>
      <c r="C621" s="19" t="s">
        <v>16700</v>
      </c>
      <c r="D621" s="19" t="s">
        <v>17573</v>
      </c>
      <c r="E621" s="41">
        <v>1012810085</v>
      </c>
      <c r="F621" s="19" t="s">
        <v>67</v>
      </c>
      <c r="G621" s="19" t="s">
        <v>13381</v>
      </c>
      <c r="H621" s="19" t="s">
        <v>13382</v>
      </c>
      <c r="I621" s="24"/>
      <c r="J621" s="24"/>
      <c r="K621" s="19" t="s">
        <v>61</v>
      </c>
      <c r="L621" s="20">
        <v>517</v>
      </c>
      <c r="M621" s="20">
        <v>0</v>
      </c>
      <c r="N621" s="21">
        <v>13320.78</v>
      </c>
      <c r="O621" s="21">
        <v>0</v>
      </c>
      <c r="P621" s="21">
        <v>-1401.87</v>
      </c>
      <c r="Q621" s="21">
        <v>1858.78</v>
      </c>
      <c r="R621" s="21">
        <v>0</v>
      </c>
      <c r="S621" s="21">
        <v>0</v>
      </c>
      <c r="T621" s="21">
        <v>13777.69</v>
      </c>
      <c r="U621" s="21">
        <v>-3688.3</v>
      </c>
      <c r="V621" s="21">
        <v>-224.21</v>
      </c>
      <c r="W621" s="20">
        <v>9865.18</v>
      </c>
      <c r="X621" s="20">
        <v>5847.8224200000004</v>
      </c>
      <c r="Y621" s="20">
        <v>1</v>
      </c>
      <c r="Z621" s="20">
        <v>5847.8224200000004</v>
      </c>
      <c r="AA621" s="45">
        <f t="shared" si="18"/>
        <v>13777.69</v>
      </c>
      <c r="AB621" t="b">
        <f t="shared" si="19"/>
        <v>1</v>
      </c>
    </row>
    <row r="622" spans="1:28" customFormat="1" ht="14.5" x14ac:dyDescent="0.35">
      <c r="A622" s="19" t="s">
        <v>18158</v>
      </c>
      <c r="B622" s="19" t="s">
        <v>18159</v>
      </c>
      <c r="C622" s="19" t="s">
        <v>16982</v>
      </c>
      <c r="D622" s="19" t="s">
        <v>17802</v>
      </c>
      <c r="E622" s="41">
        <v>1012810087</v>
      </c>
      <c r="F622" s="19" t="s">
        <v>67</v>
      </c>
      <c r="G622" s="19" t="s">
        <v>4996</v>
      </c>
      <c r="H622" s="19" t="s">
        <v>4997</v>
      </c>
      <c r="I622" s="24"/>
      <c r="J622" s="24"/>
      <c r="K622" s="19" t="s">
        <v>61</v>
      </c>
      <c r="L622" s="20">
        <v>5017</v>
      </c>
      <c r="M622" s="20">
        <v>0</v>
      </c>
      <c r="N622" s="21">
        <v>145875.76</v>
      </c>
      <c r="O622" s="21">
        <v>0</v>
      </c>
      <c r="P622" s="21">
        <v>-31151.119999999999</v>
      </c>
      <c r="Q622" s="21">
        <v>1448.98</v>
      </c>
      <c r="R622" s="21">
        <v>0</v>
      </c>
      <c r="S622" s="21">
        <v>0</v>
      </c>
      <c r="T622" s="21">
        <v>116173.62</v>
      </c>
      <c r="U622" s="21">
        <v>-54205.9</v>
      </c>
      <c r="V622" s="21">
        <v>-3472.24</v>
      </c>
      <c r="W622" s="20">
        <v>58495.48</v>
      </c>
      <c r="X622" s="20">
        <v>64039.458639999997</v>
      </c>
      <c r="Y622" s="20">
        <v>10</v>
      </c>
      <c r="Z622" s="20">
        <v>6403.9458639999993</v>
      </c>
      <c r="AA622" s="45">
        <f t="shared" si="18"/>
        <v>116173.62000000001</v>
      </c>
      <c r="AB622" t="b">
        <f t="shared" si="19"/>
        <v>1</v>
      </c>
    </row>
    <row r="623" spans="1:28" customFormat="1" ht="14.5" x14ac:dyDescent="0.35">
      <c r="A623" s="19" t="s">
        <v>18158</v>
      </c>
      <c r="B623" s="19" t="s">
        <v>18159</v>
      </c>
      <c r="C623" s="19" t="s">
        <v>16982</v>
      </c>
      <c r="D623" s="19" t="s">
        <v>17802</v>
      </c>
      <c r="E623" s="41">
        <v>1012810088</v>
      </c>
      <c r="F623" s="19" t="s">
        <v>67</v>
      </c>
      <c r="G623" s="19" t="s">
        <v>4998</v>
      </c>
      <c r="H623" s="19" t="s">
        <v>4999</v>
      </c>
      <c r="I623" s="24"/>
      <c r="J623" s="24"/>
      <c r="K623" s="19" t="s">
        <v>63</v>
      </c>
      <c r="L623" s="20">
        <v>0</v>
      </c>
      <c r="M623" s="20">
        <v>10428</v>
      </c>
      <c r="N623" s="21">
        <v>781893.27</v>
      </c>
      <c r="O623" s="21">
        <v>0</v>
      </c>
      <c r="P623" s="21">
        <v>0</v>
      </c>
      <c r="Q623" s="21">
        <v>4191.6499999999996</v>
      </c>
      <c r="R623" s="21">
        <v>0</v>
      </c>
      <c r="S623" s="21">
        <v>0</v>
      </c>
      <c r="T623" s="21">
        <v>786084.92</v>
      </c>
      <c r="U623" s="21">
        <v>0</v>
      </c>
      <c r="V623" s="21">
        <v>-311968.94</v>
      </c>
      <c r="W623" s="20">
        <v>474115.98</v>
      </c>
      <c r="X623" s="20">
        <v>343251.14552999998</v>
      </c>
      <c r="Y623" s="20">
        <v>2</v>
      </c>
      <c r="Z623" s="20">
        <v>171625.57276499999</v>
      </c>
      <c r="AA623" s="45">
        <f t="shared" si="18"/>
        <v>786084.92</v>
      </c>
      <c r="AB623" t="b">
        <f t="shared" si="19"/>
        <v>1</v>
      </c>
    </row>
    <row r="624" spans="1:28" customFormat="1" ht="14.5" x14ac:dyDescent="0.35">
      <c r="A624" s="19" t="s">
        <v>18152</v>
      </c>
      <c r="B624" s="19" t="s">
        <v>18153</v>
      </c>
      <c r="C624" s="19" t="s">
        <v>16783</v>
      </c>
      <c r="D624" s="19" t="s">
        <v>17892</v>
      </c>
      <c r="E624" s="41">
        <v>1012810090</v>
      </c>
      <c r="F624" s="19" t="s">
        <v>67</v>
      </c>
      <c r="G624" s="19" t="s">
        <v>14428</v>
      </c>
      <c r="H624" s="19" t="s">
        <v>14429</v>
      </c>
      <c r="I624" s="24"/>
      <c r="J624" s="24"/>
      <c r="K624" s="19" t="s">
        <v>61</v>
      </c>
      <c r="L624" s="20">
        <v>7650</v>
      </c>
      <c r="M624" s="20">
        <v>0</v>
      </c>
      <c r="N624" s="21">
        <v>236224.39</v>
      </c>
      <c r="O624" s="21">
        <v>0</v>
      </c>
      <c r="P624" s="21">
        <v>0</v>
      </c>
      <c r="Q624" s="21">
        <v>3357.04</v>
      </c>
      <c r="R624" s="21">
        <v>0</v>
      </c>
      <c r="S624" s="21">
        <v>0</v>
      </c>
      <c r="T624" s="21">
        <v>239581.43</v>
      </c>
      <c r="U624" s="21">
        <v>-67524.160000000003</v>
      </c>
      <c r="V624" s="21">
        <v>-1128.28</v>
      </c>
      <c r="W624" s="20">
        <v>170928.99</v>
      </c>
      <c r="X624" s="20">
        <v>103702.50721</v>
      </c>
      <c r="Y624" s="20">
        <v>4</v>
      </c>
      <c r="Z624" s="20">
        <v>25925.626802499999</v>
      </c>
      <c r="AA624" s="45">
        <f t="shared" si="18"/>
        <v>239581.43000000002</v>
      </c>
      <c r="AB624" t="b">
        <f t="shared" si="19"/>
        <v>1</v>
      </c>
    </row>
    <row r="625" spans="1:28" customFormat="1" ht="14.5" x14ac:dyDescent="0.35">
      <c r="A625" s="19" t="s">
        <v>18154</v>
      </c>
      <c r="B625" s="19" t="s">
        <v>18155</v>
      </c>
      <c r="C625" s="19" t="s">
        <v>16869</v>
      </c>
      <c r="D625" s="19" t="s">
        <v>17894</v>
      </c>
      <c r="E625" s="41">
        <v>1012810092</v>
      </c>
      <c r="F625" s="19" t="s">
        <v>67</v>
      </c>
      <c r="G625" s="19"/>
      <c r="H625" s="19"/>
      <c r="I625" s="24"/>
      <c r="J625" s="24"/>
      <c r="K625" s="19" t="s">
        <v>61</v>
      </c>
      <c r="L625" s="20">
        <v>18929</v>
      </c>
      <c r="M625" s="20">
        <v>0</v>
      </c>
      <c r="N625" s="21">
        <v>0</v>
      </c>
      <c r="O625" s="21">
        <v>0</v>
      </c>
      <c r="P625" s="21">
        <v>-406968.52</v>
      </c>
      <c r="Q625" s="21">
        <v>0</v>
      </c>
      <c r="R625" s="21">
        <v>0</v>
      </c>
      <c r="S625" s="21">
        <v>0</v>
      </c>
      <c r="T625" s="21">
        <v>-406968.52</v>
      </c>
      <c r="U625" s="21">
        <v>0</v>
      </c>
      <c r="V625" s="21">
        <v>446195.19</v>
      </c>
      <c r="W625" s="20">
        <v>39226.67</v>
      </c>
      <c r="X625" s="20">
        <v>0</v>
      </c>
      <c r="Y625" s="20">
        <v>0</v>
      </c>
      <c r="Z625" s="20"/>
      <c r="AA625" s="45">
        <f t="shared" si="18"/>
        <v>-406968.52</v>
      </c>
      <c r="AB625" t="b">
        <f t="shared" si="19"/>
        <v>1</v>
      </c>
    </row>
    <row r="626" spans="1:28" customFormat="1" ht="14.5" x14ac:dyDescent="0.35">
      <c r="A626" s="19" t="s">
        <v>18154</v>
      </c>
      <c r="B626" s="19" t="s">
        <v>18155</v>
      </c>
      <c r="C626" s="19" t="s">
        <v>16792</v>
      </c>
      <c r="D626" s="19" t="s">
        <v>17651</v>
      </c>
      <c r="E626" s="41">
        <v>1012810093</v>
      </c>
      <c r="F626" s="19" t="s">
        <v>67</v>
      </c>
      <c r="G626" s="19" t="s">
        <v>7722</v>
      </c>
      <c r="H626" s="19" t="s">
        <v>7723</v>
      </c>
      <c r="I626" s="24"/>
      <c r="J626" s="24"/>
      <c r="K626" s="19" t="s">
        <v>63</v>
      </c>
      <c r="L626" s="20">
        <v>0</v>
      </c>
      <c r="M626" s="20">
        <v>13516</v>
      </c>
      <c r="N626" s="21">
        <v>1100231.71</v>
      </c>
      <c r="O626" s="21">
        <v>0</v>
      </c>
      <c r="P626" s="21">
        <v>0</v>
      </c>
      <c r="Q626" s="21">
        <v>5472.04</v>
      </c>
      <c r="R626" s="21">
        <v>0</v>
      </c>
      <c r="S626" s="21">
        <v>0</v>
      </c>
      <c r="T626" s="21">
        <v>1105703.75</v>
      </c>
      <c r="U626" s="21">
        <v>-282.8</v>
      </c>
      <c r="V626" s="21">
        <v>-725313.55</v>
      </c>
      <c r="W626" s="20">
        <v>380107.4</v>
      </c>
      <c r="X626" s="20">
        <v>483001.72068999999</v>
      </c>
      <c r="Y626" s="20">
        <v>3</v>
      </c>
      <c r="Z626" s="20">
        <v>161000.57356333334</v>
      </c>
      <c r="AA626" s="45">
        <f t="shared" si="18"/>
        <v>1105703.75</v>
      </c>
      <c r="AB626" t="b">
        <f t="shared" si="19"/>
        <v>1</v>
      </c>
    </row>
    <row r="627" spans="1:28" customFormat="1" ht="14.5" x14ac:dyDescent="0.35">
      <c r="A627" s="19" t="s">
        <v>18150</v>
      </c>
      <c r="B627" s="19" t="s">
        <v>18151</v>
      </c>
      <c r="C627" s="19" t="s">
        <v>16700</v>
      </c>
      <c r="D627" s="19" t="s">
        <v>17573</v>
      </c>
      <c r="E627" s="41">
        <v>1012810094</v>
      </c>
      <c r="F627" s="19" t="s">
        <v>67</v>
      </c>
      <c r="G627" s="19" t="s">
        <v>13383</v>
      </c>
      <c r="H627" s="19" t="s">
        <v>13384</v>
      </c>
      <c r="I627" s="24"/>
      <c r="J627" s="24"/>
      <c r="K627" s="19" t="s">
        <v>61</v>
      </c>
      <c r="L627" s="20">
        <v>5393</v>
      </c>
      <c r="M627" s="20">
        <v>0</v>
      </c>
      <c r="N627" s="21">
        <v>147458.37</v>
      </c>
      <c r="O627" s="21">
        <v>0</v>
      </c>
      <c r="P627" s="21">
        <v>-42201.11</v>
      </c>
      <c r="Q627" s="21">
        <v>890.71</v>
      </c>
      <c r="R627" s="21">
        <v>0</v>
      </c>
      <c r="S627" s="21">
        <v>0</v>
      </c>
      <c r="T627" s="21">
        <v>106147.97</v>
      </c>
      <c r="U627" s="21">
        <v>-58758.3</v>
      </c>
      <c r="V627" s="21">
        <v>-3577.09</v>
      </c>
      <c r="W627" s="20">
        <v>43812.58</v>
      </c>
      <c r="X627" s="20">
        <v>64734.224430000002</v>
      </c>
      <c r="Y627" s="20">
        <v>4</v>
      </c>
      <c r="Z627" s="20">
        <v>16183.556107500001</v>
      </c>
      <c r="AA627" s="45">
        <f t="shared" si="18"/>
        <v>106147.97</v>
      </c>
      <c r="AB627" t="b">
        <f t="shared" si="19"/>
        <v>1</v>
      </c>
    </row>
    <row r="628" spans="1:28" customFormat="1" ht="14.5" x14ac:dyDescent="0.35">
      <c r="A628" s="19" t="s">
        <v>18160</v>
      </c>
      <c r="B628" s="19" t="s">
        <v>18161</v>
      </c>
      <c r="C628" s="19" t="s">
        <v>17098</v>
      </c>
      <c r="D628" s="19" t="s">
        <v>17863</v>
      </c>
      <c r="E628" s="41">
        <v>1012810096</v>
      </c>
      <c r="F628" s="19" t="s">
        <v>67</v>
      </c>
      <c r="G628" s="19" t="s">
        <v>6604</v>
      </c>
      <c r="H628" s="19" t="s">
        <v>6605</v>
      </c>
      <c r="I628" s="24"/>
      <c r="J628" s="24"/>
      <c r="K628" s="19" t="s">
        <v>61</v>
      </c>
      <c r="L628" s="20">
        <v>30555</v>
      </c>
      <c r="M628" s="20">
        <v>0</v>
      </c>
      <c r="N628" s="21">
        <v>1148629.97</v>
      </c>
      <c r="O628" s="21">
        <v>0</v>
      </c>
      <c r="P628" s="21">
        <v>-337761.34</v>
      </c>
      <c r="Q628" s="21">
        <v>3942.71</v>
      </c>
      <c r="R628" s="21">
        <v>0</v>
      </c>
      <c r="S628" s="21">
        <v>0</v>
      </c>
      <c r="T628" s="21">
        <v>814811.34</v>
      </c>
      <c r="U628" s="21">
        <v>-280680.34000000003</v>
      </c>
      <c r="V628" s="21">
        <v>-214562.35</v>
      </c>
      <c r="W628" s="20">
        <v>319568.65000000002</v>
      </c>
      <c r="X628" s="20">
        <v>504248.55683000002</v>
      </c>
      <c r="Y628" s="20">
        <v>5</v>
      </c>
      <c r="Z628" s="20">
        <v>100849.711366</v>
      </c>
      <c r="AA628" s="45">
        <f t="shared" si="18"/>
        <v>814811.33999999985</v>
      </c>
      <c r="AB628" t="b">
        <f t="shared" si="19"/>
        <v>1</v>
      </c>
    </row>
    <row r="629" spans="1:28" customFormat="1" ht="14.5" x14ac:dyDescent="0.35">
      <c r="A629" s="19" t="s">
        <v>18154</v>
      </c>
      <c r="B629" s="19" t="s">
        <v>18155</v>
      </c>
      <c r="C629" s="19" t="s">
        <v>16850</v>
      </c>
      <c r="D629" s="19" t="s">
        <v>17893</v>
      </c>
      <c r="E629" s="41">
        <v>1012810097</v>
      </c>
      <c r="F629" s="19" t="s">
        <v>67</v>
      </c>
      <c r="G629" s="19" t="s">
        <v>10773</v>
      </c>
      <c r="H629" s="19" t="s">
        <v>10774</v>
      </c>
      <c r="I629" s="24"/>
      <c r="J629" s="24"/>
      <c r="K629" s="19" t="s">
        <v>61</v>
      </c>
      <c r="L629" s="20">
        <v>4956</v>
      </c>
      <c r="M629" s="20">
        <v>0</v>
      </c>
      <c r="N629" s="21">
        <v>141413.95000000001</v>
      </c>
      <c r="O629" s="21">
        <v>-5719.43</v>
      </c>
      <c r="P629" s="21">
        <v>-67202.42</v>
      </c>
      <c r="Q629" s="21">
        <v>744</v>
      </c>
      <c r="R629" s="21">
        <v>0</v>
      </c>
      <c r="S629" s="21">
        <v>0</v>
      </c>
      <c r="T629" s="21">
        <v>69236.100000000006</v>
      </c>
      <c r="U629" s="21">
        <v>-35325.5</v>
      </c>
      <c r="V629" s="21">
        <v>-2357.34</v>
      </c>
      <c r="W629" s="20">
        <v>31553.26</v>
      </c>
      <c r="X629" s="20">
        <v>62080.724049999997</v>
      </c>
      <c r="Y629" s="20">
        <v>3</v>
      </c>
      <c r="Z629" s="20">
        <v>20693.574683333332</v>
      </c>
      <c r="AA629" s="45">
        <f t="shared" si="18"/>
        <v>69236.10000000002</v>
      </c>
      <c r="AB629" t="b">
        <f t="shared" si="19"/>
        <v>1</v>
      </c>
    </row>
    <row r="630" spans="1:28" customFormat="1" ht="14.5" x14ac:dyDescent="0.35">
      <c r="A630" s="19" t="s">
        <v>18154</v>
      </c>
      <c r="B630" s="19" t="s">
        <v>18155</v>
      </c>
      <c r="C630" s="19" t="s">
        <v>16824</v>
      </c>
      <c r="D630" s="19" t="s">
        <v>17673</v>
      </c>
      <c r="E630" s="41">
        <v>1012810098</v>
      </c>
      <c r="F630" s="19" t="s">
        <v>67</v>
      </c>
      <c r="G630" s="19" t="s">
        <v>17972</v>
      </c>
      <c r="H630" s="19" t="s">
        <v>17973</v>
      </c>
      <c r="I630" s="24"/>
      <c r="J630" s="24"/>
      <c r="K630" s="19" t="s">
        <v>61</v>
      </c>
      <c r="L630" s="20">
        <v>26129</v>
      </c>
      <c r="M630" s="20">
        <v>0</v>
      </c>
      <c r="N630" s="21">
        <v>704505.25</v>
      </c>
      <c r="O630" s="21">
        <v>0</v>
      </c>
      <c r="P630" s="21">
        <v>-252621.9</v>
      </c>
      <c r="Q630" s="21">
        <v>2685.6</v>
      </c>
      <c r="R630" s="21">
        <v>0</v>
      </c>
      <c r="S630" s="21">
        <v>10079.540000000001</v>
      </c>
      <c r="T630" s="21">
        <v>464648.49</v>
      </c>
      <c r="U630" s="21">
        <v>-226132.63</v>
      </c>
      <c r="V630" s="21">
        <v>-15173.93</v>
      </c>
      <c r="W630" s="20">
        <v>223341.93</v>
      </c>
      <c r="X630" s="20">
        <v>309277.80475000001</v>
      </c>
      <c r="Y630" s="20">
        <v>5</v>
      </c>
      <c r="Z630" s="20">
        <v>61855.560949999999</v>
      </c>
      <c r="AA630" s="45">
        <f t="shared" si="18"/>
        <v>464648.48999999993</v>
      </c>
      <c r="AB630" t="b">
        <f t="shared" si="19"/>
        <v>1</v>
      </c>
    </row>
    <row r="631" spans="1:28" customFormat="1" ht="14.5" x14ac:dyDescent="0.35">
      <c r="A631" s="19" t="s">
        <v>18152</v>
      </c>
      <c r="B631" s="19" t="s">
        <v>18153</v>
      </c>
      <c r="C631" s="19" t="s">
        <v>16763</v>
      </c>
      <c r="D631" s="19" t="s">
        <v>17627</v>
      </c>
      <c r="E631" s="41">
        <v>1012810099</v>
      </c>
      <c r="F631" s="19" t="s">
        <v>67</v>
      </c>
      <c r="G631" s="19" t="s">
        <v>15111</v>
      </c>
      <c r="H631" s="19" t="s">
        <v>15112</v>
      </c>
      <c r="I631" s="24"/>
      <c r="J631" s="24"/>
      <c r="K631" s="19" t="s">
        <v>61</v>
      </c>
      <c r="L631" s="20">
        <v>1883</v>
      </c>
      <c r="M631" s="20">
        <v>0</v>
      </c>
      <c r="N631" s="21">
        <v>50016.11</v>
      </c>
      <c r="O631" s="21">
        <v>0</v>
      </c>
      <c r="P631" s="21">
        <v>-5022.84</v>
      </c>
      <c r="Q631" s="21">
        <v>0</v>
      </c>
      <c r="R631" s="21">
        <v>0</v>
      </c>
      <c r="S631" s="21">
        <v>0</v>
      </c>
      <c r="T631" s="21">
        <v>44993.27</v>
      </c>
      <c r="U631" s="21">
        <v>0</v>
      </c>
      <c r="V631" s="21">
        <v>-942.27</v>
      </c>
      <c r="W631" s="20">
        <v>44051</v>
      </c>
      <c r="X631" s="20">
        <v>21957.07229</v>
      </c>
      <c r="Y631" s="20">
        <v>3</v>
      </c>
      <c r="Z631" s="20">
        <v>7319.024096666667</v>
      </c>
      <c r="AA631" s="45">
        <f t="shared" si="18"/>
        <v>44993.270000000004</v>
      </c>
      <c r="AB631" t="b">
        <f t="shared" si="19"/>
        <v>1</v>
      </c>
    </row>
    <row r="632" spans="1:28" customFormat="1" ht="14.5" x14ac:dyDescent="0.35">
      <c r="A632" s="19" t="s">
        <v>18152</v>
      </c>
      <c r="B632" s="19" t="s">
        <v>18153</v>
      </c>
      <c r="C632" s="19" t="s">
        <v>16763</v>
      </c>
      <c r="D632" s="19" t="s">
        <v>17627</v>
      </c>
      <c r="E632" s="41">
        <v>1012810100</v>
      </c>
      <c r="F632" s="19" t="s">
        <v>67</v>
      </c>
      <c r="G632" s="19" t="s">
        <v>15113</v>
      </c>
      <c r="H632" s="19" t="s">
        <v>15114</v>
      </c>
      <c r="I632" s="24"/>
      <c r="J632" s="24"/>
      <c r="K632" s="19" t="s">
        <v>61</v>
      </c>
      <c r="L632" s="20">
        <v>7179</v>
      </c>
      <c r="M632" s="20">
        <v>0</v>
      </c>
      <c r="N632" s="21">
        <v>199222.84</v>
      </c>
      <c r="O632" s="21">
        <v>0</v>
      </c>
      <c r="P632" s="21">
        <v>-32188.05</v>
      </c>
      <c r="Q632" s="21">
        <v>1257.48</v>
      </c>
      <c r="R632" s="21">
        <v>0</v>
      </c>
      <c r="S632" s="21">
        <v>0</v>
      </c>
      <c r="T632" s="21">
        <v>168292.27</v>
      </c>
      <c r="U632" s="21">
        <v>-66793.14</v>
      </c>
      <c r="V632" s="21">
        <v>-6185.94</v>
      </c>
      <c r="W632" s="20">
        <v>95313.19</v>
      </c>
      <c r="X632" s="20">
        <v>87458.826759999996</v>
      </c>
      <c r="Y632" s="20">
        <v>3</v>
      </c>
      <c r="Z632" s="20">
        <v>29152.942253333331</v>
      </c>
      <c r="AA632" s="45">
        <f t="shared" si="18"/>
        <v>168292.27000000002</v>
      </c>
      <c r="AB632" t="b">
        <f t="shared" si="19"/>
        <v>1</v>
      </c>
    </row>
    <row r="633" spans="1:28" customFormat="1" ht="14.5" x14ac:dyDescent="0.35">
      <c r="A633" s="19" t="s">
        <v>18158</v>
      </c>
      <c r="B633" s="19" t="s">
        <v>18159</v>
      </c>
      <c r="C633" s="19" t="s">
        <v>16954</v>
      </c>
      <c r="D633" s="19" t="s">
        <v>17767</v>
      </c>
      <c r="E633" s="41">
        <v>1012810101</v>
      </c>
      <c r="F633" s="19" t="s">
        <v>67</v>
      </c>
      <c r="G633" s="19"/>
      <c r="H633" s="19"/>
      <c r="I633" s="24"/>
      <c r="J633" s="24">
        <v>45107</v>
      </c>
      <c r="K633" s="19" t="s">
        <v>61</v>
      </c>
      <c r="L633" s="20">
        <v>0</v>
      </c>
      <c r="M633" s="20">
        <v>0</v>
      </c>
      <c r="N633" s="21">
        <v>49016.59</v>
      </c>
      <c r="O633" s="21">
        <v>-44510.49</v>
      </c>
      <c r="P633" s="21">
        <v>-131657.74</v>
      </c>
      <c r="Q633" s="21">
        <v>0</v>
      </c>
      <c r="R633" s="21">
        <v>0</v>
      </c>
      <c r="S633" s="21">
        <v>0</v>
      </c>
      <c r="T633" s="21">
        <v>-127151.64</v>
      </c>
      <c r="U633" s="21">
        <v>0</v>
      </c>
      <c r="V633" s="21">
        <v>129275.94</v>
      </c>
      <c r="W633" s="20">
        <v>2124.3000000000002</v>
      </c>
      <c r="X633" s="20">
        <v>21518.283009999999</v>
      </c>
      <c r="Y633" s="20">
        <v>0</v>
      </c>
      <c r="Z633" s="20"/>
      <c r="AA633" s="45">
        <f t="shared" si="18"/>
        <v>-127151.63999999998</v>
      </c>
      <c r="AB633" t="b">
        <f t="shared" si="19"/>
        <v>1</v>
      </c>
    </row>
    <row r="634" spans="1:28" customFormat="1" ht="14.5" x14ac:dyDescent="0.35">
      <c r="A634" s="19" t="s">
        <v>18160</v>
      </c>
      <c r="B634" s="19" t="s">
        <v>18161</v>
      </c>
      <c r="C634" s="19" t="s">
        <v>17098</v>
      </c>
      <c r="D634" s="19" t="s">
        <v>17863</v>
      </c>
      <c r="E634" s="41">
        <v>1012810104</v>
      </c>
      <c r="F634" s="19" t="s">
        <v>67</v>
      </c>
      <c r="G634" s="19" t="s">
        <v>6639</v>
      </c>
      <c r="H634" s="19" t="s">
        <v>6640</v>
      </c>
      <c r="I634" s="24"/>
      <c r="J634" s="24">
        <v>45107</v>
      </c>
      <c r="K634" s="19" t="s">
        <v>61</v>
      </c>
      <c r="L634" s="20">
        <v>3429</v>
      </c>
      <c r="M634" s="20">
        <v>0</v>
      </c>
      <c r="N634" s="21">
        <v>123566.37</v>
      </c>
      <c r="O634" s="21">
        <v>0</v>
      </c>
      <c r="P634" s="21">
        <v>-136536.95000000001</v>
      </c>
      <c r="Q634" s="21">
        <v>1896.06</v>
      </c>
      <c r="R634" s="21">
        <v>0</v>
      </c>
      <c r="S634" s="21">
        <v>0</v>
      </c>
      <c r="T634" s="21">
        <v>-11074.52</v>
      </c>
      <c r="U634" s="21">
        <v>-27154.799999999999</v>
      </c>
      <c r="V634" s="21">
        <v>178311.4</v>
      </c>
      <c r="W634" s="20">
        <v>140082.07999999999</v>
      </c>
      <c r="X634" s="20">
        <v>54245.636429999999</v>
      </c>
      <c r="Y634" s="20">
        <v>4</v>
      </c>
      <c r="Z634" s="20">
        <v>13561.4091075</v>
      </c>
      <c r="AA634" s="45">
        <f t="shared" si="18"/>
        <v>-11074.520000000017</v>
      </c>
      <c r="AB634" t="b">
        <f t="shared" si="19"/>
        <v>1</v>
      </c>
    </row>
    <row r="635" spans="1:28" customFormat="1" ht="14.5" x14ac:dyDescent="0.35">
      <c r="A635" s="19" t="s">
        <v>18152</v>
      </c>
      <c r="B635" s="19" t="s">
        <v>18153</v>
      </c>
      <c r="C635" s="19" t="s">
        <v>16710</v>
      </c>
      <c r="D635" s="19" t="s">
        <v>17586</v>
      </c>
      <c r="E635" s="41">
        <v>1012810105</v>
      </c>
      <c r="F635" s="19" t="s">
        <v>67</v>
      </c>
      <c r="G635" s="19" t="s">
        <v>17251</v>
      </c>
      <c r="H635" s="19" t="s">
        <v>14009</v>
      </c>
      <c r="I635" s="24"/>
      <c r="J635" s="24"/>
      <c r="K635" s="19" t="s">
        <v>61</v>
      </c>
      <c r="L635" s="20">
        <v>19191</v>
      </c>
      <c r="M635" s="20">
        <v>1035</v>
      </c>
      <c r="N635" s="21">
        <v>610730.56000000006</v>
      </c>
      <c r="O635" s="21">
        <v>0</v>
      </c>
      <c r="P635" s="21">
        <v>-112773.66</v>
      </c>
      <c r="Q635" s="21">
        <v>7822.62</v>
      </c>
      <c r="R635" s="21">
        <v>0</v>
      </c>
      <c r="S635" s="21">
        <v>0</v>
      </c>
      <c r="T635" s="21">
        <v>505779.52</v>
      </c>
      <c r="U635" s="21">
        <v>-188120.36</v>
      </c>
      <c r="V635" s="21">
        <v>-21526.54</v>
      </c>
      <c r="W635" s="20">
        <v>296132.62</v>
      </c>
      <c r="X635" s="20">
        <v>268110.71584000002</v>
      </c>
      <c r="Y635" s="20">
        <v>6</v>
      </c>
      <c r="Z635" s="20">
        <v>44685.119306666667</v>
      </c>
      <c r="AA635" s="45">
        <f t="shared" si="18"/>
        <v>505779.52</v>
      </c>
      <c r="AB635" t="b">
        <f t="shared" si="19"/>
        <v>1</v>
      </c>
    </row>
    <row r="636" spans="1:28" customFormat="1" ht="14.5" x14ac:dyDescent="0.35">
      <c r="A636" s="19" t="s">
        <v>18160</v>
      </c>
      <c r="B636" s="19" t="s">
        <v>18161</v>
      </c>
      <c r="C636" s="19" t="s">
        <v>17098</v>
      </c>
      <c r="D636" s="19" t="s">
        <v>17863</v>
      </c>
      <c r="E636" s="41">
        <v>1012810106</v>
      </c>
      <c r="F636" s="19" t="s">
        <v>67</v>
      </c>
      <c r="G636" s="19" t="s">
        <v>17341</v>
      </c>
      <c r="H636" s="19" t="s">
        <v>16296</v>
      </c>
      <c r="I636" s="24"/>
      <c r="J636" s="24"/>
      <c r="K636" s="19" t="s">
        <v>61</v>
      </c>
      <c r="L636" s="20">
        <v>25745</v>
      </c>
      <c r="M636" s="20">
        <v>0</v>
      </c>
      <c r="N636" s="21">
        <v>939073.09</v>
      </c>
      <c r="O636" s="21">
        <v>0</v>
      </c>
      <c r="P636" s="21">
        <v>-264230.78000000003</v>
      </c>
      <c r="Q636" s="21">
        <v>18432.04</v>
      </c>
      <c r="R636" s="21">
        <v>0</v>
      </c>
      <c r="S636" s="21">
        <v>0</v>
      </c>
      <c r="T636" s="21">
        <v>693274.35</v>
      </c>
      <c r="U636" s="21">
        <v>-217430.55</v>
      </c>
      <c r="V636" s="21">
        <v>-66822.36</v>
      </c>
      <c r="W636" s="20">
        <v>409021.44</v>
      </c>
      <c r="X636" s="20">
        <v>412253.08650999999</v>
      </c>
      <c r="Y636" s="20">
        <v>5</v>
      </c>
      <c r="Z636" s="20">
        <v>82450.617301999999</v>
      </c>
      <c r="AA636" s="45">
        <f t="shared" si="18"/>
        <v>693274.35</v>
      </c>
      <c r="AB636" t="b">
        <f t="shared" si="19"/>
        <v>1</v>
      </c>
    </row>
    <row r="637" spans="1:28" customFormat="1" ht="14.5" x14ac:dyDescent="0.35">
      <c r="A637" s="19" t="s">
        <v>18148</v>
      </c>
      <c r="B637" s="19" t="s">
        <v>18149</v>
      </c>
      <c r="C637" s="19" t="s">
        <v>16644</v>
      </c>
      <c r="D637" s="19" t="s">
        <v>17550</v>
      </c>
      <c r="E637" s="41">
        <v>1012810107</v>
      </c>
      <c r="F637" s="19" t="s">
        <v>67</v>
      </c>
      <c r="G637" s="19" t="s">
        <v>12402</v>
      </c>
      <c r="H637" s="19" t="s">
        <v>12403</v>
      </c>
      <c r="I637" s="24"/>
      <c r="J637" s="24"/>
      <c r="K637" s="19" t="s">
        <v>61</v>
      </c>
      <c r="L637" s="20">
        <v>7500</v>
      </c>
      <c r="M637" s="20">
        <v>0</v>
      </c>
      <c r="N637" s="21">
        <v>258536.72</v>
      </c>
      <c r="O637" s="21">
        <v>-5452.75</v>
      </c>
      <c r="P637" s="21">
        <v>0</v>
      </c>
      <c r="Q637" s="21">
        <v>4303.87</v>
      </c>
      <c r="R637" s="21">
        <v>0</v>
      </c>
      <c r="S637" s="21">
        <v>1764.19</v>
      </c>
      <c r="T637" s="21">
        <v>259152.03</v>
      </c>
      <c r="U637" s="21">
        <v>-103062.08</v>
      </c>
      <c r="V637" s="21">
        <v>-44678.99</v>
      </c>
      <c r="W637" s="20">
        <v>111410.96</v>
      </c>
      <c r="X637" s="20">
        <v>113497.62007999999</v>
      </c>
      <c r="Y637" s="20">
        <v>7</v>
      </c>
      <c r="Z637" s="20">
        <v>16213.945725714284</v>
      </c>
      <c r="AA637" s="45">
        <f t="shared" si="18"/>
        <v>259152.03</v>
      </c>
      <c r="AB637" t="b">
        <f t="shared" si="19"/>
        <v>1</v>
      </c>
    </row>
    <row r="638" spans="1:28" customFormat="1" ht="14.5" x14ac:dyDescent="0.35">
      <c r="A638" s="19" t="s">
        <v>18154</v>
      </c>
      <c r="B638" s="19" t="s">
        <v>18155</v>
      </c>
      <c r="C638" s="19" t="s">
        <v>16792</v>
      </c>
      <c r="D638" s="19" t="s">
        <v>17651</v>
      </c>
      <c r="E638" s="41">
        <v>1012810108</v>
      </c>
      <c r="F638" s="19" t="s">
        <v>67</v>
      </c>
      <c r="G638" s="19"/>
      <c r="H638" s="19"/>
      <c r="I638" s="24"/>
      <c r="J638" s="24">
        <v>45291</v>
      </c>
      <c r="K638" s="19" t="s">
        <v>61</v>
      </c>
      <c r="L638" s="20">
        <v>2500</v>
      </c>
      <c r="M638" s="20">
        <v>0</v>
      </c>
      <c r="N638" s="21">
        <v>55102.94</v>
      </c>
      <c r="O638" s="21">
        <v>-8057.21</v>
      </c>
      <c r="P638" s="21">
        <v>-68990.929999999993</v>
      </c>
      <c r="Q638" s="21">
        <v>442.49</v>
      </c>
      <c r="R638" s="21">
        <v>0</v>
      </c>
      <c r="S638" s="21">
        <v>0</v>
      </c>
      <c r="T638" s="21">
        <v>-21502.71</v>
      </c>
      <c r="U638" s="21">
        <v>0</v>
      </c>
      <c r="V638" s="21">
        <v>27321.21</v>
      </c>
      <c r="W638" s="20">
        <v>5818.5</v>
      </c>
      <c r="X638" s="20">
        <v>24190.19066</v>
      </c>
      <c r="Y638" s="20">
        <v>0</v>
      </c>
      <c r="Z638" s="20"/>
      <c r="AA638" s="45">
        <f t="shared" si="18"/>
        <v>-21502.709999999988</v>
      </c>
      <c r="AB638" t="b">
        <f t="shared" si="19"/>
        <v>1</v>
      </c>
    </row>
    <row r="639" spans="1:28" customFormat="1" ht="14.5" x14ac:dyDescent="0.35">
      <c r="A639" s="19" t="s">
        <v>18158</v>
      </c>
      <c r="B639" s="19" t="s">
        <v>18159</v>
      </c>
      <c r="C639" s="19" t="s">
        <v>16982</v>
      </c>
      <c r="D639" s="19" t="s">
        <v>17802</v>
      </c>
      <c r="E639" s="41">
        <v>1012810113</v>
      </c>
      <c r="F639" s="19" t="s">
        <v>67</v>
      </c>
      <c r="G639" s="19" t="s">
        <v>18037</v>
      </c>
      <c r="H639" s="19" t="s">
        <v>5000</v>
      </c>
      <c r="I639" s="24"/>
      <c r="J639" s="24"/>
      <c r="K639" s="19" t="s">
        <v>61</v>
      </c>
      <c r="L639" s="20">
        <v>5042</v>
      </c>
      <c r="M639" s="20">
        <v>0</v>
      </c>
      <c r="N639" s="21">
        <v>149278.85</v>
      </c>
      <c r="O639" s="21">
        <v>0</v>
      </c>
      <c r="P639" s="21">
        <v>-91048.86</v>
      </c>
      <c r="Q639" s="21">
        <v>5064.84</v>
      </c>
      <c r="R639" s="21">
        <v>0</v>
      </c>
      <c r="S639" s="21">
        <v>1878.36</v>
      </c>
      <c r="T639" s="21">
        <v>65173.19</v>
      </c>
      <c r="U639" s="21">
        <v>-49779.5</v>
      </c>
      <c r="V639" s="21">
        <v>34714.370000000003</v>
      </c>
      <c r="W639" s="20">
        <v>50108.06</v>
      </c>
      <c r="X639" s="20">
        <v>65533.415150000001</v>
      </c>
      <c r="Y639" s="20">
        <v>4</v>
      </c>
      <c r="Z639" s="20">
        <v>16383.3537875</v>
      </c>
      <c r="AA639" s="45">
        <f t="shared" si="18"/>
        <v>65173.19</v>
      </c>
      <c r="AB639" t="b">
        <f t="shared" si="19"/>
        <v>1</v>
      </c>
    </row>
    <row r="640" spans="1:28" customFormat="1" ht="14.5" x14ac:dyDescent="0.35">
      <c r="A640" s="19" t="s">
        <v>18154</v>
      </c>
      <c r="B640" s="19" t="s">
        <v>18155</v>
      </c>
      <c r="C640" s="19" t="s">
        <v>16832</v>
      </c>
      <c r="D640" s="19" t="s">
        <v>17677</v>
      </c>
      <c r="E640" s="41">
        <v>1012810114</v>
      </c>
      <c r="F640" s="19" t="s">
        <v>67</v>
      </c>
      <c r="G640" s="19" t="s">
        <v>10442</v>
      </c>
      <c r="H640" s="19" t="s">
        <v>10443</v>
      </c>
      <c r="I640" s="24"/>
      <c r="J640" s="24"/>
      <c r="K640" s="19" t="s">
        <v>61</v>
      </c>
      <c r="L640" s="20">
        <v>3552</v>
      </c>
      <c r="M640" s="20">
        <v>0</v>
      </c>
      <c r="N640" s="21">
        <v>97190.03</v>
      </c>
      <c r="O640" s="21">
        <v>0</v>
      </c>
      <c r="P640" s="21">
        <v>-15459.96</v>
      </c>
      <c r="Q640" s="21">
        <v>668.04</v>
      </c>
      <c r="R640" s="21">
        <v>0</v>
      </c>
      <c r="S640" s="21">
        <v>0</v>
      </c>
      <c r="T640" s="21">
        <v>82398.11</v>
      </c>
      <c r="U640" s="21">
        <v>-1860</v>
      </c>
      <c r="V640" s="21">
        <v>-1250.32</v>
      </c>
      <c r="W640" s="20">
        <v>79287.789999999994</v>
      </c>
      <c r="X640" s="20">
        <v>42666.423170000002</v>
      </c>
      <c r="Y640" s="20">
        <v>3</v>
      </c>
      <c r="Z640" s="20">
        <v>14222.141056666667</v>
      </c>
      <c r="AA640" s="45">
        <f t="shared" si="18"/>
        <v>82398.11</v>
      </c>
      <c r="AB640" t="b">
        <f t="shared" si="19"/>
        <v>1</v>
      </c>
    </row>
    <row r="641" spans="1:28" customFormat="1" ht="14.5" x14ac:dyDescent="0.35">
      <c r="A641" s="19" t="s">
        <v>18158</v>
      </c>
      <c r="B641" s="19" t="s">
        <v>18159</v>
      </c>
      <c r="C641" s="19" t="s">
        <v>17015</v>
      </c>
      <c r="D641" s="19" t="s">
        <v>17803</v>
      </c>
      <c r="E641" s="41">
        <v>1012810115</v>
      </c>
      <c r="F641" s="19" t="s">
        <v>67</v>
      </c>
      <c r="G641" s="19" t="s">
        <v>5969</v>
      </c>
      <c r="H641" s="19" t="s">
        <v>5970</v>
      </c>
      <c r="I641" s="24"/>
      <c r="J641" s="24"/>
      <c r="K641" s="19" t="s">
        <v>61</v>
      </c>
      <c r="L641" s="20">
        <v>34474</v>
      </c>
      <c r="M641" s="20">
        <v>0</v>
      </c>
      <c r="N641" s="21">
        <v>1159452.93</v>
      </c>
      <c r="O641" s="21">
        <v>0</v>
      </c>
      <c r="P641" s="21">
        <v>-272318.15000000002</v>
      </c>
      <c r="Q641" s="21">
        <v>6392.16</v>
      </c>
      <c r="R641" s="21">
        <v>0</v>
      </c>
      <c r="S641" s="21">
        <v>27121.14</v>
      </c>
      <c r="T641" s="21">
        <v>920648.08</v>
      </c>
      <c r="U641" s="21">
        <v>-418890.88</v>
      </c>
      <c r="V641" s="21">
        <v>-62802.11</v>
      </c>
      <c r="W641" s="20">
        <v>438955.09</v>
      </c>
      <c r="X641" s="20">
        <v>508999.83627000003</v>
      </c>
      <c r="Y641" s="20">
        <v>8</v>
      </c>
      <c r="Z641" s="20">
        <v>63624.979533750004</v>
      </c>
      <c r="AA641" s="45">
        <f t="shared" si="18"/>
        <v>920648.08</v>
      </c>
      <c r="AB641" t="b">
        <f t="shared" si="19"/>
        <v>1</v>
      </c>
    </row>
    <row r="642" spans="1:28" customFormat="1" ht="14.5" x14ac:dyDescent="0.35">
      <c r="A642" s="19" t="s">
        <v>18154</v>
      </c>
      <c r="B642" s="19" t="s">
        <v>18155</v>
      </c>
      <c r="C642" s="19" t="s">
        <v>16815</v>
      </c>
      <c r="D642" s="19" t="s">
        <v>17666</v>
      </c>
      <c r="E642" s="41">
        <v>1012810118</v>
      </c>
      <c r="F642" s="19" t="s">
        <v>67</v>
      </c>
      <c r="G642" s="19" t="s">
        <v>8678</v>
      </c>
      <c r="H642" s="19" t="s">
        <v>8679</v>
      </c>
      <c r="I642" s="24"/>
      <c r="J642" s="24"/>
      <c r="K642" s="19" t="s">
        <v>61</v>
      </c>
      <c r="L642" s="20">
        <v>5159</v>
      </c>
      <c r="M642" s="20">
        <v>0</v>
      </c>
      <c r="N642" s="21">
        <v>185985.97</v>
      </c>
      <c r="O642" s="21">
        <v>0</v>
      </c>
      <c r="P642" s="21">
        <v>-28057.41</v>
      </c>
      <c r="Q642" s="21">
        <v>2496.2399999999998</v>
      </c>
      <c r="R642" s="21">
        <v>0</v>
      </c>
      <c r="S642" s="21">
        <v>0</v>
      </c>
      <c r="T642" s="21">
        <v>160424.79999999999</v>
      </c>
      <c r="U642" s="21">
        <v>-53494.64</v>
      </c>
      <c r="V642" s="21">
        <v>-2754.06</v>
      </c>
      <c r="W642" s="20">
        <v>104176.1</v>
      </c>
      <c r="X642" s="20">
        <v>81647.840830000001</v>
      </c>
      <c r="Y642" s="20">
        <v>4</v>
      </c>
      <c r="Z642" s="20">
        <v>20411.9602075</v>
      </c>
      <c r="AA642" s="45">
        <f t="shared" si="18"/>
        <v>160424.79999999999</v>
      </c>
      <c r="AB642" t="b">
        <f t="shared" si="19"/>
        <v>1</v>
      </c>
    </row>
    <row r="643" spans="1:28" customFormat="1" ht="14.5" x14ac:dyDescent="0.35">
      <c r="A643" s="19" t="s">
        <v>18160</v>
      </c>
      <c r="B643" s="19" t="s">
        <v>18161</v>
      </c>
      <c r="C643" s="19" t="s">
        <v>17098</v>
      </c>
      <c r="D643" s="19" t="s">
        <v>17863</v>
      </c>
      <c r="E643" s="41">
        <v>1012810121</v>
      </c>
      <c r="F643" s="19" t="s">
        <v>67</v>
      </c>
      <c r="G643" s="19" t="s">
        <v>6641</v>
      </c>
      <c r="H643" s="19" t="s">
        <v>6642</v>
      </c>
      <c r="I643" s="24"/>
      <c r="J643" s="24"/>
      <c r="K643" s="19" t="s">
        <v>61</v>
      </c>
      <c r="L643" s="20">
        <v>21163</v>
      </c>
      <c r="M643" s="20">
        <v>0</v>
      </c>
      <c r="N643" s="21">
        <v>0</v>
      </c>
      <c r="O643" s="21">
        <v>0</v>
      </c>
      <c r="P643" s="21">
        <v>0</v>
      </c>
      <c r="Q643" s="21">
        <v>0</v>
      </c>
      <c r="R643" s="21">
        <v>0</v>
      </c>
      <c r="S643" s="21">
        <v>0</v>
      </c>
      <c r="T643" s="21">
        <v>0</v>
      </c>
      <c r="U643" s="21">
        <v>0</v>
      </c>
      <c r="V643" s="21">
        <v>793.56</v>
      </c>
      <c r="W643" s="20">
        <v>793.56</v>
      </c>
      <c r="X643" s="20">
        <v>0</v>
      </c>
      <c r="Y643" s="20">
        <v>1</v>
      </c>
      <c r="Z643" s="20">
        <v>0</v>
      </c>
      <c r="AA643" s="45">
        <f t="shared" si="18"/>
        <v>0</v>
      </c>
      <c r="AB643" t="b">
        <f t="shared" si="19"/>
        <v>1</v>
      </c>
    </row>
    <row r="644" spans="1:28" customFormat="1" ht="14.5" x14ac:dyDescent="0.35">
      <c r="A644" s="19" t="s">
        <v>18152</v>
      </c>
      <c r="B644" s="19" t="s">
        <v>18153</v>
      </c>
      <c r="C644" s="19" t="s">
        <v>16727</v>
      </c>
      <c r="D644" s="19" t="s">
        <v>17891</v>
      </c>
      <c r="E644" s="41">
        <v>1012810122</v>
      </c>
      <c r="F644" s="19" t="s">
        <v>67</v>
      </c>
      <c r="G644" s="19" t="s">
        <v>15571</v>
      </c>
      <c r="H644" s="19" t="s">
        <v>15572</v>
      </c>
      <c r="I644" s="24"/>
      <c r="J644" s="24"/>
      <c r="K644" s="19" t="s">
        <v>61</v>
      </c>
      <c r="L644" s="20">
        <v>3169</v>
      </c>
      <c r="M644" s="20">
        <v>0</v>
      </c>
      <c r="N644" s="21">
        <v>90752.29</v>
      </c>
      <c r="O644" s="21">
        <v>0</v>
      </c>
      <c r="P644" s="21">
        <v>-14775.44</v>
      </c>
      <c r="Q644" s="21">
        <v>2170.66</v>
      </c>
      <c r="R644" s="21">
        <v>0</v>
      </c>
      <c r="S644" s="21">
        <v>0</v>
      </c>
      <c r="T644" s="21">
        <v>78147.509999999995</v>
      </c>
      <c r="U644" s="21">
        <v>-47888.4</v>
      </c>
      <c r="V644" s="21">
        <v>33945.65</v>
      </c>
      <c r="W644" s="20">
        <v>64204.76</v>
      </c>
      <c r="X644" s="20">
        <v>39840.25531</v>
      </c>
      <c r="Y644" s="20">
        <v>5</v>
      </c>
      <c r="Z644" s="20">
        <v>7968.0510620000005</v>
      </c>
      <c r="AA644" s="45">
        <f t="shared" si="18"/>
        <v>78147.509999999995</v>
      </c>
      <c r="AB644" t="b">
        <f t="shared" si="19"/>
        <v>1</v>
      </c>
    </row>
    <row r="645" spans="1:28" customFormat="1" ht="14.5" x14ac:dyDescent="0.35">
      <c r="A645" s="19" t="s">
        <v>18152</v>
      </c>
      <c r="B645" s="19" t="s">
        <v>18153</v>
      </c>
      <c r="C645" s="19" t="s">
        <v>16735</v>
      </c>
      <c r="D645" s="19" t="s">
        <v>17600</v>
      </c>
      <c r="E645" s="41">
        <v>1012810123</v>
      </c>
      <c r="F645" s="19" t="s">
        <v>67</v>
      </c>
      <c r="G645" s="19" t="s">
        <v>14430</v>
      </c>
      <c r="H645" s="19" t="s">
        <v>14431</v>
      </c>
      <c r="I645" s="24"/>
      <c r="J645" s="24"/>
      <c r="K645" s="19" t="s">
        <v>61</v>
      </c>
      <c r="L645" s="20">
        <v>5664</v>
      </c>
      <c r="M645" s="20">
        <v>0</v>
      </c>
      <c r="N645" s="21">
        <v>150177.51999999999</v>
      </c>
      <c r="O645" s="21">
        <v>0</v>
      </c>
      <c r="P645" s="21">
        <v>-15001.2</v>
      </c>
      <c r="Q645" s="21">
        <v>1122.74</v>
      </c>
      <c r="R645" s="21">
        <v>0</v>
      </c>
      <c r="S645" s="21">
        <v>0</v>
      </c>
      <c r="T645" s="21">
        <v>136299.06</v>
      </c>
      <c r="U645" s="21">
        <v>-30126.05</v>
      </c>
      <c r="V645" s="21">
        <v>-1968.39</v>
      </c>
      <c r="W645" s="20">
        <v>104204.62</v>
      </c>
      <c r="X645" s="20">
        <v>65927.931280000004</v>
      </c>
      <c r="Y645" s="20">
        <v>6</v>
      </c>
      <c r="Z645" s="20">
        <v>10987.988546666667</v>
      </c>
      <c r="AA645" s="45">
        <f t="shared" ref="AA645:AA708" si="20">SUM(N645:S645)</f>
        <v>136299.05999999997</v>
      </c>
      <c r="AB645" t="b">
        <f t="shared" ref="AB645:AB708" si="21">T645=AA645</f>
        <v>1</v>
      </c>
    </row>
    <row r="646" spans="1:28" customFormat="1" ht="14.5" x14ac:dyDescent="0.35">
      <c r="A646" s="19" t="s">
        <v>18152</v>
      </c>
      <c r="B646" s="19" t="s">
        <v>18153</v>
      </c>
      <c r="C646" s="19" t="s">
        <v>16755</v>
      </c>
      <c r="D646" s="19" t="s">
        <v>17617</v>
      </c>
      <c r="E646" s="41">
        <v>1012810124</v>
      </c>
      <c r="F646" s="19" t="s">
        <v>67</v>
      </c>
      <c r="G646" s="19" t="s">
        <v>15573</v>
      </c>
      <c r="H646" s="19" t="s">
        <v>15574</v>
      </c>
      <c r="I646" s="24"/>
      <c r="J646" s="24"/>
      <c r="K646" s="19" t="s">
        <v>61</v>
      </c>
      <c r="L646" s="20">
        <v>7092</v>
      </c>
      <c r="M646" s="20">
        <v>0</v>
      </c>
      <c r="N646" s="21">
        <v>206884.5</v>
      </c>
      <c r="O646" s="21">
        <v>0</v>
      </c>
      <c r="P646" s="21">
        <v>-124977.47</v>
      </c>
      <c r="Q646" s="21">
        <v>4391.18</v>
      </c>
      <c r="R646" s="21">
        <v>0</v>
      </c>
      <c r="S646" s="21">
        <v>9178.44</v>
      </c>
      <c r="T646" s="21">
        <v>95476.65</v>
      </c>
      <c r="U646" s="21">
        <v>-88777.2</v>
      </c>
      <c r="V646" s="21">
        <v>133487.47</v>
      </c>
      <c r="W646" s="20">
        <v>140186.92000000001</v>
      </c>
      <c r="X646" s="20">
        <v>90822.295499999993</v>
      </c>
      <c r="Y646" s="20">
        <v>4</v>
      </c>
      <c r="Z646" s="20">
        <v>22705.573874999998</v>
      </c>
      <c r="AA646" s="45">
        <f t="shared" si="20"/>
        <v>95476.65</v>
      </c>
      <c r="AB646" t="b">
        <f t="shared" si="21"/>
        <v>1</v>
      </c>
    </row>
    <row r="647" spans="1:28" customFormat="1" ht="14.5" x14ac:dyDescent="0.35">
      <c r="A647" s="19" t="s">
        <v>18154</v>
      </c>
      <c r="B647" s="19" t="s">
        <v>18155</v>
      </c>
      <c r="C647" s="19" t="s">
        <v>16860</v>
      </c>
      <c r="D647" s="19" t="s">
        <v>17697</v>
      </c>
      <c r="E647" s="41">
        <v>1012810125</v>
      </c>
      <c r="F647" s="19" t="s">
        <v>67</v>
      </c>
      <c r="G647" s="19" t="s">
        <v>9802</v>
      </c>
      <c r="H647" s="19" t="s">
        <v>9803</v>
      </c>
      <c r="I647" s="24"/>
      <c r="J647" s="24">
        <v>45107</v>
      </c>
      <c r="K647" s="19" t="s">
        <v>61</v>
      </c>
      <c r="L647" s="20">
        <v>890</v>
      </c>
      <c r="M647" s="20">
        <v>0</v>
      </c>
      <c r="N647" s="21">
        <v>25745.53</v>
      </c>
      <c r="O647" s="21">
        <v>0</v>
      </c>
      <c r="P647" s="21">
        <v>-44512.85</v>
      </c>
      <c r="Q647" s="21">
        <v>178.41</v>
      </c>
      <c r="R647" s="21">
        <v>0</v>
      </c>
      <c r="S647" s="21">
        <v>0</v>
      </c>
      <c r="T647" s="21">
        <v>-18588.91</v>
      </c>
      <c r="U647" s="21">
        <v>-1283.0999999999999</v>
      </c>
      <c r="V647" s="21">
        <v>34989.22</v>
      </c>
      <c r="W647" s="20">
        <v>15117.21</v>
      </c>
      <c r="X647" s="20">
        <v>11302.28767</v>
      </c>
      <c r="Y647" s="20">
        <v>3</v>
      </c>
      <c r="Z647" s="20">
        <v>3767.4292233333331</v>
      </c>
      <c r="AA647" s="45">
        <f t="shared" si="20"/>
        <v>-18588.91</v>
      </c>
      <c r="AB647" t="b">
        <f t="shared" si="21"/>
        <v>1</v>
      </c>
    </row>
    <row r="648" spans="1:28" customFormat="1" ht="14.5" x14ac:dyDescent="0.35">
      <c r="A648" s="19" t="s">
        <v>18154</v>
      </c>
      <c r="B648" s="19" t="s">
        <v>18155</v>
      </c>
      <c r="C648" s="19" t="s">
        <v>16798</v>
      </c>
      <c r="D648" s="19" t="s">
        <v>17653</v>
      </c>
      <c r="E648" s="41">
        <v>1012810126</v>
      </c>
      <c r="F648" s="19" t="s">
        <v>67</v>
      </c>
      <c r="G648" s="19" t="s">
        <v>8058</v>
      </c>
      <c r="H648" s="19" t="s">
        <v>8059</v>
      </c>
      <c r="I648" s="24"/>
      <c r="J648" s="24"/>
      <c r="K648" s="19" t="s">
        <v>61</v>
      </c>
      <c r="L648" s="20">
        <v>21700</v>
      </c>
      <c r="M648" s="20">
        <v>0</v>
      </c>
      <c r="N648" s="21">
        <v>574158.42000000004</v>
      </c>
      <c r="O648" s="21">
        <v>0</v>
      </c>
      <c r="P648" s="21">
        <v>-252877.21</v>
      </c>
      <c r="Q648" s="21">
        <v>4989.9799999999996</v>
      </c>
      <c r="R648" s="21">
        <v>0</v>
      </c>
      <c r="S648" s="21">
        <v>0</v>
      </c>
      <c r="T648" s="21">
        <v>326271.19</v>
      </c>
      <c r="U648" s="21">
        <v>-122293.23</v>
      </c>
      <c r="V648" s="21">
        <v>115747.35</v>
      </c>
      <c r="W648" s="20">
        <v>319725.31</v>
      </c>
      <c r="X648" s="20">
        <v>252055.54638000001</v>
      </c>
      <c r="Y648" s="20">
        <v>5</v>
      </c>
      <c r="Z648" s="20">
        <v>50411.109276000003</v>
      </c>
      <c r="AA648" s="45">
        <f t="shared" si="20"/>
        <v>326271.19000000006</v>
      </c>
      <c r="AB648" t="b">
        <f t="shared" si="21"/>
        <v>1</v>
      </c>
    </row>
    <row r="649" spans="1:28" customFormat="1" ht="14.5" x14ac:dyDescent="0.35">
      <c r="A649" s="19" t="s">
        <v>18154</v>
      </c>
      <c r="B649" s="19" t="s">
        <v>18155</v>
      </c>
      <c r="C649" s="19" t="s">
        <v>16842</v>
      </c>
      <c r="D649" s="19" t="s">
        <v>17690</v>
      </c>
      <c r="E649" s="41">
        <v>1012810127</v>
      </c>
      <c r="F649" s="19" t="s">
        <v>67</v>
      </c>
      <c r="G649" s="19" t="s">
        <v>10775</v>
      </c>
      <c r="H649" s="19" t="s">
        <v>10776</v>
      </c>
      <c r="I649" s="24"/>
      <c r="J649" s="24"/>
      <c r="K649" s="19" t="s">
        <v>61</v>
      </c>
      <c r="L649" s="20">
        <v>19147</v>
      </c>
      <c r="M649" s="20">
        <v>0</v>
      </c>
      <c r="N649" s="21">
        <v>521839.4</v>
      </c>
      <c r="O649" s="21">
        <v>-49844.18</v>
      </c>
      <c r="P649" s="21">
        <v>-311362.95</v>
      </c>
      <c r="Q649" s="21">
        <v>1100.3</v>
      </c>
      <c r="R649" s="21">
        <v>0</v>
      </c>
      <c r="S649" s="21">
        <v>16630.7</v>
      </c>
      <c r="T649" s="21">
        <v>178363.27</v>
      </c>
      <c r="U649" s="21">
        <v>-30335.4</v>
      </c>
      <c r="V649" s="21">
        <v>-1658.62</v>
      </c>
      <c r="W649" s="20">
        <v>146369.25</v>
      </c>
      <c r="X649" s="20">
        <v>229087.49660000001</v>
      </c>
      <c r="Y649" s="20">
        <v>7</v>
      </c>
      <c r="Z649" s="20">
        <v>32726.785228571429</v>
      </c>
      <c r="AA649" s="45">
        <f t="shared" si="20"/>
        <v>178363.27000000002</v>
      </c>
      <c r="AB649" t="b">
        <f t="shared" si="21"/>
        <v>1</v>
      </c>
    </row>
    <row r="650" spans="1:28" customFormat="1" ht="14.5" x14ac:dyDescent="0.35">
      <c r="A650" s="19" t="s">
        <v>18154</v>
      </c>
      <c r="B650" s="19" t="s">
        <v>18155</v>
      </c>
      <c r="C650" s="19" t="s">
        <v>16869</v>
      </c>
      <c r="D650" s="19" t="s">
        <v>17894</v>
      </c>
      <c r="E650" s="41">
        <v>1012810129</v>
      </c>
      <c r="F650" s="19" t="s">
        <v>67</v>
      </c>
      <c r="G650" s="19"/>
      <c r="H650" s="19"/>
      <c r="I650" s="24"/>
      <c r="J650" s="24"/>
      <c r="K650" s="19" t="s">
        <v>61</v>
      </c>
      <c r="L650" s="20">
        <v>2524</v>
      </c>
      <c r="M650" s="20">
        <v>0</v>
      </c>
      <c r="N650" s="21">
        <v>0</v>
      </c>
      <c r="O650" s="21">
        <v>0</v>
      </c>
      <c r="P650" s="21">
        <v>-51094.8</v>
      </c>
      <c r="Q650" s="21">
        <v>0</v>
      </c>
      <c r="R650" s="21">
        <v>0</v>
      </c>
      <c r="S650" s="21">
        <v>0</v>
      </c>
      <c r="T650" s="21">
        <v>-51094.8</v>
      </c>
      <c r="U650" s="21">
        <v>0</v>
      </c>
      <c r="V650" s="21">
        <v>51094.8</v>
      </c>
      <c r="W650" s="20">
        <v>0</v>
      </c>
      <c r="X650" s="20">
        <v>0</v>
      </c>
      <c r="Y650" s="20">
        <v>0</v>
      </c>
      <c r="Z650" s="20"/>
      <c r="AA650" s="45">
        <f t="shared" si="20"/>
        <v>-51094.8</v>
      </c>
      <c r="AB650" t="b">
        <f t="shared" si="21"/>
        <v>1</v>
      </c>
    </row>
    <row r="651" spans="1:28" customFormat="1" ht="14.5" x14ac:dyDescent="0.35">
      <c r="A651" s="19" t="s">
        <v>18154</v>
      </c>
      <c r="B651" s="19" t="s">
        <v>18155</v>
      </c>
      <c r="C651" s="19" t="s">
        <v>16832</v>
      </c>
      <c r="D651" s="19" t="s">
        <v>17677</v>
      </c>
      <c r="E651" s="41">
        <v>1012810132</v>
      </c>
      <c r="F651" s="19" t="s">
        <v>67</v>
      </c>
      <c r="G651" s="19" t="s">
        <v>10444</v>
      </c>
      <c r="H651" s="19" t="s">
        <v>10445</v>
      </c>
      <c r="I651" s="24"/>
      <c r="J651" s="24">
        <v>45359</v>
      </c>
      <c r="K651" s="19" t="s">
        <v>61</v>
      </c>
      <c r="L651" s="20">
        <v>1021</v>
      </c>
      <c r="M651" s="20">
        <v>0</v>
      </c>
      <c r="N651" s="21">
        <v>27906.27</v>
      </c>
      <c r="O651" s="21">
        <v>0</v>
      </c>
      <c r="P651" s="21">
        <v>-16617.27</v>
      </c>
      <c r="Q651" s="21">
        <v>335.33</v>
      </c>
      <c r="R651" s="21">
        <v>0</v>
      </c>
      <c r="S651" s="21">
        <v>0</v>
      </c>
      <c r="T651" s="21">
        <v>11624.33</v>
      </c>
      <c r="U651" s="21">
        <v>-1336.5</v>
      </c>
      <c r="V651" s="21">
        <v>8759.82</v>
      </c>
      <c r="W651" s="20">
        <v>19047.650000000001</v>
      </c>
      <c r="X651" s="20">
        <v>12250.85253</v>
      </c>
      <c r="Y651" s="20">
        <v>3</v>
      </c>
      <c r="Z651" s="20">
        <v>4083.61751</v>
      </c>
      <c r="AA651" s="45">
        <f t="shared" si="20"/>
        <v>11624.33</v>
      </c>
      <c r="AB651" t="b">
        <f t="shared" si="21"/>
        <v>1</v>
      </c>
    </row>
    <row r="652" spans="1:28" customFormat="1" ht="14.5" x14ac:dyDescent="0.35">
      <c r="A652" s="19" t="s">
        <v>18154</v>
      </c>
      <c r="B652" s="19" t="s">
        <v>18155</v>
      </c>
      <c r="C652" s="19" t="s">
        <v>16894</v>
      </c>
      <c r="D652" s="19" t="s">
        <v>17710</v>
      </c>
      <c r="E652" s="41">
        <v>1012810134</v>
      </c>
      <c r="F652" s="19" t="s">
        <v>67</v>
      </c>
      <c r="G652" s="19" t="s">
        <v>7724</v>
      </c>
      <c r="H652" s="19" t="s">
        <v>7725</v>
      </c>
      <c r="I652" s="24"/>
      <c r="J652" s="24"/>
      <c r="K652" s="19" t="s">
        <v>61</v>
      </c>
      <c r="L652" s="20">
        <v>12151</v>
      </c>
      <c r="M652" s="20">
        <v>0</v>
      </c>
      <c r="N652" s="21">
        <v>323273.40999999997</v>
      </c>
      <c r="O652" s="21">
        <v>-54444.86</v>
      </c>
      <c r="P652" s="21">
        <v>-164831.06</v>
      </c>
      <c r="Q652" s="21">
        <v>0</v>
      </c>
      <c r="R652" s="21">
        <v>0</v>
      </c>
      <c r="S652" s="21">
        <v>0</v>
      </c>
      <c r="T652" s="21">
        <v>103997.49</v>
      </c>
      <c r="U652" s="21">
        <v>-28334.9</v>
      </c>
      <c r="V652" s="21">
        <v>-6732.45</v>
      </c>
      <c r="W652" s="20">
        <v>68930.14</v>
      </c>
      <c r="X652" s="20">
        <v>141917.02699000001</v>
      </c>
      <c r="Y652" s="20">
        <v>3</v>
      </c>
      <c r="Z652" s="20">
        <v>47305.675663333335</v>
      </c>
      <c r="AA652" s="45">
        <f t="shared" si="20"/>
        <v>103997.48999999999</v>
      </c>
      <c r="AB652" t="b">
        <f t="shared" si="21"/>
        <v>1</v>
      </c>
    </row>
    <row r="653" spans="1:28" customFormat="1" ht="14.5" x14ac:dyDescent="0.35">
      <c r="A653" s="19" t="s">
        <v>18152</v>
      </c>
      <c r="B653" s="19" t="s">
        <v>18153</v>
      </c>
      <c r="C653" s="19" t="s">
        <v>16783</v>
      </c>
      <c r="D653" s="19" t="s">
        <v>17892</v>
      </c>
      <c r="E653" s="41">
        <v>1012810137</v>
      </c>
      <c r="F653" s="19" t="s">
        <v>67</v>
      </c>
      <c r="G653" s="19" t="s">
        <v>14432</v>
      </c>
      <c r="H653" s="19" t="s">
        <v>14433</v>
      </c>
      <c r="I653" s="24"/>
      <c r="J653" s="24"/>
      <c r="K653" s="19" t="s">
        <v>61</v>
      </c>
      <c r="L653" s="20">
        <v>6000</v>
      </c>
      <c r="M653" s="20">
        <v>0</v>
      </c>
      <c r="N653" s="21">
        <v>195025.3</v>
      </c>
      <c r="O653" s="21">
        <v>0</v>
      </c>
      <c r="P653" s="21">
        <v>-25439.42</v>
      </c>
      <c r="Q653" s="21">
        <v>0</v>
      </c>
      <c r="R653" s="21">
        <v>0</v>
      </c>
      <c r="S653" s="21">
        <v>1174.44</v>
      </c>
      <c r="T653" s="21">
        <v>170760.32000000001</v>
      </c>
      <c r="U653" s="21">
        <v>-60424.6</v>
      </c>
      <c r="V653" s="21">
        <v>-7229.89</v>
      </c>
      <c r="W653" s="20">
        <v>103105.83</v>
      </c>
      <c r="X653" s="20">
        <v>85616.106700000004</v>
      </c>
      <c r="Y653" s="20">
        <v>4</v>
      </c>
      <c r="Z653" s="20">
        <v>21404.026675000001</v>
      </c>
      <c r="AA653" s="45">
        <f t="shared" si="20"/>
        <v>170760.32000000001</v>
      </c>
      <c r="AB653" t="b">
        <f t="shared" si="21"/>
        <v>1</v>
      </c>
    </row>
    <row r="654" spans="1:28" customFormat="1" ht="14.5" x14ac:dyDescent="0.35">
      <c r="A654" s="19" t="s">
        <v>18152</v>
      </c>
      <c r="B654" s="19" t="s">
        <v>18153</v>
      </c>
      <c r="C654" s="19" t="s">
        <v>16783</v>
      </c>
      <c r="D654" s="19" t="s">
        <v>17892</v>
      </c>
      <c r="E654" s="41">
        <v>1012810140</v>
      </c>
      <c r="F654" s="19" t="s">
        <v>67</v>
      </c>
      <c r="G654" s="19" t="s">
        <v>14434</v>
      </c>
      <c r="H654" s="19" t="s">
        <v>14435</v>
      </c>
      <c r="I654" s="24"/>
      <c r="J654" s="24"/>
      <c r="K654" s="19" t="s">
        <v>61</v>
      </c>
      <c r="L654" s="20">
        <v>13000</v>
      </c>
      <c r="M654" s="20">
        <v>0</v>
      </c>
      <c r="N654" s="21">
        <v>372525.66</v>
      </c>
      <c r="O654" s="21">
        <v>0</v>
      </c>
      <c r="P654" s="21">
        <v>-87360.320000000007</v>
      </c>
      <c r="Q654" s="21">
        <v>5724.14</v>
      </c>
      <c r="R654" s="21">
        <v>0</v>
      </c>
      <c r="S654" s="21">
        <v>0</v>
      </c>
      <c r="T654" s="21">
        <v>290889.48</v>
      </c>
      <c r="U654" s="21">
        <v>-143519.29</v>
      </c>
      <c r="V654" s="21">
        <v>-483.66</v>
      </c>
      <c r="W654" s="20">
        <v>146886.53</v>
      </c>
      <c r="X654" s="20">
        <v>163538.76474000001</v>
      </c>
      <c r="Y654" s="20">
        <v>8</v>
      </c>
      <c r="Z654" s="20">
        <v>20442.345592500002</v>
      </c>
      <c r="AA654" s="45">
        <f t="shared" si="20"/>
        <v>290889.48</v>
      </c>
      <c r="AB654" t="b">
        <f t="shared" si="21"/>
        <v>1</v>
      </c>
    </row>
    <row r="655" spans="1:28" customFormat="1" ht="14.5" x14ac:dyDescent="0.35">
      <c r="A655" s="19" t="s">
        <v>18158</v>
      </c>
      <c r="B655" s="19" t="s">
        <v>18159</v>
      </c>
      <c r="C655" s="19" t="s">
        <v>16982</v>
      </c>
      <c r="D655" s="19" t="s">
        <v>17802</v>
      </c>
      <c r="E655" s="41">
        <v>1012810141</v>
      </c>
      <c r="F655" s="19" t="s">
        <v>67</v>
      </c>
      <c r="G655" s="19" t="s">
        <v>5001</v>
      </c>
      <c r="H655" s="19" t="s">
        <v>5002</v>
      </c>
      <c r="I655" s="24"/>
      <c r="J655" s="24"/>
      <c r="K655" s="19" t="s">
        <v>61</v>
      </c>
      <c r="L655" s="20">
        <v>20662</v>
      </c>
      <c r="M655" s="20">
        <v>0</v>
      </c>
      <c r="N655" s="21">
        <v>651285.23</v>
      </c>
      <c r="O655" s="21">
        <v>0</v>
      </c>
      <c r="P655" s="21">
        <v>-276303.51</v>
      </c>
      <c r="Q655" s="21">
        <v>8383.18</v>
      </c>
      <c r="R655" s="21">
        <v>0</v>
      </c>
      <c r="S655" s="21">
        <v>30826.19</v>
      </c>
      <c r="T655" s="21">
        <v>414191.09</v>
      </c>
      <c r="U655" s="21">
        <v>-144615.41</v>
      </c>
      <c r="V655" s="21">
        <v>16911.02</v>
      </c>
      <c r="W655" s="20">
        <v>286486.7</v>
      </c>
      <c r="X655" s="20">
        <v>285914.21597000002</v>
      </c>
      <c r="Y655" s="20">
        <v>8</v>
      </c>
      <c r="Z655" s="20">
        <v>35739.276996250002</v>
      </c>
      <c r="AA655" s="45">
        <f t="shared" si="20"/>
        <v>414191.08999999997</v>
      </c>
      <c r="AB655" t="b">
        <f t="shared" si="21"/>
        <v>1</v>
      </c>
    </row>
    <row r="656" spans="1:28" customFormat="1" ht="14.5" x14ac:dyDescent="0.35">
      <c r="A656" s="19" t="s">
        <v>18148</v>
      </c>
      <c r="B656" s="19" t="s">
        <v>18149</v>
      </c>
      <c r="C656" s="19" t="s">
        <v>16644</v>
      </c>
      <c r="D656" s="19" t="s">
        <v>17550</v>
      </c>
      <c r="E656" s="41">
        <v>1012810142</v>
      </c>
      <c r="F656" s="19" t="s">
        <v>67</v>
      </c>
      <c r="G656" s="19" t="s">
        <v>12404</v>
      </c>
      <c r="H656" s="19" t="s">
        <v>12405</v>
      </c>
      <c r="I656" s="24"/>
      <c r="J656" s="24"/>
      <c r="K656" s="19" t="s">
        <v>61</v>
      </c>
      <c r="L656" s="20">
        <v>2919</v>
      </c>
      <c r="M656" s="20">
        <v>0</v>
      </c>
      <c r="N656" s="21">
        <v>91866.72</v>
      </c>
      <c r="O656" s="21">
        <v>0</v>
      </c>
      <c r="P656" s="21">
        <v>-25745.18</v>
      </c>
      <c r="Q656" s="21">
        <v>1671.65</v>
      </c>
      <c r="R656" s="21">
        <v>0</v>
      </c>
      <c r="S656" s="21">
        <v>0</v>
      </c>
      <c r="T656" s="21">
        <v>67793.19</v>
      </c>
      <c r="U656" s="21">
        <v>-14892.2</v>
      </c>
      <c r="V656" s="21">
        <v>-776.9</v>
      </c>
      <c r="W656" s="20">
        <v>52124.09</v>
      </c>
      <c r="X656" s="20">
        <v>40329.490080000003</v>
      </c>
      <c r="Y656" s="20">
        <v>3</v>
      </c>
      <c r="Z656" s="20">
        <v>13443.16336</v>
      </c>
      <c r="AA656" s="45">
        <f t="shared" si="20"/>
        <v>67793.19</v>
      </c>
      <c r="AB656" t="b">
        <f t="shared" si="21"/>
        <v>1</v>
      </c>
    </row>
    <row r="657" spans="1:28" customFormat="1" ht="14.5" x14ac:dyDescent="0.35">
      <c r="A657" s="19" t="s">
        <v>18158</v>
      </c>
      <c r="B657" s="19" t="s">
        <v>18159</v>
      </c>
      <c r="C657" s="19" t="s">
        <v>16982</v>
      </c>
      <c r="D657" s="19" t="s">
        <v>17802</v>
      </c>
      <c r="E657" s="41">
        <v>1012810146</v>
      </c>
      <c r="F657" s="19" t="s">
        <v>67</v>
      </c>
      <c r="G657" s="19"/>
      <c r="H657" s="19"/>
      <c r="I657" s="24"/>
      <c r="J657" s="24"/>
      <c r="K657" s="19" t="s">
        <v>63</v>
      </c>
      <c r="L657" s="20">
        <v>0</v>
      </c>
      <c r="M657" s="20">
        <v>0</v>
      </c>
      <c r="N657" s="21">
        <v>0</v>
      </c>
      <c r="O657" s="21">
        <v>0</v>
      </c>
      <c r="P657" s="21">
        <v>0</v>
      </c>
      <c r="Q657" s="21">
        <v>0</v>
      </c>
      <c r="R657" s="21">
        <v>0</v>
      </c>
      <c r="S657" s="21">
        <v>0</v>
      </c>
      <c r="T657" s="21">
        <v>0</v>
      </c>
      <c r="U657" s="21">
        <v>0</v>
      </c>
      <c r="V657" s="21">
        <v>0</v>
      </c>
      <c r="W657" s="20">
        <v>0</v>
      </c>
      <c r="X657" s="20">
        <v>0</v>
      </c>
      <c r="Y657" s="20">
        <v>0</v>
      </c>
      <c r="Z657" s="20"/>
      <c r="AA657" s="45">
        <f t="shared" si="20"/>
        <v>0</v>
      </c>
      <c r="AB657" t="b">
        <f t="shared" si="21"/>
        <v>1</v>
      </c>
    </row>
    <row r="658" spans="1:28" customFormat="1" ht="14.5" x14ac:dyDescent="0.35">
      <c r="A658" s="19" t="s">
        <v>18160</v>
      </c>
      <c r="B658" s="19" t="s">
        <v>18161</v>
      </c>
      <c r="C658" s="19" t="s">
        <v>17098</v>
      </c>
      <c r="D658" s="19" t="s">
        <v>17863</v>
      </c>
      <c r="E658" s="41">
        <v>1012810147</v>
      </c>
      <c r="F658" s="19" t="s">
        <v>67</v>
      </c>
      <c r="G658" s="19" t="s">
        <v>17341</v>
      </c>
      <c r="H658" s="19" t="s">
        <v>16296</v>
      </c>
      <c r="I658" s="24"/>
      <c r="J658" s="24"/>
      <c r="K658" s="19" t="s">
        <v>61</v>
      </c>
      <c r="L658" s="20">
        <v>26360</v>
      </c>
      <c r="M658" s="20">
        <v>0</v>
      </c>
      <c r="N658" s="21">
        <v>895276.9</v>
      </c>
      <c r="O658" s="21">
        <v>0</v>
      </c>
      <c r="P658" s="21">
        <v>-398496.46</v>
      </c>
      <c r="Q658" s="21">
        <v>0</v>
      </c>
      <c r="R658" s="21">
        <v>0</v>
      </c>
      <c r="S658" s="21">
        <v>0</v>
      </c>
      <c r="T658" s="21">
        <v>496780.44</v>
      </c>
      <c r="U658" s="21">
        <v>-138802.63</v>
      </c>
      <c r="V658" s="21">
        <v>-11858.12</v>
      </c>
      <c r="W658" s="20">
        <v>346119.69</v>
      </c>
      <c r="X658" s="20">
        <v>393026.55910000001</v>
      </c>
      <c r="Y658" s="20">
        <v>13</v>
      </c>
      <c r="Z658" s="20">
        <v>30232.812238461538</v>
      </c>
      <c r="AA658" s="45">
        <f t="shared" si="20"/>
        <v>496780.44</v>
      </c>
      <c r="AB658" t="b">
        <f t="shared" si="21"/>
        <v>1</v>
      </c>
    </row>
    <row r="659" spans="1:28" customFormat="1" ht="14.5" x14ac:dyDescent="0.35">
      <c r="A659" s="19" t="s">
        <v>18148</v>
      </c>
      <c r="B659" s="19" t="s">
        <v>18149</v>
      </c>
      <c r="C659" s="19" t="s">
        <v>16644</v>
      </c>
      <c r="D659" s="19" t="s">
        <v>17550</v>
      </c>
      <c r="E659" s="41">
        <v>1012810148</v>
      </c>
      <c r="F659" s="19" t="s">
        <v>67</v>
      </c>
      <c r="G659" s="19" t="s">
        <v>12406</v>
      </c>
      <c r="H659" s="19" t="s">
        <v>12407</v>
      </c>
      <c r="I659" s="24"/>
      <c r="J659" s="24"/>
      <c r="K659" s="19" t="s">
        <v>61</v>
      </c>
      <c r="L659" s="20">
        <v>5500</v>
      </c>
      <c r="M659" s="20">
        <v>0</v>
      </c>
      <c r="N659" s="21">
        <v>174175.98</v>
      </c>
      <c r="O659" s="21">
        <v>0</v>
      </c>
      <c r="P659" s="21">
        <v>-38181.910000000003</v>
      </c>
      <c r="Q659" s="21">
        <v>5089.8</v>
      </c>
      <c r="R659" s="21">
        <v>0</v>
      </c>
      <c r="S659" s="21">
        <v>0</v>
      </c>
      <c r="T659" s="21">
        <v>141083.87</v>
      </c>
      <c r="U659" s="21">
        <v>-34609.1</v>
      </c>
      <c r="V659" s="21">
        <v>-1950.31</v>
      </c>
      <c r="W659" s="20">
        <v>104524.46</v>
      </c>
      <c r="X659" s="20">
        <v>76463.255220000006</v>
      </c>
      <c r="Y659" s="20">
        <v>6</v>
      </c>
      <c r="Z659" s="20">
        <v>12743.875870000002</v>
      </c>
      <c r="AA659" s="45">
        <f t="shared" si="20"/>
        <v>141083.87</v>
      </c>
      <c r="AB659" t="b">
        <f t="shared" si="21"/>
        <v>1</v>
      </c>
    </row>
    <row r="660" spans="1:28" customFormat="1" ht="14.5" x14ac:dyDescent="0.35">
      <c r="A660" s="19" t="s">
        <v>18154</v>
      </c>
      <c r="B660" s="19" t="s">
        <v>18155</v>
      </c>
      <c r="C660" s="19" t="s">
        <v>16792</v>
      </c>
      <c r="D660" s="19" t="s">
        <v>17651</v>
      </c>
      <c r="E660" s="41">
        <v>1012810149</v>
      </c>
      <c r="F660" s="19" t="s">
        <v>67</v>
      </c>
      <c r="G660" s="19" t="s">
        <v>7703</v>
      </c>
      <c r="H660" s="19" t="s">
        <v>7704</v>
      </c>
      <c r="I660" s="24"/>
      <c r="J660" s="24"/>
      <c r="K660" s="19" t="s">
        <v>61</v>
      </c>
      <c r="L660" s="20">
        <v>7534</v>
      </c>
      <c r="M660" s="20">
        <v>0</v>
      </c>
      <c r="N660" s="21">
        <v>227831.73</v>
      </c>
      <c r="O660" s="21">
        <v>0</v>
      </c>
      <c r="P660" s="21">
        <v>0</v>
      </c>
      <c r="Q660" s="21">
        <v>2043.4</v>
      </c>
      <c r="R660" s="21">
        <v>0</v>
      </c>
      <c r="S660" s="21">
        <v>0</v>
      </c>
      <c r="T660" s="21">
        <v>229875.13</v>
      </c>
      <c r="U660" s="21">
        <v>-108133.6</v>
      </c>
      <c r="V660" s="21">
        <v>-24</v>
      </c>
      <c r="W660" s="20">
        <v>121717.53</v>
      </c>
      <c r="X660" s="20">
        <v>100018.12947</v>
      </c>
      <c r="Y660" s="20">
        <v>2</v>
      </c>
      <c r="Z660" s="20">
        <v>50009.064735</v>
      </c>
      <c r="AA660" s="45">
        <f t="shared" si="20"/>
        <v>229875.13</v>
      </c>
      <c r="AB660" t="b">
        <f t="shared" si="21"/>
        <v>1</v>
      </c>
    </row>
    <row r="661" spans="1:28" customFormat="1" ht="14.5" x14ac:dyDescent="0.35">
      <c r="A661" s="19" t="s">
        <v>18158</v>
      </c>
      <c r="B661" s="19" t="s">
        <v>18159</v>
      </c>
      <c r="C661" s="19" t="s">
        <v>16954</v>
      </c>
      <c r="D661" s="19" t="s">
        <v>17767</v>
      </c>
      <c r="E661" s="41">
        <v>1012810150</v>
      </c>
      <c r="F661" s="19" t="s">
        <v>67</v>
      </c>
      <c r="G661" s="19" t="s">
        <v>5620</v>
      </c>
      <c r="H661" s="19" t="s">
        <v>5621</v>
      </c>
      <c r="I661" s="24"/>
      <c r="J661" s="24"/>
      <c r="K661" s="19" t="s">
        <v>61</v>
      </c>
      <c r="L661" s="20">
        <v>13814</v>
      </c>
      <c r="M661" s="20">
        <v>0</v>
      </c>
      <c r="N661" s="21">
        <v>479972.12</v>
      </c>
      <c r="O661" s="21">
        <v>0</v>
      </c>
      <c r="P661" s="21">
        <v>0</v>
      </c>
      <c r="Q661" s="21">
        <v>2947.6</v>
      </c>
      <c r="R661" s="21">
        <v>0</v>
      </c>
      <c r="S661" s="21">
        <v>0</v>
      </c>
      <c r="T661" s="21">
        <v>482919.72</v>
      </c>
      <c r="U661" s="21">
        <v>-182955.6</v>
      </c>
      <c r="V661" s="21">
        <v>-46282.55</v>
      </c>
      <c r="W661" s="20">
        <v>253681.57</v>
      </c>
      <c r="X661" s="20">
        <v>210707.76068000001</v>
      </c>
      <c r="Y661" s="20">
        <v>3</v>
      </c>
      <c r="Z661" s="20">
        <v>70235.920226666669</v>
      </c>
      <c r="AA661" s="45">
        <f t="shared" si="20"/>
        <v>482919.72</v>
      </c>
      <c r="AB661" t="b">
        <f t="shared" si="21"/>
        <v>1</v>
      </c>
    </row>
    <row r="662" spans="1:28" customFormat="1" ht="14.5" x14ac:dyDescent="0.35">
      <c r="A662" s="19" t="s">
        <v>18156</v>
      </c>
      <c r="B662" s="19" t="s">
        <v>18157</v>
      </c>
      <c r="C662" s="19" t="s">
        <v>16900</v>
      </c>
      <c r="D662" s="19" t="s">
        <v>17719</v>
      </c>
      <c r="E662" s="41">
        <v>1012810151</v>
      </c>
      <c r="F662" s="19" t="s">
        <v>67</v>
      </c>
      <c r="G662" s="19" t="s">
        <v>9428</v>
      </c>
      <c r="H662" s="19" t="s">
        <v>9429</v>
      </c>
      <c r="I662" s="24"/>
      <c r="J662" s="24"/>
      <c r="K662" s="19" t="s">
        <v>61</v>
      </c>
      <c r="L662" s="20">
        <v>6594</v>
      </c>
      <c r="M662" s="20">
        <v>0</v>
      </c>
      <c r="N662" s="21">
        <v>170572.75</v>
      </c>
      <c r="O662" s="21">
        <v>0</v>
      </c>
      <c r="P662" s="21">
        <v>-47715.19</v>
      </c>
      <c r="Q662" s="21">
        <v>2955.34</v>
      </c>
      <c r="R662" s="21">
        <v>0</v>
      </c>
      <c r="S662" s="21">
        <v>0</v>
      </c>
      <c r="T662" s="21">
        <v>125812.9</v>
      </c>
      <c r="U662" s="21">
        <v>-74518.03</v>
      </c>
      <c r="V662" s="21">
        <v>-3073.59</v>
      </c>
      <c r="W662" s="20">
        <v>48221.279999999999</v>
      </c>
      <c r="X662" s="20">
        <v>74881.437250000003</v>
      </c>
      <c r="Y662" s="20">
        <v>4</v>
      </c>
      <c r="Z662" s="20">
        <v>18720.359312500001</v>
      </c>
      <c r="AA662" s="45">
        <f t="shared" si="20"/>
        <v>125812.9</v>
      </c>
      <c r="AB662" t="b">
        <f t="shared" si="21"/>
        <v>1</v>
      </c>
    </row>
    <row r="663" spans="1:28" customFormat="1" ht="14.5" x14ac:dyDescent="0.35">
      <c r="A663" s="19" t="s">
        <v>18158</v>
      </c>
      <c r="B663" s="19" t="s">
        <v>18159</v>
      </c>
      <c r="C663" s="19" t="s">
        <v>16982</v>
      </c>
      <c r="D663" s="19" t="s">
        <v>17802</v>
      </c>
      <c r="E663" s="41">
        <v>1012810158</v>
      </c>
      <c r="F663" s="19" t="s">
        <v>67</v>
      </c>
      <c r="G663" s="19" t="s">
        <v>5003</v>
      </c>
      <c r="H663" s="19" t="s">
        <v>5004</v>
      </c>
      <c r="I663" s="24"/>
      <c r="J663" s="24"/>
      <c r="K663" s="19" t="s">
        <v>61</v>
      </c>
      <c r="L663" s="20">
        <v>23000</v>
      </c>
      <c r="M663" s="20">
        <v>0</v>
      </c>
      <c r="N663" s="21">
        <v>687789.28</v>
      </c>
      <c r="O663" s="21">
        <v>0</v>
      </c>
      <c r="P663" s="21">
        <v>-128632.49</v>
      </c>
      <c r="Q663" s="21">
        <v>7818.72</v>
      </c>
      <c r="R663" s="21">
        <v>0</v>
      </c>
      <c r="S663" s="21">
        <v>10759.86</v>
      </c>
      <c r="T663" s="21">
        <v>577735.37</v>
      </c>
      <c r="U663" s="21">
        <v>-275002.33</v>
      </c>
      <c r="V663" s="21">
        <v>-19750.099999999999</v>
      </c>
      <c r="W663" s="20">
        <v>282982.94</v>
      </c>
      <c r="X663" s="20">
        <v>301939.49391999998</v>
      </c>
      <c r="Y663" s="20">
        <v>11</v>
      </c>
      <c r="Z663" s="20">
        <v>27449.044901818179</v>
      </c>
      <c r="AA663" s="45">
        <f t="shared" si="20"/>
        <v>577735.37</v>
      </c>
      <c r="AB663" t="b">
        <f t="shared" si="21"/>
        <v>1</v>
      </c>
    </row>
    <row r="664" spans="1:28" customFormat="1" ht="14.5" x14ac:dyDescent="0.35">
      <c r="A664" s="19" t="s">
        <v>18154</v>
      </c>
      <c r="B664" s="19" t="s">
        <v>18155</v>
      </c>
      <c r="C664" s="19" t="s">
        <v>16824</v>
      </c>
      <c r="D664" s="19" t="s">
        <v>17673</v>
      </c>
      <c r="E664" s="41">
        <v>1012810161</v>
      </c>
      <c r="F664" s="19" t="s">
        <v>67</v>
      </c>
      <c r="G664" s="19" t="s">
        <v>10446</v>
      </c>
      <c r="H664" s="19" t="s">
        <v>10447</v>
      </c>
      <c r="I664" s="24"/>
      <c r="J664" s="24">
        <v>45107</v>
      </c>
      <c r="K664" s="19" t="s">
        <v>61</v>
      </c>
      <c r="L664" s="20">
        <v>6897</v>
      </c>
      <c r="M664" s="20">
        <v>0</v>
      </c>
      <c r="N664" s="21">
        <v>185969.17</v>
      </c>
      <c r="O664" s="21">
        <v>-1119.72</v>
      </c>
      <c r="P664" s="21">
        <v>-165072.85999999999</v>
      </c>
      <c r="Q664" s="21">
        <v>1673.05</v>
      </c>
      <c r="R664" s="21">
        <v>0</v>
      </c>
      <c r="S664" s="21">
        <v>0</v>
      </c>
      <c r="T664" s="21">
        <v>21449.64</v>
      </c>
      <c r="U664" s="21">
        <v>-38437.199999999997</v>
      </c>
      <c r="V664" s="21">
        <v>84062.56</v>
      </c>
      <c r="W664" s="20">
        <v>67075</v>
      </c>
      <c r="X664" s="20">
        <v>81640.465630000006</v>
      </c>
      <c r="Y664" s="20">
        <v>2</v>
      </c>
      <c r="Z664" s="20">
        <v>40820.232815000003</v>
      </c>
      <c r="AA664" s="45">
        <f t="shared" si="20"/>
        <v>21449.640000000025</v>
      </c>
      <c r="AB664" t="b">
        <f t="shared" si="21"/>
        <v>1</v>
      </c>
    </row>
    <row r="665" spans="1:28" customFormat="1" ht="14.5" x14ac:dyDescent="0.35">
      <c r="A665" s="19" t="s">
        <v>18154</v>
      </c>
      <c r="B665" s="19" t="s">
        <v>18155</v>
      </c>
      <c r="C665" s="19" t="s">
        <v>16860</v>
      </c>
      <c r="D665" s="19" t="s">
        <v>17697</v>
      </c>
      <c r="E665" s="41">
        <v>1012810162</v>
      </c>
      <c r="F665" s="19" t="s">
        <v>67</v>
      </c>
      <c r="G665" s="19" t="s">
        <v>9804</v>
      </c>
      <c r="H665" s="19" t="s">
        <v>9805</v>
      </c>
      <c r="I665" s="24"/>
      <c r="J665" s="24">
        <v>45107</v>
      </c>
      <c r="K665" s="19" t="s">
        <v>61</v>
      </c>
      <c r="L665" s="20">
        <v>6675</v>
      </c>
      <c r="M665" s="20">
        <v>0</v>
      </c>
      <c r="N665" s="21">
        <v>204869.92</v>
      </c>
      <c r="O665" s="21">
        <v>0</v>
      </c>
      <c r="P665" s="21">
        <v>-446494.05</v>
      </c>
      <c r="Q665" s="21">
        <v>3568.19</v>
      </c>
      <c r="R665" s="21">
        <v>0</v>
      </c>
      <c r="S665" s="21">
        <v>0</v>
      </c>
      <c r="T665" s="21">
        <v>-238055.94</v>
      </c>
      <c r="U665" s="21">
        <v>-17399.47</v>
      </c>
      <c r="V665" s="21">
        <v>369127.09</v>
      </c>
      <c r="W665" s="20">
        <v>113671.67999999999</v>
      </c>
      <c r="X665" s="20">
        <v>89937.894880000007</v>
      </c>
      <c r="Y665" s="20">
        <v>3</v>
      </c>
      <c r="Z665" s="20">
        <v>29979.298293333337</v>
      </c>
      <c r="AA665" s="45">
        <f t="shared" si="20"/>
        <v>-238055.93999999997</v>
      </c>
      <c r="AB665" t="b">
        <f t="shared" si="21"/>
        <v>1</v>
      </c>
    </row>
    <row r="666" spans="1:28" customFormat="1" ht="14.5" x14ac:dyDescent="0.35">
      <c r="A666" s="19" t="s">
        <v>18152</v>
      </c>
      <c r="B666" s="19" t="s">
        <v>18153</v>
      </c>
      <c r="C666" s="19" t="s">
        <v>16735</v>
      </c>
      <c r="D666" s="19" t="s">
        <v>17600</v>
      </c>
      <c r="E666" s="41">
        <v>1012810163</v>
      </c>
      <c r="F666" s="19" t="s">
        <v>67</v>
      </c>
      <c r="G666" s="19" t="s">
        <v>14436</v>
      </c>
      <c r="H666" s="19" t="s">
        <v>14437</v>
      </c>
      <c r="I666" s="24"/>
      <c r="J666" s="24"/>
      <c r="K666" s="19" t="s">
        <v>61</v>
      </c>
      <c r="L666" s="20">
        <v>13000</v>
      </c>
      <c r="M666" s="20">
        <v>0</v>
      </c>
      <c r="N666" s="21">
        <v>370032.58</v>
      </c>
      <c r="O666" s="21">
        <v>0</v>
      </c>
      <c r="P666" s="21">
        <v>-443844.14</v>
      </c>
      <c r="Q666" s="21">
        <v>3854.77</v>
      </c>
      <c r="R666" s="21">
        <v>0</v>
      </c>
      <c r="S666" s="21">
        <v>0</v>
      </c>
      <c r="T666" s="21">
        <v>-69956.789999999994</v>
      </c>
      <c r="U666" s="21">
        <v>-171313.15</v>
      </c>
      <c r="V666" s="21">
        <v>568144.67000000004</v>
      </c>
      <c r="W666" s="20">
        <v>326874.73</v>
      </c>
      <c r="X666" s="20">
        <v>162444.30262</v>
      </c>
      <c r="Y666" s="20">
        <v>9</v>
      </c>
      <c r="Z666" s="20">
        <v>18049.366957777776</v>
      </c>
      <c r="AA666" s="45">
        <f t="shared" si="20"/>
        <v>-69956.789999999994</v>
      </c>
      <c r="AB666" t="b">
        <f t="shared" si="21"/>
        <v>1</v>
      </c>
    </row>
    <row r="667" spans="1:28" customFormat="1" ht="14.5" x14ac:dyDescent="0.35">
      <c r="A667" s="19" t="s">
        <v>18154</v>
      </c>
      <c r="B667" s="19" t="s">
        <v>18155</v>
      </c>
      <c r="C667" s="19" t="s">
        <v>16792</v>
      </c>
      <c r="D667" s="19" t="s">
        <v>17651</v>
      </c>
      <c r="E667" s="41">
        <v>1012810164</v>
      </c>
      <c r="F667" s="19" t="s">
        <v>67</v>
      </c>
      <c r="G667" s="19" t="s">
        <v>7726</v>
      </c>
      <c r="H667" s="19" t="s">
        <v>7727</v>
      </c>
      <c r="I667" s="24"/>
      <c r="J667" s="24"/>
      <c r="K667" s="19" t="s">
        <v>61</v>
      </c>
      <c r="L667" s="20">
        <v>21454</v>
      </c>
      <c r="M667" s="20">
        <v>0</v>
      </c>
      <c r="N667" s="21">
        <v>544881.54</v>
      </c>
      <c r="O667" s="21">
        <v>-23506.880000000001</v>
      </c>
      <c r="P667" s="21">
        <v>-365303.14</v>
      </c>
      <c r="Q667" s="21">
        <v>1005.98</v>
      </c>
      <c r="R667" s="21">
        <v>0</v>
      </c>
      <c r="S667" s="21">
        <v>0</v>
      </c>
      <c r="T667" s="21">
        <v>157077.5</v>
      </c>
      <c r="U667" s="21">
        <v>-937.93</v>
      </c>
      <c r="V667" s="21">
        <v>-584.46</v>
      </c>
      <c r="W667" s="20">
        <v>155555.10999999999</v>
      </c>
      <c r="X667" s="20">
        <v>239202.99606</v>
      </c>
      <c r="Y667" s="20">
        <v>3</v>
      </c>
      <c r="Z667" s="20">
        <v>79734.332020000002</v>
      </c>
      <c r="AA667" s="45">
        <f t="shared" si="20"/>
        <v>157077.50000000003</v>
      </c>
      <c r="AB667" t="b">
        <f t="shared" si="21"/>
        <v>1</v>
      </c>
    </row>
    <row r="668" spans="1:28" customFormat="1" ht="14.5" x14ac:dyDescent="0.35">
      <c r="A668" s="19" t="s">
        <v>18150</v>
      </c>
      <c r="B668" s="19" t="s">
        <v>18151</v>
      </c>
      <c r="C668" s="19" t="s">
        <v>16696</v>
      </c>
      <c r="D668" s="19" t="s">
        <v>17569</v>
      </c>
      <c r="E668" s="41">
        <v>1012810165</v>
      </c>
      <c r="F668" s="19" t="s">
        <v>67</v>
      </c>
      <c r="G668" s="19" t="s">
        <v>18084</v>
      </c>
      <c r="H668" s="19" t="s">
        <v>13670</v>
      </c>
      <c r="I668" s="24"/>
      <c r="J668" s="24"/>
      <c r="K668" s="19" t="s">
        <v>61</v>
      </c>
      <c r="L668" s="20">
        <v>9883</v>
      </c>
      <c r="M668" s="20">
        <v>0</v>
      </c>
      <c r="N668" s="21">
        <v>336023.73</v>
      </c>
      <c r="O668" s="21">
        <v>-104083.84</v>
      </c>
      <c r="P668" s="21">
        <v>-135415.25</v>
      </c>
      <c r="Q668" s="21">
        <v>3218.54</v>
      </c>
      <c r="R668" s="21">
        <v>0</v>
      </c>
      <c r="S668" s="21">
        <v>0</v>
      </c>
      <c r="T668" s="21">
        <v>99743.18</v>
      </c>
      <c r="U668" s="21">
        <v>-17412</v>
      </c>
      <c r="V668" s="21">
        <v>-3473.26</v>
      </c>
      <c r="W668" s="20">
        <v>78857.919999999998</v>
      </c>
      <c r="X668" s="20">
        <v>147514.41746999999</v>
      </c>
      <c r="Y668" s="20">
        <v>4</v>
      </c>
      <c r="Z668" s="20">
        <v>36878.604367499996</v>
      </c>
      <c r="AA668" s="45">
        <f t="shared" si="20"/>
        <v>99743.179999999978</v>
      </c>
      <c r="AB668" t="b">
        <f t="shared" si="21"/>
        <v>1</v>
      </c>
    </row>
    <row r="669" spans="1:28" customFormat="1" ht="14.5" x14ac:dyDescent="0.35">
      <c r="A669" s="19" t="s">
        <v>18154</v>
      </c>
      <c r="B669" s="19" t="s">
        <v>18155</v>
      </c>
      <c r="C669" s="19" t="s">
        <v>16792</v>
      </c>
      <c r="D669" s="19" t="s">
        <v>17651</v>
      </c>
      <c r="E669" s="41">
        <v>1012810166</v>
      </c>
      <c r="F669" s="19" t="s">
        <v>67</v>
      </c>
      <c r="G669" s="19" t="s">
        <v>7728</v>
      </c>
      <c r="H669" s="19" t="s">
        <v>7729</v>
      </c>
      <c r="I669" s="24"/>
      <c r="J669" s="24"/>
      <c r="K669" s="19" t="s">
        <v>61</v>
      </c>
      <c r="L669" s="20">
        <v>34800</v>
      </c>
      <c r="M669" s="20">
        <v>0</v>
      </c>
      <c r="N669" s="21">
        <v>883838.79</v>
      </c>
      <c r="O669" s="21">
        <v>0</v>
      </c>
      <c r="P669" s="21">
        <v>-612187.55000000005</v>
      </c>
      <c r="Q669" s="21">
        <v>8771.42</v>
      </c>
      <c r="R669" s="21">
        <v>0</v>
      </c>
      <c r="S669" s="21">
        <v>19140.439999999999</v>
      </c>
      <c r="T669" s="21">
        <v>299563.09999999998</v>
      </c>
      <c r="U669" s="21">
        <v>-155150.20000000001</v>
      </c>
      <c r="V669" s="21">
        <v>295662.43</v>
      </c>
      <c r="W669" s="20">
        <v>440075.33</v>
      </c>
      <c r="X669" s="20">
        <v>388005.22881</v>
      </c>
      <c r="Y669" s="20">
        <v>6</v>
      </c>
      <c r="Z669" s="20">
        <v>64667.538135000003</v>
      </c>
      <c r="AA669" s="45">
        <f t="shared" si="20"/>
        <v>299563.09999999998</v>
      </c>
      <c r="AB669" t="b">
        <f t="shared" si="21"/>
        <v>1</v>
      </c>
    </row>
    <row r="670" spans="1:28" customFormat="1" ht="14.5" x14ac:dyDescent="0.35">
      <c r="A670" s="19" t="s">
        <v>18158</v>
      </c>
      <c r="B670" s="19" t="s">
        <v>18159</v>
      </c>
      <c r="C670" s="19" t="s">
        <v>17015</v>
      </c>
      <c r="D670" s="19" t="s">
        <v>17803</v>
      </c>
      <c r="E670" s="41">
        <v>1012810168</v>
      </c>
      <c r="F670" s="19" t="s">
        <v>67</v>
      </c>
      <c r="G670" s="19" t="s">
        <v>5971</v>
      </c>
      <c r="H670" s="19" t="s">
        <v>5972</v>
      </c>
      <c r="I670" s="24"/>
      <c r="J670" s="24"/>
      <c r="K670" s="19" t="s">
        <v>61</v>
      </c>
      <c r="L670" s="20">
        <v>20675</v>
      </c>
      <c r="M670" s="20">
        <v>0</v>
      </c>
      <c r="N670" s="21">
        <v>0</v>
      </c>
      <c r="O670" s="21">
        <v>57567.24</v>
      </c>
      <c r="P670" s="21">
        <v>-136358.76</v>
      </c>
      <c r="Q670" s="21">
        <v>0</v>
      </c>
      <c r="R670" s="21">
        <v>0</v>
      </c>
      <c r="S670" s="21">
        <v>0</v>
      </c>
      <c r="T670" s="21">
        <v>-78791.520000000004</v>
      </c>
      <c r="U670" s="21">
        <v>-2991.4</v>
      </c>
      <c r="V670" s="21">
        <v>95111.31</v>
      </c>
      <c r="W670" s="20">
        <v>13328.39</v>
      </c>
      <c r="X670" s="20">
        <v>0</v>
      </c>
      <c r="Y670" s="20">
        <v>2</v>
      </c>
      <c r="Z670" s="20">
        <v>0</v>
      </c>
      <c r="AA670" s="45">
        <f t="shared" si="20"/>
        <v>-78791.520000000019</v>
      </c>
      <c r="AB670" t="b">
        <f t="shared" si="21"/>
        <v>1</v>
      </c>
    </row>
    <row r="671" spans="1:28" customFormat="1" ht="14.5" x14ac:dyDescent="0.35">
      <c r="A671" s="19" t="s">
        <v>18150</v>
      </c>
      <c r="B671" s="19" t="s">
        <v>18151</v>
      </c>
      <c r="C671" s="19" t="s">
        <v>16696</v>
      </c>
      <c r="D671" s="19" t="s">
        <v>17569</v>
      </c>
      <c r="E671" s="41">
        <v>1012810169</v>
      </c>
      <c r="F671" s="19" t="s">
        <v>67</v>
      </c>
      <c r="G671" s="19" t="s">
        <v>13671</v>
      </c>
      <c r="H671" s="19" t="s">
        <v>13672</v>
      </c>
      <c r="I671" s="24"/>
      <c r="J671" s="24"/>
      <c r="K671" s="19" t="s">
        <v>61</v>
      </c>
      <c r="L671" s="20">
        <v>33000</v>
      </c>
      <c r="M671" s="20">
        <v>0</v>
      </c>
      <c r="N671" s="21">
        <v>899199.82</v>
      </c>
      <c r="O671" s="21">
        <v>0</v>
      </c>
      <c r="P671" s="21">
        <v>-171313.18</v>
      </c>
      <c r="Q671" s="21">
        <v>9081.7900000000009</v>
      </c>
      <c r="R671" s="21">
        <v>0</v>
      </c>
      <c r="S671" s="21">
        <v>0</v>
      </c>
      <c r="T671" s="21">
        <v>736968.43</v>
      </c>
      <c r="U671" s="21">
        <v>-370116.34</v>
      </c>
      <c r="V671" s="21">
        <v>-84020.73</v>
      </c>
      <c r="W671" s="20">
        <v>282831.35999999999</v>
      </c>
      <c r="X671" s="20">
        <v>394748.72097999998</v>
      </c>
      <c r="Y671" s="20">
        <v>5</v>
      </c>
      <c r="Z671" s="20">
        <v>78949.744196</v>
      </c>
      <c r="AA671" s="45">
        <f t="shared" si="20"/>
        <v>736968.42999999993</v>
      </c>
      <c r="AB671" t="b">
        <f t="shared" si="21"/>
        <v>1</v>
      </c>
    </row>
    <row r="672" spans="1:28" customFormat="1" ht="14.5" x14ac:dyDescent="0.35">
      <c r="A672" s="19" t="s">
        <v>18154</v>
      </c>
      <c r="B672" s="19" t="s">
        <v>18155</v>
      </c>
      <c r="C672" s="19" t="s">
        <v>16792</v>
      </c>
      <c r="D672" s="19" t="s">
        <v>17651</v>
      </c>
      <c r="E672" s="41">
        <v>1012810172</v>
      </c>
      <c r="F672" s="19" t="s">
        <v>67</v>
      </c>
      <c r="G672" s="19" t="s">
        <v>7730</v>
      </c>
      <c r="H672" s="19" t="s">
        <v>7731</v>
      </c>
      <c r="I672" s="24"/>
      <c r="J672" s="24"/>
      <c r="K672" s="19" t="s">
        <v>61</v>
      </c>
      <c r="L672" s="20">
        <v>40086</v>
      </c>
      <c r="M672" s="20">
        <v>0</v>
      </c>
      <c r="N672" s="21">
        <v>1298281.93</v>
      </c>
      <c r="O672" s="21">
        <v>0</v>
      </c>
      <c r="P672" s="21">
        <v>-1155009.08</v>
      </c>
      <c r="Q672" s="21">
        <v>0</v>
      </c>
      <c r="R672" s="21">
        <v>0</v>
      </c>
      <c r="S672" s="21">
        <v>0</v>
      </c>
      <c r="T672" s="21">
        <v>143272.85</v>
      </c>
      <c r="U672" s="21">
        <v>-154633.9</v>
      </c>
      <c r="V672" s="21">
        <v>406670.56</v>
      </c>
      <c r="W672" s="20">
        <v>395309.51</v>
      </c>
      <c r="X672" s="20">
        <v>569945.76726999995</v>
      </c>
      <c r="Y672" s="20">
        <v>5</v>
      </c>
      <c r="Z672" s="20">
        <v>113989.15345399998</v>
      </c>
      <c r="AA672" s="45">
        <f t="shared" si="20"/>
        <v>143272.84999999986</v>
      </c>
      <c r="AB672" t="b">
        <f t="shared" si="21"/>
        <v>1</v>
      </c>
    </row>
    <row r="673" spans="1:28" customFormat="1" ht="14.5" x14ac:dyDescent="0.35">
      <c r="A673" s="19" t="s">
        <v>18158</v>
      </c>
      <c r="B673" s="19" t="s">
        <v>18159</v>
      </c>
      <c r="C673" s="19" t="s">
        <v>16982</v>
      </c>
      <c r="D673" s="19" t="s">
        <v>17802</v>
      </c>
      <c r="E673" s="41">
        <v>1012810175</v>
      </c>
      <c r="F673" s="19" t="s">
        <v>67</v>
      </c>
      <c r="G673" s="19" t="s">
        <v>5005</v>
      </c>
      <c r="H673" s="19" t="s">
        <v>5006</v>
      </c>
      <c r="I673" s="24"/>
      <c r="J673" s="24"/>
      <c r="K673" s="19" t="s">
        <v>61</v>
      </c>
      <c r="L673" s="20">
        <v>40744</v>
      </c>
      <c r="M673" s="20">
        <v>0</v>
      </c>
      <c r="N673" s="21">
        <v>1231736.26</v>
      </c>
      <c r="O673" s="21">
        <v>0</v>
      </c>
      <c r="P673" s="21">
        <v>-204696.2</v>
      </c>
      <c r="Q673" s="21">
        <v>0</v>
      </c>
      <c r="R673" s="21">
        <v>0</v>
      </c>
      <c r="S673" s="21">
        <v>0</v>
      </c>
      <c r="T673" s="21">
        <v>1027040.06</v>
      </c>
      <c r="U673" s="21">
        <v>-378789.45</v>
      </c>
      <c r="V673" s="21">
        <v>-99170.41</v>
      </c>
      <c r="W673" s="20">
        <v>549080.19999999995</v>
      </c>
      <c r="X673" s="20">
        <v>540732.21814000001</v>
      </c>
      <c r="Y673" s="20">
        <v>9</v>
      </c>
      <c r="Z673" s="20">
        <v>60081.357571111112</v>
      </c>
      <c r="AA673" s="45">
        <f t="shared" si="20"/>
        <v>1027040.06</v>
      </c>
      <c r="AB673" t="b">
        <f t="shared" si="21"/>
        <v>1</v>
      </c>
    </row>
    <row r="674" spans="1:28" customFormat="1" ht="14.5" x14ac:dyDescent="0.35">
      <c r="A674" s="19" t="s">
        <v>18154</v>
      </c>
      <c r="B674" s="19" t="s">
        <v>18155</v>
      </c>
      <c r="C674" s="19" t="s">
        <v>16798</v>
      </c>
      <c r="D674" s="19" t="s">
        <v>17653</v>
      </c>
      <c r="E674" s="41">
        <v>1012810176</v>
      </c>
      <c r="F674" s="19" t="s">
        <v>67</v>
      </c>
      <c r="G674" s="19" t="s">
        <v>8060</v>
      </c>
      <c r="H674" s="19" t="s">
        <v>8061</v>
      </c>
      <c r="I674" s="24"/>
      <c r="J674" s="24"/>
      <c r="K674" s="19" t="s">
        <v>61</v>
      </c>
      <c r="L674" s="20">
        <v>29000</v>
      </c>
      <c r="M674" s="20">
        <v>0</v>
      </c>
      <c r="N674" s="21">
        <v>736532.34</v>
      </c>
      <c r="O674" s="21">
        <v>0</v>
      </c>
      <c r="P674" s="21">
        <v>-133842.06</v>
      </c>
      <c r="Q674" s="21">
        <v>8982</v>
      </c>
      <c r="R674" s="21">
        <v>0</v>
      </c>
      <c r="S674" s="21">
        <v>31588.639999999999</v>
      </c>
      <c r="T674" s="21">
        <v>643260.92000000004</v>
      </c>
      <c r="U674" s="21">
        <v>-257503.89</v>
      </c>
      <c r="V674" s="21">
        <v>-43536.35</v>
      </c>
      <c r="W674" s="20">
        <v>342220.68</v>
      </c>
      <c r="X674" s="20">
        <v>323337.69725999999</v>
      </c>
      <c r="Y674" s="20">
        <v>9</v>
      </c>
      <c r="Z674" s="20">
        <v>35926.410806666667</v>
      </c>
      <c r="AA674" s="45">
        <f t="shared" si="20"/>
        <v>643260.92000000004</v>
      </c>
      <c r="AB674" t="b">
        <f t="shared" si="21"/>
        <v>1</v>
      </c>
    </row>
    <row r="675" spans="1:28" customFormat="1" ht="14.5" x14ac:dyDescent="0.35">
      <c r="A675" s="19" t="s">
        <v>18152</v>
      </c>
      <c r="B675" s="19" t="s">
        <v>18153</v>
      </c>
      <c r="C675" s="19" t="s">
        <v>16735</v>
      </c>
      <c r="D675" s="19" t="s">
        <v>17600</v>
      </c>
      <c r="E675" s="41">
        <v>1012810177</v>
      </c>
      <c r="F675" s="19" t="s">
        <v>67</v>
      </c>
      <c r="G675" s="19" t="s">
        <v>14438</v>
      </c>
      <c r="H675" s="19" t="s">
        <v>14439</v>
      </c>
      <c r="I675" s="24"/>
      <c r="J675" s="24"/>
      <c r="K675" s="19" t="s">
        <v>61</v>
      </c>
      <c r="L675" s="20">
        <v>25911</v>
      </c>
      <c r="M675" s="20">
        <v>0</v>
      </c>
      <c r="N675" s="21">
        <v>799126.65</v>
      </c>
      <c r="O675" s="21">
        <v>86572.43</v>
      </c>
      <c r="P675" s="21">
        <v>-357552.49</v>
      </c>
      <c r="Q675" s="21">
        <v>5595</v>
      </c>
      <c r="R675" s="21">
        <v>0</v>
      </c>
      <c r="S675" s="21">
        <v>0</v>
      </c>
      <c r="T675" s="21">
        <v>533741.59</v>
      </c>
      <c r="U675" s="21">
        <v>-254697.96</v>
      </c>
      <c r="V675" s="21">
        <v>1241.67</v>
      </c>
      <c r="W675" s="20">
        <v>280285.3</v>
      </c>
      <c r="X675" s="20">
        <v>350816.59934999997</v>
      </c>
      <c r="Y675" s="20">
        <v>10</v>
      </c>
      <c r="Z675" s="20">
        <v>35081.659934999996</v>
      </c>
      <c r="AA675" s="45">
        <f t="shared" si="20"/>
        <v>533741.59000000008</v>
      </c>
      <c r="AB675" t="b">
        <f t="shared" si="21"/>
        <v>1</v>
      </c>
    </row>
    <row r="676" spans="1:28" customFormat="1" ht="14.5" x14ac:dyDescent="0.35">
      <c r="A676" s="19" t="s">
        <v>18154</v>
      </c>
      <c r="B676" s="19" t="s">
        <v>18155</v>
      </c>
      <c r="C676" s="19" t="s">
        <v>16824</v>
      </c>
      <c r="D676" s="19" t="s">
        <v>17673</v>
      </c>
      <c r="E676" s="41">
        <v>1012810178</v>
      </c>
      <c r="F676" s="19" t="s">
        <v>67</v>
      </c>
      <c r="G676" s="19" t="s">
        <v>10448</v>
      </c>
      <c r="H676" s="19" t="s">
        <v>10449</v>
      </c>
      <c r="I676" s="24"/>
      <c r="J676" s="24"/>
      <c r="K676" s="19" t="s">
        <v>61</v>
      </c>
      <c r="L676" s="20">
        <v>30000</v>
      </c>
      <c r="M676" s="20">
        <v>0</v>
      </c>
      <c r="N676" s="21">
        <v>808888.91</v>
      </c>
      <c r="O676" s="21">
        <v>0</v>
      </c>
      <c r="P676" s="21">
        <v>-406067.92</v>
      </c>
      <c r="Q676" s="21">
        <v>4767.92</v>
      </c>
      <c r="R676" s="21">
        <v>0</v>
      </c>
      <c r="S676" s="21">
        <v>0</v>
      </c>
      <c r="T676" s="21">
        <v>407588.91</v>
      </c>
      <c r="U676" s="21">
        <v>-224707.53</v>
      </c>
      <c r="V676" s="21">
        <v>-14327.25</v>
      </c>
      <c r="W676" s="20">
        <v>168554.13</v>
      </c>
      <c r="X676" s="20">
        <v>355102.23148999998</v>
      </c>
      <c r="Y676" s="20">
        <v>3</v>
      </c>
      <c r="Z676" s="20">
        <v>118367.41049666666</v>
      </c>
      <c r="AA676" s="45">
        <f t="shared" si="20"/>
        <v>407588.91000000003</v>
      </c>
      <c r="AB676" t="b">
        <f t="shared" si="21"/>
        <v>1</v>
      </c>
    </row>
    <row r="677" spans="1:28" customFormat="1" ht="14.5" x14ac:dyDescent="0.35">
      <c r="A677" s="19" t="s">
        <v>18160</v>
      </c>
      <c r="B677" s="19" t="s">
        <v>18161</v>
      </c>
      <c r="C677" s="19" t="s">
        <v>17043</v>
      </c>
      <c r="D677" s="19" t="s">
        <v>17826</v>
      </c>
      <c r="E677" s="41">
        <v>1012810179</v>
      </c>
      <c r="F677" s="19" t="s">
        <v>67</v>
      </c>
      <c r="G677" s="19" t="s">
        <v>6930</v>
      </c>
      <c r="H677" s="19" t="s">
        <v>6931</v>
      </c>
      <c r="I677" s="24"/>
      <c r="J677" s="24"/>
      <c r="K677" s="19" t="s">
        <v>61</v>
      </c>
      <c r="L677" s="20">
        <v>25086</v>
      </c>
      <c r="M677" s="20">
        <v>0</v>
      </c>
      <c r="N677" s="21">
        <v>887851.94</v>
      </c>
      <c r="O677" s="21">
        <v>478.53</v>
      </c>
      <c r="P677" s="21">
        <v>-254204.61</v>
      </c>
      <c r="Q677" s="21">
        <v>4191.6499999999996</v>
      </c>
      <c r="R677" s="21">
        <v>0</v>
      </c>
      <c r="S677" s="21">
        <v>0</v>
      </c>
      <c r="T677" s="21">
        <v>638317.51</v>
      </c>
      <c r="U677" s="21">
        <v>-148754.20000000001</v>
      </c>
      <c r="V677" s="21">
        <v>-82864.710000000006</v>
      </c>
      <c r="W677" s="20">
        <v>406698.6</v>
      </c>
      <c r="X677" s="20">
        <v>389767.00166000001</v>
      </c>
      <c r="Y677" s="20">
        <v>5</v>
      </c>
      <c r="Z677" s="20">
        <v>77953.400332000005</v>
      </c>
      <c r="AA677" s="45">
        <f t="shared" si="20"/>
        <v>638317.51</v>
      </c>
      <c r="AB677" t="b">
        <f t="shared" si="21"/>
        <v>1</v>
      </c>
    </row>
    <row r="678" spans="1:28" customFormat="1" ht="14.5" x14ac:dyDescent="0.35">
      <c r="A678" s="19" t="s">
        <v>18150</v>
      </c>
      <c r="B678" s="19" t="s">
        <v>18151</v>
      </c>
      <c r="C678" s="19" t="s">
        <v>16687</v>
      </c>
      <c r="D678" s="19" t="s">
        <v>17565</v>
      </c>
      <c r="E678" s="41">
        <v>1012810188</v>
      </c>
      <c r="F678" s="19" t="s">
        <v>67</v>
      </c>
      <c r="G678" s="19" t="s">
        <v>13102</v>
      </c>
      <c r="H678" s="19" t="s">
        <v>13103</v>
      </c>
      <c r="I678" s="24"/>
      <c r="J678" s="24"/>
      <c r="K678" s="19" t="s">
        <v>61</v>
      </c>
      <c r="L678" s="20">
        <v>32000</v>
      </c>
      <c r="M678" s="20">
        <v>0</v>
      </c>
      <c r="N678" s="21">
        <v>913464.66</v>
      </c>
      <c r="O678" s="21">
        <v>0</v>
      </c>
      <c r="P678" s="21">
        <v>-738996.05</v>
      </c>
      <c r="Q678" s="21">
        <v>4023.94</v>
      </c>
      <c r="R678" s="21">
        <v>0</v>
      </c>
      <c r="S678" s="21">
        <v>0</v>
      </c>
      <c r="T678" s="21">
        <v>178492.55</v>
      </c>
      <c r="U678" s="21">
        <v>-187736.94</v>
      </c>
      <c r="V678" s="21">
        <v>252320.51</v>
      </c>
      <c r="W678" s="20">
        <v>243076.12</v>
      </c>
      <c r="X678" s="20">
        <v>401010.98573999997</v>
      </c>
      <c r="Y678" s="20">
        <v>6</v>
      </c>
      <c r="Z678" s="20">
        <v>66835.164290000001</v>
      </c>
      <c r="AA678" s="45">
        <f t="shared" si="20"/>
        <v>178492.55</v>
      </c>
      <c r="AB678" t="b">
        <f t="shared" si="21"/>
        <v>1</v>
      </c>
    </row>
    <row r="679" spans="1:28" customFormat="1" ht="14.5" x14ac:dyDescent="0.35">
      <c r="A679" s="19" t="s">
        <v>18154</v>
      </c>
      <c r="B679" s="19" t="s">
        <v>18155</v>
      </c>
      <c r="C679" s="19" t="s">
        <v>16824</v>
      </c>
      <c r="D679" s="19" t="s">
        <v>17673</v>
      </c>
      <c r="E679" s="41">
        <v>1012810189</v>
      </c>
      <c r="F679" s="19" t="s">
        <v>67</v>
      </c>
      <c r="G679" s="19" t="s">
        <v>10440</v>
      </c>
      <c r="H679" s="19" t="s">
        <v>10441</v>
      </c>
      <c r="I679" s="24"/>
      <c r="J679" s="24">
        <v>45351</v>
      </c>
      <c r="K679" s="19" t="s">
        <v>63</v>
      </c>
      <c r="L679" s="20">
        <v>0</v>
      </c>
      <c r="M679" s="20">
        <v>0</v>
      </c>
      <c r="N679" s="21">
        <v>386761.06</v>
      </c>
      <c r="O679" s="21">
        <v>0</v>
      </c>
      <c r="P679" s="21">
        <v>0</v>
      </c>
      <c r="Q679" s="21">
        <v>0</v>
      </c>
      <c r="R679" s="21">
        <v>0</v>
      </c>
      <c r="S679" s="21">
        <v>0</v>
      </c>
      <c r="T679" s="21">
        <v>386761.06</v>
      </c>
      <c r="U679" s="21">
        <v>0</v>
      </c>
      <c r="V679" s="21">
        <v>-71327.73</v>
      </c>
      <c r="W679" s="20">
        <v>315433.33</v>
      </c>
      <c r="X679" s="20">
        <v>169788.10534000001</v>
      </c>
      <c r="Y679" s="20">
        <v>2</v>
      </c>
      <c r="Z679" s="20">
        <v>84894.052670000005</v>
      </c>
      <c r="AA679" s="45">
        <f t="shared" si="20"/>
        <v>386761.06</v>
      </c>
      <c r="AB679" t="b">
        <f t="shared" si="21"/>
        <v>1</v>
      </c>
    </row>
    <row r="680" spans="1:28" customFormat="1" ht="14.5" x14ac:dyDescent="0.35">
      <c r="A680" s="19" t="s">
        <v>18154</v>
      </c>
      <c r="B680" s="19" t="s">
        <v>18155</v>
      </c>
      <c r="C680" s="19" t="s">
        <v>16824</v>
      </c>
      <c r="D680" s="19" t="s">
        <v>17673</v>
      </c>
      <c r="E680" s="41">
        <v>1012810190</v>
      </c>
      <c r="F680" s="19" t="s">
        <v>67</v>
      </c>
      <c r="G680" s="19" t="s">
        <v>10446</v>
      </c>
      <c r="H680" s="19" t="s">
        <v>10447</v>
      </c>
      <c r="I680" s="24"/>
      <c r="J680" s="24">
        <v>45260</v>
      </c>
      <c r="K680" s="19" t="s">
        <v>63</v>
      </c>
      <c r="L680" s="20">
        <v>0</v>
      </c>
      <c r="M680" s="20">
        <v>0</v>
      </c>
      <c r="N680" s="21">
        <v>67210.77</v>
      </c>
      <c r="O680" s="21">
        <v>0</v>
      </c>
      <c r="P680" s="21">
        <v>0</v>
      </c>
      <c r="Q680" s="21">
        <v>0</v>
      </c>
      <c r="R680" s="21">
        <v>0</v>
      </c>
      <c r="S680" s="21">
        <v>0</v>
      </c>
      <c r="T680" s="21">
        <v>67210.77</v>
      </c>
      <c r="U680" s="21">
        <v>0</v>
      </c>
      <c r="V680" s="21">
        <v>-4502.66</v>
      </c>
      <c r="W680" s="20">
        <v>62708.11</v>
      </c>
      <c r="X680" s="20">
        <v>29505.528030000001</v>
      </c>
      <c r="Y680" s="20">
        <v>1</v>
      </c>
      <c r="Z680" s="20">
        <v>29505.528030000001</v>
      </c>
      <c r="AA680" s="45">
        <f t="shared" si="20"/>
        <v>67210.77</v>
      </c>
      <c r="AB680" t="b">
        <f t="shared" si="21"/>
        <v>1</v>
      </c>
    </row>
    <row r="681" spans="1:28" customFormat="1" ht="14.5" x14ac:dyDescent="0.35">
      <c r="A681" s="19" t="s">
        <v>18154</v>
      </c>
      <c r="B681" s="19" t="s">
        <v>18155</v>
      </c>
      <c r="C681" s="19" t="s">
        <v>16824</v>
      </c>
      <c r="D681" s="19" t="s">
        <v>17673</v>
      </c>
      <c r="E681" s="41">
        <v>1012810191</v>
      </c>
      <c r="F681" s="19" t="s">
        <v>67</v>
      </c>
      <c r="G681" s="19" t="s">
        <v>10436</v>
      </c>
      <c r="H681" s="19" t="s">
        <v>10437</v>
      </c>
      <c r="I681" s="24"/>
      <c r="J681" s="24"/>
      <c r="K681" s="19" t="s">
        <v>63</v>
      </c>
      <c r="L681" s="20">
        <v>0</v>
      </c>
      <c r="M681" s="20">
        <v>0</v>
      </c>
      <c r="N681" s="21">
        <v>753811.16</v>
      </c>
      <c r="O681" s="21">
        <v>0</v>
      </c>
      <c r="P681" s="21">
        <v>0</v>
      </c>
      <c r="Q681" s="21">
        <v>0</v>
      </c>
      <c r="R681" s="21">
        <v>0</v>
      </c>
      <c r="S681" s="21">
        <v>0</v>
      </c>
      <c r="T681" s="21">
        <v>753811.16</v>
      </c>
      <c r="U681" s="21">
        <v>0</v>
      </c>
      <c r="V681" s="21">
        <v>-330734.06</v>
      </c>
      <c r="W681" s="20">
        <v>423077.1</v>
      </c>
      <c r="X681" s="20">
        <v>330923.09924000001</v>
      </c>
      <c r="Y681" s="20">
        <v>5</v>
      </c>
      <c r="Z681" s="20">
        <v>66184.619848000002</v>
      </c>
      <c r="AA681" s="45">
        <f t="shared" si="20"/>
        <v>753811.16</v>
      </c>
      <c r="AB681" t="b">
        <f t="shared" si="21"/>
        <v>1</v>
      </c>
    </row>
    <row r="682" spans="1:28" customFormat="1" ht="14.5" x14ac:dyDescent="0.35">
      <c r="A682" s="19" t="s">
        <v>18156</v>
      </c>
      <c r="B682" s="19" t="s">
        <v>18157</v>
      </c>
      <c r="C682" s="19" t="s">
        <v>16923</v>
      </c>
      <c r="D682" s="19" t="s">
        <v>17746</v>
      </c>
      <c r="E682" s="41">
        <v>1012810192</v>
      </c>
      <c r="F682" s="19" t="s">
        <v>67</v>
      </c>
      <c r="G682" s="19" t="s">
        <v>9806</v>
      </c>
      <c r="H682" s="19" t="s">
        <v>9807</v>
      </c>
      <c r="I682" s="24"/>
      <c r="J682" s="24"/>
      <c r="K682" s="19" t="s">
        <v>61</v>
      </c>
      <c r="L682" s="20">
        <v>10573</v>
      </c>
      <c r="M682" s="20">
        <v>0</v>
      </c>
      <c r="N682" s="21">
        <v>337603.24</v>
      </c>
      <c r="O682" s="21">
        <v>0</v>
      </c>
      <c r="P682" s="21">
        <v>0</v>
      </c>
      <c r="Q682" s="21">
        <v>3156.18</v>
      </c>
      <c r="R682" s="21">
        <v>0</v>
      </c>
      <c r="S682" s="21">
        <v>0</v>
      </c>
      <c r="T682" s="21">
        <v>340759.42</v>
      </c>
      <c r="U682" s="21">
        <v>-79975.92</v>
      </c>
      <c r="V682" s="21">
        <v>-14367.82</v>
      </c>
      <c r="W682" s="20">
        <v>246415.68</v>
      </c>
      <c r="X682" s="20">
        <v>148207.82235999999</v>
      </c>
      <c r="Y682" s="20">
        <v>3</v>
      </c>
      <c r="Z682" s="20">
        <v>49402.60745333333</v>
      </c>
      <c r="AA682" s="45">
        <f t="shared" si="20"/>
        <v>340759.42</v>
      </c>
      <c r="AB682" t="b">
        <f t="shared" si="21"/>
        <v>1</v>
      </c>
    </row>
    <row r="683" spans="1:28" customFormat="1" ht="14.5" x14ac:dyDescent="0.35">
      <c r="A683" s="19" t="s">
        <v>18152</v>
      </c>
      <c r="B683" s="19" t="s">
        <v>18153</v>
      </c>
      <c r="C683" s="19" t="s">
        <v>16755</v>
      </c>
      <c r="D683" s="19" t="s">
        <v>17617</v>
      </c>
      <c r="E683" s="41">
        <v>1012810193</v>
      </c>
      <c r="F683" s="19" t="s">
        <v>67</v>
      </c>
      <c r="G683" s="19" t="s">
        <v>15575</v>
      </c>
      <c r="H683" s="19" t="s">
        <v>15576</v>
      </c>
      <c r="I683" s="24"/>
      <c r="J683" s="24">
        <v>45107</v>
      </c>
      <c r="K683" s="19" t="s">
        <v>61</v>
      </c>
      <c r="L683" s="20">
        <v>8775</v>
      </c>
      <c r="M683" s="20">
        <v>0</v>
      </c>
      <c r="N683" s="21">
        <v>228986.34</v>
      </c>
      <c r="O683" s="21">
        <v>0</v>
      </c>
      <c r="P683" s="21">
        <v>-579543.48</v>
      </c>
      <c r="Q683" s="21">
        <v>3169.54</v>
      </c>
      <c r="R683" s="21">
        <v>0</v>
      </c>
      <c r="S683" s="21">
        <v>0</v>
      </c>
      <c r="T683" s="21">
        <v>-347387.6</v>
      </c>
      <c r="U683" s="21">
        <v>-38292.800000000003</v>
      </c>
      <c r="V683" s="21">
        <v>488302.18</v>
      </c>
      <c r="W683" s="20">
        <v>102621.78</v>
      </c>
      <c r="X683" s="20">
        <v>100525.00326</v>
      </c>
      <c r="Y683" s="20">
        <v>5</v>
      </c>
      <c r="Z683" s="20">
        <v>20105.000651999999</v>
      </c>
      <c r="AA683" s="45">
        <f t="shared" si="20"/>
        <v>-347387.60000000003</v>
      </c>
      <c r="AB683" t="b">
        <f t="shared" si="21"/>
        <v>1</v>
      </c>
    </row>
    <row r="684" spans="1:28" customFormat="1" ht="14.5" x14ac:dyDescent="0.35">
      <c r="A684" s="19" t="s">
        <v>18156</v>
      </c>
      <c r="B684" s="19" t="s">
        <v>18157</v>
      </c>
      <c r="C684" s="19" t="s">
        <v>16938</v>
      </c>
      <c r="D684" s="19" t="s">
        <v>17759</v>
      </c>
      <c r="E684" s="41">
        <v>1012810195</v>
      </c>
      <c r="F684" s="19" t="s">
        <v>67</v>
      </c>
      <c r="G684" s="19" t="s">
        <v>9007</v>
      </c>
      <c r="H684" s="19" t="s">
        <v>9008</v>
      </c>
      <c r="I684" s="24"/>
      <c r="J684" s="24">
        <v>45337</v>
      </c>
      <c r="K684" s="19" t="s">
        <v>61</v>
      </c>
      <c r="L684" s="20">
        <v>24777</v>
      </c>
      <c r="M684" s="20">
        <v>0</v>
      </c>
      <c r="N684" s="21">
        <v>691308.79</v>
      </c>
      <c r="O684" s="21">
        <v>0</v>
      </c>
      <c r="P684" s="21">
        <v>-549595.37</v>
      </c>
      <c r="Q684" s="21">
        <v>2113.0300000000002</v>
      </c>
      <c r="R684" s="21">
        <v>0</v>
      </c>
      <c r="S684" s="21">
        <v>0</v>
      </c>
      <c r="T684" s="21">
        <v>143826.45000000001</v>
      </c>
      <c r="U684" s="21">
        <v>-25060.1</v>
      </c>
      <c r="V684" s="21">
        <v>126754.63</v>
      </c>
      <c r="W684" s="20">
        <v>245520.98</v>
      </c>
      <c r="X684" s="20">
        <v>303484.55881000002</v>
      </c>
      <c r="Y684" s="20">
        <v>3</v>
      </c>
      <c r="Z684" s="20">
        <v>101161.51960333333</v>
      </c>
      <c r="AA684" s="45">
        <f t="shared" si="20"/>
        <v>143826.45000000004</v>
      </c>
      <c r="AB684" t="b">
        <f t="shared" si="21"/>
        <v>1</v>
      </c>
    </row>
    <row r="685" spans="1:28" customFormat="1" ht="14.5" x14ac:dyDescent="0.35">
      <c r="A685" s="19" t="s">
        <v>18156</v>
      </c>
      <c r="B685" s="19" t="s">
        <v>18157</v>
      </c>
      <c r="C685" s="19" t="s">
        <v>16938</v>
      </c>
      <c r="D685" s="19" t="s">
        <v>17759</v>
      </c>
      <c r="E685" s="41">
        <v>1012810198</v>
      </c>
      <c r="F685" s="19" t="s">
        <v>67</v>
      </c>
      <c r="G685" s="19" t="s">
        <v>9009</v>
      </c>
      <c r="H685" s="19" t="s">
        <v>9010</v>
      </c>
      <c r="I685" s="24"/>
      <c r="J685" s="24"/>
      <c r="K685" s="19" t="s">
        <v>61</v>
      </c>
      <c r="L685" s="20">
        <v>10504</v>
      </c>
      <c r="M685" s="20">
        <v>0</v>
      </c>
      <c r="N685" s="21">
        <v>293077.38</v>
      </c>
      <c r="O685" s="21">
        <v>0</v>
      </c>
      <c r="P685" s="21">
        <v>-347510.45</v>
      </c>
      <c r="Q685" s="21">
        <v>1016.47</v>
      </c>
      <c r="R685" s="21">
        <v>0</v>
      </c>
      <c r="S685" s="21">
        <v>0</v>
      </c>
      <c r="T685" s="21">
        <v>-53416.6</v>
      </c>
      <c r="U685" s="21">
        <v>-59365.7</v>
      </c>
      <c r="V685" s="21">
        <v>311323.71000000002</v>
      </c>
      <c r="W685" s="20">
        <v>198541.41</v>
      </c>
      <c r="X685" s="20">
        <v>128660.96982</v>
      </c>
      <c r="Y685" s="20">
        <v>4</v>
      </c>
      <c r="Z685" s="20">
        <v>32165.242455</v>
      </c>
      <c r="AA685" s="45">
        <f t="shared" si="20"/>
        <v>-53416.600000000006</v>
      </c>
      <c r="AB685" t="b">
        <f t="shared" si="21"/>
        <v>1</v>
      </c>
    </row>
    <row r="686" spans="1:28" customFormat="1" ht="14.5" x14ac:dyDescent="0.35">
      <c r="A686" s="19" t="s">
        <v>18154</v>
      </c>
      <c r="B686" s="19" t="s">
        <v>18155</v>
      </c>
      <c r="C686" s="19" t="s">
        <v>16869</v>
      </c>
      <c r="D686" s="19" t="s">
        <v>17894</v>
      </c>
      <c r="E686" s="41">
        <v>1012810200</v>
      </c>
      <c r="F686" s="19" t="s">
        <v>67</v>
      </c>
      <c r="G686" s="19" t="s">
        <v>8680</v>
      </c>
      <c r="H686" s="19" t="s">
        <v>8681</v>
      </c>
      <c r="I686" s="24"/>
      <c r="J686" s="24">
        <v>45371</v>
      </c>
      <c r="K686" s="19" t="s">
        <v>61</v>
      </c>
      <c r="L686" s="20">
        <v>30000</v>
      </c>
      <c r="M686" s="20">
        <v>0</v>
      </c>
      <c r="N686" s="21">
        <v>787122.16</v>
      </c>
      <c r="O686" s="21">
        <v>0</v>
      </c>
      <c r="P686" s="21">
        <v>-624351.11</v>
      </c>
      <c r="Q686" s="21">
        <v>8982.0400000000009</v>
      </c>
      <c r="R686" s="21">
        <v>0</v>
      </c>
      <c r="S686" s="21">
        <v>0</v>
      </c>
      <c r="T686" s="21">
        <v>171753.09</v>
      </c>
      <c r="U686" s="21">
        <v>-114118.93</v>
      </c>
      <c r="V686" s="21">
        <v>284289.08</v>
      </c>
      <c r="W686" s="20">
        <v>341923.24</v>
      </c>
      <c r="X686" s="20">
        <v>345546.62823999999</v>
      </c>
      <c r="Y686" s="20">
        <v>5</v>
      </c>
      <c r="Z686" s="20">
        <v>69109.325647999998</v>
      </c>
      <c r="AA686" s="45">
        <f t="shared" si="20"/>
        <v>171753.09000000005</v>
      </c>
      <c r="AB686" t="b">
        <f t="shared" si="21"/>
        <v>1</v>
      </c>
    </row>
    <row r="687" spans="1:28" customFormat="1" ht="14.5" x14ac:dyDescent="0.35">
      <c r="A687" s="19" t="s">
        <v>18160</v>
      </c>
      <c r="B687" s="19" t="s">
        <v>18161</v>
      </c>
      <c r="C687" s="19" t="s">
        <v>17058</v>
      </c>
      <c r="D687" s="19" t="s">
        <v>17862</v>
      </c>
      <c r="E687" s="41">
        <v>1012810202</v>
      </c>
      <c r="F687" s="19" t="s">
        <v>67</v>
      </c>
      <c r="G687" s="19" t="s">
        <v>6229</v>
      </c>
      <c r="H687" s="19" t="s">
        <v>6230</v>
      </c>
      <c r="I687" s="24"/>
      <c r="J687" s="24"/>
      <c r="K687" s="19" t="s">
        <v>61</v>
      </c>
      <c r="L687" s="20">
        <v>16233</v>
      </c>
      <c r="M687" s="20">
        <v>0</v>
      </c>
      <c r="N687" s="21">
        <v>447205.36</v>
      </c>
      <c r="O687" s="21">
        <v>-186335.55</v>
      </c>
      <c r="P687" s="21">
        <v>-344412.6</v>
      </c>
      <c r="Q687" s="21">
        <v>2125.73</v>
      </c>
      <c r="R687" s="21">
        <v>0</v>
      </c>
      <c r="S687" s="21">
        <v>0</v>
      </c>
      <c r="T687" s="21">
        <v>-81417.06</v>
      </c>
      <c r="U687" s="21">
        <v>-35441</v>
      </c>
      <c r="V687" s="21">
        <v>259753.71</v>
      </c>
      <c r="W687" s="20">
        <v>142895.65</v>
      </c>
      <c r="X687" s="20">
        <v>196323.15304</v>
      </c>
      <c r="Y687" s="20">
        <v>2</v>
      </c>
      <c r="Z687" s="20">
        <v>98161.576520000002</v>
      </c>
      <c r="AA687" s="45">
        <f t="shared" si="20"/>
        <v>-81417.059999999983</v>
      </c>
      <c r="AB687" t="b">
        <f t="shared" si="21"/>
        <v>1</v>
      </c>
    </row>
    <row r="688" spans="1:28" customFormat="1" ht="14.5" x14ac:dyDescent="0.35">
      <c r="A688" s="19" t="s">
        <v>18160</v>
      </c>
      <c r="B688" s="19" t="s">
        <v>18161</v>
      </c>
      <c r="C688" s="19" t="s">
        <v>17058</v>
      </c>
      <c r="D688" s="19" t="s">
        <v>17862</v>
      </c>
      <c r="E688" s="41">
        <v>1012810203</v>
      </c>
      <c r="F688" s="19" t="s">
        <v>67</v>
      </c>
      <c r="G688" s="19" t="s">
        <v>6231</v>
      </c>
      <c r="H688" s="19" t="s">
        <v>6232</v>
      </c>
      <c r="I688" s="24"/>
      <c r="J688" s="24"/>
      <c r="K688" s="19" t="s">
        <v>61</v>
      </c>
      <c r="L688" s="20">
        <v>14000</v>
      </c>
      <c r="M688" s="20">
        <v>0</v>
      </c>
      <c r="N688" s="21">
        <v>385689.85</v>
      </c>
      <c r="O688" s="21">
        <v>-160703.98000000001</v>
      </c>
      <c r="P688" s="21">
        <v>-350302.86</v>
      </c>
      <c r="Q688" s="21">
        <v>2593.56</v>
      </c>
      <c r="R688" s="21">
        <v>0</v>
      </c>
      <c r="S688" s="21">
        <v>0</v>
      </c>
      <c r="T688" s="21">
        <v>-122723.43</v>
      </c>
      <c r="U688" s="21">
        <v>-1228.2</v>
      </c>
      <c r="V688" s="21">
        <v>277222.74</v>
      </c>
      <c r="W688" s="20">
        <v>153271.10999999999</v>
      </c>
      <c r="X688" s="20">
        <v>169317.84414999999</v>
      </c>
      <c r="Y688" s="20">
        <v>2</v>
      </c>
      <c r="Z688" s="20">
        <v>84658.922074999995</v>
      </c>
      <c r="AA688" s="45">
        <f t="shared" si="20"/>
        <v>-122723.43000000002</v>
      </c>
      <c r="AB688" t="b">
        <f t="shared" si="21"/>
        <v>1</v>
      </c>
    </row>
    <row r="689" spans="1:28" customFormat="1" ht="14.5" x14ac:dyDescent="0.35">
      <c r="A689" s="19" t="s">
        <v>18158</v>
      </c>
      <c r="B689" s="19" t="s">
        <v>18159</v>
      </c>
      <c r="C689" s="19" t="s">
        <v>16954</v>
      </c>
      <c r="D689" s="19" t="s">
        <v>17767</v>
      </c>
      <c r="E689" s="41">
        <v>1012810204</v>
      </c>
      <c r="F689" s="19" t="s">
        <v>67</v>
      </c>
      <c r="G689" s="19" t="s">
        <v>5622</v>
      </c>
      <c r="H689" s="19" t="s">
        <v>5623</v>
      </c>
      <c r="I689" s="24"/>
      <c r="J689" s="24"/>
      <c r="K689" s="19" t="s">
        <v>61</v>
      </c>
      <c r="L689" s="20">
        <v>15934</v>
      </c>
      <c r="M689" s="20">
        <v>0</v>
      </c>
      <c r="N689" s="21">
        <v>469039.6</v>
      </c>
      <c r="O689" s="21">
        <v>-14287.4</v>
      </c>
      <c r="P689" s="21">
        <v>-351060.9</v>
      </c>
      <c r="Q689" s="21">
        <v>5868.19</v>
      </c>
      <c r="R689" s="21">
        <v>0</v>
      </c>
      <c r="S689" s="21">
        <v>19522.150000000001</v>
      </c>
      <c r="T689" s="21">
        <v>129081.64</v>
      </c>
      <c r="U689" s="21">
        <v>-4190.6000000000004</v>
      </c>
      <c r="V689" s="21">
        <v>8986.5400000000009</v>
      </c>
      <c r="W689" s="20">
        <v>133877.57999999999</v>
      </c>
      <c r="X689" s="20">
        <v>205908.38440000001</v>
      </c>
      <c r="Y689" s="20">
        <v>3</v>
      </c>
      <c r="Z689" s="20">
        <v>68636.128133333332</v>
      </c>
      <c r="AA689" s="45">
        <f t="shared" si="20"/>
        <v>129081.63999999993</v>
      </c>
      <c r="AB689" t="b">
        <f t="shared" si="21"/>
        <v>1</v>
      </c>
    </row>
    <row r="690" spans="1:28" customFormat="1" ht="14.5" x14ac:dyDescent="0.35">
      <c r="A690" s="19" t="s">
        <v>18160</v>
      </c>
      <c r="B690" s="19" t="s">
        <v>18161</v>
      </c>
      <c r="C690" s="19" t="s">
        <v>17058</v>
      </c>
      <c r="D690" s="19" t="s">
        <v>17862</v>
      </c>
      <c r="E690" s="41">
        <v>1012810205</v>
      </c>
      <c r="F690" s="19" t="s">
        <v>67</v>
      </c>
      <c r="G690" s="19" t="s">
        <v>6233</v>
      </c>
      <c r="H690" s="19" t="s">
        <v>6234</v>
      </c>
      <c r="I690" s="24"/>
      <c r="J690" s="24"/>
      <c r="K690" s="19" t="s">
        <v>61</v>
      </c>
      <c r="L690" s="20">
        <v>28000</v>
      </c>
      <c r="M690" s="20">
        <v>0</v>
      </c>
      <c r="N690" s="21">
        <v>771379.71</v>
      </c>
      <c r="O690" s="21">
        <v>0</v>
      </c>
      <c r="P690" s="21">
        <v>-408825.56</v>
      </c>
      <c r="Q690" s="21">
        <v>7784.45</v>
      </c>
      <c r="R690" s="21">
        <v>0</v>
      </c>
      <c r="S690" s="21">
        <v>0</v>
      </c>
      <c r="T690" s="21">
        <v>370338.6</v>
      </c>
      <c r="U690" s="21">
        <v>-80379.3</v>
      </c>
      <c r="V690" s="21">
        <v>-58687.06</v>
      </c>
      <c r="W690" s="20">
        <v>231272.24</v>
      </c>
      <c r="X690" s="20">
        <v>338635.69269</v>
      </c>
      <c r="Y690" s="20">
        <v>7</v>
      </c>
      <c r="Z690" s="20">
        <v>48376.527527142855</v>
      </c>
      <c r="AA690" s="45">
        <f t="shared" si="20"/>
        <v>370338.6</v>
      </c>
      <c r="AB690" t="b">
        <f t="shared" si="21"/>
        <v>1</v>
      </c>
    </row>
    <row r="691" spans="1:28" customFormat="1" ht="14.5" x14ac:dyDescent="0.35">
      <c r="A691" s="19" t="s">
        <v>18160</v>
      </c>
      <c r="B691" s="19" t="s">
        <v>18161</v>
      </c>
      <c r="C691" s="19" t="s">
        <v>17058</v>
      </c>
      <c r="D691" s="19" t="s">
        <v>17862</v>
      </c>
      <c r="E691" s="41">
        <v>1012810206</v>
      </c>
      <c r="F691" s="19" t="s">
        <v>67</v>
      </c>
      <c r="G691" s="19" t="s">
        <v>6235</v>
      </c>
      <c r="H691" s="19" t="s">
        <v>6236</v>
      </c>
      <c r="I691" s="24"/>
      <c r="J691" s="24"/>
      <c r="K691" s="19" t="s">
        <v>61</v>
      </c>
      <c r="L691" s="20">
        <v>28000</v>
      </c>
      <c r="M691" s="20">
        <v>0</v>
      </c>
      <c r="N691" s="21">
        <v>771379.71</v>
      </c>
      <c r="O691" s="21">
        <v>0</v>
      </c>
      <c r="P691" s="21">
        <v>-311921.32</v>
      </c>
      <c r="Q691" s="21">
        <v>9880.16</v>
      </c>
      <c r="R691" s="21">
        <v>0</v>
      </c>
      <c r="S691" s="21">
        <v>0</v>
      </c>
      <c r="T691" s="21">
        <v>469338.55</v>
      </c>
      <c r="U691" s="21">
        <v>-112620.73</v>
      </c>
      <c r="V691" s="21">
        <v>-14766.33</v>
      </c>
      <c r="W691" s="20">
        <v>341951.49</v>
      </c>
      <c r="X691" s="20">
        <v>338635.69269</v>
      </c>
      <c r="Y691" s="20">
        <v>7</v>
      </c>
      <c r="Z691" s="20">
        <v>48376.527527142855</v>
      </c>
      <c r="AA691" s="45">
        <f t="shared" si="20"/>
        <v>469338.54999999993</v>
      </c>
      <c r="AB691" t="b">
        <f t="shared" si="21"/>
        <v>1</v>
      </c>
    </row>
    <row r="692" spans="1:28" customFormat="1" ht="14.5" x14ac:dyDescent="0.35">
      <c r="A692" s="19" t="s">
        <v>18158</v>
      </c>
      <c r="B692" s="19" t="s">
        <v>18159</v>
      </c>
      <c r="C692" s="19" t="s">
        <v>16982</v>
      </c>
      <c r="D692" s="19" t="s">
        <v>17802</v>
      </c>
      <c r="E692" s="41">
        <v>1012810209</v>
      </c>
      <c r="F692" s="19" t="s">
        <v>67</v>
      </c>
      <c r="G692" s="19" t="s">
        <v>5005</v>
      </c>
      <c r="H692" s="19" t="s">
        <v>5006</v>
      </c>
      <c r="I692" s="24"/>
      <c r="J692" s="24"/>
      <c r="K692" s="19" t="s">
        <v>63</v>
      </c>
      <c r="L692" s="20">
        <v>0</v>
      </c>
      <c r="M692" s="20">
        <v>7971</v>
      </c>
      <c r="N692" s="21">
        <v>596096.43000000005</v>
      </c>
      <c r="O692" s="21">
        <v>0</v>
      </c>
      <c r="P692" s="21">
        <v>0</v>
      </c>
      <c r="Q692" s="21">
        <v>9256.4599999999991</v>
      </c>
      <c r="R692" s="21">
        <v>0</v>
      </c>
      <c r="S692" s="21">
        <v>0</v>
      </c>
      <c r="T692" s="21">
        <v>605352.89</v>
      </c>
      <c r="U692" s="21">
        <v>0</v>
      </c>
      <c r="V692" s="21">
        <v>-132380.67000000001</v>
      </c>
      <c r="W692" s="20">
        <v>472972.22</v>
      </c>
      <c r="X692" s="20">
        <v>261686.33277000001</v>
      </c>
      <c r="Y692" s="20">
        <v>1</v>
      </c>
      <c r="Z692" s="20">
        <v>261686.33277000001</v>
      </c>
      <c r="AA692" s="45">
        <f t="shared" si="20"/>
        <v>605352.89</v>
      </c>
      <c r="AB692" t="b">
        <f t="shared" si="21"/>
        <v>1</v>
      </c>
    </row>
    <row r="693" spans="1:28" customFormat="1" ht="14.5" x14ac:dyDescent="0.35">
      <c r="A693" s="19" t="s">
        <v>18152</v>
      </c>
      <c r="B693" s="19" t="s">
        <v>18153</v>
      </c>
      <c r="C693" s="19" t="s">
        <v>16710</v>
      </c>
      <c r="D693" s="19" t="s">
        <v>17586</v>
      </c>
      <c r="E693" s="41">
        <v>1012810210</v>
      </c>
      <c r="F693" s="19" t="s">
        <v>67</v>
      </c>
      <c r="G693" s="19" t="s">
        <v>14007</v>
      </c>
      <c r="H693" s="19" t="s">
        <v>14008</v>
      </c>
      <c r="I693" s="24"/>
      <c r="J693" s="24"/>
      <c r="K693" s="19" t="s">
        <v>63</v>
      </c>
      <c r="L693" s="20">
        <v>0</v>
      </c>
      <c r="M693" s="20">
        <v>4630</v>
      </c>
      <c r="N693" s="21">
        <v>370456.18</v>
      </c>
      <c r="O693" s="21">
        <v>0</v>
      </c>
      <c r="P693" s="21">
        <v>0</v>
      </c>
      <c r="Q693" s="21">
        <v>0</v>
      </c>
      <c r="R693" s="21">
        <v>0</v>
      </c>
      <c r="S693" s="21">
        <v>0</v>
      </c>
      <c r="T693" s="21">
        <v>370456.18</v>
      </c>
      <c r="U693" s="21">
        <v>0</v>
      </c>
      <c r="V693" s="21">
        <v>-12919.96</v>
      </c>
      <c r="W693" s="20">
        <v>357536.22</v>
      </c>
      <c r="X693" s="20">
        <v>162630.26302000001</v>
      </c>
      <c r="Y693" s="20">
        <v>1</v>
      </c>
      <c r="Z693" s="20">
        <v>162630.26302000001</v>
      </c>
      <c r="AA693" s="45">
        <f t="shared" si="20"/>
        <v>370456.18</v>
      </c>
      <c r="AB693" t="b">
        <f t="shared" si="21"/>
        <v>1</v>
      </c>
    </row>
    <row r="694" spans="1:28" customFormat="1" ht="14.5" x14ac:dyDescent="0.35">
      <c r="A694" s="19" t="s">
        <v>18150</v>
      </c>
      <c r="B694" s="19" t="s">
        <v>18151</v>
      </c>
      <c r="C694" s="19" t="s">
        <v>16700</v>
      </c>
      <c r="D694" s="19" t="s">
        <v>17573</v>
      </c>
      <c r="E694" s="41">
        <v>1012810226</v>
      </c>
      <c r="F694" s="19" t="s">
        <v>67</v>
      </c>
      <c r="G694" s="19" t="s">
        <v>13385</v>
      </c>
      <c r="H694" s="19" t="s">
        <v>13386</v>
      </c>
      <c r="I694" s="24"/>
      <c r="J694" s="24"/>
      <c r="K694" s="19" t="s">
        <v>61</v>
      </c>
      <c r="L694" s="20">
        <v>31290</v>
      </c>
      <c r="M694" s="20">
        <v>0</v>
      </c>
      <c r="N694" s="21">
        <v>1017057.01</v>
      </c>
      <c r="O694" s="21">
        <v>0</v>
      </c>
      <c r="P694" s="21">
        <v>-450254.39</v>
      </c>
      <c r="Q694" s="21">
        <v>6012.36</v>
      </c>
      <c r="R694" s="21">
        <v>0</v>
      </c>
      <c r="S694" s="21">
        <v>2376.62</v>
      </c>
      <c r="T694" s="21">
        <v>575191.6</v>
      </c>
      <c r="U694" s="21">
        <v>-217213.31</v>
      </c>
      <c r="V694" s="21">
        <v>-88891.29</v>
      </c>
      <c r="W694" s="20">
        <v>269087</v>
      </c>
      <c r="X694" s="20">
        <v>446488.02739</v>
      </c>
      <c r="Y694" s="20">
        <v>6</v>
      </c>
      <c r="Z694" s="20">
        <v>74414.671231666667</v>
      </c>
      <c r="AA694" s="45">
        <f t="shared" si="20"/>
        <v>575191.6</v>
      </c>
      <c r="AB694" t="b">
        <f t="shared" si="21"/>
        <v>1</v>
      </c>
    </row>
    <row r="695" spans="1:28" customFormat="1" ht="14.5" x14ac:dyDescent="0.35">
      <c r="A695" s="19" t="s">
        <v>18154</v>
      </c>
      <c r="B695" s="19" t="s">
        <v>18155</v>
      </c>
      <c r="C695" s="19" t="s">
        <v>16860</v>
      </c>
      <c r="D695" s="19" t="s">
        <v>17697</v>
      </c>
      <c r="E695" s="41">
        <v>1012810229</v>
      </c>
      <c r="F695" s="19" t="s">
        <v>67</v>
      </c>
      <c r="G695" s="19" t="s">
        <v>9808</v>
      </c>
      <c r="H695" s="19" t="s">
        <v>9809</v>
      </c>
      <c r="I695" s="24"/>
      <c r="J695" s="24">
        <v>45382</v>
      </c>
      <c r="K695" s="19" t="s">
        <v>63</v>
      </c>
      <c r="L695" s="20">
        <v>28900</v>
      </c>
      <c r="M695" s="20">
        <v>0</v>
      </c>
      <c r="N695" s="21">
        <v>954024.57</v>
      </c>
      <c r="O695" s="21">
        <v>0</v>
      </c>
      <c r="P695" s="21">
        <v>-245764.58</v>
      </c>
      <c r="Q695" s="21">
        <v>4890.2299999999996</v>
      </c>
      <c r="R695" s="21">
        <v>0</v>
      </c>
      <c r="S695" s="21">
        <v>0</v>
      </c>
      <c r="T695" s="21">
        <v>713150.22</v>
      </c>
      <c r="U695" s="21">
        <v>-257225.52</v>
      </c>
      <c r="V695" s="21">
        <v>-47902.07</v>
      </c>
      <c r="W695" s="20">
        <v>408022.63</v>
      </c>
      <c r="X695" s="20">
        <v>418816.78623000003</v>
      </c>
      <c r="Y695" s="20">
        <v>6</v>
      </c>
      <c r="Z695" s="20">
        <v>69802.797705000004</v>
      </c>
      <c r="AA695" s="45">
        <f t="shared" si="20"/>
        <v>713150.22</v>
      </c>
      <c r="AB695" t="b">
        <f t="shared" si="21"/>
        <v>1</v>
      </c>
    </row>
    <row r="696" spans="1:28" customFormat="1" ht="14.5" x14ac:dyDescent="0.35">
      <c r="A696" s="19" t="s">
        <v>18152</v>
      </c>
      <c r="B696" s="19" t="s">
        <v>18153</v>
      </c>
      <c r="C696" s="19" t="s">
        <v>16735</v>
      </c>
      <c r="D696" s="19" t="s">
        <v>17600</v>
      </c>
      <c r="E696" s="41">
        <v>1012810231</v>
      </c>
      <c r="F696" s="19" t="s">
        <v>67</v>
      </c>
      <c r="G696" s="19" t="s">
        <v>14440</v>
      </c>
      <c r="H696" s="19" t="s">
        <v>14441</v>
      </c>
      <c r="I696" s="24"/>
      <c r="J696" s="24"/>
      <c r="K696" s="19" t="s">
        <v>61</v>
      </c>
      <c r="L696" s="20">
        <v>13200</v>
      </c>
      <c r="M696" s="20">
        <v>0</v>
      </c>
      <c r="N696" s="21">
        <v>411582.71</v>
      </c>
      <c r="O696" s="21">
        <v>0</v>
      </c>
      <c r="P696" s="21">
        <v>-287333.39</v>
      </c>
      <c r="Q696" s="21">
        <v>4110.3900000000003</v>
      </c>
      <c r="R696" s="21">
        <v>0</v>
      </c>
      <c r="S696" s="21">
        <v>0</v>
      </c>
      <c r="T696" s="21">
        <v>128359.71</v>
      </c>
      <c r="U696" s="21">
        <v>-175764.51</v>
      </c>
      <c r="V696" s="21">
        <v>360627.5</v>
      </c>
      <c r="W696" s="20">
        <v>313222.7</v>
      </c>
      <c r="X696" s="20">
        <v>180684.80968999999</v>
      </c>
      <c r="Y696" s="20">
        <v>6</v>
      </c>
      <c r="Z696" s="20">
        <v>30114.134948333332</v>
      </c>
      <c r="AA696" s="45">
        <f t="shared" si="20"/>
        <v>128359.71</v>
      </c>
      <c r="AB696" t="b">
        <f t="shared" si="21"/>
        <v>1</v>
      </c>
    </row>
    <row r="697" spans="1:28" customFormat="1" ht="14.5" x14ac:dyDescent="0.35">
      <c r="A697" s="19" t="s">
        <v>18154</v>
      </c>
      <c r="B697" s="19" t="s">
        <v>18155</v>
      </c>
      <c r="C697" s="19" t="s">
        <v>16860</v>
      </c>
      <c r="D697" s="19" t="s">
        <v>17697</v>
      </c>
      <c r="E697" s="41">
        <v>1012810234</v>
      </c>
      <c r="F697" s="19" t="s">
        <v>67</v>
      </c>
      <c r="G697" s="19" t="s">
        <v>9810</v>
      </c>
      <c r="H697" s="19" t="s">
        <v>9811</v>
      </c>
      <c r="I697" s="24"/>
      <c r="J697" s="24">
        <v>45382</v>
      </c>
      <c r="K697" s="19" t="s">
        <v>63</v>
      </c>
      <c r="L697" s="20">
        <v>26363</v>
      </c>
      <c r="M697" s="20">
        <v>0</v>
      </c>
      <c r="N697" s="21">
        <v>870235.34</v>
      </c>
      <c r="O697" s="21">
        <v>0</v>
      </c>
      <c r="P697" s="21">
        <v>-297166.01</v>
      </c>
      <c r="Q697" s="21">
        <v>6484.51</v>
      </c>
      <c r="R697" s="21">
        <v>0</v>
      </c>
      <c r="S697" s="21">
        <v>0</v>
      </c>
      <c r="T697" s="21">
        <v>579553.84</v>
      </c>
      <c r="U697" s="21">
        <v>-112036.83</v>
      </c>
      <c r="V697" s="21">
        <v>-52232.04</v>
      </c>
      <c r="W697" s="20">
        <v>415284.97</v>
      </c>
      <c r="X697" s="20">
        <v>382033.31426000001</v>
      </c>
      <c r="Y697" s="20">
        <v>9</v>
      </c>
      <c r="Z697" s="20">
        <v>42448.146028888892</v>
      </c>
      <c r="AA697" s="45">
        <f t="shared" si="20"/>
        <v>579553.84</v>
      </c>
      <c r="AB697" t="b">
        <f t="shared" si="21"/>
        <v>1</v>
      </c>
    </row>
    <row r="698" spans="1:28" customFormat="1" ht="14.5" x14ac:dyDescent="0.35">
      <c r="A698" s="19" t="s">
        <v>18154</v>
      </c>
      <c r="B698" s="19" t="s">
        <v>18155</v>
      </c>
      <c r="C698" s="19" t="s">
        <v>16860</v>
      </c>
      <c r="D698" s="19" t="s">
        <v>17697</v>
      </c>
      <c r="E698" s="41">
        <v>1012810238</v>
      </c>
      <c r="F698" s="19" t="s">
        <v>67</v>
      </c>
      <c r="G698" s="19" t="s">
        <v>9812</v>
      </c>
      <c r="H698" s="19" t="s">
        <v>9813</v>
      </c>
      <c r="I698" s="24"/>
      <c r="J698" s="24">
        <v>45344</v>
      </c>
      <c r="K698" s="19" t="s">
        <v>63</v>
      </c>
      <c r="L698" s="20">
        <v>20845</v>
      </c>
      <c r="M698" s="20">
        <v>0</v>
      </c>
      <c r="N698" s="21">
        <v>688080.68</v>
      </c>
      <c r="O698" s="21">
        <v>0</v>
      </c>
      <c r="P698" s="21">
        <v>-871329.37</v>
      </c>
      <c r="Q698" s="21">
        <v>5029.92</v>
      </c>
      <c r="R698" s="21">
        <v>0</v>
      </c>
      <c r="S698" s="21">
        <v>0</v>
      </c>
      <c r="T698" s="21">
        <v>-178218.77</v>
      </c>
      <c r="U698" s="21">
        <v>-75187.62</v>
      </c>
      <c r="V698" s="21">
        <v>374331.4</v>
      </c>
      <c r="W698" s="20">
        <v>120925.01</v>
      </c>
      <c r="X698" s="20">
        <v>302067.41852000001</v>
      </c>
      <c r="Y698" s="20">
        <v>3</v>
      </c>
      <c r="Z698" s="20">
        <v>100689.13950666667</v>
      </c>
      <c r="AA698" s="45">
        <f t="shared" si="20"/>
        <v>-178218.76999999993</v>
      </c>
      <c r="AB698" t="b">
        <f t="shared" si="21"/>
        <v>1</v>
      </c>
    </row>
    <row r="699" spans="1:28" customFormat="1" ht="14.5" x14ac:dyDescent="0.35">
      <c r="A699" s="19" t="s">
        <v>18150</v>
      </c>
      <c r="B699" s="19" t="s">
        <v>18151</v>
      </c>
      <c r="C699" s="19" t="s">
        <v>16691</v>
      </c>
      <c r="D699" s="19" t="s">
        <v>17568</v>
      </c>
      <c r="E699" s="41">
        <v>1012810253</v>
      </c>
      <c r="F699" s="19" t="s">
        <v>67</v>
      </c>
      <c r="G699" s="19" t="s">
        <v>13387</v>
      </c>
      <c r="H699" s="19" t="s">
        <v>13388</v>
      </c>
      <c r="I699" s="24"/>
      <c r="J699" s="24"/>
      <c r="K699" s="19" t="s">
        <v>61</v>
      </c>
      <c r="L699" s="20">
        <v>32045</v>
      </c>
      <c r="M699" s="20">
        <v>0</v>
      </c>
      <c r="N699" s="21">
        <v>1143692.58</v>
      </c>
      <c r="O699" s="21">
        <v>0</v>
      </c>
      <c r="P699" s="21">
        <v>-460696.6</v>
      </c>
      <c r="Q699" s="21">
        <v>5763.46</v>
      </c>
      <c r="R699" s="21">
        <v>0</v>
      </c>
      <c r="S699" s="21">
        <v>0</v>
      </c>
      <c r="T699" s="21">
        <v>688759.44</v>
      </c>
      <c r="U699" s="21">
        <v>-225308.37</v>
      </c>
      <c r="V699" s="21">
        <v>-141061.63</v>
      </c>
      <c r="W699" s="20">
        <v>322389.44</v>
      </c>
      <c r="X699" s="20">
        <v>502081.04262000002</v>
      </c>
      <c r="Y699" s="20">
        <v>7</v>
      </c>
      <c r="Z699" s="20">
        <v>71725.863231428579</v>
      </c>
      <c r="AA699" s="45">
        <f t="shared" si="20"/>
        <v>688759.44000000006</v>
      </c>
      <c r="AB699" t="b">
        <f t="shared" si="21"/>
        <v>1</v>
      </c>
    </row>
    <row r="700" spans="1:28" customFormat="1" ht="14.5" x14ac:dyDescent="0.35">
      <c r="A700" s="19" t="s">
        <v>18156</v>
      </c>
      <c r="B700" s="19" t="s">
        <v>18157</v>
      </c>
      <c r="C700" s="19" t="s">
        <v>16923</v>
      </c>
      <c r="D700" s="19" t="s">
        <v>17746</v>
      </c>
      <c r="E700" s="41">
        <v>1012810255</v>
      </c>
      <c r="F700" s="19" t="s">
        <v>67</v>
      </c>
      <c r="G700" s="19" t="s">
        <v>9798</v>
      </c>
      <c r="H700" s="19" t="s">
        <v>9799</v>
      </c>
      <c r="I700" s="24"/>
      <c r="J700" s="24"/>
      <c r="K700" s="19" t="s">
        <v>63</v>
      </c>
      <c r="L700" s="20">
        <v>587</v>
      </c>
      <c r="M700" s="20">
        <v>0</v>
      </c>
      <c r="N700" s="21">
        <v>39981.949999999997</v>
      </c>
      <c r="O700" s="21">
        <v>0</v>
      </c>
      <c r="P700" s="21">
        <v>0</v>
      </c>
      <c r="Q700" s="21">
        <v>0</v>
      </c>
      <c r="R700" s="21">
        <v>0</v>
      </c>
      <c r="S700" s="21">
        <v>0</v>
      </c>
      <c r="T700" s="21">
        <v>39981.949999999997</v>
      </c>
      <c r="U700" s="21">
        <v>-195.6</v>
      </c>
      <c r="V700" s="21">
        <v>-809.34</v>
      </c>
      <c r="W700" s="20">
        <v>38977.01</v>
      </c>
      <c r="X700" s="20">
        <v>17552.07605</v>
      </c>
      <c r="Y700" s="20">
        <v>2</v>
      </c>
      <c r="Z700" s="20">
        <v>8776.0380249999998</v>
      </c>
      <c r="AA700" s="45">
        <f t="shared" si="20"/>
        <v>39981.949999999997</v>
      </c>
      <c r="AB700" t="b">
        <f t="shared" si="21"/>
        <v>1</v>
      </c>
    </row>
    <row r="701" spans="1:28" customFormat="1" ht="14.5" x14ac:dyDescent="0.35">
      <c r="A701" s="19" t="s">
        <v>18148</v>
      </c>
      <c r="B701" s="19" t="s">
        <v>18149</v>
      </c>
      <c r="C701" s="19" t="s">
        <v>16572</v>
      </c>
      <c r="D701" s="19" t="s">
        <v>17508</v>
      </c>
      <c r="E701" s="41">
        <v>1012820000</v>
      </c>
      <c r="F701" s="19" t="s">
        <v>16159</v>
      </c>
      <c r="G701" s="19" t="s">
        <v>16350</v>
      </c>
      <c r="H701" s="19" t="s">
        <v>11596</v>
      </c>
      <c r="I701" s="24"/>
      <c r="J701" s="24"/>
      <c r="K701" s="19" t="s">
        <v>63</v>
      </c>
      <c r="L701" s="20">
        <v>0</v>
      </c>
      <c r="M701" s="20">
        <v>12918</v>
      </c>
      <c r="N701" s="21">
        <v>1002396.31</v>
      </c>
      <c r="O701" s="21">
        <v>0</v>
      </c>
      <c r="P701" s="21">
        <v>0</v>
      </c>
      <c r="Q701" s="21">
        <v>15369.23</v>
      </c>
      <c r="R701" s="21">
        <v>0</v>
      </c>
      <c r="S701" s="21">
        <v>0</v>
      </c>
      <c r="T701" s="21">
        <v>1017765.54</v>
      </c>
      <c r="U701" s="21">
        <v>0</v>
      </c>
      <c r="V701" s="21">
        <v>-34808.97</v>
      </c>
      <c r="W701" s="20">
        <v>982956.57</v>
      </c>
      <c r="X701" s="20">
        <v>440051.98009000003</v>
      </c>
      <c r="Y701" s="20">
        <v>7</v>
      </c>
      <c r="Z701" s="20">
        <v>62864.56858428572</v>
      </c>
      <c r="AA701" s="45">
        <f t="shared" si="20"/>
        <v>1017765.54</v>
      </c>
      <c r="AB701" t="b">
        <f t="shared" si="21"/>
        <v>1</v>
      </c>
    </row>
    <row r="702" spans="1:28" customFormat="1" ht="14.5" x14ac:dyDescent="0.35">
      <c r="A702" s="19" t="s">
        <v>18148</v>
      </c>
      <c r="B702" s="19" t="s">
        <v>18149</v>
      </c>
      <c r="C702" s="19" t="s">
        <v>16572</v>
      </c>
      <c r="D702" s="19" t="s">
        <v>17508</v>
      </c>
      <c r="E702" s="41">
        <v>1012830000</v>
      </c>
      <c r="F702" s="19" t="s">
        <v>16160</v>
      </c>
      <c r="G702" s="19" t="s">
        <v>16351</v>
      </c>
      <c r="H702" s="19" t="s">
        <v>16352</v>
      </c>
      <c r="I702" s="24"/>
      <c r="J702" s="24"/>
      <c r="K702" s="19" t="s">
        <v>63</v>
      </c>
      <c r="L702" s="20">
        <v>0</v>
      </c>
      <c r="M702" s="20">
        <v>10671</v>
      </c>
      <c r="N702" s="21">
        <v>825899.33</v>
      </c>
      <c r="O702" s="21">
        <v>0</v>
      </c>
      <c r="P702" s="21">
        <v>0</v>
      </c>
      <c r="Q702" s="21">
        <v>2927.23</v>
      </c>
      <c r="R702" s="21">
        <v>0</v>
      </c>
      <c r="S702" s="21">
        <v>3221.92</v>
      </c>
      <c r="T702" s="21">
        <v>832048.48</v>
      </c>
      <c r="U702" s="21">
        <v>0</v>
      </c>
      <c r="V702" s="21">
        <v>-24756.400000000001</v>
      </c>
      <c r="W702" s="20">
        <v>807292.08</v>
      </c>
      <c r="X702" s="20">
        <v>362569.80586999998</v>
      </c>
      <c r="Y702" s="20">
        <v>5</v>
      </c>
      <c r="Z702" s="20">
        <v>72513.961173999996</v>
      </c>
      <c r="AA702" s="45">
        <f t="shared" si="20"/>
        <v>832048.48</v>
      </c>
      <c r="AB702" t="b">
        <f t="shared" si="21"/>
        <v>1</v>
      </c>
    </row>
    <row r="703" spans="1:28" customFormat="1" ht="14.5" x14ac:dyDescent="0.35">
      <c r="A703" s="19" t="s">
        <v>18148</v>
      </c>
      <c r="B703" s="19" t="s">
        <v>18149</v>
      </c>
      <c r="C703" s="19" t="s">
        <v>16572</v>
      </c>
      <c r="D703" s="19" t="s">
        <v>17508</v>
      </c>
      <c r="E703" s="41">
        <v>1012840000</v>
      </c>
      <c r="F703" s="19" t="s">
        <v>16160</v>
      </c>
      <c r="G703" s="19" t="s">
        <v>16351</v>
      </c>
      <c r="H703" s="19" t="s">
        <v>16352</v>
      </c>
      <c r="I703" s="24"/>
      <c r="J703" s="24"/>
      <c r="K703" s="19" t="s">
        <v>63</v>
      </c>
      <c r="L703" s="20">
        <v>0</v>
      </c>
      <c r="M703" s="20">
        <v>10671</v>
      </c>
      <c r="N703" s="21">
        <v>804263.44</v>
      </c>
      <c r="O703" s="21">
        <v>0</v>
      </c>
      <c r="P703" s="21">
        <v>0</v>
      </c>
      <c r="Q703" s="21">
        <v>0</v>
      </c>
      <c r="R703" s="21">
        <v>0</v>
      </c>
      <c r="S703" s="21">
        <v>111.12</v>
      </c>
      <c r="T703" s="21">
        <v>804374.56</v>
      </c>
      <c r="U703" s="21">
        <v>0</v>
      </c>
      <c r="V703" s="21">
        <v>-10761.26</v>
      </c>
      <c r="W703" s="20">
        <v>793613.3</v>
      </c>
      <c r="X703" s="20">
        <v>353071.65016000002</v>
      </c>
      <c r="Y703" s="20">
        <v>4</v>
      </c>
      <c r="Z703" s="20">
        <v>88267.912540000005</v>
      </c>
      <c r="AA703" s="45">
        <f t="shared" si="20"/>
        <v>804374.55999999994</v>
      </c>
      <c r="AB703" t="b">
        <f t="shared" si="21"/>
        <v>1</v>
      </c>
    </row>
    <row r="704" spans="1:28" customFormat="1" ht="14.5" x14ac:dyDescent="0.35">
      <c r="A704" s="19" t="s">
        <v>18148</v>
      </c>
      <c r="B704" s="19" t="s">
        <v>18149</v>
      </c>
      <c r="C704" s="19" t="s">
        <v>16602</v>
      </c>
      <c r="D704" s="19" t="s">
        <v>17523</v>
      </c>
      <c r="E704" s="41">
        <v>1012850000</v>
      </c>
      <c r="F704" s="19" t="s">
        <v>16160</v>
      </c>
      <c r="G704" s="19" t="s">
        <v>17373</v>
      </c>
      <c r="H704" s="19" t="s">
        <v>17374</v>
      </c>
      <c r="I704" s="24"/>
      <c r="J704" s="24"/>
      <c r="K704" s="19" t="s">
        <v>63</v>
      </c>
      <c r="L704" s="20">
        <v>0</v>
      </c>
      <c r="M704" s="20">
        <v>20148</v>
      </c>
      <c r="N704" s="21">
        <v>1563445.6</v>
      </c>
      <c r="O704" s="21">
        <v>0</v>
      </c>
      <c r="P704" s="21">
        <v>0</v>
      </c>
      <c r="Q704" s="21">
        <v>25930.54</v>
      </c>
      <c r="R704" s="21">
        <v>0</v>
      </c>
      <c r="S704" s="21">
        <v>23084.639999999999</v>
      </c>
      <c r="T704" s="21">
        <v>1612460.78</v>
      </c>
      <c r="U704" s="21">
        <v>0</v>
      </c>
      <c r="V704" s="21">
        <v>-58441.94</v>
      </c>
      <c r="W704" s="20">
        <v>1554018.84</v>
      </c>
      <c r="X704" s="20">
        <v>686352.61840000004</v>
      </c>
      <c r="Y704" s="20">
        <v>8</v>
      </c>
      <c r="Z704" s="20">
        <v>85794.077300000004</v>
      </c>
      <c r="AA704" s="45">
        <f t="shared" si="20"/>
        <v>1612460.78</v>
      </c>
      <c r="AB704" t="b">
        <f t="shared" si="21"/>
        <v>1</v>
      </c>
    </row>
    <row r="705" spans="1:28" customFormat="1" ht="14.5" x14ac:dyDescent="0.35">
      <c r="A705" s="19" t="s">
        <v>18148</v>
      </c>
      <c r="B705" s="19" t="s">
        <v>18149</v>
      </c>
      <c r="C705" s="19" t="s">
        <v>16572</v>
      </c>
      <c r="D705" s="19" t="s">
        <v>17508</v>
      </c>
      <c r="E705" s="41">
        <v>1012860000</v>
      </c>
      <c r="F705" s="19" t="s">
        <v>16161</v>
      </c>
      <c r="G705" s="19" t="s">
        <v>16353</v>
      </c>
      <c r="H705" s="19" t="s">
        <v>11598</v>
      </c>
      <c r="I705" s="24"/>
      <c r="J705" s="24"/>
      <c r="K705" s="19" t="s">
        <v>63</v>
      </c>
      <c r="L705" s="20">
        <v>0</v>
      </c>
      <c r="M705" s="20">
        <v>13627</v>
      </c>
      <c r="N705" s="21">
        <v>965592.74</v>
      </c>
      <c r="O705" s="21">
        <v>0</v>
      </c>
      <c r="P705" s="21">
        <v>0</v>
      </c>
      <c r="Q705" s="21">
        <v>7903.81</v>
      </c>
      <c r="R705" s="21">
        <v>0</v>
      </c>
      <c r="S705" s="21">
        <v>0</v>
      </c>
      <c r="T705" s="21">
        <v>973496.55</v>
      </c>
      <c r="U705" s="21">
        <v>0</v>
      </c>
      <c r="V705" s="21">
        <v>-52462.68</v>
      </c>
      <c r="W705" s="20">
        <v>921033.87</v>
      </c>
      <c r="X705" s="20">
        <v>423895.21286000003</v>
      </c>
      <c r="Y705" s="20">
        <v>4</v>
      </c>
      <c r="Z705" s="20">
        <v>105973.80321500001</v>
      </c>
      <c r="AA705" s="45">
        <f t="shared" si="20"/>
        <v>973496.55</v>
      </c>
      <c r="AB705" t="b">
        <f t="shared" si="21"/>
        <v>1</v>
      </c>
    </row>
    <row r="706" spans="1:28" customFormat="1" ht="14.5" x14ac:dyDescent="0.35">
      <c r="A706" s="19" t="s">
        <v>18148</v>
      </c>
      <c r="B706" s="19" t="s">
        <v>18149</v>
      </c>
      <c r="C706" s="19" t="s">
        <v>16550</v>
      </c>
      <c r="D706" s="19" t="s">
        <v>17507</v>
      </c>
      <c r="E706" s="41">
        <v>1012870000</v>
      </c>
      <c r="F706" s="19" t="s">
        <v>16162</v>
      </c>
      <c r="G706" s="19" t="s">
        <v>16354</v>
      </c>
      <c r="H706" s="19" t="s">
        <v>11117</v>
      </c>
      <c r="I706" s="24"/>
      <c r="J706" s="24"/>
      <c r="K706" s="19" t="s">
        <v>63</v>
      </c>
      <c r="L706" s="20">
        <v>0</v>
      </c>
      <c r="M706" s="20">
        <v>18858</v>
      </c>
      <c r="N706" s="21">
        <v>1355289.12</v>
      </c>
      <c r="O706" s="21">
        <v>0</v>
      </c>
      <c r="P706" s="21">
        <v>0</v>
      </c>
      <c r="Q706" s="21">
        <v>14258.92</v>
      </c>
      <c r="R706" s="21">
        <v>0</v>
      </c>
      <c r="S706" s="21">
        <v>0</v>
      </c>
      <c r="T706" s="21">
        <v>1369548.04</v>
      </c>
      <c r="U706" s="21">
        <v>0</v>
      </c>
      <c r="V706" s="21">
        <v>-39752.49</v>
      </c>
      <c r="W706" s="20">
        <v>1329795.55</v>
      </c>
      <c r="X706" s="20">
        <v>594971.92368000001</v>
      </c>
      <c r="Y706" s="20">
        <v>8</v>
      </c>
      <c r="Z706" s="20">
        <v>74371.490460000001</v>
      </c>
      <c r="AA706" s="45">
        <f t="shared" si="20"/>
        <v>1369548.04</v>
      </c>
      <c r="AB706" t="b">
        <f t="shared" si="21"/>
        <v>1</v>
      </c>
    </row>
    <row r="707" spans="1:28" customFormat="1" ht="14.5" x14ac:dyDescent="0.35">
      <c r="A707" s="19" t="s">
        <v>18148</v>
      </c>
      <c r="B707" s="19" t="s">
        <v>18149</v>
      </c>
      <c r="C707" s="19" t="s">
        <v>16602</v>
      </c>
      <c r="D707" s="19" t="s">
        <v>17523</v>
      </c>
      <c r="E707" s="41">
        <v>1012880000</v>
      </c>
      <c r="F707" s="19" t="s">
        <v>16604</v>
      </c>
      <c r="G707" s="19" t="s">
        <v>16379</v>
      </c>
      <c r="H707" s="19" t="s">
        <v>11967</v>
      </c>
      <c r="I707" s="24"/>
      <c r="J707" s="24"/>
      <c r="K707" s="19" t="s">
        <v>63</v>
      </c>
      <c r="L707" s="20">
        <v>0</v>
      </c>
      <c r="M707" s="20">
        <v>11828</v>
      </c>
      <c r="N707" s="21">
        <v>916774.54</v>
      </c>
      <c r="O707" s="21">
        <v>0</v>
      </c>
      <c r="P707" s="21">
        <v>0</v>
      </c>
      <c r="Q707" s="21">
        <v>5501.45</v>
      </c>
      <c r="R707" s="21">
        <v>0</v>
      </c>
      <c r="S707" s="21">
        <v>0</v>
      </c>
      <c r="T707" s="21">
        <v>922275.99</v>
      </c>
      <c r="U707" s="21">
        <v>0</v>
      </c>
      <c r="V707" s="21">
        <v>-37844.5</v>
      </c>
      <c r="W707" s="20">
        <v>884431.49</v>
      </c>
      <c r="X707" s="20">
        <v>402464.02305999998</v>
      </c>
      <c r="Y707" s="20">
        <v>5</v>
      </c>
      <c r="Z707" s="20">
        <v>80492.804611999993</v>
      </c>
      <c r="AA707" s="45">
        <f t="shared" si="20"/>
        <v>922275.99</v>
      </c>
      <c r="AB707" t="b">
        <f t="shared" si="21"/>
        <v>1</v>
      </c>
    </row>
    <row r="708" spans="1:28" customFormat="1" ht="14.5" x14ac:dyDescent="0.35">
      <c r="A708" s="19" t="s">
        <v>18148</v>
      </c>
      <c r="B708" s="19" t="s">
        <v>18149</v>
      </c>
      <c r="C708" s="19" t="s">
        <v>16572</v>
      </c>
      <c r="D708" s="19" t="s">
        <v>17508</v>
      </c>
      <c r="E708" s="41">
        <v>1012890000</v>
      </c>
      <c r="F708" s="19" t="s">
        <v>16163</v>
      </c>
      <c r="G708" s="19" t="s">
        <v>11485</v>
      </c>
      <c r="H708" s="19" t="s">
        <v>11486</v>
      </c>
      <c r="I708" s="24"/>
      <c r="J708" s="24"/>
      <c r="K708" s="19" t="s">
        <v>63</v>
      </c>
      <c r="L708" s="20">
        <v>0</v>
      </c>
      <c r="M708" s="20">
        <v>15609</v>
      </c>
      <c r="N708" s="21">
        <v>1211215.06</v>
      </c>
      <c r="O708" s="21">
        <v>0</v>
      </c>
      <c r="P708" s="21">
        <v>0</v>
      </c>
      <c r="Q708" s="21">
        <v>60820.44</v>
      </c>
      <c r="R708" s="21">
        <v>0</v>
      </c>
      <c r="S708" s="21">
        <v>0</v>
      </c>
      <c r="T708" s="21">
        <v>1272035.5</v>
      </c>
      <c r="U708" s="21">
        <v>-306.8</v>
      </c>
      <c r="V708" s="21">
        <v>-35536</v>
      </c>
      <c r="W708" s="20">
        <v>1236192.7</v>
      </c>
      <c r="X708" s="20">
        <v>531723.41133999999</v>
      </c>
      <c r="Y708" s="20">
        <v>10</v>
      </c>
      <c r="Z708" s="20">
        <v>53172.341134000002</v>
      </c>
      <c r="AA708" s="45">
        <f t="shared" si="20"/>
        <v>1272035.5</v>
      </c>
      <c r="AB708" t="b">
        <f t="shared" si="21"/>
        <v>1</v>
      </c>
    </row>
    <row r="709" spans="1:28" customFormat="1" ht="14.5" x14ac:dyDescent="0.35">
      <c r="A709" s="19" t="s">
        <v>18148</v>
      </c>
      <c r="B709" s="19" t="s">
        <v>18149</v>
      </c>
      <c r="C709" s="19" t="s">
        <v>16550</v>
      </c>
      <c r="D709" s="19" t="s">
        <v>17507</v>
      </c>
      <c r="E709" s="41">
        <v>1012900000</v>
      </c>
      <c r="F709" s="19" t="s">
        <v>16163</v>
      </c>
      <c r="G709" s="19" t="s">
        <v>16355</v>
      </c>
      <c r="H709" s="19" t="s">
        <v>16356</v>
      </c>
      <c r="I709" s="24"/>
      <c r="J709" s="24"/>
      <c r="K709" s="19" t="s">
        <v>63</v>
      </c>
      <c r="L709" s="20">
        <v>0</v>
      </c>
      <c r="M709" s="20">
        <v>12832</v>
      </c>
      <c r="N709" s="21">
        <v>1003487.82</v>
      </c>
      <c r="O709" s="21">
        <v>0</v>
      </c>
      <c r="P709" s="21">
        <v>0</v>
      </c>
      <c r="Q709" s="21">
        <v>0</v>
      </c>
      <c r="R709" s="21">
        <v>0</v>
      </c>
      <c r="S709" s="21">
        <v>0</v>
      </c>
      <c r="T709" s="21">
        <v>1003487.82</v>
      </c>
      <c r="U709" s="21">
        <v>0</v>
      </c>
      <c r="V709" s="21">
        <v>-12015</v>
      </c>
      <c r="W709" s="20">
        <v>991472.82</v>
      </c>
      <c r="X709" s="20">
        <v>440531.15298000001</v>
      </c>
      <c r="Y709" s="20">
        <v>3</v>
      </c>
      <c r="Z709" s="20">
        <v>146843.71765999999</v>
      </c>
      <c r="AA709" s="45">
        <f t="shared" ref="AA709:AA772" si="22">SUM(N709:S709)</f>
        <v>1003487.82</v>
      </c>
      <c r="AB709" t="b">
        <f t="shared" ref="AB709:AB772" si="23">T709=AA709</f>
        <v>1</v>
      </c>
    </row>
    <row r="710" spans="1:28" customFormat="1" ht="14.5" x14ac:dyDescent="0.35">
      <c r="A710" s="19" t="s">
        <v>18148</v>
      </c>
      <c r="B710" s="19" t="s">
        <v>18149</v>
      </c>
      <c r="C710" s="19" t="s">
        <v>16550</v>
      </c>
      <c r="D710" s="19" t="s">
        <v>17507</v>
      </c>
      <c r="E710" s="41">
        <v>1012910000</v>
      </c>
      <c r="F710" s="19" t="s">
        <v>16163</v>
      </c>
      <c r="G710" s="19" t="s">
        <v>16355</v>
      </c>
      <c r="H710" s="19" t="s">
        <v>16356</v>
      </c>
      <c r="I710" s="24"/>
      <c r="J710" s="24"/>
      <c r="K710" s="19" t="s">
        <v>63</v>
      </c>
      <c r="L710" s="20">
        <v>0</v>
      </c>
      <c r="M710" s="20">
        <v>12832</v>
      </c>
      <c r="N710" s="21">
        <v>909678.47</v>
      </c>
      <c r="O710" s="21">
        <v>0</v>
      </c>
      <c r="P710" s="21">
        <v>0</v>
      </c>
      <c r="Q710" s="21">
        <v>4191.6000000000004</v>
      </c>
      <c r="R710" s="21">
        <v>0</v>
      </c>
      <c r="S710" s="21">
        <v>0</v>
      </c>
      <c r="T710" s="21">
        <v>913870.07</v>
      </c>
      <c r="U710" s="21">
        <v>0</v>
      </c>
      <c r="V710" s="21">
        <v>-27965.79</v>
      </c>
      <c r="W710" s="20">
        <v>885904.28</v>
      </c>
      <c r="X710" s="20">
        <v>399348.84833000001</v>
      </c>
      <c r="Y710" s="20">
        <v>3</v>
      </c>
      <c r="Z710" s="20">
        <v>133116.28277666666</v>
      </c>
      <c r="AA710" s="45">
        <f t="shared" si="22"/>
        <v>913870.07</v>
      </c>
      <c r="AB710" t="b">
        <f t="shared" si="23"/>
        <v>1</v>
      </c>
    </row>
    <row r="711" spans="1:28" customFormat="1" ht="14.5" x14ac:dyDescent="0.35">
      <c r="A711" s="19" t="s">
        <v>18148</v>
      </c>
      <c r="B711" s="19" t="s">
        <v>18149</v>
      </c>
      <c r="C711" s="19" t="s">
        <v>16550</v>
      </c>
      <c r="D711" s="19" t="s">
        <v>17507</v>
      </c>
      <c r="E711" s="41">
        <v>1012920000</v>
      </c>
      <c r="F711" s="19" t="s">
        <v>16164</v>
      </c>
      <c r="G711" s="19" t="s">
        <v>16357</v>
      </c>
      <c r="H711" s="19" t="s">
        <v>11449</v>
      </c>
      <c r="I711" s="24"/>
      <c r="J711" s="24"/>
      <c r="K711" s="19" t="s">
        <v>63</v>
      </c>
      <c r="L711" s="20">
        <v>0</v>
      </c>
      <c r="M711" s="20">
        <v>9766</v>
      </c>
      <c r="N711" s="21">
        <v>757848.75</v>
      </c>
      <c r="O711" s="21">
        <v>0</v>
      </c>
      <c r="P711" s="21">
        <v>0</v>
      </c>
      <c r="Q711" s="21">
        <v>19853.09</v>
      </c>
      <c r="R711" s="21">
        <v>0</v>
      </c>
      <c r="S711" s="21">
        <v>0</v>
      </c>
      <c r="T711" s="21">
        <v>777701.84</v>
      </c>
      <c r="U711" s="21">
        <v>0</v>
      </c>
      <c r="V711" s="21">
        <v>-8375.98</v>
      </c>
      <c r="W711" s="20">
        <v>769325.86</v>
      </c>
      <c r="X711" s="20">
        <v>332695.60125000001</v>
      </c>
      <c r="Y711" s="20">
        <v>3</v>
      </c>
      <c r="Z711" s="20">
        <v>110898.53375</v>
      </c>
      <c r="AA711" s="45">
        <f t="shared" si="22"/>
        <v>777701.84</v>
      </c>
      <c r="AB711" t="b">
        <f t="shared" si="23"/>
        <v>1</v>
      </c>
    </row>
    <row r="712" spans="1:28" customFormat="1" ht="14.5" x14ac:dyDescent="0.35">
      <c r="A712" s="19" t="s">
        <v>18148</v>
      </c>
      <c r="B712" s="19" t="s">
        <v>18149</v>
      </c>
      <c r="C712" s="19" t="s">
        <v>16524</v>
      </c>
      <c r="D712" s="19" t="s">
        <v>17475</v>
      </c>
      <c r="E712" s="41">
        <v>1012930000</v>
      </c>
      <c r="F712" s="19" t="s">
        <v>16193</v>
      </c>
      <c r="G712" s="19" t="s">
        <v>16400</v>
      </c>
      <c r="H712" s="19" t="s">
        <v>12465</v>
      </c>
      <c r="I712" s="24"/>
      <c r="J712" s="24"/>
      <c r="K712" s="19" t="s">
        <v>63</v>
      </c>
      <c r="L712" s="20">
        <v>0</v>
      </c>
      <c r="M712" s="20">
        <v>13460</v>
      </c>
      <c r="N712" s="21">
        <v>1044508.24</v>
      </c>
      <c r="O712" s="21">
        <v>0</v>
      </c>
      <c r="P712" s="21">
        <v>0</v>
      </c>
      <c r="Q712" s="21">
        <v>18536.580000000002</v>
      </c>
      <c r="R712" s="21">
        <v>0</v>
      </c>
      <c r="S712" s="21">
        <v>0</v>
      </c>
      <c r="T712" s="21">
        <v>1063044.82</v>
      </c>
      <c r="U712" s="21">
        <v>0</v>
      </c>
      <c r="V712" s="21">
        <v>-27736.75</v>
      </c>
      <c r="W712" s="20">
        <v>1035308.07</v>
      </c>
      <c r="X712" s="20">
        <v>458539.11735999997</v>
      </c>
      <c r="Y712" s="20">
        <v>6</v>
      </c>
      <c r="Z712" s="20">
        <v>76423.186226666658</v>
      </c>
      <c r="AA712" s="45">
        <f t="shared" si="22"/>
        <v>1063044.82</v>
      </c>
      <c r="AB712" t="b">
        <f t="shared" si="23"/>
        <v>1</v>
      </c>
    </row>
    <row r="713" spans="1:28" customFormat="1" ht="14.5" x14ac:dyDescent="0.35">
      <c r="A713" s="19" t="s">
        <v>18148</v>
      </c>
      <c r="B713" s="19" t="s">
        <v>18149</v>
      </c>
      <c r="C713" s="19" t="s">
        <v>16602</v>
      </c>
      <c r="D713" s="19" t="s">
        <v>17523</v>
      </c>
      <c r="E713" s="41">
        <v>1012940000</v>
      </c>
      <c r="F713" s="19" t="s">
        <v>16174</v>
      </c>
      <c r="G713" s="19" t="s">
        <v>12048</v>
      </c>
      <c r="H713" s="19" t="s">
        <v>12049</v>
      </c>
      <c r="I713" s="24"/>
      <c r="J713" s="24"/>
      <c r="K713" s="19" t="s">
        <v>63</v>
      </c>
      <c r="L713" s="20">
        <v>0</v>
      </c>
      <c r="M713" s="20">
        <v>14947</v>
      </c>
      <c r="N713" s="21">
        <v>1159897.17</v>
      </c>
      <c r="O713" s="21">
        <v>0</v>
      </c>
      <c r="P713" s="21">
        <v>0</v>
      </c>
      <c r="Q713" s="21">
        <v>17340.3</v>
      </c>
      <c r="R713" s="21">
        <v>0</v>
      </c>
      <c r="S713" s="21">
        <v>0</v>
      </c>
      <c r="T713" s="21">
        <v>1177237.47</v>
      </c>
      <c r="U713" s="21">
        <v>0</v>
      </c>
      <c r="V713" s="21">
        <v>-27377.16</v>
      </c>
      <c r="W713" s="20">
        <v>1149860.31</v>
      </c>
      <c r="X713" s="20">
        <v>509194.85762999998</v>
      </c>
      <c r="Y713" s="20">
        <v>6</v>
      </c>
      <c r="Z713" s="20">
        <v>84865.809605000002</v>
      </c>
      <c r="AA713" s="45">
        <f t="shared" si="22"/>
        <v>1177237.47</v>
      </c>
      <c r="AB713" t="b">
        <f t="shared" si="23"/>
        <v>1</v>
      </c>
    </row>
    <row r="714" spans="1:28" customFormat="1" ht="14.5" x14ac:dyDescent="0.35">
      <c r="A714" s="19" t="s">
        <v>18148</v>
      </c>
      <c r="B714" s="19" t="s">
        <v>18149</v>
      </c>
      <c r="C714" s="19" t="s">
        <v>16644</v>
      </c>
      <c r="D714" s="19" t="s">
        <v>17550</v>
      </c>
      <c r="E714" s="41">
        <v>1012950000</v>
      </c>
      <c r="F714" s="19" t="s">
        <v>16194</v>
      </c>
      <c r="G714" s="19" t="s">
        <v>12616</v>
      </c>
      <c r="H714" s="19" t="s">
        <v>12617</v>
      </c>
      <c r="I714" s="24"/>
      <c r="J714" s="24"/>
      <c r="K714" s="19" t="s">
        <v>63</v>
      </c>
      <c r="L714" s="20">
        <v>0</v>
      </c>
      <c r="M714" s="20">
        <v>14057</v>
      </c>
      <c r="N714" s="21">
        <v>1069770.82</v>
      </c>
      <c r="O714" s="21">
        <v>0</v>
      </c>
      <c r="P714" s="21">
        <v>0</v>
      </c>
      <c r="Q714" s="21">
        <v>13474.34</v>
      </c>
      <c r="R714" s="21">
        <v>0</v>
      </c>
      <c r="S714" s="21">
        <v>0</v>
      </c>
      <c r="T714" s="21">
        <v>1083245.1599999999</v>
      </c>
      <c r="U714" s="21">
        <v>0</v>
      </c>
      <c r="V714" s="21">
        <v>-25256.080000000002</v>
      </c>
      <c r="W714" s="20">
        <v>1057989.08</v>
      </c>
      <c r="X714" s="20">
        <v>469629.38997999998</v>
      </c>
      <c r="Y714" s="20">
        <v>2</v>
      </c>
      <c r="Z714" s="20">
        <v>234814.69498999999</v>
      </c>
      <c r="AA714" s="45">
        <f t="shared" si="22"/>
        <v>1083245.1600000001</v>
      </c>
      <c r="AB714" t="b">
        <f t="shared" si="23"/>
        <v>1</v>
      </c>
    </row>
    <row r="715" spans="1:28" customFormat="1" ht="14.5" x14ac:dyDescent="0.35">
      <c r="A715" s="19" t="s">
        <v>18148</v>
      </c>
      <c r="B715" s="19" t="s">
        <v>18149</v>
      </c>
      <c r="C715" s="19" t="s">
        <v>16524</v>
      </c>
      <c r="D715" s="19" t="s">
        <v>17475</v>
      </c>
      <c r="E715" s="41">
        <v>1012960000</v>
      </c>
      <c r="F715" s="19" t="s">
        <v>16195</v>
      </c>
      <c r="G715" s="19" t="s">
        <v>16401</v>
      </c>
      <c r="H715" s="19" t="s">
        <v>16402</v>
      </c>
      <c r="I715" s="24"/>
      <c r="J715" s="24"/>
      <c r="K715" s="19" t="s">
        <v>63</v>
      </c>
      <c r="L715" s="20">
        <v>0</v>
      </c>
      <c r="M715" s="20">
        <v>10552</v>
      </c>
      <c r="N715" s="21">
        <v>748477.81</v>
      </c>
      <c r="O715" s="21">
        <v>0</v>
      </c>
      <c r="P715" s="21">
        <v>0</v>
      </c>
      <c r="Q715" s="21">
        <v>0</v>
      </c>
      <c r="R715" s="21">
        <v>0</v>
      </c>
      <c r="S715" s="21">
        <v>0</v>
      </c>
      <c r="T715" s="21">
        <v>748477.81</v>
      </c>
      <c r="U715" s="21">
        <v>0</v>
      </c>
      <c r="V715" s="21">
        <v>-6548.09</v>
      </c>
      <c r="W715" s="20">
        <v>741929.72</v>
      </c>
      <c r="X715" s="20">
        <v>328581.75858999998</v>
      </c>
      <c r="Y715" s="20">
        <v>6</v>
      </c>
      <c r="Z715" s="20">
        <v>54763.626431666664</v>
      </c>
      <c r="AA715" s="45">
        <f t="shared" si="22"/>
        <v>748477.81</v>
      </c>
      <c r="AB715" t="b">
        <f t="shared" si="23"/>
        <v>1</v>
      </c>
    </row>
    <row r="716" spans="1:28" customFormat="1" ht="14.5" x14ac:dyDescent="0.35">
      <c r="A716" s="19" t="s">
        <v>18148</v>
      </c>
      <c r="B716" s="19" t="s">
        <v>18149</v>
      </c>
      <c r="C716" s="19" t="s">
        <v>16524</v>
      </c>
      <c r="D716" s="19" t="s">
        <v>17475</v>
      </c>
      <c r="E716" s="41">
        <v>1012970000</v>
      </c>
      <c r="F716" s="19" t="s">
        <v>16195</v>
      </c>
      <c r="G716" s="19" t="s">
        <v>16401</v>
      </c>
      <c r="H716" s="19" t="s">
        <v>16402</v>
      </c>
      <c r="I716" s="24"/>
      <c r="J716" s="24"/>
      <c r="K716" s="19" t="s">
        <v>63</v>
      </c>
      <c r="L716" s="20">
        <v>0</v>
      </c>
      <c r="M716" s="20">
        <v>10552</v>
      </c>
      <c r="N716" s="21">
        <v>747803.76</v>
      </c>
      <c r="O716" s="21">
        <v>0</v>
      </c>
      <c r="P716" s="21">
        <v>0</v>
      </c>
      <c r="Q716" s="21">
        <v>0</v>
      </c>
      <c r="R716" s="21">
        <v>0</v>
      </c>
      <c r="S716" s="21">
        <v>0</v>
      </c>
      <c r="T716" s="21">
        <v>747803.76</v>
      </c>
      <c r="U716" s="21">
        <v>0</v>
      </c>
      <c r="V716" s="21">
        <v>-6548.09</v>
      </c>
      <c r="W716" s="20">
        <v>741255.67</v>
      </c>
      <c r="X716" s="20">
        <v>328285.85064000002</v>
      </c>
      <c r="Y716" s="20">
        <v>6</v>
      </c>
      <c r="Z716" s="20">
        <v>54714.308440000001</v>
      </c>
      <c r="AA716" s="45">
        <f t="shared" si="22"/>
        <v>747803.76</v>
      </c>
      <c r="AB716" t="b">
        <f t="shared" si="23"/>
        <v>1</v>
      </c>
    </row>
    <row r="717" spans="1:28" customFormat="1" ht="14.5" x14ac:dyDescent="0.35">
      <c r="A717" s="19" t="s">
        <v>18160</v>
      </c>
      <c r="B717" s="19" t="s">
        <v>18161</v>
      </c>
      <c r="C717" s="19" t="s">
        <v>17118</v>
      </c>
      <c r="D717" s="19" t="s">
        <v>17873</v>
      </c>
      <c r="E717" s="41">
        <v>1012980000</v>
      </c>
      <c r="F717" s="19" t="s">
        <v>1242</v>
      </c>
      <c r="G717" s="19" t="s">
        <v>16300</v>
      </c>
      <c r="H717" s="19" t="s">
        <v>7592</v>
      </c>
      <c r="I717" s="24"/>
      <c r="J717" s="24"/>
      <c r="K717" s="19" t="s">
        <v>61</v>
      </c>
      <c r="L717" s="20">
        <v>50301</v>
      </c>
      <c r="M717" s="20">
        <v>0</v>
      </c>
      <c r="N717" s="21">
        <v>1928229.31</v>
      </c>
      <c r="O717" s="21">
        <v>0</v>
      </c>
      <c r="P717" s="21">
        <v>0</v>
      </c>
      <c r="Q717" s="21">
        <v>8907.1200000000008</v>
      </c>
      <c r="R717" s="21">
        <v>0</v>
      </c>
      <c r="S717" s="21">
        <v>0</v>
      </c>
      <c r="T717" s="21">
        <v>1937136.43</v>
      </c>
      <c r="U717" s="21">
        <v>-383721.19</v>
      </c>
      <c r="V717" s="21">
        <v>-37380.76</v>
      </c>
      <c r="W717" s="20">
        <v>1516034.48</v>
      </c>
      <c r="X717" s="20">
        <v>846492.66709</v>
      </c>
      <c r="Y717" s="20">
        <v>14</v>
      </c>
      <c r="Z717" s="20">
        <v>60463.761935000002</v>
      </c>
      <c r="AA717" s="45">
        <f t="shared" si="22"/>
        <v>1937136.4300000002</v>
      </c>
      <c r="AB717" t="b">
        <f t="shared" si="23"/>
        <v>1</v>
      </c>
    </row>
    <row r="718" spans="1:28" customFormat="1" ht="14.5" x14ac:dyDescent="0.35">
      <c r="A718" s="19" t="s">
        <v>18152</v>
      </c>
      <c r="B718" s="19" t="s">
        <v>18153</v>
      </c>
      <c r="C718" s="19" t="s">
        <v>16755</v>
      </c>
      <c r="D718" s="19" t="s">
        <v>17617</v>
      </c>
      <c r="E718" s="41">
        <v>1012990000</v>
      </c>
      <c r="F718" s="19" t="s">
        <v>662</v>
      </c>
      <c r="G718" s="19" t="s">
        <v>17362</v>
      </c>
      <c r="H718" s="19" t="s">
        <v>17363</v>
      </c>
      <c r="I718" s="24"/>
      <c r="J718" s="24"/>
      <c r="K718" s="19" t="s">
        <v>63</v>
      </c>
      <c r="L718" s="20">
        <v>1</v>
      </c>
      <c r="M718" s="20">
        <v>0</v>
      </c>
      <c r="N718" s="21">
        <v>146023.99</v>
      </c>
      <c r="O718" s="21">
        <v>0</v>
      </c>
      <c r="P718" s="21">
        <v>0</v>
      </c>
      <c r="Q718" s="21">
        <v>0</v>
      </c>
      <c r="R718" s="21">
        <v>0</v>
      </c>
      <c r="S718" s="21">
        <v>0</v>
      </c>
      <c r="T718" s="21">
        <v>146023.99</v>
      </c>
      <c r="U718" s="21">
        <v>-25.8</v>
      </c>
      <c r="V718" s="21">
        <v>-3736.7</v>
      </c>
      <c r="W718" s="20">
        <v>142261.49</v>
      </c>
      <c r="X718" s="20">
        <v>64104.531609999998</v>
      </c>
      <c r="Y718" s="20">
        <v>3</v>
      </c>
      <c r="Z718" s="20">
        <v>21368.177203333333</v>
      </c>
      <c r="AA718" s="45">
        <f t="shared" si="22"/>
        <v>146023.99</v>
      </c>
      <c r="AB718" t="b">
        <f t="shared" si="23"/>
        <v>1</v>
      </c>
    </row>
    <row r="719" spans="1:28" customFormat="1" ht="14.5" x14ac:dyDescent="0.35">
      <c r="A719" s="19" t="s">
        <v>18148</v>
      </c>
      <c r="B719" s="19" t="s">
        <v>18149</v>
      </c>
      <c r="C719" s="19" t="s">
        <v>16550</v>
      </c>
      <c r="D719" s="19" t="s">
        <v>17507</v>
      </c>
      <c r="E719" s="41">
        <v>1013000000</v>
      </c>
      <c r="F719" s="19" t="s">
        <v>16165</v>
      </c>
      <c r="G719" s="19" t="s">
        <v>16358</v>
      </c>
      <c r="H719" s="19" t="s">
        <v>11724</v>
      </c>
      <c r="I719" s="24"/>
      <c r="J719" s="24"/>
      <c r="K719" s="19" t="s">
        <v>63</v>
      </c>
      <c r="L719" s="20">
        <v>0</v>
      </c>
      <c r="M719" s="20">
        <v>9766</v>
      </c>
      <c r="N719" s="21">
        <v>757848.75</v>
      </c>
      <c r="O719" s="21">
        <v>0</v>
      </c>
      <c r="P719" s="21">
        <v>0</v>
      </c>
      <c r="Q719" s="21">
        <v>13273.4</v>
      </c>
      <c r="R719" s="21">
        <v>0</v>
      </c>
      <c r="S719" s="21">
        <v>0</v>
      </c>
      <c r="T719" s="21">
        <v>771122.15</v>
      </c>
      <c r="U719" s="21">
        <v>0</v>
      </c>
      <c r="V719" s="21">
        <v>-37717.06</v>
      </c>
      <c r="W719" s="20">
        <v>733405.09</v>
      </c>
      <c r="X719" s="20">
        <v>332695.60125000001</v>
      </c>
      <c r="Y719" s="20">
        <v>3</v>
      </c>
      <c r="Z719" s="20">
        <v>110898.53375</v>
      </c>
      <c r="AA719" s="45">
        <f t="shared" si="22"/>
        <v>771122.15</v>
      </c>
      <c r="AB719" t="b">
        <f t="shared" si="23"/>
        <v>1</v>
      </c>
    </row>
    <row r="720" spans="1:28" customFormat="1" ht="14.5" x14ac:dyDescent="0.35">
      <c r="A720" s="19" t="s">
        <v>18148</v>
      </c>
      <c r="B720" s="19" t="s">
        <v>18149</v>
      </c>
      <c r="C720" s="19" t="s">
        <v>16550</v>
      </c>
      <c r="D720" s="19" t="s">
        <v>17507</v>
      </c>
      <c r="E720" s="41">
        <v>1013010000</v>
      </c>
      <c r="F720" s="19" t="s">
        <v>16552</v>
      </c>
      <c r="G720" s="19" t="s">
        <v>11470</v>
      </c>
      <c r="H720" s="19" t="s">
        <v>11471</v>
      </c>
      <c r="I720" s="24"/>
      <c r="J720" s="24"/>
      <c r="K720" s="19" t="s">
        <v>63</v>
      </c>
      <c r="L720" s="20">
        <v>0</v>
      </c>
      <c r="M720" s="20">
        <v>15707</v>
      </c>
      <c r="N720" s="21">
        <v>1218841.6100000001</v>
      </c>
      <c r="O720" s="21">
        <v>5180</v>
      </c>
      <c r="P720" s="21">
        <v>0</v>
      </c>
      <c r="Q720" s="21">
        <v>0</v>
      </c>
      <c r="R720" s="21">
        <v>0</v>
      </c>
      <c r="S720" s="21">
        <v>0</v>
      </c>
      <c r="T720" s="21">
        <v>1224021.6100000001</v>
      </c>
      <c r="U720" s="21">
        <v>0</v>
      </c>
      <c r="V720" s="21">
        <v>-3031.62</v>
      </c>
      <c r="W720" s="20">
        <v>1220989.99</v>
      </c>
      <c r="X720" s="20">
        <v>535071.46678999998</v>
      </c>
      <c r="Y720" s="20">
        <v>3</v>
      </c>
      <c r="Z720" s="20">
        <v>178357.15559666665</v>
      </c>
      <c r="AA720" s="45">
        <f t="shared" si="22"/>
        <v>1224021.6100000001</v>
      </c>
      <c r="AB720" t="b">
        <f t="shared" si="23"/>
        <v>1</v>
      </c>
    </row>
    <row r="721" spans="1:28" customFormat="1" ht="14.5" x14ac:dyDescent="0.35">
      <c r="A721" s="19" t="s">
        <v>18148</v>
      </c>
      <c r="B721" s="19" t="s">
        <v>18149</v>
      </c>
      <c r="C721" s="19" t="s">
        <v>16602</v>
      </c>
      <c r="D721" s="19" t="s">
        <v>17523</v>
      </c>
      <c r="E721" s="41">
        <v>1013020000</v>
      </c>
      <c r="F721" s="19" t="s">
        <v>16175</v>
      </c>
      <c r="G721" s="19" t="s">
        <v>16377</v>
      </c>
      <c r="H721" s="19" t="s">
        <v>12128</v>
      </c>
      <c r="I721" s="24"/>
      <c r="J721" s="24"/>
      <c r="K721" s="19" t="s">
        <v>63</v>
      </c>
      <c r="L721" s="20">
        <v>0</v>
      </c>
      <c r="M721" s="20">
        <v>11828</v>
      </c>
      <c r="N721" s="21">
        <v>899925.63</v>
      </c>
      <c r="O721" s="21">
        <v>0</v>
      </c>
      <c r="P721" s="21">
        <v>0</v>
      </c>
      <c r="Q721" s="21">
        <v>0</v>
      </c>
      <c r="R721" s="21">
        <v>0</v>
      </c>
      <c r="S721" s="21">
        <v>0</v>
      </c>
      <c r="T721" s="21">
        <v>899925.63</v>
      </c>
      <c r="U721" s="21">
        <v>0</v>
      </c>
      <c r="V721" s="21">
        <v>-41165.03</v>
      </c>
      <c r="W721" s="20">
        <v>858760.6</v>
      </c>
      <c r="X721" s="20">
        <v>395067.35157</v>
      </c>
      <c r="Y721" s="20">
        <v>1</v>
      </c>
      <c r="Z721" s="20">
        <v>395067.35157</v>
      </c>
      <c r="AA721" s="45">
        <f t="shared" si="22"/>
        <v>899925.63</v>
      </c>
      <c r="AB721" t="b">
        <f t="shared" si="23"/>
        <v>1</v>
      </c>
    </row>
    <row r="722" spans="1:28" customFormat="1" ht="14.5" x14ac:dyDescent="0.35">
      <c r="A722" s="19" t="s">
        <v>18148</v>
      </c>
      <c r="B722" s="19" t="s">
        <v>18149</v>
      </c>
      <c r="C722" s="19" t="s">
        <v>16550</v>
      </c>
      <c r="D722" s="19" t="s">
        <v>17507</v>
      </c>
      <c r="E722" s="41">
        <v>1013030000</v>
      </c>
      <c r="F722" s="19" t="s">
        <v>16166</v>
      </c>
      <c r="G722" s="19" t="s">
        <v>16359</v>
      </c>
      <c r="H722" s="19" t="s">
        <v>11388</v>
      </c>
      <c r="I722" s="24"/>
      <c r="J722" s="24"/>
      <c r="K722" s="19" t="s">
        <v>63</v>
      </c>
      <c r="L722" s="20">
        <v>0</v>
      </c>
      <c r="M722" s="20">
        <v>16049</v>
      </c>
      <c r="N722" s="21">
        <v>1245617.5</v>
      </c>
      <c r="O722" s="21">
        <v>0</v>
      </c>
      <c r="P722" s="21">
        <v>0</v>
      </c>
      <c r="Q722" s="21">
        <v>5442.36</v>
      </c>
      <c r="R722" s="21">
        <v>0</v>
      </c>
      <c r="S722" s="21">
        <v>5298.3</v>
      </c>
      <c r="T722" s="21">
        <v>1256358.1599999999</v>
      </c>
      <c r="U722" s="21">
        <v>0</v>
      </c>
      <c r="V722" s="21">
        <v>-569.16999999999996</v>
      </c>
      <c r="W722" s="20">
        <v>1255788.99</v>
      </c>
      <c r="X722" s="20">
        <v>546826.08250000002</v>
      </c>
      <c r="Y722" s="20">
        <v>3</v>
      </c>
      <c r="Z722" s="20">
        <v>182275.36083333334</v>
      </c>
      <c r="AA722" s="45">
        <f t="shared" si="22"/>
        <v>1256358.1600000001</v>
      </c>
      <c r="AB722" t="b">
        <f t="shared" si="23"/>
        <v>1</v>
      </c>
    </row>
    <row r="723" spans="1:28" customFormat="1" ht="14.5" x14ac:dyDescent="0.35">
      <c r="A723" s="19" t="s">
        <v>18148</v>
      </c>
      <c r="B723" s="19" t="s">
        <v>18149</v>
      </c>
      <c r="C723" s="19" t="s">
        <v>16550</v>
      </c>
      <c r="D723" s="19" t="s">
        <v>17507</v>
      </c>
      <c r="E723" s="41">
        <v>1013040000</v>
      </c>
      <c r="F723" s="19" t="s">
        <v>2581</v>
      </c>
      <c r="G723" s="19" t="s">
        <v>16348</v>
      </c>
      <c r="H723" s="19" t="s">
        <v>11305</v>
      </c>
      <c r="I723" s="24"/>
      <c r="J723" s="24"/>
      <c r="K723" s="19" t="s">
        <v>63</v>
      </c>
      <c r="L723" s="20">
        <v>0</v>
      </c>
      <c r="M723" s="20">
        <v>19492</v>
      </c>
      <c r="N723" s="21">
        <v>1384480.04</v>
      </c>
      <c r="O723" s="21">
        <v>0</v>
      </c>
      <c r="P723" s="21">
        <v>-368614.15</v>
      </c>
      <c r="Q723" s="21">
        <v>0</v>
      </c>
      <c r="R723" s="21">
        <v>0</v>
      </c>
      <c r="S723" s="21">
        <v>0</v>
      </c>
      <c r="T723" s="21">
        <v>1015865.89</v>
      </c>
      <c r="U723" s="21">
        <v>0</v>
      </c>
      <c r="V723" s="21">
        <v>20580</v>
      </c>
      <c r="W723" s="20">
        <v>1036445.89</v>
      </c>
      <c r="X723" s="20">
        <v>607786.73756000004</v>
      </c>
      <c r="Y723" s="20">
        <v>3</v>
      </c>
      <c r="Z723" s="20">
        <v>202595.57918666667</v>
      </c>
      <c r="AA723" s="45">
        <f t="shared" si="22"/>
        <v>1015865.89</v>
      </c>
      <c r="AB723" t="b">
        <f t="shared" si="23"/>
        <v>1</v>
      </c>
    </row>
    <row r="724" spans="1:28" customFormat="1" ht="14.5" x14ac:dyDescent="0.35">
      <c r="A724" s="19" t="s">
        <v>18148</v>
      </c>
      <c r="B724" s="19" t="s">
        <v>18149</v>
      </c>
      <c r="C724" s="19" t="s">
        <v>16602</v>
      </c>
      <c r="D724" s="19" t="s">
        <v>17523</v>
      </c>
      <c r="E724" s="41">
        <v>1013050000</v>
      </c>
      <c r="F724" s="19" t="s">
        <v>16176</v>
      </c>
      <c r="G724" s="19" t="s">
        <v>16380</v>
      </c>
      <c r="H724" s="19" t="s">
        <v>12022</v>
      </c>
      <c r="I724" s="24"/>
      <c r="J724" s="24"/>
      <c r="K724" s="19" t="s">
        <v>63</v>
      </c>
      <c r="L724" s="20">
        <v>0</v>
      </c>
      <c r="M724" s="20">
        <v>20295</v>
      </c>
      <c r="N724" s="21">
        <v>1574886.28</v>
      </c>
      <c r="O724" s="21">
        <v>0</v>
      </c>
      <c r="P724" s="21">
        <v>0</v>
      </c>
      <c r="Q724" s="21">
        <v>0</v>
      </c>
      <c r="R724" s="21">
        <v>0</v>
      </c>
      <c r="S724" s="21">
        <v>39425.31</v>
      </c>
      <c r="T724" s="21">
        <v>1614311.59</v>
      </c>
      <c r="U724" s="21">
        <v>-23.8</v>
      </c>
      <c r="V724" s="21">
        <v>-38277.89</v>
      </c>
      <c r="W724" s="20">
        <v>1576009.9</v>
      </c>
      <c r="X724" s="20">
        <v>691375.07692000002</v>
      </c>
      <c r="Y724" s="20">
        <v>2</v>
      </c>
      <c r="Z724" s="20">
        <v>345687.53846000001</v>
      </c>
      <c r="AA724" s="45">
        <f t="shared" si="22"/>
        <v>1614311.59</v>
      </c>
      <c r="AB724" t="b">
        <f t="shared" si="23"/>
        <v>1</v>
      </c>
    </row>
    <row r="725" spans="1:28" customFormat="1" ht="14.5" x14ac:dyDescent="0.35">
      <c r="A725" s="19" t="s">
        <v>18148</v>
      </c>
      <c r="B725" s="19" t="s">
        <v>18149</v>
      </c>
      <c r="C725" s="19" t="s">
        <v>16602</v>
      </c>
      <c r="D725" s="19" t="s">
        <v>17523</v>
      </c>
      <c r="E725" s="41">
        <v>1013060000</v>
      </c>
      <c r="F725" s="19" t="s">
        <v>16177</v>
      </c>
      <c r="G725" s="19" t="s">
        <v>16381</v>
      </c>
      <c r="H725" s="19" t="s">
        <v>16382</v>
      </c>
      <c r="I725" s="24"/>
      <c r="J725" s="24"/>
      <c r="K725" s="19" t="s">
        <v>63</v>
      </c>
      <c r="L725" s="20">
        <v>0</v>
      </c>
      <c r="M725" s="20">
        <v>10528</v>
      </c>
      <c r="N725" s="21">
        <v>816954.65</v>
      </c>
      <c r="O725" s="21">
        <v>0</v>
      </c>
      <c r="P725" s="21">
        <v>0</v>
      </c>
      <c r="Q725" s="21">
        <v>21964.799999999999</v>
      </c>
      <c r="R725" s="21">
        <v>0</v>
      </c>
      <c r="S725" s="21">
        <v>0</v>
      </c>
      <c r="T725" s="21">
        <v>838919.45</v>
      </c>
      <c r="U725" s="21">
        <v>-92</v>
      </c>
      <c r="V725" s="21">
        <v>-23163.97</v>
      </c>
      <c r="W725" s="20">
        <v>815663.48</v>
      </c>
      <c r="X725" s="20">
        <v>358643.09135</v>
      </c>
      <c r="Y725" s="20">
        <v>3</v>
      </c>
      <c r="Z725" s="20">
        <v>119547.69711666666</v>
      </c>
      <c r="AA725" s="45">
        <f t="shared" si="22"/>
        <v>838919.45000000007</v>
      </c>
      <c r="AB725" t="b">
        <f t="shared" si="23"/>
        <v>1</v>
      </c>
    </row>
    <row r="726" spans="1:28" customFormat="1" ht="14.5" x14ac:dyDescent="0.35">
      <c r="A726" s="19" t="s">
        <v>18148</v>
      </c>
      <c r="B726" s="19" t="s">
        <v>18149</v>
      </c>
      <c r="C726" s="19" t="s">
        <v>16524</v>
      </c>
      <c r="D726" s="19" t="s">
        <v>17475</v>
      </c>
      <c r="E726" s="41">
        <v>1013070000</v>
      </c>
      <c r="F726" s="19" t="s">
        <v>16196</v>
      </c>
      <c r="G726" s="19" t="s">
        <v>12963</v>
      </c>
      <c r="H726" s="19" t="s">
        <v>12964</v>
      </c>
      <c r="I726" s="24"/>
      <c r="J726" s="24"/>
      <c r="K726" s="19" t="s">
        <v>63</v>
      </c>
      <c r="L726" s="20">
        <v>0</v>
      </c>
      <c r="M726" s="20">
        <v>20255</v>
      </c>
      <c r="N726" s="21">
        <v>1571819.09</v>
      </c>
      <c r="O726" s="21">
        <v>0</v>
      </c>
      <c r="P726" s="21">
        <v>0</v>
      </c>
      <c r="Q726" s="21">
        <v>12160.14</v>
      </c>
      <c r="R726" s="21">
        <v>0</v>
      </c>
      <c r="S726" s="21">
        <v>2967.92</v>
      </c>
      <c r="T726" s="21">
        <v>1586947.15</v>
      </c>
      <c r="U726" s="21">
        <v>0</v>
      </c>
      <c r="V726" s="21">
        <v>-16761.73</v>
      </c>
      <c r="W726" s="20">
        <v>1570185.42</v>
      </c>
      <c r="X726" s="20">
        <v>690028.58051</v>
      </c>
      <c r="Y726" s="20">
        <v>6</v>
      </c>
      <c r="Z726" s="20">
        <v>115004.76341833333</v>
      </c>
      <c r="AA726" s="45">
        <f t="shared" si="22"/>
        <v>1586947.15</v>
      </c>
      <c r="AB726" t="b">
        <f t="shared" si="23"/>
        <v>1</v>
      </c>
    </row>
    <row r="727" spans="1:28" customFormat="1" ht="14.5" x14ac:dyDescent="0.35">
      <c r="A727" s="19" t="s">
        <v>18148</v>
      </c>
      <c r="B727" s="19" t="s">
        <v>18149</v>
      </c>
      <c r="C727" s="19" t="s">
        <v>16644</v>
      </c>
      <c r="D727" s="19" t="s">
        <v>17550</v>
      </c>
      <c r="E727" s="41">
        <v>1013080000</v>
      </c>
      <c r="F727" s="19" t="s">
        <v>16197</v>
      </c>
      <c r="G727" s="19" t="s">
        <v>16403</v>
      </c>
      <c r="H727" s="19" t="s">
        <v>12446</v>
      </c>
      <c r="I727" s="24"/>
      <c r="J727" s="24"/>
      <c r="K727" s="19" t="s">
        <v>63</v>
      </c>
      <c r="L727" s="20">
        <v>0</v>
      </c>
      <c r="M727" s="20">
        <v>15223</v>
      </c>
      <c r="N727" s="21">
        <v>1181289.06</v>
      </c>
      <c r="O727" s="21">
        <v>0</v>
      </c>
      <c r="P727" s="21">
        <v>0</v>
      </c>
      <c r="Q727" s="21">
        <v>14063.64</v>
      </c>
      <c r="R727" s="21">
        <v>0</v>
      </c>
      <c r="S727" s="21">
        <v>0</v>
      </c>
      <c r="T727" s="21">
        <v>1195352.7</v>
      </c>
      <c r="U727" s="21">
        <v>0</v>
      </c>
      <c r="V727" s="21">
        <v>-24352.18</v>
      </c>
      <c r="W727" s="20">
        <v>1171000.52</v>
      </c>
      <c r="X727" s="20">
        <v>518585.89734000002</v>
      </c>
      <c r="Y727" s="20">
        <v>5</v>
      </c>
      <c r="Z727" s="20">
        <v>103717.179468</v>
      </c>
      <c r="AA727" s="45">
        <f t="shared" si="22"/>
        <v>1195352.7</v>
      </c>
      <c r="AB727" t="b">
        <f t="shared" si="23"/>
        <v>1</v>
      </c>
    </row>
    <row r="728" spans="1:28" customFormat="1" ht="14.5" x14ac:dyDescent="0.35">
      <c r="A728" s="19" t="s">
        <v>18148</v>
      </c>
      <c r="B728" s="19" t="s">
        <v>18149</v>
      </c>
      <c r="C728" s="19" t="s">
        <v>16644</v>
      </c>
      <c r="D728" s="19" t="s">
        <v>17550</v>
      </c>
      <c r="E728" s="41">
        <v>1013090000</v>
      </c>
      <c r="F728" s="19" t="s">
        <v>16198</v>
      </c>
      <c r="G728" s="19" t="s">
        <v>16404</v>
      </c>
      <c r="H728" s="19" t="s">
        <v>12470</v>
      </c>
      <c r="I728" s="24"/>
      <c r="J728" s="24"/>
      <c r="K728" s="19" t="s">
        <v>63</v>
      </c>
      <c r="L728" s="20">
        <v>0</v>
      </c>
      <c r="M728" s="20">
        <v>15247</v>
      </c>
      <c r="N728" s="21">
        <v>1109946.49</v>
      </c>
      <c r="O728" s="21">
        <v>0</v>
      </c>
      <c r="P728" s="21">
        <v>0</v>
      </c>
      <c r="Q728" s="21">
        <v>1919.76</v>
      </c>
      <c r="R728" s="21">
        <v>0</v>
      </c>
      <c r="S728" s="21">
        <v>0</v>
      </c>
      <c r="T728" s="21">
        <v>1111866.25</v>
      </c>
      <c r="U728" s="21">
        <v>0</v>
      </c>
      <c r="V728" s="21">
        <v>-23658.39</v>
      </c>
      <c r="W728" s="20">
        <v>1088207.8600000001</v>
      </c>
      <c r="X728" s="20">
        <v>487266.50910999998</v>
      </c>
      <c r="Y728" s="20">
        <v>9</v>
      </c>
      <c r="Z728" s="20">
        <v>54140.723234444442</v>
      </c>
      <c r="AA728" s="45">
        <f t="shared" si="22"/>
        <v>1111866.25</v>
      </c>
      <c r="AB728" t="b">
        <f t="shared" si="23"/>
        <v>1</v>
      </c>
    </row>
    <row r="729" spans="1:28" customFormat="1" ht="14.5" x14ac:dyDescent="0.35">
      <c r="A729" s="19" t="s">
        <v>18148</v>
      </c>
      <c r="B729" s="19" t="s">
        <v>18149</v>
      </c>
      <c r="C729" s="19" t="s">
        <v>16644</v>
      </c>
      <c r="D729" s="19" t="s">
        <v>17550</v>
      </c>
      <c r="E729" s="41">
        <v>1013100000</v>
      </c>
      <c r="F729" s="19" t="s">
        <v>16199</v>
      </c>
      <c r="G729" s="19" t="s">
        <v>12492</v>
      </c>
      <c r="H729" s="19" t="s">
        <v>12493</v>
      </c>
      <c r="I729" s="24"/>
      <c r="J729" s="24"/>
      <c r="K729" s="19" t="s">
        <v>63</v>
      </c>
      <c r="L729" s="20">
        <v>0</v>
      </c>
      <c r="M729" s="20">
        <v>16539</v>
      </c>
      <c r="N729" s="21">
        <v>1171943.1499999999</v>
      </c>
      <c r="O729" s="21">
        <v>0</v>
      </c>
      <c r="P729" s="21">
        <v>0</v>
      </c>
      <c r="Q729" s="21">
        <v>6785.17</v>
      </c>
      <c r="R729" s="21">
        <v>0</v>
      </c>
      <c r="S729" s="21">
        <v>0</v>
      </c>
      <c r="T729" s="21">
        <v>1178728.32</v>
      </c>
      <c r="U729" s="21">
        <v>0</v>
      </c>
      <c r="V729" s="21">
        <v>-39720.160000000003</v>
      </c>
      <c r="W729" s="20">
        <v>1139008.1599999999</v>
      </c>
      <c r="X729" s="20">
        <v>514483.04285000003</v>
      </c>
      <c r="Y729" s="20">
        <v>2</v>
      </c>
      <c r="Z729" s="20">
        <v>257241.52142500001</v>
      </c>
      <c r="AA729" s="45">
        <f t="shared" si="22"/>
        <v>1178728.3199999998</v>
      </c>
      <c r="AB729" t="b">
        <f t="shared" si="23"/>
        <v>1</v>
      </c>
    </row>
    <row r="730" spans="1:28" customFormat="1" ht="14.5" x14ac:dyDescent="0.35">
      <c r="A730" s="19" t="s">
        <v>18152</v>
      </c>
      <c r="B730" s="19" t="s">
        <v>18153</v>
      </c>
      <c r="C730" s="19" t="s">
        <v>16763</v>
      </c>
      <c r="D730" s="19" t="s">
        <v>17627</v>
      </c>
      <c r="E730" s="41">
        <v>1013180000</v>
      </c>
      <c r="F730" s="19" t="s">
        <v>16234</v>
      </c>
      <c r="G730" s="19" t="s">
        <v>15471</v>
      </c>
      <c r="H730" s="19" t="s">
        <v>15472</v>
      </c>
      <c r="I730" s="24"/>
      <c r="J730" s="24"/>
      <c r="K730" s="19" t="s">
        <v>63</v>
      </c>
      <c r="L730" s="20">
        <v>2704</v>
      </c>
      <c r="M730" s="20">
        <v>0</v>
      </c>
      <c r="N730" s="21">
        <v>340042.94</v>
      </c>
      <c r="O730" s="21">
        <v>0</v>
      </c>
      <c r="P730" s="21">
        <v>-227395.84</v>
      </c>
      <c r="Q730" s="21">
        <v>0</v>
      </c>
      <c r="R730" s="21">
        <v>0</v>
      </c>
      <c r="S730" s="21">
        <v>0</v>
      </c>
      <c r="T730" s="21">
        <v>112647.1</v>
      </c>
      <c r="U730" s="21">
        <v>0</v>
      </c>
      <c r="V730" s="21">
        <v>21848.79</v>
      </c>
      <c r="W730" s="20">
        <v>134495.89000000001</v>
      </c>
      <c r="X730" s="20">
        <v>149278.85066</v>
      </c>
      <c r="Y730" s="20">
        <v>3</v>
      </c>
      <c r="Z730" s="20">
        <v>49759.616886666663</v>
      </c>
      <c r="AA730" s="45">
        <f t="shared" si="22"/>
        <v>112647.1</v>
      </c>
      <c r="AB730" t="b">
        <f t="shared" si="23"/>
        <v>1</v>
      </c>
    </row>
    <row r="731" spans="1:28" customFormat="1" ht="14.5" x14ac:dyDescent="0.35">
      <c r="A731" s="19" t="s">
        <v>18152</v>
      </c>
      <c r="B731" s="19" t="s">
        <v>18153</v>
      </c>
      <c r="C731" s="19" t="s">
        <v>16727</v>
      </c>
      <c r="D731" s="19" t="s">
        <v>17891</v>
      </c>
      <c r="E731" s="41">
        <v>1013190000</v>
      </c>
      <c r="F731" s="19" t="s">
        <v>16234</v>
      </c>
      <c r="G731" s="19" t="s">
        <v>15549</v>
      </c>
      <c r="H731" s="19" t="s">
        <v>15550</v>
      </c>
      <c r="I731" s="24"/>
      <c r="J731" s="24"/>
      <c r="K731" s="19" t="s">
        <v>63</v>
      </c>
      <c r="L731" s="20">
        <v>1763</v>
      </c>
      <c r="M731" s="20">
        <v>0</v>
      </c>
      <c r="N731" s="21">
        <v>221706.97</v>
      </c>
      <c r="O731" s="21">
        <v>0</v>
      </c>
      <c r="P731" s="21">
        <v>-156102.87</v>
      </c>
      <c r="Q731" s="21">
        <v>0</v>
      </c>
      <c r="R731" s="21">
        <v>0</v>
      </c>
      <c r="S731" s="21">
        <v>3686.95</v>
      </c>
      <c r="T731" s="21">
        <v>69291.05</v>
      </c>
      <c r="U731" s="21">
        <v>-91</v>
      </c>
      <c r="V731" s="21">
        <v>2005.69</v>
      </c>
      <c r="W731" s="20">
        <v>71205.740000000005</v>
      </c>
      <c r="X731" s="20">
        <v>97329.359830000001</v>
      </c>
      <c r="Y731" s="20">
        <v>4</v>
      </c>
      <c r="Z731" s="20">
        <v>24332.3399575</v>
      </c>
      <c r="AA731" s="45">
        <f t="shared" si="22"/>
        <v>69291.05</v>
      </c>
      <c r="AB731" t="b">
        <f t="shared" si="23"/>
        <v>1</v>
      </c>
    </row>
    <row r="732" spans="1:28" customFormat="1" ht="14.5" x14ac:dyDescent="0.35">
      <c r="A732" s="19" t="s">
        <v>18152</v>
      </c>
      <c r="B732" s="19" t="s">
        <v>18153</v>
      </c>
      <c r="C732" s="19" t="s">
        <v>16763</v>
      </c>
      <c r="D732" s="19" t="s">
        <v>17627</v>
      </c>
      <c r="E732" s="41">
        <v>1013200000</v>
      </c>
      <c r="F732" s="19" t="s">
        <v>16234</v>
      </c>
      <c r="G732" s="19" t="s">
        <v>16500</v>
      </c>
      <c r="H732" s="19" t="s">
        <v>16501</v>
      </c>
      <c r="I732" s="24"/>
      <c r="J732" s="24"/>
      <c r="K732" s="19" t="s">
        <v>63</v>
      </c>
      <c r="L732" s="20">
        <v>1991</v>
      </c>
      <c r="M732" s="20">
        <v>0</v>
      </c>
      <c r="N732" s="21">
        <v>250379.27</v>
      </c>
      <c r="O732" s="21">
        <v>0</v>
      </c>
      <c r="P732" s="21">
        <v>-154787.07999999999</v>
      </c>
      <c r="Q732" s="21">
        <v>0</v>
      </c>
      <c r="R732" s="21">
        <v>0</v>
      </c>
      <c r="S732" s="21">
        <v>0</v>
      </c>
      <c r="T732" s="21">
        <v>95592.19</v>
      </c>
      <c r="U732" s="21">
        <v>0</v>
      </c>
      <c r="V732" s="21">
        <v>-922.77</v>
      </c>
      <c r="W732" s="20">
        <v>94669.42</v>
      </c>
      <c r="X732" s="20">
        <v>109916.49953</v>
      </c>
      <c r="Y732" s="20">
        <v>3</v>
      </c>
      <c r="Z732" s="20">
        <v>36638.833176666667</v>
      </c>
      <c r="AA732" s="45">
        <f t="shared" si="22"/>
        <v>95592.19</v>
      </c>
      <c r="AB732" t="b">
        <f t="shared" si="23"/>
        <v>1</v>
      </c>
    </row>
    <row r="733" spans="1:28" customFormat="1" ht="14.5" x14ac:dyDescent="0.35">
      <c r="A733" s="19" t="s">
        <v>18156</v>
      </c>
      <c r="B733" s="19" t="s">
        <v>18157</v>
      </c>
      <c r="C733" s="19" t="s">
        <v>16945</v>
      </c>
      <c r="D733" s="19" t="s">
        <v>17764</v>
      </c>
      <c r="E733" s="41">
        <v>1013260000</v>
      </c>
      <c r="F733" s="19" t="s">
        <v>1846</v>
      </c>
      <c r="G733" s="19"/>
      <c r="H733" s="19"/>
      <c r="I733" s="24"/>
      <c r="J733" s="24"/>
      <c r="K733" s="19" t="s">
        <v>63</v>
      </c>
      <c r="L733" s="20">
        <v>0</v>
      </c>
      <c r="M733" s="20">
        <v>0</v>
      </c>
      <c r="N733" s="21">
        <v>0</v>
      </c>
      <c r="O733" s="21">
        <v>0</v>
      </c>
      <c r="P733" s="21">
        <v>0</v>
      </c>
      <c r="Q733" s="21">
        <v>0</v>
      </c>
      <c r="R733" s="21">
        <v>0</v>
      </c>
      <c r="S733" s="21">
        <v>0</v>
      </c>
      <c r="T733" s="21">
        <v>0</v>
      </c>
      <c r="U733" s="21">
        <v>0</v>
      </c>
      <c r="V733" s="21">
        <v>0</v>
      </c>
      <c r="W733" s="20">
        <v>0</v>
      </c>
      <c r="X733" s="20">
        <v>0</v>
      </c>
      <c r="Y733" s="20">
        <v>0</v>
      </c>
      <c r="Z733" s="20"/>
      <c r="AA733" s="45">
        <f t="shared" si="22"/>
        <v>0</v>
      </c>
      <c r="AB733" t="b">
        <f t="shared" si="23"/>
        <v>1</v>
      </c>
    </row>
    <row r="734" spans="1:28" customFormat="1" ht="14.5" x14ac:dyDescent="0.35">
      <c r="A734" s="19" t="s">
        <v>18156</v>
      </c>
      <c r="B734" s="19" t="s">
        <v>18157</v>
      </c>
      <c r="C734" s="19" t="s">
        <v>16945</v>
      </c>
      <c r="D734" s="19" t="s">
        <v>17764</v>
      </c>
      <c r="E734" s="41">
        <v>1013270000</v>
      </c>
      <c r="F734" s="19" t="s">
        <v>1794</v>
      </c>
      <c r="G734" s="19"/>
      <c r="H734" s="19"/>
      <c r="I734" s="24"/>
      <c r="J734" s="24"/>
      <c r="K734" s="19" t="s">
        <v>63</v>
      </c>
      <c r="L734" s="20">
        <v>0</v>
      </c>
      <c r="M734" s="20">
        <v>0</v>
      </c>
      <c r="N734" s="21">
        <v>0</v>
      </c>
      <c r="O734" s="21">
        <v>0</v>
      </c>
      <c r="P734" s="21">
        <v>0</v>
      </c>
      <c r="Q734" s="21">
        <v>0</v>
      </c>
      <c r="R734" s="21">
        <v>0</v>
      </c>
      <c r="S734" s="21">
        <v>0</v>
      </c>
      <c r="T734" s="21">
        <v>0</v>
      </c>
      <c r="U734" s="21">
        <v>0</v>
      </c>
      <c r="V734" s="21">
        <v>0</v>
      </c>
      <c r="W734" s="20">
        <v>0</v>
      </c>
      <c r="X734" s="20">
        <v>0</v>
      </c>
      <c r="Y734" s="20">
        <v>0</v>
      </c>
      <c r="Z734" s="20"/>
      <c r="AA734" s="45">
        <f t="shared" si="22"/>
        <v>0</v>
      </c>
      <c r="AB734" t="b">
        <f t="shared" si="23"/>
        <v>1</v>
      </c>
    </row>
    <row r="735" spans="1:28" customFormat="1" ht="14.5" x14ac:dyDescent="0.35">
      <c r="A735" s="19" t="s">
        <v>18156</v>
      </c>
      <c r="B735" s="19" t="s">
        <v>18157</v>
      </c>
      <c r="C735" s="19" t="s">
        <v>16938</v>
      </c>
      <c r="D735" s="19" t="s">
        <v>17759</v>
      </c>
      <c r="E735" s="41">
        <v>1013280000</v>
      </c>
      <c r="F735" s="19" t="s">
        <v>16132</v>
      </c>
      <c r="G735" s="19"/>
      <c r="H735" s="19"/>
      <c r="I735" s="24"/>
      <c r="J735" s="24"/>
      <c r="K735" s="19" t="s">
        <v>63</v>
      </c>
      <c r="L735" s="20">
        <v>0</v>
      </c>
      <c r="M735" s="20">
        <v>0</v>
      </c>
      <c r="N735" s="21">
        <v>0</v>
      </c>
      <c r="O735" s="21">
        <v>0</v>
      </c>
      <c r="P735" s="21">
        <v>0</v>
      </c>
      <c r="Q735" s="21">
        <v>0</v>
      </c>
      <c r="R735" s="21">
        <v>0</v>
      </c>
      <c r="S735" s="21">
        <v>0</v>
      </c>
      <c r="T735" s="21">
        <v>0</v>
      </c>
      <c r="U735" s="21">
        <v>0</v>
      </c>
      <c r="V735" s="21">
        <v>0</v>
      </c>
      <c r="W735" s="20">
        <v>0</v>
      </c>
      <c r="X735" s="20">
        <v>0</v>
      </c>
      <c r="Y735" s="20">
        <v>0</v>
      </c>
      <c r="Z735" s="20"/>
      <c r="AA735" s="45">
        <f t="shared" si="22"/>
        <v>0</v>
      </c>
      <c r="AB735" t="b">
        <f t="shared" si="23"/>
        <v>1</v>
      </c>
    </row>
    <row r="736" spans="1:28" customFormat="1" ht="14.5" x14ac:dyDescent="0.35">
      <c r="A736" s="19" t="s">
        <v>18148</v>
      </c>
      <c r="B736" s="19" t="s">
        <v>18149</v>
      </c>
      <c r="C736" s="19" t="s">
        <v>16644</v>
      </c>
      <c r="D736" s="19" t="s">
        <v>17550</v>
      </c>
      <c r="E736" s="41">
        <v>1013300000</v>
      </c>
      <c r="F736" s="19" t="s">
        <v>3237</v>
      </c>
      <c r="G736" s="19"/>
      <c r="H736" s="19"/>
      <c r="I736" s="24"/>
      <c r="J736" s="24">
        <v>45199</v>
      </c>
      <c r="K736" s="19" t="s">
        <v>63</v>
      </c>
      <c r="L736" s="20">
        <v>0</v>
      </c>
      <c r="M736" s="20">
        <v>0</v>
      </c>
      <c r="N736" s="21">
        <v>21184</v>
      </c>
      <c r="O736" s="21">
        <v>0</v>
      </c>
      <c r="P736" s="21">
        <v>0</v>
      </c>
      <c r="Q736" s="21">
        <v>0</v>
      </c>
      <c r="R736" s="21">
        <v>0</v>
      </c>
      <c r="S736" s="21">
        <v>0</v>
      </c>
      <c r="T736" s="21">
        <v>21184</v>
      </c>
      <c r="U736" s="21">
        <v>0</v>
      </c>
      <c r="V736" s="21">
        <v>0</v>
      </c>
      <c r="W736" s="20">
        <v>21184</v>
      </c>
      <c r="X736" s="20">
        <v>9299.7759999999998</v>
      </c>
      <c r="Y736" s="20">
        <v>0</v>
      </c>
      <c r="Z736" s="20"/>
      <c r="AA736" s="45">
        <f t="shared" si="22"/>
        <v>21184</v>
      </c>
      <c r="AB736" t="b">
        <f t="shared" si="23"/>
        <v>1</v>
      </c>
    </row>
    <row r="737" spans="1:28" customFormat="1" ht="14.5" x14ac:dyDescent="0.35">
      <c r="A737" s="19" t="s">
        <v>18148</v>
      </c>
      <c r="B737" s="19" t="s">
        <v>18149</v>
      </c>
      <c r="C737" s="19" t="s">
        <v>16602</v>
      </c>
      <c r="D737" s="19" t="s">
        <v>17523</v>
      </c>
      <c r="E737" s="41">
        <v>1013310000</v>
      </c>
      <c r="F737" s="19" t="s">
        <v>16178</v>
      </c>
      <c r="G737" s="19" t="s">
        <v>16383</v>
      </c>
      <c r="H737" s="19" t="s">
        <v>16384</v>
      </c>
      <c r="I737" s="24"/>
      <c r="J737" s="24"/>
      <c r="K737" s="19" t="s">
        <v>63</v>
      </c>
      <c r="L737" s="20">
        <v>0</v>
      </c>
      <c r="M737" s="20">
        <v>13066</v>
      </c>
      <c r="N737" s="21">
        <v>1013919.07</v>
      </c>
      <c r="O737" s="21">
        <v>0</v>
      </c>
      <c r="P737" s="21">
        <v>0</v>
      </c>
      <c r="Q737" s="21">
        <v>0</v>
      </c>
      <c r="R737" s="21">
        <v>0</v>
      </c>
      <c r="S737" s="21">
        <v>0</v>
      </c>
      <c r="T737" s="21">
        <v>1013919.07</v>
      </c>
      <c r="U737" s="21">
        <v>0</v>
      </c>
      <c r="V737" s="21">
        <v>-29759.7</v>
      </c>
      <c r="W737" s="20">
        <v>984159.37</v>
      </c>
      <c r="X737" s="20">
        <v>445110.47172999999</v>
      </c>
      <c r="Y737" s="20">
        <v>4</v>
      </c>
      <c r="Z737" s="20">
        <v>111277.6179325</v>
      </c>
      <c r="AA737" s="45">
        <f t="shared" si="22"/>
        <v>1013919.07</v>
      </c>
      <c r="AB737" t="b">
        <f t="shared" si="23"/>
        <v>1</v>
      </c>
    </row>
    <row r="738" spans="1:28" customFormat="1" ht="14.5" x14ac:dyDescent="0.35">
      <c r="A738" s="19" t="s">
        <v>18148</v>
      </c>
      <c r="B738" s="19" t="s">
        <v>18149</v>
      </c>
      <c r="C738" s="19" t="s">
        <v>16524</v>
      </c>
      <c r="D738" s="19" t="s">
        <v>17475</v>
      </c>
      <c r="E738" s="41">
        <v>1013320000</v>
      </c>
      <c r="F738" s="19" t="s">
        <v>3189</v>
      </c>
      <c r="G738" s="19" t="s">
        <v>16405</v>
      </c>
      <c r="H738" s="19" t="s">
        <v>12821</v>
      </c>
      <c r="I738" s="24"/>
      <c r="J738" s="24">
        <v>45199</v>
      </c>
      <c r="K738" s="19" t="s">
        <v>63</v>
      </c>
      <c r="L738" s="20">
        <v>0</v>
      </c>
      <c r="M738" s="20">
        <v>0</v>
      </c>
      <c r="N738" s="21">
        <v>662</v>
      </c>
      <c r="O738" s="21">
        <v>0</v>
      </c>
      <c r="P738" s="21">
        <v>0</v>
      </c>
      <c r="Q738" s="21">
        <v>0</v>
      </c>
      <c r="R738" s="21">
        <v>0</v>
      </c>
      <c r="S738" s="21">
        <v>0</v>
      </c>
      <c r="T738" s="21">
        <v>662</v>
      </c>
      <c r="U738" s="21">
        <v>0</v>
      </c>
      <c r="V738" s="21">
        <v>0</v>
      </c>
      <c r="W738" s="20">
        <v>662</v>
      </c>
      <c r="X738" s="20">
        <v>290.61799999999999</v>
      </c>
      <c r="Y738" s="20">
        <v>1</v>
      </c>
      <c r="Z738" s="20">
        <v>290.61799999999999</v>
      </c>
      <c r="AA738" s="45">
        <f t="shared" si="22"/>
        <v>662</v>
      </c>
      <c r="AB738" t="b">
        <f t="shared" si="23"/>
        <v>1</v>
      </c>
    </row>
    <row r="739" spans="1:28" customFormat="1" ht="14.5" x14ac:dyDescent="0.35">
      <c r="A739" s="19" t="s">
        <v>18148</v>
      </c>
      <c r="B739" s="19" t="s">
        <v>18149</v>
      </c>
      <c r="C739" s="19" t="s">
        <v>16524</v>
      </c>
      <c r="D739" s="19" t="s">
        <v>17475</v>
      </c>
      <c r="E739" s="41">
        <v>1013330000</v>
      </c>
      <c r="F739" s="19" t="s">
        <v>3057</v>
      </c>
      <c r="G739" s="19" t="s">
        <v>12464</v>
      </c>
      <c r="H739" s="19" t="s">
        <v>12465</v>
      </c>
      <c r="I739" s="24"/>
      <c r="J739" s="24">
        <v>45199</v>
      </c>
      <c r="K739" s="19" t="s">
        <v>63</v>
      </c>
      <c r="L739" s="20">
        <v>0</v>
      </c>
      <c r="M739" s="20">
        <v>0</v>
      </c>
      <c r="N739" s="21">
        <v>4634</v>
      </c>
      <c r="O739" s="21">
        <v>0</v>
      </c>
      <c r="P739" s="21">
        <v>0</v>
      </c>
      <c r="Q739" s="21">
        <v>0</v>
      </c>
      <c r="R739" s="21">
        <v>0</v>
      </c>
      <c r="S739" s="21">
        <v>0</v>
      </c>
      <c r="T739" s="21">
        <v>4634</v>
      </c>
      <c r="U739" s="21">
        <v>0</v>
      </c>
      <c r="V739" s="21">
        <v>-0.2</v>
      </c>
      <c r="W739" s="20">
        <v>4633.8</v>
      </c>
      <c r="X739" s="20">
        <v>2034.326</v>
      </c>
      <c r="Y739" s="20">
        <v>1</v>
      </c>
      <c r="Z739" s="20">
        <v>2034.326</v>
      </c>
      <c r="AA739" s="45">
        <f t="shared" si="22"/>
        <v>4634</v>
      </c>
      <c r="AB739" t="b">
        <f t="shared" si="23"/>
        <v>1</v>
      </c>
    </row>
    <row r="740" spans="1:28" customFormat="1" ht="14.5" x14ac:dyDescent="0.35">
      <c r="A740" s="19" t="s">
        <v>18148</v>
      </c>
      <c r="B740" s="19" t="s">
        <v>18149</v>
      </c>
      <c r="C740" s="19" t="s">
        <v>16524</v>
      </c>
      <c r="D740" s="19" t="s">
        <v>17475</v>
      </c>
      <c r="E740" s="41">
        <v>1013340000</v>
      </c>
      <c r="F740" s="19" t="s">
        <v>3240</v>
      </c>
      <c r="G740" s="19"/>
      <c r="H740" s="19"/>
      <c r="I740" s="24"/>
      <c r="J740" s="24"/>
      <c r="K740" s="19" t="s">
        <v>63</v>
      </c>
      <c r="L740" s="20">
        <v>0</v>
      </c>
      <c r="M740" s="20">
        <v>0</v>
      </c>
      <c r="N740" s="21">
        <v>0</v>
      </c>
      <c r="O740" s="21">
        <v>0</v>
      </c>
      <c r="P740" s="21">
        <v>0</v>
      </c>
      <c r="Q740" s="21">
        <v>0</v>
      </c>
      <c r="R740" s="21">
        <v>0</v>
      </c>
      <c r="S740" s="21">
        <v>0</v>
      </c>
      <c r="T740" s="21">
        <v>0</v>
      </c>
      <c r="U740" s="21">
        <v>0</v>
      </c>
      <c r="V740" s="21">
        <v>0</v>
      </c>
      <c r="W740" s="20">
        <v>0</v>
      </c>
      <c r="X740" s="20">
        <v>0</v>
      </c>
      <c r="Y740" s="20">
        <v>0</v>
      </c>
      <c r="Z740" s="20"/>
      <c r="AA740" s="45">
        <f t="shared" si="22"/>
        <v>0</v>
      </c>
      <c r="AB740" t="b">
        <f t="shared" si="23"/>
        <v>1</v>
      </c>
    </row>
    <row r="741" spans="1:28" customFormat="1" ht="14.5" x14ac:dyDescent="0.35">
      <c r="A741" s="19" t="s">
        <v>18148</v>
      </c>
      <c r="B741" s="19" t="s">
        <v>18149</v>
      </c>
      <c r="C741" s="19" t="s">
        <v>16524</v>
      </c>
      <c r="D741" s="19" t="s">
        <v>17475</v>
      </c>
      <c r="E741" s="41">
        <v>1013350000</v>
      </c>
      <c r="F741" s="19" t="s">
        <v>16200</v>
      </c>
      <c r="G741" s="19" t="s">
        <v>12498</v>
      </c>
      <c r="H741" s="19" t="s">
        <v>12499</v>
      </c>
      <c r="I741" s="24"/>
      <c r="J741" s="24"/>
      <c r="K741" s="19" t="s">
        <v>63</v>
      </c>
      <c r="L741" s="20">
        <v>0</v>
      </c>
      <c r="M741" s="20">
        <v>20348</v>
      </c>
      <c r="N741" s="21">
        <v>1441879.14</v>
      </c>
      <c r="O741" s="21">
        <v>0</v>
      </c>
      <c r="P741" s="21">
        <v>-145725.70000000001</v>
      </c>
      <c r="Q741" s="21">
        <v>9518.4599999999991</v>
      </c>
      <c r="R741" s="21">
        <v>0</v>
      </c>
      <c r="S741" s="21">
        <v>0</v>
      </c>
      <c r="T741" s="21">
        <v>1305671.8999999999</v>
      </c>
      <c r="U741" s="21">
        <v>0</v>
      </c>
      <c r="V741" s="21">
        <v>-34711.79</v>
      </c>
      <c r="W741" s="20">
        <v>1270960.1100000001</v>
      </c>
      <c r="X741" s="20">
        <v>632984.94246000005</v>
      </c>
      <c r="Y741" s="20">
        <v>6</v>
      </c>
      <c r="Z741" s="20">
        <v>105497.49041000001</v>
      </c>
      <c r="AA741" s="45">
        <f t="shared" si="22"/>
        <v>1305671.8999999999</v>
      </c>
      <c r="AB741" t="b">
        <f t="shared" si="23"/>
        <v>1</v>
      </c>
    </row>
    <row r="742" spans="1:28" customFormat="1" ht="14.5" x14ac:dyDescent="0.35">
      <c r="A742" s="19" t="s">
        <v>18148</v>
      </c>
      <c r="B742" s="19" t="s">
        <v>18149</v>
      </c>
      <c r="C742" s="19" t="s">
        <v>16550</v>
      </c>
      <c r="D742" s="19" t="s">
        <v>17507</v>
      </c>
      <c r="E742" s="41">
        <v>1013360000</v>
      </c>
      <c r="F742" s="19" t="s">
        <v>2680</v>
      </c>
      <c r="G742" s="19"/>
      <c r="H742" s="19"/>
      <c r="I742" s="24"/>
      <c r="J742" s="24">
        <v>45199</v>
      </c>
      <c r="K742" s="19" t="s">
        <v>63</v>
      </c>
      <c r="L742" s="20">
        <v>0</v>
      </c>
      <c r="M742" s="20">
        <v>0</v>
      </c>
      <c r="N742" s="21">
        <v>1655</v>
      </c>
      <c r="O742" s="21">
        <v>0</v>
      </c>
      <c r="P742" s="21">
        <v>0</v>
      </c>
      <c r="Q742" s="21">
        <v>0</v>
      </c>
      <c r="R742" s="21">
        <v>0</v>
      </c>
      <c r="S742" s="21">
        <v>0</v>
      </c>
      <c r="T742" s="21">
        <v>1655</v>
      </c>
      <c r="U742" s="21">
        <v>0</v>
      </c>
      <c r="V742" s="21">
        <v>0</v>
      </c>
      <c r="W742" s="20">
        <v>1655</v>
      </c>
      <c r="X742" s="20">
        <v>726.54499999999996</v>
      </c>
      <c r="Y742" s="20">
        <v>0</v>
      </c>
      <c r="Z742" s="20"/>
      <c r="AA742" s="45">
        <f t="shared" si="22"/>
        <v>1655</v>
      </c>
      <c r="AB742" t="b">
        <f t="shared" si="23"/>
        <v>1</v>
      </c>
    </row>
    <row r="743" spans="1:28" customFormat="1" ht="14.5" x14ac:dyDescent="0.35">
      <c r="A743" s="19" t="s">
        <v>18148</v>
      </c>
      <c r="B743" s="19" t="s">
        <v>18149</v>
      </c>
      <c r="C743" s="19" t="s">
        <v>16644</v>
      </c>
      <c r="D743" s="19" t="s">
        <v>17550</v>
      </c>
      <c r="E743" s="41">
        <v>1013370000</v>
      </c>
      <c r="F743" s="19" t="s">
        <v>16198</v>
      </c>
      <c r="G743" s="19" t="s">
        <v>16406</v>
      </c>
      <c r="H743" s="19" t="s">
        <v>16407</v>
      </c>
      <c r="I743" s="24"/>
      <c r="J743" s="24"/>
      <c r="K743" s="19" t="s">
        <v>63</v>
      </c>
      <c r="L743" s="20">
        <v>0</v>
      </c>
      <c r="M743" s="20">
        <v>12764</v>
      </c>
      <c r="N743" s="21">
        <v>904429.45</v>
      </c>
      <c r="O743" s="21">
        <v>0</v>
      </c>
      <c r="P743" s="21">
        <v>-86137.47</v>
      </c>
      <c r="Q743" s="21">
        <v>0</v>
      </c>
      <c r="R743" s="21">
        <v>0</v>
      </c>
      <c r="S743" s="21">
        <v>79248.259999999995</v>
      </c>
      <c r="T743" s="21">
        <v>897540.24</v>
      </c>
      <c r="U743" s="21">
        <v>0</v>
      </c>
      <c r="V743" s="21">
        <v>-48345.2</v>
      </c>
      <c r="W743" s="20">
        <v>849195.04</v>
      </c>
      <c r="X743" s="20">
        <v>397044.52854999999</v>
      </c>
      <c r="Y743" s="20">
        <v>7</v>
      </c>
      <c r="Z743" s="20">
        <v>56720.646935714285</v>
      </c>
      <c r="AA743" s="45">
        <f t="shared" si="22"/>
        <v>897540.24</v>
      </c>
      <c r="AB743" t="b">
        <f t="shared" si="23"/>
        <v>1</v>
      </c>
    </row>
    <row r="744" spans="1:28" customFormat="1" ht="14.5" x14ac:dyDescent="0.35">
      <c r="A744" s="19" t="s">
        <v>18150</v>
      </c>
      <c r="B744" s="19" t="s">
        <v>18151</v>
      </c>
      <c r="C744" s="19" t="s">
        <v>16703</v>
      </c>
      <c r="D744" s="19" t="s">
        <v>17580</v>
      </c>
      <c r="E744" s="41">
        <v>1013380001</v>
      </c>
      <c r="F744" s="19" t="s">
        <v>68</v>
      </c>
      <c r="G744" s="19" t="s">
        <v>15577</v>
      </c>
      <c r="H744" s="19" t="s">
        <v>15578</v>
      </c>
      <c r="I744" s="24"/>
      <c r="J744" s="24"/>
      <c r="K744" s="19" t="s">
        <v>61</v>
      </c>
      <c r="L744" s="20">
        <v>23000</v>
      </c>
      <c r="M744" s="20">
        <v>0</v>
      </c>
      <c r="N744" s="21">
        <v>673540.19</v>
      </c>
      <c r="O744" s="21">
        <v>0</v>
      </c>
      <c r="P744" s="21">
        <v>-227767.84</v>
      </c>
      <c r="Q744" s="21">
        <v>3117.49</v>
      </c>
      <c r="R744" s="21">
        <v>0</v>
      </c>
      <c r="S744" s="21">
        <v>0</v>
      </c>
      <c r="T744" s="21">
        <v>448889.84</v>
      </c>
      <c r="U744" s="21">
        <v>-201040.74</v>
      </c>
      <c r="V744" s="21">
        <v>-84314.71</v>
      </c>
      <c r="W744" s="20">
        <v>163534.39000000001</v>
      </c>
      <c r="X744" s="20">
        <v>295684.14341000002</v>
      </c>
      <c r="Y744" s="20">
        <v>6</v>
      </c>
      <c r="Z744" s="20">
        <v>49280.690568333339</v>
      </c>
      <c r="AA744" s="45">
        <f t="shared" si="22"/>
        <v>448889.83999999997</v>
      </c>
      <c r="AB744" t="b">
        <f t="shared" si="23"/>
        <v>1</v>
      </c>
    </row>
    <row r="745" spans="1:28" customFormat="1" ht="14.5" x14ac:dyDescent="0.35">
      <c r="A745" s="19" t="s">
        <v>18150</v>
      </c>
      <c r="B745" s="19" t="s">
        <v>18151</v>
      </c>
      <c r="C745" s="19" t="s">
        <v>16703</v>
      </c>
      <c r="D745" s="19" t="s">
        <v>17580</v>
      </c>
      <c r="E745" s="41">
        <v>1013380002</v>
      </c>
      <c r="F745" s="19" t="s">
        <v>68</v>
      </c>
      <c r="G745" s="19" t="s">
        <v>15579</v>
      </c>
      <c r="H745" s="19" t="s">
        <v>15580</v>
      </c>
      <c r="I745" s="24"/>
      <c r="J745" s="24"/>
      <c r="K745" s="19" t="s">
        <v>61</v>
      </c>
      <c r="L745" s="20">
        <v>26962</v>
      </c>
      <c r="M745" s="20">
        <v>0</v>
      </c>
      <c r="N745" s="21">
        <v>789564.83</v>
      </c>
      <c r="O745" s="21">
        <v>0</v>
      </c>
      <c r="P745" s="21">
        <v>-486165.45</v>
      </c>
      <c r="Q745" s="21">
        <v>3371.34</v>
      </c>
      <c r="R745" s="21">
        <v>0</v>
      </c>
      <c r="S745" s="21">
        <v>15903.9</v>
      </c>
      <c r="T745" s="21">
        <v>322674.62</v>
      </c>
      <c r="U745" s="21">
        <v>-171898.82</v>
      </c>
      <c r="V745" s="21">
        <v>-10031.08</v>
      </c>
      <c r="W745" s="20">
        <v>140744.72</v>
      </c>
      <c r="X745" s="20">
        <v>346618.96036999999</v>
      </c>
      <c r="Y745" s="20">
        <v>6</v>
      </c>
      <c r="Z745" s="20">
        <v>57769.826728333333</v>
      </c>
      <c r="AA745" s="45">
        <f t="shared" si="22"/>
        <v>322674.62</v>
      </c>
      <c r="AB745" t="b">
        <f t="shared" si="23"/>
        <v>1</v>
      </c>
    </row>
    <row r="746" spans="1:28" customFormat="1" ht="14.5" x14ac:dyDescent="0.35">
      <c r="A746" s="19" t="s">
        <v>18150</v>
      </c>
      <c r="B746" s="19" t="s">
        <v>18151</v>
      </c>
      <c r="C746" s="19" t="s">
        <v>16703</v>
      </c>
      <c r="D746" s="19" t="s">
        <v>17580</v>
      </c>
      <c r="E746" s="41">
        <v>1013380003</v>
      </c>
      <c r="F746" s="19" t="s">
        <v>68</v>
      </c>
      <c r="G746" s="19" t="s">
        <v>15581</v>
      </c>
      <c r="H746" s="19" t="s">
        <v>15582</v>
      </c>
      <c r="I746" s="24"/>
      <c r="J746" s="24"/>
      <c r="K746" s="19" t="s">
        <v>61</v>
      </c>
      <c r="L746" s="20">
        <v>20000</v>
      </c>
      <c r="M746" s="20">
        <v>0</v>
      </c>
      <c r="N746" s="21">
        <v>682959.65</v>
      </c>
      <c r="O746" s="21">
        <v>0</v>
      </c>
      <c r="P746" s="21">
        <v>-258593.09</v>
      </c>
      <c r="Q746" s="21">
        <v>2549.9</v>
      </c>
      <c r="R746" s="21">
        <v>0</v>
      </c>
      <c r="S746" s="21">
        <v>0</v>
      </c>
      <c r="T746" s="21">
        <v>426916.46</v>
      </c>
      <c r="U746" s="21">
        <v>-98169.4</v>
      </c>
      <c r="V746" s="21">
        <v>-151637.9</v>
      </c>
      <c r="W746" s="20">
        <v>177109.16</v>
      </c>
      <c r="X746" s="20">
        <v>299819.28635000001</v>
      </c>
      <c r="Y746" s="20">
        <v>4</v>
      </c>
      <c r="Z746" s="20">
        <v>74954.821587500002</v>
      </c>
      <c r="AA746" s="45">
        <f t="shared" si="22"/>
        <v>426916.46000000008</v>
      </c>
      <c r="AB746" t="b">
        <f t="shared" si="23"/>
        <v>1</v>
      </c>
    </row>
    <row r="747" spans="1:28" customFormat="1" ht="14.5" x14ac:dyDescent="0.35">
      <c r="A747" s="19" t="s">
        <v>18154</v>
      </c>
      <c r="B747" s="19" t="s">
        <v>18155</v>
      </c>
      <c r="C747" s="19" t="s">
        <v>16842</v>
      </c>
      <c r="D747" s="19" t="s">
        <v>17690</v>
      </c>
      <c r="E747" s="41">
        <v>1013380007</v>
      </c>
      <c r="F747" s="19" t="s">
        <v>68</v>
      </c>
      <c r="G747" s="19" t="s">
        <v>10777</v>
      </c>
      <c r="H747" s="19" t="s">
        <v>10778</v>
      </c>
      <c r="I747" s="24"/>
      <c r="J747" s="24"/>
      <c r="K747" s="19" t="s">
        <v>61</v>
      </c>
      <c r="L747" s="20">
        <v>24220</v>
      </c>
      <c r="M747" s="20">
        <v>0</v>
      </c>
      <c r="N747" s="21">
        <v>718677.48</v>
      </c>
      <c r="O747" s="21">
        <v>-149516.60999999999</v>
      </c>
      <c r="P747" s="21">
        <v>-371197.66</v>
      </c>
      <c r="Q747" s="21">
        <v>5508.94</v>
      </c>
      <c r="R747" s="21">
        <v>0</v>
      </c>
      <c r="S747" s="21">
        <v>0</v>
      </c>
      <c r="T747" s="21">
        <v>203472.15</v>
      </c>
      <c r="U747" s="21">
        <v>-129266.96</v>
      </c>
      <c r="V747" s="21">
        <v>-53849.27</v>
      </c>
      <c r="W747" s="20">
        <v>20355.919999999998</v>
      </c>
      <c r="X747" s="20">
        <v>315499.41372000001</v>
      </c>
      <c r="Y747" s="20">
        <v>5</v>
      </c>
      <c r="Z747" s="20">
        <v>63099.882744000002</v>
      </c>
      <c r="AA747" s="45">
        <f t="shared" si="22"/>
        <v>203472.15000000002</v>
      </c>
      <c r="AB747" t="b">
        <f t="shared" si="23"/>
        <v>1</v>
      </c>
    </row>
    <row r="748" spans="1:28" customFormat="1" ht="14.5" x14ac:dyDescent="0.35">
      <c r="A748" s="19" t="s">
        <v>18154</v>
      </c>
      <c r="B748" s="19" t="s">
        <v>18155</v>
      </c>
      <c r="C748" s="19" t="s">
        <v>16850</v>
      </c>
      <c r="D748" s="19" t="s">
        <v>17893</v>
      </c>
      <c r="E748" s="41">
        <v>1013380011</v>
      </c>
      <c r="F748" s="19" t="s">
        <v>68</v>
      </c>
      <c r="G748" s="19" t="s">
        <v>10779</v>
      </c>
      <c r="H748" s="19" t="s">
        <v>10780</v>
      </c>
      <c r="I748" s="24"/>
      <c r="J748" s="24"/>
      <c r="K748" s="19" t="s">
        <v>61</v>
      </c>
      <c r="L748" s="20">
        <v>27000</v>
      </c>
      <c r="M748" s="20">
        <v>0</v>
      </c>
      <c r="N748" s="21">
        <v>900267.87</v>
      </c>
      <c r="O748" s="21">
        <v>0</v>
      </c>
      <c r="P748" s="21">
        <v>-308617.78000000003</v>
      </c>
      <c r="Q748" s="21">
        <v>3733.14</v>
      </c>
      <c r="R748" s="21">
        <v>0</v>
      </c>
      <c r="S748" s="21">
        <v>24386.560000000001</v>
      </c>
      <c r="T748" s="21">
        <v>619769.79</v>
      </c>
      <c r="U748" s="21">
        <v>-214588.61</v>
      </c>
      <c r="V748" s="21">
        <v>-145221.35999999999</v>
      </c>
      <c r="W748" s="20">
        <v>259959.82</v>
      </c>
      <c r="X748" s="20">
        <v>395217.59493000002</v>
      </c>
      <c r="Y748" s="20">
        <v>8</v>
      </c>
      <c r="Z748" s="20">
        <v>49402.199366250003</v>
      </c>
      <c r="AA748" s="45">
        <f t="shared" si="22"/>
        <v>619769.79</v>
      </c>
      <c r="AB748" t="b">
        <f t="shared" si="23"/>
        <v>1</v>
      </c>
    </row>
    <row r="749" spans="1:28" customFormat="1" ht="14.5" x14ac:dyDescent="0.35">
      <c r="A749" s="19" t="s">
        <v>18154</v>
      </c>
      <c r="B749" s="19" t="s">
        <v>18155</v>
      </c>
      <c r="C749" s="19" t="s">
        <v>16842</v>
      </c>
      <c r="D749" s="19" t="s">
        <v>17690</v>
      </c>
      <c r="E749" s="41">
        <v>1013380014</v>
      </c>
      <c r="F749" s="19" t="s">
        <v>68</v>
      </c>
      <c r="G749" s="19" t="s">
        <v>10781</v>
      </c>
      <c r="H749" s="19" t="s">
        <v>10782</v>
      </c>
      <c r="I749" s="24"/>
      <c r="J749" s="24"/>
      <c r="K749" s="19" t="s">
        <v>61</v>
      </c>
      <c r="L749" s="20">
        <v>25715</v>
      </c>
      <c r="M749" s="20">
        <v>0</v>
      </c>
      <c r="N749" s="21">
        <v>844492.04</v>
      </c>
      <c r="O749" s="21">
        <v>0</v>
      </c>
      <c r="P749" s="21">
        <v>0</v>
      </c>
      <c r="Q749" s="21">
        <v>4690.5600000000004</v>
      </c>
      <c r="R749" s="21">
        <v>0</v>
      </c>
      <c r="S749" s="21">
        <v>0</v>
      </c>
      <c r="T749" s="21">
        <v>849182.6</v>
      </c>
      <c r="U749" s="21">
        <v>-315340.12</v>
      </c>
      <c r="V749" s="21">
        <v>-229992.97</v>
      </c>
      <c r="W749" s="20">
        <v>303849.51</v>
      </c>
      <c r="X749" s="20">
        <v>370732.00556000002</v>
      </c>
      <c r="Y749" s="20">
        <v>5</v>
      </c>
      <c r="Z749" s="20">
        <v>74146.401112000007</v>
      </c>
      <c r="AA749" s="45">
        <f t="shared" si="22"/>
        <v>849182.60000000009</v>
      </c>
      <c r="AB749" t="b">
        <f t="shared" si="23"/>
        <v>1</v>
      </c>
    </row>
    <row r="750" spans="1:28" customFormat="1" ht="14.5" x14ac:dyDescent="0.35">
      <c r="A750" s="19" t="s">
        <v>18150</v>
      </c>
      <c r="B750" s="19" t="s">
        <v>18151</v>
      </c>
      <c r="C750" s="19" t="s">
        <v>16703</v>
      </c>
      <c r="D750" s="19" t="s">
        <v>17580</v>
      </c>
      <c r="E750" s="41">
        <v>1013380015</v>
      </c>
      <c r="F750" s="19" t="s">
        <v>68</v>
      </c>
      <c r="G750" s="19" t="s">
        <v>15583</v>
      </c>
      <c r="H750" s="19" t="s">
        <v>15584</v>
      </c>
      <c r="I750" s="24"/>
      <c r="J750" s="24"/>
      <c r="K750" s="19" t="s">
        <v>61</v>
      </c>
      <c r="L750" s="20">
        <v>23000</v>
      </c>
      <c r="M750" s="20">
        <v>0</v>
      </c>
      <c r="N750" s="21">
        <v>785403.6</v>
      </c>
      <c r="O750" s="21">
        <v>0</v>
      </c>
      <c r="P750" s="21">
        <v>-220050.34</v>
      </c>
      <c r="Q750" s="21">
        <v>3117.49</v>
      </c>
      <c r="R750" s="21">
        <v>0</v>
      </c>
      <c r="S750" s="21">
        <v>0</v>
      </c>
      <c r="T750" s="21">
        <v>568470.75</v>
      </c>
      <c r="U750" s="21">
        <v>-151656.47</v>
      </c>
      <c r="V750" s="21">
        <v>-165213</v>
      </c>
      <c r="W750" s="20">
        <v>251601.28</v>
      </c>
      <c r="X750" s="20">
        <v>344792.18040000001</v>
      </c>
      <c r="Y750" s="20">
        <v>5</v>
      </c>
      <c r="Z750" s="20">
        <v>68958.436079999999</v>
      </c>
      <c r="AA750" s="45">
        <f t="shared" si="22"/>
        <v>568470.75</v>
      </c>
      <c r="AB750" t="b">
        <f t="shared" si="23"/>
        <v>1</v>
      </c>
    </row>
    <row r="751" spans="1:28" customFormat="1" ht="14.5" x14ac:dyDescent="0.35">
      <c r="A751" s="19" t="s">
        <v>18154</v>
      </c>
      <c r="B751" s="19" t="s">
        <v>18155</v>
      </c>
      <c r="C751" s="19" t="s">
        <v>16850</v>
      </c>
      <c r="D751" s="19" t="s">
        <v>17893</v>
      </c>
      <c r="E751" s="41">
        <v>1013380016</v>
      </c>
      <c r="F751" s="19" t="s">
        <v>68</v>
      </c>
      <c r="G751" s="19" t="s">
        <v>10783</v>
      </c>
      <c r="H751" s="19" t="s">
        <v>10784</v>
      </c>
      <c r="I751" s="24"/>
      <c r="J751" s="24"/>
      <c r="K751" s="19" t="s">
        <v>61</v>
      </c>
      <c r="L751" s="20">
        <v>24000</v>
      </c>
      <c r="M751" s="20">
        <v>0</v>
      </c>
      <c r="N751" s="21">
        <v>811835.82</v>
      </c>
      <c r="O751" s="21">
        <v>-152290.78</v>
      </c>
      <c r="P751" s="21">
        <v>-269517.96000000002</v>
      </c>
      <c r="Q751" s="21">
        <v>5676.13</v>
      </c>
      <c r="R751" s="21">
        <v>0</v>
      </c>
      <c r="S751" s="21">
        <v>0</v>
      </c>
      <c r="T751" s="21">
        <v>395703.21</v>
      </c>
      <c r="U751" s="21">
        <v>-207638.63</v>
      </c>
      <c r="V751" s="21">
        <v>-59254.09</v>
      </c>
      <c r="W751" s="20">
        <v>128810.49</v>
      </c>
      <c r="X751" s="20">
        <v>356395.92498000001</v>
      </c>
      <c r="Y751" s="20">
        <v>4</v>
      </c>
      <c r="Z751" s="20">
        <v>89098.981245000003</v>
      </c>
      <c r="AA751" s="45">
        <f t="shared" si="22"/>
        <v>395703.2099999999</v>
      </c>
      <c r="AB751" t="b">
        <f t="shared" si="23"/>
        <v>1</v>
      </c>
    </row>
    <row r="752" spans="1:28" customFormat="1" ht="14.5" x14ac:dyDescent="0.35">
      <c r="A752" s="19" t="s">
        <v>18152</v>
      </c>
      <c r="B752" s="19" t="s">
        <v>18153</v>
      </c>
      <c r="C752" s="19" t="s">
        <v>16755</v>
      </c>
      <c r="D752" s="19" t="s">
        <v>17617</v>
      </c>
      <c r="E752" s="41">
        <v>1013380018</v>
      </c>
      <c r="F752" s="19" t="s">
        <v>68</v>
      </c>
      <c r="G752" s="19" t="s">
        <v>15585</v>
      </c>
      <c r="H752" s="19" t="s">
        <v>15586</v>
      </c>
      <c r="I752" s="24"/>
      <c r="J752" s="24"/>
      <c r="K752" s="19" t="s">
        <v>61</v>
      </c>
      <c r="L752" s="20">
        <v>28215</v>
      </c>
      <c r="M752" s="20">
        <v>0</v>
      </c>
      <c r="N752" s="21">
        <v>894561.78</v>
      </c>
      <c r="O752" s="21">
        <v>0</v>
      </c>
      <c r="P752" s="21">
        <v>-203458.44</v>
      </c>
      <c r="Q752" s="21">
        <v>13344.32</v>
      </c>
      <c r="R752" s="21">
        <v>0</v>
      </c>
      <c r="S752" s="21">
        <v>0</v>
      </c>
      <c r="T752" s="21">
        <v>704447.66</v>
      </c>
      <c r="U752" s="21">
        <v>-303924.23</v>
      </c>
      <c r="V752" s="21">
        <v>-116370.13</v>
      </c>
      <c r="W752" s="20">
        <v>284153.3</v>
      </c>
      <c r="X752" s="20">
        <v>392712.62141999998</v>
      </c>
      <c r="Y752" s="20">
        <v>6</v>
      </c>
      <c r="Z752" s="20">
        <v>65452.103569999999</v>
      </c>
      <c r="AA752" s="45">
        <f t="shared" si="22"/>
        <v>704447.66</v>
      </c>
      <c r="AB752" t="b">
        <f t="shared" si="23"/>
        <v>1</v>
      </c>
    </row>
    <row r="753" spans="1:28" customFormat="1" ht="14.5" x14ac:dyDescent="0.35">
      <c r="A753" s="19" t="s">
        <v>18154</v>
      </c>
      <c r="B753" s="19" t="s">
        <v>18155</v>
      </c>
      <c r="C753" s="19" t="s">
        <v>16850</v>
      </c>
      <c r="D753" s="19" t="s">
        <v>17893</v>
      </c>
      <c r="E753" s="41">
        <v>1013380020</v>
      </c>
      <c r="F753" s="19" t="s">
        <v>68</v>
      </c>
      <c r="G753" s="19" t="s">
        <v>10785</v>
      </c>
      <c r="H753" s="19" t="s">
        <v>10786</v>
      </c>
      <c r="I753" s="24"/>
      <c r="J753" s="24"/>
      <c r="K753" s="19" t="s">
        <v>61</v>
      </c>
      <c r="L753" s="20">
        <v>31250</v>
      </c>
      <c r="M753" s="20">
        <v>0</v>
      </c>
      <c r="N753" s="21">
        <v>1043799.09</v>
      </c>
      <c r="O753" s="21">
        <v>0</v>
      </c>
      <c r="P753" s="21">
        <v>-291143</v>
      </c>
      <c r="Q753" s="21">
        <v>6287.4</v>
      </c>
      <c r="R753" s="21">
        <v>0</v>
      </c>
      <c r="S753" s="21">
        <v>0</v>
      </c>
      <c r="T753" s="21">
        <v>758943.49</v>
      </c>
      <c r="U753" s="21">
        <v>-243534.57</v>
      </c>
      <c r="V753" s="21">
        <v>-146738.39000000001</v>
      </c>
      <c r="W753" s="20">
        <v>368670.53</v>
      </c>
      <c r="X753" s="20">
        <v>458227.80050999997</v>
      </c>
      <c r="Y753" s="20">
        <v>7</v>
      </c>
      <c r="Z753" s="20">
        <v>65461.114358571424</v>
      </c>
      <c r="AA753" s="45">
        <f t="shared" si="22"/>
        <v>758943.49</v>
      </c>
      <c r="AB753" t="b">
        <f t="shared" si="23"/>
        <v>1</v>
      </c>
    </row>
    <row r="754" spans="1:28" customFormat="1" ht="14.5" x14ac:dyDescent="0.35">
      <c r="A754" s="19" t="s">
        <v>18154</v>
      </c>
      <c r="B754" s="19" t="s">
        <v>18155</v>
      </c>
      <c r="C754" s="19" t="s">
        <v>16850</v>
      </c>
      <c r="D754" s="19" t="s">
        <v>17893</v>
      </c>
      <c r="E754" s="41">
        <v>1013380021</v>
      </c>
      <c r="F754" s="19" t="s">
        <v>68</v>
      </c>
      <c r="G754" s="19" t="s">
        <v>10787</v>
      </c>
      <c r="H754" s="19" t="s">
        <v>10788</v>
      </c>
      <c r="I754" s="24"/>
      <c r="J754" s="24"/>
      <c r="K754" s="19" t="s">
        <v>61</v>
      </c>
      <c r="L754" s="20">
        <v>25000</v>
      </c>
      <c r="M754" s="20">
        <v>0</v>
      </c>
      <c r="N754" s="21">
        <v>835039.27</v>
      </c>
      <c r="O754" s="21">
        <v>0</v>
      </c>
      <c r="P754" s="21">
        <v>-119264.54</v>
      </c>
      <c r="Q754" s="21">
        <v>4794.12</v>
      </c>
      <c r="R754" s="21">
        <v>0</v>
      </c>
      <c r="S754" s="21">
        <v>30645.57</v>
      </c>
      <c r="T754" s="21">
        <v>751214.42</v>
      </c>
      <c r="U754" s="21">
        <v>-122807.94</v>
      </c>
      <c r="V754" s="21">
        <v>-321834.73</v>
      </c>
      <c r="W754" s="20">
        <v>306571.75</v>
      </c>
      <c r="X754" s="20">
        <v>366582.23953000002</v>
      </c>
      <c r="Y754" s="20">
        <v>7</v>
      </c>
      <c r="Z754" s="20">
        <v>52368.891361428578</v>
      </c>
      <c r="AA754" s="45">
        <f t="shared" si="22"/>
        <v>751214.41999999993</v>
      </c>
      <c r="AB754" t="b">
        <f t="shared" si="23"/>
        <v>1</v>
      </c>
    </row>
    <row r="755" spans="1:28" customFormat="1" ht="14.5" x14ac:dyDescent="0.35">
      <c r="A755" s="19" t="s">
        <v>18158</v>
      </c>
      <c r="B755" s="19" t="s">
        <v>18159</v>
      </c>
      <c r="C755" s="19" t="s">
        <v>16954</v>
      </c>
      <c r="D755" s="19" t="s">
        <v>17767</v>
      </c>
      <c r="E755" s="41">
        <v>1013380023</v>
      </c>
      <c r="F755" s="19" t="s">
        <v>68</v>
      </c>
      <c r="G755" s="19" t="s">
        <v>5626</v>
      </c>
      <c r="H755" s="19" t="s">
        <v>5627</v>
      </c>
      <c r="I755" s="24"/>
      <c r="J755" s="24"/>
      <c r="K755" s="19" t="s">
        <v>61</v>
      </c>
      <c r="L755" s="20">
        <v>11500</v>
      </c>
      <c r="M755" s="20">
        <v>0</v>
      </c>
      <c r="N755" s="21">
        <v>339446.45</v>
      </c>
      <c r="O755" s="21">
        <v>0</v>
      </c>
      <c r="P755" s="21">
        <v>-99779.13</v>
      </c>
      <c r="Q755" s="21">
        <v>1697.57</v>
      </c>
      <c r="R755" s="21">
        <v>0</v>
      </c>
      <c r="S755" s="21">
        <v>0</v>
      </c>
      <c r="T755" s="21">
        <v>241364.89</v>
      </c>
      <c r="U755" s="21">
        <v>-102969.76</v>
      </c>
      <c r="V755" s="21">
        <v>-17361.57</v>
      </c>
      <c r="W755" s="20">
        <v>121033.56</v>
      </c>
      <c r="X755" s="20">
        <v>149016.99155000001</v>
      </c>
      <c r="Y755" s="20">
        <v>2</v>
      </c>
      <c r="Z755" s="20">
        <v>74508.495775000003</v>
      </c>
      <c r="AA755" s="45">
        <f t="shared" si="22"/>
        <v>241364.89</v>
      </c>
      <c r="AB755" t="b">
        <f t="shared" si="23"/>
        <v>1</v>
      </c>
    </row>
    <row r="756" spans="1:28" customFormat="1" ht="14.5" x14ac:dyDescent="0.35">
      <c r="A756" s="19" t="s">
        <v>18158</v>
      </c>
      <c r="B756" s="19" t="s">
        <v>18159</v>
      </c>
      <c r="C756" s="19" t="s">
        <v>17015</v>
      </c>
      <c r="D756" s="19" t="s">
        <v>17803</v>
      </c>
      <c r="E756" s="41">
        <v>1013380024</v>
      </c>
      <c r="F756" s="19" t="s">
        <v>68</v>
      </c>
      <c r="G756" s="19" t="s">
        <v>4409</v>
      </c>
      <c r="H756" s="19" t="s">
        <v>4410</v>
      </c>
      <c r="I756" s="24"/>
      <c r="J756" s="24"/>
      <c r="K756" s="19" t="s">
        <v>61</v>
      </c>
      <c r="L756" s="20">
        <v>15042</v>
      </c>
      <c r="M756" s="20">
        <v>0</v>
      </c>
      <c r="N756" s="21">
        <v>552472.55000000005</v>
      </c>
      <c r="O756" s="21">
        <v>0</v>
      </c>
      <c r="P756" s="21">
        <v>-146118.1</v>
      </c>
      <c r="Q756" s="21">
        <v>5208.33</v>
      </c>
      <c r="R756" s="21">
        <v>0</v>
      </c>
      <c r="S756" s="21">
        <v>0</v>
      </c>
      <c r="T756" s="21">
        <v>411562.78</v>
      </c>
      <c r="U756" s="21">
        <v>-155951.93</v>
      </c>
      <c r="V756" s="21">
        <v>-50089.54</v>
      </c>
      <c r="W756" s="20">
        <v>205521.31</v>
      </c>
      <c r="X756" s="20">
        <v>242535.44944999999</v>
      </c>
      <c r="Y756" s="20">
        <v>6</v>
      </c>
      <c r="Z756" s="20">
        <v>40422.574908333328</v>
      </c>
      <c r="AA756" s="45">
        <f t="shared" si="22"/>
        <v>411562.78000000009</v>
      </c>
      <c r="AB756" t="b">
        <f t="shared" si="23"/>
        <v>1</v>
      </c>
    </row>
    <row r="757" spans="1:28" customFormat="1" ht="14.5" x14ac:dyDescent="0.35">
      <c r="A757" s="19" t="s">
        <v>18150</v>
      </c>
      <c r="B757" s="19" t="s">
        <v>18151</v>
      </c>
      <c r="C757" s="19" t="s">
        <v>16703</v>
      </c>
      <c r="D757" s="19" t="s">
        <v>17580</v>
      </c>
      <c r="E757" s="41">
        <v>1013380026</v>
      </c>
      <c r="F757" s="19" t="s">
        <v>68</v>
      </c>
      <c r="G757" s="19" t="s">
        <v>15587</v>
      </c>
      <c r="H757" s="19" t="s">
        <v>15588</v>
      </c>
      <c r="I757" s="24"/>
      <c r="J757" s="24"/>
      <c r="K757" s="19" t="s">
        <v>61</v>
      </c>
      <c r="L757" s="20">
        <v>16392</v>
      </c>
      <c r="M757" s="20">
        <v>0</v>
      </c>
      <c r="N757" s="21">
        <v>480029.17</v>
      </c>
      <c r="O757" s="21">
        <v>0</v>
      </c>
      <c r="P757" s="21">
        <v>-144502.54999999999</v>
      </c>
      <c r="Q757" s="21">
        <v>2389.1799999999998</v>
      </c>
      <c r="R757" s="21">
        <v>0</v>
      </c>
      <c r="S757" s="21">
        <v>21859.05</v>
      </c>
      <c r="T757" s="21">
        <v>359774.85</v>
      </c>
      <c r="U757" s="21">
        <v>-94061</v>
      </c>
      <c r="V757" s="21">
        <v>-69703.73</v>
      </c>
      <c r="W757" s="20">
        <v>196010.12</v>
      </c>
      <c r="X757" s="20">
        <v>210732.80562999999</v>
      </c>
      <c r="Y757" s="20">
        <v>5</v>
      </c>
      <c r="Z757" s="20">
        <v>42146.561126000001</v>
      </c>
      <c r="AA757" s="45">
        <f t="shared" si="22"/>
        <v>359774.85</v>
      </c>
      <c r="AB757" t="b">
        <f t="shared" si="23"/>
        <v>1</v>
      </c>
    </row>
    <row r="758" spans="1:28" customFormat="1" ht="14.5" x14ac:dyDescent="0.35">
      <c r="A758" s="19" t="s">
        <v>18150</v>
      </c>
      <c r="B758" s="19" t="s">
        <v>18151</v>
      </c>
      <c r="C758" s="19" t="s">
        <v>16669</v>
      </c>
      <c r="D758" s="19" t="s">
        <v>17551</v>
      </c>
      <c r="E758" s="41">
        <v>1013380027</v>
      </c>
      <c r="F758" s="19" t="s">
        <v>68</v>
      </c>
      <c r="G758" s="19" t="s">
        <v>13673</v>
      </c>
      <c r="H758" s="19" t="s">
        <v>13674</v>
      </c>
      <c r="I758" s="24"/>
      <c r="J758" s="24"/>
      <c r="K758" s="19" t="s">
        <v>61</v>
      </c>
      <c r="L758" s="20">
        <v>19823</v>
      </c>
      <c r="M758" s="20">
        <v>0</v>
      </c>
      <c r="N758" s="21">
        <v>699378.93</v>
      </c>
      <c r="O758" s="21">
        <v>0</v>
      </c>
      <c r="P758" s="21">
        <v>-248770.45</v>
      </c>
      <c r="Q758" s="21">
        <v>4243.97</v>
      </c>
      <c r="R758" s="21">
        <v>0</v>
      </c>
      <c r="S758" s="21">
        <v>0</v>
      </c>
      <c r="T758" s="21">
        <v>454852.45</v>
      </c>
      <c r="U758" s="21">
        <v>-152868.12</v>
      </c>
      <c r="V758" s="21">
        <v>-95655.81</v>
      </c>
      <c r="W758" s="20">
        <v>206328.52</v>
      </c>
      <c r="X758" s="20">
        <v>307027.35027</v>
      </c>
      <c r="Y758" s="20">
        <v>3</v>
      </c>
      <c r="Z758" s="20">
        <v>102342.45009</v>
      </c>
      <c r="AA758" s="45">
        <f t="shared" si="22"/>
        <v>454852.45</v>
      </c>
      <c r="AB758" t="b">
        <f t="shared" si="23"/>
        <v>1</v>
      </c>
    </row>
    <row r="759" spans="1:28" customFormat="1" ht="14.5" x14ac:dyDescent="0.35">
      <c r="A759" s="19" t="s">
        <v>18150</v>
      </c>
      <c r="B759" s="19" t="s">
        <v>18151</v>
      </c>
      <c r="C759" s="19" t="s">
        <v>16687</v>
      </c>
      <c r="D759" s="19" t="s">
        <v>17565</v>
      </c>
      <c r="E759" s="41">
        <v>1013380028</v>
      </c>
      <c r="F759" s="19" t="s">
        <v>68</v>
      </c>
      <c r="G759" s="19" t="s">
        <v>13104</v>
      </c>
      <c r="H759" s="19" t="s">
        <v>13105</v>
      </c>
      <c r="I759" s="24"/>
      <c r="J759" s="24"/>
      <c r="K759" s="19" t="s">
        <v>61</v>
      </c>
      <c r="L759" s="20">
        <v>64500</v>
      </c>
      <c r="M759" s="20">
        <v>0</v>
      </c>
      <c r="N759" s="21">
        <v>1810327.93</v>
      </c>
      <c r="O759" s="21">
        <v>0</v>
      </c>
      <c r="P759" s="21">
        <v>-836289.05</v>
      </c>
      <c r="Q759" s="21">
        <v>8789.26</v>
      </c>
      <c r="R759" s="21">
        <v>0</v>
      </c>
      <c r="S759" s="21">
        <v>0</v>
      </c>
      <c r="T759" s="21">
        <v>982828.14</v>
      </c>
      <c r="U759" s="21">
        <v>-607083.77</v>
      </c>
      <c r="V759" s="21">
        <v>39973.75</v>
      </c>
      <c r="W759" s="20">
        <v>415718.12</v>
      </c>
      <c r="X759" s="20">
        <v>794733.96126999997</v>
      </c>
      <c r="Y759" s="20">
        <v>16</v>
      </c>
      <c r="Z759" s="20">
        <v>49670.872579374998</v>
      </c>
      <c r="AA759" s="45">
        <f t="shared" si="22"/>
        <v>982828.1399999999</v>
      </c>
      <c r="AB759" t="b">
        <f t="shared" si="23"/>
        <v>1</v>
      </c>
    </row>
    <row r="760" spans="1:28" customFormat="1" ht="14.5" x14ac:dyDescent="0.35">
      <c r="A760" s="19" t="s">
        <v>18150</v>
      </c>
      <c r="B760" s="19" t="s">
        <v>18151</v>
      </c>
      <c r="C760" s="19" t="s">
        <v>16700</v>
      </c>
      <c r="D760" s="19" t="s">
        <v>17573</v>
      </c>
      <c r="E760" s="41">
        <v>1013380029</v>
      </c>
      <c r="F760" s="19" t="s">
        <v>68</v>
      </c>
      <c r="G760" s="19" t="s">
        <v>13389</v>
      </c>
      <c r="H760" s="19" t="s">
        <v>13390</v>
      </c>
      <c r="I760" s="24"/>
      <c r="J760" s="24"/>
      <c r="K760" s="19" t="s">
        <v>61</v>
      </c>
      <c r="L760" s="20">
        <v>22095</v>
      </c>
      <c r="M760" s="20">
        <v>0</v>
      </c>
      <c r="N760" s="21">
        <v>562481.13</v>
      </c>
      <c r="O760" s="21">
        <v>0</v>
      </c>
      <c r="P760" s="21">
        <v>-1047896.84</v>
      </c>
      <c r="Q760" s="21">
        <v>0</v>
      </c>
      <c r="R760" s="21">
        <v>0</v>
      </c>
      <c r="S760" s="21">
        <v>0</v>
      </c>
      <c r="T760" s="21">
        <v>-485415.71</v>
      </c>
      <c r="U760" s="21">
        <v>-192186.19</v>
      </c>
      <c r="V760" s="21">
        <v>847556.78</v>
      </c>
      <c r="W760" s="20">
        <v>169954.88</v>
      </c>
      <c r="X760" s="20">
        <v>246929.21606999999</v>
      </c>
      <c r="Y760" s="20">
        <v>3</v>
      </c>
      <c r="Z760" s="20">
        <v>82309.738689999998</v>
      </c>
      <c r="AA760" s="45">
        <f t="shared" si="22"/>
        <v>-485415.70999999996</v>
      </c>
      <c r="AB760" t="b">
        <f t="shared" si="23"/>
        <v>1</v>
      </c>
    </row>
    <row r="761" spans="1:28" customFormat="1" ht="14.5" x14ac:dyDescent="0.35">
      <c r="A761" s="19" t="s">
        <v>18150</v>
      </c>
      <c r="B761" s="19" t="s">
        <v>18151</v>
      </c>
      <c r="C761" s="19" t="s">
        <v>16687</v>
      </c>
      <c r="D761" s="19" t="s">
        <v>17565</v>
      </c>
      <c r="E761" s="41">
        <v>1013380031</v>
      </c>
      <c r="F761" s="19" t="s">
        <v>68</v>
      </c>
      <c r="G761" s="19" t="s">
        <v>13106</v>
      </c>
      <c r="H761" s="19" t="s">
        <v>13107</v>
      </c>
      <c r="I761" s="24"/>
      <c r="J761" s="24"/>
      <c r="K761" s="19" t="s">
        <v>61</v>
      </c>
      <c r="L761" s="20">
        <v>30800</v>
      </c>
      <c r="M761" s="20">
        <v>0</v>
      </c>
      <c r="N761" s="21">
        <v>893632.55</v>
      </c>
      <c r="O761" s="21">
        <v>0</v>
      </c>
      <c r="P761" s="21">
        <v>-487501.07</v>
      </c>
      <c r="Q761" s="21">
        <v>1467.06</v>
      </c>
      <c r="R761" s="21">
        <v>0</v>
      </c>
      <c r="S761" s="21">
        <v>0</v>
      </c>
      <c r="T761" s="21">
        <v>407598.54</v>
      </c>
      <c r="U761" s="21">
        <v>-216728.52</v>
      </c>
      <c r="V761" s="21">
        <v>-57786.58</v>
      </c>
      <c r="W761" s="20">
        <v>133083.44</v>
      </c>
      <c r="X761" s="20">
        <v>392304.68945000001</v>
      </c>
      <c r="Y761" s="20">
        <v>3</v>
      </c>
      <c r="Z761" s="20">
        <v>130768.22981666667</v>
      </c>
      <c r="AA761" s="45">
        <f t="shared" si="22"/>
        <v>407598.54000000004</v>
      </c>
      <c r="AB761" t="b">
        <f t="shared" si="23"/>
        <v>1</v>
      </c>
    </row>
    <row r="762" spans="1:28" customFormat="1" ht="14.5" x14ac:dyDescent="0.35">
      <c r="A762" s="19" t="s">
        <v>18154</v>
      </c>
      <c r="B762" s="19" t="s">
        <v>18155</v>
      </c>
      <c r="C762" s="19" t="s">
        <v>16842</v>
      </c>
      <c r="D762" s="19" t="s">
        <v>17690</v>
      </c>
      <c r="E762" s="41">
        <v>1013380033</v>
      </c>
      <c r="F762" s="19" t="s">
        <v>68</v>
      </c>
      <c r="G762" s="19" t="s">
        <v>10789</v>
      </c>
      <c r="H762" s="19" t="s">
        <v>10790</v>
      </c>
      <c r="I762" s="24"/>
      <c r="J762" s="24"/>
      <c r="K762" s="19" t="s">
        <v>61</v>
      </c>
      <c r="L762" s="20">
        <v>20788</v>
      </c>
      <c r="M762" s="20">
        <v>0</v>
      </c>
      <c r="N762" s="21">
        <v>697826.41</v>
      </c>
      <c r="O762" s="21">
        <v>-106787.61</v>
      </c>
      <c r="P762" s="21">
        <v>-454194.61</v>
      </c>
      <c r="Q762" s="21">
        <v>5439.12</v>
      </c>
      <c r="R762" s="21">
        <v>0</v>
      </c>
      <c r="S762" s="21">
        <v>0</v>
      </c>
      <c r="T762" s="21">
        <v>142283.31</v>
      </c>
      <c r="U762" s="21">
        <v>-56459.9</v>
      </c>
      <c r="V762" s="21">
        <v>-104578.8</v>
      </c>
      <c r="W762" s="20">
        <v>-18755.39</v>
      </c>
      <c r="X762" s="20">
        <v>306345.79398999998</v>
      </c>
      <c r="Y762" s="20">
        <v>7</v>
      </c>
      <c r="Z762" s="20">
        <v>43763.68485571428</v>
      </c>
      <c r="AA762" s="45">
        <f t="shared" si="22"/>
        <v>142283.31000000006</v>
      </c>
      <c r="AB762" t="b">
        <f t="shared" si="23"/>
        <v>1</v>
      </c>
    </row>
    <row r="763" spans="1:28" customFormat="1" ht="14.5" x14ac:dyDescent="0.35">
      <c r="A763" s="19" t="s">
        <v>18150</v>
      </c>
      <c r="B763" s="19" t="s">
        <v>18151</v>
      </c>
      <c r="C763" s="19" t="s">
        <v>16703</v>
      </c>
      <c r="D763" s="19" t="s">
        <v>17580</v>
      </c>
      <c r="E763" s="41">
        <v>1013380034</v>
      </c>
      <c r="F763" s="19" t="s">
        <v>68</v>
      </c>
      <c r="G763" s="19" t="s">
        <v>15589</v>
      </c>
      <c r="H763" s="19" t="s">
        <v>15590</v>
      </c>
      <c r="I763" s="24"/>
      <c r="J763" s="24"/>
      <c r="K763" s="19" t="s">
        <v>61</v>
      </c>
      <c r="L763" s="20">
        <v>54800</v>
      </c>
      <c r="M763" s="20">
        <v>0</v>
      </c>
      <c r="N763" s="21">
        <v>1871309.45</v>
      </c>
      <c r="O763" s="21">
        <v>0</v>
      </c>
      <c r="P763" s="21">
        <v>-434785.28000000003</v>
      </c>
      <c r="Q763" s="21">
        <v>18076.21</v>
      </c>
      <c r="R763" s="21">
        <v>0</v>
      </c>
      <c r="S763" s="21">
        <v>0</v>
      </c>
      <c r="T763" s="21">
        <v>1454600.38</v>
      </c>
      <c r="U763" s="21">
        <v>-567770.76</v>
      </c>
      <c r="V763" s="21">
        <v>-447437.25</v>
      </c>
      <c r="W763" s="20">
        <v>439392.37</v>
      </c>
      <c r="X763" s="20">
        <v>821504.84855</v>
      </c>
      <c r="Y763" s="20">
        <v>11</v>
      </c>
      <c r="Z763" s="20">
        <v>74682.258959090905</v>
      </c>
      <c r="AA763" s="45">
        <f t="shared" si="22"/>
        <v>1454600.38</v>
      </c>
      <c r="AB763" t="b">
        <f t="shared" si="23"/>
        <v>1</v>
      </c>
    </row>
    <row r="764" spans="1:28" customFormat="1" ht="14.5" x14ac:dyDescent="0.35">
      <c r="A764" s="19" t="s">
        <v>18150</v>
      </c>
      <c r="B764" s="19" t="s">
        <v>18151</v>
      </c>
      <c r="C764" s="19" t="s">
        <v>16703</v>
      </c>
      <c r="D764" s="19" t="s">
        <v>17580</v>
      </c>
      <c r="E764" s="41">
        <v>1013380036</v>
      </c>
      <c r="F764" s="19" t="s">
        <v>68</v>
      </c>
      <c r="G764" s="19" t="s">
        <v>15591</v>
      </c>
      <c r="H764" s="19" t="s">
        <v>15592</v>
      </c>
      <c r="I764" s="24"/>
      <c r="J764" s="24"/>
      <c r="K764" s="19" t="s">
        <v>61</v>
      </c>
      <c r="L764" s="20">
        <v>20250</v>
      </c>
      <c r="M764" s="20">
        <v>0</v>
      </c>
      <c r="N764" s="21">
        <v>691496.66</v>
      </c>
      <c r="O764" s="21">
        <v>0</v>
      </c>
      <c r="P764" s="21">
        <v>-303294.38</v>
      </c>
      <c r="Q764" s="21">
        <v>0</v>
      </c>
      <c r="R764" s="21">
        <v>0</v>
      </c>
      <c r="S764" s="21">
        <v>0</v>
      </c>
      <c r="T764" s="21">
        <v>388202.28</v>
      </c>
      <c r="U764" s="21">
        <v>-151834.57</v>
      </c>
      <c r="V764" s="21">
        <v>-100811.87</v>
      </c>
      <c r="W764" s="20">
        <v>135555.84</v>
      </c>
      <c r="X764" s="20">
        <v>303567.03373999998</v>
      </c>
      <c r="Y764" s="20">
        <v>3</v>
      </c>
      <c r="Z764" s="20">
        <v>101189.01124666666</v>
      </c>
      <c r="AA764" s="45">
        <f t="shared" si="22"/>
        <v>388202.28</v>
      </c>
      <c r="AB764" t="b">
        <f t="shared" si="23"/>
        <v>1</v>
      </c>
    </row>
    <row r="765" spans="1:28" customFormat="1" ht="14.5" x14ac:dyDescent="0.35">
      <c r="A765" s="19" t="s">
        <v>18152</v>
      </c>
      <c r="B765" s="19" t="s">
        <v>18153</v>
      </c>
      <c r="C765" s="19" t="s">
        <v>16755</v>
      </c>
      <c r="D765" s="19" t="s">
        <v>17617</v>
      </c>
      <c r="E765" s="41">
        <v>1013380038</v>
      </c>
      <c r="F765" s="19" t="s">
        <v>68</v>
      </c>
      <c r="G765" s="19" t="s">
        <v>18704</v>
      </c>
      <c r="H765" s="19" t="s">
        <v>18705</v>
      </c>
      <c r="I765" s="24"/>
      <c r="J765" s="24"/>
      <c r="K765" s="19" t="s">
        <v>61</v>
      </c>
      <c r="L765" s="20">
        <v>27000</v>
      </c>
      <c r="M765" s="20">
        <v>0</v>
      </c>
      <c r="N765" s="21">
        <v>1009287.61</v>
      </c>
      <c r="O765" s="21">
        <v>0</v>
      </c>
      <c r="P765" s="21">
        <v>-464352.44</v>
      </c>
      <c r="Q765" s="21">
        <v>3712.51</v>
      </c>
      <c r="R765" s="21">
        <v>0</v>
      </c>
      <c r="S765" s="21">
        <v>20120.77</v>
      </c>
      <c r="T765" s="21">
        <v>568768.44999999995</v>
      </c>
      <c r="U765" s="21">
        <v>-256612.58</v>
      </c>
      <c r="V765" s="21">
        <v>-27418.77</v>
      </c>
      <c r="W765" s="20">
        <v>284737.09999999998</v>
      </c>
      <c r="X765" s="20">
        <v>443077.26078999997</v>
      </c>
      <c r="Y765" s="20">
        <v>12</v>
      </c>
      <c r="Z765" s="20">
        <v>36923.105065833333</v>
      </c>
      <c r="AA765" s="45">
        <f t="shared" si="22"/>
        <v>568768.44999999995</v>
      </c>
      <c r="AB765" t="b">
        <f t="shared" si="23"/>
        <v>1</v>
      </c>
    </row>
    <row r="766" spans="1:28" customFormat="1" ht="14.5" x14ac:dyDescent="0.35">
      <c r="A766" s="19" t="s">
        <v>18158</v>
      </c>
      <c r="B766" s="19" t="s">
        <v>18159</v>
      </c>
      <c r="C766" s="19" t="s">
        <v>17015</v>
      </c>
      <c r="D766" s="19" t="s">
        <v>17803</v>
      </c>
      <c r="E766" s="41">
        <v>1013380039</v>
      </c>
      <c r="F766" s="19" t="s">
        <v>68</v>
      </c>
      <c r="G766" s="19" t="s">
        <v>5973</v>
      </c>
      <c r="H766" s="19" t="s">
        <v>5974</v>
      </c>
      <c r="I766" s="24"/>
      <c r="J766" s="24"/>
      <c r="K766" s="19" t="s">
        <v>61</v>
      </c>
      <c r="L766" s="20">
        <v>39698</v>
      </c>
      <c r="M766" s="20">
        <v>0</v>
      </c>
      <c r="N766" s="21">
        <v>1238738.3600000001</v>
      </c>
      <c r="O766" s="21">
        <v>0</v>
      </c>
      <c r="P766" s="21">
        <v>-340861.13</v>
      </c>
      <c r="Q766" s="21">
        <v>3407.46</v>
      </c>
      <c r="R766" s="21">
        <v>0</v>
      </c>
      <c r="S766" s="21">
        <v>0</v>
      </c>
      <c r="T766" s="21">
        <v>901284.69</v>
      </c>
      <c r="U766" s="21">
        <v>-151061.21</v>
      </c>
      <c r="V766" s="21">
        <v>-179085.46</v>
      </c>
      <c r="W766" s="20">
        <v>571138.02</v>
      </c>
      <c r="X766" s="20">
        <v>543806.14003999997</v>
      </c>
      <c r="Y766" s="20">
        <v>7</v>
      </c>
      <c r="Z766" s="20">
        <v>77686.591434285714</v>
      </c>
      <c r="AA766" s="45">
        <f t="shared" si="22"/>
        <v>901284.69000000006</v>
      </c>
      <c r="AB766" t="b">
        <f t="shared" si="23"/>
        <v>1</v>
      </c>
    </row>
    <row r="767" spans="1:28" customFormat="1" ht="14.5" x14ac:dyDescent="0.35">
      <c r="A767" s="19" t="s">
        <v>18148</v>
      </c>
      <c r="B767" s="19" t="s">
        <v>18149</v>
      </c>
      <c r="C767" s="19" t="s">
        <v>16524</v>
      </c>
      <c r="D767" s="19" t="s">
        <v>17475</v>
      </c>
      <c r="E767" s="41">
        <v>1013380042</v>
      </c>
      <c r="F767" s="19" t="s">
        <v>68</v>
      </c>
      <c r="G767" s="19" t="s">
        <v>12408</v>
      </c>
      <c r="H767" s="19" t="s">
        <v>12409</v>
      </c>
      <c r="I767" s="24"/>
      <c r="J767" s="24"/>
      <c r="K767" s="19" t="s">
        <v>61</v>
      </c>
      <c r="L767" s="20">
        <v>16283</v>
      </c>
      <c r="M767" s="20">
        <v>0</v>
      </c>
      <c r="N767" s="21">
        <v>679085.95</v>
      </c>
      <c r="O767" s="21">
        <v>0</v>
      </c>
      <c r="P767" s="21">
        <v>0</v>
      </c>
      <c r="Q767" s="21">
        <v>13884.7</v>
      </c>
      <c r="R767" s="21">
        <v>44254</v>
      </c>
      <c r="S767" s="21">
        <v>3164.3</v>
      </c>
      <c r="T767" s="21">
        <v>740388.95</v>
      </c>
      <c r="U767" s="21">
        <v>-97621.18</v>
      </c>
      <c r="V767" s="21">
        <v>-293765.89</v>
      </c>
      <c r="W767" s="20">
        <v>349001.88</v>
      </c>
      <c r="X767" s="20">
        <v>298118.73204999999</v>
      </c>
      <c r="Y767" s="20">
        <v>10</v>
      </c>
      <c r="Z767" s="20">
        <v>29811.873205</v>
      </c>
      <c r="AA767" s="45">
        <f t="shared" si="22"/>
        <v>740388.95</v>
      </c>
      <c r="AB767" t="b">
        <f t="shared" si="23"/>
        <v>1</v>
      </c>
    </row>
    <row r="768" spans="1:28" customFormat="1" ht="14.5" x14ac:dyDescent="0.35">
      <c r="A768" s="19" t="s">
        <v>18160</v>
      </c>
      <c r="B768" s="19" t="s">
        <v>18161</v>
      </c>
      <c r="C768" s="19" t="s">
        <v>17058</v>
      </c>
      <c r="D768" s="19" t="s">
        <v>17862</v>
      </c>
      <c r="E768" s="41">
        <v>1013380046</v>
      </c>
      <c r="F768" s="19" t="s">
        <v>68</v>
      </c>
      <c r="G768" s="19" t="s">
        <v>6241</v>
      </c>
      <c r="H768" s="19" t="s">
        <v>6242</v>
      </c>
      <c r="I768" s="24"/>
      <c r="J768" s="24"/>
      <c r="K768" s="19" t="s">
        <v>61</v>
      </c>
      <c r="L768" s="20">
        <v>34237</v>
      </c>
      <c r="M768" s="20">
        <v>0</v>
      </c>
      <c r="N768" s="21">
        <v>990225.54</v>
      </c>
      <c r="O768" s="21">
        <v>0</v>
      </c>
      <c r="P768" s="21">
        <v>-574634.88</v>
      </c>
      <c r="Q768" s="21">
        <v>8258.43</v>
      </c>
      <c r="R768" s="21">
        <v>0</v>
      </c>
      <c r="S768" s="21">
        <v>0</v>
      </c>
      <c r="T768" s="21">
        <v>423849.09</v>
      </c>
      <c r="U768" s="21">
        <v>-171335.72</v>
      </c>
      <c r="V768" s="21">
        <v>66147.33</v>
      </c>
      <c r="W768" s="20">
        <v>318660.7</v>
      </c>
      <c r="X768" s="20">
        <v>434709.01205999998</v>
      </c>
      <c r="Y768" s="20">
        <v>4</v>
      </c>
      <c r="Z768" s="20">
        <v>108677.25301499999</v>
      </c>
      <c r="AA768" s="45">
        <f t="shared" si="22"/>
        <v>423849.09</v>
      </c>
      <c r="AB768" t="b">
        <f t="shared" si="23"/>
        <v>1</v>
      </c>
    </row>
    <row r="769" spans="1:28" customFormat="1" ht="14.5" x14ac:dyDescent="0.35">
      <c r="A769" s="19" t="s">
        <v>18152</v>
      </c>
      <c r="B769" s="19" t="s">
        <v>18153</v>
      </c>
      <c r="C769" s="19" t="s">
        <v>16755</v>
      </c>
      <c r="D769" s="19" t="s">
        <v>17617</v>
      </c>
      <c r="E769" s="41">
        <v>1013380047</v>
      </c>
      <c r="F769" s="19" t="s">
        <v>68</v>
      </c>
      <c r="G769" s="19" t="s">
        <v>15593</v>
      </c>
      <c r="H769" s="19" t="s">
        <v>15594</v>
      </c>
      <c r="I769" s="24"/>
      <c r="J769" s="24"/>
      <c r="K769" s="19" t="s">
        <v>61</v>
      </c>
      <c r="L769" s="20">
        <v>33000</v>
      </c>
      <c r="M769" s="20">
        <v>0</v>
      </c>
      <c r="N769" s="21">
        <v>1166235.8899999999</v>
      </c>
      <c r="O769" s="21">
        <v>0</v>
      </c>
      <c r="P769" s="21">
        <v>-768602.52</v>
      </c>
      <c r="Q769" s="21">
        <v>3493.01</v>
      </c>
      <c r="R769" s="21">
        <v>0</v>
      </c>
      <c r="S769" s="21">
        <v>0</v>
      </c>
      <c r="T769" s="21">
        <v>401126.38</v>
      </c>
      <c r="U769" s="21">
        <v>-159899.44</v>
      </c>
      <c r="V769" s="21">
        <v>101282.06</v>
      </c>
      <c r="W769" s="20">
        <v>342509</v>
      </c>
      <c r="X769" s="20">
        <v>511977.55570999999</v>
      </c>
      <c r="Y769" s="20">
        <v>5</v>
      </c>
      <c r="Z769" s="20">
        <v>102395.511142</v>
      </c>
      <c r="AA769" s="45">
        <f t="shared" si="22"/>
        <v>401126.37999999989</v>
      </c>
      <c r="AB769" t="b">
        <f t="shared" si="23"/>
        <v>1</v>
      </c>
    </row>
    <row r="770" spans="1:28" customFormat="1" ht="14.5" x14ac:dyDescent="0.35">
      <c r="A770" s="19" t="s">
        <v>18154</v>
      </c>
      <c r="B770" s="19" t="s">
        <v>18155</v>
      </c>
      <c r="C770" s="19" t="s">
        <v>16860</v>
      </c>
      <c r="D770" s="19" t="s">
        <v>17697</v>
      </c>
      <c r="E770" s="41">
        <v>1013380048</v>
      </c>
      <c r="F770" s="19" t="s">
        <v>68</v>
      </c>
      <c r="G770" s="19" t="s">
        <v>9814</v>
      </c>
      <c r="H770" s="19" t="s">
        <v>9815</v>
      </c>
      <c r="I770" s="24"/>
      <c r="J770" s="24"/>
      <c r="K770" s="19" t="s">
        <v>61</v>
      </c>
      <c r="L770" s="20">
        <v>41400</v>
      </c>
      <c r="M770" s="20">
        <v>0</v>
      </c>
      <c r="N770" s="21">
        <v>1388489.32</v>
      </c>
      <c r="O770" s="21">
        <v>0</v>
      </c>
      <c r="P770" s="21">
        <v>-590510.1</v>
      </c>
      <c r="Q770" s="21">
        <v>5043.0200000000004</v>
      </c>
      <c r="R770" s="21">
        <v>0</v>
      </c>
      <c r="S770" s="21">
        <v>3098.75</v>
      </c>
      <c r="T770" s="21">
        <v>806120.99</v>
      </c>
      <c r="U770" s="21">
        <v>-249865.02</v>
      </c>
      <c r="V770" s="21">
        <v>-18249.55</v>
      </c>
      <c r="W770" s="20">
        <v>538006.42000000004</v>
      </c>
      <c r="X770" s="20">
        <v>609546.81148000003</v>
      </c>
      <c r="Y770" s="20">
        <v>9</v>
      </c>
      <c r="Z770" s="20">
        <v>67727.423497777781</v>
      </c>
      <c r="AA770" s="45">
        <f t="shared" si="22"/>
        <v>806120.99000000011</v>
      </c>
      <c r="AB770" t="b">
        <f t="shared" si="23"/>
        <v>1</v>
      </c>
    </row>
    <row r="771" spans="1:28" customFormat="1" ht="14.5" x14ac:dyDescent="0.35">
      <c r="A771" s="19" t="s">
        <v>18160</v>
      </c>
      <c r="B771" s="19" t="s">
        <v>18161</v>
      </c>
      <c r="C771" s="19" t="s">
        <v>17098</v>
      </c>
      <c r="D771" s="19" t="s">
        <v>17863</v>
      </c>
      <c r="E771" s="41">
        <v>1013380049</v>
      </c>
      <c r="F771" s="19" t="s">
        <v>895</v>
      </c>
      <c r="G771" s="19" t="s">
        <v>6643</v>
      </c>
      <c r="H771" s="19" t="s">
        <v>6644</v>
      </c>
      <c r="I771" s="24"/>
      <c r="J771" s="24"/>
      <c r="K771" s="19" t="s">
        <v>61</v>
      </c>
      <c r="L771" s="20">
        <v>26012</v>
      </c>
      <c r="M771" s="20">
        <v>0</v>
      </c>
      <c r="N771" s="21">
        <v>892499.37</v>
      </c>
      <c r="O771" s="21">
        <v>0</v>
      </c>
      <c r="P771" s="21">
        <v>-146888.92000000001</v>
      </c>
      <c r="Q771" s="21">
        <v>0</v>
      </c>
      <c r="R771" s="21">
        <v>0</v>
      </c>
      <c r="S771" s="21">
        <v>0</v>
      </c>
      <c r="T771" s="21">
        <v>745610.45</v>
      </c>
      <c r="U771" s="21">
        <v>-286687.8</v>
      </c>
      <c r="V771" s="21">
        <v>-2870.38</v>
      </c>
      <c r="W771" s="20">
        <v>456052.27</v>
      </c>
      <c r="X771" s="20">
        <v>391807.22343000001</v>
      </c>
      <c r="Y771" s="20">
        <v>8</v>
      </c>
      <c r="Z771" s="20">
        <v>48975.902928750002</v>
      </c>
      <c r="AA771" s="45">
        <f t="shared" si="22"/>
        <v>745610.45</v>
      </c>
      <c r="AB771" t="b">
        <f t="shared" si="23"/>
        <v>1</v>
      </c>
    </row>
    <row r="772" spans="1:28" customFormat="1" ht="14.5" x14ac:dyDescent="0.35">
      <c r="A772" s="19" t="s">
        <v>18154</v>
      </c>
      <c r="B772" s="19" t="s">
        <v>18155</v>
      </c>
      <c r="C772" s="19" t="s">
        <v>16869</v>
      </c>
      <c r="D772" s="19" t="s">
        <v>17894</v>
      </c>
      <c r="E772" s="41">
        <v>1013380050</v>
      </c>
      <c r="F772" s="19" t="s">
        <v>68</v>
      </c>
      <c r="G772" s="19" t="s">
        <v>8682</v>
      </c>
      <c r="H772" s="19" t="s">
        <v>8683</v>
      </c>
      <c r="I772" s="24"/>
      <c r="J772" s="24"/>
      <c r="K772" s="19" t="s">
        <v>61</v>
      </c>
      <c r="L772" s="20">
        <v>16000</v>
      </c>
      <c r="M772" s="20">
        <v>0</v>
      </c>
      <c r="N772" s="21">
        <v>501623.37</v>
      </c>
      <c r="O772" s="21">
        <v>0</v>
      </c>
      <c r="P772" s="21">
        <v>-350773.76000000001</v>
      </c>
      <c r="Q772" s="21">
        <v>1320.34</v>
      </c>
      <c r="R772" s="21">
        <v>0</v>
      </c>
      <c r="S772" s="21">
        <v>0</v>
      </c>
      <c r="T772" s="21">
        <v>152169.95000000001</v>
      </c>
      <c r="U772" s="21">
        <v>-106541.3</v>
      </c>
      <c r="V772" s="21">
        <v>135588.37</v>
      </c>
      <c r="W772" s="20">
        <v>181217.02</v>
      </c>
      <c r="X772" s="20">
        <v>220212.65943</v>
      </c>
      <c r="Y772" s="20">
        <v>5</v>
      </c>
      <c r="Z772" s="20">
        <v>44042.531885999997</v>
      </c>
      <c r="AA772" s="45">
        <f t="shared" si="22"/>
        <v>152169.94999999998</v>
      </c>
      <c r="AB772" t="b">
        <f t="shared" si="23"/>
        <v>1</v>
      </c>
    </row>
    <row r="773" spans="1:28" customFormat="1" ht="14.5" x14ac:dyDescent="0.35">
      <c r="A773" s="19" t="s">
        <v>18160</v>
      </c>
      <c r="B773" s="19" t="s">
        <v>18161</v>
      </c>
      <c r="C773" s="19" t="s">
        <v>17118</v>
      </c>
      <c r="D773" s="19" t="s">
        <v>17873</v>
      </c>
      <c r="E773" s="41">
        <v>1013380053</v>
      </c>
      <c r="F773" s="19" t="s">
        <v>68</v>
      </c>
      <c r="G773" s="19" t="s">
        <v>7333</v>
      </c>
      <c r="H773" s="19" t="s">
        <v>7334</v>
      </c>
      <c r="I773" s="24"/>
      <c r="J773" s="24"/>
      <c r="K773" s="19" t="s">
        <v>61</v>
      </c>
      <c r="L773" s="20">
        <v>13770</v>
      </c>
      <c r="M773" s="20">
        <v>0</v>
      </c>
      <c r="N773" s="21">
        <v>506723.26</v>
      </c>
      <c r="O773" s="21">
        <v>0</v>
      </c>
      <c r="P773" s="21">
        <v>-162779.4</v>
      </c>
      <c r="Q773" s="21">
        <v>1729.08</v>
      </c>
      <c r="R773" s="21">
        <v>0</v>
      </c>
      <c r="S773" s="21">
        <v>0</v>
      </c>
      <c r="T773" s="21">
        <v>345672.94</v>
      </c>
      <c r="U773" s="21">
        <v>-120963.97</v>
      </c>
      <c r="V773" s="21">
        <v>-46993.08</v>
      </c>
      <c r="W773" s="20">
        <v>177715.89</v>
      </c>
      <c r="X773" s="20">
        <v>222451.51113999999</v>
      </c>
      <c r="Y773" s="20">
        <v>1</v>
      </c>
      <c r="Z773" s="20">
        <v>222451.51113999999</v>
      </c>
      <c r="AA773" s="45">
        <f t="shared" ref="AA773:AA836" si="24">SUM(N773:S773)</f>
        <v>345672.94</v>
      </c>
      <c r="AB773" t="b">
        <f t="shared" ref="AB773:AB836" si="25">T773=AA773</f>
        <v>1</v>
      </c>
    </row>
    <row r="774" spans="1:28" customFormat="1" ht="14.5" x14ac:dyDescent="0.35">
      <c r="A774" s="19" t="s">
        <v>18160</v>
      </c>
      <c r="B774" s="19" t="s">
        <v>18161</v>
      </c>
      <c r="C774" s="19" t="s">
        <v>17118</v>
      </c>
      <c r="D774" s="19" t="s">
        <v>17873</v>
      </c>
      <c r="E774" s="41">
        <v>1013380054</v>
      </c>
      <c r="F774" s="19" t="s">
        <v>68</v>
      </c>
      <c r="G774" s="19" t="s">
        <v>7335</v>
      </c>
      <c r="H774" s="19" t="s">
        <v>7336</v>
      </c>
      <c r="I774" s="24"/>
      <c r="J774" s="24"/>
      <c r="K774" s="19" t="s">
        <v>61</v>
      </c>
      <c r="L774" s="20">
        <v>20000</v>
      </c>
      <c r="M774" s="20">
        <v>0</v>
      </c>
      <c r="N774" s="21">
        <v>654998.9</v>
      </c>
      <c r="O774" s="21">
        <v>0</v>
      </c>
      <c r="P774" s="21">
        <v>-165403.89000000001</v>
      </c>
      <c r="Q774" s="21">
        <v>4196.88</v>
      </c>
      <c r="R774" s="21">
        <v>0</v>
      </c>
      <c r="S774" s="21">
        <v>0</v>
      </c>
      <c r="T774" s="21">
        <v>493791.89</v>
      </c>
      <c r="U774" s="21">
        <v>-145232.6</v>
      </c>
      <c r="V774" s="21">
        <v>-112864.1</v>
      </c>
      <c r="W774" s="20">
        <v>235695.19</v>
      </c>
      <c r="X774" s="20">
        <v>287544.5171</v>
      </c>
      <c r="Y774" s="20">
        <v>3</v>
      </c>
      <c r="Z774" s="20">
        <v>95848.172366666666</v>
      </c>
      <c r="AA774" s="45">
        <f t="shared" si="24"/>
        <v>493791.89</v>
      </c>
      <c r="AB774" t="b">
        <f t="shared" si="25"/>
        <v>1</v>
      </c>
    </row>
    <row r="775" spans="1:28" customFormat="1" ht="14.5" x14ac:dyDescent="0.35">
      <c r="A775" s="19" t="s">
        <v>18160</v>
      </c>
      <c r="B775" s="19" t="s">
        <v>18161</v>
      </c>
      <c r="C775" s="19" t="s">
        <v>17118</v>
      </c>
      <c r="D775" s="19" t="s">
        <v>17873</v>
      </c>
      <c r="E775" s="41">
        <v>1013380055</v>
      </c>
      <c r="F775" s="19" t="s">
        <v>68</v>
      </c>
      <c r="G775" s="19" t="s">
        <v>18107</v>
      </c>
      <c r="H775" s="19" t="s">
        <v>18108</v>
      </c>
      <c r="I775" s="24"/>
      <c r="J775" s="24"/>
      <c r="K775" s="19" t="s">
        <v>61</v>
      </c>
      <c r="L775" s="20">
        <v>56637</v>
      </c>
      <c r="M775" s="20">
        <v>0</v>
      </c>
      <c r="N775" s="21">
        <v>1668923.28</v>
      </c>
      <c r="O775" s="21">
        <v>-577.29999999999995</v>
      </c>
      <c r="P775" s="21">
        <v>-552412.41</v>
      </c>
      <c r="Q775" s="21">
        <v>30412.799999999999</v>
      </c>
      <c r="R775" s="21">
        <v>0</v>
      </c>
      <c r="S775" s="21">
        <v>10263.44</v>
      </c>
      <c r="T775" s="21">
        <v>1156609.81</v>
      </c>
      <c r="U775" s="21">
        <v>-508859.75</v>
      </c>
      <c r="V775" s="21">
        <v>-83718.320000000007</v>
      </c>
      <c r="W775" s="20">
        <v>564031.74</v>
      </c>
      <c r="X775" s="20">
        <v>732657.31992000004</v>
      </c>
      <c r="Y775" s="20">
        <v>13</v>
      </c>
      <c r="Z775" s="20">
        <v>56358.255378461545</v>
      </c>
      <c r="AA775" s="45">
        <f t="shared" si="24"/>
        <v>1156609.8099999998</v>
      </c>
      <c r="AB775" t="b">
        <f t="shared" si="25"/>
        <v>1</v>
      </c>
    </row>
    <row r="776" spans="1:28" customFormat="1" ht="14.5" x14ac:dyDescent="0.35">
      <c r="A776" s="19" t="s">
        <v>18160</v>
      </c>
      <c r="B776" s="19" t="s">
        <v>18161</v>
      </c>
      <c r="C776" s="19" t="s">
        <v>17118</v>
      </c>
      <c r="D776" s="19" t="s">
        <v>17873</v>
      </c>
      <c r="E776" s="41">
        <v>1013380056</v>
      </c>
      <c r="F776" s="19" t="s">
        <v>68</v>
      </c>
      <c r="G776" s="19"/>
      <c r="H776" s="19"/>
      <c r="I776" s="24"/>
      <c r="J776" s="24"/>
      <c r="K776" s="19" t="s">
        <v>61</v>
      </c>
      <c r="L776" s="20">
        <v>4568</v>
      </c>
      <c r="M776" s="20">
        <v>0</v>
      </c>
      <c r="N776" s="21">
        <v>0</v>
      </c>
      <c r="O776" s="21">
        <v>0</v>
      </c>
      <c r="P776" s="21">
        <v>0</v>
      </c>
      <c r="Q776" s="21">
        <v>0</v>
      </c>
      <c r="R776" s="21">
        <v>0</v>
      </c>
      <c r="S776" s="21">
        <v>0</v>
      </c>
      <c r="T776" s="21">
        <v>0</v>
      </c>
      <c r="U776" s="21">
        <v>0</v>
      </c>
      <c r="V776" s="21">
        <v>0</v>
      </c>
      <c r="W776" s="20">
        <v>0</v>
      </c>
      <c r="X776" s="20">
        <v>0</v>
      </c>
      <c r="Y776" s="20">
        <v>0</v>
      </c>
      <c r="Z776" s="20"/>
      <c r="AA776" s="45">
        <f t="shared" si="24"/>
        <v>0</v>
      </c>
      <c r="AB776" t="b">
        <f t="shared" si="25"/>
        <v>1</v>
      </c>
    </row>
    <row r="777" spans="1:28" customFormat="1" ht="14.5" x14ac:dyDescent="0.35">
      <c r="A777" s="19" t="s">
        <v>18160</v>
      </c>
      <c r="B777" s="19" t="s">
        <v>18161</v>
      </c>
      <c r="C777" s="19" t="s">
        <v>17058</v>
      </c>
      <c r="D777" s="19" t="s">
        <v>17862</v>
      </c>
      <c r="E777" s="41">
        <v>1013380057</v>
      </c>
      <c r="F777" s="19" t="s">
        <v>68</v>
      </c>
      <c r="G777" s="19" t="s">
        <v>4739</v>
      </c>
      <c r="H777" s="19" t="s">
        <v>4740</v>
      </c>
      <c r="I777" s="24"/>
      <c r="J777" s="24"/>
      <c r="K777" s="19" t="s">
        <v>61</v>
      </c>
      <c r="L777" s="20">
        <v>17500</v>
      </c>
      <c r="M777" s="20">
        <v>0</v>
      </c>
      <c r="N777" s="21">
        <v>679723.31</v>
      </c>
      <c r="O777" s="21">
        <v>0</v>
      </c>
      <c r="P777" s="21">
        <v>-265094.96000000002</v>
      </c>
      <c r="Q777" s="21">
        <v>0</v>
      </c>
      <c r="R777" s="21">
        <v>0</v>
      </c>
      <c r="S777" s="21">
        <v>0</v>
      </c>
      <c r="T777" s="21">
        <v>414628.35</v>
      </c>
      <c r="U777" s="21">
        <v>-122765.24</v>
      </c>
      <c r="V777" s="21">
        <v>-106236.72</v>
      </c>
      <c r="W777" s="20">
        <v>185626.39</v>
      </c>
      <c r="X777" s="20">
        <v>298398.53308999998</v>
      </c>
      <c r="Y777" s="20">
        <v>4</v>
      </c>
      <c r="Z777" s="20">
        <v>74599.633272499996</v>
      </c>
      <c r="AA777" s="45">
        <f t="shared" si="24"/>
        <v>414628.35000000003</v>
      </c>
      <c r="AB777" t="b">
        <f t="shared" si="25"/>
        <v>1</v>
      </c>
    </row>
    <row r="778" spans="1:28" customFormat="1" ht="14.5" x14ac:dyDescent="0.35">
      <c r="A778" s="19" t="s">
        <v>18160</v>
      </c>
      <c r="B778" s="19" t="s">
        <v>18161</v>
      </c>
      <c r="C778" s="19" t="s">
        <v>17058</v>
      </c>
      <c r="D778" s="19" t="s">
        <v>17862</v>
      </c>
      <c r="E778" s="41">
        <v>1013380058</v>
      </c>
      <c r="F778" s="19" t="s">
        <v>68</v>
      </c>
      <c r="G778" s="19" t="s">
        <v>4741</v>
      </c>
      <c r="H778" s="19" t="s">
        <v>4742</v>
      </c>
      <c r="I778" s="24"/>
      <c r="J778" s="24"/>
      <c r="K778" s="19" t="s">
        <v>61</v>
      </c>
      <c r="L778" s="20">
        <v>18724</v>
      </c>
      <c r="M778" s="20">
        <v>0</v>
      </c>
      <c r="N778" s="21">
        <v>599340.38</v>
      </c>
      <c r="O778" s="21">
        <v>0</v>
      </c>
      <c r="P778" s="21">
        <v>-301933.31</v>
      </c>
      <c r="Q778" s="21">
        <v>0</v>
      </c>
      <c r="R778" s="21">
        <v>0</v>
      </c>
      <c r="S778" s="21">
        <v>0</v>
      </c>
      <c r="T778" s="21">
        <v>297407.07</v>
      </c>
      <c r="U778" s="21">
        <v>-78778</v>
      </c>
      <c r="V778" s="21">
        <v>-103767.44</v>
      </c>
      <c r="W778" s="20">
        <v>114861.63</v>
      </c>
      <c r="X778" s="20">
        <v>263110.42681999999</v>
      </c>
      <c r="Y778" s="20">
        <v>4</v>
      </c>
      <c r="Z778" s="20">
        <v>65777.606704999998</v>
      </c>
      <c r="AA778" s="45">
        <f t="shared" si="24"/>
        <v>297407.07</v>
      </c>
      <c r="AB778" t="b">
        <f t="shared" si="25"/>
        <v>1</v>
      </c>
    </row>
    <row r="779" spans="1:28" customFormat="1" ht="14.5" x14ac:dyDescent="0.35">
      <c r="A779" s="19" t="s">
        <v>18150</v>
      </c>
      <c r="B779" s="19" t="s">
        <v>18151</v>
      </c>
      <c r="C779" s="19" t="s">
        <v>16691</v>
      </c>
      <c r="D779" s="19" t="s">
        <v>17568</v>
      </c>
      <c r="E779" s="41">
        <v>1013380060</v>
      </c>
      <c r="F779" s="19" t="s">
        <v>68</v>
      </c>
      <c r="G779" s="19"/>
      <c r="H779" s="19"/>
      <c r="I779" s="24"/>
      <c r="J779" s="24"/>
      <c r="K779" s="19" t="s">
        <v>61</v>
      </c>
      <c r="L779" s="20">
        <v>21000</v>
      </c>
      <c r="M779" s="20">
        <v>0</v>
      </c>
      <c r="N779" s="21">
        <v>0</v>
      </c>
      <c r="O779" s="21">
        <v>106075</v>
      </c>
      <c r="P779" s="21">
        <v>-627513.71</v>
      </c>
      <c r="Q779" s="21">
        <v>0</v>
      </c>
      <c r="R779" s="21">
        <v>0</v>
      </c>
      <c r="S779" s="21">
        <v>0</v>
      </c>
      <c r="T779" s="21">
        <v>-521438.71</v>
      </c>
      <c r="U779" s="21">
        <v>0</v>
      </c>
      <c r="V779" s="21">
        <v>524445.11</v>
      </c>
      <c r="W779" s="20">
        <v>3006.4</v>
      </c>
      <c r="X779" s="20">
        <v>0</v>
      </c>
      <c r="Y779" s="20">
        <v>0</v>
      </c>
      <c r="Z779" s="20"/>
      <c r="AA779" s="45">
        <f t="shared" si="24"/>
        <v>-521438.70999999996</v>
      </c>
      <c r="AB779" t="b">
        <f t="shared" si="25"/>
        <v>1</v>
      </c>
    </row>
    <row r="780" spans="1:28" customFormat="1" ht="14.5" x14ac:dyDescent="0.35">
      <c r="A780" s="19" t="s">
        <v>18158</v>
      </c>
      <c r="B780" s="19" t="s">
        <v>18159</v>
      </c>
      <c r="C780" s="19" t="s">
        <v>17015</v>
      </c>
      <c r="D780" s="19" t="s">
        <v>17803</v>
      </c>
      <c r="E780" s="41">
        <v>1013380061</v>
      </c>
      <c r="F780" s="19" t="s">
        <v>68</v>
      </c>
      <c r="G780" s="19" t="s">
        <v>5975</v>
      </c>
      <c r="H780" s="19" t="s">
        <v>5976</v>
      </c>
      <c r="I780" s="24"/>
      <c r="J780" s="24"/>
      <c r="K780" s="19" t="s">
        <v>61</v>
      </c>
      <c r="L780" s="20">
        <v>18976</v>
      </c>
      <c r="M780" s="20">
        <v>0</v>
      </c>
      <c r="N780" s="21">
        <v>592257.87</v>
      </c>
      <c r="O780" s="21">
        <v>0</v>
      </c>
      <c r="P780" s="21">
        <v>-192811.05</v>
      </c>
      <c r="Q780" s="21">
        <v>1876.22</v>
      </c>
      <c r="R780" s="21">
        <v>0</v>
      </c>
      <c r="S780" s="21">
        <v>0</v>
      </c>
      <c r="T780" s="21">
        <v>401323.04</v>
      </c>
      <c r="U780" s="21">
        <v>-116121.2</v>
      </c>
      <c r="V780" s="21">
        <v>-28568.92</v>
      </c>
      <c r="W780" s="20">
        <v>256632.92</v>
      </c>
      <c r="X780" s="20">
        <v>260001.20493000001</v>
      </c>
      <c r="Y780" s="20">
        <v>4</v>
      </c>
      <c r="Z780" s="20">
        <v>65000.301232500002</v>
      </c>
      <c r="AA780" s="45">
        <f t="shared" si="24"/>
        <v>401323.04</v>
      </c>
      <c r="AB780" t="b">
        <f t="shared" si="25"/>
        <v>1</v>
      </c>
    </row>
    <row r="781" spans="1:28" customFormat="1" ht="14.5" x14ac:dyDescent="0.35">
      <c r="A781" s="19" t="s">
        <v>18158</v>
      </c>
      <c r="B781" s="19" t="s">
        <v>18159</v>
      </c>
      <c r="C781" s="19" t="s">
        <v>17015</v>
      </c>
      <c r="D781" s="19" t="s">
        <v>17803</v>
      </c>
      <c r="E781" s="41">
        <v>1013380063</v>
      </c>
      <c r="F781" s="19" t="s">
        <v>68</v>
      </c>
      <c r="G781" s="19" t="s">
        <v>5977</v>
      </c>
      <c r="H781" s="19" t="s">
        <v>5978</v>
      </c>
      <c r="I781" s="24"/>
      <c r="J781" s="24"/>
      <c r="K781" s="19" t="s">
        <v>61</v>
      </c>
      <c r="L781" s="20">
        <v>13627</v>
      </c>
      <c r="M781" s="20">
        <v>0</v>
      </c>
      <c r="N781" s="21">
        <v>430493.76</v>
      </c>
      <c r="O781" s="21">
        <v>-520.1</v>
      </c>
      <c r="P781" s="21">
        <v>0</v>
      </c>
      <c r="Q781" s="21">
        <v>1035.42</v>
      </c>
      <c r="R781" s="21">
        <v>0</v>
      </c>
      <c r="S781" s="21">
        <v>0</v>
      </c>
      <c r="T781" s="21">
        <v>431009.08</v>
      </c>
      <c r="U781" s="21">
        <v>-96745.95</v>
      </c>
      <c r="V781" s="21">
        <v>-160214.04</v>
      </c>
      <c r="W781" s="20">
        <v>174049.09</v>
      </c>
      <c r="X781" s="20">
        <v>188986.76063999999</v>
      </c>
      <c r="Y781" s="20">
        <v>5</v>
      </c>
      <c r="Z781" s="20">
        <v>37797.352127999999</v>
      </c>
      <c r="AA781" s="45">
        <f t="shared" si="24"/>
        <v>431009.08</v>
      </c>
      <c r="AB781" t="b">
        <f t="shared" si="25"/>
        <v>1</v>
      </c>
    </row>
    <row r="782" spans="1:28" customFormat="1" ht="14.5" x14ac:dyDescent="0.35">
      <c r="A782" s="19" t="s">
        <v>18156</v>
      </c>
      <c r="B782" s="19" t="s">
        <v>18157</v>
      </c>
      <c r="C782" s="19" t="s">
        <v>16907</v>
      </c>
      <c r="D782" s="19" t="s">
        <v>17734</v>
      </c>
      <c r="E782" s="41">
        <v>1013380065</v>
      </c>
      <c r="F782" s="19" t="s">
        <v>68</v>
      </c>
      <c r="G782" s="19" t="s">
        <v>9816</v>
      </c>
      <c r="H782" s="19" t="s">
        <v>9817</v>
      </c>
      <c r="I782" s="24"/>
      <c r="J782" s="24"/>
      <c r="K782" s="19" t="s">
        <v>61</v>
      </c>
      <c r="L782" s="20">
        <v>13500</v>
      </c>
      <c r="M782" s="20">
        <v>0</v>
      </c>
      <c r="N782" s="21">
        <v>390295.13</v>
      </c>
      <c r="O782" s="21">
        <v>-68987.740000000005</v>
      </c>
      <c r="P782" s="21">
        <v>-98254.89</v>
      </c>
      <c r="Q782" s="21">
        <v>4401.1400000000003</v>
      </c>
      <c r="R782" s="21">
        <v>0</v>
      </c>
      <c r="S782" s="21">
        <v>0</v>
      </c>
      <c r="T782" s="21">
        <v>227453.64</v>
      </c>
      <c r="U782" s="21">
        <v>-108680.65</v>
      </c>
      <c r="V782" s="21">
        <v>-31200.41</v>
      </c>
      <c r="W782" s="20">
        <v>87572.58</v>
      </c>
      <c r="X782" s="20">
        <v>171339.56207000001</v>
      </c>
      <c r="Y782" s="20">
        <v>5</v>
      </c>
      <c r="Z782" s="20">
        <v>34267.912414000006</v>
      </c>
      <c r="AA782" s="45">
        <f t="shared" si="24"/>
        <v>227453.64</v>
      </c>
      <c r="AB782" t="b">
        <f t="shared" si="25"/>
        <v>1</v>
      </c>
    </row>
    <row r="783" spans="1:28" customFormat="1" ht="14.5" x14ac:dyDescent="0.35">
      <c r="A783" s="19" t="s">
        <v>18150</v>
      </c>
      <c r="B783" s="19" t="s">
        <v>18151</v>
      </c>
      <c r="C783" s="19" t="s">
        <v>16691</v>
      </c>
      <c r="D783" s="19" t="s">
        <v>17568</v>
      </c>
      <c r="E783" s="41">
        <v>1013380066</v>
      </c>
      <c r="F783" s="19" t="s">
        <v>68</v>
      </c>
      <c r="G783" s="19"/>
      <c r="H783" s="19"/>
      <c r="I783" s="24"/>
      <c r="J783" s="24"/>
      <c r="K783" s="19" t="s">
        <v>61</v>
      </c>
      <c r="L783" s="20">
        <v>31000</v>
      </c>
      <c r="M783" s="20">
        <v>0</v>
      </c>
      <c r="N783" s="21">
        <v>911594.65</v>
      </c>
      <c r="O783" s="21">
        <v>0</v>
      </c>
      <c r="P783" s="21">
        <v>-802084.02</v>
      </c>
      <c r="Q783" s="21">
        <v>0</v>
      </c>
      <c r="R783" s="21">
        <v>0</v>
      </c>
      <c r="S783" s="21">
        <v>0</v>
      </c>
      <c r="T783" s="21">
        <v>109510.63</v>
      </c>
      <c r="U783" s="21">
        <v>0</v>
      </c>
      <c r="V783" s="21">
        <v>124500.84</v>
      </c>
      <c r="W783" s="20">
        <v>234011.47</v>
      </c>
      <c r="X783" s="20">
        <v>400190.05135000002</v>
      </c>
      <c r="Y783" s="20">
        <v>0</v>
      </c>
      <c r="Z783" s="20"/>
      <c r="AA783" s="45">
        <f t="shared" si="24"/>
        <v>109510.63</v>
      </c>
      <c r="AB783" t="b">
        <f t="shared" si="25"/>
        <v>1</v>
      </c>
    </row>
    <row r="784" spans="1:28" customFormat="1" ht="14.5" x14ac:dyDescent="0.35">
      <c r="A784" s="19" t="s">
        <v>18160</v>
      </c>
      <c r="B784" s="19" t="s">
        <v>18161</v>
      </c>
      <c r="C784" s="19" t="s">
        <v>17118</v>
      </c>
      <c r="D784" s="19" t="s">
        <v>17873</v>
      </c>
      <c r="E784" s="41">
        <v>1013380067</v>
      </c>
      <c r="F784" s="19" t="s">
        <v>68</v>
      </c>
      <c r="G784" s="19" t="s">
        <v>7337</v>
      </c>
      <c r="H784" s="19" t="s">
        <v>7338</v>
      </c>
      <c r="I784" s="24"/>
      <c r="J784" s="24"/>
      <c r="K784" s="19" t="s">
        <v>61</v>
      </c>
      <c r="L784" s="20">
        <v>38484</v>
      </c>
      <c r="M784" s="20">
        <v>0</v>
      </c>
      <c r="N784" s="21">
        <v>1326667.49</v>
      </c>
      <c r="O784" s="21">
        <v>0</v>
      </c>
      <c r="P784" s="21">
        <v>-122126.69</v>
      </c>
      <c r="Q784" s="21">
        <v>12829.93</v>
      </c>
      <c r="R784" s="21">
        <v>0</v>
      </c>
      <c r="S784" s="21">
        <v>14790.38</v>
      </c>
      <c r="T784" s="21">
        <v>1232161.1100000001</v>
      </c>
      <c r="U784" s="21">
        <v>-467280.06</v>
      </c>
      <c r="V784" s="21">
        <v>-298968.64</v>
      </c>
      <c r="W784" s="20">
        <v>465912.41</v>
      </c>
      <c r="X784" s="20">
        <v>582407.02810999996</v>
      </c>
      <c r="Y784" s="20">
        <v>8</v>
      </c>
      <c r="Z784" s="20">
        <v>72800.878513749994</v>
      </c>
      <c r="AA784" s="45">
        <f t="shared" si="24"/>
        <v>1232161.1099999999</v>
      </c>
      <c r="AB784" t="b">
        <f t="shared" si="25"/>
        <v>1</v>
      </c>
    </row>
    <row r="785" spans="1:28" customFormat="1" ht="14.5" x14ac:dyDescent="0.35">
      <c r="A785" s="19" t="s">
        <v>18160</v>
      </c>
      <c r="B785" s="19" t="s">
        <v>18161</v>
      </c>
      <c r="C785" s="19" t="s">
        <v>17043</v>
      </c>
      <c r="D785" s="19" t="s">
        <v>17826</v>
      </c>
      <c r="E785" s="41">
        <v>1013380069</v>
      </c>
      <c r="F785" s="19" t="s">
        <v>68</v>
      </c>
      <c r="G785" s="19" t="s">
        <v>6932</v>
      </c>
      <c r="H785" s="19" t="s">
        <v>6933</v>
      </c>
      <c r="I785" s="24"/>
      <c r="J785" s="24"/>
      <c r="K785" s="19" t="s">
        <v>61</v>
      </c>
      <c r="L785" s="20">
        <v>24277</v>
      </c>
      <c r="M785" s="20">
        <v>1008</v>
      </c>
      <c r="N785" s="21">
        <v>920271.71</v>
      </c>
      <c r="O785" s="21">
        <v>0</v>
      </c>
      <c r="P785" s="21">
        <v>-194113.88</v>
      </c>
      <c r="Q785" s="21">
        <v>0</v>
      </c>
      <c r="R785" s="21">
        <v>0</v>
      </c>
      <c r="S785" s="21">
        <v>0</v>
      </c>
      <c r="T785" s="21">
        <v>726157.83</v>
      </c>
      <c r="U785" s="21">
        <v>-304966.34000000003</v>
      </c>
      <c r="V785" s="21">
        <v>-126117.54</v>
      </c>
      <c r="W785" s="20">
        <v>295073.95</v>
      </c>
      <c r="X785" s="20">
        <v>403999.28068999999</v>
      </c>
      <c r="Y785" s="20">
        <v>8</v>
      </c>
      <c r="Z785" s="20">
        <v>50499.910086249998</v>
      </c>
      <c r="AA785" s="45">
        <f t="shared" si="24"/>
        <v>726157.83</v>
      </c>
      <c r="AB785" t="b">
        <f t="shared" si="25"/>
        <v>1</v>
      </c>
    </row>
    <row r="786" spans="1:28" customFormat="1" ht="14.5" x14ac:dyDescent="0.35">
      <c r="A786" s="19" t="s">
        <v>18152</v>
      </c>
      <c r="B786" s="19" t="s">
        <v>18153</v>
      </c>
      <c r="C786" s="19" t="s">
        <v>16755</v>
      </c>
      <c r="D786" s="19" t="s">
        <v>17617</v>
      </c>
      <c r="E786" s="41">
        <v>1013380070</v>
      </c>
      <c r="F786" s="19" t="s">
        <v>68</v>
      </c>
      <c r="G786" s="19" t="s">
        <v>15595</v>
      </c>
      <c r="H786" s="19" t="s">
        <v>15596</v>
      </c>
      <c r="I786" s="24"/>
      <c r="J786" s="24"/>
      <c r="K786" s="19" t="s">
        <v>61</v>
      </c>
      <c r="L786" s="20">
        <v>23000</v>
      </c>
      <c r="M786" s="20">
        <v>0</v>
      </c>
      <c r="N786" s="21">
        <v>666788.06999999995</v>
      </c>
      <c r="O786" s="21">
        <v>0</v>
      </c>
      <c r="P786" s="21">
        <v>-462992.19</v>
      </c>
      <c r="Q786" s="21">
        <v>3103.56</v>
      </c>
      <c r="R786" s="21">
        <v>0</v>
      </c>
      <c r="S786" s="21">
        <v>0</v>
      </c>
      <c r="T786" s="21">
        <v>206899.44</v>
      </c>
      <c r="U786" s="21">
        <v>-104071.27</v>
      </c>
      <c r="V786" s="21">
        <v>174712.1</v>
      </c>
      <c r="W786" s="20">
        <v>277540.27</v>
      </c>
      <c r="X786" s="20">
        <v>292719.96273000003</v>
      </c>
      <c r="Y786" s="20">
        <v>6</v>
      </c>
      <c r="Z786" s="20">
        <v>48786.660455000005</v>
      </c>
      <c r="AA786" s="45">
        <f t="shared" si="24"/>
        <v>206899.43999999994</v>
      </c>
      <c r="AB786" t="b">
        <f t="shared" si="25"/>
        <v>1</v>
      </c>
    </row>
    <row r="787" spans="1:28" customFormat="1" ht="14.5" x14ac:dyDescent="0.35">
      <c r="A787" s="19" t="s">
        <v>18152</v>
      </c>
      <c r="B787" s="19" t="s">
        <v>18153</v>
      </c>
      <c r="C787" s="19" t="s">
        <v>16755</v>
      </c>
      <c r="D787" s="19" t="s">
        <v>17617</v>
      </c>
      <c r="E787" s="41">
        <v>1013380072</v>
      </c>
      <c r="F787" s="19" t="s">
        <v>68</v>
      </c>
      <c r="G787" s="19" t="s">
        <v>15597</v>
      </c>
      <c r="H787" s="19" t="s">
        <v>15598</v>
      </c>
      <c r="I787" s="24"/>
      <c r="J787" s="24">
        <v>45322</v>
      </c>
      <c r="K787" s="19" t="s">
        <v>61</v>
      </c>
      <c r="L787" s="20">
        <v>33391</v>
      </c>
      <c r="M787" s="20">
        <v>0</v>
      </c>
      <c r="N787" s="21">
        <v>1096615.31</v>
      </c>
      <c r="O787" s="21">
        <v>0</v>
      </c>
      <c r="P787" s="21">
        <v>-1120595.07</v>
      </c>
      <c r="Q787" s="21">
        <v>0</v>
      </c>
      <c r="R787" s="21">
        <v>0</v>
      </c>
      <c r="S787" s="21">
        <v>0</v>
      </c>
      <c r="T787" s="21">
        <v>-23979.759999999998</v>
      </c>
      <c r="U787" s="21">
        <v>-40119.589999999997</v>
      </c>
      <c r="V787" s="21">
        <v>479386.1</v>
      </c>
      <c r="W787" s="20">
        <v>415286.75</v>
      </c>
      <c r="X787" s="20">
        <v>481414.12108999997</v>
      </c>
      <c r="Y787" s="20">
        <v>1</v>
      </c>
      <c r="Z787" s="20">
        <v>481414.12108999997</v>
      </c>
      <c r="AA787" s="45">
        <f t="shared" si="24"/>
        <v>-23979.760000000009</v>
      </c>
      <c r="AB787" t="b">
        <f t="shared" si="25"/>
        <v>1</v>
      </c>
    </row>
    <row r="788" spans="1:28" customFormat="1" ht="14.5" x14ac:dyDescent="0.35">
      <c r="A788" s="19" t="s">
        <v>18152</v>
      </c>
      <c r="B788" s="19" t="s">
        <v>18153</v>
      </c>
      <c r="C788" s="19" t="s">
        <v>16755</v>
      </c>
      <c r="D788" s="19" t="s">
        <v>17617</v>
      </c>
      <c r="E788" s="41">
        <v>1013380073</v>
      </c>
      <c r="F788" s="19" t="s">
        <v>68</v>
      </c>
      <c r="G788" s="19" t="s">
        <v>15597</v>
      </c>
      <c r="H788" s="19" t="s">
        <v>15598</v>
      </c>
      <c r="I788" s="24"/>
      <c r="J788" s="24">
        <v>45322</v>
      </c>
      <c r="K788" s="19" t="s">
        <v>61</v>
      </c>
      <c r="L788" s="20">
        <v>5544</v>
      </c>
      <c r="M788" s="20">
        <v>0</v>
      </c>
      <c r="N788" s="21">
        <v>184865.7</v>
      </c>
      <c r="O788" s="21">
        <v>0</v>
      </c>
      <c r="P788" s="21">
        <v>0</v>
      </c>
      <c r="Q788" s="21">
        <v>0</v>
      </c>
      <c r="R788" s="21">
        <v>0</v>
      </c>
      <c r="S788" s="21">
        <v>0</v>
      </c>
      <c r="T788" s="21">
        <v>184865.7</v>
      </c>
      <c r="U788" s="21">
        <v>-4643.38</v>
      </c>
      <c r="V788" s="21">
        <v>-88880.81</v>
      </c>
      <c r="W788" s="20">
        <v>91341.51</v>
      </c>
      <c r="X788" s="20">
        <v>81156.042300000001</v>
      </c>
      <c r="Y788" s="20">
        <v>1</v>
      </c>
      <c r="Z788" s="20">
        <v>81156.042300000001</v>
      </c>
      <c r="AA788" s="45">
        <f t="shared" si="24"/>
        <v>184865.7</v>
      </c>
      <c r="AB788" t="b">
        <f t="shared" si="25"/>
        <v>1</v>
      </c>
    </row>
    <row r="789" spans="1:28" customFormat="1" ht="14.5" x14ac:dyDescent="0.35">
      <c r="A789" s="19" t="s">
        <v>18160</v>
      </c>
      <c r="B789" s="19" t="s">
        <v>18161</v>
      </c>
      <c r="C789" s="19" t="s">
        <v>17118</v>
      </c>
      <c r="D789" s="19" t="s">
        <v>17873</v>
      </c>
      <c r="E789" s="41">
        <v>1013380074</v>
      </c>
      <c r="F789" s="19" t="s">
        <v>68</v>
      </c>
      <c r="G789" s="19" t="s">
        <v>7339</v>
      </c>
      <c r="H789" s="19" t="s">
        <v>7340</v>
      </c>
      <c r="I789" s="24"/>
      <c r="J789" s="24"/>
      <c r="K789" s="19" t="s">
        <v>61</v>
      </c>
      <c r="L789" s="20">
        <v>16590</v>
      </c>
      <c r="M789" s="20">
        <v>0</v>
      </c>
      <c r="N789" s="21">
        <v>657312.6</v>
      </c>
      <c r="O789" s="21">
        <v>0</v>
      </c>
      <c r="P789" s="21">
        <v>-419615.9</v>
      </c>
      <c r="Q789" s="21">
        <v>7485</v>
      </c>
      <c r="R789" s="21">
        <v>0</v>
      </c>
      <c r="S789" s="21">
        <v>16916.919999999998</v>
      </c>
      <c r="T789" s="21">
        <v>262098.62</v>
      </c>
      <c r="U789" s="21">
        <v>-46454.64</v>
      </c>
      <c r="V789" s="21">
        <v>-8328.98</v>
      </c>
      <c r="W789" s="20">
        <v>207315</v>
      </c>
      <c r="X789" s="20">
        <v>288560.23139999999</v>
      </c>
      <c r="Y789" s="20">
        <v>4</v>
      </c>
      <c r="Z789" s="20">
        <v>72140.057849999997</v>
      </c>
      <c r="AA789" s="45">
        <f t="shared" si="24"/>
        <v>262098.61999999994</v>
      </c>
      <c r="AB789" t="b">
        <f t="shared" si="25"/>
        <v>1</v>
      </c>
    </row>
    <row r="790" spans="1:28" customFormat="1" ht="14.5" x14ac:dyDescent="0.35">
      <c r="A790" s="19" t="s">
        <v>18150</v>
      </c>
      <c r="B790" s="19" t="s">
        <v>18151</v>
      </c>
      <c r="C790" s="19" t="s">
        <v>16696</v>
      </c>
      <c r="D790" s="19" t="s">
        <v>17569</v>
      </c>
      <c r="E790" s="41">
        <v>1013380077</v>
      </c>
      <c r="F790" s="19" t="s">
        <v>68</v>
      </c>
      <c r="G790" s="19" t="s">
        <v>13675</v>
      </c>
      <c r="H790" s="19" t="s">
        <v>13676</v>
      </c>
      <c r="I790" s="24"/>
      <c r="J790" s="24"/>
      <c r="K790" s="19" t="s">
        <v>61</v>
      </c>
      <c r="L790" s="20">
        <v>20500</v>
      </c>
      <c r="M790" s="20">
        <v>0</v>
      </c>
      <c r="N790" s="21">
        <v>660270.5</v>
      </c>
      <c r="O790" s="21">
        <v>0</v>
      </c>
      <c r="P790" s="21">
        <v>-424666.95</v>
      </c>
      <c r="Q790" s="21">
        <v>4131.7</v>
      </c>
      <c r="R790" s="21">
        <v>0</v>
      </c>
      <c r="S790" s="21">
        <v>0</v>
      </c>
      <c r="T790" s="21">
        <v>239735.25</v>
      </c>
      <c r="U790" s="21">
        <v>-52786.25</v>
      </c>
      <c r="V790" s="21">
        <v>-164542.1</v>
      </c>
      <c r="W790" s="20">
        <v>22406.9</v>
      </c>
      <c r="X790" s="20">
        <v>289858.74949999998</v>
      </c>
      <c r="Y790" s="20">
        <v>2</v>
      </c>
      <c r="Z790" s="20">
        <v>144929.37474999999</v>
      </c>
      <c r="AA790" s="45">
        <f t="shared" si="24"/>
        <v>239735.25</v>
      </c>
      <c r="AB790" t="b">
        <f t="shared" si="25"/>
        <v>1</v>
      </c>
    </row>
    <row r="791" spans="1:28" customFormat="1" ht="14.5" x14ac:dyDescent="0.35">
      <c r="A791" s="19" t="s">
        <v>18150</v>
      </c>
      <c r="B791" s="19" t="s">
        <v>18151</v>
      </c>
      <c r="C791" s="19" t="s">
        <v>16696</v>
      </c>
      <c r="D791" s="19" t="s">
        <v>17569</v>
      </c>
      <c r="E791" s="41">
        <v>1013380078</v>
      </c>
      <c r="F791" s="19" t="s">
        <v>68</v>
      </c>
      <c r="G791" s="19" t="s">
        <v>13677</v>
      </c>
      <c r="H791" s="19" t="s">
        <v>13678</v>
      </c>
      <c r="I791" s="24"/>
      <c r="J791" s="24"/>
      <c r="K791" s="19" t="s">
        <v>61</v>
      </c>
      <c r="L791" s="20">
        <v>32250</v>
      </c>
      <c r="M791" s="20">
        <v>0</v>
      </c>
      <c r="N791" s="21">
        <v>890329.97</v>
      </c>
      <c r="O791" s="21">
        <v>0</v>
      </c>
      <c r="P791" s="21">
        <v>-314505.44</v>
      </c>
      <c r="Q791" s="21">
        <v>4925.09</v>
      </c>
      <c r="R791" s="21">
        <v>0</v>
      </c>
      <c r="S791" s="21">
        <v>0</v>
      </c>
      <c r="T791" s="21">
        <v>580749.62</v>
      </c>
      <c r="U791" s="21">
        <v>-178014.29</v>
      </c>
      <c r="V791" s="21">
        <v>-188055.7</v>
      </c>
      <c r="W791" s="20">
        <v>214679.63</v>
      </c>
      <c r="X791" s="20">
        <v>390854.85683</v>
      </c>
      <c r="Y791" s="20">
        <v>5</v>
      </c>
      <c r="Z791" s="20">
        <v>78170.971365999998</v>
      </c>
      <c r="AA791" s="45">
        <f t="shared" si="24"/>
        <v>580749.62</v>
      </c>
      <c r="AB791" t="b">
        <f t="shared" si="25"/>
        <v>1</v>
      </c>
    </row>
    <row r="792" spans="1:28" customFormat="1" ht="14.5" x14ac:dyDescent="0.35">
      <c r="A792" s="19" t="s">
        <v>18160</v>
      </c>
      <c r="B792" s="19" t="s">
        <v>18161</v>
      </c>
      <c r="C792" s="19" t="s">
        <v>17118</v>
      </c>
      <c r="D792" s="19" t="s">
        <v>17873</v>
      </c>
      <c r="E792" s="41">
        <v>1013380079</v>
      </c>
      <c r="F792" s="19" t="s">
        <v>68</v>
      </c>
      <c r="G792" s="19" t="s">
        <v>18119</v>
      </c>
      <c r="H792" s="19" t="s">
        <v>18120</v>
      </c>
      <c r="I792" s="24"/>
      <c r="J792" s="24"/>
      <c r="K792" s="19" t="s">
        <v>61</v>
      </c>
      <c r="L792" s="20">
        <v>8017</v>
      </c>
      <c r="M792" s="20">
        <v>0</v>
      </c>
      <c r="N792" s="21">
        <v>0</v>
      </c>
      <c r="O792" s="21">
        <v>0</v>
      </c>
      <c r="P792" s="21">
        <v>0</v>
      </c>
      <c r="Q792" s="21">
        <v>0</v>
      </c>
      <c r="R792" s="21">
        <v>0</v>
      </c>
      <c r="S792" s="21">
        <v>0</v>
      </c>
      <c r="T792" s="21">
        <v>0</v>
      </c>
      <c r="U792" s="21">
        <v>-306.60000000000002</v>
      </c>
      <c r="V792" s="21">
        <v>306.60000000000002</v>
      </c>
      <c r="W792" s="20">
        <v>0</v>
      </c>
      <c r="X792" s="20">
        <v>0</v>
      </c>
      <c r="Y792" s="20">
        <v>2</v>
      </c>
      <c r="Z792" s="20">
        <v>0</v>
      </c>
      <c r="AA792" s="45">
        <f t="shared" si="24"/>
        <v>0</v>
      </c>
      <c r="AB792" t="b">
        <f t="shared" si="25"/>
        <v>1</v>
      </c>
    </row>
    <row r="793" spans="1:28" customFormat="1" ht="14.5" x14ac:dyDescent="0.35">
      <c r="A793" s="19" t="s">
        <v>18160</v>
      </c>
      <c r="B793" s="19" t="s">
        <v>18161</v>
      </c>
      <c r="C793" s="19" t="s">
        <v>17118</v>
      </c>
      <c r="D793" s="19" t="s">
        <v>17873</v>
      </c>
      <c r="E793" s="41">
        <v>1013380080</v>
      </c>
      <c r="F793" s="19" t="s">
        <v>68</v>
      </c>
      <c r="G793" s="19" t="s">
        <v>7341</v>
      </c>
      <c r="H793" s="19" t="s">
        <v>7342</v>
      </c>
      <c r="I793" s="24"/>
      <c r="J793" s="24"/>
      <c r="K793" s="19" t="s">
        <v>61</v>
      </c>
      <c r="L793" s="20">
        <v>30442</v>
      </c>
      <c r="M793" s="20">
        <v>0</v>
      </c>
      <c r="N793" s="21">
        <v>991511.26</v>
      </c>
      <c r="O793" s="21">
        <v>0</v>
      </c>
      <c r="P793" s="21">
        <v>-318474.03000000003</v>
      </c>
      <c r="Q793" s="21">
        <v>1632.12</v>
      </c>
      <c r="R793" s="21">
        <v>0</v>
      </c>
      <c r="S793" s="21">
        <v>34696.769999999997</v>
      </c>
      <c r="T793" s="21">
        <v>709366.12</v>
      </c>
      <c r="U793" s="21">
        <v>-227058.45</v>
      </c>
      <c r="V793" s="21">
        <v>-89398.54</v>
      </c>
      <c r="W793" s="20">
        <v>392909.13</v>
      </c>
      <c r="X793" s="20">
        <v>435273.44313999999</v>
      </c>
      <c r="Y793" s="20">
        <v>8</v>
      </c>
      <c r="Z793" s="20">
        <v>54409.180392499999</v>
      </c>
      <c r="AA793" s="45">
        <f t="shared" si="24"/>
        <v>709366.12</v>
      </c>
      <c r="AB793" t="b">
        <f t="shared" si="25"/>
        <v>1</v>
      </c>
    </row>
    <row r="794" spans="1:28" customFormat="1" ht="14.5" x14ac:dyDescent="0.35">
      <c r="A794" s="19" t="s">
        <v>18160</v>
      </c>
      <c r="B794" s="19" t="s">
        <v>18161</v>
      </c>
      <c r="C794" s="19" t="s">
        <v>17118</v>
      </c>
      <c r="D794" s="19" t="s">
        <v>17873</v>
      </c>
      <c r="E794" s="41">
        <v>1013380081</v>
      </c>
      <c r="F794" s="19" t="s">
        <v>69</v>
      </c>
      <c r="G794" s="19" t="s">
        <v>7343</v>
      </c>
      <c r="H794" s="19" t="s">
        <v>7344</v>
      </c>
      <c r="I794" s="24"/>
      <c r="J794" s="24"/>
      <c r="K794" s="19" t="s">
        <v>61</v>
      </c>
      <c r="L794" s="20">
        <v>16300</v>
      </c>
      <c r="M794" s="20">
        <v>0</v>
      </c>
      <c r="N794" s="21">
        <v>533824.1</v>
      </c>
      <c r="O794" s="21">
        <v>0</v>
      </c>
      <c r="P794" s="21">
        <v>-180450.23</v>
      </c>
      <c r="Q794" s="21">
        <v>4055.4</v>
      </c>
      <c r="R794" s="21">
        <v>0</v>
      </c>
      <c r="S794" s="21">
        <v>0</v>
      </c>
      <c r="T794" s="21">
        <v>357429.27</v>
      </c>
      <c r="U794" s="21">
        <v>-132807.21</v>
      </c>
      <c r="V794" s="21">
        <v>-25679.89</v>
      </c>
      <c r="W794" s="20">
        <v>198942.17</v>
      </c>
      <c r="X794" s="20">
        <v>234348.77989999999</v>
      </c>
      <c r="Y794" s="20">
        <v>3</v>
      </c>
      <c r="Z794" s="20">
        <v>78116.259966666665</v>
      </c>
      <c r="AA794" s="45">
        <f t="shared" si="24"/>
        <v>357429.27</v>
      </c>
      <c r="AB794" t="b">
        <f t="shared" si="25"/>
        <v>1</v>
      </c>
    </row>
    <row r="795" spans="1:28" customFormat="1" ht="14.5" x14ac:dyDescent="0.35">
      <c r="A795" s="19" t="s">
        <v>18160</v>
      </c>
      <c r="B795" s="19" t="s">
        <v>18161</v>
      </c>
      <c r="C795" s="19" t="s">
        <v>17058</v>
      </c>
      <c r="D795" s="19" t="s">
        <v>17862</v>
      </c>
      <c r="E795" s="41">
        <v>1013380082</v>
      </c>
      <c r="F795" s="19" t="s">
        <v>68</v>
      </c>
      <c r="G795" s="19" t="s">
        <v>4743</v>
      </c>
      <c r="H795" s="19" t="s">
        <v>4744</v>
      </c>
      <c r="I795" s="24"/>
      <c r="J795" s="24">
        <v>45046</v>
      </c>
      <c r="K795" s="19" t="s">
        <v>61</v>
      </c>
      <c r="L795" s="20">
        <v>1542</v>
      </c>
      <c r="M795" s="20">
        <v>146</v>
      </c>
      <c r="N795" s="21">
        <v>63995.34</v>
      </c>
      <c r="O795" s="21">
        <v>-72.599999999999994</v>
      </c>
      <c r="P795" s="21">
        <v>-70311.199999999997</v>
      </c>
      <c r="Q795" s="21">
        <v>0</v>
      </c>
      <c r="R795" s="21">
        <v>0</v>
      </c>
      <c r="S795" s="21">
        <v>0</v>
      </c>
      <c r="T795" s="21">
        <v>-6388.46</v>
      </c>
      <c r="U795" s="21">
        <v>-24427.29</v>
      </c>
      <c r="V795" s="21">
        <v>9986.92</v>
      </c>
      <c r="W795" s="20">
        <v>-20828.830000000002</v>
      </c>
      <c r="X795" s="20">
        <v>28093.954259999999</v>
      </c>
      <c r="Y795" s="20">
        <v>6</v>
      </c>
      <c r="Z795" s="20">
        <v>4682.3257100000001</v>
      </c>
      <c r="AA795" s="45">
        <f t="shared" si="24"/>
        <v>-6388.4599999999991</v>
      </c>
      <c r="AB795" t="b">
        <f t="shared" si="25"/>
        <v>1</v>
      </c>
    </row>
    <row r="796" spans="1:28" customFormat="1" ht="14.5" x14ac:dyDescent="0.35">
      <c r="A796" s="19" t="s">
        <v>18160</v>
      </c>
      <c r="B796" s="19" t="s">
        <v>18161</v>
      </c>
      <c r="C796" s="19" t="s">
        <v>17058</v>
      </c>
      <c r="D796" s="19" t="s">
        <v>17862</v>
      </c>
      <c r="E796" s="41">
        <v>1013380083</v>
      </c>
      <c r="F796" s="19" t="s">
        <v>68</v>
      </c>
      <c r="G796" s="19" t="s">
        <v>18573</v>
      </c>
      <c r="H796" s="19" t="s">
        <v>18574</v>
      </c>
      <c r="I796" s="24"/>
      <c r="J796" s="24"/>
      <c r="K796" s="19" t="s">
        <v>61</v>
      </c>
      <c r="L796" s="20">
        <v>60627</v>
      </c>
      <c r="M796" s="20">
        <v>1749</v>
      </c>
      <c r="N796" s="21">
        <v>2388685</v>
      </c>
      <c r="O796" s="21">
        <v>0</v>
      </c>
      <c r="P796" s="21">
        <v>-268211.62</v>
      </c>
      <c r="Q796" s="21">
        <v>8383.2000000000007</v>
      </c>
      <c r="R796" s="21">
        <v>0</v>
      </c>
      <c r="S796" s="21">
        <v>0</v>
      </c>
      <c r="T796" s="21">
        <v>2128856.58</v>
      </c>
      <c r="U796" s="21">
        <v>-341037.53</v>
      </c>
      <c r="V796" s="21">
        <v>-944239.45</v>
      </c>
      <c r="W796" s="20">
        <v>843579.6</v>
      </c>
      <c r="X796" s="20">
        <v>1048632.7150000001</v>
      </c>
      <c r="Y796" s="20">
        <v>14</v>
      </c>
      <c r="Z796" s="20">
        <v>74902.336785714288</v>
      </c>
      <c r="AA796" s="45">
        <f t="shared" si="24"/>
        <v>2128856.58</v>
      </c>
      <c r="AB796" t="b">
        <f t="shared" si="25"/>
        <v>1</v>
      </c>
    </row>
    <row r="797" spans="1:28" customFormat="1" ht="14.5" x14ac:dyDescent="0.35">
      <c r="A797" s="19" t="s">
        <v>18150</v>
      </c>
      <c r="B797" s="19" t="s">
        <v>18151</v>
      </c>
      <c r="C797" s="19" t="s">
        <v>16669</v>
      </c>
      <c r="D797" s="19" t="s">
        <v>17551</v>
      </c>
      <c r="E797" s="41">
        <v>1013380084</v>
      </c>
      <c r="F797" s="19" t="s">
        <v>68</v>
      </c>
      <c r="G797" s="19" t="s">
        <v>13679</v>
      </c>
      <c r="H797" s="19" t="s">
        <v>13680</v>
      </c>
      <c r="I797" s="24"/>
      <c r="J797" s="24"/>
      <c r="K797" s="19" t="s">
        <v>61</v>
      </c>
      <c r="L797" s="20">
        <v>130501</v>
      </c>
      <c r="M797" s="20">
        <v>0</v>
      </c>
      <c r="N797" s="21">
        <v>4194349.71</v>
      </c>
      <c r="O797" s="21">
        <v>0</v>
      </c>
      <c r="P797" s="21">
        <v>-1119541.25</v>
      </c>
      <c r="Q797" s="21">
        <v>21029.84</v>
      </c>
      <c r="R797" s="21">
        <v>0</v>
      </c>
      <c r="S797" s="21">
        <v>0</v>
      </c>
      <c r="T797" s="21">
        <v>3095838.3</v>
      </c>
      <c r="U797" s="21">
        <v>-1049482.01</v>
      </c>
      <c r="V797" s="21">
        <v>-1496789.32</v>
      </c>
      <c r="W797" s="20">
        <v>549566.97</v>
      </c>
      <c r="X797" s="20">
        <v>1841319.52269</v>
      </c>
      <c r="Y797" s="20">
        <v>27</v>
      </c>
      <c r="Z797" s="20">
        <v>68197.019358888894</v>
      </c>
      <c r="AA797" s="45">
        <f t="shared" si="24"/>
        <v>3095838.3</v>
      </c>
      <c r="AB797" t="b">
        <f t="shared" si="25"/>
        <v>1</v>
      </c>
    </row>
    <row r="798" spans="1:28" customFormat="1" ht="14.5" x14ac:dyDescent="0.35">
      <c r="A798" s="19" t="s">
        <v>18160</v>
      </c>
      <c r="B798" s="19" t="s">
        <v>18161</v>
      </c>
      <c r="C798" s="19" t="s">
        <v>17058</v>
      </c>
      <c r="D798" s="19" t="s">
        <v>17862</v>
      </c>
      <c r="E798" s="41">
        <v>1013380085</v>
      </c>
      <c r="F798" s="19" t="s">
        <v>68</v>
      </c>
      <c r="G798" s="19" t="s">
        <v>18573</v>
      </c>
      <c r="H798" s="19" t="s">
        <v>18574</v>
      </c>
      <c r="I798" s="24"/>
      <c r="J798" s="24">
        <v>45046</v>
      </c>
      <c r="K798" s="19" t="s">
        <v>61</v>
      </c>
      <c r="L798" s="20">
        <v>1625</v>
      </c>
      <c r="M798" s="20">
        <v>0</v>
      </c>
      <c r="N798" s="21">
        <v>55270.17</v>
      </c>
      <c r="O798" s="21">
        <v>0</v>
      </c>
      <c r="P798" s="21">
        <v>-391642.6</v>
      </c>
      <c r="Q798" s="21">
        <v>0</v>
      </c>
      <c r="R798" s="21">
        <v>0</v>
      </c>
      <c r="S798" s="21">
        <v>0</v>
      </c>
      <c r="T798" s="21">
        <v>-336372.43</v>
      </c>
      <c r="U798" s="21">
        <v>-6366.85</v>
      </c>
      <c r="V798" s="21">
        <v>261306.54</v>
      </c>
      <c r="W798" s="20">
        <v>-81432.740000000005</v>
      </c>
      <c r="X798" s="20">
        <v>24263.604630000002</v>
      </c>
      <c r="Y798" s="20">
        <v>2</v>
      </c>
      <c r="Z798" s="20">
        <v>12131.802315000001</v>
      </c>
      <c r="AA798" s="45">
        <f t="shared" si="24"/>
        <v>-336372.43</v>
      </c>
      <c r="AB798" t="b">
        <f t="shared" si="25"/>
        <v>1</v>
      </c>
    </row>
    <row r="799" spans="1:28" customFormat="1" ht="14.5" x14ac:dyDescent="0.35">
      <c r="A799" s="19" t="s">
        <v>18160</v>
      </c>
      <c r="B799" s="19" t="s">
        <v>18161</v>
      </c>
      <c r="C799" s="19" t="s">
        <v>17043</v>
      </c>
      <c r="D799" s="19" t="s">
        <v>17826</v>
      </c>
      <c r="E799" s="41">
        <v>1013380086</v>
      </c>
      <c r="F799" s="19" t="s">
        <v>68</v>
      </c>
      <c r="G799" s="19"/>
      <c r="H799" s="19"/>
      <c r="I799" s="24"/>
      <c r="J799" s="24">
        <v>45107</v>
      </c>
      <c r="K799" s="19" t="s">
        <v>61</v>
      </c>
      <c r="L799" s="20">
        <v>13567</v>
      </c>
      <c r="M799" s="20">
        <v>0</v>
      </c>
      <c r="N799" s="21">
        <v>114965.61</v>
      </c>
      <c r="O799" s="21">
        <v>0</v>
      </c>
      <c r="P799" s="21">
        <v>-210000</v>
      </c>
      <c r="Q799" s="21">
        <v>0</v>
      </c>
      <c r="R799" s="21">
        <v>0</v>
      </c>
      <c r="S799" s="21">
        <v>0</v>
      </c>
      <c r="T799" s="21">
        <v>-95034.39</v>
      </c>
      <c r="U799" s="21">
        <v>0</v>
      </c>
      <c r="V799" s="21">
        <v>290640.74</v>
      </c>
      <c r="W799" s="20">
        <v>195606.35</v>
      </c>
      <c r="X799" s="20">
        <v>50469.90279</v>
      </c>
      <c r="Y799" s="20">
        <v>0</v>
      </c>
      <c r="Z799" s="20"/>
      <c r="AA799" s="45">
        <f t="shared" si="24"/>
        <v>-95034.39</v>
      </c>
      <c r="AB799" t="b">
        <f t="shared" si="25"/>
        <v>1</v>
      </c>
    </row>
    <row r="800" spans="1:28" customFormat="1" ht="14.5" x14ac:dyDescent="0.35">
      <c r="A800" s="19" t="s">
        <v>18160</v>
      </c>
      <c r="B800" s="19" t="s">
        <v>18161</v>
      </c>
      <c r="C800" s="19" t="s">
        <v>17118</v>
      </c>
      <c r="D800" s="19" t="s">
        <v>17873</v>
      </c>
      <c r="E800" s="41">
        <v>1013380088</v>
      </c>
      <c r="F800" s="19" t="s">
        <v>68</v>
      </c>
      <c r="G800" s="19"/>
      <c r="H800" s="19"/>
      <c r="I800" s="24"/>
      <c r="J800" s="24"/>
      <c r="K800" s="19" t="s">
        <v>63</v>
      </c>
      <c r="L800" s="20">
        <v>0</v>
      </c>
      <c r="M800" s="20">
        <v>5154</v>
      </c>
      <c r="N800" s="21">
        <v>7591.1</v>
      </c>
      <c r="O800" s="21">
        <v>0</v>
      </c>
      <c r="P800" s="21">
        <v>0</v>
      </c>
      <c r="Q800" s="21">
        <v>0</v>
      </c>
      <c r="R800" s="21">
        <v>0</v>
      </c>
      <c r="S800" s="21">
        <v>0</v>
      </c>
      <c r="T800" s="21">
        <v>7591.1</v>
      </c>
      <c r="U800" s="21">
        <v>0</v>
      </c>
      <c r="V800" s="21">
        <v>-7326.36</v>
      </c>
      <c r="W800" s="20">
        <v>264.74</v>
      </c>
      <c r="X800" s="20">
        <v>3332.4929000000002</v>
      </c>
      <c r="Y800" s="20">
        <v>0</v>
      </c>
      <c r="Z800" s="20"/>
      <c r="AA800" s="45">
        <f t="shared" si="24"/>
        <v>7591.1</v>
      </c>
      <c r="AB800" t="b">
        <f t="shared" si="25"/>
        <v>1</v>
      </c>
    </row>
    <row r="801" spans="1:28" customFormat="1" ht="14.5" x14ac:dyDescent="0.35">
      <c r="A801" s="19" t="s">
        <v>18160</v>
      </c>
      <c r="B801" s="19" t="s">
        <v>18161</v>
      </c>
      <c r="C801" s="19" t="s">
        <v>17118</v>
      </c>
      <c r="D801" s="19" t="s">
        <v>17873</v>
      </c>
      <c r="E801" s="41">
        <v>1013380089</v>
      </c>
      <c r="F801" s="19" t="s">
        <v>68</v>
      </c>
      <c r="G801" s="19"/>
      <c r="H801" s="19"/>
      <c r="I801" s="24"/>
      <c r="J801" s="24"/>
      <c r="K801" s="19" t="s">
        <v>63</v>
      </c>
      <c r="L801" s="20">
        <v>0</v>
      </c>
      <c r="M801" s="20">
        <v>1428</v>
      </c>
      <c r="N801" s="21">
        <v>0</v>
      </c>
      <c r="O801" s="21">
        <v>0</v>
      </c>
      <c r="P801" s="21">
        <v>0</v>
      </c>
      <c r="Q801" s="21">
        <v>0</v>
      </c>
      <c r="R801" s="21">
        <v>0</v>
      </c>
      <c r="S801" s="21">
        <v>0</v>
      </c>
      <c r="T801" s="21">
        <v>0</v>
      </c>
      <c r="U801" s="21">
        <v>0</v>
      </c>
      <c r="V801" s="21">
        <v>2475.73</v>
      </c>
      <c r="W801" s="20">
        <v>2475.73</v>
      </c>
      <c r="X801" s="20">
        <v>0</v>
      </c>
      <c r="Y801" s="20">
        <v>0</v>
      </c>
      <c r="Z801" s="20"/>
      <c r="AA801" s="45">
        <f t="shared" si="24"/>
        <v>0</v>
      </c>
      <c r="AB801" t="b">
        <f t="shared" si="25"/>
        <v>1</v>
      </c>
    </row>
    <row r="802" spans="1:28" customFormat="1" ht="14.5" x14ac:dyDescent="0.35">
      <c r="A802" s="19" t="s">
        <v>18160</v>
      </c>
      <c r="B802" s="19" t="s">
        <v>18161</v>
      </c>
      <c r="C802" s="19" t="s">
        <v>17043</v>
      </c>
      <c r="D802" s="19" t="s">
        <v>17826</v>
      </c>
      <c r="E802" s="41">
        <v>1013380090</v>
      </c>
      <c r="F802" s="19" t="s">
        <v>68</v>
      </c>
      <c r="G802" s="19" t="s">
        <v>6934</v>
      </c>
      <c r="H802" s="19" t="s">
        <v>6935</v>
      </c>
      <c r="I802" s="24"/>
      <c r="J802" s="24"/>
      <c r="K802" s="19" t="s">
        <v>61</v>
      </c>
      <c r="L802" s="20">
        <v>36924</v>
      </c>
      <c r="M802" s="20">
        <v>0</v>
      </c>
      <c r="N802" s="21">
        <v>1278287.3899999999</v>
      </c>
      <c r="O802" s="21">
        <v>0</v>
      </c>
      <c r="P802" s="21">
        <v>-439254.65</v>
      </c>
      <c r="Q802" s="21">
        <v>0</v>
      </c>
      <c r="R802" s="21">
        <v>0</v>
      </c>
      <c r="S802" s="21">
        <v>0</v>
      </c>
      <c r="T802" s="21">
        <v>839032.74</v>
      </c>
      <c r="U802" s="21">
        <v>-240016.79</v>
      </c>
      <c r="V802" s="21">
        <v>-150833.87</v>
      </c>
      <c r="W802" s="20">
        <v>448182.08</v>
      </c>
      <c r="X802" s="20">
        <v>561168.16420999996</v>
      </c>
      <c r="Y802" s="20">
        <v>5</v>
      </c>
      <c r="Z802" s="20">
        <v>112233.63284199999</v>
      </c>
      <c r="AA802" s="45">
        <f t="shared" si="24"/>
        <v>839032.73999999987</v>
      </c>
      <c r="AB802" t="b">
        <f t="shared" si="25"/>
        <v>1</v>
      </c>
    </row>
    <row r="803" spans="1:28" customFormat="1" ht="14.5" x14ac:dyDescent="0.35">
      <c r="A803" s="19" t="s">
        <v>18154</v>
      </c>
      <c r="B803" s="19" t="s">
        <v>18155</v>
      </c>
      <c r="C803" s="19" t="s">
        <v>16869</v>
      </c>
      <c r="D803" s="19" t="s">
        <v>17894</v>
      </c>
      <c r="E803" s="41">
        <v>1013380093</v>
      </c>
      <c r="F803" s="19" t="s">
        <v>68</v>
      </c>
      <c r="G803" s="19" t="s">
        <v>6936</v>
      </c>
      <c r="H803" s="19" t="s">
        <v>6937</v>
      </c>
      <c r="I803" s="24"/>
      <c r="J803" s="24"/>
      <c r="K803" s="19" t="s">
        <v>61</v>
      </c>
      <c r="L803" s="20">
        <v>10563</v>
      </c>
      <c r="M803" s="20">
        <v>0</v>
      </c>
      <c r="N803" s="21">
        <v>334801.21999999997</v>
      </c>
      <c r="O803" s="21">
        <v>0</v>
      </c>
      <c r="P803" s="21">
        <v>-106570.05</v>
      </c>
      <c r="Q803" s="21">
        <v>0</v>
      </c>
      <c r="R803" s="21">
        <v>0</v>
      </c>
      <c r="S803" s="21">
        <v>0</v>
      </c>
      <c r="T803" s="21">
        <v>228231.17</v>
      </c>
      <c r="U803" s="21">
        <v>-94311.7</v>
      </c>
      <c r="V803" s="21">
        <v>-53089.14</v>
      </c>
      <c r="W803" s="20">
        <v>80830.33</v>
      </c>
      <c r="X803" s="20">
        <v>146977.73558000001</v>
      </c>
      <c r="Y803" s="20">
        <v>1</v>
      </c>
      <c r="Z803" s="20">
        <v>146977.73558000001</v>
      </c>
      <c r="AA803" s="45">
        <f t="shared" si="24"/>
        <v>228231.16999999998</v>
      </c>
      <c r="AB803" t="b">
        <f t="shared" si="25"/>
        <v>1</v>
      </c>
    </row>
    <row r="804" spans="1:28" customFormat="1" ht="14.5" x14ac:dyDescent="0.35">
      <c r="A804" s="19" t="s">
        <v>18152</v>
      </c>
      <c r="B804" s="19" t="s">
        <v>18153</v>
      </c>
      <c r="C804" s="19" t="s">
        <v>16755</v>
      </c>
      <c r="D804" s="19" t="s">
        <v>17617</v>
      </c>
      <c r="E804" s="41">
        <v>1013380094</v>
      </c>
      <c r="F804" s="19" t="s">
        <v>68</v>
      </c>
      <c r="G804" s="19" t="s">
        <v>15599</v>
      </c>
      <c r="H804" s="19" t="s">
        <v>15600</v>
      </c>
      <c r="I804" s="24"/>
      <c r="J804" s="24"/>
      <c r="K804" s="19" t="s">
        <v>61</v>
      </c>
      <c r="L804" s="20">
        <v>20000</v>
      </c>
      <c r="M804" s="20">
        <v>0</v>
      </c>
      <c r="N804" s="21">
        <v>671364.74</v>
      </c>
      <c r="O804" s="21">
        <v>0</v>
      </c>
      <c r="P804" s="21">
        <v>-169608.61</v>
      </c>
      <c r="Q804" s="21">
        <v>0</v>
      </c>
      <c r="R804" s="21">
        <v>0</v>
      </c>
      <c r="S804" s="21">
        <v>0</v>
      </c>
      <c r="T804" s="21">
        <v>501756.13</v>
      </c>
      <c r="U804" s="21">
        <v>-132093.85999999999</v>
      </c>
      <c r="V804" s="21">
        <v>-68427.179999999993</v>
      </c>
      <c r="W804" s="20">
        <v>301235.09000000003</v>
      </c>
      <c r="X804" s="20">
        <v>294729.12086000002</v>
      </c>
      <c r="Y804" s="20">
        <v>3</v>
      </c>
      <c r="Z804" s="20">
        <v>98243.04028666667</v>
      </c>
      <c r="AA804" s="45">
        <f t="shared" si="24"/>
        <v>501756.13</v>
      </c>
      <c r="AB804" t="b">
        <f t="shared" si="25"/>
        <v>1</v>
      </c>
    </row>
    <row r="805" spans="1:28" customFormat="1" ht="14.5" x14ac:dyDescent="0.35">
      <c r="A805" s="19" t="s">
        <v>18152</v>
      </c>
      <c r="B805" s="19" t="s">
        <v>18153</v>
      </c>
      <c r="C805" s="19" t="s">
        <v>16755</v>
      </c>
      <c r="D805" s="19" t="s">
        <v>17617</v>
      </c>
      <c r="E805" s="41">
        <v>1013380095</v>
      </c>
      <c r="F805" s="19" t="s">
        <v>68</v>
      </c>
      <c r="G805" s="19" t="s">
        <v>15601</v>
      </c>
      <c r="H805" s="19" t="s">
        <v>15602</v>
      </c>
      <c r="I805" s="24"/>
      <c r="J805" s="24"/>
      <c r="K805" s="19" t="s">
        <v>61</v>
      </c>
      <c r="L805" s="20">
        <v>12000</v>
      </c>
      <c r="M805" s="20">
        <v>0</v>
      </c>
      <c r="N805" s="21">
        <v>402818.84</v>
      </c>
      <c r="O805" s="21">
        <v>0</v>
      </c>
      <c r="P805" s="21">
        <v>-138940.21</v>
      </c>
      <c r="Q805" s="21">
        <v>2634.72</v>
      </c>
      <c r="R805" s="21">
        <v>0</v>
      </c>
      <c r="S805" s="21">
        <v>0</v>
      </c>
      <c r="T805" s="21">
        <v>266513.34999999998</v>
      </c>
      <c r="U805" s="21">
        <v>-89263.72</v>
      </c>
      <c r="V805" s="21">
        <v>-10685.15</v>
      </c>
      <c r="W805" s="20">
        <v>166564.48000000001</v>
      </c>
      <c r="X805" s="20">
        <v>176837.47076</v>
      </c>
      <c r="Y805" s="20">
        <v>2</v>
      </c>
      <c r="Z805" s="20">
        <v>88418.735379999998</v>
      </c>
      <c r="AA805" s="45">
        <f t="shared" si="24"/>
        <v>266513.34999999998</v>
      </c>
      <c r="AB805" t="b">
        <f t="shared" si="25"/>
        <v>1</v>
      </c>
    </row>
    <row r="806" spans="1:28" customFormat="1" ht="14.5" x14ac:dyDescent="0.35">
      <c r="A806" s="19" t="s">
        <v>18152</v>
      </c>
      <c r="B806" s="19" t="s">
        <v>18153</v>
      </c>
      <c r="C806" s="19" t="s">
        <v>16755</v>
      </c>
      <c r="D806" s="19" t="s">
        <v>17617</v>
      </c>
      <c r="E806" s="41">
        <v>1013380096</v>
      </c>
      <c r="F806" s="19" t="s">
        <v>68</v>
      </c>
      <c r="G806" s="19" t="s">
        <v>15603</v>
      </c>
      <c r="H806" s="19" t="s">
        <v>15604</v>
      </c>
      <c r="I806" s="24"/>
      <c r="J806" s="24"/>
      <c r="K806" s="19" t="s">
        <v>61</v>
      </c>
      <c r="L806" s="20">
        <v>25081</v>
      </c>
      <c r="M806" s="20">
        <v>0</v>
      </c>
      <c r="N806" s="21">
        <v>827330.17</v>
      </c>
      <c r="O806" s="21">
        <v>0</v>
      </c>
      <c r="P806" s="21">
        <v>-298716.33</v>
      </c>
      <c r="Q806" s="21">
        <v>3580.33</v>
      </c>
      <c r="R806" s="21">
        <v>0</v>
      </c>
      <c r="S806" s="21">
        <v>0</v>
      </c>
      <c r="T806" s="21">
        <v>532194.17000000004</v>
      </c>
      <c r="U806" s="21">
        <v>-137723.63</v>
      </c>
      <c r="V806" s="21">
        <v>-48985.07</v>
      </c>
      <c r="W806" s="20">
        <v>345485.47</v>
      </c>
      <c r="X806" s="20">
        <v>363197.94462999998</v>
      </c>
      <c r="Y806" s="20">
        <v>4</v>
      </c>
      <c r="Z806" s="20">
        <v>90799.486157499996</v>
      </c>
      <c r="AA806" s="45">
        <f t="shared" si="24"/>
        <v>532194.17000000004</v>
      </c>
      <c r="AB806" t="b">
        <f t="shared" si="25"/>
        <v>1</v>
      </c>
    </row>
    <row r="807" spans="1:28" customFormat="1" ht="14.5" x14ac:dyDescent="0.35">
      <c r="A807" s="19" t="s">
        <v>18150</v>
      </c>
      <c r="B807" s="19" t="s">
        <v>18151</v>
      </c>
      <c r="C807" s="19" t="s">
        <v>16691</v>
      </c>
      <c r="D807" s="19" t="s">
        <v>17568</v>
      </c>
      <c r="E807" s="41">
        <v>1013380097</v>
      </c>
      <c r="F807" s="19" t="s">
        <v>68</v>
      </c>
      <c r="G807" s="19" t="s">
        <v>13392</v>
      </c>
      <c r="H807" s="19" t="s">
        <v>13393</v>
      </c>
      <c r="I807" s="24"/>
      <c r="J807" s="24"/>
      <c r="K807" s="19" t="s">
        <v>61</v>
      </c>
      <c r="L807" s="20">
        <v>37500</v>
      </c>
      <c r="M807" s="20">
        <v>0</v>
      </c>
      <c r="N807" s="21">
        <v>1198170.3400000001</v>
      </c>
      <c r="O807" s="21">
        <v>0</v>
      </c>
      <c r="P807" s="21">
        <v>-369823.17</v>
      </c>
      <c r="Q807" s="21">
        <v>6362.28</v>
      </c>
      <c r="R807" s="21">
        <v>0</v>
      </c>
      <c r="S807" s="21">
        <v>0</v>
      </c>
      <c r="T807" s="21">
        <v>834709.45</v>
      </c>
      <c r="U807" s="21">
        <v>-320653.18</v>
      </c>
      <c r="V807" s="21">
        <v>-153802.47</v>
      </c>
      <c r="W807" s="20">
        <v>360253.8</v>
      </c>
      <c r="X807" s="20">
        <v>525996.77925999998</v>
      </c>
      <c r="Y807" s="20">
        <v>8</v>
      </c>
      <c r="Z807" s="20">
        <v>65749.597407499998</v>
      </c>
      <c r="AA807" s="45">
        <f t="shared" si="24"/>
        <v>834709.45000000019</v>
      </c>
      <c r="AB807" t="b">
        <f t="shared" si="25"/>
        <v>1</v>
      </c>
    </row>
    <row r="808" spans="1:28" customFormat="1" ht="14.5" x14ac:dyDescent="0.35">
      <c r="A808" s="19" t="s">
        <v>18160</v>
      </c>
      <c r="B808" s="19" t="s">
        <v>18161</v>
      </c>
      <c r="C808" s="19" t="s">
        <v>17118</v>
      </c>
      <c r="D808" s="19" t="s">
        <v>17873</v>
      </c>
      <c r="E808" s="41">
        <v>1013380104</v>
      </c>
      <c r="F808" s="19" t="s">
        <v>68</v>
      </c>
      <c r="G808" s="19" t="s">
        <v>16301</v>
      </c>
      <c r="H808" s="19" t="s">
        <v>16302</v>
      </c>
      <c r="I808" s="24"/>
      <c r="J808" s="24"/>
      <c r="K808" s="19" t="s">
        <v>61</v>
      </c>
      <c r="L808" s="20">
        <v>102080</v>
      </c>
      <c r="M808" s="20">
        <v>0</v>
      </c>
      <c r="N808" s="21">
        <v>3395611.1</v>
      </c>
      <c r="O808" s="21">
        <v>0</v>
      </c>
      <c r="P808" s="21">
        <v>-1146208.98</v>
      </c>
      <c r="Q808" s="21">
        <v>0</v>
      </c>
      <c r="R808" s="21">
        <v>0</v>
      </c>
      <c r="S808" s="21">
        <v>0</v>
      </c>
      <c r="T808" s="21">
        <v>2249402.12</v>
      </c>
      <c r="U808" s="21">
        <v>-730889.42</v>
      </c>
      <c r="V808" s="21">
        <v>-603808.67000000004</v>
      </c>
      <c r="W808" s="20">
        <v>914704.03</v>
      </c>
      <c r="X808" s="20">
        <v>1490673.2729</v>
      </c>
      <c r="Y808" s="20">
        <v>22</v>
      </c>
      <c r="Z808" s="20">
        <v>67757.87604090909</v>
      </c>
      <c r="AA808" s="45">
        <f t="shared" si="24"/>
        <v>2249402.12</v>
      </c>
      <c r="AB808" t="b">
        <f t="shared" si="25"/>
        <v>1</v>
      </c>
    </row>
    <row r="809" spans="1:28" customFormat="1" ht="14.5" x14ac:dyDescent="0.35">
      <c r="A809" s="19" t="s">
        <v>18152</v>
      </c>
      <c r="B809" s="19" t="s">
        <v>18153</v>
      </c>
      <c r="C809" s="19" t="s">
        <v>16710</v>
      </c>
      <c r="D809" s="19" t="s">
        <v>17586</v>
      </c>
      <c r="E809" s="41">
        <v>1013380105</v>
      </c>
      <c r="F809" s="19" t="s">
        <v>68</v>
      </c>
      <c r="G809" s="19" t="s">
        <v>14010</v>
      </c>
      <c r="H809" s="19" t="s">
        <v>14011</v>
      </c>
      <c r="I809" s="24"/>
      <c r="J809" s="24"/>
      <c r="K809" s="19" t="s">
        <v>61</v>
      </c>
      <c r="L809" s="20">
        <v>12000</v>
      </c>
      <c r="M809" s="20">
        <v>0</v>
      </c>
      <c r="N809" s="21">
        <v>441714.04</v>
      </c>
      <c r="O809" s="21">
        <v>0</v>
      </c>
      <c r="P809" s="21">
        <v>-325700.90999999997</v>
      </c>
      <c r="Q809" s="21">
        <v>2410.1799999999998</v>
      </c>
      <c r="R809" s="21">
        <v>75864.12</v>
      </c>
      <c r="S809" s="21">
        <v>0</v>
      </c>
      <c r="T809" s="21">
        <v>194287.43</v>
      </c>
      <c r="U809" s="21">
        <v>-24289.3</v>
      </c>
      <c r="V809" s="21">
        <v>13946.69</v>
      </c>
      <c r="W809" s="20">
        <v>183944.82</v>
      </c>
      <c r="X809" s="20">
        <v>193912.46356</v>
      </c>
      <c r="Y809" s="20">
        <v>3</v>
      </c>
      <c r="Z809" s="20">
        <v>64637.487853333332</v>
      </c>
      <c r="AA809" s="45">
        <f t="shared" si="24"/>
        <v>194287.43</v>
      </c>
      <c r="AB809" t="b">
        <f t="shared" si="25"/>
        <v>1</v>
      </c>
    </row>
    <row r="810" spans="1:28" customFormat="1" ht="14.5" x14ac:dyDescent="0.35">
      <c r="A810" s="19" t="s">
        <v>18154</v>
      </c>
      <c r="B810" s="19" t="s">
        <v>18155</v>
      </c>
      <c r="C810" s="19" t="s">
        <v>16869</v>
      </c>
      <c r="D810" s="19" t="s">
        <v>17894</v>
      </c>
      <c r="E810" s="41">
        <v>1013380108</v>
      </c>
      <c r="F810" s="19" t="s">
        <v>68</v>
      </c>
      <c r="G810" s="19" t="s">
        <v>6938</v>
      </c>
      <c r="H810" s="19" t="s">
        <v>6939</v>
      </c>
      <c r="I810" s="24"/>
      <c r="J810" s="24"/>
      <c r="K810" s="19" t="s">
        <v>61</v>
      </c>
      <c r="L810" s="20">
        <v>18070</v>
      </c>
      <c r="M810" s="20">
        <v>0</v>
      </c>
      <c r="N810" s="21">
        <v>583253.23</v>
      </c>
      <c r="O810" s="21">
        <v>0</v>
      </c>
      <c r="P810" s="21">
        <v>0</v>
      </c>
      <c r="Q810" s="21">
        <v>1197.5999999999999</v>
      </c>
      <c r="R810" s="21">
        <v>0</v>
      </c>
      <c r="S810" s="21">
        <v>828.36</v>
      </c>
      <c r="T810" s="21">
        <v>585279.18999999994</v>
      </c>
      <c r="U810" s="21">
        <v>-114100.62</v>
      </c>
      <c r="V810" s="21">
        <v>-217404.62</v>
      </c>
      <c r="W810" s="20">
        <v>253773.95</v>
      </c>
      <c r="X810" s="20">
        <v>256048.16797000001</v>
      </c>
      <c r="Y810" s="20">
        <v>5</v>
      </c>
      <c r="Z810" s="20">
        <v>51209.633593999999</v>
      </c>
      <c r="AA810" s="45">
        <f t="shared" si="24"/>
        <v>585279.18999999994</v>
      </c>
      <c r="AB810" t="b">
        <f t="shared" si="25"/>
        <v>1</v>
      </c>
    </row>
    <row r="811" spans="1:28" customFormat="1" ht="14.5" x14ac:dyDescent="0.35">
      <c r="A811" s="19" t="s">
        <v>18150</v>
      </c>
      <c r="B811" s="19" t="s">
        <v>18151</v>
      </c>
      <c r="C811" s="19" t="s">
        <v>16676</v>
      </c>
      <c r="D811" s="19" t="s">
        <v>17557</v>
      </c>
      <c r="E811" s="41">
        <v>1013380109</v>
      </c>
      <c r="F811" s="19" t="s">
        <v>68</v>
      </c>
      <c r="G811" s="19" t="s">
        <v>13108</v>
      </c>
      <c r="H811" s="19" t="s">
        <v>13109</v>
      </c>
      <c r="I811" s="24"/>
      <c r="J811" s="24"/>
      <c r="K811" s="19" t="s">
        <v>61</v>
      </c>
      <c r="L811" s="20">
        <v>13023</v>
      </c>
      <c r="M811" s="20">
        <v>0</v>
      </c>
      <c r="N811" s="21">
        <v>418558.67</v>
      </c>
      <c r="O811" s="21">
        <v>0</v>
      </c>
      <c r="P811" s="21">
        <v>0</v>
      </c>
      <c r="Q811" s="21">
        <v>2881.73</v>
      </c>
      <c r="R811" s="21">
        <v>0</v>
      </c>
      <c r="S811" s="21">
        <v>0</v>
      </c>
      <c r="T811" s="21">
        <v>421440.4</v>
      </c>
      <c r="U811" s="21">
        <v>-188941.2</v>
      </c>
      <c r="V811" s="21">
        <v>-109812.72</v>
      </c>
      <c r="W811" s="20">
        <v>122686.48</v>
      </c>
      <c r="X811" s="20">
        <v>183747.25612999999</v>
      </c>
      <c r="Y811" s="20">
        <v>5</v>
      </c>
      <c r="Z811" s="20">
        <v>36749.451225999997</v>
      </c>
      <c r="AA811" s="45">
        <f t="shared" si="24"/>
        <v>421440.39999999997</v>
      </c>
      <c r="AB811" t="b">
        <f t="shared" si="25"/>
        <v>1</v>
      </c>
    </row>
    <row r="812" spans="1:28" customFormat="1" ht="14.5" x14ac:dyDescent="0.35">
      <c r="A812" s="19" t="s">
        <v>18150</v>
      </c>
      <c r="B812" s="19" t="s">
        <v>18151</v>
      </c>
      <c r="C812" s="19" t="s">
        <v>16676</v>
      </c>
      <c r="D812" s="19" t="s">
        <v>17557</v>
      </c>
      <c r="E812" s="41">
        <v>1013380110</v>
      </c>
      <c r="F812" s="19" t="s">
        <v>68</v>
      </c>
      <c r="G812" s="19" t="s">
        <v>13110</v>
      </c>
      <c r="H812" s="19" t="s">
        <v>13111</v>
      </c>
      <c r="I812" s="24"/>
      <c r="J812" s="24"/>
      <c r="K812" s="19" t="s">
        <v>61</v>
      </c>
      <c r="L812" s="20">
        <v>11079</v>
      </c>
      <c r="M812" s="20">
        <v>0</v>
      </c>
      <c r="N812" s="21">
        <v>353122.88</v>
      </c>
      <c r="O812" s="21">
        <v>0</v>
      </c>
      <c r="P812" s="21">
        <v>-66856.960000000006</v>
      </c>
      <c r="Q812" s="21">
        <v>3929.64</v>
      </c>
      <c r="R812" s="21">
        <v>0</v>
      </c>
      <c r="S812" s="21">
        <v>-335.34</v>
      </c>
      <c r="T812" s="21">
        <v>289860.21999999997</v>
      </c>
      <c r="U812" s="21">
        <v>-134574.03</v>
      </c>
      <c r="V812" s="21">
        <v>-44114.36</v>
      </c>
      <c r="W812" s="20">
        <v>111171.83</v>
      </c>
      <c r="X812" s="20">
        <v>155020.94432000001</v>
      </c>
      <c r="Y812" s="20">
        <v>6</v>
      </c>
      <c r="Z812" s="20">
        <v>25836.824053333334</v>
      </c>
      <c r="AA812" s="45">
        <f t="shared" si="24"/>
        <v>289860.21999999997</v>
      </c>
      <c r="AB812" t="b">
        <f t="shared" si="25"/>
        <v>1</v>
      </c>
    </row>
    <row r="813" spans="1:28" customFormat="1" ht="14.5" x14ac:dyDescent="0.35">
      <c r="A813" s="19" t="s">
        <v>18152</v>
      </c>
      <c r="B813" s="19" t="s">
        <v>18153</v>
      </c>
      <c r="C813" s="19" t="s">
        <v>16710</v>
      </c>
      <c r="D813" s="19" t="s">
        <v>17586</v>
      </c>
      <c r="E813" s="41">
        <v>1013380116</v>
      </c>
      <c r="F813" s="19" t="s">
        <v>68</v>
      </c>
      <c r="G813" s="19"/>
      <c r="H813" s="19"/>
      <c r="I813" s="24"/>
      <c r="J813" s="24"/>
      <c r="K813" s="19" t="s">
        <v>61</v>
      </c>
      <c r="L813" s="20">
        <v>12833</v>
      </c>
      <c r="M813" s="20">
        <v>0</v>
      </c>
      <c r="N813" s="21">
        <v>0</v>
      </c>
      <c r="O813" s="21">
        <v>0</v>
      </c>
      <c r="P813" s="21">
        <v>-294000.90999999997</v>
      </c>
      <c r="Q813" s="21">
        <v>0</v>
      </c>
      <c r="R813" s="21">
        <v>0</v>
      </c>
      <c r="S813" s="21">
        <v>0</v>
      </c>
      <c r="T813" s="21">
        <v>-294000.90999999997</v>
      </c>
      <c r="U813" s="21">
        <v>0</v>
      </c>
      <c r="V813" s="21">
        <v>294000.90999999997</v>
      </c>
      <c r="W813" s="20">
        <v>0</v>
      </c>
      <c r="X813" s="20">
        <v>0</v>
      </c>
      <c r="Y813" s="20">
        <v>0</v>
      </c>
      <c r="Z813" s="20"/>
      <c r="AA813" s="45">
        <f t="shared" si="24"/>
        <v>-294000.90999999997</v>
      </c>
      <c r="AB813" t="b">
        <f t="shared" si="25"/>
        <v>1</v>
      </c>
    </row>
    <row r="814" spans="1:28" customFormat="1" ht="14.5" x14ac:dyDescent="0.35">
      <c r="A814" s="19" t="s">
        <v>18158</v>
      </c>
      <c r="B814" s="19" t="s">
        <v>18159</v>
      </c>
      <c r="C814" s="19" t="s">
        <v>16954</v>
      </c>
      <c r="D814" s="19" t="s">
        <v>17767</v>
      </c>
      <c r="E814" s="41">
        <v>1013380123</v>
      </c>
      <c r="F814" s="19" t="s">
        <v>68</v>
      </c>
      <c r="G814" s="19" t="s">
        <v>5628</v>
      </c>
      <c r="H814" s="19" t="s">
        <v>5629</v>
      </c>
      <c r="I814" s="24"/>
      <c r="J814" s="24"/>
      <c r="K814" s="19" t="s">
        <v>61</v>
      </c>
      <c r="L814" s="20">
        <v>17100</v>
      </c>
      <c r="M814" s="20">
        <v>0</v>
      </c>
      <c r="N814" s="21">
        <v>626075.98</v>
      </c>
      <c r="O814" s="21">
        <v>0</v>
      </c>
      <c r="P814" s="21">
        <v>-119690.18</v>
      </c>
      <c r="Q814" s="21">
        <v>1191.96</v>
      </c>
      <c r="R814" s="21">
        <v>0</v>
      </c>
      <c r="S814" s="21">
        <v>0</v>
      </c>
      <c r="T814" s="21">
        <v>507577.76</v>
      </c>
      <c r="U814" s="21">
        <v>-191326.55</v>
      </c>
      <c r="V814" s="21">
        <v>-86955.78</v>
      </c>
      <c r="W814" s="20">
        <v>229295.43</v>
      </c>
      <c r="X814" s="20">
        <v>274847.35522000003</v>
      </c>
      <c r="Y814" s="20">
        <v>4</v>
      </c>
      <c r="Z814" s="20">
        <v>68711.838805000007</v>
      </c>
      <c r="AA814" s="45">
        <f t="shared" si="24"/>
        <v>507577.76</v>
      </c>
      <c r="AB814" t="b">
        <f t="shared" si="25"/>
        <v>1</v>
      </c>
    </row>
    <row r="815" spans="1:28" customFormat="1" ht="14.5" x14ac:dyDescent="0.35">
      <c r="A815" s="19" t="s">
        <v>18160</v>
      </c>
      <c r="B815" s="19" t="s">
        <v>18161</v>
      </c>
      <c r="C815" s="19" t="s">
        <v>17098</v>
      </c>
      <c r="D815" s="19" t="s">
        <v>17863</v>
      </c>
      <c r="E815" s="41">
        <v>1013380124</v>
      </c>
      <c r="F815" s="19" t="s">
        <v>68</v>
      </c>
      <c r="G815" s="19" t="s">
        <v>6645</v>
      </c>
      <c r="H815" s="19" t="s">
        <v>6646</v>
      </c>
      <c r="I815" s="24"/>
      <c r="J815" s="24"/>
      <c r="K815" s="19" t="s">
        <v>61</v>
      </c>
      <c r="L815" s="20">
        <v>22800</v>
      </c>
      <c r="M815" s="20">
        <v>0</v>
      </c>
      <c r="N815" s="21">
        <v>788838.37</v>
      </c>
      <c r="O815" s="21">
        <v>0</v>
      </c>
      <c r="P815" s="21">
        <v>-120088.41</v>
      </c>
      <c r="Q815" s="21">
        <v>7085.76</v>
      </c>
      <c r="R815" s="21">
        <v>0</v>
      </c>
      <c r="S815" s="21">
        <v>0</v>
      </c>
      <c r="T815" s="21">
        <v>675835.72</v>
      </c>
      <c r="U815" s="21">
        <v>-346277.4</v>
      </c>
      <c r="V815" s="21">
        <v>-120762.32</v>
      </c>
      <c r="W815" s="20">
        <v>208796</v>
      </c>
      <c r="X815" s="20">
        <v>346300.04443000001</v>
      </c>
      <c r="Y815" s="20">
        <v>6</v>
      </c>
      <c r="Z815" s="20">
        <v>57716.674071666668</v>
      </c>
      <c r="AA815" s="45">
        <f t="shared" si="24"/>
        <v>675835.72</v>
      </c>
      <c r="AB815" t="b">
        <f t="shared" si="25"/>
        <v>1</v>
      </c>
    </row>
    <row r="816" spans="1:28" customFormat="1" ht="14.5" x14ac:dyDescent="0.35">
      <c r="A816" s="19" t="s">
        <v>18156</v>
      </c>
      <c r="B816" s="19" t="s">
        <v>18157</v>
      </c>
      <c r="C816" s="19" t="s">
        <v>16938</v>
      </c>
      <c r="D816" s="19" t="s">
        <v>17759</v>
      </c>
      <c r="E816" s="41">
        <v>1013380125</v>
      </c>
      <c r="F816" s="19" t="s">
        <v>68</v>
      </c>
      <c r="G816" s="19" t="s">
        <v>9011</v>
      </c>
      <c r="H816" s="19" t="s">
        <v>9012</v>
      </c>
      <c r="I816" s="24"/>
      <c r="J816" s="24"/>
      <c r="K816" s="19" t="s">
        <v>61</v>
      </c>
      <c r="L816" s="20">
        <v>35000</v>
      </c>
      <c r="M816" s="20">
        <v>0</v>
      </c>
      <c r="N816" s="21">
        <v>1116626.97</v>
      </c>
      <c r="O816" s="21">
        <v>-31157.78</v>
      </c>
      <c r="P816" s="21">
        <v>-643643.23</v>
      </c>
      <c r="Q816" s="21">
        <v>5092.92</v>
      </c>
      <c r="R816" s="21">
        <v>0</v>
      </c>
      <c r="S816" s="21">
        <v>0</v>
      </c>
      <c r="T816" s="21">
        <v>446918.88</v>
      </c>
      <c r="U816" s="21">
        <v>-191405.23</v>
      </c>
      <c r="V816" s="21">
        <v>-303645.86</v>
      </c>
      <c r="W816" s="20">
        <v>-48132.21</v>
      </c>
      <c r="X816" s="20">
        <v>490199.23982999998</v>
      </c>
      <c r="Y816" s="20">
        <v>5</v>
      </c>
      <c r="Z816" s="20">
        <v>98039.847966000001</v>
      </c>
      <c r="AA816" s="45">
        <f t="shared" si="24"/>
        <v>446918.87999999995</v>
      </c>
      <c r="AB816" t="b">
        <f t="shared" si="25"/>
        <v>1</v>
      </c>
    </row>
    <row r="817" spans="1:28" customFormat="1" ht="14.5" x14ac:dyDescent="0.35">
      <c r="A817" s="19" t="s">
        <v>18156</v>
      </c>
      <c r="B817" s="19" t="s">
        <v>18157</v>
      </c>
      <c r="C817" s="19" t="s">
        <v>16938</v>
      </c>
      <c r="D817" s="19" t="s">
        <v>17759</v>
      </c>
      <c r="E817" s="41">
        <v>1013380128</v>
      </c>
      <c r="F817" s="19" t="s">
        <v>68</v>
      </c>
      <c r="G817" s="19"/>
      <c r="H817" s="19"/>
      <c r="I817" s="24"/>
      <c r="J817" s="24"/>
      <c r="K817" s="19" t="s">
        <v>61</v>
      </c>
      <c r="L817" s="20">
        <v>21000</v>
      </c>
      <c r="M817" s="20">
        <v>0</v>
      </c>
      <c r="N817" s="21">
        <v>676001.39</v>
      </c>
      <c r="O817" s="21">
        <v>0</v>
      </c>
      <c r="P817" s="21">
        <v>-564530.18999999994</v>
      </c>
      <c r="Q817" s="21">
        <v>559.20000000000005</v>
      </c>
      <c r="R817" s="21">
        <v>0</v>
      </c>
      <c r="S817" s="21">
        <v>0</v>
      </c>
      <c r="T817" s="21">
        <v>112030.39999999999</v>
      </c>
      <c r="U817" s="21">
        <v>-282.8</v>
      </c>
      <c r="V817" s="21">
        <v>157925.12</v>
      </c>
      <c r="W817" s="20">
        <v>269672.71999999997</v>
      </c>
      <c r="X817" s="20">
        <v>296764.61021000001</v>
      </c>
      <c r="Y817" s="20">
        <v>0</v>
      </c>
      <c r="Z817" s="20"/>
      <c r="AA817" s="45">
        <f t="shared" si="24"/>
        <v>112030.40000000007</v>
      </c>
      <c r="AB817" t="b">
        <f t="shared" si="25"/>
        <v>1</v>
      </c>
    </row>
    <row r="818" spans="1:28" customFormat="1" ht="14.5" x14ac:dyDescent="0.35">
      <c r="A818" s="19" t="s">
        <v>18152</v>
      </c>
      <c r="B818" s="19" t="s">
        <v>18153</v>
      </c>
      <c r="C818" s="19" t="s">
        <v>16755</v>
      </c>
      <c r="D818" s="19" t="s">
        <v>17617</v>
      </c>
      <c r="E818" s="41">
        <v>1013380129</v>
      </c>
      <c r="F818" s="19" t="s">
        <v>68</v>
      </c>
      <c r="G818" s="19" t="s">
        <v>15605</v>
      </c>
      <c r="H818" s="19" t="s">
        <v>15606</v>
      </c>
      <c r="I818" s="24"/>
      <c r="J818" s="24"/>
      <c r="K818" s="19" t="s">
        <v>61</v>
      </c>
      <c r="L818" s="20">
        <v>9499</v>
      </c>
      <c r="M818" s="20">
        <v>0</v>
      </c>
      <c r="N818" s="21">
        <v>271089.15000000002</v>
      </c>
      <c r="O818" s="21">
        <v>0</v>
      </c>
      <c r="P818" s="21">
        <v>-334353.19</v>
      </c>
      <c r="Q818" s="21">
        <v>5888.21</v>
      </c>
      <c r="R818" s="21">
        <v>0</v>
      </c>
      <c r="S818" s="21">
        <v>0</v>
      </c>
      <c r="T818" s="21">
        <v>-57375.83</v>
      </c>
      <c r="U818" s="21">
        <v>-44422.18</v>
      </c>
      <c r="V818" s="21">
        <v>298042.92</v>
      </c>
      <c r="W818" s="20">
        <v>196244.91</v>
      </c>
      <c r="X818" s="20">
        <v>119008.13685</v>
      </c>
      <c r="Y818" s="20">
        <v>2</v>
      </c>
      <c r="Z818" s="20">
        <v>59504.068424999998</v>
      </c>
      <c r="AA818" s="45">
        <f t="shared" si="24"/>
        <v>-57375.82999999998</v>
      </c>
      <c r="AB818" t="b">
        <f t="shared" si="25"/>
        <v>1</v>
      </c>
    </row>
    <row r="819" spans="1:28" customFormat="1" ht="14.5" x14ac:dyDescent="0.35">
      <c r="A819" s="19" t="s">
        <v>18150</v>
      </c>
      <c r="B819" s="19" t="s">
        <v>18151</v>
      </c>
      <c r="C819" s="19" t="s">
        <v>16669</v>
      </c>
      <c r="D819" s="19" t="s">
        <v>17551</v>
      </c>
      <c r="E819" s="41">
        <v>1013380131</v>
      </c>
      <c r="F819" s="19" t="s">
        <v>68</v>
      </c>
      <c r="G819" s="19" t="s">
        <v>13681</v>
      </c>
      <c r="H819" s="19" t="s">
        <v>13682</v>
      </c>
      <c r="I819" s="24"/>
      <c r="J819" s="24"/>
      <c r="K819" s="19" t="s">
        <v>61</v>
      </c>
      <c r="L819" s="20">
        <v>34511</v>
      </c>
      <c r="M819" s="20">
        <v>0</v>
      </c>
      <c r="N819" s="21">
        <v>1177568.1599999999</v>
      </c>
      <c r="O819" s="21">
        <v>0</v>
      </c>
      <c r="P819" s="21">
        <v>-810315.78</v>
      </c>
      <c r="Q819" s="21">
        <v>7011</v>
      </c>
      <c r="R819" s="21">
        <v>31610.12</v>
      </c>
      <c r="S819" s="21">
        <v>0</v>
      </c>
      <c r="T819" s="21">
        <v>405873.5</v>
      </c>
      <c r="U819" s="21">
        <v>-87548.95</v>
      </c>
      <c r="V819" s="21">
        <v>69116.33</v>
      </c>
      <c r="W819" s="20">
        <v>387440.88</v>
      </c>
      <c r="X819" s="20">
        <v>516952.42223999999</v>
      </c>
      <c r="Y819" s="20">
        <v>4</v>
      </c>
      <c r="Z819" s="20">
        <v>129238.10556</v>
      </c>
      <c r="AA819" s="45">
        <f t="shared" si="24"/>
        <v>405873.49999999988</v>
      </c>
      <c r="AB819" t="b">
        <f t="shared" si="25"/>
        <v>1</v>
      </c>
    </row>
    <row r="820" spans="1:28" customFormat="1" ht="14.5" x14ac:dyDescent="0.35">
      <c r="A820" s="19" t="s">
        <v>18152</v>
      </c>
      <c r="B820" s="19" t="s">
        <v>18153</v>
      </c>
      <c r="C820" s="19" t="s">
        <v>16755</v>
      </c>
      <c r="D820" s="19" t="s">
        <v>17617</v>
      </c>
      <c r="E820" s="41">
        <v>1013380132</v>
      </c>
      <c r="F820" s="19" t="s">
        <v>68</v>
      </c>
      <c r="G820" s="19" t="s">
        <v>15607</v>
      </c>
      <c r="H820" s="19" t="s">
        <v>15608</v>
      </c>
      <c r="I820" s="24"/>
      <c r="J820" s="24">
        <v>45382</v>
      </c>
      <c r="K820" s="19" t="s">
        <v>61</v>
      </c>
      <c r="L820" s="20">
        <v>22493</v>
      </c>
      <c r="M820" s="20">
        <v>0</v>
      </c>
      <c r="N820" s="21">
        <v>731626.19</v>
      </c>
      <c r="O820" s="21">
        <v>0</v>
      </c>
      <c r="P820" s="21">
        <v>-396509.99</v>
      </c>
      <c r="Q820" s="21">
        <v>3798.66</v>
      </c>
      <c r="R820" s="21">
        <v>0</v>
      </c>
      <c r="S820" s="21">
        <v>0</v>
      </c>
      <c r="T820" s="21">
        <v>338914.86</v>
      </c>
      <c r="U820" s="21">
        <v>-48549.5</v>
      </c>
      <c r="V820" s="21">
        <v>-72976.75</v>
      </c>
      <c r="W820" s="20">
        <v>217388.61</v>
      </c>
      <c r="X820" s="20">
        <v>321183.89740999998</v>
      </c>
      <c r="Y820" s="20">
        <v>4</v>
      </c>
      <c r="Z820" s="20">
        <v>80295.974352499994</v>
      </c>
      <c r="AA820" s="45">
        <f t="shared" si="24"/>
        <v>338914.85999999993</v>
      </c>
      <c r="AB820" t="b">
        <f t="shared" si="25"/>
        <v>1</v>
      </c>
    </row>
    <row r="821" spans="1:28" customFormat="1" ht="14.5" x14ac:dyDescent="0.35">
      <c r="A821" s="19" t="s">
        <v>18152</v>
      </c>
      <c r="B821" s="19" t="s">
        <v>18153</v>
      </c>
      <c r="C821" s="19" t="s">
        <v>16755</v>
      </c>
      <c r="D821" s="19" t="s">
        <v>17617</v>
      </c>
      <c r="E821" s="41">
        <v>1013380133</v>
      </c>
      <c r="F821" s="19" t="s">
        <v>68</v>
      </c>
      <c r="G821" s="19" t="s">
        <v>15609</v>
      </c>
      <c r="H821" s="19" t="s">
        <v>15610</v>
      </c>
      <c r="I821" s="24"/>
      <c r="J821" s="24"/>
      <c r="K821" s="19" t="s">
        <v>61</v>
      </c>
      <c r="L821" s="20">
        <v>40500</v>
      </c>
      <c r="M821" s="20">
        <v>0</v>
      </c>
      <c r="N821" s="21">
        <v>1442785.9</v>
      </c>
      <c r="O821" s="21">
        <v>136.80000000000001</v>
      </c>
      <c r="P821" s="21">
        <v>-362464.9</v>
      </c>
      <c r="Q821" s="21">
        <v>14296.32</v>
      </c>
      <c r="R821" s="21">
        <v>44448.92</v>
      </c>
      <c r="S821" s="21">
        <v>0</v>
      </c>
      <c r="T821" s="21">
        <v>1139203.04</v>
      </c>
      <c r="U821" s="21">
        <v>-511827.31</v>
      </c>
      <c r="V821" s="21">
        <v>-178772.83</v>
      </c>
      <c r="W821" s="20">
        <v>448602.9</v>
      </c>
      <c r="X821" s="20">
        <v>633383.01009999996</v>
      </c>
      <c r="Y821" s="20">
        <v>11</v>
      </c>
      <c r="Z821" s="20">
        <v>57580.273645454545</v>
      </c>
      <c r="AA821" s="45">
        <f t="shared" si="24"/>
        <v>1139203.0399999998</v>
      </c>
      <c r="AB821" t="b">
        <f t="shared" si="25"/>
        <v>1</v>
      </c>
    </row>
    <row r="822" spans="1:28" customFormat="1" ht="14.5" x14ac:dyDescent="0.35">
      <c r="A822" s="19" t="s">
        <v>18160</v>
      </c>
      <c r="B822" s="19" t="s">
        <v>18161</v>
      </c>
      <c r="C822" s="19" t="s">
        <v>17098</v>
      </c>
      <c r="D822" s="19" t="s">
        <v>17863</v>
      </c>
      <c r="E822" s="41">
        <v>1013380135</v>
      </c>
      <c r="F822" s="19" t="s">
        <v>68</v>
      </c>
      <c r="G822" s="19" t="s">
        <v>6647</v>
      </c>
      <c r="H822" s="19" t="s">
        <v>6648</v>
      </c>
      <c r="I822" s="24"/>
      <c r="J822" s="24"/>
      <c r="K822" s="19" t="s">
        <v>61</v>
      </c>
      <c r="L822" s="20">
        <v>29880</v>
      </c>
      <c r="M822" s="20">
        <v>0</v>
      </c>
      <c r="N822" s="21">
        <v>1064639.67</v>
      </c>
      <c r="O822" s="21">
        <v>0</v>
      </c>
      <c r="P822" s="21">
        <v>-532322.6</v>
      </c>
      <c r="Q822" s="21">
        <v>3044.16</v>
      </c>
      <c r="R822" s="21">
        <v>0</v>
      </c>
      <c r="S822" s="21">
        <v>0</v>
      </c>
      <c r="T822" s="21">
        <v>535361.23</v>
      </c>
      <c r="U822" s="21">
        <v>-212787.87</v>
      </c>
      <c r="V822" s="21">
        <v>-1136.31</v>
      </c>
      <c r="W822" s="20">
        <v>321437.05</v>
      </c>
      <c r="X822" s="20">
        <v>467376.81513</v>
      </c>
      <c r="Y822" s="20">
        <v>3</v>
      </c>
      <c r="Z822" s="20">
        <v>155792.27171</v>
      </c>
      <c r="AA822" s="45">
        <f t="shared" si="24"/>
        <v>535361.23</v>
      </c>
      <c r="AB822" t="b">
        <f t="shared" si="25"/>
        <v>1</v>
      </c>
    </row>
    <row r="823" spans="1:28" customFormat="1" ht="14.5" x14ac:dyDescent="0.35">
      <c r="A823" s="19" t="s">
        <v>18160</v>
      </c>
      <c r="B823" s="19" t="s">
        <v>18161</v>
      </c>
      <c r="C823" s="19" t="s">
        <v>17098</v>
      </c>
      <c r="D823" s="19" t="s">
        <v>17863</v>
      </c>
      <c r="E823" s="41">
        <v>1013380136</v>
      </c>
      <c r="F823" s="19" t="s">
        <v>68</v>
      </c>
      <c r="G823" s="19" t="s">
        <v>6649</v>
      </c>
      <c r="H823" s="19" t="s">
        <v>6650</v>
      </c>
      <c r="I823" s="24"/>
      <c r="J823" s="24"/>
      <c r="K823" s="19" t="s">
        <v>61</v>
      </c>
      <c r="L823" s="20">
        <v>34166</v>
      </c>
      <c r="M823" s="20">
        <v>0</v>
      </c>
      <c r="N823" s="21">
        <v>1114644.4099999999</v>
      </c>
      <c r="O823" s="21">
        <v>0</v>
      </c>
      <c r="P823" s="21">
        <v>-644754.23</v>
      </c>
      <c r="Q823" s="21">
        <v>4790.3999999999996</v>
      </c>
      <c r="R823" s="21">
        <v>0</v>
      </c>
      <c r="S823" s="21">
        <v>0</v>
      </c>
      <c r="T823" s="21">
        <v>474680.58</v>
      </c>
      <c r="U823" s="21">
        <v>-269698.07</v>
      </c>
      <c r="V823" s="21">
        <v>13111.07</v>
      </c>
      <c r="W823" s="20">
        <v>218093.58</v>
      </c>
      <c r="X823" s="20">
        <v>489328.89598999999</v>
      </c>
      <c r="Y823" s="20">
        <v>9</v>
      </c>
      <c r="Z823" s="20">
        <v>54369.877332222219</v>
      </c>
      <c r="AA823" s="45">
        <f t="shared" si="24"/>
        <v>474680.57999999996</v>
      </c>
      <c r="AB823" t="b">
        <f t="shared" si="25"/>
        <v>1</v>
      </c>
    </row>
    <row r="824" spans="1:28" customFormat="1" ht="14.5" x14ac:dyDescent="0.35">
      <c r="A824" s="19" t="s">
        <v>18160</v>
      </c>
      <c r="B824" s="19" t="s">
        <v>18161</v>
      </c>
      <c r="C824" s="19" t="s">
        <v>17118</v>
      </c>
      <c r="D824" s="19" t="s">
        <v>17873</v>
      </c>
      <c r="E824" s="41">
        <v>1013380138</v>
      </c>
      <c r="F824" s="19" t="s">
        <v>68</v>
      </c>
      <c r="G824" s="19" t="s">
        <v>7347</v>
      </c>
      <c r="H824" s="19" t="s">
        <v>7348</v>
      </c>
      <c r="I824" s="24"/>
      <c r="J824" s="24"/>
      <c r="K824" s="19" t="s">
        <v>61</v>
      </c>
      <c r="L824" s="20">
        <v>25658</v>
      </c>
      <c r="M824" s="20">
        <v>0</v>
      </c>
      <c r="N824" s="21">
        <v>1151048.96</v>
      </c>
      <c r="O824" s="21">
        <v>0</v>
      </c>
      <c r="P824" s="21">
        <v>-56962.559999999998</v>
      </c>
      <c r="Q824" s="21">
        <v>4827.82</v>
      </c>
      <c r="R824" s="21">
        <v>0</v>
      </c>
      <c r="S824" s="21">
        <v>0</v>
      </c>
      <c r="T824" s="21">
        <v>1098914.22</v>
      </c>
      <c r="U824" s="21">
        <v>-108655.83</v>
      </c>
      <c r="V824" s="21">
        <v>-92700.24</v>
      </c>
      <c r="W824" s="20">
        <v>897558.15</v>
      </c>
      <c r="X824" s="20">
        <v>505310.49343999999</v>
      </c>
      <c r="Y824" s="20">
        <v>6</v>
      </c>
      <c r="Z824" s="20">
        <v>84218.415573333332</v>
      </c>
      <c r="AA824" s="45">
        <f t="shared" si="24"/>
        <v>1098914.22</v>
      </c>
      <c r="AB824" t="b">
        <f t="shared" si="25"/>
        <v>1</v>
      </c>
    </row>
    <row r="825" spans="1:28" customFormat="1" ht="14.5" x14ac:dyDescent="0.35">
      <c r="A825" s="19" t="s">
        <v>18160</v>
      </c>
      <c r="B825" s="19" t="s">
        <v>18161</v>
      </c>
      <c r="C825" s="19" t="s">
        <v>17118</v>
      </c>
      <c r="D825" s="19" t="s">
        <v>17873</v>
      </c>
      <c r="E825" s="41">
        <v>1013380140</v>
      </c>
      <c r="F825" s="19" t="s">
        <v>68</v>
      </c>
      <c r="G825" s="19" t="s">
        <v>7349</v>
      </c>
      <c r="H825" s="19" t="s">
        <v>7350</v>
      </c>
      <c r="I825" s="24"/>
      <c r="J825" s="24"/>
      <c r="K825" s="19" t="s">
        <v>61</v>
      </c>
      <c r="L825" s="20">
        <v>15683</v>
      </c>
      <c r="M825" s="20">
        <v>0</v>
      </c>
      <c r="N825" s="21">
        <v>580141.43000000005</v>
      </c>
      <c r="O825" s="21">
        <v>0</v>
      </c>
      <c r="P825" s="21">
        <v>-254669.74</v>
      </c>
      <c r="Q825" s="21">
        <v>2035.94</v>
      </c>
      <c r="R825" s="21">
        <v>0</v>
      </c>
      <c r="S825" s="21">
        <v>0</v>
      </c>
      <c r="T825" s="21">
        <v>327507.63</v>
      </c>
      <c r="U825" s="21">
        <v>-98956.9</v>
      </c>
      <c r="V825" s="21">
        <v>-27508.27</v>
      </c>
      <c r="W825" s="20">
        <v>201042.46</v>
      </c>
      <c r="X825" s="20">
        <v>254682.08777000001</v>
      </c>
      <c r="Y825" s="20">
        <v>3</v>
      </c>
      <c r="Z825" s="20">
        <v>84894.029256666676</v>
      </c>
      <c r="AA825" s="45">
        <f t="shared" si="24"/>
        <v>327507.63000000006</v>
      </c>
      <c r="AB825" t="b">
        <f t="shared" si="25"/>
        <v>1</v>
      </c>
    </row>
    <row r="826" spans="1:28" customFormat="1" ht="14.5" x14ac:dyDescent="0.35">
      <c r="A826" s="19" t="s">
        <v>18160</v>
      </c>
      <c r="B826" s="19" t="s">
        <v>18161</v>
      </c>
      <c r="C826" s="19" t="s">
        <v>17118</v>
      </c>
      <c r="D826" s="19" t="s">
        <v>17873</v>
      </c>
      <c r="E826" s="41">
        <v>1013380142</v>
      </c>
      <c r="F826" s="19" t="s">
        <v>68</v>
      </c>
      <c r="G826" s="19" t="s">
        <v>7351</v>
      </c>
      <c r="H826" s="19" t="s">
        <v>7352</v>
      </c>
      <c r="I826" s="24"/>
      <c r="J826" s="24"/>
      <c r="K826" s="19" t="s">
        <v>61</v>
      </c>
      <c r="L826" s="20">
        <v>59325</v>
      </c>
      <c r="M826" s="20">
        <v>0</v>
      </c>
      <c r="N826" s="21">
        <v>1937167.37</v>
      </c>
      <c r="O826" s="21">
        <v>0</v>
      </c>
      <c r="P826" s="21">
        <v>-775011.41</v>
      </c>
      <c r="Q826" s="21">
        <v>6736.5</v>
      </c>
      <c r="R826" s="21">
        <v>0</v>
      </c>
      <c r="S826" s="21">
        <v>0</v>
      </c>
      <c r="T826" s="21">
        <v>1168892.46</v>
      </c>
      <c r="U826" s="21">
        <v>-528615.04</v>
      </c>
      <c r="V826" s="21">
        <v>-98377.36</v>
      </c>
      <c r="W826" s="20">
        <v>541900.06000000006</v>
      </c>
      <c r="X826" s="20">
        <v>850416.47542999999</v>
      </c>
      <c r="Y826" s="20">
        <v>13</v>
      </c>
      <c r="Z826" s="20">
        <v>65416.651956153844</v>
      </c>
      <c r="AA826" s="45">
        <f t="shared" si="24"/>
        <v>1168892.46</v>
      </c>
      <c r="AB826" t="b">
        <f t="shared" si="25"/>
        <v>1</v>
      </c>
    </row>
    <row r="827" spans="1:28" customFormat="1" ht="14.5" x14ac:dyDescent="0.35">
      <c r="A827" s="19" t="s">
        <v>18160</v>
      </c>
      <c r="B827" s="19" t="s">
        <v>18161</v>
      </c>
      <c r="C827" s="19" t="s">
        <v>17118</v>
      </c>
      <c r="D827" s="19" t="s">
        <v>17873</v>
      </c>
      <c r="E827" s="41">
        <v>1013380143</v>
      </c>
      <c r="F827" s="19" t="s">
        <v>68</v>
      </c>
      <c r="G827" s="19" t="s">
        <v>7353</v>
      </c>
      <c r="H827" s="19" t="s">
        <v>7354</v>
      </c>
      <c r="I827" s="24"/>
      <c r="J827" s="24"/>
      <c r="K827" s="19" t="s">
        <v>61</v>
      </c>
      <c r="L827" s="20">
        <v>20788</v>
      </c>
      <c r="M827" s="20">
        <v>0</v>
      </c>
      <c r="N827" s="21">
        <v>891404.43</v>
      </c>
      <c r="O827" s="21">
        <v>0</v>
      </c>
      <c r="P827" s="21">
        <v>-500496.7</v>
      </c>
      <c r="Q827" s="21">
        <v>4827.82</v>
      </c>
      <c r="R827" s="21">
        <v>0</v>
      </c>
      <c r="S827" s="21">
        <v>0</v>
      </c>
      <c r="T827" s="21">
        <v>395735.55</v>
      </c>
      <c r="U827" s="21">
        <v>-91714.53</v>
      </c>
      <c r="V827" s="21">
        <v>-17414.73</v>
      </c>
      <c r="W827" s="20">
        <v>286606.28999999998</v>
      </c>
      <c r="X827" s="20">
        <v>391326.54476999998</v>
      </c>
      <c r="Y827" s="20">
        <v>3</v>
      </c>
      <c r="Z827" s="20">
        <v>130442.18158999999</v>
      </c>
      <c r="AA827" s="45">
        <f t="shared" si="24"/>
        <v>395735.55000000005</v>
      </c>
      <c r="AB827" t="b">
        <f t="shared" si="25"/>
        <v>1</v>
      </c>
    </row>
    <row r="828" spans="1:28" customFormat="1" ht="14.5" x14ac:dyDescent="0.35">
      <c r="A828" s="19" t="s">
        <v>18150</v>
      </c>
      <c r="B828" s="19" t="s">
        <v>18151</v>
      </c>
      <c r="C828" s="19" t="s">
        <v>16669</v>
      </c>
      <c r="D828" s="19" t="s">
        <v>17551</v>
      </c>
      <c r="E828" s="41">
        <v>1013380144</v>
      </c>
      <c r="F828" s="19" t="s">
        <v>68</v>
      </c>
      <c r="G828" s="19" t="s">
        <v>13683</v>
      </c>
      <c r="H828" s="19" t="s">
        <v>13684</v>
      </c>
      <c r="I828" s="24"/>
      <c r="J828" s="24"/>
      <c r="K828" s="19" t="s">
        <v>61</v>
      </c>
      <c r="L828" s="20">
        <v>24078</v>
      </c>
      <c r="M828" s="20">
        <v>0</v>
      </c>
      <c r="N828" s="21">
        <v>702823.62</v>
      </c>
      <c r="O828" s="21">
        <v>0</v>
      </c>
      <c r="P828" s="21">
        <v>-286674.68</v>
      </c>
      <c r="Q828" s="21">
        <v>1417.15</v>
      </c>
      <c r="R828" s="21">
        <v>0</v>
      </c>
      <c r="S828" s="21">
        <v>21083.27</v>
      </c>
      <c r="T828" s="21">
        <v>438649.36</v>
      </c>
      <c r="U828" s="21">
        <v>-201112.83</v>
      </c>
      <c r="V828" s="21">
        <v>-129261.13</v>
      </c>
      <c r="W828" s="20">
        <v>108275.4</v>
      </c>
      <c r="X828" s="20">
        <v>308539.56917999999</v>
      </c>
      <c r="Y828" s="20">
        <v>4</v>
      </c>
      <c r="Z828" s="20">
        <v>77134.892294999998</v>
      </c>
      <c r="AA828" s="45">
        <f t="shared" si="24"/>
        <v>438649.36000000004</v>
      </c>
      <c r="AB828" t="b">
        <f t="shared" si="25"/>
        <v>1</v>
      </c>
    </row>
    <row r="829" spans="1:28" customFormat="1" ht="14.5" x14ac:dyDescent="0.35">
      <c r="A829" s="19" t="s">
        <v>18150</v>
      </c>
      <c r="B829" s="19" t="s">
        <v>18151</v>
      </c>
      <c r="C829" s="19" t="s">
        <v>16669</v>
      </c>
      <c r="D829" s="19" t="s">
        <v>17551</v>
      </c>
      <c r="E829" s="41">
        <v>1013380145</v>
      </c>
      <c r="F829" s="19" t="s">
        <v>68</v>
      </c>
      <c r="G829" s="19" t="s">
        <v>13685</v>
      </c>
      <c r="H829" s="19" t="s">
        <v>13686</v>
      </c>
      <c r="I829" s="24"/>
      <c r="J829" s="24"/>
      <c r="K829" s="19" t="s">
        <v>61</v>
      </c>
      <c r="L829" s="20">
        <v>33365</v>
      </c>
      <c r="M829" s="20">
        <v>0</v>
      </c>
      <c r="N829" s="21">
        <v>973902.24</v>
      </c>
      <c r="O829" s="21">
        <v>0</v>
      </c>
      <c r="P829" s="21">
        <v>-529495.07999999996</v>
      </c>
      <c r="Q829" s="21">
        <v>1336.08</v>
      </c>
      <c r="R829" s="21">
        <v>0</v>
      </c>
      <c r="S829" s="21">
        <v>14733.18</v>
      </c>
      <c r="T829" s="21">
        <v>460476.42</v>
      </c>
      <c r="U829" s="21">
        <v>-202127.44</v>
      </c>
      <c r="V829" s="21">
        <v>-225023.63</v>
      </c>
      <c r="W829" s="20">
        <v>33325.35</v>
      </c>
      <c r="X829" s="20">
        <v>427543.08335999999</v>
      </c>
      <c r="Y829" s="20">
        <v>6</v>
      </c>
      <c r="Z829" s="20">
        <v>71257.180559999993</v>
      </c>
      <c r="AA829" s="45">
        <f t="shared" si="24"/>
        <v>460476.42000000004</v>
      </c>
      <c r="AB829" t="b">
        <f t="shared" si="25"/>
        <v>1</v>
      </c>
    </row>
    <row r="830" spans="1:28" customFormat="1" ht="14.5" x14ac:dyDescent="0.35">
      <c r="A830" s="19" t="s">
        <v>18150</v>
      </c>
      <c r="B830" s="19" t="s">
        <v>18151</v>
      </c>
      <c r="C830" s="19" t="s">
        <v>16669</v>
      </c>
      <c r="D830" s="19" t="s">
        <v>17551</v>
      </c>
      <c r="E830" s="41">
        <v>1013380147</v>
      </c>
      <c r="F830" s="19" t="s">
        <v>68</v>
      </c>
      <c r="G830" s="19"/>
      <c r="H830" s="19"/>
      <c r="I830" s="24"/>
      <c r="J830" s="24"/>
      <c r="K830" s="19" t="s">
        <v>63</v>
      </c>
      <c r="L830" s="20">
        <v>0</v>
      </c>
      <c r="M830" s="20">
        <v>0</v>
      </c>
      <c r="N830" s="21">
        <v>160650.51</v>
      </c>
      <c r="O830" s="21">
        <v>0</v>
      </c>
      <c r="P830" s="21">
        <v>-152811.29</v>
      </c>
      <c r="Q830" s="21">
        <v>0</v>
      </c>
      <c r="R830" s="21">
        <v>0</v>
      </c>
      <c r="S830" s="21">
        <v>0</v>
      </c>
      <c r="T830" s="21">
        <v>7839.22</v>
      </c>
      <c r="U830" s="21">
        <v>0</v>
      </c>
      <c r="V830" s="21">
        <v>-26775.08</v>
      </c>
      <c r="W830" s="20">
        <v>-18935.86</v>
      </c>
      <c r="X830" s="20">
        <v>70525.57389</v>
      </c>
      <c r="Y830" s="20">
        <v>0</v>
      </c>
      <c r="Z830" s="20"/>
      <c r="AA830" s="45">
        <f t="shared" si="24"/>
        <v>7839.2200000000012</v>
      </c>
      <c r="AB830" t="b">
        <f t="shared" si="25"/>
        <v>1</v>
      </c>
    </row>
    <row r="831" spans="1:28" customFormat="1" ht="14.5" x14ac:dyDescent="0.35">
      <c r="A831" s="19" t="s">
        <v>18160</v>
      </c>
      <c r="B831" s="19" t="s">
        <v>18161</v>
      </c>
      <c r="C831" s="19" t="s">
        <v>17118</v>
      </c>
      <c r="D831" s="19" t="s">
        <v>17873</v>
      </c>
      <c r="E831" s="41">
        <v>1013380150</v>
      </c>
      <c r="F831" s="19" t="s">
        <v>68</v>
      </c>
      <c r="G831" s="19"/>
      <c r="H831" s="19"/>
      <c r="I831" s="24"/>
      <c r="J831" s="24"/>
      <c r="K831" s="19" t="s">
        <v>63</v>
      </c>
      <c r="L831" s="20">
        <v>0</v>
      </c>
      <c r="M831" s="20">
        <v>943</v>
      </c>
      <c r="N831" s="21">
        <v>0</v>
      </c>
      <c r="O831" s="21">
        <v>0</v>
      </c>
      <c r="P831" s="21">
        <v>-2988.76</v>
      </c>
      <c r="Q831" s="21">
        <v>0</v>
      </c>
      <c r="R831" s="21">
        <v>0</v>
      </c>
      <c r="S831" s="21">
        <v>0</v>
      </c>
      <c r="T831" s="21">
        <v>-2988.76</v>
      </c>
      <c r="U831" s="21">
        <v>0</v>
      </c>
      <c r="V831" s="21">
        <v>3127.88</v>
      </c>
      <c r="W831" s="20">
        <v>139.12</v>
      </c>
      <c r="X831" s="20">
        <v>0</v>
      </c>
      <c r="Y831" s="20">
        <v>0</v>
      </c>
      <c r="Z831" s="20"/>
      <c r="AA831" s="45">
        <f t="shared" si="24"/>
        <v>-2988.76</v>
      </c>
      <c r="AB831" t="b">
        <f t="shared" si="25"/>
        <v>1</v>
      </c>
    </row>
    <row r="832" spans="1:28" customFormat="1" ht="14.5" x14ac:dyDescent="0.35">
      <c r="A832" s="19" t="s">
        <v>18160</v>
      </c>
      <c r="B832" s="19" t="s">
        <v>18161</v>
      </c>
      <c r="C832" s="19" t="s">
        <v>17043</v>
      </c>
      <c r="D832" s="19" t="s">
        <v>17826</v>
      </c>
      <c r="E832" s="41">
        <v>1013380153</v>
      </c>
      <c r="F832" s="19" t="s">
        <v>68</v>
      </c>
      <c r="G832" s="19"/>
      <c r="H832" s="19"/>
      <c r="I832" s="24"/>
      <c r="J832" s="24"/>
      <c r="K832" s="19" t="s">
        <v>63</v>
      </c>
      <c r="L832" s="20">
        <v>1800</v>
      </c>
      <c r="M832" s="20">
        <v>0</v>
      </c>
      <c r="N832" s="21">
        <v>0</v>
      </c>
      <c r="O832" s="21">
        <v>0</v>
      </c>
      <c r="P832" s="21">
        <v>0</v>
      </c>
      <c r="Q832" s="21">
        <v>0</v>
      </c>
      <c r="R832" s="21">
        <v>0</v>
      </c>
      <c r="S832" s="21">
        <v>0</v>
      </c>
      <c r="T832" s="21">
        <v>0</v>
      </c>
      <c r="U832" s="21">
        <v>0</v>
      </c>
      <c r="V832" s="21">
        <v>0</v>
      </c>
      <c r="W832" s="20">
        <v>0</v>
      </c>
      <c r="X832" s="20">
        <v>0</v>
      </c>
      <c r="Y832" s="20">
        <v>0</v>
      </c>
      <c r="Z832" s="20"/>
      <c r="AA832" s="45">
        <f t="shared" si="24"/>
        <v>0</v>
      </c>
      <c r="AB832" t="b">
        <f t="shared" si="25"/>
        <v>1</v>
      </c>
    </row>
    <row r="833" spans="1:28" customFormat="1" ht="14.5" x14ac:dyDescent="0.35">
      <c r="A833" s="19" t="s">
        <v>18160</v>
      </c>
      <c r="B833" s="19" t="s">
        <v>18161</v>
      </c>
      <c r="C833" s="19" t="s">
        <v>17043</v>
      </c>
      <c r="D833" s="19" t="s">
        <v>17826</v>
      </c>
      <c r="E833" s="41">
        <v>1013380154</v>
      </c>
      <c r="F833" s="19" t="s">
        <v>68</v>
      </c>
      <c r="G833" s="19"/>
      <c r="H833" s="19"/>
      <c r="I833" s="24"/>
      <c r="J833" s="24"/>
      <c r="K833" s="19" t="s">
        <v>63</v>
      </c>
      <c r="L833" s="20">
        <v>3150</v>
      </c>
      <c r="M833" s="20">
        <v>0</v>
      </c>
      <c r="N833" s="21">
        <v>0</v>
      </c>
      <c r="O833" s="21">
        <v>0</v>
      </c>
      <c r="P833" s="21">
        <v>0</v>
      </c>
      <c r="Q833" s="21">
        <v>0</v>
      </c>
      <c r="R833" s="21">
        <v>0</v>
      </c>
      <c r="S833" s="21">
        <v>0</v>
      </c>
      <c r="T833" s="21">
        <v>0</v>
      </c>
      <c r="U833" s="21">
        <v>0</v>
      </c>
      <c r="V833" s="21">
        <v>0</v>
      </c>
      <c r="W833" s="20">
        <v>0</v>
      </c>
      <c r="X833" s="20">
        <v>0</v>
      </c>
      <c r="Y833" s="20">
        <v>0</v>
      </c>
      <c r="Z833" s="20"/>
      <c r="AA833" s="45">
        <f t="shared" si="24"/>
        <v>0</v>
      </c>
      <c r="AB833" t="b">
        <f t="shared" si="25"/>
        <v>1</v>
      </c>
    </row>
    <row r="834" spans="1:28" customFormat="1" ht="14.5" x14ac:dyDescent="0.35">
      <c r="A834" s="19" t="s">
        <v>18160</v>
      </c>
      <c r="B834" s="19" t="s">
        <v>18161</v>
      </c>
      <c r="C834" s="19" t="s">
        <v>17043</v>
      </c>
      <c r="D834" s="19" t="s">
        <v>17826</v>
      </c>
      <c r="E834" s="41">
        <v>1013380155</v>
      </c>
      <c r="F834" s="19" t="s">
        <v>68</v>
      </c>
      <c r="G834" s="19" t="s">
        <v>6942</v>
      </c>
      <c r="H834" s="19" t="s">
        <v>6943</v>
      </c>
      <c r="I834" s="24"/>
      <c r="J834" s="24"/>
      <c r="K834" s="19" t="s">
        <v>61</v>
      </c>
      <c r="L834" s="20">
        <v>42692</v>
      </c>
      <c r="M834" s="20">
        <v>0</v>
      </c>
      <c r="N834" s="21">
        <v>1447802.95</v>
      </c>
      <c r="O834" s="21">
        <v>0</v>
      </c>
      <c r="P834" s="21">
        <v>-262843.94</v>
      </c>
      <c r="Q834" s="21">
        <v>15545.76</v>
      </c>
      <c r="R834" s="21">
        <v>0</v>
      </c>
      <c r="S834" s="21">
        <v>1591.6</v>
      </c>
      <c r="T834" s="21">
        <v>1202096.3700000001</v>
      </c>
      <c r="U834" s="21">
        <v>-326987.33</v>
      </c>
      <c r="V834" s="21">
        <v>-365087.73</v>
      </c>
      <c r="W834" s="20">
        <v>510021.31</v>
      </c>
      <c r="X834" s="20">
        <v>635585.49505000003</v>
      </c>
      <c r="Y834" s="20">
        <v>10</v>
      </c>
      <c r="Z834" s="20">
        <v>63558.549505000003</v>
      </c>
      <c r="AA834" s="45">
        <f t="shared" si="24"/>
        <v>1202096.3700000001</v>
      </c>
      <c r="AB834" t="b">
        <f t="shared" si="25"/>
        <v>1</v>
      </c>
    </row>
    <row r="835" spans="1:28" customFormat="1" ht="14.5" x14ac:dyDescent="0.35">
      <c r="A835" s="19" t="s">
        <v>18148</v>
      </c>
      <c r="B835" s="19" t="s">
        <v>18149</v>
      </c>
      <c r="C835" s="19" t="s">
        <v>16550</v>
      </c>
      <c r="D835" s="19" t="s">
        <v>17507</v>
      </c>
      <c r="E835" s="41">
        <v>1013440000</v>
      </c>
      <c r="F835" s="19" t="s">
        <v>2577</v>
      </c>
      <c r="G835" s="19"/>
      <c r="H835" s="19"/>
      <c r="I835" s="24"/>
      <c r="J835" s="24"/>
      <c r="K835" s="19" t="s">
        <v>63</v>
      </c>
      <c r="L835" s="20">
        <v>0</v>
      </c>
      <c r="M835" s="20">
        <v>0</v>
      </c>
      <c r="N835" s="21">
        <v>0</v>
      </c>
      <c r="O835" s="21">
        <v>0</v>
      </c>
      <c r="P835" s="21">
        <v>0</v>
      </c>
      <c r="Q835" s="21">
        <v>0</v>
      </c>
      <c r="R835" s="21">
        <v>0</v>
      </c>
      <c r="S835" s="21">
        <v>0</v>
      </c>
      <c r="T835" s="21">
        <v>0</v>
      </c>
      <c r="U835" s="21">
        <v>0</v>
      </c>
      <c r="V835" s="21">
        <v>0</v>
      </c>
      <c r="W835" s="20">
        <v>0</v>
      </c>
      <c r="X835" s="20">
        <v>0</v>
      </c>
      <c r="Y835" s="20">
        <v>0</v>
      </c>
      <c r="Z835" s="20"/>
      <c r="AA835" s="45">
        <f t="shared" si="24"/>
        <v>0</v>
      </c>
      <c r="AB835" t="b">
        <f t="shared" si="25"/>
        <v>1</v>
      </c>
    </row>
    <row r="836" spans="1:28" customFormat="1" ht="14.5" x14ac:dyDescent="0.35">
      <c r="A836" s="19" t="s">
        <v>18148</v>
      </c>
      <c r="B836" s="19" t="s">
        <v>18149</v>
      </c>
      <c r="C836" s="19" t="s">
        <v>16572</v>
      </c>
      <c r="D836" s="19" t="s">
        <v>17508</v>
      </c>
      <c r="E836" s="41">
        <v>1013450000</v>
      </c>
      <c r="F836" s="19" t="s">
        <v>2830</v>
      </c>
      <c r="G836" s="19"/>
      <c r="H836" s="19"/>
      <c r="I836" s="24"/>
      <c r="J836" s="24">
        <v>45382</v>
      </c>
      <c r="K836" s="19" t="s">
        <v>63</v>
      </c>
      <c r="L836" s="20">
        <v>0</v>
      </c>
      <c r="M836" s="20">
        <v>0</v>
      </c>
      <c r="N836" s="21">
        <v>3642</v>
      </c>
      <c r="O836" s="21">
        <v>0</v>
      </c>
      <c r="P836" s="21">
        <v>0</v>
      </c>
      <c r="Q836" s="21">
        <v>0</v>
      </c>
      <c r="R836" s="21">
        <v>0</v>
      </c>
      <c r="S836" s="21">
        <v>0</v>
      </c>
      <c r="T836" s="21">
        <v>3642</v>
      </c>
      <c r="U836" s="21">
        <v>0</v>
      </c>
      <c r="V836" s="21">
        <v>0</v>
      </c>
      <c r="W836" s="20">
        <v>3642</v>
      </c>
      <c r="X836" s="20">
        <v>1598.838</v>
      </c>
      <c r="Y836" s="20">
        <v>0</v>
      </c>
      <c r="Z836" s="20"/>
      <c r="AA836" s="45">
        <f t="shared" si="24"/>
        <v>3642</v>
      </c>
      <c r="AB836" t="b">
        <f t="shared" si="25"/>
        <v>1</v>
      </c>
    </row>
    <row r="837" spans="1:28" customFormat="1" ht="14.5" x14ac:dyDescent="0.35">
      <c r="A837" s="19" t="s">
        <v>18148</v>
      </c>
      <c r="B837" s="19" t="s">
        <v>18149</v>
      </c>
      <c r="C837" s="19" t="s">
        <v>16602</v>
      </c>
      <c r="D837" s="19" t="s">
        <v>17523</v>
      </c>
      <c r="E837" s="41">
        <v>1013460000</v>
      </c>
      <c r="F837" s="19" t="s">
        <v>2814</v>
      </c>
      <c r="G837" s="19" t="s">
        <v>12048</v>
      </c>
      <c r="H837" s="19" t="s">
        <v>12049</v>
      </c>
      <c r="I837" s="24"/>
      <c r="J837" s="24">
        <v>45199</v>
      </c>
      <c r="K837" s="19" t="s">
        <v>63</v>
      </c>
      <c r="L837" s="20">
        <v>0</v>
      </c>
      <c r="M837" s="20">
        <v>0</v>
      </c>
      <c r="N837" s="21">
        <v>9930</v>
      </c>
      <c r="O837" s="21">
        <v>0</v>
      </c>
      <c r="P837" s="21">
        <v>0</v>
      </c>
      <c r="Q837" s="21">
        <v>0</v>
      </c>
      <c r="R837" s="21">
        <v>0</v>
      </c>
      <c r="S837" s="21">
        <v>0</v>
      </c>
      <c r="T837" s="21">
        <v>9930</v>
      </c>
      <c r="U837" s="21">
        <v>0</v>
      </c>
      <c r="V837" s="21">
        <v>-522.35</v>
      </c>
      <c r="W837" s="20">
        <v>9407.65</v>
      </c>
      <c r="X837" s="20">
        <v>4359.2700000000004</v>
      </c>
      <c r="Y837" s="20">
        <v>1</v>
      </c>
      <c r="Z837" s="20">
        <v>4359.2700000000004</v>
      </c>
      <c r="AA837" s="45">
        <f t="shared" ref="AA837:AA900" si="26">SUM(N837:S837)</f>
        <v>9930</v>
      </c>
      <c r="AB837" t="b">
        <f t="shared" ref="AB837:AB900" si="27">T837=AA837</f>
        <v>1</v>
      </c>
    </row>
    <row r="838" spans="1:28" customFormat="1" ht="14.5" x14ac:dyDescent="0.35">
      <c r="A838" s="19" t="s">
        <v>18148</v>
      </c>
      <c r="B838" s="19" t="s">
        <v>18149</v>
      </c>
      <c r="C838" s="19" t="s">
        <v>16602</v>
      </c>
      <c r="D838" s="19" t="s">
        <v>17523</v>
      </c>
      <c r="E838" s="41">
        <v>1013470000</v>
      </c>
      <c r="F838" s="19" t="s">
        <v>2814</v>
      </c>
      <c r="G838" s="19" t="s">
        <v>12350</v>
      </c>
      <c r="H838" s="19" t="s">
        <v>12351</v>
      </c>
      <c r="I838" s="24"/>
      <c r="J838" s="24">
        <v>45199</v>
      </c>
      <c r="K838" s="19" t="s">
        <v>63</v>
      </c>
      <c r="L838" s="20">
        <v>0</v>
      </c>
      <c r="M838" s="20">
        <v>0</v>
      </c>
      <c r="N838" s="21">
        <v>27804</v>
      </c>
      <c r="O838" s="21">
        <v>0</v>
      </c>
      <c r="P838" s="21">
        <v>0</v>
      </c>
      <c r="Q838" s="21">
        <v>0</v>
      </c>
      <c r="R838" s="21">
        <v>0</v>
      </c>
      <c r="S838" s="21">
        <v>0</v>
      </c>
      <c r="T838" s="21">
        <v>27804</v>
      </c>
      <c r="U838" s="21">
        <v>0</v>
      </c>
      <c r="V838" s="21">
        <v>-3358.03</v>
      </c>
      <c r="W838" s="20">
        <v>24445.97</v>
      </c>
      <c r="X838" s="20">
        <v>12205.956</v>
      </c>
      <c r="Y838" s="20">
        <v>1</v>
      </c>
      <c r="Z838" s="20">
        <v>12205.956</v>
      </c>
      <c r="AA838" s="45">
        <f t="shared" si="26"/>
        <v>27804</v>
      </c>
      <c r="AB838" t="b">
        <f t="shared" si="27"/>
        <v>1</v>
      </c>
    </row>
    <row r="839" spans="1:28" customFormat="1" ht="14.5" x14ac:dyDescent="0.35">
      <c r="A839" s="19" t="s">
        <v>18148</v>
      </c>
      <c r="B839" s="19" t="s">
        <v>18149</v>
      </c>
      <c r="C839" s="19" t="s">
        <v>16602</v>
      </c>
      <c r="D839" s="19" t="s">
        <v>17523</v>
      </c>
      <c r="E839" s="41">
        <v>1013490000</v>
      </c>
      <c r="F839" s="19" t="s">
        <v>2842</v>
      </c>
      <c r="G839" s="19" t="s">
        <v>12253</v>
      </c>
      <c r="H839" s="19" t="s">
        <v>12254</v>
      </c>
      <c r="I839" s="24"/>
      <c r="J839" s="24">
        <v>45199</v>
      </c>
      <c r="K839" s="19" t="s">
        <v>63</v>
      </c>
      <c r="L839" s="20">
        <v>0</v>
      </c>
      <c r="M839" s="20">
        <v>0</v>
      </c>
      <c r="N839" s="21">
        <v>1324</v>
      </c>
      <c r="O839" s="21">
        <v>0</v>
      </c>
      <c r="P839" s="21">
        <v>0</v>
      </c>
      <c r="Q839" s="21">
        <v>613.95000000000005</v>
      </c>
      <c r="R839" s="21">
        <v>0</v>
      </c>
      <c r="S839" s="21">
        <v>0</v>
      </c>
      <c r="T839" s="21">
        <v>1937.95</v>
      </c>
      <c r="U839" s="21">
        <v>0</v>
      </c>
      <c r="V839" s="21">
        <v>-656.47</v>
      </c>
      <c r="W839" s="20">
        <v>1281.48</v>
      </c>
      <c r="X839" s="20">
        <v>581.23599999999999</v>
      </c>
      <c r="Y839" s="20">
        <v>3</v>
      </c>
      <c r="Z839" s="20">
        <v>193.74533333333332</v>
      </c>
      <c r="AA839" s="45">
        <f t="shared" si="26"/>
        <v>1937.95</v>
      </c>
      <c r="AB839" t="b">
        <f t="shared" si="27"/>
        <v>1</v>
      </c>
    </row>
    <row r="840" spans="1:28" customFormat="1" ht="14.5" x14ac:dyDescent="0.35">
      <c r="A840" s="19" t="s">
        <v>18148</v>
      </c>
      <c r="B840" s="19" t="s">
        <v>18149</v>
      </c>
      <c r="C840" s="19" t="s">
        <v>16602</v>
      </c>
      <c r="D840" s="19" t="s">
        <v>17523</v>
      </c>
      <c r="E840" s="41">
        <v>1013500000</v>
      </c>
      <c r="F840" s="19" t="s">
        <v>2842</v>
      </c>
      <c r="G840" s="19" t="s">
        <v>11865</v>
      </c>
      <c r="H840" s="19" t="s">
        <v>11866</v>
      </c>
      <c r="I840" s="24"/>
      <c r="J840" s="24">
        <v>45199</v>
      </c>
      <c r="K840" s="19" t="s">
        <v>63</v>
      </c>
      <c r="L840" s="20">
        <v>0</v>
      </c>
      <c r="M840" s="20">
        <v>0</v>
      </c>
      <c r="N840" s="21">
        <v>1324</v>
      </c>
      <c r="O840" s="21">
        <v>0</v>
      </c>
      <c r="P840" s="21">
        <v>0</v>
      </c>
      <c r="Q840" s="21">
        <v>0</v>
      </c>
      <c r="R840" s="21">
        <v>0</v>
      </c>
      <c r="S840" s="21">
        <v>0</v>
      </c>
      <c r="T840" s="21">
        <v>1324</v>
      </c>
      <c r="U840" s="21">
        <v>0</v>
      </c>
      <c r="V840" s="21">
        <v>-295.04000000000002</v>
      </c>
      <c r="W840" s="20">
        <v>1028.96</v>
      </c>
      <c r="X840" s="20">
        <v>581.23599999999999</v>
      </c>
      <c r="Y840" s="20">
        <v>1</v>
      </c>
      <c r="Z840" s="20">
        <v>581.23599999999999</v>
      </c>
      <c r="AA840" s="45">
        <f t="shared" si="26"/>
        <v>1324</v>
      </c>
      <c r="AB840" t="b">
        <f t="shared" si="27"/>
        <v>1</v>
      </c>
    </row>
    <row r="841" spans="1:28" customFormat="1" ht="14.5" x14ac:dyDescent="0.35">
      <c r="A841" s="19" t="s">
        <v>18148</v>
      </c>
      <c r="B841" s="19" t="s">
        <v>18149</v>
      </c>
      <c r="C841" s="19" t="s">
        <v>16602</v>
      </c>
      <c r="D841" s="19" t="s">
        <v>17523</v>
      </c>
      <c r="E841" s="41">
        <v>1013510000</v>
      </c>
      <c r="F841" s="19" t="s">
        <v>2979</v>
      </c>
      <c r="G841" s="19" t="s">
        <v>12236</v>
      </c>
      <c r="H841" s="19" t="s">
        <v>12237</v>
      </c>
      <c r="I841" s="24"/>
      <c r="J841" s="24">
        <v>45107</v>
      </c>
      <c r="K841" s="19" t="s">
        <v>63</v>
      </c>
      <c r="L841" s="20">
        <v>0</v>
      </c>
      <c r="M841" s="20">
        <v>0</v>
      </c>
      <c r="N841" s="21">
        <v>1</v>
      </c>
      <c r="O841" s="21">
        <v>0</v>
      </c>
      <c r="P841" s="21">
        <v>0</v>
      </c>
      <c r="Q841" s="21">
        <v>0</v>
      </c>
      <c r="R841" s="21">
        <v>0</v>
      </c>
      <c r="S841" s="21">
        <v>0</v>
      </c>
      <c r="T841" s="21">
        <v>1</v>
      </c>
      <c r="U841" s="21">
        <v>0</v>
      </c>
      <c r="V841" s="21">
        <v>0</v>
      </c>
      <c r="W841" s="20">
        <v>1</v>
      </c>
      <c r="X841" s="20">
        <v>0.439</v>
      </c>
      <c r="Y841" s="20">
        <v>1</v>
      </c>
      <c r="Z841" s="20">
        <v>0.439</v>
      </c>
      <c r="AA841" s="45">
        <f t="shared" si="26"/>
        <v>1</v>
      </c>
      <c r="AB841" t="b">
        <f t="shared" si="27"/>
        <v>1</v>
      </c>
    </row>
    <row r="842" spans="1:28" customFormat="1" ht="14.5" x14ac:dyDescent="0.35">
      <c r="A842" s="19" t="s">
        <v>18148</v>
      </c>
      <c r="B842" s="19" t="s">
        <v>18149</v>
      </c>
      <c r="C842" s="19" t="s">
        <v>16572</v>
      </c>
      <c r="D842" s="19" t="s">
        <v>17508</v>
      </c>
      <c r="E842" s="41">
        <v>1013530000</v>
      </c>
      <c r="F842" s="19" t="s">
        <v>2829</v>
      </c>
      <c r="G842" s="19" t="s">
        <v>11837</v>
      </c>
      <c r="H842" s="19" t="s">
        <v>11838</v>
      </c>
      <c r="I842" s="24"/>
      <c r="J842" s="24">
        <v>45351</v>
      </c>
      <c r="K842" s="19" t="s">
        <v>63</v>
      </c>
      <c r="L842" s="20">
        <v>0</v>
      </c>
      <c r="M842" s="20">
        <v>0</v>
      </c>
      <c r="N842" s="21">
        <v>2979</v>
      </c>
      <c r="O842" s="21">
        <v>0</v>
      </c>
      <c r="P842" s="21">
        <v>0</v>
      </c>
      <c r="Q842" s="21">
        <v>0</v>
      </c>
      <c r="R842" s="21">
        <v>0</v>
      </c>
      <c r="S842" s="21">
        <v>0</v>
      </c>
      <c r="T842" s="21">
        <v>2979</v>
      </c>
      <c r="U842" s="21">
        <v>0</v>
      </c>
      <c r="V842" s="21">
        <v>-95.31</v>
      </c>
      <c r="W842" s="20">
        <v>2883.69</v>
      </c>
      <c r="X842" s="20">
        <v>1307.7809999999999</v>
      </c>
      <c r="Y842" s="20">
        <v>1</v>
      </c>
      <c r="Z842" s="20">
        <v>1307.7809999999999</v>
      </c>
      <c r="AA842" s="45">
        <f t="shared" si="26"/>
        <v>2979</v>
      </c>
      <c r="AB842" t="b">
        <f t="shared" si="27"/>
        <v>1</v>
      </c>
    </row>
    <row r="843" spans="1:28" customFormat="1" ht="14.5" x14ac:dyDescent="0.35">
      <c r="A843" s="19" t="s">
        <v>18148</v>
      </c>
      <c r="B843" s="19" t="s">
        <v>18149</v>
      </c>
      <c r="C843" s="19" t="s">
        <v>16602</v>
      </c>
      <c r="D843" s="19" t="s">
        <v>17523</v>
      </c>
      <c r="E843" s="41">
        <v>1013540000</v>
      </c>
      <c r="F843" s="19" t="s">
        <v>3002</v>
      </c>
      <c r="G843" s="19"/>
      <c r="H843" s="19"/>
      <c r="I843" s="24"/>
      <c r="J843" s="24">
        <v>45169</v>
      </c>
      <c r="K843" s="19" t="s">
        <v>63</v>
      </c>
      <c r="L843" s="20">
        <v>0</v>
      </c>
      <c r="M843" s="20">
        <v>0</v>
      </c>
      <c r="N843" s="21">
        <v>1</v>
      </c>
      <c r="O843" s="21">
        <v>0</v>
      </c>
      <c r="P843" s="21">
        <v>0</v>
      </c>
      <c r="Q843" s="21">
        <v>0</v>
      </c>
      <c r="R843" s="21">
        <v>0</v>
      </c>
      <c r="S843" s="21">
        <v>0</v>
      </c>
      <c r="T843" s="21">
        <v>1</v>
      </c>
      <c r="U843" s="21">
        <v>0</v>
      </c>
      <c r="V843" s="21">
        <v>0</v>
      </c>
      <c r="W843" s="20">
        <v>1</v>
      </c>
      <c r="X843" s="20">
        <v>0.439</v>
      </c>
      <c r="Y843" s="20">
        <v>0</v>
      </c>
      <c r="Z843" s="20"/>
      <c r="AA843" s="45">
        <f t="shared" si="26"/>
        <v>1</v>
      </c>
      <c r="AB843" t="b">
        <f t="shared" si="27"/>
        <v>1</v>
      </c>
    </row>
    <row r="844" spans="1:28" customFormat="1" ht="14.5" x14ac:dyDescent="0.35">
      <c r="A844" s="19" t="s">
        <v>18148</v>
      </c>
      <c r="B844" s="19" t="s">
        <v>18149</v>
      </c>
      <c r="C844" s="19" t="s">
        <v>16644</v>
      </c>
      <c r="D844" s="19" t="s">
        <v>17550</v>
      </c>
      <c r="E844" s="41">
        <v>1013550000</v>
      </c>
      <c r="F844" s="19" t="s">
        <v>3239</v>
      </c>
      <c r="G844" s="19"/>
      <c r="H844" s="19"/>
      <c r="I844" s="24"/>
      <c r="J844" s="24">
        <v>45382</v>
      </c>
      <c r="K844" s="19" t="s">
        <v>63</v>
      </c>
      <c r="L844" s="20">
        <v>0</v>
      </c>
      <c r="M844" s="20">
        <v>0</v>
      </c>
      <c r="N844" s="21">
        <v>19861</v>
      </c>
      <c r="O844" s="21">
        <v>0</v>
      </c>
      <c r="P844" s="21">
        <v>0</v>
      </c>
      <c r="Q844" s="21">
        <v>0</v>
      </c>
      <c r="R844" s="21">
        <v>0</v>
      </c>
      <c r="S844" s="21">
        <v>0</v>
      </c>
      <c r="T844" s="21">
        <v>19861</v>
      </c>
      <c r="U844" s="21">
        <v>0</v>
      </c>
      <c r="V844" s="21">
        <v>-0.24</v>
      </c>
      <c r="W844" s="20">
        <v>19860.759999999998</v>
      </c>
      <c r="X844" s="20">
        <v>8718.9789999999994</v>
      </c>
      <c r="Y844" s="20">
        <v>0</v>
      </c>
      <c r="Z844" s="20"/>
      <c r="AA844" s="45">
        <f t="shared" si="26"/>
        <v>19861</v>
      </c>
      <c r="AB844" t="b">
        <f t="shared" si="27"/>
        <v>1</v>
      </c>
    </row>
    <row r="845" spans="1:28" customFormat="1" ht="14.5" x14ac:dyDescent="0.35">
      <c r="A845" s="19" t="s">
        <v>18148</v>
      </c>
      <c r="B845" s="19" t="s">
        <v>18149</v>
      </c>
      <c r="C845" s="19" t="s">
        <v>16644</v>
      </c>
      <c r="D845" s="19" t="s">
        <v>17550</v>
      </c>
      <c r="E845" s="41">
        <v>1013560000</v>
      </c>
      <c r="F845" s="19" t="s">
        <v>3242</v>
      </c>
      <c r="G845" s="19"/>
      <c r="H845" s="19"/>
      <c r="I845" s="24"/>
      <c r="J845" s="24"/>
      <c r="K845" s="19" t="s">
        <v>63</v>
      </c>
      <c r="L845" s="20">
        <v>0</v>
      </c>
      <c r="M845" s="20">
        <v>0</v>
      </c>
      <c r="N845" s="21">
        <v>0</v>
      </c>
      <c r="O845" s="21">
        <v>0</v>
      </c>
      <c r="P845" s="21">
        <v>0</v>
      </c>
      <c r="Q845" s="21">
        <v>0</v>
      </c>
      <c r="R845" s="21">
        <v>0</v>
      </c>
      <c r="S845" s="21">
        <v>0</v>
      </c>
      <c r="T845" s="21">
        <v>0</v>
      </c>
      <c r="U845" s="21">
        <v>0</v>
      </c>
      <c r="V845" s="21">
        <v>0</v>
      </c>
      <c r="W845" s="20">
        <v>0</v>
      </c>
      <c r="X845" s="20">
        <v>0</v>
      </c>
      <c r="Y845" s="20">
        <v>0</v>
      </c>
      <c r="Z845" s="20"/>
      <c r="AA845" s="45">
        <f t="shared" si="26"/>
        <v>0</v>
      </c>
      <c r="AB845" t="b">
        <f t="shared" si="27"/>
        <v>1</v>
      </c>
    </row>
    <row r="846" spans="1:28" customFormat="1" ht="14.5" x14ac:dyDescent="0.35">
      <c r="A846" s="19" t="s">
        <v>18148</v>
      </c>
      <c r="B846" s="19" t="s">
        <v>18149</v>
      </c>
      <c r="C846" s="19" t="s">
        <v>16572</v>
      </c>
      <c r="D846" s="19" t="s">
        <v>17508</v>
      </c>
      <c r="E846" s="41">
        <v>1013570000</v>
      </c>
      <c r="F846" s="19" t="s">
        <v>2733</v>
      </c>
      <c r="G846" s="19"/>
      <c r="H846" s="19"/>
      <c r="I846" s="24"/>
      <c r="J846" s="24"/>
      <c r="K846" s="19" t="s">
        <v>63</v>
      </c>
      <c r="L846" s="20">
        <v>0</v>
      </c>
      <c r="M846" s="20">
        <v>0</v>
      </c>
      <c r="N846" s="21">
        <v>0</v>
      </c>
      <c r="O846" s="21">
        <v>0</v>
      </c>
      <c r="P846" s="21">
        <v>0</v>
      </c>
      <c r="Q846" s="21">
        <v>0</v>
      </c>
      <c r="R846" s="21">
        <v>0</v>
      </c>
      <c r="S846" s="21">
        <v>0</v>
      </c>
      <c r="T846" s="21">
        <v>0</v>
      </c>
      <c r="U846" s="21">
        <v>0</v>
      </c>
      <c r="V846" s="21">
        <v>0</v>
      </c>
      <c r="W846" s="20">
        <v>0</v>
      </c>
      <c r="X846" s="20">
        <v>0</v>
      </c>
      <c r="Y846" s="20">
        <v>0</v>
      </c>
      <c r="Z846" s="20"/>
      <c r="AA846" s="45">
        <f t="shared" si="26"/>
        <v>0</v>
      </c>
      <c r="AB846" t="b">
        <f t="shared" si="27"/>
        <v>1</v>
      </c>
    </row>
    <row r="847" spans="1:28" customFormat="1" ht="14.5" x14ac:dyDescent="0.35">
      <c r="A847" s="19" t="s">
        <v>18148</v>
      </c>
      <c r="B847" s="19" t="s">
        <v>18149</v>
      </c>
      <c r="C847" s="19" t="s">
        <v>16602</v>
      </c>
      <c r="D847" s="19" t="s">
        <v>17523</v>
      </c>
      <c r="E847" s="41">
        <v>1013590000</v>
      </c>
      <c r="F847" s="19" t="s">
        <v>16179</v>
      </c>
      <c r="G847" s="19" t="s">
        <v>16385</v>
      </c>
      <c r="H847" s="19" t="s">
        <v>16386</v>
      </c>
      <c r="I847" s="24"/>
      <c r="J847" s="24"/>
      <c r="K847" s="19" t="s">
        <v>63</v>
      </c>
      <c r="L847" s="20">
        <v>0</v>
      </c>
      <c r="M847" s="20">
        <v>19387</v>
      </c>
      <c r="N847" s="21">
        <v>1373751.72</v>
      </c>
      <c r="O847" s="21">
        <v>0</v>
      </c>
      <c r="P847" s="21">
        <v>0</v>
      </c>
      <c r="Q847" s="21">
        <v>12125.7</v>
      </c>
      <c r="R847" s="21">
        <v>0</v>
      </c>
      <c r="S847" s="21">
        <v>0</v>
      </c>
      <c r="T847" s="21">
        <v>1385877.42</v>
      </c>
      <c r="U847" s="21">
        <v>0</v>
      </c>
      <c r="V847" s="21">
        <v>-32434.28</v>
      </c>
      <c r="W847" s="20">
        <v>1353443.14</v>
      </c>
      <c r="X847" s="20">
        <v>603077.00508000003</v>
      </c>
      <c r="Y847" s="20">
        <v>3</v>
      </c>
      <c r="Z847" s="20">
        <v>201025.66836000001</v>
      </c>
      <c r="AA847" s="45">
        <f t="shared" si="26"/>
        <v>1385877.42</v>
      </c>
      <c r="AB847" t="b">
        <f t="shared" si="27"/>
        <v>1</v>
      </c>
    </row>
    <row r="848" spans="1:28" customFormat="1" ht="14.5" x14ac:dyDescent="0.35">
      <c r="A848" s="19" t="s">
        <v>18152</v>
      </c>
      <c r="B848" s="19" t="s">
        <v>18153</v>
      </c>
      <c r="C848" s="19" t="s">
        <v>16755</v>
      </c>
      <c r="D848" s="19" t="s">
        <v>17617</v>
      </c>
      <c r="E848" s="41">
        <v>1013600000</v>
      </c>
      <c r="F848" s="19" t="s">
        <v>68</v>
      </c>
      <c r="G848" s="19"/>
      <c r="H848" s="19"/>
      <c r="I848" s="24"/>
      <c r="J848" s="24"/>
      <c r="K848" s="19" t="s">
        <v>63</v>
      </c>
      <c r="L848" s="20">
        <v>0</v>
      </c>
      <c r="M848" s="20">
        <v>0</v>
      </c>
      <c r="N848" s="21">
        <v>1</v>
      </c>
      <c r="O848" s="21">
        <v>0</v>
      </c>
      <c r="P848" s="21">
        <v>0</v>
      </c>
      <c r="Q848" s="21">
        <v>0</v>
      </c>
      <c r="R848" s="21">
        <v>0</v>
      </c>
      <c r="S848" s="21">
        <v>0</v>
      </c>
      <c r="T848" s="21">
        <v>1</v>
      </c>
      <c r="U848" s="21">
        <v>0</v>
      </c>
      <c r="V848" s="21">
        <v>-0.32</v>
      </c>
      <c r="W848" s="20">
        <v>0.68</v>
      </c>
      <c r="X848" s="20">
        <v>0.439</v>
      </c>
      <c r="Y848" s="20">
        <v>0</v>
      </c>
      <c r="Z848" s="20"/>
      <c r="AA848" s="45">
        <f t="shared" si="26"/>
        <v>1</v>
      </c>
      <c r="AB848" t="b">
        <f t="shared" si="27"/>
        <v>1</v>
      </c>
    </row>
    <row r="849" spans="1:28" customFormat="1" ht="14.5" x14ac:dyDescent="0.35">
      <c r="A849" s="19" t="s">
        <v>18154</v>
      </c>
      <c r="B849" s="19" t="s">
        <v>18155</v>
      </c>
      <c r="C849" s="19" t="s">
        <v>16860</v>
      </c>
      <c r="D849" s="19" t="s">
        <v>17697</v>
      </c>
      <c r="E849" s="41">
        <v>1013620001</v>
      </c>
      <c r="F849" s="19" t="s">
        <v>1622</v>
      </c>
      <c r="G849" s="19" t="s">
        <v>9818</v>
      </c>
      <c r="H849" s="19" t="s">
        <v>9819</v>
      </c>
      <c r="I849" s="24"/>
      <c r="J849" s="24"/>
      <c r="K849" s="19" t="s">
        <v>61</v>
      </c>
      <c r="L849" s="20">
        <v>18000</v>
      </c>
      <c r="M849" s="20">
        <v>0</v>
      </c>
      <c r="N849" s="21">
        <v>737963.63</v>
      </c>
      <c r="O849" s="21">
        <v>-8949.91</v>
      </c>
      <c r="P849" s="21">
        <v>0</v>
      </c>
      <c r="Q849" s="21">
        <v>0</v>
      </c>
      <c r="R849" s="21">
        <v>0</v>
      </c>
      <c r="S849" s="21">
        <v>0</v>
      </c>
      <c r="T849" s="21">
        <v>729013.72</v>
      </c>
      <c r="U849" s="21">
        <v>-209646.8</v>
      </c>
      <c r="V849" s="21">
        <v>-38825.4</v>
      </c>
      <c r="W849" s="20">
        <v>480541.52</v>
      </c>
      <c r="X849" s="20">
        <v>323966.03357000003</v>
      </c>
      <c r="Y849" s="20">
        <v>6</v>
      </c>
      <c r="Z849" s="20">
        <v>53994.338928333338</v>
      </c>
      <c r="AA849" s="45">
        <f t="shared" si="26"/>
        <v>729013.72</v>
      </c>
      <c r="AB849" t="b">
        <f t="shared" si="27"/>
        <v>1</v>
      </c>
    </row>
    <row r="850" spans="1:28" customFormat="1" ht="14.5" x14ac:dyDescent="0.35">
      <c r="A850" s="19" t="s">
        <v>18156</v>
      </c>
      <c r="B850" s="19" t="s">
        <v>18157</v>
      </c>
      <c r="C850" s="19" t="s">
        <v>16907</v>
      </c>
      <c r="D850" s="19" t="s">
        <v>17734</v>
      </c>
      <c r="E850" s="41">
        <v>1013620002</v>
      </c>
      <c r="F850" s="19" t="s">
        <v>1622</v>
      </c>
      <c r="G850" s="19" t="s">
        <v>9820</v>
      </c>
      <c r="H850" s="19" t="s">
        <v>9821</v>
      </c>
      <c r="I850" s="24"/>
      <c r="J850" s="24"/>
      <c r="K850" s="19" t="s">
        <v>61</v>
      </c>
      <c r="L850" s="20">
        <v>21795</v>
      </c>
      <c r="M850" s="20">
        <v>0</v>
      </c>
      <c r="N850" s="21">
        <v>630110.31999999995</v>
      </c>
      <c r="O850" s="21">
        <v>0</v>
      </c>
      <c r="P850" s="21">
        <v>-164330.9</v>
      </c>
      <c r="Q850" s="21">
        <v>8693.86</v>
      </c>
      <c r="R850" s="21">
        <v>0</v>
      </c>
      <c r="S850" s="21">
        <v>8760.27</v>
      </c>
      <c r="T850" s="21">
        <v>483233.55</v>
      </c>
      <c r="U850" s="21">
        <v>-220351.31</v>
      </c>
      <c r="V850" s="21">
        <v>19256.04</v>
      </c>
      <c r="W850" s="20">
        <v>282138.28000000003</v>
      </c>
      <c r="X850" s="20">
        <v>276618.43047999998</v>
      </c>
      <c r="Y850" s="20">
        <v>6</v>
      </c>
      <c r="Z850" s="20">
        <v>46103.071746666661</v>
      </c>
      <c r="AA850" s="45">
        <f t="shared" si="26"/>
        <v>483233.54999999993</v>
      </c>
      <c r="AB850" t="b">
        <f t="shared" si="27"/>
        <v>1</v>
      </c>
    </row>
    <row r="851" spans="1:28" customFormat="1" ht="14.5" x14ac:dyDescent="0.35">
      <c r="A851" s="19" t="s">
        <v>18152</v>
      </c>
      <c r="B851" s="19" t="s">
        <v>18153</v>
      </c>
      <c r="C851" s="19" t="s">
        <v>16763</v>
      </c>
      <c r="D851" s="19" t="s">
        <v>17627</v>
      </c>
      <c r="E851" s="41">
        <v>1013620004</v>
      </c>
      <c r="F851" s="19" t="s">
        <v>1622</v>
      </c>
      <c r="G851" s="19" t="s">
        <v>15115</v>
      </c>
      <c r="H851" s="19" t="s">
        <v>15116</v>
      </c>
      <c r="I851" s="24"/>
      <c r="J851" s="24"/>
      <c r="K851" s="19" t="s">
        <v>61</v>
      </c>
      <c r="L851" s="20">
        <v>26056</v>
      </c>
      <c r="M851" s="20">
        <v>0</v>
      </c>
      <c r="N851" s="21">
        <v>757779.63</v>
      </c>
      <c r="O851" s="21">
        <v>0</v>
      </c>
      <c r="P851" s="21">
        <v>-342011.91</v>
      </c>
      <c r="Q851" s="21">
        <v>6706.56</v>
      </c>
      <c r="R851" s="21">
        <v>0</v>
      </c>
      <c r="S851" s="21">
        <v>33646.71</v>
      </c>
      <c r="T851" s="21">
        <v>456120.99</v>
      </c>
      <c r="U851" s="21">
        <v>-149264.42000000001</v>
      </c>
      <c r="V851" s="21">
        <v>-22747.8</v>
      </c>
      <c r="W851" s="20">
        <v>284108.77</v>
      </c>
      <c r="X851" s="20">
        <v>332665.25757000002</v>
      </c>
      <c r="Y851" s="20">
        <v>7</v>
      </c>
      <c r="Z851" s="20">
        <v>47523.608224285716</v>
      </c>
      <c r="AA851" s="45">
        <f t="shared" si="26"/>
        <v>456120.99000000005</v>
      </c>
      <c r="AB851" t="b">
        <f t="shared" si="27"/>
        <v>1</v>
      </c>
    </row>
    <row r="852" spans="1:28" customFormat="1" ht="14.5" x14ac:dyDescent="0.35">
      <c r="A852" s="19" t="s">
        <v>18154</v>
      </c>
      <c r="B852" s="19" t="s">
        <v>18155</v>
      </c>
      <c r="C852" s="19" t="s">
        <v>16894</v>
      </c>
      <c r="D852" s="19" t="s">
        <v>17710</v>
      </c>
      <c r="E852" s="41">
        <v>1013620005</v>
      </c>
      <c r="F852" s="19" t="s">
        <v>1622</v>
      </c>
      <c r="G852" s="19" t="s">
        <v>7732</v>
      </c>
      <c r="H852" s="19" t="s">
        <v>7733</v>
      </c>
      <c r="I852" s="24"/>
      <c r="J852" s="24"/>
      <c r="K852" s="19" t="s">
        <v>61</v>
      </c>
      <c r="L852" s="20">
        <v>14000</v>
      </c>
      <c r="M852" s="20">
        <v>0</v>
      </c>
      <c r="N852" s="21">
        <v>399641.19</v>
      </c>
      <c r="O852" s="21">
        <v>0</v>
      </c>
      <c r="P852" s="21">
        <v>-58970.57</v>
      </c>
      <c r="Q852" s="21">
        <v>4034.44</v>
      </c>
      <c r="R852" s="21">
        <v>0</v>
      </c>
      <c r="S852" s="21">
        <v>0</v>
      </c>
      <c r="T852" s="21">
        <v>344705.06</v>
      </c>
      <c r="U852" s="21">
        <v>-143070.6</v>
      </c>
      <c r="V852" s="21">
        <v>-16070.1</v>
      </c>
      <c r="W852" s="20">
        <v>185564.36</v>
      </c>
      <c r="X852" s="20">
        <v>175442.48241</v>
      </c>
      <c r="Y852" s="20">
        <v>5</v>
      </c>
      <c r="Z852" s="20">
        <v>35088.496482000002</v>
      </c>
      <c r="AA852" s="45">
        <f t="shared" si="26"/>
        <v>344705.06</v>
      </c>
      <c r="AB852" t="b">
        <f t="shared" si="27"/>
        <v>1</v>
      </c>
    </row>
    <row r="853" spans="1:28" customFormat="1" ht="14.5" x14ac:dyDescent="0.35">
      <c r="A853" s="19" t="s">
        <v>18154</v>
      </c>
      <c r="B853" s="19" t="s">
        <v>18155</v>
      </c>
      <c r="C853" s="19" t="s">
        <v>16815</v>
      </c>
      <c r="D853" s="19" t="s">
        <v>17666</v>
      </c>
      <c r="E853" s="41">
        <v>1013620006</v>
      </c>
      <c r="F853" s="19" t="s">
        <v>1622</v>
      </c>
      <c r="G853" s="19" t="s">
        <v>8684</v>
      </c>
      <c r="H853" s="19" t="s">
        <v>8685</v>
      </c>
      <c r="I853" s="24"/>
      <c r="J853" s="24"/>
      <c r="K853" s="19" t="s">
        <v>61</v>
      </c>
      <c r="L853" s="20">
        <v>12414</v>
      </c>
      <c r="M853" s="20">
        <v>0</v>
      </c>
      <c r="N853" s="21">
        <v>0</v>
      </c>
      <c r="O853" s="21">
        <v>0</v>
      </c>
      <c r="P853" s="21">
        <v>-102610.23</v>
      </c>
      <c r="Q853" s="21">
        <v>0</v>
      </c>
      <c r="R853" s="21">
        <v>0</v>
      </c>
      <c r="S853" s="21">
        <v>0</v>
      </c>
      <c r="T853" s="21">
        <v>-102610.23</v>
      </c>
      <c r="U853" s="21">
        <v>-573.6</v>
      </c>
      <c r="V853" s="21">
        <v>103183.83</v>
      </c>
      <c r="W853" s="20">
        <v>0</v>
      </c>
      <c r="X853" s="20">
        <v>0</v>
      </c>
      <c r="Y853" s="20">
        <v>2</v>
      </c>
      <c r="Z853" s="20">
        <v>0</v>
      </c>
      <c r="AA853" s="45">
        <f t="shared" si="26"/>
        <v>-102610.23</v>
      </c>
      <c r="AB853" t="b">
        <f t="shared" si="27"/>
        <v>1</v>
      </c>
    </row>
    <row r="854" spans="1:28" customFormat="1" ht="14.5" x14ac:dyDescent="0.35">
      <c r="A854" s="19" t="s">
        <v>18154</v>
      </c>
      <c r="B854" s="19" t="s">
        <v>18155</v>
      </c>
      <c r="C854" s="19" t="s">
        <v>16815</v>
      </c>
      <c r="D854" s="19" t="s">
        <v>17666</v>
      </c>
      <c r="E854" s="41">
        <v>1013620007</v>
      </c>
      <c r="F854" s="19" t="s">
        <v>1622</v>
      </c>
      <c r="G854" s="19" t="s">
        <v>8640</v>
      </c>
      <c r="H854" s="19" t="s">
        <v>8641</v>
      </c>
      <c r="I854" s="24"/>
      <c r="J854" s="24"/>
      <c r="K854" s="19" t="s">
        <v>61</v>
      </c>
      <c r="L854" s="20">
        <v>12292</v>
      </c>
      <c r="M854" s="20">
        <v>0</v>
      </c>
      <c r="N854" s="21">
        <v>368095.04</v>
      </c>
      <c r="O854" s="21">
        <v>0</v>
      </c>
      <c r="P854" s="21">
        <v>-129844.39</v>
      </c>
      <c r="Q854" s="21">
        <v>3759.34</v>
      </c>
      <c r="R854" s="21">
        <v>0</v>
      </c>
      <c r="S854" s="21">
        <v>10738.07</v>
      </c>
      <c r="T854" s="21">
        <v>252748.06</v>
      </c>
      <c r="U854" s="21">
        <v>-84616.74</v>
      </c>
      <c r="V854" s="21">
        <v>24629.95</v>
      </c>
      <c r="W854" s="20">
        <v>192761.27</v>
      </c>
      <c r="X854" s="20">
        <v>161593.72255999999</v>
      </c>
      <c r="Y854" s="20">
        <v>2</v>
      </c>
      <c r="Z854" s="20">
        <v>80796.861279999997</v>
      </c>
      <c r="AA854" s="45">
        <f t="shared" si="26"/>
        <v>252748.05999999997</v>
      </c>
      <c r="AB854" t="b">
        <f t="shared" si="27"/>
        <v>1</v>
      </c>
    </row>
    <row r="855" spans="1:28" customFormat="1" ht="14.5" x14ac:dyDescent="0.35">
      <c r="A855" s="19" t="s">
        <v>18154</v>
      </c>
      <c r="B855" s="19" t="s">
        <v>18155</v>
      </c>
      <c r="C855" s="19" t="s">
        <v>16815</v>
      </c>
      <c r="D855" s="19" t="s">
        <v>17666</v>
      </c>
      <c r="E855" s="41">
        <v>1013620008</v>
      </c>
      <c r="F855" s="19" t="s">
        <v>1622</v>
      </c>
      <c r="G855" s="19" t="s">
        <v>8686</v>
      </c>
      <c r="H855" s="19" t="s">
        <v>8687</v>
      </c>
      <c r="I855" s="24"/>
      <c r="J855" s="24"/>
      <c r="K855" s="19" t="s">
        <v>61</v>
      </c>
      <c r="L855" s="20">
        <v>26370</v>
      </c>
      <c r="M855" s="20">
        <v>0</v>
      </c>
      <c r="N855" s="21">
        <v>735752.25</v>
      </c>
      <c r="O855" s="21">
        <v>0</v>
      </c>
      <c r="P855" s="21">
        <v>-121933.66</v>
      </c>
      <c r="Q855" s="21">
        <v>12007.76</v>
      </c>
      <c r="R855" s="21">
        <v>0</v>
      </c>
      <c r="S855" s="21">
        <v>0</v>
      </c>
      <c r="T855" s="21">
        <v>625826.35</v>
      </c>
      <c r="U855" s="21">
        <v>-320330.94</v>
      </c>
      <c r="V855" s="21">
        <v>-2940.91</v>
      </c>
      <c r="W855" s="20">
        <v>302554.5</v>
      </c>
      <c r="X855" s="20">
        <v>322995.23774999997</v>
      </c>
      <c r="Y855" s="20">
        <v>4</v>
      </c>
      <c r="Z855" s="20">
        <v>80748.809437499993</v>
      </c>
      <c r="AA855" s="45">
        <f t="shared" si="26"/>
        <v>625826.35</v>
      </c>
      <c r="AB855" t="b">
        <f t="shared" si="27"/>
        <v>1</v>
      </c>
    </row>
    <row r="856" spans="1:28" customFormat="1" ht="14.5" x14ac:dyDescent="0.35">
      <c r="A856" s="19" t="s">
        <v>18156</v>
      </c>
      <c r="B856" s="19" t="s">
        <v>18157</v>
      </c>
      <c r="C856" s="19" t="s">
        <v>16907</v>
      </c>
      <c r="D856" s="19" t="s">
        <v>17734</v>
      </c>
      <c r="E856" s="41">
        <v>1013620009</v>
      </c>
      <c r="F856" s="19" t="s">
        <v>1622</v>
      </c>
      <c r="G856" s="19" t="s">
        <v>9822</v>
      </c>
      <c r="H856" s="19" t="s">
        <v>9823</v>
      </c>
      <c r="I856" s="24"/>
      <c r="J856" s="24"/>
      <c r="K856" s="19" t="s">
        <v>61</v>
      </c>
      <c r="L856" s="20">
        <v>12918</v>
      </c>
      <c r="M856" s="20">
        <v>0</v>
      </c>
      <c r="N856" s="21">
        <v>373469.07</v>
      </c>
      <c r="O856" s="21">
        <v>0</v>
      </c>
      <c r="P856" s="21">
        <v>-121633.02</v>
      </c>
      <c r="Q856" s="21">
        <v>4833.43</v>
      </c>
      <c r="R856" s="21">
        <v>0</v>
      </c>
      <c r="S856" s="21">
        <v>0</v>
      </c>
      <c r="T856" s="21">
        <v>256669.48</v>
      </c>
      <c r="U856" s="21">
        <v>-86850.6</v>
      </c>
      <c r="V856" s="21">
        <v>32820.81</v>
      </c>
      <c r="W856" s="20">
        <v>202639.69</v>
      </c>
      <c r="X856" s="20">
        <v>163952.92173</v>
      </c>
      <c r="Y856" s="20">
        <v>2</v>
      </c>
      <c r="Z856" s="20">
        <v>81976.460865000001</v>
      </c>
      <c r="AA856" s="45">
        <f t="shared" si="26"/>
        <v>256669.47999999998</v>
      </c>
      <c r="AB856" t="b">
        <f t="shared" si="27"/>
        <v>1</v>
      </c>
    </row>
    <row r="857" spans="1:28" customFormat="1" ht="14.5" x14ac:dyDescent="0.35">
      <c r="A857" s="19" t="s">
        <v>18154</v>
      </c>
      <c r="B857" s="19" t="s">
        <v>18155</v>
      </c>
      <c r="C857" s="19" t="s">
        <v>16842</v>
      </c>
      <c r="D857" s="19" t="s">
        <v>17690</v>
      </c>
      <c r="E857" s="41">
        <v>1013620010</v>
      </c>
      <c r="F857" s="19" t="s">
        <v>1622</v>
      </c>
      <c r="G857" s="19" t="s">
        <v>10791</v>
      </c>
      <c r="H857" s="19" t="s">
        <v>10792</v>
      </c>
      <c r="I857" s="24"/>
      <c r="J857" s="24"/>
      <c r="K857" s="19" t="s">
        <v>61</v>
      </c>
      <c r="L857" s="20">
        <v>23810</v>
      </c>
      <c r="M857" s="20">
        <v>0</v>
      </c>
      <c r="N857" s="21">
        <v>671876.62</v>
      </c>
      <c r="O857" s="21">
        <v>0</v>
      </c>
      <c r="P857" s="21">
        <v>-191233.49</v>
      </c>
      <c r="Q857" s="21">
        <v>6586.85</v>
      </c>
      <c r="R857" s="21">
        <v>0</v>
      </c>
      <c r="S857" s="21">
        <v>0</v>
      </c>
      <c r="T857" s="21">
        <v>487229.98</v>
      </c>
      <c r="U857" s="21">
        <v>-188277.21</v>
      </c>
      <c r="V857" s="21">
        <v>-15141.26</v>
      </c>
      <c r="W857" s="20">
        <v>283811.51</v>
      </c>
      <c r="X857" s="20">
        <v>294953.83617999998</v>
      </c>
      <c r="Y857" s="20">
        <v>5</v>
      </c>
      <c r="Z857" s="20">
        <v>58990.767236</v>
      </c>
      <c r="AA857" s="45">
        <f t="shared" si="26"/>
        <v>487229.98</v>
      </c>
      <c r="AB857" t="b">
        <f t="shared" si="27"/>
        <v>1</v>
      </c>
    </row>
    <row r="858" spans="1:28" customFormat="1" ht="14.5" x14ac:dyDescent="0.35">
      <c r="A858" s="19" t="s">
        <v>18154</v>
      </c>
      <c r="B858" s="19" t="s">
        <v>18155</v>
      </c>
      <c r="C858" s="19" t="s">
        <v>16842</v>
      </c>
      <c r="D858" s="19" t="s">
        <v>17690</v>
      </c>
      <c r="E858" s="41">
        <v>1013620012</v>
      </c>
      <c r="F858" s="19" t="s">
        <v>1622</v>
      </c>
      <c r="G858" s="19" t="s">
        <v>10793</v>
      </c>
      <c r="H858" s="19" t="s">
        <v>10794</v>
      </c>
      <c r="I858" s="24"/>
      <c r="J858" s="24"/>
      <c r="K858" s="19" t="s">
        <v>61</v>
      </c>
      <c r="L858" s="20">
        <v>16586</v>
      </c>
      <c r="M858" s="20">
        <v>0</v>
      </c>
      <c r="N858" s="21">
        <v>462169.63</v>
      </c>
      <c r="O858" s="21">
        <v>-54281.63</v>
      </c>
      <c r="P858" s="21">
        <v>-179223.67999999999</v>
      </c>
      <c r="Q858" s="21">
        <v>0</v>
      </c>
      <c r="R858" s="21">
        <v>0</v>
      </c>
      <c r="S858" s="21">
        <v>0</v>
      </c>
      <c r="T858" s="21">
        <v>228664.32000000001</v>
      </c>
      <c r="U858" s="21">
        <v>-80662.3</v>
      </c>
      <c r="V858" s="21">
        <v>926.99</v>
      </c>
      <c r="W858" s="20">
        <v>148929.01</v>
      </c>
      <c r="X858" s="20">
        <v>202892.46757000001</v>
      </c>
      <c r="Y858" s="20">
        <v>5</v>
      </c>
      <c r="Z858" s="20">
        <v>40578.493514000002</v>
      </c>
      <c r="AA858" s="45">
        <f t="shared" si="26"/>
        <v>228664.32000000001</v>
      </c>
      <c r="AB858" t="b">
        <f t="shared" si="27"/>
        <v>1</v>
      </c>
    </row>
    <row r="859" spans="1:28" customFormat="1" ht="14.5" x14ac:dyDescent="0.35">
      <c r="A859" s="19" t="s">
        <v>18154</v>
      </c>
      <c r="B859" s="19" t="s">
        <v>18155</v>
      </c>
      <c r="C859" s="19" t="s">
        <v>16815</v>
      </c>
      <c r="D859" s="19" t="s">
        <v>17666</v>
      </c>
      <c r="E859" s="41">
        <v>1013620014</v>
      </c>
      <c r="F859" s="19" t="s">
        <v>1622</v>
      </c>
      <c r="G859" s="19" t="s">
        <v>8688</v>
      </c>
      <c r="H859" s="19" t="s">
        <v>8689</v>
      </c>
      <c r="I859" s="24"/>
      <c r="J859" s="24"/>
      <c r="K859" s="19" t="s">
        <v>61</v>
      </c>
      <c r="L859" s="20">
        <v>15400</v>
      </c>
      <c r="M859" s="20">
        <v>0</v>
      </c>
      <c r="N859" s="21">
        <v>436390.79</v>
      </c>
      <c r="O859" s="21">
        <v>0</v>
      </c>
      <c r="P859" s="21">
        <v>0</v>
      </c>
      <c r="Q859" s="21">
        <v>2593.5100000000002</v>
      </c>
      <c r="R859" s="21">
        <v>0</v>
      </c>
      <c r="S859" s="21">
        <v>26890.36</v>
      </c>
      <c r="T859" s="21">
        <v>465874.66</v>
      </c>
      <c r="U859" s="21">
        <v>-169365.48</v>
      </c>
      <c r="V859" s="21">
        <v>-21465.5</v>
      </c>
      <c r="W859" s="20">
        <v>275043.68</v>
      </c>
      <c r="X859" s="20">
        <v>191575.55681000001</v>
      </c>
      <c r="Y859" s="20">
        <v>2</v>
      </c>
      <c r="Z859" s="20">
        <v>95787.778405000005</v>
      </c>
      <c r="AA859" s="45">
        <f t="shared" si="26"/>
        <v>465874.66</v>
      </c>
      <c r="AB859" t="b">
        <f t="shared" si="27"/>
        <v>1</v>
      </c>
    </row>
    <row r="860" spans="1:28" customFormat="1" ht="14.5" x14ac:dyDescent="0.35">
      <c r="A860" s="19" t="s">
        <v>18154</v>
      </c>
      <c r="B860" s="19" t="s">
        <v>18155</v>
      </c>
      <c r="C860" s="19" t="s">
        <v>16832</v>
      </c>
      <c r="D860" s="19" t="s">
        <v>17677</v>
      </c>
      <c r="E860" s="41">
        <v>1013620015</v>
      </c>
      <c r="F860" s="19" t="s">
        <v>1622</v>
      </c>
      <c r="G860" s="19" t="s">
        <v>10450</v>
      </c>
      <c r="H860" s="19" t="s">
        <v>10451</v>
      </c>
      <c r="I860" s="24"/>
      <c r="J860" s="24"/>
      <c r="K860" s="19" t="s">
        <v>61</v>
      </c>
      <c r="L860" s="20">
        <v>12250</v>
      </c>
      <c r="M860" s="20">
        <v>0</v>
      </c>
      <c r="N860" s="21">
        <v>347849.82</v>
      </c>
      <c r="O860" s="21">
        <v>0</v>
      </c>
      <c r="P860" s="21">
        <v>-49293.75</v>
      </c>
      <c r="Q860" s="21">
        <v>2122.02</v>
      </c>
      <c r="R860" s="21">
        <v>0</v>
      </c>
      <c r="S860" s="21">
        <v>0</v>
      </c>
      <c r="T860" s="21">
        <v>300678.09000000003</v>
      </c>
      <c r="U860" s="21">
        <v>-167209.60000000001</v>
      </c>
      <c r="V860" s="21">
        <v>-10729.82</v>
      </c>
      <c r="W860" s="20">
        <v>122738.67</v>
      </c>
      <c r="X860" s="20">
        <v>152706.07097999999</v>
      </c>
      <c r="Y860" s="20">
        <v>4</v>
      </c>
      <c r="Z860" s="20">
        <v>38176.517744999997</v>
      </c>
      <c r="AA860" s="45">
        <f t="shared" si="26"/>
        <v>300678.09000000003</v>
      </c>
      <c r="AB860" t="b">
        <f t="shared" si="27"/>
        <v>1</v>
      </c>
    </row>
    <row r="861" spans="1:28" customFormat="1" ht="14.5" x14ac:dyDescent="0.35">
      <c r="A861" s="19" t="s">
        <v>18152</v>
      </c>
      <c r="B861" s="19" t="s">
        <v>18153</v>
      </c>
      <c r="C861" s="19" t="s">
        <v>16763</v>
      </c>
      <c r="D861" s="19" t="s">
        <v>17627</v>
      </c>
      <c r="E861" s="41">
        <v>1013620016</v>
      </c>
      <c r="F861" s="19" t="s">
        <v>1622</v>
      </c>
      <c r="G861" s="19" t="s">
        <v>15117</v>
      </c>
      <c r="H861" s="19" t="s">
        <v>15118</v>
      </c>
      <c r="I861" s="24"/>
      <c r="J861" s="24"/>
      <c r="K861" s="19" t="s">
        <v>61</v>
      </c>
      <c r="L861" s="20">
        <v>12849</v>
      </c>
      <c r="M861" s="20">
        <v>0</v>
      </c>
      <c r="N861" s="21">
        <v>386950.72</v>
      </c>
      <c r="O861" s="21">
        <v>0</v>
      </c>
      <c r="P861" s="21">
        <v>0</v>
      </c>
      <c r="Q861" s="21">
        <v>8952.1</v>
      </c>
      <c r="R861" s="21">
        <v>0</v>
      </c>
      <c r="S861" s="21">
        <v>0</v>
      </c>
      <c r="T861" s="21">
        <v>395902.82</v>
      </c>
      <c r="U861" s="21">
        <v>-179675.18</v>
      </c>
      <c r="V861" s="21">
        <v>-17432.71</v>
      </c>
      <c r="W861" s="20">
        <v>198794.93</v>
      </c>
      <c r="X861" s="20">
        <v>169871.36608000001</v>
      </c>
      <c r="Y861" s="20">
        <v>4</v>
      </c>
      <c r="Z861" s="20">
        <v>42467.841520000002</v>
      </c>
      <c r="AA861" s="45">
        <f t="shared" si="26"/>
        <v>395902.81999999995</v>
      </c>
      <c r="AB861" t="b">
        <f t="shared" si="27"/>
        <v>1</v>
      </c>
    </row>
    <row r="862" spans="1:28" customFormat="1" ht="14.5" x14ac:dyDescent="0.35">
      <c r="A862" s="19" t="s">
        <v>18152</v>
      </c>
      <c r="B862" s="19" t="s">
        <v>18153</v>
      </c>
      <c r="C862" s="19" t="s">
        <v>16763</v>
      </c>
      <c r="D862" s="19" t="s">
        <v>17627</v>
      </c>
      <c r="E862" s="41">
        <v>1013620017</v>
      </c>
      <c r="F862" s="19" t="s">
        <v>1622</v>
      </c>
      <c r="G862" s="19" t="s">
        <v>15119</v>
      </c>
      <c r="H862" s="19" t="s">
        <v>15120</v>
      </c>
      <c r="I862" s="24"/>
      <c r="J862" s="24"/>
      <c r="K862" s="19" t="s">
        <v>61</v>
      </c>
      <c r="L862" s="20">
        <v>20211</v>
      </c>
      <c r="M862" s="20">
        <v>0</v>
      </c>
      <c r="N862" s="21">
        <v>650611.15</v>
      </c>
      <c r="O862" s="21">
        <v>0</v>
      </c>
      <c r="P862" s="21">
        <v>-229804.36</v>
      </c>
      <c r="Q862" s="21">
        <v>0</v>
      </c>
      <c r="R862" s="21">
        <v>0</v>
      </c>
      <c r="S862" s="21">
        <v>0</v>
      </c>
      <c r="T862" s="21">
        <v>420806.79</v>
      </c>
      <c r="U862" s="21">
        <v>-101318.51</v>
      </c>
      <c r="V862" s="21">
        <v>-13091.93</v>
      </c>
      <c r="W862" s="20">
        <v>306396.34999999998</v>
      </c>
      <c r="X862" s="20">
        <v>285618.29485000001</v>
      </c>
      <c r="Y862" s="20">
        <v>6</v>
      </c>
      <c r="Z862" s="20">
        <v>47603.04914166667</v>
      </c>
      <c r="AA862" s="45">
        <f t="shared" si="26"/>
        <v>420806.79000000004</v>
      </c>
      <c r="AB862" t="b">
        <f t="shared" si="27"/>
        <v>1</v>
      </c>
    </row>
    <row r="863" spans="1:28" customFormat="1" ht="14.5" x14ac:dyDescent="0.35">
      <c r="A863" s="19" t="s">
        <v>18152</v>
      </c>
      <c r="B863" s="19" t="s">
        <v>18153</v>
      </c>
      <c r="C863" s="19" t="s">
        <v>16727</v>
      </c>
      <c r="D863" s="19" t="s">
        <v>17891</v>
      </c>
      <c r="E863" s="41">
        <v>1013620019</v>
      </c>
      <c r="F863" s="19" t="s">
        <v>1622</v>
      </c>
      <c r="G863" s="19" t="s">
        <v>15121</v>
      </c>
      <c r="H863" s="19" t="s">
        <v>15122</v>
      </c>
      <c r="I863" s="24"/>
      <c r="J863" s="24"/>
      <c r="K863" s="19" t="s">
        <v>61</v>
      </c>
      <c r="L863" s="20">
        <v>10000</v>
      </c>
      <c r="M863" s="20">
        <v>0</v>
      </c>
      <c r="N863" s="21">
        <v>285331.77</v>
      </c>
      <c r="O863" s="21">
        <v>406.85</v>
      </c>
      <c r="P863" s="21">
        <v>0</v>
      </c>
      <c r="Q863" s="21">
        <v>8016.52</v>
      </c>
      <c r="R863" s="21">
        <v>31610.12</v>
      </c>
      <c r="S863" s="21">
        <v>0</v>
      </c>
      <c r="T863" s="21">
        <v>325365.26</v>
      </c>
      <c r="U863" s="21">
        <v>-88510.399999999994</v>
      </c>
      <c r="V863" s="21">
        <v>-8273.1299999999992</v>
      </c>
      <c r="W863" s="20">
        <v>228581.73</v>
      </c>
      <c r="X863" s="20">
        <v>125260.64702999999</v>
      </c>
      <c r="Y863" s="20">
        <v>5</v>
      </c>
      <c r="Z863" s="20">
        <v>25052.129406</v>
      </c>
      <c r="AA863" s="45">
        <f t="shared" si="26"/>
        <v>325365.26</v>
      </c>
      <c r="AB863" t="b">
        <f t="shared" si="27"/>
        <v>1</v>
      </c>
    </row>
    <row r="864" spans="1:28" customFormat="1" ht="14.5" x14ac:dyDescent="0.35">
      <c r="A864" s="19" t="s">
        <v>18154</v>
      </c>
      <c r="B864" s="19" t="s">
        <v>18155</v>
      </c>
      <c r="C864" s="19" t="s">
        <v>16860</v>
      </c>
      <c r="D864" s="19" t="s">
        <v>17697</v>
      </c>
      <c r="E864" s="41">
        <v>1013620020</v>
      </c>
      <c r="F864" s="19" t="s">
        <v>1622</v>
      </c>
      <c r="G864" s="19" t="s">
        <v>9824</v>
      </c>
      <c r="H864" s="19" t="s">
        <v>9825</v>
      </c>
      <c r="I864" s="24"/>
      <c r="J864" s="24"/>
      <c r="K864" s="19" t="s">
        <v>61</v>
      </c>
      <c r="L864" s="20">
        <v>14000</v>
      </c>
      <c r="M864" s="20">
        <v>0</v>
      </c>
      <c r="N864" s="21">
        <v>440788.41</v>
      </c>
      <c r="O864" s="21">
        <v>0</v>
      </c>
      <c r="P864" s="21">
        <v>-189448.39</v>
      </c>
      <c r="Q864" s="21">
        <v>2619.7800000000002</v>
      </c>
      <c r="R864" s="21">
        <v>0</v>
      </c>
      <c r="S864" s="21">
        <v>0</v>
      </c>
      <c r="T864" s="21">
        <v>253959.8</v>
      </c>
      <c r="U864" s="21">
        <v>-193619.5</v>
      </c>
      <c r="V864" s="21">
        <v>58382.559999999998</v>
      </c>
      <c r="W864" s="20">
        <v>118722.86</v>
      </c>
      <c r="X864" s="20">
        <v>193506.11199</v>
      </c>
      <c r="Y864" s="20">
        <v>4</v>
      </c>
      <c r="Z864" s="20">
        <v>48376.527997500001</v>
      </c>
      <c r="AA864" s="45">
        <f t="shared" si="26"/>
        <v>253959.79999999996</v>
      </c>
      <c r="AB864" t="b">
        <f t="shared" si="27"/>
        <v>1</v>
      </c>
    </row>
    <row r="865" spans="1:28" customFormat="1" ht="14.5" x14ac:dyDescent="0.35">
      <c r="A865" s="19" t="s">
        <v>18154</v>
      </c>
      <c r="B865" s="19" t="s">
        <v>18155</v>
      </c>
      <c r="C865" s="19" t="s">
        <v>16860</v>
      </c>
      <c r="D865" s="19" t="s">
        <v>17697</v>
      </c>
      <c r="E865" s="41">
        <v>1013620021</v>
      </c>
      <c r="F865" s="19" t="s">
        <v>1622</v>
      </c>
      <c r="G865" s="19" t="s">
        <v>9826</v>
      </c>
      <c r="H865" s="19" t="s">
        <v>9827</v>
      </c>
      <c r="I865" s="24"/>
      <c r="J865" s="24"/>
      <c r="K865" s="19" t="s">
        <v>61</v>
      </c>
      <c r="L865" s="20">
        <v>40147</v>
      </c>
      <c r="M865" s="20">
        <v>0</v>
      </c>
      <c r="N865" s="21">
        <v>1430318.56</v>
      </c>
      <c r="O865" s="21">
        <v>0</v>
      </c>
      <c r="P865" s="21">
        <v>-359225.43</v>
      </c>
      <c r="Q865" s="21">
        <v>8420.65</v>
      </c>
      <c r="R865" s="21">
        <v>0</v>
      </c>
      <c r="S865" s="21">
        <v>0</v>
      </c>
      <c r="T865" s="21">
        <v>1079513.78</v>
      </c>
      <c r="U865" s="21">
        <v>-353542.64</v>
      </c>
      <c r="V865" s="21">
        <v>-24436.55</v>
      </c>
      <c r="W865" s="20">
        <v>701534.59</v>
      </c>
      <c r="X865" s="20">
        <v>627909.84783999994</v>
      </c>
      <c r="Y865" s="20">
        <v>11</v>
      </c>
      <c r="Z865" s="20">
        <v>57082.713439999992</v>
      </c>
      <c r="AA865" s="45">
        <f t="shared" si="26"/>
        <v>1079513.78</v>
      </c>
      <c r="AB865" t="b">
        <f t="shared" si="27"/>
        <v>1</v>
      </c>
    </row>
    <row r="866" spans="1:28" customFormat="1" ht="14.5" x14ac:dyDescent="0.35">
      <c r="A866" s="19" t="s">
        <v>18154</v>
      </c>
      <c r="B866" s="19" t="s">
        <v>18155</v>
      </c>
      <c r="C866" s="19" t="s">
        <v>16879</v>
      </c>
      <c r="D866" s="19" t="s">
        <v>17705</v>
      </c>
      <c r="E866" s="41">
        <v>1013620025</v>
      </c>
      <c r="F866" s="19" t="s">
        <v>1622</v>
      </c>
      <c r="G866" s="19" t="s">
        <v>8064</v>
      </c>
      <c r="H866" s="19" t="s">
        <v>8065</v>
      </c>
      <c r="I866" s="24"/>
      <c r="J866" s="24"/>
      <c r="K866" s="19" t="s">
        <v>61</v>
      </c>
      <c r="L866" s="20">
        <v>20000</v>
      </c>
      <c r="M866" s="20">
        <v>0</v>
      </c>
      <c r="N866" s="21">
        <v>603460.31999999995</v>
      </c>
      <c r="O866" s="21">
        <v>0</v>
      </c>
      <c r="P866" s="21">
        <v>0</v>
      </c>
      <c r="Q866" s="21">
        <v>4016.96</v>
      </c>
      <c r="R866" s="21">
        <v>0</v>
      </c>
      <c r="S866" s="21">
        <v>27265.5</v>
      </c>
      <c r="T866" s="21">
        <v>634742.78</v>
      </c>
      <c r="U866" s="21">
        <v>-261258.77</v>
      </c>
      <c r="V866" s="21">
        <v>-21835.29</v>
      </c>
      <c r="W866" s="20">
        <v>351648.72</v>
      </c>
      <c r="X866" s="20">
        <v>264919.08048</v>
      </c>
      <c r="Y866" s="20">
        <v>11</v>
      </c>
      <c r="Z866" s="20">
        <v>24083.552770909093</v>
      </c>
      <c r="AA866" s="45">
        <f t="shared" si="26"/>
        <v>634742.77999999991</v>
      </c>
      <c r="AB866" t="b">
        <f t="shared" si="27"/>
        <v>1</v>
      </c>
    </row>
    <row r="867" spans="1:28" customFormat="1" ht="14.5" x14ac:dyDescent="0.35">
      <c r="A867" s="19" t="s">
        <v>18154</v>
      </c>
      <c r="B867" s="19" t="s">
        <v>18155</v>
      </c>
      <c r="C867" s="19" t="s">
        <v>16815</v>
      </c>
      <c r="D867" s="19" t="s">
        <v>17666</v>
      </c>
      <c r="E867" s="41">
        <v>1013620026</v>
      </c>
      <c r="F867" s="19" t="s">
        <v>1622</v>
      </c>
      <c r="G867" s="19" t="s">
        <v>8638</v>
      </c>
      <c r="H867" s="19" t="s">
        <v>8639</v>
      </c>
      <c r="I867" s="24"/>
      <c r="J867" s="24"/>
      <c r="K867" s="19" t="s">
        <v>61</v>
      </c>
      <c r="L867" s="20">
        <v>12524</v>
      </c>
      <c r="M867" s="20">
        <v>0</v>
      </c>
      <c r="N867" s="21">
        <v>390818.88</v>
      </c>
      <c r="O867" s="21">
        <v>0</v>
      </c>
      <c r="P867" s="21">
        <v>-202199.67999999999</v>
      </c>
      <c r="Q867" s="21">
        <v>5588.83</v>
      </c>
      <c r="R867" s="21">
        <v>0</v>
      </c>
      <c r="S867" s="21">
        <v>0</v>
      </c>
      <c r="T867" s="21">
        <v>194208.03</v>
      </c>
      <c r="U867" s="21">
        <v>-15481.2</v>
      </c>
      <c r="V867" s="21">
        <v>10821.21</v>
      </c>
      <c r="W867" s="20">
        <v>189548.04</v>
      </c>
      <c r="X867" s="20">
        <v>171569.48832</v>
      </c>
      <c r="Y867" s="20">
        <v>2</v>
      </c>
      <c r="Z867" s="20">
        <v>85784.744160000002</v>
      </c>
      <c r="AA867" s="45">
        <f t="shared" si="26"/>
        <v>194208.03</v>
      </c>
      <c r="AB867" t="b">
        <f t="shared" si="27"/>
        <v>1</v>
      </c>
    </row>
    <row r="868" spans="1:28" customFormat="1" ht="14.5" x14ac:dyDescent="0.35">
      <c r="A868" s="19" t="s">
        <v>18154</v>
      </c>
      <c r="B868" s="19" t="s">
        <v>18155</v>
      </c>
      <c r="C868" s="19" t="s">
        <v>16815</v>
      </c>
      <c r="D868" s="19" t="s">
        <v>17666</v>
      </c>
      <c r="E868" s="41">
        <v>1013620027</v>
      </c>
      <c r="F868" s="19" t="s">
        <v>1622</v>
      </c>
      <c r="G868" s="19" t="s">
        <v>8690</v>
      </c>
      <c r="H868" s="19" t="s">
        <v>8691</v>
      </c>
      <c r="I868" s="24"/>
      <c r="J868" s="24"/>
      <c r="K868" s="19" t="s">
        <v>61</v>
      </c>
      <c r="L868" s="20">
        <v>12042</v>
      </c>
      <c r="M868" s="20">
        <v>0</v>
      </c>
      <c r="N868" s="21">
        <v>375795.44</v>
      </c>
      <c r="O868" s="21">
        <v>0</v>
      </c>
      <c r="P868" s="21">
        <v>-84647.63</v>
      </c>
      <c r="Q868" s="21">
        <v>2900.12</v>
      </c>
      <c r="R868" s="21">
        <v>0</v>
      </c>
      <c r="S868" s="21">
        <v>0</v>
      </c>
      <c r="T868" s="21">
        <v>294047.93</v>
      </c>
      <c r="U868" s="21">
        <v>-104462.59</v>
      </c>
      <c r="V868" s="21">
        <v>-6425.24</v>
      </c>
      <c r="W868" s="20">
        <v>183160.1</v>
      </c>
      <c r="X868" s="20">
        <v>164974.19816</v>
      </c>
      <c r="Y868" s="20">
        <v>3</v>
      </c>
      <c r="Z868" s="20">
        <v>54991.399386666664</v>
      </c>
      <c r="AA868" s="45">
        <f t="shared" si="26"/>
        <v>294047.93</v>
      </c>
      <c r="AB868" t="b">
        <f t="shared" si="27"/>
        <v>1</v>
      </c>
    </row>
    <row r="869" spans="1:28" customFormat="1" ht="14.5" x14ac:dyDescent="0.35">
      <c r="A869" s="19" t="s">
        <v>18148</v>
      </c>
      <c r="B869" s="19" t="s">
        <v>18149</v>
      </c>
      <c r="C869" s="19" t="s">
        <v>16644</v>
      </c>
      <c r="D869" s="19" t="s">
        <v>17550</v>
      </c>
      <c r="E869" s="41">
        <v>1013620030</v>
      </c>
      <c r="F869" s="19" t="s">
        <v>1622</v>
      </c>
      <c r="G869" s="19" t="s">
        <v>12410</v>
      </c>
      <c r="H869" s="19" t="s">
        <v>12411</v>
      </c>
      <c r="I869" s="24"/>
      <c r="J869" s="24"/>
      <c r="K869" s="19" t="s">
        <v>61</v>
      </c>
      <c r="L869" s="20">
        <v>16500</v>
      </c>
      <c r="M869" s="20">
        <v>0</v>
      </c>
      <c r="N869" s="21">
        <v>537904.98</v>
      </c>
      <c r="O869" s="21">
        <v>0</v>
      </c>
      <c r="P869" s="21">
        <v>0</v>
      </c>
      <c r="Q869" s="21">
        <v>5676.13</v>
      </c>
      <c r="R869" s="21">
        <v>0</v>
      </c>
      <c r="S869" s="21">
        <v>0</v>
      </c>
      <c r="T869" s="21">
        <v>543581.11</v>
      </c>
      <c r="U869" s="21">
        <v>-131576.49</v>
      </c>
      <c r="V869" s="21">
        <v>-20151.55</v>
      </c>
      <c r="W869" s="20">
        <v>391853.07</v>
      </c>
      <c r="X869" s="20">
        <v>236140.28622000001</v>
      </c>
      <c r="Y869" s="20">
        <v>6</v>
      </c>
      <c r="Z869" s="20">
        <v>39356.714370000002</v>
      </c>
      <c r="AA869" s="45">
        <f t="shared" si="26"/>
        <v>543581.11</v>
      </c>
      <c r="AB869" t="b">
        <f t="shared" si="27"/>
        <v>1</v>
      </c>
    </row>
    <row r="870" spans="1:28" customFormat="1" ht="14.5" x14ac:dyDescent="0.35">
      <c r="A870" s="19" t="s">
        <v>18154</v>
      </c>
      <c r="B870" s="19" t="s">
        <v>18155</v>
      </c>
      <c r="C870" s="19" t="s">
        <v>16832</v>
      </c>
      <c r="D870" s="19" t="s">
        <v>17677</v>
      </c>
      <c r="E870" s="41">
        <v>1013620033</v>
      </c>
      <c r="F870" s="19" t="s">
        <v>1622</v>
      </c>
      <c r="G870" s="19"/>
      <c r="H870" s="19"/>
      <c r="I870" s="24"/>
      <c r="J870" s="24"/>
      <c r="K870" s="19" t="s">
        <v>171</v>
      </c>
      <c r="L870" s="20">
        <v>0</v>
      </c>
      <c r="M870" s="20">
        <v>0</v>
      </c>
      <c r="N870" s="21">
        <v>0</v>
      </c>
      <c r="O870" s="21">
        <v>0</v>
      </c>
      <c r="P870" s="21">
        <v>0</v>
      </c>
      <c r="Q870" s="21">
        <v>0</v>
      </c>
      <c r="R870" s="21">
        <v>0</v>
      </c>
      <c r="S870" s="21">
        <v>0</v>
      </c>
      <c r="T870" s="21">
        <v>0</v>
      </c>
      <c r="U870" s="21">
        <v>-53.9</v>
      </c>
      <c r="V870" s="21">
        <v>53.9</v>
      </c>
      <c r="W870" s="20">
        <v>0</v>
      </c>
      <c r="X870" s="20">
        <v>0</v>
      </c>
      <c r="Y870" s="20">
        <v>0</v>
      </c>
      <c r="Z870" s="20"/>
      <c r="AA870" s="45">
        <f t="shared" si="26"/>
        <v>0</v>
      </c>
      <c r="AB870" t="b">
        <f t="shared" si="27"/>
        <v>1</v>
      </c>
    </row>
    <row r="871" spans="1:28" customFormat="1" ht="14.5" x14ac:dyDescent="0.35">
      <c r="A871" s="19" t="s">
        <v>18152</v>
      </c>
      <c r="B871" s="19" t="s">
        <v>18153</v>
      </c>
      <c r="C871" s="19" t="s">
        <v>16727</v>
      </c>
      <c r="D871" s="19" t="s">
        <v>17891</v>
      </c>
      <c r="E871" s="41">
        <v>1013620039</v>
      </c>
      <c r="F871" s="19" t="s">
        <v>1622</v>
      </c>
      <c r="G871" s="19" t="s">
        <v>15611</v>
      </c>
      <c r="H871" s="19" t="s">
        <v>15612</v>
      </c>
      <c r="I871" s="24"/>
      <c r="J871" s="24"/>
      <c r="K871" s="19" t="s">
        <v>61</v>
      </c>
      <c r="L871" s="20">
        <v>26613</v>
      </c>
      <c r="M871" s="20">
        <v>0</v>
      </c>
      <c r="N871" s="21">
        <v>889151.81</v>
      </c>
      <c r="O871" s="21">
        <v>0</v>
      </c>
      <c r="P871" s="21">
        <v>0</v>
      </c>
      <c r="Q871" s="21">
        <v>9431.1</v>
      </c>
      <c r="R871" s="21">
        <v>0</v>
      </c>
      <c r="S871" s="21">
        <v>33050.04</v>
      </c>
      <c r="T871" s="21">
        <v>931632.95</v>
      </c>
      <c r="U871" s="21">
        <v>-270299.42</v>
      </c>
      <c r="V871" s="21">
        <v>-65406.34</v>
      </c>
      <c r="W871" s="20">
        <v>595927.18999999994</v>
      </c>
      <c r="X871" s="20">
        <v>390337.64458999998</v>
      </c>
      <c r="Y871" s="20">
        <v>9</v>
      </c>
      <c r="Z871" s="20">
        <v>43370.849398888888</v>
      </c>
      <c r="AA871" s="45">
        <f t="shared" si="26"/>
        <v>931632.95000000007</v>
      </c>
      <c r="AB871" t="b">
        <f t="shared" si="27"/>
        <v>1</v>
      </c>
    </row>
    <row r="872" spans="1:28" customFormat="1" ht="14.5" x14ac:dyDescent="0.35">
      <c r="A872" s="19" t="s">
        <v>18152</v>
      </c>
      <c r="B872" s="19" t="s">
        <v>18153</v>
      </c>
      <c r="C872" s="19" t="s">
        <v>16727</v>
      </c>
      <c r="D872" s="19" t="s">
        <v>17891</v>
      </c>
      <c r="E872" s="41">
        <v>1013620043</v>
      </c>
      <c r="F872" s="19" t="s">
        <v>1622</v>
      </c>
      <c r="G872" s="19" t="s">
        <v>15613</v>
      </c>
      <c r="H872" s="19" t="s">
        <v>15614</v>
      </c>
      <c r="I872" s="24"/>
      <c r="J872" s="24"/>
      <c r="K872" s="19" t="s">
        <v>61</v>
      </c>
      <c r="L872" s="20">
        <v>52655</v>
      </c>
      <c r="M872" s="20">
        <v>0</v>
      </c>
      <c r="N872" s="21">
        <v>1668765.31</v>
      </c>
      <c r="O872" s="21">
        <v>0</v>
      </c>
      <c r="P872" s="21">
        <v>-241553.47</v>
      </c>
      <c r="Q872" s="21">
        <v>9580.7999999999993</v>
      </c>
      <c r="R872" s="21">
        <v>75864.12</v>
      </c>
      <c r="S872" s="21">
        <v>0</v>
      </c>
      <c r="T872" s="21">
        <v>1512656.76</v>
      </c>
      <c r="U872" s="21">
        <v>-527645.80000000005</v>
      </c>
      <c r="V872" s="21">
        <v>-113755.23</v>
      </c>
      <c r="W872" s="20">
        <v>871255.73</v>
      </c>
      <c r="X872" s="20">
        <v>732587.97109000001</v>
      </c>
      <c r="Y872" s="20">
        <v>16</v>
      </c>
      <c r="Z872" s="20">
        <v>45786.748193125</v>
      </c>
      <c r="AA872" s="45">
        <f t="shared" si="26"/>
        <v>1512656.7600000002</v>
      </c>
      <c r="AB872" t="b">
        <f t="shared" si="27"/>
        <v>1</v>
      </c>
    </row>
    <row r="873" spans="1:28" customFormat="1" ht="14.5" x14ac:dyDescent="0.35">
      <c r="A873" s="19" t="s">
        <v>18150</v>
      </c>
      <c r="B873" s="19" t="s">
        <v>18151</v>
      </c>
      <c r="C873" s="19" t="s">
        <v>16691</v>
      </c>
      <c r="D873" s="19" t="s">
        <v>17568</v>
      </c>
      <c r="E873" s="41">
        <v>1013620045</v>
      </c>
      <c r="F873" s="19" t="s">
        <v>1622</v>
      </c>
      <c r="G873" s="19" t="s">
        <v>13394</v>
      </c>
      <c r="H873" s="19" t="s">
        <v>13395</v>
      </c>
      <c r="I873" s="24"/>
      <c r="J873" s="24"/>
      <c r="K873" s="19" t="s">
        <v>61</v>
      </c>
      <c r="L873" s="20">
        <v>33727</v>
      </c>
      <c r="M873" s="20">
        <v>954</v>
      </c>
      <c r="N873" s="21">
        <v>928111.2</v>
      </c>
      <c r="O873" s="21">
        <v>0</v>
      </c>
      <c r="P873" s="21">
        <v>-152824.60999999999</v>
      </c>
      <c r="Q873" s="21">
        <v>5164.63</v>
      </c>
      <c r="R873" s="21">
        <v>0</v>
      </c>
      <c r="S873" s="21">
        <v>0</v>
      </c>
      <c r="T873" s="21">
        <v>780451.22</v>
      </c>
      <c r="U873" s="21">
        <v>-172785.63</v>
      </c>
      <c r="V873" s="21">
        <v>-40263.06</v>
      </c>
      <c r="W873" s="20">
        <v>567402.53</v>
      </c>
      <c r="X873" s="20">
        <v>407440.81679999997</v>
      </c>
      <c r="Y873" s="20">
        <v>9</v>
      </c>
      <c r="Z873" s="20">
        <v>45271.201866666663</v>
      </c>
      <c r="AA873" s="45">
        <f t="shared" si="26"/>
        <v>780451.22</v>
      </c>
      <c r="AB873" t="b">
        <f t="shared" si="27"/>
        <v>1</v>
      </c>
    </row>
    <row r="874" spans="1:28" customFormat="1" ht="14.5" x14ac:dyDescent="0.35">
      <c r="A874" s="19" t="s">
        <v>18150</v>
      </c>
      <c r="B874" s="19" t="s">
        <v>18151</v>
      </c>
      <c r="C874" s="19" t="s">
        <v>16691</v>
      </c>
      <c r="D874" s="19" t="s">
        <v>17568</v>
      </c>
      <c r="E874" s="41">
        <v>1013620046</v>
      </c>
      <c r="F874" s="19" t="s">
        <v>1622</v>
      </c>
      <c r="G874" s="19" t="s">
        <v>13396</v>
      </c>
      <c r="H874" s="19" t="s">
        <v>13397</v>
      </c>
      <c r="I874" s="24"/>
      <c r="J874" s="24">
        <v>45046</v>
      </c>
      <c r="K874" s="19" t="s">
        <v>61</v>
      </c>
      <c r="L874" s="20">
        <v>1674</v>
      </c>
      <c r="M874" s="20">
        <v>0</v>
      </c>
      <c r="N874" s="21">
        <v>50847.4</v>
      </c>
      <c r="O874" s="21">
        <v>84967.51</v>
      </c>
      <c r="P874" s="21">
        <v>-463284.45</v>
      </c>
      <c r="Q874" s="21">
        <v>0</v>
      </c>
      <c r="R874" s="21">
        <v>0</v>
      </c>
      <c r="S874" s="21">
        <v>0</v>
      </c>
      <c r="T874" s="21">
        <v>-327469.53999999998</v>
      </c>
      <c r="U874" s="21">
        <v>-9067.52</v>
      </c>
      <c r="V874" s="21">
        <v>339249.39</v>
      </c>
      <c r="W874" s="20">
        <v>2712.33</v>
      </c>
      <c r="X874" s="20">
        <v>22322.008600000001</v>
      </c>
      <c r="Y874" s="20">
        <v>2</v>
      </c>
      <c r="Z874" s="20">
        <v>11161.004300000001</v>
      </c>
      <c r="AA874" s="45">
        <f t="shared" si="26"/>
        <v>-327469.54000000004</v>
      </c>
      <c r="AB874" t="b">
        <f t="shared" si="27"/>
        <v>1</v>
      </c>
    </row>
    <row r="875" spans="1:28" customFormat="1" ht="14.5" x14ac:dyDescent="0.35">
      <c r="A875" s="19" t="s">
        <v>18150</v>
      </c>
      <c r="B875" s="19" t="s">
        <v>18151</v>
      </c>
      <c r="C875" s="19" t="s">
        <v>16691</v>
      </c>
      <c r="D875" s="19" t="s">
        <v>17568</v>
      </c>
      <c r="E875" s="41">
        <v>1013620047</v>
      </c>
      <c r="F875" s="19" t="s">
        <v>1622</v>
      </c>
      <c r="G875" s="19" t="s">
        <v>13398</v>
      </c>
      <c r="H875" s="19" t="s">
        <v>13399</v>
      </c>
      <c r="I875" s="24"/>
      <c r="J875" s="24"/>
      <c r="K875" s="19" t="s">
        <v>61</v>
      </c>
      <c r="L875" s="20">
        <v>13456</v>
      </c>
      <c r="M875" s="20">
        <v>0</v>
      </c>
      <c r="N875" s="21">
        <v>525967.11</v>
      </c>
      <c r="O875" s="21">
        <v>0</v>
      </c>
      <c r="P875" s="21">
        <v>0</v>
      </c>
      <c r="Q875" s="21">
        <v>1886.22</v>
      </c>
      <c r="R875" s="21">
        <v>75864.12</v>
      </c>
      <c r="S875" s="21">
        <v>0</v>
      </c>
      <c r="T875" s="21">
        <v>603717.44999999995</v>
      </c>
      <c r="U875" s="21">
        <v>-215789.1</v>
      </c>
      <c r="V875" s="21">
        <v>-72394.16</v>
      </c>
      <c r="W875" s="20">
        <v>315534.19</v>
      </c>
      <c r="X875" s="20">
        <v>230899.56129000001</v>
      </c>
      <c r="Y875" s="20">
        <v>4</v>
      </c>
      <c r="Z875" s="20">
        <v>57724.890322500003</v>
      </c>
      <c r="AA875" s="45">
        <f t="shared" si="26"/>
        <v>603717.44999999995</v>
      </c>
      <c r="AB875" t="b">
        <f t="shared" si="27"/>
        <v>1</v>
      </c>
    </row>
    <row r="876" spans="1:28" customFormat="1" ht="14.5" x14ac:dyDescent="0.35">
      <c r="A876" s="19" t="s">
        <v>18150</v>
      </c>
      <c r="B876" s="19" t="s">
        <v>18151</v>
      </c>
      <c r="C876" s="19" t="s">
        <v>16691</v>
      </c>
      <c r="D876" s="19" t="s">
        <v>17568</v>
      </c>
      <c r="E876" s="41">
        <v>1013620048</v>
      </c>
      <c r="F876" s="19" t="s">
        <v>1622</v>
      </c>
      <c r="G876" s="19" t="s">
        <v>13400</v>
      </c>
      <c r="H876" s="19" t="s">
        <v>13401</v>
      </c>
      <c r="I876" s="24"/>
      <c r="J876" s="24"/>
      <c r="K876" s="19" t="s">
        <v>61</v>
      </c>
      <c r="L876" s="20">
        <v>35357</v>
      </c>
      <c r="M876" s="20">
        <v>0</v>
      </c>
      <c r="N876" s="21">
        <v>976296.98</v>
      </c>
      <c r="O876" s="21">
        <v>0</v>
      </c>
      <c r="P876" s="21">
        <v>-289056.74</v>
      </c>
      <c r="Q876" s="21">
        <v>5988</v>
      </c>
      <c r="R876" s="21">
        <v>0</v>
      </c>
      <c r="S876" s="21">
        <v>0</v>
      </c>
      <c r="T876" s="21">
        <v>693228.24</v>
      </c>
      <c r="U876" s="21">
        <v>-317274.7</v>
      </c>
      <c r="V876" s="21">
        <v>-9927.77</v>
      </c>
      <c r="W876" s="20">
        <v>366025.77</v>
      </c>
      <c r="X876" s="20">
        <v>428594.37422</v>
      </c>
      <c r="Y876" s="20">
        <v>5</v>
      </c>
      <c r="Z876" s="20">
        <v>85718.874844000005</v>
      </c>
      <c r="AA876" s="45">
        <f t="shared" si="26"/>
        <v>693228.24</v>
      </c>
      <c r="AB876" t="b">
        <f t="shared" si="27"/>
        <v>1</v>
      </c>
    </row>
    <row r="877" spans="1:28" customFormat="1" ht="14.5" x14ac:dyDescent="0.35">
      <c r="A877" s="19" t="s">
        <v>18154</v>
      </c>
      <c r="B877" s="19" t="s">
        <v>18155</v>
      </c>
      <c r="C877" s="19" t="s">
        <v>16832</v>
      </c>
      <c r="D877" s="19" t="s">
        <v>17677</v>
      </c>
      <c r="E877" s="41">
        <v>1013620049</v>
      </c>
      <c r="F877" s="19" t="s">
        <v>1622</v>
      </c>
      <c r="G877" s="19" t="s">
        <v>10416</v>
      </c>
      <c r="H877" s="19" t="s">
        <v>10417</v>
      </c>
      <c r="I877" s="24"/>
      <c r="J877" s="24"/>
      <c r="K877" s="19" t="s">
        <v>61</v>
      </c>
      <c r="L877" s="20">
        <v>1383</v>
      </c>
      <c r="M877" s="20">
        <v>0</v>
      </c>
      <c r="N877" s="21">
        <v>38617.919999999998</v>
      </c>
      <c r="O877" s="21">
        <v>0</v>
      </c>
      <c r="P877" s="21">
        <v>0</v>
      </c>
      <c r="Q877" s="21">
        <v>0</v>
      </c>
      <c r="R877" s="21">
        <v>37932.06</v>
      </c>
      <c r="S877" s="21">
        <v>0</v>
      </c>
      <c r="T877" s="21">
        <v>76549.98</v>
      </c>
      <c r="U877" s="21">
        <v>-14645.3</v>
      </c>
      <c r="V877" s="21">
        <v>-2315.4699999999998</v>
      </c>
      <c r="W877" s="20">
        <v>59589.21</v>
      </c>
      <c r="X877" s="20">
        <v>16953.266879999999</v>
      </c>
      <c r="Y877" s="20">
        <v>1</v>
      </c>
      <c r="Z877" s="20">
        <v>16953.266879999999</v>
      </c>
      <c r="AA877" s="45">
        <f t="shared" si="26"/>
        <v>76549.98</v>
      </c>
      <c r="AB877" t="b">
        <f t="shared" si="27"/>
        <v>1</v>
      </c>
    </row>
    <row r="878" spans="1:28" customFormat="1" ht="14.5" x14ac:dyDescent="0.35">
      <c r="A878" s="19" t="s">
        <v>18148</v>
      </c>
      <c r="B878" s="19" t="s">
        <v>18149</v>
      </c>
      <c r="C878" s="19" t="s">
        <v>16602</v>
      </c>
      <c r="D878" s="19" t="s">
        <v>17523</v>
      </c>
      <c r="E878" s="41">
        <v>1013620058</v>
      </c>
      <c r="F878" s="19" t="s">
        <v>1622</v>
      </c>
      <c r="G878" s="19" t="s">
        <v>11868</v>
      </c>
      <c r="H878" s="19" t="s">
        <v>11869</v>
      </c>
      <c r="I878" s="24"/>
      <c r="J878" s="24"/>
      <c r="K878" s="19" t="s">
        <v>61</v>
      </c>
      <c r="L878" s="20">
        <v>22948</v>
      </c>
      <c r="M878" s="20">
        <v>0</v>
      </c>
      <c r="N878" s="21">
        <v>693399.8</v>
      </c>
      <c r="O878" s="21">
        <v>0</v>
      </c>
      <c r="P878" s="21">
        <v>0</v>
      </c>
      <c r="Q878" s="21">
        <v>24371.17</v>
      </c>
      <c r="R878" s="21">
        <v>0</v>
      </c>
      <c r="S878" s="21">
        <v>8622.24</v>
      </c>
      <c r="T878" s="21">
        <v>726393.21</v>
      </c>
      <c r="U878" s="21">
        <v>-181080.86</v>
      </c>
      <c r="V878" s="21">
        <v>-45903.03</v>
      </c>
      <c r="W878" s="20">
        <v>499409.32</v>
      </c>
      <c r="X878" s="20">
        <v>304402.5122</v>
      </c>
      <c r="Y878" s="20">
        <v>10</v>
      </c>
      <c r="Z878" s="20">
        <v>30440.251219999998</v>
      </c>
      <c r="AA878" s="45">
        <f t="shared" si="26"/>
        <v>726393.21000000008</v>
      </c>
      <c r="AB878" t="b">
        <f t="shared" si="27"/>
        <v>1</v>
      </c>
    </row>
    <row r="879" spans="1:28" customFormat="1" ht="14.5" x14ac:dyDescent="0.35">
      <c r="A879" s="19" t="s">
        <v>18148</v>
      </c>
      <c r="B879" s="19" t="s">
        <v>18149</v>
      </c>
      <c r="C879" s="19" t="s">
        <v>16602</v>
      </c>
      <c r="D879" s="19" t="s">
        <v>17523</v>
      </c>
      <c r="E879" s="41">
        <v>1013620059</v>
      </c>
      <c r="F879" s="19" t="s">
        <v>1622</v>
      </c>
      <c r="G879" s="19" t="s">
        <v>11870</v>
      </c>
      <c r="H879" s="19" t="s">
        <v>11871</v>
      </c>
      <c r="I879" s="24"/>
      <c r="J879" s="24"/>
      <c r="K879" s="19" t="s">
        <v>61</v>
      </c>
      <c r="L879" s="20">
        <v>23170</v>
      </c>
      <c r="M879" s="20">
        <v>0</v>
      </c>
      <c r="N879" s="21">
        <v>671196.06</v>
      </c>
      <c r="O879" s="21">
        <v>0</v>
      </c>
      <c r="P879" s="21">
        <v>0</v>
      </c>
      <c r="Q879" s="21">
        <v>9540.24</v>
      </c>
      <c r="R879" s="21">
        <v>0</v>
      </c>
      <c r="S879" s="21">
        <v>15636.99</v>
      </c>
      <c r="T879" s="21">
        <v>696373.29</v>
      </c>
      <c r="U879" s="21">
        <v>-228491.91</v>
      </c>
      <c r="V879" s="21">
        <v>-29422.93</v>
      </c>
      <c r="W879" s="20">
        <v>438458.45</v>
      </c>
      <c r="X879" s="20">
        <v>294655.07033999998</v>
      </c>
      <c r="Y879" s="20">
        <v>13</v>
      </c>
      <c r="Z879" s="20">
        <v>22665.774641538461</v>
      </c>
      <c r="AA879" s="45">
        <f t="shared" si="26"/>
        <v>696373.29</v>
      </c>
      <c r="AB879" t="b">
        <f t="shared" si="27"/>
        <v>1</v>
      </c>
    </row>
    <row r="880" spans="1:28" customFormat="1" ht="14.5" x14ac:dyDescent="0.35">
      <c r="A880" s="19" t="s">
        <v>18150</v>
      </c>
      <c r="B880" s="19" t="s">
        <v>18151</v>
      </c>
      <c r="C880" s="19" t="s">
        <v>16669</v>
      </c>
      <c r="D880" s="19" t="s">
        <v>17551</v>
      </c>
      <c r="E880" s="41">
        <v>1013690000</v>
      </c>
      <c r="F880" s="19" t="s">
        <v>3561</v>
      </c>
      <c r="G880" s="19" t="s">
        <v>13838</v>
      </c>
      <c r="H880" s="19" t="s">
        <v>13839</v>
      </c>
      <c r="I880" s="24"/>
      <c r="J880" s="24"/>
      <c r="K880" s="19" t="s">
        <v>61</v>
      </c>
      <c r="L880" s="20">
        <v>19000</v>
      </c>
      <c r="M880" s="20">
        <v>0</v>
      </c>
      <c r="N880" s="21">
        <v>596078.21</v>
      </c>
      <c r="O880" s="21">
        <v>-160711.07999999999</v>
      </c>
      <c r="P880" s="21">
        <v>-346127.45</v>
      </c>
      <c r="Q880" s="21">
        <v>1889.96</v>
      </c>
      <c r="R880" s="21">
        <v>0</v>
      </c>
      <c r="S880" s="21">
        <v>0</v>
      </c>
      <c r="T880" s="21">
        <v>91129.64</v>
      </c>
      <c r="U880" s="21">
        <v>-5188.5</v>
      </c>
      <c r="V880" s="21">
        <v>-1031.1300000000001</v>
      </c>
      <c r="W880" s="20">
        <v>84910.01</v>
      </c>
      <c r="X880" s="20">
        <v>261678.33418999999</v>
      </c>
      <c r="Y880" s="20">
        <v>3</v>
      </c>
      <c r="Z880" s="20">
        <v>87226.11139666666</v>
      </c>
      <c r="AA880" s="45">
        <f t="shared" si="26"/>
        <v>91129.64</v>
      </c>
      <c r="AB880" t="b">
        <f t="shared" si="27"/>
        <v>1</v>
      </c>
    </row>
    <row r="881" spans="1:28" customFormat="1" ht="14.5" x14ac:dyDescent="0.35">
      <c r="A881" s="19" t="s">
        <v>18156</v>
      </c>
      <c r="B881" s="19" t="s">
        <v>18157</v>
      </c>
      <c r="C881" s="19" t="s">
        <v>16945</v>
      </c>
      <c r="D881" s="19" t="s">
        <v>17764</v>
      </c>
      <c r="E881" s="41">
        <v>1013700004</v>
      </c>
      <c r="F881" s="19" t="s">
        <v>69</v>
      </c>
      <c r="G881" s="19" t="s">
        <v>18089</v>
      </c>
      <c r="H881" s="19" t="s">
        <v>18090</v>
      </c>
      <c r="I881" s="24"/>
      <c r="J881" s="24"/>
      <c r="K881" s="19" t="s">
        <v>61</v>
      </c>
      <c r="L881" s="20">
        <v>138567</v>
      </c>
      <c r="M881" s="20">
        <v>0</v>
      </c>
      <c r="N881" s="21">
        <v>4338381.99</v>
      </c>
      <c r="O881" s="21">
        <v>0</v>
      </c>
      <c r="P881" s="21">
        <v>-1789042.39</v>
      </c>
      <c r="Q881" s="21">
        <v>15622.46</v>
      </c>
      <c r="R881" s="21">
        <v>0</v>
      </c>
      <c r="S881" s="21">
        <v>31140.02</v>
      </c>
      <c r="T881" s="21">
        <v>2596102.08</v>
      </c>
      <c r="U881" s="21">
        <v>-929878.05</v>
      </c>
      <c r="V881" s="21">
        <v>-102264.09</v>
      </c>
      <c r="W881" s="20">
        <v>1563959.94</v>
      </c>
      <c r="X881" s="20">
        <v>1904549.69361</v>
      </c>
      <c r="Y881" s="20">
        <v>19</v>
      </c>
      <c r="Z881" s="20">
        <v>100239.45755842105</v>
      </c>
      <c r="AA881" s="45">
        <f t="shared" si="26"/>
        <v>2596102.0800000005</v>
      </c>
      <c r="AB881" t="b">
        <f t="shared" si="27"/>
        <v>1</v>
      </c>
    </row>
    <row r="882" spans="1:28" customFormat="1" ht="14.5" x14ac:dyDescent="0.35">
      <c r="A882" s="19" t="s">
        <v>18160</v>
      </c>
      <c r="B882" s="19" t="s">
        <v>18161</v>
      </c>
      <c r="C882" s="19" t="s">
        <v>17043</v>
      </c>
      <c r="D882" s="19" t="s">
        <v>17826</v>
      </c>
      <c r="E882" s="41">
        <v>1013700005</v>
      </c>
      <c r="F882" s="19" t="s">
        <v>69</v>
      </c>
      <c r="G882" s="19" t="s">
        <v>6944</v>
      </c>
      <c r="H882" s="19" t="s">
        <v>6945</v>
      </c>
      <c r="I882" s="24"/>
      <c r="J882" s="24"/>
      <c r="K882" s="19" t="s">
        <v>61</v>
      </c>
      <c r="L882" s="20">
        <v>24146</v>
      </c>
      <c r="M882" s="20">
        <v>630</v>
      </c>
      <c r="N882" s="21">
        <v>885760.26</v>
      </c>
      <c r="O882" s="21">
        <v>0</v>
      </c>
      <c r="P882" s="21">
        <v>-366958.58</v>
      </c>
      <c r="Q882" s="21">
        <v>0</v>
      </c>
      <c r="R882" s="21">
        <v>0</v>
      </c>
      <c r="S882" s="21">
        <v>0</v>
      </c>
      <c r="T882" s="21">
        <v>518801.68</v>
      </c>
      <c r="U882" s="21">
        <v>-126603.49</v>
      </c>
      <c r="V882" s="21">
        <v>-41751.53</v>
      </c>
      <c r="W882" s="20">
        <v>350446.66</v>
      </c>
      <c r="X882" s="20">
        <v>388848.75413999998</v>
      </c>
      <c r="Y882" s="20">
        <v>8</v>
      </c>
      <c r="Z882" s="20">
        <v>48606.094267499997</v>
      </c>
      <c r="AA882" s="45">
        <f t="shared" si="26"/>
        <v>518801.68</v>
      </c>
      <c r="AB882" t="b">
        <f t="shared" si="27"/>
        <v>1</v>
      </c>
    </row>
    <row r="883" spans="1:28" customFormat="1" ht="14.5" x14ac:dyDescent="0.35">
      <c r="A883" s="19" t="s">
        <v>18152</v>
      </c>
      <c r="B883" s="19" t="s">
        <v>18153</v>
      </c>
      <c r="C883" s="19" t="s">
        <v>16710</v>
      </c>
      <c r="D883" s="19" t="s">
        <v>17586</v>
      </c>
      <c r="E883" s="41">
        <v>1013700009</v>
      </c>
      <c r="F883" s="19" t="s">
        <v>69</v>
      </c>
      <c r="G883" s="19" t="s">
        <v>14012</v>
      </c>
      <c r="H883" s="19" t="s">
        <v>14013</v>
      </c>
      <c r="I883" s="24"/>
      <c r="J883" s="24"/>
      <c r="K883" s="19" t="s">
        <v>61</v>
      </c>
      <c r="L883" s="20">
        <v>63012</v>
      </c>
      <c r="M883" s="20">
        <v>0</v>
      </c>
      <c r="N883" s="21">
        <v>2161214</v>
      </c>
      <c r="O883" s="21">
        <v>0</v>
      </c>
      <c r="P883" s="21">
        <v>-870599.29</v>
      </c>
      <c r="Q883" s="21">
        <v>9296.35</v>
      </c>
      <c r="R883" s="21">
        <v>75864.12</v>
      </c>
      <c r="S883" s="21">
        <v>38660.46</v>
      </c>
      <c r="T883" s="21">
        <v>1414435.64</v>
      </c>
      <c r="U883" s="21">
        <v>-393661.44</v>
      </c>
      <c r="V883" s="21">
        <v>-120201.56</v>
      </c>
      <c r="W883" s="20">
        <v>900572.64</v>
      </c>
      <c r="X883" s="20">
        <v>948772.946</v>
      </c>
      <c r="Y883" s="20">
        <v>10</v>
      </c>
      <c r="Z883" s="20">
        <v>94877.294599999994</v>
      </c>
      <c r="AA883" s="45">
        <f t="shared" si="26"/>
        <v>1414435.6400000001</v>
      </c>
      <c r="AB883" t="b">
        <f t="shared" si="27"/>
        <v>1</v>
      </c>
    </row>
    <row r="884" spans="1:28" customFormat="1" ht="14.5" x14ac:dyDescent="0.35">
      <c r="A884" s="19" t="s">
        <v>18160</v>
      </c>
      <c r="B884" s="19" t="s">
        <v>18161</v>
      </c>
      <c r="C884" s="19" t="s">
        <v>17043</v>
      </c>
      <c r="D884" s="19" t="s">
        <v>17826</v>
      </c>
      <c r="E884" s="41">
        <v>1013700010</v>
      </c>
      <c r="F884" s="19" t="s">
        <v>69</v>
      </c>
      <c r="G884" s="19" t="s">
        <v>6946</v>
      </c>
      <c r="H884" s="19" t="s">
        <v>6947</v>
      </c>
      <c r="I884" s="24"/>
      <c r="J884" s="24"/>
      <c r="K884" s="19" t="s">
        <v>61</v>
      </c>
      <c r="L884" s="20">
        <v>20443</v>
      </c>
      <c r="M884" s="20">
        <v>0</v>
      </c>
      <c r="N884" s="21">
        <v>674652.42</v>
      </c>
      <c r="O884" s="21">
        <v>0</v>
      </c>
      <c r="P884" s="21">
        <v>-205619.05</v>
      </c>
      <c r="Q884" s="21">
        <v>5776.6</v>
      </c>
      <c r="R884" s="21">
        <v>0</v>
      </c>
      <c r="S884" s="21">
        <v>13984.2</v>
      </c>
      <c r="T884" s="21">
        <v>488794.17</v>
      </c>
      <c r="U884" s="21">
        <v>-108107.79</v>
      </c>
      <c r="V884" s="21">
        <v>-29855.73</v>
      </c>
      <c r="W884" s="20">
        <v>350830.65</v>
      </c>
      <c r="X884" s="20">
        <v>296172.41237999999</v>
      </c>
      <c r="Y884" s="20">
        <v>5</v>
      </c>
      <c r="Z884" s="20">
        <v>59234.482475999997</v>
      </c>
      <c r="AA884" s="45">
        <f t="shared" si="26"/>
        <v>488794.17000000004</v>
      </c>
      <c r="AB884" t="b">
        <f t="shared" si="27"/>
        <v>1</v>
      </c>
    </row>
    <row r="885" spans="1:28" customFormat="1" ht="14.5" x14ac:dyDescent="0.35">
      <c r="A885" s="19" t="s">
        <v>18154</v>
      </c>
      <c r="B885" s="19" t="s">
        <v>18155</v>
      </c>
      <c r="C885" s="19" t="s">
        <v>16842</v>
      </c>
      <c r="D885" s="19" t="s">
        <v>17690</v>
      </c>
      <c r="E885" s="41">
        <v>1013700016</v>
      </c>
      <c r="F885" s="19" t="s">
        <v>69</v>
      </c>
      <c r="G885" s="19"/>
      <c r="H885" s="19"/>
      <c r="I885" s="24"/>
      <c r="J885" s="24"/>
      <c r="K885" s="19" t="s">
        <v>61</v>
      </c>
      <c r="L885" s="20">
        <v>10944</v>
      </c>
      <c r="M885" s="20">
        <v>0</v>
      </c>
      <c r="N885" s="21">
        <v>0</v>
      </c>
      <c r="O885" s="21">
        <v>0</v>
      </c>
      <c r="P885" s="21">
        <v>-102906.55</v>
      </c>
      <c r="Q885" s="21">
        <v>0</v>
      </c>
      <c r="R885" s="21">
        <v>0</v>
      </c>
      <c r="S885" s="21">
        <v>0</v>
      </c>
      <c r="T885" s="21">
        <v>-102906.55</v>
      </c>
      <c r="U885" s="21">
        <v>0</v>
      </c>
      <c r="V885" s="21">
        <v>106414.02</v>
      </c>
      <c r="W885" s="20">
        <v>3507.47</v>
      </c>
      <c r="X885" s="20">
        <v>0</v>
      </c>
      <c r="Y885" s="20">
        <v>0</v>
      </c>
      <c r="Z885" s="20"/>
      <c r="AA885" s="45">
        <f t="shared" si="26"/>
        <v>-102906.55</v>
      </c>
      <c r="AB885" t="b">
        <f t="shared" si="27"/>
        <v>1</v>
      </c>
    </row>
    <row r="886" spans="1:28" customFormat="1" ht="14.5" x14ac:dyDescent="0.35">
      <c r="A886" s="19" t="s">
        <v>18154</v>
      </c>
      <c r="B886" s="19" t="s">
        <v>18155</v>
      </c>
      <c r="C886" s="19" t="s">
        <v>16842</v>
      </c>
      <c r="D886" s="19" t="s">
        <v>17690</v>
      </c>
      <c r="E886" s="41">
        <v>1013700017</v>
      </c>
      <c r="F886" s="19" t="s">
        <v>69</v>
      </c>
      <c r="G886" s="19" t="s">
        <v>10797</v>
      </c>
      <c r="H886" s="19" t="s">
        <v>10798</v>
      </c>
      <c r="I886" s="24"/>
      <c r="J886" s="24"/>
      <c r="K886" s="19" t="s">
        <v>61</v>
      </c>
      <c r="L886" s="20">
        <v>25778</v>
      </c>
      <c r="M886" s="20">
        <v>0</v>
      </c>
      <c r="N886" s="21">
        <v>701430.69</v>
      </c>
      <c r="O886" s="21">
        <v>0</v>
      </c>
      <c r="P886" s="21">
        <v>-146123.14000000001</v>
      </c>
      <c r="Q886" s="21">
        <v>5187.13</v>
      </c>
      <c r="R886" s="21">
        <v>0</v>
      </c>
      <c r="S886" s="21">
        <v>0</v>
      </c>
      <c r="T886" s="21">
        <v>560494.68000000005</v>
      </c>
      <c r="U886" s="21">
        <v>-244868.58</v>
      </c>
      <c r="V886" s="21">
        <v>-38034.1</v>
      </c>
      <c r="W886" s="20">
        <v>277592</v>
      </c>
      <c r="X886" s="20">
        <v>307928.07290999999</v>
      </c>
      <c r="Y886" s="20">
        <v>5</v>
      </c>
      <c r="Z886" s="20">
        <v>61585.614581999995</v>
      </c>
      <c r="AA886" s="45">
        <f t="shared" si="26"/>
        <v>560494.67999999993</v>
      </c>
      <c r="AB886" t="b">
        <f t="shared" si="27"/>
        <v>1</v>
      </c>
    </row>
    <row r="887" spans="1:28" customFormat="1" ht="14.5" x14ac:dyDescent="0.35">
      <c r="A887" s="19" t="s">
        <v>18158</v>
      </c>
      <c r="B887" s="19" t="s">
        <v>18159</v>
      </c>
      <c r="C887" s="19" t="s">
        <v>16954</v>
      </c>
      <c r="D887" s="19" t="s">
        <v>17767</v>
      </c>
      <c r="E887" s="41">
        <v>1013700021</v>
      </c>
      <c r="F887" s="19" t="s">
        <v>69</v>
      </c>
      <c r="G887" s="19" t="s">
        <v>5630</v>
      </c>
      <c r="H887" s="19" t="s">
        <v>5631</v>
      </c>
      <c r="I887" s="24"/>
      <c r="J887" s="24"/>
      <c r="K887" s="19" t="s">
        <v>61</v>
      </c>
      <c r="L887" s="20">
        <v>47600</v>
      </c>
      <c r="M887" s="20">
        <v>0</v>
      </c>
      <c r="N887" s="21">
        <v>1543783.08</v>
      </c>
      <c r="O887" s="21">
        <v>0</v>
      </c>
      <c r="P887" s="21">
        <v>-160073.56</v>
      </c>
      <c r="Q887" s="21">
        <v>3929.64</v>
      </c>
      <c r="R887" s="21">
        <v>0</v>
      </c>
      <c r="S887" s="21">
        <v>0</v>
      </c>
      <c r="T887" s="21">
        <v>1387639.16</v>
      </c>
      <c r="U887" s="21">
        <v>-437101.6</v>
      </c>
      <c r="V887" s="21">
        <v>-206045.56</v>
      </c>
      <c r="W887" s="20">
        <v>744492</v>
      </c>
      <c r="X887" s="20">
        <v>677720.77211999998</v>
      </c>
      <c r="Y887" s="20">
        <v>14</v>
      </c>
      <c r="Z887" s="20">
        <v>48408.626579999996</v>
      </c>
      <c r="AA887" s="45">
        <f t="shared" si="26"/>
        <v>1387639.16</v>
      </c>
      <c r="AB887" t="b">
        <f t="shared" si="27"/>
        <v>1</v>
      </c>
    </row>
    <row r="888" spans="1:28" customFormat="1" ht="14.5" x14ac:dyDescent="0.35">
      <c r="A888" s="19" t="s">
        <v>18158</v>
      </c>
      <c r="B888" s="19" t="s">
        <v>18159</v>
      </c>
      <c r="C888" s="19" t="s">
        <v>17015</v>
      </c>
      <c r="D888" s="19" t="s">
        <v>17803</v>
      </c>
      <c r="E888" s="41">
        <v>1013700022</v>
      </c>
      <c r="F888" s="19" t="s">
        <v>69</v>
      </c>
      <c r="G888" s="19" t="s">
        <v>18128</v>
      </c>
      <c r="H888" s="19" t="s">
        <v>18129</v>
      </c>
      <c r="I888" s="24"/>
      <c r="J888" s="24"/>
      <c r="K888" s="19" t="s">
        <v>61</v>
      </c>
      <c r="L888" s="20">
        <v>24920</v>
      </c>
      <c r="M888" s="20">
        <v>0</v>
      </c>
      <c r="N888" s="21">
        <v>876009.09</v>
      </c>
      <c r="O888" s="21">
        <v>102041.1</v>
      </c>
      <c r="P888" s="21">
        <v>-288692.76</v>
      </c>
      <c r="Q888" s="21">
        <v>2734.99</v>
      </c>
      <c r="R888" s="21">
        <v>0</v>
      </c>
      <c r="S888" s="21">
        <v>0</v>
      </c>
      <c r="T888" s="21">
        <v>692092.42</v>
      </c>
      <c r="U888" s="21">
        <v>-189943.5</v>
      </c>
      <c r="V888" s="21">
        <v>-51523.839999999997</v>
      </c>
      <c r="W888" s="20">
        <v>450625.08</v>
      </c>
      <c r="X888" s="20">
        <v>384567.99050999997</v>
      </c>
      <c r="Y888" s="20">
        <v>9</v>
      </c>
      <c r="Z888" s="20">
        <v>42729.776723333329</v>
      </c>
      <c r="AA888" s="45">
        <f t="shared" si="26"/>
        <v>692092.41999999993</v>
      </c>
      <c r="AB888" t="b">
        <f t="shared" si="27"/>
        <v>1</v>
      </c>
    </row>
    <row r="889" spans="1:28" customFormat="1" ht="14.5" x14ac:dyDescent="0.35">
      <c r="A889" s="19" t="s">
        <v>18150</v>
      </c>
      <c r="B889" s="19" t="s">
        <v>18151</v>
      </c>
      <c r="C889" s="19" t="s">
        <v>16669</v>
      </c>
      <c r="D889" s="19" t="s">
        <v>17551</v>
      </c>
      <c r="E889" s="41">
        <v>1013700025</v>
      </c>
      <c r="F889" s="19" t="s">
        <v>68</v>
      </c>
      <c r="G889" s="19" t="s">
        <v>13687</v>
      </c>
      <c r="H889" s="19" t="s">
        <v>13688</v>
      </c>
      <c r="I889" s="24"/>
      <c r="J889" s="24"/>
      <c r="K889" s="19" t="s">
        <v>61</v>
      </c>
      <c r="L889" s="20">
        <v>38714</v>
      </c>
      <c r="M889" s="20">
        <v>0</v>
      </c>
      <c r="N889" s="21">
        <v>1193879.48</v>
      </c>
      <c r="O889" s="21">
        <v>0</v>
      </c>
      <c r="P889" s="21">
        <v>-469537.51</v>
      </c>
      <c r="Q889" s="21">
        <v>2420.16</v>
      </c>
      <c r="R889" s="21">
        <v>0</v>
      </c>
      <c r="S889" s="21">
        <v>20603.82</v>
      </c>
      <c r="T889" s="21">
        <v>747365.95</v>
      </c>
      <c r="U889" s="21">
        <v>-202856.82</v>
      </c>
      <c r="V889" s="21">
        <v>-300263.21999999997</v>
      </c>
      <c r="W889" s="20">
        <v>244245.91</v>
      </c>
      <c r="X889" s="20">
        <v>524113.09172000003</v>
      </c>
      <c r="Y889" s="20">
        <v>11</v>
      </c>
      <c r="Z889" s="20">
        <v>47646.644701818186</v>
      </c>
      <c r="AA889" s="45">
        <f t="shared" si="26"/>
        <v>747365.95</v>
      </c>
      <c r="AB889" t="b">
        <f t="shared" si="27"/>
        <v>1</v>
      </c>
    </row>
    <row r="890" spans="1:28" customFormat="1" ht="14.5" x14ac:dyDescent="0.35">
      <c r="A890" s="19" t="s">
        <v>18150</v>
      </c>
      <c r="B890" s="19" t="s">
        <v>18151</v>
      </c>
      <c r="C890" s="19" t="s">
        <v>16669</v>
      </c>
      <c r="D890" s="19" t="s">
        <v>17551</v>
      </c>
      <c r="E890" s="41">
        <v>1013700026</v>
      </c>
      <c r="F890" s="19" t="s">
        <v>69</v>
      </c>
      <c r="G890" s="19" t="s">
        <v>13689</v>
      </c>
      <c r="H890" s="19" t="s">
        <v>13690</v>
      </c>
      <c r="I890" s="24"/>
      <c r="J890" s="24"/>
      <c r="K890" s="19" t="s">
        <v>61</v>
      </c>
      <c r="L890" s="20">
        <v>36746</v>
      </c>
      <c r="M890" s="20">
        <v>0</v>
      </c>
      <c r="N890" s="21">
        <v>1299730.22</v>
      </c>
      <c r="O890" s="21">
        <v>0</v>
      </c>
      <c r="P890" s="21">
        <v>-450213.01</v>
      </c>
      <c r="Q890" s="21">
        <v>5593.14</v>
      </c>
      <c r="R890" s="21">
        <v>0</v>
      </c>
      <c r="S890" s="21">
        <v>0</v>
      </c>
      <c r="T890" s="21">
        <v>855110.35</v>
      </c>
      <c r="U890" s="21">
        <v>-313918.71000000002</v>
      </c>
      <c r="V890" s="21">
        <v>38001.760000000002</v>
      </c>
      <c r="W890" s="20">
        <v>579193.4</v>
      </c>
      <c r="X890" s="20">
        <v>570581.56657999998</v>
      </c>
      <c r="Y890" s="20">
        <v>8</v>
      </c>
      <c r="Z890" s="20">
        <v>71322.695822499998</v>
      </c>
      <c r="AA890" s="45">
        <f t="shared" si="26"/>
        <v>855110.35</v>
      </c>
      <c r="AB890" t="b">
        <f t="shared" si="27"/>
        <v>1</v>
      </c>
    </row>
    <row r="891" spans="1:28" customFormat="1" ht="14.5" x14ac:dyDescent="0.35">
      <c r="A891" s="19" t="s">
        <v>18150</v>
      </c>
      <c r="B891" s="19" t="s">
        <v>18151</v>
      </c>
      <c r="C891" s="19" t="s">
        <v>16669</v>
      </c>
      <c r="D891" s="19" t="s">
        <v>17551</v>
      </c>
      <c r="E891" s="41">
        <v>1013700027</v>
      </c>
      <c r="F891" s="19" t="s">
        <v>68</v>
      </c>
      <c r="G891" s="19" t="s">
        <v>13691</v>
      </c>
      <c r="H891" s="19" t="s">
        <v>13692</v>
      </c>
      <c r="I891" s="24"/>
      <c r="J891" s="24"/>
      <c r="K891" s="19" t="s">
        <v>61</v>
      </c>
      <c r="L891" s="20">
        <v>23302</v>
      </c>
      <c r="M891" s="20">
        <v>0</v>
      </c>
      <c r="N891" s="21">
        <v>853782.58</v>
      </c>
      <c r="O891" s="21">
        <v>0</v>
      </c>
      <c r="P891" s="21">
        <v>-418411.93</v>
      </c>
      <c r="Q891" s="21">
        <v>3851.06</v>
      </c>
      <c r="R891" s="21">
        <v>0</v>
      </c>
      <c r="S891" s="21">
        <v>1664.14</v>
      </c>
      <c r="T891" s="21">
        <v>440885.85</v>
      </c>
      <c r="U891" s="21">
        <v>-194597.91</v>
      </c>
      <c r="V891" s="21">
        <v>-179166.59</v>
      </c>
      <c r="W891" s="20">
        <v>67121.350000000006</v>
      </c>
      <c r="X891" s="20">
        <v>374810.55261999997</v>
      </c>
      <c r="Y891" s="20">
        <v>6</v>
      </c>
      <c r="Z891" s="20">
        <v>62468.425436666665</v>
      </c>
      <c r="AA891" s="45">
        <f t="shared" si="26"/>
        <v>440885.85</v>
      </c>
      <c r="AB891" t="b">
        <f t="shared" si="27"/>
        <v>1</v>
      </c>
    </row>
    <row r="892" spans="1:28" customFormat="1" ht="14.5" x14ac:dyDescent="0.35">
      <c r="A892" s="19" t="s">
        <v>18150</v>
      </c>
      <c r="B892" s="19" t="s">
        <v>18151</v>
      </c>
      <c r="C892" s="19" t="s">
        <v>16700</v>
      </c>
      <c r="D892" s="19" t="s">
        <v>17573</v>
      </c>
      <c r="E892" s="41">
        <v>1013700030</v>
      </c>
      <c r="F892" s="19" t="s">
        <v>69</v>
      </c>
      <c r="G892" s="19" t="s">
        <v>13402</v>
      </c>
      <c r="H892" s="19" t="s">
        <v>13390</v>
      </c>
      <c r="I892" s="24"/>
      <c r="J892" s="24"/>
      <c r="K892" s="19" t="s">
        <v>61</v>
      </c>
      <c r="L892" s="20">
        <v>61735</v>
      </c>
      <c r="M892" s="20">
        <v>0</v>
      </c>
      <c r="N892" s="21">
        <v>1620210.4</v>
      </c>
      <c r="O892" s="21">
        <v>0</v>
      </c>
      <c r="P892" s="21">
        <v>0</v>
      </c>
      <c r="Q892" s="21">
        <v>0</v>
      </c>
      <c r="R892" s="21">
        <v>0</v>
      </c>
      <c r="S892" s="21">
        <v>0</v>
      </c>
      <c r="T892" s="21">
        <v>1620210.4</v>
      </c>
      <c r="U892" s="21">
        <v>-362478.11</v>
      </c>
      <c r="V892" s="21">
        <v>-540460.5</v>
      </c>
      <c r="W892" s="20">
        <v>717271.79</v>
      </c>
      <c r="X892" s="20">
        <v>711272.36560000002</v>
      </c>
      <c r="Y892" s="20">
        <v>11</v>
      </c>
      <c r="Z892" s="20">
        <v>64661.124145454545</v>
      </c>
      <c r="AA892" s="45">
        <f t="shared" si="26"/>
        <v>1620210.4</v>
      </c>
      <c r="AB892" t="b">
        <f t="shared" si="27"/>
        <v>1</v>
      </c>
    </row>
    <row r="893" spans="1:28" customFormat="1" ht="14.5" x14ac:dyDescent="0.35">
      <c r="A893" s="19" t="s">
        <v>18150</v>
      </c>
      <c r="B893" s="19" t="s">
        <v>18151</v>
      </c>
      <c r="C893" s="19" t="s">
        <v>16700</v>
      </c>
      <c r="D893" s="19" t="s">
        <v>17573</v>
      </c>
      <c r="E893" s="41">
        <v>1013700031</v>
      </c>
      <c r="F893" s="19" t="s">
        <v>69</v>
      </c>
      <c r="G893" s="19" t="s">
        <v>13403</v>
      </c>
      <c r="H893" s="19" t="s">
        <v>13404</v>
      </c>
      <c r="I893" s="24"/>
      <c r="J893" s="24"/>
      <c r="K893" s="19" t="s">
        <v>61</v>
      </c>
      <c r="L893" s="20">
        <v>29000</v>
      </c>
      <c r="M893" s="20">
        <v>0</v>
      </c>
      <c r="N893" s="21">
        <v>745085.72</v>
      </c>
      <c r="O893" s="21">
        <v>0</v>
      </c>
      <c r="P893" s="21">
        <v>-418261.92</v>
      </c>
      <c r="Q893" s="21">
        <v>1237.54</v>
      </c>
      <c r="R893" s="21">
        <v>0</v>
      </c>
      <c r="S893" s="21">
        <v>0</v>
      </c>
      <c r="T893" s="21">
        <v>328061.34000000003</v>
      </c>
      <c r="U893" s="21">
        <v>-86755.86</v>
      </c>
      <c r="V893" s="21">
        <v>130744.07</v>
      </c>
      <c r="W893" s="20">
        <v>372049.55</v>
      </c>
      <c r="X893" s="20">
        <v>327092.63108000002</v>
      </c>
      <c r="Y893" s="20">
        <v>3</v>
      </c>
      <c r="Z893" s="20">
        <v>109030.87702666667</v>
      </c>
      <c r="AA893" s="45">
        <f t="shared" si="26"/>
        <v>328061.33999999997</v>
      </c>
      <c r="AB893" t="b">
        <f t="shared" si="27"/>
        <v>1</v>
      </c>
    </row>
    <row r="894" spans="1:28" customFormat="1" ht="14.5" x14ac:dyDescent="0.35">
      <c r="A894" s="19" t="s">
        <v>18154</v>
      </c>
      <c r="B894" s="19" t="s">
        <v>18155</v>
      </c>
      <c r="C894" s="19" t="s">
        <v>16824</v>
      </c>
      <c r="D894" s="19" t="s">
        <v>17673</v>
      </c>
      <c r="E894" s="41">
        <v>1013700033</v>
      </c>
      <c r="F894" s="19" t="s">
        <v>69</v>
      </c>
      <c r="G894" s="19" t="s">
        <v>10452</v>
      </c>
      <c r="H894" s="19" t="s">
        <v>10453</v>
      </c>
      <c r="I894" s="24"/>
      <c r="J894" s="24"/>
      <c r="K894" s="19" t="s">
        <v>61</v>
      </c>
      <c r="L894" s="20">
        <v>2500</v>
      </c>
      <c r="M894" s="20">
        <v>4510</v>
      </c>
      <c r="N894" s="21">
        <v>439699.18</v>
      </c>
      <c r="O894" s="21">
        <v>0</v>
      </c>
      <c r="P894" s="21">
        <v>0</v>
      </c>
      <c r="Q894" s="21">
        <v>2345.2800000000002</v>
      </c>
      <c r="R894" s="21">
        <v>0</v>
      </c>
      <c r="S894" s="21">
        <v>0</v>
      </c>
      <c r="T894" s="21">
        <v>442044.46</v>
      </c>
      <c r="U894" s="21">
        <v>-12405.11</v>
      </c>
      <c r="V894" s="21">
        <v>-117472.57</v>
      </c>
      <c r="W894" s="20">
        <v>312166.78000000003</v>
      </c>
      <c r="X894" s="20">
        <v>193027.94002000001</v>
      </c>
      <c r="Y894" s="20">
        <v>3</v>
      </c>
      <c r="Z894" s="20">
        <v>64342.646673333336</v>
      </c>
      <c r="AA894" s="45">
        <f t="shared" si="26"/>
        <v>442044.46</v>
      </c>
      <c r="AB894" t="b">
        <f t="shared" si="27"/>
        <v>1</v>
      </c>
    </row>
    <row r="895" spans="1:28" customFormat="1" ht="14.5" x14ac:dyDescent="0.35">
      <c r="A895" s="19" t="s">
        <v>18154</v>
      </c>
      <c r="B895" s="19" t="s">
        <v>18155</v>
      </c>
      <c r="C895" s="19" t="s">
        <v>16824</v>
      </c>
      <c r="D895" s="19" t="s">
        <v>17673</v>
      </c>
      <c r="E895" s="41">
        <v>1013700034</v>
      </c>
      <c r="F895" s="19" t="s">
        <v>69</v>
      </c>
      <c r="G895" s="19" t="s">
        <v>10454</v>
      </c>
      <c r="H895" s="19" t="s">
        <v>10455</v>
      </c>
      <c r="I895" s="24"/>
      <c r="J895" s="24"/>
      <c r="K895" s="19" t="s">
        <v>61</v>
      </c>
      <c r="L895" s="20">
        <v>27186</v>
      </c>
      <c r="M895" s="20">
        <v>0</v>
      </c>
      <c r="N895" s="21">
        <v>797116.36</v>
      </c>
      <c r="O895" s="21">
        <v>0</v>
      </c>
      <c r="P895" s="21">
        <v>-227532.85</v>
      </c>
      <c r="Q895" s="21">
        <v>3379.46</v>
      </c>
      <c r="R895" s="21">
        <v>0</v>
      </c>
      <c r="S895" s="21">
        <v>0</v>
      </c>
      <c r="T895" s="21">
        <v>572962.97</v>
      </c>
      <c r="U895" s="21">
        <v>-251151.15</v>
      </c>
      <c r="V895" s="21">
        <v>-10335.120000000001</v>
      </c>
      <c r="W895" s="20">
        <v>311476.7</v>
      </c>
      <c r="X895" s="20">
        <v>349934.08204000001</v>
      </c>
      <c r="Y895" s="20">
        <v>5</v>
      </c>
      <c r="Z895" s="20">
        <v>69986.816407999999</v>
      </c>
      <c r="AA895" s="45">
        <f t="shared" si="26"/>
        <v>572962.97</v>
      </c>
      <c r="AB895" t="b">
        <f t="shared" si="27"/>
        <v>1</v>
      </c>
    </row>
    <row r="896" spans="1:28" customFormat="1" ht="14.5" x14ac:dyDescent="0.35">
      <c r="A896" s="19" t="s">
        <v>18154</v>
      </c>
      <c r="B896" s="19" t="s">
        <v>18155</v>
      </c>
      <c r="C896" s="19" t="s">
        <v>16824</v>
      </c>
      <c r="D896" s="19" t="s">
        <v>17673</v>
      </c>
      <c r="E896" s="41">
        <v>1013700035</v>
      </c>
      <c r="F896" s="19" t="s">
        <v>69</v>
      </c>
      <c r="G896" s="19" t="s">
        <v>10456</v>
      </c>
      <c r="H896" s="19" t="s">
        <v>10457</v>
      </c>
      <c r="I896" s="24"/>
      <c r="J896" s="24"/>
      <c r="K896" s="19" t="s">
        <v>61</v>
      </c>
      <c r="L896" s="20">
        <v>19958</v>
      </c>
      <c r="M896" s="20">
        <v>0</v>
      </c>
      <c r="N896" s="21">
        <v>644274.07999999996</v>
      </c>
      <c r="O896" s="21">
        <v>0</v>
      </c>
      <c r="P896" s="21">
        <v>-84859.83</v>
      </c>
      <c r="Q896" s="21">
        <v>4977.5</v>
      </c>
      <c r="R896" s="21">
        <v>0</v>
      </c>
      <c r="S896" s="21">
        <v>0</v>
      </c>
      <c r="T896" s="21">
        <v>564391.75</v>
      </c>
      <c r="U896" s="21">
        <v>-175010.95</v>
      </c>
      <c r="V896" s="21">
        <v>-54026.67</v>
      </c>
      <c r="W896" s="20">
        <v>335354.13</v>
      </c>
      <c r="X896" s="20">
        <v>282836.32111999998</v>
      </c>
      <c r="Y896" s="20">
        <v>4</v>
      </c>
      <c r="Z896" s="20">
        <v>70709.080279999995</v>
      </c>
      <c r="AA896" s="45">
        <f t="shared" si="26"/>
        <v>564391.75</v>
      </c>
      <c r="AB896" t="b">
        <f t="shared" si="27"/>
        <v>1</v>
      </c>
    </row>
    <row r="897" spans="1:28" customFormat="1" ht="14.5" x14ac:dyDescent="0.35">
      <c r="A897" s="19" t="s">
        <v>18156</v>
      </c>
      <c r="B897" s="19" t="s">
        <v>18157</v>
      </c>
      <c r="C897" s="19" t="s">
        <v>16914</v>
      </c>
      <c r="D897" s="19" t="s">
        <v>17737</v>
      </c>
      <c r="E897" s="41">
        <v>1013700036</v>
      </c>
      <c r="F897" s="19" t="s">
        <v>69</v>
      </c>
      <c r="G897" s="19" t="s">
        <v>9430</v>
      </c>
      <c r="H897" s="19" t="s">
        <v>9431</v>
      </c>
      <c r="I897" s="24"/>
      <c r="J897" s="24"/>
      <c r="K897" s="19" t="s">
        <v>61</v>
      </c>
      <c r="L897" s="20">
        <v>51815</v>
      </c>
      <c r="M897" s="20">
        <v>0</v>
      </c>
      <c r="N897" s="21">
        <v>1515960.85</v>
      </c>
      <c r="O897" s="21">
        <v>-388187.9</v>
      </c>
      <c r="P897" s="21">
        <v>-1081444.27</v>
      </c>
      <c r="Q897" s="21">
        <v>3615.26</v>
      </c>
      <c r="R897" s="21">
        <v>44254</v>
      </c>
      <c r="S897" s="21">
        <v>2934.86</v>
      </c>
      <c r="T897" s="37">
        <v>97132.800000000003</v>
      </c>
      <c r="U897" s="21">
        <v>-60301.9</v>
      </c>
      <c r="V897" s="21">
        <v>583030.68000000005</v>
      </c>
      <c r="W897" s="20">
        <v>619861.57999999996</v>
      </c>
      <c r="X897" s="20">
        <v>665506.81314999994</v>
      </c>
      <c r="Y897" s="20">
        <v>6</v>
      </c>
      <c r="Z897" s="20">
        <v>110917.80219166666</v>
      </c>
      <c r="AA897" s="45">
        <f t="shared" si="26"/>
        <v>97132.800000000178</v>
      </c>
      <c r="AB897" t="b">
        <f t="shared" si="27"/>
        <v>0</v>
      </c>
    </row>
    <row r="898" spans="1:28" customFormat="1" ht="14.5" x14ac:dyDescent="0.35">
      <c r="A898" s="19" t="s">
        <v>18154</v>
      </c>
      <c r="B898" s="19" t="s">
        <v>18155</v>
      </c>
      <c r="C898" s="19" t="s">
        <v>16869</v>
      </c>
      <c r="D898" s="19" t="s">
        <v>17894</v>
      </c>
      <c r="E898" s="41">
        <v>1013700039</v>
      </c>
      <c r="F898" s="19" t="s">
        <v>69</v>
      </c>
      <c r="G898" s="19" t="s">
        <v>8692</v>
      </c>
      <c r="H898" s="19" t="s">
        <v>8693</v>
      </c>
      <c r="I898" s="24"/>
      <c r="J898" s="24"/>
      <c r="K898" s="19" t="s">
        <v>63</v>
      </c>
      <c r="L898" s="20">
        <v>0</v>
      </c>
      <c r="M898" s="20">
        <v>14868</v>
      </c>
      <c r="N898" s="21">
        <v>1211342.31</v>
      </c>
      <c r="O898" s="21">
        <v>0</v>
      </c>
      <c r="P898" s="21">
        <v>-621607.4</v>
      </c>
      <c r="Q898" s="21">
        <v>4951.37</v>
      </c>
      <c r="R898" s="21">
        <v>0</v>
      </c>
      <c r="S898" s="21">
        <v>0</v>
      </c>
      <c r="T898" s="21">
        <v>594686.28</v>
      </c>
      <c r="U898" s="21">
        <v>-1489.6</v>
      </c>
      <c r="V898" s="21">
        <v>-47922.31</v>
      </c>
      <c r="W898" s="20">
        <v>545274.37</v>
      </c>
      <c r="X898" s="20">
        <v>531779.27408999996</v>
      </c>
      <c r="Y898" s="20">
        <v>3</v>
      </c>
      <c r="Z898" s="20">
        <v>177259.75803</v>
      </c>
      <c r="AA898" s="45">
        <f t="shared" si="26"/>
        <v>594686.28</v>
      </c>
      <c r="AB898" t="b">
        <f t="shared" si="27"/>
        <v>1</v>
      </c>
    </row>
    <row r="899" spans="1:28" customFormat="1" ht="14.5" x14ac:dyDescent="0.35">
      <c r="A899" s="19" t="s">
        <v>18150</v>
      </c>
      <c r="B899" s="19" t="s">
        <v>18151</v>
      </c>
      <c r="C899" s="19" t="s">
        <v>16700</v>
      </c>
      <c r="D899" s="19" t="s">
        <v>17573</v>
      </c>
      <c r="E899" s="41">
        <v>1013700041</v>
      </c>
      <c r="F899" s="19" t="s">
        <v>69</v>
      </c>
      <c r="G899" s="19" t="s">
        <v>13405</v>
      </c>
      <c r="H899" s="19" t="s">
        <v>13406</v>
      </c>
      <c r="I899" s="24"/>
      <c r="J899" s="24"/>
      <c r="K899" s="19" t="s">
        <v>61</v>
      </c>
      <c r="L899" s="20">
        <v>18250</v>
      </c>
      <c r="M899" s="20">
        <v>0</v>
      </c>
      <c r="N899" s="21">
        <v>497505.22</v>
      </c>
      <c r="O899" s="21">
        <v>0</v>
      </c>
      <c r="P899" s="21">
        <v>-175667.64</v>
      </c>
      <c r="Q899" s="21">
        <v>5868.24</v>
      </c>
      <c r="R899" s="21">
        <v>75864.12</v>
      </c>
      <c r="S899" s="21">
        <v>0</v>
      </c>
      <c r="T899" s="21">
        <v>403569.94</v>
      </c>
      <c r="U899" s="21">
        <v>-174214.12</v>
      </c>
      <c r="V899" s="21">
        <v>-6435.45</v>
      </c>
      <c r="W899" s="20">
        <v>222920.37</v>
      </c>
      <c r="X899" s="20">
        <v>218404.79157999999</v>
      </c>
      <c r="Y899" s="20">
        <v>7</v>
      </c>
      <c r="Z899" s="20">
        <v>31200.684511428572</v>
      </c>
      <c r="AA899" s="45">
        <f t="shared" si="26"/>
        <v>403569.93999999994</v>
      </c>
      <c r="AB899" t="b">
        <f t="shared" si="27"/>
        <v>1</v>
      </c>
    </row>
    <row r="900" spans="1:28" customFormat="1" ht="14.5" x14ac:dyDescent="0.35">
      <c r="A900" s="19" t="s">
        <v>18158</v>
      </c>
      <c r="B900" s="19" t="s">
        <v>18159</v>
      </c>
      <c r="C900" s="19" t="s">
        <v>16954</v>
      </c>
      <c r="D900" s="19" t="s">
        <v>17767</v>
      </c>
      <c r="E900" s="41">
        <v>1013700043</v>
      </c>
      <c r="F900" s="19" t="s">
        <v>69</v>
      </c>
      <c r="G900" s="19" t="s">
        <v>5632</v>
      </c>
      <c r="H900" s="19" t="s">
        <v>5633</v>
      </c>
      <c r="I900" s="24"/>
      <c r="J900" s="24"/>
      <c r="K900" s="19" t="s">
        <v>61</v>
      </c>
      <c r="L900" s="20">
        <v>21657</v>
      </c>
      <c r="M900" s="20">
        <v>0</v>
      </c>
      <c r="N900" s="21">
        <v>760382.78</v>
      </c>
      <c r="O900" s="21">
        <v>0</v>
      </c>
      <c r="P900" s="21">
        <v>-488463.53</v>
      </c>
      <c r="Q900" s="21">
        <v>2934.14</v>
      </c>
      <c r="R900" s="21">
        <v>0</v>
      </c>
      <c r="S900" s="21">
        <v>0</v>
      </c>
      <c r="T900" s="21">
        <v>274853.39</v>
      </c>
      <c r="U900" s="21">
        <v>-229008.41</v>
      </c>
      <c r="V900" s="21">
        <v>199828.67</v>
      </c>
      <c r="W900" s="20">
        <v>245673.65</v>
      </c>
      <c r="X900" s="20">
        <v>333808.04041999998</v>
      </c>
      <c r="Y900" s="20">
        <v>3</v>
      </c>
      <c r="Z900" s="20">
        <v>111269.34680666665</v>
      </c>
      <c r="AA900" s="45">
        <f t="shared" si="26"/>
        <v>274853.39</v>
      </c>
      <c r="AB900" t="b">
        <f t="shared" si="27"/>
        <v>1</v>
      </c>
    </row>
    <row r="901" spans="1:28" customFormat="1" ht="14.5" x14ac:dyDescent="0.35">
      <c r="A901" s="19" t="s">
        <v>18148</v>
      </c>
      <c r="B901" s="19" t="s">
        <v>18149</v>
      </c>
      <c r="C901" s="19" t="s">
        <v>16602</v>
      </c>
      <c r="D901" s="19" t="s">
        <v>17523</v>
      </c>
      <c r="E901" s="41">
        <v>1013700045</v>
      </c>
      <c r="F901" s="19" t="s">
        <v>69</v>
      </c>
      <c r="G901" s="19" t="s">
        <v>11872</v>
      </c>
      <c r="H901" s="19" t="s">
        <v>11873</v>
      </c>
      <c r="I901" s="24"/>
      <c r="J901" s="24"/>
      <c r="K901" s="19" t="s">
        <v>61</v>
      </c>
      <c r="L901" s="20">
        <v>19022</v>
      </c>
      <c r="M901" s="20">
        <v>1598</v>
      </c>
      <c r="N901" s="21">
        <v>825059.48</v>
      </c>
      <c r="O901" s="21">
        <v>0</v>
      </c>
      <c r="P901" s="21">
        <v>-131073.15</v>
      </c>
      <c r="Q901" s="21">
        <v>5014.9399999999996</v>
      </c>
      <c r="R901" s="21">
        <v>0</v>
      </c>
      <c r="S901" s="21">
        <v>0</v>
      </c>
      <c r="T901" s="21">
        <v>699001.27</v>
      </c>
      <c r="U901" s="21">
        <v>-180135.38</v>
      </c>
      <c r="V901" s="21">
        <v>-131503.6</v>
      </c>
      <c r="W901" s="20">
        <v>387362.29</v>
      </c>
      <c r="X901" s="20">
        <v>362201.11171999999</v>
      </c>
      <c r="Y901" s="20">
        <v>8</v>
      </c>
      <c r="Z901" s="20">
        <v>45275.138964999998</v>
      </c>
      <c r="AA901" s="45">
        <f t="shared" ref="AA901:AA964" si="28">SUM(N901:S901)</f>
        <v>699001.2699999999</v>
      </c>
      <c r="AB901" t="b">
        <f t="shared" ref="AB901:AB964" si="29">T901=AA901</f>
        <v>1</v>
      </c>
    </row>
    <row r="902" spans="1:28" customFormat="1" ht="14.5" x14ac:dyDescent="0.35">
      <c r="A902" s="19" t="s">
        <v>18158</v>
      </c>
      <c r="B902" s="19" t="s">
        <v>18159</v>
      </c>
      <c r="C902" s="19" t="s">
        <v>16982</v>
      </c>
      <c r="D902" s="19" t="s">
        <v>17802</v>
      </c>
      <c r="E902" s="41">
        <v>1013700046</v>
      </c>
      <c r="F902" s="19" t="s">
        <v>69</v>
      </c>
      <c r="G902" s="19" t="s">
        <v>5007</v>
      </c>
      <c r="H902" s="19" t="s">
        <v>5008</v>
      </c>
      <c r="I902" s="24"/>
      <c r="J902" s="24"/>
      <c r="K902" s="19" t="s">
        <v>61</v>
      </c>
      <c r="L902" s="20">
        <v>39791</v>
      </c>
      <c r="M902" s="20">
        <v>0</v>
      </c>
      <c r="N902" s="21">
        <v>1410468.37</v>
      </c>
      <c r="O902" s="21">
        <v>0</v>
      </c>
      <c r="P902" s="21">
        <v>-315613.46999999997</v>
      </c>
      <c r="Q902" s="21">
        <v>7247.94</v>
      </c>
      <c r="R902" s="21">
        <v>0</v>
      </c>
      <c r="S902" s="21">
        <v>43373.51</v>
      </c>
      <c r="T902" s="21">
        <v>1145476.3500000001</v>
      </c>
      <c r="U902" s="21">
        <v>-301926.68</v>
      </c>
      <c r="V902" s="21">
        <v>-174846.26</v>
      </c>
      <c r="W902" s="20">
        <v>668703.41</v>
      </c>
      <c r="X902" s="20">
        <v>619195.61442999996</v>
      </c>
      <c r="Y902" s="20">
        <v>15</v>
      </c>
      <c r="Z902" s="20">
        <v>41279.707628666663</v>
      </c>
      <c r="AA902" s="45">
        <f t="shared" si="28"/>
        <v>1145476.3500000001</v>
      </c>
      <c r="AB902" t="b">
        <f t="shared" si="29"/>
        <v>1</v>
      </c>
    </row>
    <row r="903" spans="1:28" customFormat="1" ht="14.5" x14ac:dyDescent="0.35">
      <c r="A903" s="19" t="s">
        <v>18156</v>
      </c>
      <c r="B903" s="19" t="s">
        <v>18157</v>
      </c>
      <c r="C903" s="19" t="s">
        <v>16923</v>
      </c>
      <c r="D903" s="19" t="s">
        <v>17746</v>
      </c>
      <c r="E903" s="41">
        <v>1013700047</v>
      </c>
      <c r="F903" s="19" t="s">
        <v>69</v>
      </c>
      <c r="G903" s="19" t="s">
        <v>9828</v>
      </c>
      <c r="H903" s="19" t="s">
        <v>9829</v>
      </c>
      <c r="I903" s="24"/>
      <c r="J903" s="24"/>
      <c r="K903" s="19" t="s">
        <v>61</v>
      </c>
      <c r="L903" s="20">
        <v>29673</v>
      </c>
      <c r="M903" s="20">
        <v>0</v>
      </c>
      <c r="N903" s="21">
        <v>982834.75</v>
      </c>
      <c r="O903" s="21">
        <v>0</v>
      </c>
      <c r="P903" s="21">
        <v>-184045.08</v>
      </c>
      <c r="Q903" s="21">
        <v>11247.42</v>
      </c>
      <c r="R903" s="21">
        <v>0</v>
      </c>
      <c r="S903" s="21">
        <v>2678.46</v>
      </c>
      <c r="T903" s="21">
        <v>812715.55</v>
      </c>
      <c r="U903" s="21">
        <v>-357775.56</v>
      </c>
      <c r="V903" s="21">
        <v>-75634.7</v>
      </c>
      <c r="W903" s="20">
        <v>379305.29</v>
      </c>
      <c r="X903" s="20">
        <v>431464.45525</v>
      </c>
      <c r="Y903" s="20">
        <v>9</v>
      </c>
      <c r="Z903" s="20">
        <v>47940.495027777775</v>
      </c>
      <c r="AA903" s="45">
        <f t="shared" si="28"/>
        <v>812715.55</v>
      </c>
      <c r="AB903" t="b">
        <f t="shared" si="29"/>
        <v>1</v>
      </c>
    </row>
    <row r="904" spans="1:28" customFormat="1" ht="14.5" x14ac:dyDescent="0.35">
      <c r="A904" s="19" t="s">
        <v>18158</v>
      </c>
      <c r="B904" s="19" t="s">
        <v>18159</v>
      </c>
      <c r="C904" s="19" t="s">
        <v>16982</v>
      </c>
      <c r="D904" s="19" t="s">
        <v>17802</v>
      </c>
      <c r="E904" s="41">
        <v>1013700049</v>
      </c>
      <c r="F904" s="19" t="s">
        <v>69</v>
      </c>
      <c r="G904" s="19" t="s">
        <v>5009</v>
      </c>
      <c r="H904" s="19" t="s">
        <v>5010</v>
      </c>
      <c r="I904" s="24"/>
      <c r="J904" s="24"/>
      <c r="K904" s="19" t="s">
        <v>61</v>
      </c>
      <c r="L904" s="20">
        <v>18813</v>
      </c>
      <c r="M904" s="20">
        <v>0</v>
      </c>
      <c r="N904" s="21">
        <v>627055.30000000005</v>
      </c>
      <c r="O904" s="21">
        <v>0</v>
      </c>
      <c r="P904" s="21">
        <v>-123565.18</v>
      </c>
      <c r="Q904" s="21">
        <v>0</v>
      </c>
      <c r="R904" s="21">
        <v>0</v>
      </c>
      <c r="S904" s="21">
        <v>1266.3399999999999</v>
      </c>
      <c r="T904" s="21">
        <v>504756.46</v>
      </c>
      <c r="U904" s="21">
        <v>-222529.42</v>
      </c>
      <c r="V904" s="21">
        <v>-60628.49</v>
      </c>
      <c r="W904" s="20">
        <v>221598.55</v>
      </c>
      <c r="X904" s="20">
        <v>275277.27669999999</v>
      </c>
      <c r="Y904" s="20">
        <v>9</v>
      </c>
      <c r="Z904" s="20">
        <v>30586.364077777776</v>
      </c>
      <c r="AA904" s="45">
        <f t="shared" si="28"/>
        <v>504756.46000000008</v>
      </c>
      <c r="AB904" t="b">
        <f t="shared" si="29"/>
        <v>1</v>
      </c>
    </row>
    <row r="905" spans="1:28" customFormat="1" ht="14.5" x14ac:dyDescent="0.35">
      <c r="A905" s="19" t="s">
        <v>18150</v>
      </c>
      <c r="B905" s="19" t="s">
        <v>18151</v>
      </c>
      <c r="C905" s="19" t="s">
        <v>16700</v>
      </c>
      <c r="D905" s="19" t="s">
        <v>17573</v>
      </c>
      <c r="E905" s="41">
        <v>1013700050</v>
      </c>
      <c r="F905" s="19" t="s">
        <v>69</v>
      </c>
      <c r="G905" s="19" t="s">
        <v>13407</v>
      </c>
      <c r="H905" s="19" t="s">
        <v>13408</v>
      </c>
      <c r="I905" s="24"/>
      <c r="J905" s="24"/>
      <c r="K905" s="19" t="s">
        <v>61</v>
      </c>
      <c r="L905" s="20">
        <v>53726</v>
      </c>
      <c r="M905" s="20">
        <v>0</v>
      </c>
      <c r="N905" s="21">
        <v>1409780.61</v>
      </c>
      <c r="O905" s="21">
        <v>0</v>
      </c>
      <c r="P905" s="21">
        <v>-899120.35</v>
      </c>
      <c r="Q905" s="21">
        <v>5101.62</v>
      </c>
      <c r="R905" s="21">
        <v>0</v>
      </c>
      <c r="S905" s="21">
        <v>0</v>
      </c>
      <c r="T905" s="21">
        <v>515761.88</v>
      </c>
      <c r="U905" s="21">
        <v>-87833.9</v>
      </c>
      <c r="V905" s="21">
        <v>318301.84000000003</v>
      </c>
      <c r="W905" s="20">
        <v>746229.82</v>
      </c>
      <c r="X905" s="20">
        <v>618893.68779</v>
      </c>
      <c r="Y905" s="20">
        <v>10</v>
      </c>
      <c r="Z905" s="20">
        <v>61889.368778999997</v>
      </c>
      <c r="AA905" s="45">
        <f t="shared" si="28"/>
        <v>515761.88000000012</v>
      </c>
      <c r="AB905" t="b">
        <f t="shared" si="29"/>
        <v>1</v>
      </c>
    </row>
    <row r="906" spans="1:28" customFormat="1" ht="14.5" x14ac:dyDescent="0.35">
      <c r="A906" s="19" t="s">
        <v>18158</v>
      </c>
      <c r="B906" s="19" t="s">
        <v>18159</v>
      </c>
      <c r="C906" s="19" t="s">
        <v>17015</v>
      </c>
      <c r="D906" s="19" t="s">
        <v>17803</v>
      </c>
      <c r="E906" s="41">
        <v>1013700051</v>
      </c>
      <c r="F906" s="19" t="s">
        <v>69</v>
      </c>
      <c r="G906" s="19" t="s">
        <v>5979</v>
      </c>
      <c r="H906" s="19" t="s">
        <v>5980</v>
      </c>
      <c r="I906" s="24"/>
      <c r="J906" s="24"/>
      <c r="K906" s="19" t="s">
        <v>61</v>
      </c>
      <c r="L906" s="20">
        <v>20143</v>
      </c>
      <c r="M906" s="20">
        <v>0</v>
      </c>
      <c r="N906" s="21">
        <v>628546.69999999995</v>
      </c>
      <c r="O906" s="21">
        <v>0</v>
      </c>
      <c r="P906" s="21">
        <v>-182642.51</v>
      </c>
      <c r="Q906" s="21">
        <v>2514.96</v>
      </c>
      <c r="R906" s="21">
        <v>0</v>
      </c>
      <c r="S906" s="21">
        <v>0</v>
      </c>
      <c r="T906" s="21">
        <v>448419.15</v>
      </c>
      <c r="U906" s="21">
        <v>-139460.51</v>
      </c>
      <c r="V906" s="21">
        <v>-33495.07</v>
      </c>
      <c r="W906" s="20">
        <v>275463.57</v>
      </c>
      <c r="X906" s="20">
        <v>275932.0013</v>
      </c>
      <c r="Y906" s="20">
        <v>11</v>
      </c>
      <c r="Z906" s="20">
        <v>25084.727390909091</v>
      </c>
      <c r="AA906" s="45">
        <f t="shared" si="28"/>
        <v>448419.14999999997</v>
      </c>
      <c r="AB906" t="b">
        <f t="shared" si="29"/>
        <v>1</v>
      </c>
    </row>
    <row r="907" spans="1:28" customFormat="1" ht="14.5" x14ac:dyDescent="0.35">
      <c r="A907" s="19" t="s">
        <v>18158</v>
      </c>
      <c r="B907" s="19" t="s">
        <v>18159</v>
      </c>
      <c r="C907" s="19" t="s">
        <v>17015</v>
      </c>
      <c r="D907" s="19" t="s">
        <v>17803</v>
      </c>
      <c r="E907" s="41">
        <v>1013700052</v>
      </c>
      <c r="F907" s="19" t="s">
        <v>69</v>
      </c>
      <c r="G907" s="19" t="s">
        <v>5981</v>
      </c>
      <c r="H907" s="19" t="s">
        <v>5982</v>
      </c>
      <c r="I907" s="24"/>
      <c r="J907" s="24"/>
      <c r="K907" s="19" t="s">
        <v>61</v>
      </c>
      <c r="L907" s="20">
        <v>49672</v>
      </c>
      <c r="M907" s="20">
        <v>0</v>
      </c>
      <c r="N907" s="21">
        <v>1549967.56</v>
      </c>
      <c r="O907" s="21">
        <v>199484.02</v>
      </c>
      <c r="P907" s="21">
        <v>-641492.09</v>
      </c>
      <c r="Q907" s="21">
        <v>4690.5600000000004</v>
      </c>
      <c r="R907" s="21">
        <v>0</v>
      </c>
      <c r="S907" s="21">
        <v>0</v>
      </c>
      <c r="T907" s="21">
        <v>1112650.05</v>
      </c>
      <c r="U907" s="21">
        <v>-235510.11</v>
      </c>
      <c r="V907" s="21">
        <v>-83396.63</v>
      </c>
      <c r="W907" s="20">
        <v>793743.31</v>
      </c>
      <c r="X907" s="20">
        <v>680435.75884000002</v>
      </c>
      <c r="Y907" s="20">
        <v>7</v>
      </c>
      <c r="Z907" s="20">
        <v>97205.108405714287</v>
      </c>
      <c r="AA907" s="45">
        <f t="shared" si="28"/>
        <v>1112650.0500000003</v>
      </c>
      <c r="AB907" t="b">
        <f t="shared" si="29"/>
        <v>1</v>
      </c>
    </row>
    <row r="908" spans="1:28" customFormat="1" ht="14.5" x14ac:dyDescent="0.35">
      <c r="A908" s="19" t="s">
        <v>18158</v>
      </c>
      <c r="B908" s="19" t="s">
        <v>18159</v>
      </c>
      <c r="C908" s="19" t="s">
        <v>16982</v>
      </c>
      <c r="D908" s="19" t="s">
        <v>17802</v>
      </c>
      <c r="E908" s="41">
        <v>1013700054</v>
      </c>
      <c r="F908" s="19" t="s">
        <v>69</v>
      </c>
      <c r="G908" s="19" t="s">
        <v>5011</v>
      </c>
      <c r="H908" s="19" t="s">
        <v>5012</v>
      </c>
      <c r="I908" s="24"/>
      <c r="J908" s="24"/>
      <c r="K908" s="19" t="s">
        <v>61</v>
      </c>
      <c r="L908" s="20">
        <v>12205</v>
      </c>
      <c r="M908" s="20">
        <v>0</v>
      </c>
      <c r="N908" s="21">
        <v>414933.1</v>
      </c>
      <c r="O908" s="21">
        <v>0</v>
      </c>
      <c r="P908" s="21">
        <v>-75852.100000000006</v>
      </c>
      <c r="Q908" s="21">
        <v>3981.98</v>
      </c>
      <c r="R908" s="21">
        <v>0</v>
      </c>
      <c r="S908" s="21">
        <v>25643.35</v>
      </c>
      <c r="T908" s="21">
        <v>368706.33</v>
      </c>
      <c r="U908" s="21">
        <v>-97912.48</v>
      </c>
      <c r="V908" s="21">
        <v>-57027.57</v>
      </c>
      <c r="W908" s="20">
        <v>213766.28</v>
      </c>
      <c r="X908" s="20">
        <v>182155.63089999999</v>
      </c>
      <c r="Y908" s="20">
        <v>5</v>
      </c>
      <c r="Z908" s="20">
        <v>36431.126179999999</v>
      </c>
      <c r="AA908" s="45">
        <f t="shared" si="28"/>
        <v>368706.32999999996</v>
      </c>
      <c r="AB908" t="b">
        <f t="shared" si="29"/>
        <v>1</v>
      </c>
    </row>
    <row r="909" spans="1:28" customFormat="1" ht="14.5" x14ac:dyDescent="0.35">
      <c r="A909" s="19" t="s">
        <v>18150</v>
      </c>
      <c r="B909" s="19" t="s">
        <v>18151</v>
      </c>
      <c r="C909" s="19" t="s">
        <v>16700</v>
      </c>
      <c r="D909" s="19" t="s">
        <v>17573</v>
      </c>
      <c r="E909" s="41">
        <v>1013700055</v>
      </c>
      <c r="F909" s="19" t="s">
        <v>69</v>
      </c>
      <c r="G909" s="19" t="s">
        <v>13409</v>
      </c>
      <c r="H909" s="19" t="s">
        <v>13410</v>
      </c>
      <c r="I909" s="24"/>
      <c r="J909" s="24"/>
      <c r="K909" s="19" t="s">
        <v>61</v>
      </c>
      <c r="L909" s="20">
        <v>25485</v>
      </c>
      <c r="M909" s="20">
        <v>0</v>
      </c>
      <c r="N909" s="21">
        <v>701161.02</v>
      </c>
      <c r="O909" s="21">
        <v>0</v>
      </c>
      <c r="P909" s="21">
        <v>-368491.63</v>
      </c>
      <c r="Q909" s="21">
        <v>2410.21</v>
      </c>
      <c r="R909" s="21">
        <v>0</v>
      </c>
      <c r="S909" s="21">
        <v>0</v>
      </c>
      <c r="T909" s="21">
        <v>335079.59999999998</v>
      </c>
      <c r="U909" s="21">
        <v>-131522.57999999999</v>
      </c>
      <c r="V909" s="21">
        <v>102786.55</v>
      </c>
      <c r="W909" s="20">
        <v>306343.57</v>
      </c>
      <c r="X909" s="20">
        <v>307809.68777999998</v>
      </c>
      <c r="Y909" s="20">
        <v>2</v>
      </c>
      <c r="Z909" s="20">
        <v>153904.84388999999</v>
      </c>
      <c r="AA909" s="45">
        <f t="shared" si="28"/>
        <v>335079.60000000003</v>
      </c>
      <c r="AB909" t="b">
        <f t="shared" si="29"/>
        <v>1</v>
      </c>
    </row>
    <row r="910" spans="1:28" customFormat="1" ht="14.5" x14ac:dyDescent="0.35">
      <c r="A910" s="19" t="s">
        <v>18156</v>
      </c>
      <c r="B910" s="19" t="s">
        <v>18157</v>
      </c>
      <c r="C910" s="19" t="s">
        <v>16923</v>
      </c>
      <c r="D910" s="19" t="s">
        <v>17746</v>
      </c>
      <c r="E910" s="41">
        <v>1013700056</v>
      </c>
      <c r="F910" s="19" t="s">
        <v>69</v>
      </c>
      <c r="G910" s="19" t="s">
        <v>9828</v>
      </c>
      <c r="H910" s="19" t="s">
        <v>9829</v>
      </c>
      <c r="I910" s="24"/>
      <c r="J910" s="24"/>
      <c r="K910" s="19" t="s">
        <v>63</v>
      </c>
      <c r="L910" s="20">
        <v>22</v>
      </c>
      <c r="M910" s="20">
        <v>0</v>
      </c>
      <c r="N910" s="21">
        <v>408926.17</v>
      </c>
      <c r="O910" s="21">
        <v>0</v>
      </c>
      <c r="P910" s="21">
        <v>-231812.88</v>
      </c>
      <c r="Q910" s="21">
        <v>0</v>
      </c>
      <c r="R910" s="21">
        <v>0</v>
      </c>
      <c r="S910" s="21">
        <v>0</v>
      </c>
      <c r="T910" s="21">
        <v>177113.29</v>
      </c>
      <c r="U910" s="21">
        <v>-18217.3</v>
      </c>
      <c r="V910" s="21">
        <v>-12962.73</v>
      </c>
      <c r="W910" s="20">
        <v>145933.26</v>
      </c>
      <c r="X910" s="20">
        <v>179518.58863000001</v>
      </c>
      <c r="Y910" s="20">
        <v>2</v>
      </c>
      <c r="Z910" s="20">
        <v>89759.294315000006</v>
      </c>
      <c r="AA910" s="45">
        <f t="shared" si="28"/>
        <v>177113.28999999998</v>
      </c>
      <c r="AB910" t="b">
        <f t="shared" si="29"/>
        <v>1</v>
      </c>
    </row>
    <row r="911" spans="1:28" customFormat="1" ht="14.5" x14ac:dyDescent="0.35">
      <c r="A911" s="19" t="s">
        <v>18156</v>
      </c>
      <c r="B911" s="19" t="s">
        <v>18157</v>
      </c>
      <c r="C911" s="19" t="s">
        <v>16923</v>
      </c>
      <c r="D911" s="19" t="s">
        <v>17746</v>
      </c>
      <c r="E911" s="41">
        <v>1013700057</v>
      </c>
      <c r="F911" s="19" t="s">
        <v>69</v>
      </c>
      <c r="G911" s="19" t="s">
        <v>9830</v>
      </c>
      <c r="H911" s="19" t="s">
        <v>9831</v>
      </c>
      <c r="I911" s="24"/>
      <c r="J911" s="24"/>
      <c r="K911" s="19" t="s">
        <v>61</v>
      </c>
      <c r="L911" s="20">
        <v>24667</v>
      </c>
      <c r="M911" s="20">
        <v>0</v>
      </c>
      <c r="N911" s="21">
        <v>747012.88</v>
      </c>
      <c r="O911" s="21">
        <v>0</v>
      </c>
      <c r="P911" s="21">
        <v>-233686.94</v>
      </c>
      <c r="Q911" s="21">
        <v>3078.18</v>
      </c>
      <c r="R911" s="21">
        <v>0</v>
      </c>
      <c r="S911" s="21">
        <v>0</v>
      </c>
      <c r="T911" s="21">
        <v>516404.12</v>
      </c>
      <c r="U911" s="21">
        <v>-230843.5</v>
      </c>
      <c r="V911" s="21">
        <v>20564.439999999999</v>
      </c>
      <c r="W911" s="20">
        <v>306125.06</v>
      </c>
      <c r="X911" s="20">
        <v>327938.65431999997</v>
      </c>
      <c r="Y911" s="20">
        <v>8</v>
      </c>
      <c r="Z911" s="20">
        <v>40992.331789999997</v>
      </c>
      <c r="AA911" s="45">
        <f t="shared" si="28"/>
        <v>516404.12</v>
      </c>
      <c r="AB911" t="b">
        <f t="shared" si="29"/>
        <v>1</v>
      </c>
    </row>
    <row r="912" spans="1:28" customFormat="1" ht="14.5" x14ac:dyDescent="0.35">
      <c r="A912" s="19" t="s">
        <v>18150</v>
      </c>
      <c r="B912" s="19" t="s">
        <v>18151</v>
      </c>
      <c r="C912" s="19" t="s">
        <v>16669</v>
      </c>
      <c r="D912" s="19" t="s">
        <v>17551</v>
      </c>
      <c r="E912" s="41">
        <v>1013700058</v>
      </c>
      <c r="F912" s="19" t="s">
        <v>69</v>
      </c>
      <c r="G912" s="19" t="s">
        <v>13693</v>
      </c>
      <c r="H912" s="19" t="s">
        <v>13694</v>
      </c>
      <c r="I912" s="24"/>
      <c r="J912" s="24"/>
      <c r="K912" s="19" t="s">
        <v>61</v>
      </c>
      <c r="L912" s="20">
        <v>11395</v>
      </c>
      <c r="M912" s="20">
        <v>0</v>
      </c>
      <c r="N912" s="21">
        <v>397878.29</v>
      </c>
      <c r="O912" s="21">
        <v>0</v>
      </c>
      <c r="P912" s="21">
        <v>-174647.7</v>
      </c>
      <c r="Q912" s="21">
        <v>1414.66</v>
      </c>
      <c r="R912" s="21">
        <v>0</v>
      </c>
      <c r="S912" s="21">
        <v>0</v>
      </c>
      <c r="T912" s="21">
        <v>224645.25</v>
      </c>
      <c r="U912" s="21">
        <v>-66116.92</v>
      </c>
      <c r="V912" s="21">
        <v>13762.55</v>
      </c>
      <c r="W912" s="20">
        <v>172290.88</v>
      </c>
      <c r="X912" s="20">
        <v>174668.56930999999</v>
      </c>
      <c r="Y912" s="20">
        <v>3</v>
      </c>
      <c r="Z912" s="20">
        <v>58222.856436666661</v>
      </c>
      <c r="AA912" s="45">
        <f t="shared" si="28"/>
        <v>224645.24999999997</v>
      </c>
      <c r="AB912" t="b">
        <f t="shared" si="29"/>
        <v>1</v>
      </c>
    </row>
    <row r="913" spans="1:28" customFormat="1" ht="14.5" x14ac:dyDescent="0.35">
      <c r="A913" s="19" t="s">
        <v>18158</v>
      </c>
      <c r="B913" s="19" t="s">
        <v>18159</v>
      </c>
      <c r="C913" s="19" t="s">
        <v>17015</v>
      </c>
      <c r="D913" s="19" t="s">
        <v>17803</v>
      </c>
      <c r="E913" s="41">
        <v>1013700059</v>
      </c>
      <c r="F913" s="19" t="s">
        <v>69</v>
      </c>
      <c r="G913" s="19" t="s">
        <v>5983</v>
      </c>
      <c r="H913" s="19" t="s">
        <v>5984</v>
      </c>
      <c r="I913" s="24"/>
      <c r="J913" s="24"/>
      <c r="K913" s="19" t="s">
        <v>61</v>
      </c>
      <c r="L913" s="20">
        <v>15940</v>
      </c>
      <c r="M913" s="20">
        <v>0</v>
      </c>
      <c r="N913" s="21">
        <v>538874.62</v>
      </c>
      <c r="O913" s="21">
        <v>0</v>
      </c>
      <c r="P913" s="21">
        <v>-172958.54</v>
      </c>
      <c r="Q913" s="21">
        <v>5501.5</v>
      </c>
      <c r="R913" s="21">
        <v>0</v>
      </c>
      <c r="S913" s="21">
        <v>0</v>
      </c>
      <c r="T913" s="21">
        <v>371417.58</v>
      </c>
      <c r="U913" s="21">
        <v>-150801.03</v>
      </c>
      <c r="V913" s="21">
        <v>-27345.55</v>
      </c>
      <c r="W913" s="20">
        <v>193271</v>
      </c>
      <c r="X913" s="20">
        <v>236565.95817999999</v>
      </c>
      <c r="Y913" s="20">
        <v>4</v>
      </c>
      <c r="Z913" s="20">
        <v>59141.489544999997</v>
      </c>
      <c r="AA913" s="45">
        <f t="shared" si="28"/>
        <v>371417.57999999996</v>
      </c>
      <c r="AB913" t="b">
        <f t="shared" si="29"/>
        <v>1</v>
      </c>
    </row>
    <row r="914" spans="1:28" customFormat="1" ht="14.5" x14ac:dyDescent="0.35">
      <c r="A914" s="19" t="s">
        <v>18158</v>
      </c>
      <c r="B914" s="19" t="s">
        <v>18159</v>
      </c>
      <c r="C914" s="19" t="s">
        <v>17015</v>
      </c>
      <c r="D914" s="19" t="s">
        <v>17803</v>
      </c>
      <c r="E914" s="41">
        <v>1013700060</v>
      </c>
      <c r="F914" s="19" t="s">
        <v>69</v>
      </c>
      <c r="G914" s="19" t="s">
        <v>5985</v>
      </c>
      <c r="H914" s="19" t="s">
        <v>5986</v>
      </c>
      <c r="I914" s="24"/>
      <c r="J914" s="24"/>
      <c r="K914" s="19" t="s">
        <v>61</v>
      </c>
      <c r="L914" s="20">
        <v>17393</v>
      </c>
      <c r="M914" s="20">
        <v>0</v>
      </c>
      <c r="N914" s="21">
        <v>642472.73</v>
      </c>
      <c r="O914" s="21">
        <v>0</v>
      </c>
      <c r="P914" s="21">
        <v>-216410.26</v>
      </c>
      <c r="Q914" s="21">
        <v>4041.94</v>
      </c>
      <c r="R914" s="21">
        <v>0</v>
      </c>
      <c r="S914" s="21">
        <v>0</v>
      </c>
      <c r="T914" s="21">
        <v>430104.41</v>
      </c>
      <c r="U914" s="21">
        <v>-93563.4</v>
      </c>
      <c r="V914" s="21">
        <v>-24288.48</v>
      </c>
      <c r="W914" s="20">
        <v>312252.53000000003</v>
      </c>
      <c r="X914" s="20">
        <v>282045.52847000002</v>
      </c>
      <c r="Y914" s="20">
        <v>2</v>
      </c>
      <c r="Z914" s="20">
        <v>141022.76423500001</v>
      </c>
      <c r="AA914" s="45">
        <f t="shared" si="28"/>
        <v>430104.41</v>
      </c>
      <c r="AB914" t="b">
        <f t="shared" si="29"/>
        <v>1</v>
      </c>
    </row>
    <row r="915" spans="1:28" customFormat="1" ht="14.5" x14ac:dyDescent="0.35">
      <c r="A915" s="19" t="s">
        <v>18148</v>
      </c>
      <c r="B915" s="19" t="s">
        <v>18149</v>
      </c>
      <c r="C915" s="19" t="s">
        <v>16644</v>
      </c>
      <c r="D915" s="19" t="s">
        <v>17550</v>
      </c>
      <c r="E915" s="41">
        <v>1013700062</v>
      </c>
      <c r="F915" s="19" t="s">
        <v>69</v>
      </c>
      <c r="G915" s="19" t="s">
        <v>12412</v>
      </c>
      <c r="H915" s="19" t="s">
        <v>12413</v>
      </c>
      <c r="I915" s="24"/>
      <c r="J915" s="24"/>
      <c r="K915" s="19" t="s">
        <v>61</v>
      </c>
      <c r="L915" s="20">
        <v>21013</v>
      </c>
      <c r="M915" s="20">
        <v>0</v>
      </c>
      <c r="N915" s="21">
        <v>709720.56</v>
      </c>
      <c r="O915" s="21">
        <v>0</v>
      </c>
      <c r="P915" s="21">
        <v>-330575.87</v>
      </c>
      <c r="Q915" s="21">
        <v>12768.01</v>
      </c>
      <c r="R915" s="21">
        <v>0</v>
      </c>
      <c r="S915" s="21">
        <v>881.8</v>
      </c>
      <c r="T915" s="21">
        <v>392794.5</v>
      </c>
      <c r="U915" s="21">
        <v>-171350.9</v>
      </c>
      <c r="V915" s="21">
        <v>-3134.41</v>
      </c>
      <c r="W915" s="20">
        <v>218309.19</v>
      </c>
      <c r="X915" s="20">
        <v>311567.32584</v>
      </c>
      <c r="Y915" s="20">
        <v>10</v>
      </c>
      <c r="Z915" s="20">
        <v>31156.732584000001</v>
      </c>
      <c r="AA915" s="45">
        <f t="shared" si="28"/>
        <v>392794.50000000006</v>
      </c>
      <c r="AB915" t="b">
        <f t="shared" si="29"/>
        <v>1</v>
      </c>
    </row>
    <row r="916" spans="1:28" customFormat="1" ht="14.5" x14ac:dyDescent="0.35">
      <c r="A916" s="19" t="s">
        <v>18152</v>
      </c>
      <c r="B916" s="19" t="s">
        <v>18153</v>
      </c>
      <c r="C916" s="19" t="s">
        <v>16727</v>
      </c>
      <c r="D916" s="19" t="s">
        <v>17891</v>
      </c>
      <c r="E916" s="41">
        <v>1013700063</v>
      </c>
      <c r="F916" s="19" t="s">
        <v>69</v>
      </c>
      <c r="G916" s="19" t="s">
        <v>14442</v>
      </c>
      <c r="H916" s="19" t="s">
        <v>14443</v>
      </c>
      <c r="I916" s="24"/>
      <c r="J916" s="24"/>
      <c r="K916" s="19" t="s">
        <v>61</v>
      </c>
      <c r="L916" s="20">
        <v>64074</v>
      </c>
      <c r="M916" s="20">
        <v>0</v>
      </c>
      <c r="N916" s="21">
        <v>2242845.71</v>
      </c>
      <c r="O916" s="21">
        <v>35.75</v>
      </c>
      <c r="P916" s="21">
        <v>-633021.85</v>
      </c>
      <c r="Q916" s="21">
        <v>13567.67</v>
      </c>
      <c r="R916" s="21">
        <v>75864.12</v>
      </c>
      <c r="S916" s="21">
        <v>47816.800000000003</v>
      </c>
      <c r="T916" s="21">
        <v>1747108.2</v>
      </c>
      <c r="U916" s="21">
        <v>-612916.28</v>
      </c>
      <c r="V916" s="21">
        <v>-327126.18</v>
      </c>
      <c r="W916" s="20">
        <v>807065.74</v>
      </c>
      <c r="X916" s="20">
        <v>984609.26668999996</v>
      </c>
      <c r="Y916" s="20">
        <v>13</v>
      </c>
      <c r="Z916" s="20">
        <v>75739.174360769233</v>
      </c>
      <c r="AA916" s="45">
        <f t="shared" si="28"/>
        <v>1747108.2</v>
      </c>
      <c r="AB916" t="b">
        <f t="shared" si="29"/>
        <v>1</v>
      </c>
    </row>
    <row r="917" spans="1:28" customFormat="1" ht="14.5" x14ac:dyDescent="0.35">
      <c r="A917" s="19" t="s">
        <v>18156</v>
      </c>
      <c r="B917" s="19" t="s">
        <v>18157</v>
      </c>
      <c r="C917" s="19" t="s">
        <v>16907</v>
      </c>
      <c r="D917" s="19" t="s">
        <v>17734</v>
      </c>
      <c r="E917" s="41">
        <v>1013700064</v>
      </c>
      <c r="F917" s="19" t="s">
        <v>69</v>
      </c>
      <c r="G917" s="19" t="s">
        <v>9832</v>
      </c>
      <c r="H917" s="19" t="s">
        <v>9833</v>
      </c>
      <c r="I917" s="24"/>
      <c r="J917" s="24"/>
      <c r="K917" s="19" t="s">
        <v>61</v>
      </c>
      <c r="L917" s="20">
        <v>31719</v>
      </c>
      <c r="M917" s="20">
        <v>0</v>
      </c>
      <c r="N917" s="21">
        <v>1018117.91</v>
      </c>
      <c r="O917" s="21">
        <v>-22885.79</v>
      </c>
      <c r="P917" s="21">
        <v>-535478.32999999996</v>
      </c>
      <c r="Q917" s="21">
        <v>6916.13</v>
      </c>
      <c r="R917" s="21">
        <v>0</v>
      </c>
      <c r="S917" s="21">
        <v>0</v>
      </c>
      <c r="T917" s="21">
        <v>466669.92</v>
      </c>
      <c r="U917" s="21">
        <v>-145239.10999999999</v>
      </c>
      <c r="V917" s="21">
        <v>33450.76</v>
      </c>
      <c r="W917" s="20">
        <v>354881.57</v>
      </c>
      <c r="X917" s="20">
        <v>446953.76248999999</v>
      </c>
      <c r="Y917" s="20">
        <v>8</v>
      </c>
      <c r="Z917" s="20">
        <v>55869.220311249999</v>
      </c>
      <c r="AA917" s="45">
        <f t="shared" si="28"/>
        <v>466669.92000000004</v>
      </c>
      <c r="AB917" t="b">
        <f t="shared" si="29"/>
        <v>1</v>
      </c>
    </row>
    <row r="918" spans="1:28" customFormat="1" ht="14.5" x14ac:dyDescent="0.35">
      <c r="A918" s="19" t="s">
        <v>18156</v>
      </c>
      <c r="B918" s="19" t="s">
        <v>18157</v>
      </c>
      <c r="C918" s="19" t="s">
        <v>16923</v>
      </c>
      <c r="D918" s="19" t="s">
        <v>17746</v>
      </c>
      <c r="E918" s="41">
        <v>1013700065</v>
      </c>
      <c r="F918" s="19" t="s">
        <v>69</v>
      </c>
      <c r="G918" s="19" t="s">
        <v>9834</v>
      </c>
      <c r="H918" s="19" t="s">
        <v>9835</v>
      </c>
      <c r="I918" s="24"/>
      <c r="J918" s="24"/>
      <c r="K918" s="19" t="s">
        <v>61</v>
      </c>
      <c r="L918" s="20">
        <v>21251</v>
      </c>
      <c r="M918" s="20">
        <v>0</v>
      </c>
      <c r="N918" s="21">
        <v>618893.46</v>
      </c>
      <c r="O918" s="21">
        <v>0</v>
      </c>
      <c r="P918" s="21">
        <v>-129234.99</v>
      </c>
      <c r="Q918" s="21">
        <v>3099.24</v>
      </c>
      <c r="R918" s="21">
        <v>0</v>
      </c>
      <c r="S918" s="21">
        <v>0</v>
      </c>
      <c r="T918" s="21">
        <v>492757.71</v>
      </c>
      <c r="U918" s="21">
        <v>-277492.49</v>
      </c>
      <c r="V918" s="21">
        <v>-24964.9</v>
      </c>
      <c r="W918" s="20">
        <v>190300.32</v>
      </c>
      <c r="X918" s="20">
        <v>271694.22894</v>
      </c>
      <c r="Y918" s="20">
        <v>6</v>
      </c>
      <c r="Z918" s="20">
        <v>45282.371489999998</v>
      </c>
      <c r="AA918" s="45">
        <f t="shared" si="28"/>
        <v>492757.70999999996</v>
      </c>
      <c r="AB918" t="b">
        <f t="shared" si="29"/>
        <v>1</v>
      </c>
    </row>
    <row r="919" spans="1:28" customFormat="1" ht="14.5" x14ac:dyDescent="0.35">
      <c r="A919" s="19" t="s">
        <v>18148</v>
      </c>
      <c r="B919" s="19" t="s">
        <v>18149</v>
      </c>
      <c r="C919" s="19" t="s">
        <v>16644</v>
      </c>
      <c r="D919" s="19" t="s">
        <v>17550</v>
      </c>
      <c r="E919" s="41">
        <v>1013700067</v>
      </c>
      <c r="F919" s="19" t="s">
        <v>69</v>
      </c>
      <c r="G919" s="19" t="s">
        <v>12414</v>
      </c>
      <c r="H919" s="19" t="s">
        <v>12415</v>
      </c>
      <c r="I919" s="24"/>
      <c r="J919" s="24"/>
      <c r="K919" s="19" t="s">
        <v>61</v>
      </c>
      <c r="L919" s="20">
        <v>33732</v>
      </c>
      <c r="M919" s="20">
        <v>0</v>
      </c>
      <c r="N919" s="21">
        <v>1141767.1299999999</v>
      </c>
      <c r="O919" s="21">
        <v>0</v>
      </c>
      <c r="P919" s="21">
        <v>-290367.43</v>
      </c>
      <c r="Q919" s="21">
        <v>0</v>
      </c>
      <c r="R919" s="21">
        <v>0</v>
      </c>
      <c r="S919" s="21">
        <v>0</v>
      </c>
      <c r="T919" s="21">
        <v>851399.7</v>
      </c>
      <c r="U919" s="21">
        <v>-279357.43</v>
      </c>
      <c r="V919" s="21">
        <v>-111291.22</v>
      </c>
      <c r="W919" s="20">
        <v>460751.05</v>
      </c>
      <c r="X919" s="20">
        <v>501235.77007000003</v>
      </c>
      <c r="Y919" s="20">
        <v>11</v>
      </c>
      <c r="Z919" s="20">
        <v>45566.888188181823</v>
      </c>
      <c r="AA919" s="45">
        <f t="shared" si="28"/>
        <v>851399.7</v>
      </c>
      <c r="AB919" t="b">
        <f t="shared" si="29"/>
        <v>1</v>
      </c>
    </row>
    <row r="920" spans="1:28" customFormat="1" ht="14.5" x14ac:dyDescent="0.35">
      <c r="A920" s="19" t="s">
        <v>18160</v>
      </c>
      <c r="B920" s="19" t="s">
        <v>18161</v>
      </c>
      <c r="C920" s="19" t="s">
        <v>17043</v>
      </c>
      <c r="D920" s="19" t="s">
        <v>17826</v>
      </c>
      <c r="E920" s="41">
        <v>1013700069</v>
      </c>
      <c r="F920" s="19" t="s">
        <v>68</v>
      </c>
      <c r="G920" s="19" t="s">
        <v>18557</v>
      </c>
      <c r="H920" s="19" t="s">
        <v>6948</v>
      </c>
      <c r="I920" s="24"/>
      <c r="J920" s="24">
        <v>45044</v>
      </c>
      <c r="K920" s="19" t="s">
        <v>61</v>
      </c>
      <c r="L920" s="20">
        <v>1110</v>
      </c>
      <c r="M920" s="20">
        <v>0</v>
      </c>
      <c r="N920" s="21">
        <v>38408.32</v>
      </c>
      <c r="O920" s="21">
        <v>0</v>
      </c>
      <c r="P920" s="21">
        <v>-404022.82</v>
      </c>
      <c r="Q920" s="21">
        <v>0</v>
      </c>
      <c r="R920" s="21">
        <v>0</v>
      </c>
      <c r="S920" s="21">
        <v>0</v>
      </c>
      <c r="T920" s="21">
        <v>-365614.5</v>
      </c>
      <c r="U920" s="21">
        <v>-1612.54</v>
      </c>
      <c r="V920" s="21">
        <v>406070.77</v>
      </c>
      <c r="W920" s="20">
        <v>38843.730000000003</v>
      </c>
      <c r="X920" s="20">
        <v>16861.252479999999</v>
      </c>
      <c r="Y920" s="20">
        <v>1</v>
      </c>
      <c r="Z920" s="20">
        <v>16861.252479999999</v>
      </c>
      <c r="AA920" s="45">
        <f t="shared" si="28"/>
        <v>-365614.5</v>
      </c>
      <c r="AB920" t="b">
        <f t="shared" si="29"/>
        <v>1</v>
      </c>
    </row>
    <row r="921" spans="1:28" customFormat="1" ht="14.5" x14ac:dyDescent="0.35">
      <c r="A921" s="19" t="s">
        <v>18150</v>
      </c>
      <c r="B921" s="19" t="s">
        <v>18151</v>
      </c>
      <c r="C921" s="19" t="s">
        <v>16669</v>
      </c>
      <c r="D921" s="19" t="s">
        <v>17551</v>
      </c>
      <c r="E921" s="41">
        <v>1013700072</v>
      </c>
      <c r="F921" s="19" t="s">
        <v>68</v>
      </c>
      <c r="G921" s="19" t="s">
        <v>13695</v>
      </c>
      <c r="H921" s="19" t="s">
        <v>13696</v>
      </c>
      <c r="I921" s="24"/>
      <c r="J921" s="24"/>
      <c r="K921" s="19" t="s">
        <v>61</v>
      </c>
      <c r="L921" s="20">
        <v>25934</v>
      </c>
      <c r="M921" s="20">
        <v>0</v>
      </c>
      <c r="N921" s="21">
        <v>934179.83999999997</v>
      </c>
      <c r="O921" s="21">
        <v>0</v>
      </c>
      <c r="P921" s="21">
        <v>-461490.99</v>
      </c>
      <c r="Q921" s="21">
        <v>6287.4</v>
      </c>
      <c r="R921" s="21">
        <v>0</v>
      </c>
      <c r="S921" s="21">
        <v>0</v>
      </c>
      <c r="T921" s="21">
        <v>478976.25</v>
      </c>
      <c r="U921" s="21">
        <v>-93256.67</v>
      </c>
      <c r="V921" s="21">
        <v>-170919.62</v>
      </c>
      <c r="W921" s="20">
        <v>214799.96</v>
      </c>
      <c r="X921" s="20">
        <v>410104.94975999999</v>
      </c>
      <c r="Y921" s="20">
        <v>4</v>
      </c>
      <c r="Z921" s="20">
        <v>102526.23744</v>
      </c>
      <c r="AA921" s="45">
        <f t="shared" si="28"/>
        <v>478976.25</v>
      </c>
      <c r="AB921" t="b">
        <f t="shared" si="29"/>
        <v>1</v>
      </c>
    </row>
    <row r="922" spans="1:28" customFormat="1" ht="14.5" x14ac:dyDescent="0.35">
      <c r="A922" s="19" t="s">
        <v>18152</v>
      </c>
      <c r="B922" s="19" t="s">
        <v>18153</v>
      </c>
      <c r="C922" s="19" t="s">
        <v>16763</v>
      </c>
      <c r="D922" s="19" t="s">
        <v>17627</v>
      </c>
      <c r="E922" s="41">
        <v>1013700073</v>
      </c>
      <c r="F922" s="19" t="s">
        <v>69</v>
      </c>
      <c r="G922" s="19" t="s">
        <v>15123</v>
      </c>
      <c r="H922" s="19" t="s">
        <v>15124</v>
      </c>
      <c r="I922" s="24"/>
      <c r="J922" s="24"/>
      <c r="K922" s="19" t="s">
        <v>61</v>
      </c>
      <c r="L922" s="20">
        <v>18346</v>
      </c>
      <c r="M922" s="20">
        <v>0</v>
      </c>
      <c r="N922" s="21">
        <v>589174.17000000004</v>
      </c>
      <c r="O922" s="21">
        <v>0</v>
      </c>
      <c r="P922" s="21">
        <v>-259647.62</v>
      </c>
      <c r="Q922" s="21">
        <v>3222.29</v>
      </c>
      <c r="R922" s="21">
        <v>0</v>
      </c>
      <c r="S922" s="21">
        <v>0</v>
      </c>
      <c r="T922" s="21">
        <v>332748.84000000003</v>
      </c>
      <c r="U922" s="21">
        <v>-151929.99</v>
      </c>
      <c r="V922" s="21">
        <v>86949.11</v>
      </c>
      <c r="W922" s="20">
        <v>267767.96000000002</v>
      </c>
      <c r="X922" s="20">
        <v>258647.46062999999</v>
      </c>
      <c r="Y922" s="20">
        <v>4</v>
      </c>
      <c r="Z922" s="20">
        <v>64661.865157499997</v>
      </c>
      <c r="AA922" s="45">
        <f t="shared" si="28"/>
        <v>332748.84000000003</v>
      </c>
      <c r="AB922" t="b">
        <f t="shared" si="29"/>
        <v>1</v>
      </c>
    </row>
    <row r="923" spans="1:28" customFormat="1" ht="14.5" x14ac:dyDescent="0.35">
      <c r="A923" s="19" t="s">
        <v>18150</v>
      </c>
      <c r="B923" s="19" t="s">
        <v>18151</v>
      </c>
      <c r="C923" s="19" t="s">
        <v>16676</v>
      </c>
      <c r="D923" s="19" t="s">
        <v>17557</v>
      </c>
      <c r="E923" s="41">
        <v>1013700075</v>
      </c>
      <c r="F923" s="19" t="s">
        <v>69</v>
      </c>
      <c r="G923" s="19" t="s">
        <v>13112</v>
      </c>
      <c r="H923" s="19" t="s">
        <v>13113</v>
      </c>
      <c r="I923" s="24"/>
      <c r="J923" s="24"/>
      <c r="K923" s="19" t="s">
        <v>61</v>
      </c>
      <c r="L923" s="20">
        <v>32500</v>
      </c>
      <c r="M923" s="20">
        <v>0</v>
      </c>
      <c r="N923" s="21">
        <v>837852.32</v>
      </c>
      <c r="O923" s="21">
        <v>0</v>
      </c>
      <c r="P923" s="21">
        <v>-328007.45</v>
      </c>
      <c r="Q923" s="21">
        <v>3959.57</v>
      </c>
      <c r="R923" s="21">
        <v>0</v>
      </c>
      <c r="S923" s="21">
        <v>0</v>
      </c>
      <c r="T923" s="21">
        <v>513804.44</v>
      </c>
      <c r="U923" s="21">
        <v>-306175.49</v>
      </c>
      <c r="V923" s="21">
        <v>7024.25</v>
      </c>
      <c r="W923" s="20">
        <v>214653.2</v>
      </c>
      <c r="X923" s="20">
        <v>367817.16847999999</v>
      </c>
      <c r="Y923" s="20">
        <v>6</v>
      </c>
      <c r="Z923" s="20">
        <v>61302.861413333332</v>
      </c>
      <c r="AA923" s="45">
        <f t="shared" si="28"/>
        <v>513804.43999999994</v>
      </c>
      <c r="AB923" t="b">
        <f t="shared" si="29"/>
        <v>1</v>
      </c>
    </row>
    <row r="924" spans="1:28" customFormat="1" ht="14.5" x14ac:dyDescent="0.35">
      <c r="A924" s="19" t="s">
        <v>18154</v>
      </c>
      <c r="B924" s="19" t="s">
        <v>18155</v>
      </c>
      <c r="C924" s="19" t="s">
        <v>16869</v>
      </c>
      <c r="D924" s="19" t="s">
        <v>17894</v>
      </c>
      <c r="E924" s="41">
        <v>1013700076</v>
      </c>
      <c r="F924" s="19" t="s">
        <v>69</v>
      </c>
      <c r="G924" s="19" t="s">
        <v>8694</v>
      </c>
      <c r="H924" s="19" t="s">
        <v>8695</v>
      </c>
      <c r="I924" s="24"/>
      <c r="J924" s="24"/>
      <c r="K924" s="19" t="s">
        <v>61</v>
      </c>
      <c r="L924" s="20">
        <v>18058</v>
      </c>
      <c r="M924" s="20">
        <v>0</v>
      </c>
      <c r="N924" s="21">
        <v>595119.5</v>
      </c>
      <c r="O924" s="21">
        <v>0</v>
      </c>
      <c r="P924" s="21">
        <v>0</v>
      </c>
      <c r="Q924" s="21">
        <v>3562.85</v>
      </c>
      <c r="R924" s="21">
        <v>0</v>
      </c>
      <c r="S924" s="21">
        <v>0</v>
      </c>
      <c r="T924" s="21">
        <v>598682.35</v>
      </c>
      <c r="U924" s="21">
        <v>-115561.36</v>
      </c>
      <c r="V924" s="21">
        <v>-145507.07999999999</v>
      </c>
      <c r="W924" s="20">
        <v>337613.91</v>
      </c>
      <c r="X924" s="20">
        <v>261257.46049999999</v>
      </c>
      <c r="Y924" s="20">
        <v>3</v>
      </c>
      <c r="Z924" s="20">
        <v>87085.820166666657</v>
      </c>
      <c r="AA924" s="45">
        <f t="shared" si="28"/>
        <v>598682.35</v>
      </c>
      <c r="AB924" t="b">
        <f t="shared" si="29"/>
        <v>1</v>
      </c>
    </row>
    <row r="925" spans="1:28" customFormat="1" ht="14.5" x14ac:dyDescent="0.35">
      <c r="A925" s="19" t="s">
        <v>18154</v>
      </c>
      <c r="B925" s="19" t="s">
        <v>18155</v>
      </c>
      <c r="C925" s="19" t="s">
        <v>16869</v>
      </c>
      <c r="D925" s="19" t="s">
        <v>17894</v>
      </c>
      <c r="E925" s="41">
        <v>1013700077</v>
      </c>
      <c r="F925" s="19" t="s">
        <v>69</v>
      </c>
      <c r="G925" s="19" t="s">
        <v>8696</v>
      </c>
      <c r="H925" s="19" t="s">
        <v>8595</v>
      </c>
      <c r="I925" s="24"/>
      <c r="J925" s="24"/>
      <c r="K925" s="19" t="s">
        <v>61</v>
      </c>
      <c r="L925" s="20">
        <v>29016</v>
      </c>
      <c r="M925" s="20">
        <v>0</v>
      </c>
      <c r="N925" s="21">
        <v>956585.07</v>
      </c>
      <c r="O925" s="21">
        <v>0</v>
      </c>
      <c r="P925" s="21">
        <v>0</v>
      </c>
      <c r="Q925" s="21">
        <v>6771.46</v>
      </c>
      <c r="R925" s="21">
        <v>0</v>
      </c>
      <c r="S925" s="21">
        <v>23852.94</v>
      </c>
      <c r="T925" s="21">
        <v>987209.47</v>
      </c>
      <c r="U925" s="21">
        <v>-171238.92</v>
      </c>
      <c r="V925" s="21">
        <v>-359944.67</v>
      </c>
      <c r="W925" s="20">
        <v>456025.88</v>
      </c>
      <c r="X925" s="20">
        <v>419940.84573</v>
      </c>
      <c r="Y925" s="20">
        <v>7</v>
      </c>
      <c r="Z925" s="20">
        <v>59991.54939</v>
      </c>
      <c r="AA925" s="45">
        <f t="shared" si="28"/>
        <v>987209.46999999986</v>
      </c>
      <c r="AB925" t="b">
        <f t="shared" si="29"/>
        <v>1</v>
      </c>
    </row>
    <row r="926" spans="1:28" customFormat="1" ht="14.5" x14ac:dyDescent="0.35">
      <c r="A926" s="19" t="s">
        <v>18154</v>
      </c>
      <c r="B926" s="19" t="s">
        <v>18155</v>
      </c>
      <c r="C926" s="19" t="s">
        <v>16869</v>
      </c>
      <c r="D926" s="19" t="s">
        <v>17894</v>
      </c>
      <c r="E926" s="41">
        <v>1013700078</v>
      </c>
      <c r="F926" s="19" t="s">
        <v>69</v>
      </c>
      <c r="G926" s="19" t="s">
        <v>8697</v>
      </c>
      <c r="H926" s="19" t="s">
        <v>8698</v>
      </c>
      <c r="I926" s="24"/>
      <c r="J926" s="24"/>
      <c r="K926" s="19" t="s">
        <v>61</v>
      </c>
      <c r="L926" s="20">
        <v>8386</v>
      </c>
      <c r="M926" s="20">
        <v>0</v>
      </c>
      <c r="N926" s="21">
        <v>394735.65</v>
      </c>
      <c r="O926" s="21">
        <v>0</v>
      </c>
      <c r="P926" s="21">
        <v>0</v>
      </c>
      <c r="Q926" s="21">
        <v>4432.6400000000003</v>
      </c>
      <c r="R926" s="21">
        <v>0</v>
      </c>
      <c r="S926" s="21">
        <v>0</v>
      </c>
      <c r="T926" s="21">
        <v>399168.29</v>
      </c>
      <c r="U926" s="21">
        <v>-72013.09</v>
      </c>
      <c r="V926" s="21">
        <v>-107834.9</v>
      </c>
      <c r="W926" s="20">
        <v>219320.3</v>
      </c>
      <c r="X926" s="20">
        <v>173288.95035</v>
      </c>
      <c r="Y926" s="20">
        <v>5</v>
      </c>
      <c r="Z926" s="20">
        <v>34657.790070000003</v>
      </c>
      <c r="AA926" s="45">
        <f t="shared" si="28"/>
        <v>399168.29000000004</v>
      </c>
      <c r="AB926" t="b">
        <f t="shared" si="29"/>
        <v>1</v>
      </c>
    </row>
    <row r="927" spans="1:28" customFormat="1" ht="14.5" x14ac:dyDescent="0.35">
      <c r="A927" s="19" t="s">
        <v>18154</v>
      </c>
      <c r="B927" s="19" t="s">
        <v>18155</v>
      </c>
      <c r="C927" s="19" t="s">
        <v>16869</v>
      </c>
      <c r="D927" s="19" t="s">
        <v>17894</v>
      </c>
      <c r="E927" s="41">
        <v>1013700079</v>
      </c>
      <c r="F927" s="19" t="s">
        <v>69</v>
      </c>
      <c r="G927" s="19" t="s">
        <v>8699</v>
      </c>
      <c r="H927" s="19" t="s">
        <v>8700</v>
      </c>
      <c r="I927" s="24"/>
      <c r="J927" s="24"/>
      <c r="K927" s="19" t="s">
        <v>61</v>
      </c>
      <c r="L927" s="20">
        <v>14432</v>
      </c>
      <c r="M927" s="20">
        <v>0</v>
      </c>
      <c r="N927" s="21">
        <v>474775.71</v>
      </c>
      <c r="O927" s="21">
        <v>0</v>
      </c>
      <c r="P927" s="21">
        <v>0</v>
      </c>
      <c r="Q927" s="21">
        <v>4505.95</v>
      </c>
      <c r="R927" s="21">
        <v>0</v>
      </c>
      <c r="S927" s="21">
        <v>0</v>
      </c>
      <c r="T927" s="21">
        <v>479281.66</v>
      </c>
      <c r="U927" s="21">
        <v>-76783.820000000007</v>
      </c>
      <c r="V927" s="21">
        <v>-126724.25</v>
      </c>
      <c r="W927" s="20">
        <v>275773.59000000003</v>
      </c>
      <c r="X927" s="20">
        <v>208426.53669000001</v>
      </c>
      <c r="Y927" s="20">
        <v>5</v>
      </c>
      <c r="Z927" s="20">
        <v>41685.307337999999</v>
      </c>
      <c r="AA927" s="45">
        <f t="shared" si="28"/>
        <v>479281.66000000003</v>
      </c>
      <c r="AB927" t="b">
        <f t="shared" si="29"/>
        <v>1</v>
      </c>
    </row>
    <row r="928" spans="1:28" customFormat="1" ht="14.5" x14ac:dyDescent="0.35">
      <c r="A928" s="19" t="s">
        <v>18154</v>
      </c>
      <c r="B928" s="19" t="s">
        <v>18155</v>
      </c>
      <c r="C928" s="19" t="s">
        <v>16869</v>
      </c>
      <c r="D928" s="19" t="s">
        <v>17894</v>
      </c>
      <c r="E928" s="41">
        <v>1013700080</v>
      </c>
      <c r="F928" s="19" t="s">
        <v>69</v>
      </c>
      <c r="G928" s="19" t="s">
        <v>8701</v>
      </c>
      <c r="H928" s="19" t="s">
        <v>8702</v>
      </c>
      <c r="I928" s="24"/>
      <c r="J928" s="24"/>
      <c r="K928" s="19" t="s">
        <v>61</v>
      </c>
      <c r="L928" s="20">
        <v>52053</v>
      </c>
      <c r="M928" s="20">
        <v>0</v>
      </c>
      <c r="N928" s="21">
        <v>1605006.12</v>
      </c>
      <c r="O928" s="21">
        <v>0</v>
      </c>
      <c r="P928" s="21">
        <v>-1297748.3799999999</v>
      </c>
      <c r="Q928" s="21">
        <v>14001.98</v>
      </c>
      <c r="R928" s="21">
        <v>0</v>
      </c>
      <c r="S928" s="21">
        <v>0</v>
      </c>
      <c r="T928" s="21">
        <v>321259.71999999997</v>
      </c>
      <c r="U928" s="21">
        <v>-181804.77</v>
      </c>
      <c r="V928" s="21">
        <v>732493.87</v>
      </c>
      <c r="W928" s="20">
        <v>871948.82</v>
      </c>
      <c r="X928" s="20">
        <v>704597.68668000004</v>
      </c>
      <c r="Y928" s="20">
        <v>8</v>
      </c>
      <c r="Z928" s="20">
        <v>88074.710835000005</v>
      </c>
      <c r="AA928" s="45">
        <f t="shared" si="28"/>
        <v>321259.7200000002</v>
      </c>
      <c r="AB928" t="b">
        <f t="shared" si="29"/>
        <v>1</v>
      </c>
    </row>
    <row r="929" spans="1:28" customFormat="1" ht="14.5" x14ac:dyDescent="0.35">
      <c r="A929" s="19" t="s">
        <v>18160</v>
      </c>
      <c r="B929" s="19" t="s">
        <v>18161</v>
      </c>
      <c r="C929" s="19" t="s">
        <v>17118</v>
      </c>
      <c r="D929" s="19" t="s">
        <v>17873</v>
      </c>
      <c r="E929" s="41">
        <v>1013700081</v>
      </c>
      <c r="F929" s="19" t="s">
        <v>69</v>
      </c>
      <c r="G929" s="19" t="s">
        <v>7355</v>
      </c>
      <c r="H929" s="19" t="s">
        <v>7340</v>
      </c>
      <c r="I929" s="24"/>
      <c r="J929" s="24"/>
      <c r="K929" s="19" t="s">
        <v>61</v>
      </c>
      <c r="L929" s="20">
        <v>43223</v>
      </c>
      <c r="M929" s="20">
        <v>0</v>
      </c>
      <c r="N929" s="21">
        <v>1740388.34</v>
      </c>
      <c r="O929" s="21">
        <v>0</v>
      </c>
      <c r="P929" s="21">
        <v>-672185.68</v>
      </c>
      <c r="Q929" s="21">
        <v>0</v>
      </c>
      <c r="R929" s="21">
        <v>0</v>
      </c>
      <c r="S929" s="21">
        <v>0</v>
      </c>
      <c r="T929" s="21">
        <v>1068202.6599999999</v>
      </c>
      <c r="U929" s="21">
        <v>-174334.53</v>
      </c>
      <c r="V929" s="21">
        <v>-206447.65</v>
      </c>
      <c r="W929" s="20">
        <v>687420.48</v>
      </c>
      <c r="X929" s="20">
        <v>764030.48126000003</v>
      </c>
      <c r="Y929" s="20">
        <v>10</v>
      </c>
      <c r="Z929" s="20">
        <v>76403.048126000009</v>
      </c>
      <c r="AA929" s="45">
        <f t="shared" si="28"/>
        <v>1068202.6600000001</v>
      </c>
      <c r="AB929" t="b">
        <f t="shared" si="29"/>
        <v>1</v>
      </c>
    </row>
    <row r="930" spans="1:28" customFormat="1" ht="14.5" x14ac:dyDescent="0.35">
      <c r="A930" s="19" t="s">
        <v>18150</v>
      </c>
      <c r="B930" s="19" t="s">
        <v>18151</v>
      </c>
      <c r="C930" s="19" t="s">
        <v>16669</v>
      </c>
      <c r="D930" s="19" t="s">
        <v>17551</v>
      </c>
      <c r="E930" s="41">
        <v>1013700082</v>
      </c>
      <c r="F930" s="19" t="s">
        <v>69</v>
      </c>
      <c r="G930" s="19" t="s">
        <v>13697</v>
      </c>
      <c r="H930" s="19" t="s">
        <v>13698</v>
      </c>
      <c r="I930" s="24"/>
      <c r="J930" s="24"/>
      <c r="K930" s="19" t="s">
        <v>61</v>
      </c>
      <c r="L930" s="20">
        <v>25822</v>
      </c>
      <c r="M930" s="20">
        <v>0</v>
      </c>
      <c r="N930" s="21">
        <v>849566.58</v>
      </c>
      <c r="O930" s="21">
        <v>0</v>
      </c>
      <c r="P930" s="21">
        <v>-422838.77</v>
      </c>
      <c r="Q930" s="21">
        <v>3517.92</v>
      </c>
      <c r="R930" s="21">
        <v>0</v>
      </c>
      <c r="S930" s="21">
        <v>14552.13</v>
      </c>
      <c r="T930" s="21">
        <v>444797.86</v>
      </c>
      <c r="U930" s="21">
        <v>-148666.95000000001</v>
      </c>
      <c r="V930" s="21">
        <v>38982.129999999997</v>
      </c>
      <c r="W930" s="20">
        <v>335113.03999999998</v>
      </c>
      <c r="X930" s="20">
        <v>372959.72862000001</v>
      </c>
      <c r="Y930" s="20">
        <v>5</v>
      </c>
      <c r="Z930" s="20">
        <v>74591.945724000005</v>
      </c>
      <c r="AA930" s="45">
        <f t="shared" si="28"/>
        <v>444797.85999999993</v>
      </c>
      <c r="AB930" t="b">
        <f t="shared" si="29"/>
        <v>1</v>
      </c>
    </row>
    <row r="931" spans="1:28" customFormat="1" ht="14.5" x14ac:dyDescent="0.35">
      <c r="A931" s="19" t="s">
        <v>18158</v>
      </c>
      <c r="B931" s="19" t="s">
        <v>18159</v>
      </c>
      <c r="C931" s="19" t="s">
        <v>16954</v>
      </c>
      <c r="D931" s="19" t="s">
        <v>17767</v>
      </c>
      <c r="E931" s="41">
        <v>1013700084</v>
      </c>
      <c r="F931" s="19" t="s">
        <v>69</v>
      </c>
      <c r="G931" s="19" t="s">
        <v>5634</v>
      </c>
      <c r="H931" s="19" t="s">
        <v>5635</v>
      </c>
      <c r="I931" s="24"/>
      <c r="J931" s="24"/>
      <c r="K931" s="19" t="s">
        <v>61</v>
      </c>
      <c r="L931" s="20">
        <v>33780</v>
      </c>
      <c r="M931" s="20">
        <v>0</v>
      </c>
      <c r="N931" s="21">
        <v>1249460.24</v>
      </c>
      <c r="O931" s="21">
        <v>0</v>
      </c>
      <c r="P931" s="21">
        <v>-54669.72</v>
      </c>
      <c r="Q931" s="21">
        <v>2556.86</v>
      </c>
      <c r="R931" s="21">
        <v>0</v>
      </c>
      <c r="S931" s="21">
        <v>40444.76</v>
      </c>
      <c r="T931" s="21">
        <v>1237792.1399999999</v>
      </c>
      <c r="U931" s="21">
        <v>-284595.62</v>
      </c>
      <c r="V931" s="21">
        <v>-287561.03000000003</v>
      </c>
      <c r="W931" s="20">
        <v>665635.49</v>
      </c>
      <c r="X931" s="20">
        <v>548513.04535999999</v>
      </c>
      <c r="Y931" s="20">
        <v>11</v>
      </c>
      <c r="Z931" s="20">
        <v>49864.822305454545</v>
      </c>
      <c r="AA931" s="45">
        <f t="shared" si="28"/>
        <v>1237792.1400000001</v>
      </c>
      <c r="AB931" t="b">
        <f t="shared" si="29"/>
        <v>1</v>
      </c>
    </row>
    <row r="932" spans="1:28" customFormat="1" ht="14.5" x14ac:dyDescent="0.35">
      <c r="A932" s="19" t="s">
        <v>18154</v>
      </c>
      <c r="B932" s="19" t="s">
        <v>18155</v>
      </c>
      <c r="C932" s="19" t="s">
        <v>16832</v>
      </c>
      <c r="D932" s="19" t="s">
        <v>17677</v>
      </c>
      <c r="E932" s="41">
        <v>1013700085</v>
      </c>
      <c r="F932" s="19" t="s">
        <v>69</v>
      </c>
      <c r="G932" s="19" t="s">
        <v>10458</v>
      </c>
      <c r="H932" s="19" t="s">
        <v>10459</v>
      </c>
      <c r="I932" s="24"/>
      <c r="J932" s="24"/>
      <c r="K932" s="19" t="s">
        <v>61</v>
      </c>
      <c r="L932" s="20">
        <v>41556</v>
      </c>
      <c r="M932" s="20">
        <v>0</v>
      </c>
      <c r="N932" s="21">
        <v>1268685.75</v>
      </c>
      <c r="O932" s="21">
        <v>0</v>
      </c>
      <c r="P932" s="21">
        <v>-583531.61</v>
      </c>
      <c r="Q932" s="21">
        <v>4533.41</v>
      </c>
      <c r="R932" s="21">
        <v>0</v>
      </c>
      <c r="S932" s="21">
        <v>4594.8100000000004</v>
      </c>
      <c r="T932" s="21">
        <v>694282.36</v>
      </c>
      <c r="U932" s="21">
        <v>-260417.06</v>
      </c>
      <c r="V932" s="21">
        <v>251052.89</v>
      </c>
      <c r="W932" s="20">
        <v>684918.19</v>
      </c>
      <c r="X932" s="20">
        <v>556953.04425000004</v>
      </c>
      <c r="Y932" s="20">
        <v>11</v>
      </c>
      <c r="Z932" s="20">
        <v>50632.094931818188</v>
      </c>
      <c r="AA932" s="45">
        <f t="shared" si="28"/>
        <v>694282.3600000001</v>
      </c>
      <c r="AB932" t="b">
        <f t="shared" si="29"/>
        <v>1</v>
      </c>
    </row>
    <row r="933" spans="1:28" customFormat="1" ht="14.5" x14ac:dyDescent="0.35">
      <c r="A933" s="19" t="s">
        <v>18158</v>
      </c>
      <c r="B933" s="19" t="s">
        <v>18159</v>
      </c>
      <c r="C933" s="19" t="s">
        <v>17015</v>
      </c>
      <c r="D933" s="19" t="s">
        <v>17803</v>
      </c>
      <c r="E933" s="41">
        <v>1013700086</v>
      </c>
      <c r="F933" s="19" t="s">
        <v>69</v>
      </c>
      <c r="G933" s="19" t="s">
        <v>18130</v>
      </c>
      <c r="H933" s="19" t="s">
        <v>18131</v>
      </c>
      <c r="I933" s="24"/>
      <c r="J933" s="24"/>
      <c r="K933" s="19" t="s">
        <v>61</v>
      </c>
      <c r="L933" s="20">
        <v>41938</v>
      </c>
      <c r="M933" s="20">
        <v>0</v>
      </c>
      <c r="N933" s="21">
        <v>1391035.15</v>
      </c>
      <c r="O933" s="21">
        <v>157729.46</v>
      </c>
      <c r="P933" s="21">
        <v>-462836.84</v>
      </c>
      <c r="Q933" s="21">
        <v>2452.1</v>
      </c>
      <c r="R933" s="21">
        <v>0</v>
      </c>
      <c r="S933" s="21">
        <v>21079.73</v>
      </c>
      <c r="T933" s="21">
        <v>1109459.6000000001</v>
      </c>
      <c r="U933" s="21">
        <v>-385942.57</v>
      </c>
      <c r="V933" s="21">
        <v>-73360.02</v>
      </c>
      <c r="W933" s="20">
        <v>650157.01</v>
      </c>
      <c r="X933" s="20">
        <v>610664.43085</v>
      </c>
      <c r="Y933" s="20">
        <v>15</v>
      </c>
      <c r="Z933" s="20">
        <v>40710.962056666664</v>
      </c>
      <c r="AA933" s="45">
        <f t="shared" si="28"/>
        <v>1109459.5999999999</v>
      </c>
      <c r="AB933" t="b">
        <f t="shared" si="29"/>
        <v>1</v>
      </c>
    </row>
    <row r="934" spans="1:28" customFormat="1" ht="14.5" x14ac:dyDescent="0.35">
      <c r="A934" s="19" t="s">
        <v>18158</v>
      </c>
      <c r="B934" s="19" t="s">
        <v>18159</v>
      </c>
      <c r="C934" s="19" t="s">
        <v>17015</v>
      </c>
      <c r="D934" s="19" t="s">
        <v>17803</v>
      </c>
      <c r="E934" s="41">
        <v>1013700088</v>
      </c>
      <c r="F934" s="19" t="s">
        <v>69</v>
      </c>
      <c r="G934" s="19" t="s">
        <v>4411</v>
      </c>
      <c r="H934" s="19" t="s">
        <v>4412</v>
      </c>
      <c r="I934" s="24"/>
      <c r="J934" s="24"/>
      <c r="K934" s="19" t="s">
        <v>61</v>
      </c>
      <c r="L934" s="20">
        <v>20438</v>
      </c>
      <c r="M934" s="20">
        <v>0</v>
      </c>
      <c r="N934" s="21">
        <v>766677.97</v>
      </c>
      <c r="O934" s="21">
        <v>-56477.34</v>
      </c>
      <c r="P934" s="21">
        <v>-270747.09000000003</v>
      </c>
      <c r="Q934" s="21">
        <v>9518.4599999999991</v>
      </c>
      <c r="R934" s="21">
        <v>0</v>
      </c>
      <c r="S934" s="21">
        <v>1242.54</v>
      </c>
      <c r="T934" s="21">
        <v>450214.54</v>
      </c>
      <c r="U934" s="21">
        <v>-98600.18</v>
      </c>
      <c r="V934" s="21">
        <v>-57778.42</v>
      </c>
      <c r="W934" s="20">
        <v>293835.94</v>
      </c>
      <c r="X934" s="20">
        <v>336571.62883</v>
      </c>
      <c r="Y934" s="20">
        <v>6</v>
      </c>
      <c r="Z934" s="20">
        <v>56095.271471666667</v>
      </c>
      <c r="AA934" s="45">
        <f t="shared" si="28"/>
        <v>450214.54</v>
      </c>
      <c r="AB934" t="b">
        <f t="shared" si="29"/>
        <v>1</v>
      </c>
    </row>
    <row r="935" spans="1:28" customFormat="1" ht="14.5" x14ac:dyDescent="0.35">
      <c r="A935" s="19" t="s">
        <v>18158</v>
      </c>
      <c r="B935" s="19" t="s">
        <v>18159</v>
      </c>
      <c r="C935" s="19" t="s">
        <v>17015</v>
      </c>
      <c r="D935" s="19" t="s">
        <v>17803</v>
      </c>
      <c r="E935" s="41">
        <v>1013700089</v>
      </c>
      <c r="F935" s="19" t="s">
        <v>69</v>
      </c>
      <c r="G935" s="19" t="s">
        <v>4413</v>
      </c>
      <c r="H935" s="19" t="s">
        <v>4414</v>
      </c>
      <c r="I935" s="24"/>
      <c r="J935" s="24"/>
      <c r="K935" s="19" t="s">
        <v>61</v>
      </c>
      <c r="L935" s="20">
        <v>14509</v>
      </c>
      <c r="M935" s="20">
        <v>0</v>
      </c>
      <c r="N935" s="21">
        <v>544021.24</v>
      </c>
      <c r="O935" s="21">
        <v>0</v>
      </c>
      <c r="P935" s="21">
        <v>-158455.92000000001</v>
      </c>
      <c r="Q935" s="21">
        <v>3862.3</v>
      </c>
      <c r="R935" s="21">
        <v>0</v>
      </c>
      <c r="S935" s="21">
        <v>0</v>
      </c>
      <c r="T935" s="21">
        <v>389427.62</v>
      </c>
      <c r="U935" s="21">
        <v>-77241.02</v>
      </c>
      <c r="V935" s="21">
        <v>-55744.37</v>
      </c>
      <c r="W935" s="20">
        <v>256442.23</v>
      </c>
      <c r="X935" s="20">
        <v>238825.32436</v>
      </c>
      <c r="Y935" s="20">
        <v>5</v>
      </c>
      <c r="Z935" s="20">
        <v>47765.064872000003</v>
      </c>
      <c r="AA935" s="45">
        <f t="shared" si="28"/>
        <v>389427.61999999994</v>
      </c>
      <c r="AB935" t="b">
        <f t="shared" si="29"/>
        <v>1</v>
      </c>
    </row>
    <row r="936" spans="1:28" customFormat="1" ht="14.5" x14ac:dyDescent="0.35">
      <c r="A936" s="19" t="s">
        <v>18160</v>
      </c>
      <c r="B936" s="19" t="s">
        <v>18161</v>
      </c>
      <c r="C936" s="19" t="s">
        <v>17098</v>
      </c>
      <c r="D936" s="19" t="s">
        <v>17863</v>
      </c>
      <c r="E936" s="41">
        <v>1013700090</v>
      </c>
      <c r="F936" s="19" t="s">
        <v>69</v>
      </c>
      <c r="G936" s="19" t="s">
        <v>6651</v>
      </c>
      <c r="H936" s="19" t="s">
        <v>6652</v>
      </c>
      <c r="I936" s="24"/>
      <c r="J936" s="24"/>
      <c r="K936" s="19" t="s">
        <v>61</v>
      </c>
      <c r="L936" s="20">
        <v>39641</v>
      </c>
      <c r="M936" s="20">
        <v>0</v>
      </c>
      <c r="N936" s="21">
        <v>1459183.24</v>
      </c>
      <c r="O936" s="21">
        <v>0</v>
      </c>
      <c r="P936" s="21">
        <v>-498314.62</v>
      </c>
      <c r="Q936" s="21">
        <v>8693.86</v>
      </c>
      <c r="R936" s="21">
        <v>0</v>
      </c>
      <c r="S936" s="21">
        <v>0</v>
      </c>
      <c r="T936" s="21">
        <v>969562.48</v>
      </c>
      <c r="U936" s="21">
        <v>-389236.83</v>
      </c>
      <c r="V936" s="21">
        <v>-112476.74</v>
      </c>
      <c r="W936" s="20">
        <v>467848.91</v>
      </c>
      <c r="X936" s="20">
        <v>640581.44235999999</v>
      </c>
      <c r="Y936" s="20">
        <v>12</v>
      </c>
      <c r="Z936" s="20">
        <v>53381.786863333335</v>
      </c>
      <c r="AA936" s="45">
        <f t="shared" si="28"/>
        <v>969562.48</v>
      </c>
      <c r="AB936" t="b">
        <f t="shared" si="29"/>
        <v>1</v>
      </c>
    </row>
    <row r="937" spans="1:28" customFormat="1" ht="14.5" x14ac:dyDescent="0.35">
      <c r="A937" s="19" t="s">
        <v>18154</v>
      </c>
      <c r="B937" s="19" t="s">
        <v>18155</v>
      </c>
      <c r="C937" s="19" t="s">
        <v>16815</v>
      </c>
      <c r="D937" s="19" t="s">
        <v>17666</v>
      </c>
      <c r="E937" s="41">
        <v>1013700091</v>
      </c>
      <c r="F937" s="19" t="s">
        <v>69</v>
      </c>
      <c r="G937" s="19" t="s">
        <v>8703</v>
      </c>
      <c r="H937" s="19" t="s">
        <v>8704</v>
      </c>
      <c r="I937" s="24"/>
      <c r="J937" s="24"/>
      <c r="K937" s="19" t="s">
        <v>61</v>
      </c>
      <c r="L937" s="20">
        <v>27705</v>
      </c>
      <c r="M937" s="20">
        <v>0</v>
      </c>
      <c r="N937" s="21">
        <v>963783.46</v>
      </c>
      <c r="O937" s="21">
        <v>0</v>
      </c>
      <c r="P937" s="21">
        <v>-178764.54</v>
      </c>
      <c r="Q937" s="21">
        <v>10142.83</v>
      </c>
      <c r="R937" s="21">
        <v>0</v>
      </c>
      <c r="S937" s="21">
        <v>0</v>
      </c>
      <c r="T937" s="21">
        <v>795161.75</v>
      </c>
      <c r="U937" s="21">
        <v>-232711.18</v>
      </c>
      <c r="V937" s="21">
        <v>-104212.47</v>
      </c>
      <c r="W937" s="20">
        <v>458238.1</v>
      </c>
      <c r="X937" s="20">
        <v>423100.93894000002</v>
      </c>
      <c r="Y937" s="20">
        <v>7</v>
      </c>
      <c r="Z937" s="20">
        <v>60442.991277142857</v>
      </c>
      <c r="AA937" s="45">
        <f t="shared" si="28"/>
        <v>795161.74999999988</v>
      </c>
      <c r="AB937" t="b">
        <f t="shared" si="29"/>
        <v>1</v>
      </c>
    </row>
    <row r="938" spans="1:28" customFormat="1" ht="14.5" x14ac:dyDescent="0.35">
      <c r="A938" s="19" t="s">
        <v>18154</v>
      </c>
      <c r="B938" s="19" t="s">
        <v>18155</v>
      </c>
      <c r="C938" s="19" t="s">
        <v>16879</v>
      </c>
      <c r="D938" s="19" t="s">
        <v>17705</v>
      </c>
      <c r="E938" s="41">
        <v>1013700096</v>
      </c>
      <c r="F938" s="19" t="s">
        <v>69</v>
      </c>
      <c r="G938" s="19" t="s">
        <v>8066</v>
      </c>
      <c r="H938" s="19" t="s">
        <v>8067</v>
      </c>
      <c r="I938" s="24"/>
      <c r="J938" s="24"/>
      <c r="K938" s="19" t="s">
        <v>61</v>
      </c>
      <c r="L938" s="20">
        <v>26000</v>
      </c>
      <c r="M938" s="20">
        <v>644</v>
      </c>
      <c r="N938" s="21">
        <v>823174.73</v>
      </c>
      <c r="O938" s="21">
        <v>0</v>
      </c>
      <c r="P938" s="21">
        <v>-125383.71</v>
      </c>
      <c r="Q938" s="21">
        <v>3952.04</v>
      </c>
      <c r="R938" s="21">
        <v>0</v>
      </c>
      <c r="S938" s="21">
        <v>0</v>
      </c>
      <c r="T938" s="21">
        <v>701743.06</v>
      </c>
      <c r="U938" s="21">
        <v>-164084.07999999999</v>
      </c>
      <c r="V938" s="21">
        <v>-87934.86</v>
      </c>
      <c r="W938" s="20">
        <v>449724.12</v>
      </c>
      <c r="X938" s="20">
        <v>361373.70646999998</v>
      </c>
      <c r="Y938" s="20">
        <v>6</v>
      </c>
      <c r="Z938" s="20">
        <v>60228.951078333332</v>
      </c>
      <c r="AA938" s="45">
        <f t="shared" si="28"/>
        <v>701743.06</v>
      </c>
      <c r="AB938" t="b">
        <f t="shared" si="29"/>
        <v>1</v>
      </c>
    </row>
    <row r="939" spans="1:28" customFormat="1" ht="14.5" x14ac:dyDescent="0.35">
      <c r="A939" s="19" t="s">
        <v>18152</v>
      </c>
      <c r="B939" s="19" t="s">
        <v>18153</v>
      </c>
      <c r="C939" s="19" t="s">
        <v>16710</v>
      </c>
      <c r="D939" s="19" t="s">
        <v>17586</v>
      </c>
      <c r="E939" s="41">
        <v>1013700097</v>
      </c>
      <c r="F939" s="19" t="s">
        <v>69</v>
      </c>
      <c r="G939" s="19" t="s">
        <v>14014</v>
      </c>
      <c r="H939" s="19" t="s">
        <v>13988</v>
      </c>
      <c r="I939" s="24"/>
      <c r="J939" s="24"/>
      <c r="K939" s="19" t="s">
        <v>61</v>
      </c>
      <c r="L939" s="20">
        <v>41328</v>
      </c>
      <c r="M939" s="20">
        <v>0</v>
      </c>
      <c r="N939" s="21">
        <v>1090336.8999999999</v>
      </c>
      <c r="O939" s="21">
        <v>0</v>
      </c>
      <c r="P939" s="21">
        <v>-484692.59</v>
      </c>
      <c r="Q939" s="21">
        <v>5049.8900000000003</v>
      </c>
      <c r="R939" s="21">
        <v>44254</v>
      </c>
      <c r="S939" s="21">
        <v>40886.339999999997</v>
      </c>
      <c r="T939" s="21">
        <v>695834.54</v>
      </c>
      <c r="U939" s="21">
        <v>-254009.5</v>
      </c>
      <c r="V939" s="21">
        <v>-69256.639999999999</v>
      </c>
      <c r="W939" s="20">
        <v>372568.4</v>
      </c>
      <c r="X939" s="20">
        <v>478657.89909999998</v>
      </c>
      <c r="Y939" s="20">
        <v>13</v>
      </c>
      <c r="Z939" s="20">
        <v>36819.838392307691</v>
      </c>
      <c r="AA939" s="45">
        <f t="shared" si="28"/>
        <v>695834.5399999998</v>
      </c>
      <c r="AB939" t="b">
        <f t="shared" si="29"/>
        <v>1</v>
      </c>
    </row>
    <row r="940" spans="1:28" customFormat="1" ht="14.5" x14ac:dyDescent="0.35">
      <c r="A940" s="19" t="s">
        <v>18156</v>
      </c>
      <c r="B940" s="19" t="s">
        <v>18157</v>
      </c>
      <c r="C940" s="19" t="s">
        <v>16914</v>
      </c>
      <c r="D940" s="19" t="s">
        <v>17737</v>
      </c>
      <c r="E940" s="41">
        <v>1013700098</v>
      </c>
      <c r="F940" s="19" t="s">
        <v>1928</v>
      </c>
      <c r="G940" s="19" t="s">
        <v>9432</v>
      </c>
      <c r="H940" s="19" t="s">
        <v>9433</v>
      </c>
      <c r="I940" s="24"/>
      <c r="J940" s="24"/>
      <c r="K940" s="19" t="s">
        <v>61</v>
      </c>
      <c r="L940" s="20">
        <v>19884</v>
      </c>
      <c r="M940" s="20">
        <v>1265</v>
      </c>
      <c r="N940" s="21">
        <v>805844.57</v>
      </c>
      <c r="O940" s="21">
        <v>-161768.69</v>
      </c>
      <c r="P940" s="21">
        <v>-413807.48</v>
      </c>
      <c r="Q940" s="21">
        <v>2824.08</v>
      </c>
      <c r="R940" s="21">
        <v>0</v>
      </c>
      <c r="S940" s="21">
        <v>0</v>
      </c>
      <c r="T940" s="21">
        <v>233092.48000000001</v>
      </c>
      <c r="U940" s="21">
        <v>-132145.35999999999</v>
      </c>
      <c r="V940" s="21">
        <v>-73817.83</v>
      </c>
      <c r="W940" s="20">
        <v>27129.29</v>
      </c>
      <c r="X940" s="20">
        <v>353765.76623000001</v>
      </c>
      <c r="Y940" s="20">
        <v>4</v>
      </c>
      <c r="Z940" s="20">
        <v>88441.441557500002</v>
      </c>
      <c r="AA940" s="45">
        <f t="shared" si="28"/>
        <v>233092.47999999989</v>
      </c>
      <c r="AB940" t="b">
        <f t="shared" si="29"/>
        <v>1</v>
      </c>
    </row>
    <row r="941" spans="1:28" customFormat="1" ht="14.5" x14ac:dyDescent="0.35">
      <c r="A941" s="19" t="s">
        <v>18148</v>
      </c>
      <c r="B941" s="19" t="s">
        <v>18149</v>
      </c>
      <c r="C941" s="19" t="s">
        <v>16602</v>
      </c>
      <c r="D941" s="19" t="s">
        <v>17523</v>
      </c>
      <c r="E941" s="41">
        <v>1013700099</v>
      </c>
      <c r="F941" s="19" t="s">
        <v>69</v>
      </c>
      <c r="G941" s="19" t="s">
        <v>11874</v>
      </c>
      <c r="H941" s="19" t="s">
        <v>11875</v>
      </c>
      <c r="I941" s="24"/>
      <c r="J941" s="24"/>
      <c r="K941" s="19" t="s">
        <v>61</v>
      </c>
      <c r="L941" s="20">
        <v>14313</v>
      </c>
      <c r="M941" s="20">
        <v>0</v>
      </c>
      <c r="N941" s="21">
        <v>487136.01</v>
      </c>
      <c r="O941" s="21">
        <v>0</v>
      </c>
      <c r="P941" s="21">
        <v>0</v>
      </c>
      <c r="Q941" s="21">
        <v>2137.73</v>
      </c>
      <c r="R941" s="21">
        <v>0</v>
      </c>
      <c r="S941" s="21">
        <v>0</v>
      </c>
      <c r="T941" s="21">
        <v>489273.74</v>
      </c>
      <c r="U941" s="21">
        <v>-138966.1</v>
      </c>
      <c r="V941" s="21">
        <v>-112310.8</v>
      </c>
      <c r="W941" s="20">
        <v>237996.84</v>
      </c>
      <c r="X941" s="20">
        <v>213852.70839000001</v>
      </c>
      <c r="Y941" s="20">
        <v>3</v>
      </c>
      <c r="Z941" s="20">
        <v>71284.236130000005</v>
      </c>
      <c r="AA941" s="45">
        <f t="shared" si="28"/>
        <v>489273.74</v>
      </c>
      <c r="AB941" t="b">
        <f t="shared" si="29"/>
        <v>1</v>
      </c>
    </row>
    <row r="942" spans="1:28" customFormat="1" ht="14.5" x14ac:dyDescent="0.35">
      <c r="A942" s="19" t="s">
        <v>18148</v>
      </c>
      <c r="B942" s="19" t="s">
        <v>18149</v>
      </c>
      <c r="C942" s="19" t="s">
        <v>16602</v>
      </c>
      <c r="D942" s="19" t="s">
        <v>17523</v>
      </c>
      <c r="E942" s="41">
        <v>1013700100</v>
      </c>
      <c r="F942" s="19" t="s">
        <v>69</v>
      </c>
      <c r="G942" s="19" t="s">
        <v>11876</v>
      </c>
      <c r="H942" s="19" t="s">
        <v>11877</v>
      </c>
      <c r="I942" s="24"/>
      <c r="J942" s="24"/>
      <c r="K942" s="19" t="s">
        <v>61</v>
      </c>
      <c r="L942" s="20">
        <v>30378</v>
      </c>
      <c r="M942" s="20">
        <v>0</v>
      </c>
      <c r="N942" s="21">
        <v>914883.13</v>
      </c>
      <c r="O942" s="21">
        <v>0</v>
      </c>
      <c r="P942" s="21">
        <v>0</v>
      </c>
      <c r="Q942" s="21">
        <v>5978.28</v>
      </c>
      <c r="R942" s="21">
        <v>0</v>
      </c>
      <c r="S942" s="21">
        <v>39485.06</v>
      </c>
      <c r="T942" s="21">
        <v>960346.47</v>
      </c>
      <c r="U942" s="21">
        <v>-210757.88</v>
      </c>
      <c r="V942" s="21">
        <v>-305915.14</v>
      </c>
      <c r="W942" s="20">
        <v>443673.45</v>
      </c>
      <c r="X942" s="20">
        <v>401633.69407000003</v>
      </c>
      <c r="Y942" s="20">
        <v>8</v>
      </c>
      <c r="Z942" s="20">
        <v>50204.211758750003</v>
      </c>
      <c r="AA942" s="45">
        <f t="shared" si="28"/>
        <v>960346.47</v>
      </c>
      <c r="AB942" t="b">
        <f t="shared" si="29"/>
        <v>1</v>
      </c>
    </row>
    <row r="943" spans="1:28" customFormat="1" ht="14.5" x14ac:dyDescent="0.35">
      <c r="A943" s="19" t="s">
        <v>18150</v>
      </c>
      <c r="B943" s="19" t="s">
        <v>18151</v>
      </c>
      <c r="C943" s="19" t="s">
        <v>16669</v>
      </c>
      <c r="D943" s="19" t="s">
        <v>17551</v>
      </c>
      <c r="E943" s="41">
        <v>1013700102</v>
      </c>
      <c r="F943" s="19" t="s">
        <v>69</v>
      </c>
      <c r="G943" s="19" t="s">
        <v>13699</v>
      </c>
      <c r="H943" s="19" t="s">
        <v>13700</v>
      </c>
      <c r="I943" s="24"/>
      <c r="J943" s="24"/>
      <c r="K943" s="19" t="s">
        <v>61</v>
      </c>
      <c r="L943" s="20">
        <v>0</v>
      </c>
      <c r="M943" s="20">
        <v>0</v>
      </c>
      <c r="N943" s="21">
        <v>323543.59000000003</v>
      </c>
      <c r="O943" s="21">
        <v>0</v>
      </c>
      <c r="P943" s="21">
        <v>-120024.45</v>
      </c>
      <c r="Q943" s="21">
        <v>6661.66</v>
      </c>
      <c r="R943" s="21">
        <v>0</v>
      </c>
      <c r="S943" s="21">
        <v>0</v>
      </c>
      <c r="T943" s="21">
        <v>210180.8</v>
      </c>
      <c r="U943" s="21">
        <v>-24234.2</v>
      </c>
      <c r="V943" s="21">
        <v>-24407.45</v>
      </c>
      <c r="W943" s="20">
        <v>161539.15</v>
      </c>
      <c r="X943" s="20">
        <v>142035.63600999999</v>
      </c>
      <c r="Y943" s="20">
        <v>3</v>
      </c>
      <c r="Z943" s="20">
        <v>47345.212003333327</v>
      </c>
      <c r="AA943" s="45">
        <f t="shared" si="28"/>
        <v>210180.80000000002</v>
      </c>
      <c r="AB943" t="b">
        <f t="shared" si="29"/>
        <v>1</v>
      </c>
    </row>
    <row r="944" spans="1:28" customFormat="1" ht="14.5" x14ac:dyDescent="0.35">
      <c r="A944" s="19" t="s">
        <v>18160</v>
      </c>
      <c r="B944" s="19" t="s">
        <v>18161</v>
      </c>
      <c r="C944" s="19" t="s">
        <v>17043</v>
      </c>
      <c r="D944" s="19" t="s">
        <v>17826</v>
      </c>
      <c r="E944" s="41">
        <v>1013700109</v>
      </c>
      <c r="F944" s="19" t="s">
        <v>69</v>
      </c>
      <c r="G944" s="19" t="s">
        <v>6949</v>
      </c>
      <c r="H944" s="19" t="s">
        <v>6950</v>
      </c>
      <c r="I944" s="24"/>
      <c r="J944" s="24"/>
      <c r="K944" s="19" t="s">
        <v>61</v>
      </c>
      <c r="L944" s="20">
        <v>12000</v>
      </c>
      <c r="M944" s="20">
        <v>0</v>
      </c>
      <c r="N944" s="21">
        <v>406952.96000000002</v>
      </c>
      <c r="O944" s="21">
        <v>0</v>
      </c>
      <c r="P944" s="21">
        <v>-61606.17</v>
      </c>
      <c r="Q944" s="21">
        <v>3442.39</v>
      </c>
      <c r="R944" s="21">
        <v>0</v>
      </c>
      <c r="S944" s="21">
        <v>22481.24</v>
      </c>
      <c r="T944" s="21">
        <v>371270.42</v>
      </c>
      <c r="U944" s="21">
        <v>-67821.899999999994</v>
      </c>
      <c r="V944" s="21">
        <v>-62941.3</v>
      </c>
      <c r="W944" s="20">
        <v>240507.22</v>
      </c>
      <c r="X944" s="20">
        <v>178652.34943999999</v>
      </c>
      <c r="Y944" s="20">
        <v>2</v>
      </c>
      <c r="Z944" s="20">
        <v>89326.174719999995</v>
      </c>
      <c r="AA944" s="45">
        <f t="shared" si="28"/>
        <v>371270.42000000004</v>
      </c>
      <c r="AB944" t="b">
        <f t="shared" si="29"/>
        <v>1</v>
      </c>
    </row>
    <row r="945" spans="1:28" customFormat="1" ht="14.5" x14ac:dyDescent="0.35">
      <c r="A945" s="19" t="s">
        <v>18158</v>
      </c>
      <c r="B945" s="19" t="s">
        <v>18159</v>
      </c>
      <c r="C945" s="19" t="s">
        <v>16982</v>
      </c>
      <c r="D945" s="19" t="s">
        <v>17802</v>
      </c>
      <c r="E945" s="41">
        <v>1013700110</v>
      </c>
      <c r="F945" s="19" t="s">
        <v>69</v>
      </c>
      <c r="G945" s="19" t="s">
        <v>4986</v>
      </c>
      <c r="H945" s="19" t="s">
        <v>4987</v>
      </c>
      <c r="I945" s="24"/>
      <c r="J945" s="24"/>
      <c r="K945" s="19" t="s">
        <v>61</v>
      </c>
      <c r="L945" s="20">
        <v>16622</v>
      </c>
      <c r="M945" s="20">
        <v>0</v>
      </c>
      <c r="N945" s="21">
        <v>597961.19999999995</v>
      </c>
      <c r="O945" s="21">
        <v>0</v>
      </c>
      <c r="P945" s="21">
        <v>-202601.87</v>
      </c>
      <c r="Q945" s="21">
        <v>0</v>
      </c>
      <c r="R945" s="21">
        <v>0</v>
      </c>
      <c r="S945" s="21">
        <v>0</v>
      </c>
      <c r="T945" s="21">
        <v>395359.33</v>
      </c>
      <c r="U945" s="21">
        <v>-181020.75</v>
      </c>
      <c r="V945" s="21">
        <v>-18386.18</v>
      </c>
      <c r="W945" s="20">
        <v>195952.4</v>
      </c>
      <c r="X945" s="20">
        <v>262504.96679999999</v>
      </c>
      <c r="Y945" s="20">
        <v>14</v>
      </c>
      <c r="Z945" s="20">
        <v>18750.354771428571</v>
      </c>
      <c r="AA945" s="45">
        <f t="shared" si="28"/>
        <v>395359.32999999996</v>
      </c>
      <c r="AB945" t="b">
        <f t="shared" si="29"/>
        <v>1</v>
      </c>
    </row>
    <row r="946" spans="1:28" customFormat="1" ht="14.5" x14ac:dyDescent="0.35">
      <c r="A946" s="19" t="s">
        <v>18154</v>
      </c>
      <c r="B946" s="19" t="s">
        <v>18155</v>
      </c>
      <c r="C946" s="19" t="s">
        <v>16879</v>
      </c>
      <c r="D946" s="19" t="s">
        <v>17705</v>
      </c>
      <c r="E946" s="41">
        <v>1013700111</v>
      </c>
      <c r="F946" s="19" t="s">
        <v>69</v>
      </c>
      <c r="G946" s="19" t="s">
        <v>8068</v>
      </c>
      <c r="H946" s="19" t="s">
        <v>8069</v>
      </c>
      <c r="I946" s="24"/>
      <c r="J946" s="24"/>
      <c r="K946" s="19" t="s">
        <v>61</v>
      </c>
      <c r="L946" s="20">
        <v>29024</v>
      </c>
      <c r="M946" s="20">
        <v>0</v>
      </c>
      <c r="N946" s="21">
        <v>841570.98</v>
      </c>
      <c r="O946" s="21">
        <v>0</v>
      </c>
      <c r="P946" s="21">
        <v>-204897.75</v>
      </c>
      <c r="Q946" s="21">
        <v>2235.5500000000002</v>
      </c>
      <c r="R946" s="21">
        <v>0</v>
      </c>
      <c r="S946" s="21">
        <v>13717.24</v>
      </c>
      <c r="T946" s="21">
        <v>652626.02</v>
      </c>
      <c r="U946" s="21">
        <v>-292426.57</v>
      </c>
      <c r="V946" s="21">
        <v>-43312.6</v>
      </c>
      <c r="W946" s="20">
        <v>316886.84999999998</v>
      </c>
      <c r="X946" s="20">
        <v>369449.66022000002</v>
      </c>
      <c r="Y946" s="20">
        <v>6</v>
      </c>
      <c r="Z946" s="20">
        <v>61574.943370000001</v>
      </c>
      <c r="AA946" s="45">
        <f t="shared" si="28"/>
        <v>652626.02</v>
      </c>
      <c r="AB946" t="b">
        <f t="shared" si="29"/>
        <v>1</v>
      </c>
    </row>
    <row r="947" spans="1:28" customFormat="1" ht="14.5" x14ac:dyDescent="0.35">
      <c r="A947" s="19" t="s">
        <v>18156</v>
      </c>
      <c r="B947" s="19" t="s">
        <v>18157</v>
      </c>
      <c r="C947" s="19" t="s">
        <v>16914</v>
      </c>
      <c r="D947" s="19" t="s">
        <v>17737</v>
      </c>
      <c r="E947" s="41">
        <v>1013700114</v>
      </c>
      <c r="F947" s="19" t="s">
        <v>69</v>
      </c>
      <c r="G947" s="19" t="s">
        <v>9430</v>
      </c>
      <c r="H947" s="19" t="s">
        <v>9431</v>
      </c>
      <c r="I947" s="24"/>
      <c r="J947" s="24"/>
      <c r="K947" s="19" t="s">
        <v>61</v>
      </c>
      <c r="L947" s="20">
        <v>0</v>
      </c>
      <c r="M947" s="20">
        <v>4000</v>
      </c>
      <c r="N947" s="21">
        <v>302847.06</v>
      </c>
      <c r="O947" s="21">
        <v>-75583.11</v>
      </c>
      <c r="P947" s="21">
        <v>-21317.11</v>
      </c>
      <c r="Q947" s="21">
        <v>0</v>
      </c>
      <c r="R947" s="21">
        <v>0</v>
      </c>
      <c r="S947" s="21">
        <v>0</v>
      </c>
      <c r="T947" s="21">
        <v>205946.84</v>
      </c>
      <c r="U947" s="21">
        <v>84.8</v>
      </c>
      <c r="V947" s="21">
        <v>-48541.04</v>
      </c>
      <c r="W947" s="20">
        <v>157490.6</v>
      </c>
      <c r="X947" s="20">
        <v>132949.85934</v>
      </c>
      <c r="Y947" s="20">
        <v>1</v>
      </c>
      <c r="Z947" s="20">
        <v>132949.85934</v>
      </c>
      <c r="AA947" s="45">
        <f t="shared" si="28"/>
        <v>205946.84000000003</v>
      </c>
      <c r="AB947" t="b">
        <f t="shared" si="29"/>
        <v>1</v>
      </c>
    </row>
    <row r="948" spans="1:28" customFormat="1" ht="14.5" x14ac:dyDescent="0.35">
      <c r="A948" s="19" t="s">
        <v>18150</v>
      </c>
      <c r="B948" s="19" t="s">
        <v>18151</v>
      </c>
      <c r="C948" s="19" t="s">
        <v>16669</v>
      </c>
      <c r="D948" s="19" t="s">
        <v>17551</v>
      </c>
      <c r="E948" s="41">
        <v>1013700122</v>
      </c>
      <c r="F948" s="19" t="s">
        <v>69</v>
      </c>
      <c r="G948" s="19" t="s">
        <v>13701</v>
      </c>
      <c r="H948" s="19" t="s">
        <v>13702</v>
      </c>
      <c r="I948" s="24"/>
      <c r="J948" s="24"/>
      <c r="K948" s="19" t="s">
        <v>61</v>
      </c>
      <c r="L948" s="20">
        <v>48159</v>
      </c>
      <c r="M948" s="20">
        <v>0</v>
      </c>
      <c r="N948" s="21">
        <v>1696060.73</v>
      </c>
      <c r="O948" s="21">
        <v>0</v>
      </c>
      <c r="P948" s="21">
        <v>-980534.69</v>
      </c>
      <c r="Q948" s="21">
        <v>0</v>
      </c>
      <c r="R948" s="21">
        <v>0</v>
      </c>
      <c r="S948" s="21">
        <v>0</v>
      </c>
      <c r="T948" s="21">
        <v>715526.04</v>
      </c>
      <c r="U948" s="21">
        <v>-136133.79999999999</v>
      </c>
      <c r="V948" s="21">
        <v>272209.96000000002</v>
      </c>
      <c r="W948" s="20">
        <v>851602.2</v>
      </c>
      <c r="X948" s="20">
        <v>744570.66047</v>
      </c>
      <c r="Y948" s="20">
        <v>7</v>
      </c>
      <c r="Z948" s="20">
        <v>106367.23721000001</v>
      </c>
      <c r="AA948" s="45">
        <f t="shared" si="28"/>
        <v>715526.04</v>
      </c>
      <c r="AB948" t="b">
        <f t="shared" si="29"/>
        <v>1</v>
      </c>
    </row>
    <row r="949" spans="1:28" customFormat="1" ht="14.5" x14ac:dyDescent="0.35">
      <c r="A949" s="19" t="s">
        <v>18152</v>
      </c>
      <c r="B949" s="19" t="s">
        <v>18153</v>
      </c>
      <c r="C949" s="19" t="s">
        <v>16710</v>
      </c>
      <c r="D949" s="19" t="s">
        <v>17586</v>
      </c>
      <c r="E949" s="41">
        <v>1013700133</v>
      </c>
      <c r="F949" s="19" t="s">
        <v>69</v>
      </c>
      <c r="G949" s="19" t="s">
        <v>14012</v>
      </c>
      <c r="H949" s="19" t="s">
        <v>14013</v>
      </c>
      <c r="I949" s="24"/>
      <c r="J949" s="24"/>
      <c r="K949" s="19" t="s">
        <v>63</v>
      </c>
      <c r="L949" s="20">
        <v>4650</v>
      </c>
      <c r="M949" s="20">
        <v>0</v>
      </c>
      <c r="N949" s="21">
        <v>392171.61</v>
      </c>
      <c r="O949" s="21">
        <v>0</v>
      </c>
      <c r="P949" s="21">
        <v>-287437.44</v>
      </c>
      <c r="Q949" s="21">
        <v>0</v>
      </c>
      <c r="R949" s="21">
        <v>0</v>
      </c>
      <c r="S949" s="21">
        <v>0</v>
      </c>
      <c r="T949" s="21">
        <v>104734.17</v>
      </c>
      <c r="U949" s="21">
        <v>-1656.6</v>
      </c>
      <c r="V949" s="21">
        <v>31709.8</v>
      </c>
      <c r="W949" s="20">
        <v>134787.37</v>
      </c>
      <c r="X949" s="20">
        <v>172163.33679</v>
      </c>
      <c r="Y949" s="20">
        <v>1</v>
      </c>
      <c r="Z949" s="20">
        <v>172163.33679</v>
      </c>
      <c r="AA949" s="45">
        <f t="shared" si="28"/>
        <v>104734.16999999998</v>
      </c>
      <c r="AB949" t="b">
        <f t="shared" si="29"/>
        <v>1</v>
      </c>
    </row>
    <row r="950" spans="1:28" customFormat="1" ht="14.5" x14ac:dyDescent="0.35">
      <c r="A950" s="19" t="s">
        <v>18158</v>
      </c>
      <c r="B950" s="19" t="s">
        <v>18159</v>
      </c>
      <c r="C950" s="19" t="s">
        <v>17015</v>
      </c>
      <c r="D950" s="19" t="s">
        <v>17803</v>
      </c>
      <c r="E950" s="41">
        <v>1013700134</v>
      </c>
      <c r="F950" s="19" t="s">
        <v>69</v>
      </c>
      <c r="G950" s="19" t="s">
        <v>4415</v>
      </c>
      <c r="H950" s="19" t="s">
        <v>4416</v>
      </c>
      <c r="I950" s="24"/>
      <c r="J950" s="24"/>
      <c r="K950" s="19" t="s">
        <v>61</v>
      </c>
      <c r="L950" s="20">
        <v>19300</v>
      </c>
      <c r="M950" s="20">
        <v>0</v>
      </c>
      <c r="N950" s="21">
        <v>723917.53</v>
      </c>
      <c r="O950" s="21">
        <v>101263.06</v>
      </c>
      <c r="P950" s="21">
        <v>-376328.41</v>
      </c>
      <c r="Q950" s="21">
        <v>3264.24</v>
      </c>
      <c r="R950" s="21">
        <v>0</v>
      </c>
      <c r="S950" s="21">
        <v>0</v>
      </c>
      <c r="T950" s="21">
        <v>452116.42</v>
      </c>
      <c r="U950" s="21">
        <v>-135707.76999999999</v>
      </c>
      <c r="V950" s="21">
        <v>-17342.490000000002</v>
      </c>
      <c r="W950" s="20">
        <v>299066.15999999997</v>
      </c>
      <c r="X950" s="20">
        <v>317799.79567000002</v>
      </c>
      <c r="Y950" s="20">
        <v>4</v>
      </c>
      <c r="Z950" s="20">
        <v>79449.948917500005</v>
      </c>
      <c r="AA950" s="45">
        <f t="shared" si="28"/>
        <v>452116.4200000001</v>
      </c>
      <c r="AB950" t="b">
        <f t="shared" si="29"/>
        <v>1</v>
      </c>
    </row>
    <row r="951" spans="1:28" customFormat="1" ht="14.5" x14ac:dyDescent="0.35">
      <c r="A951" s="19" t="s">
        <v>18152</v>
      </c>
      <c r="B951" s="19" t="s">
        <v>18153</v>
      </c>
      <c r="C951" s="19" t="s">
        <v>16710</v>
      </c>
      <c r="D951" s="19" t="s">
        <v>17586</v>
      </c>
      <c r="E951" s="41">
        <v>1013700135</v>
      </c>
      <c r="F951" s="19" t="s">
        <v>69</v>
      </c>
      <c r="G951" s="19" t="s">
        <v>14012</v>
      </c>
      <c r="H951" s="19" t="s">
        <v>14013</v>
      </c>
      <c r="I951" s="24"/>
      <c r="J951" s="24"/>
      <c r="K951" s="19" t="s">
        <v>63</v>
      </c>
      <c r="L951" s="20">
        <v>1550</v>
      </c>
      <c r="M951" s="20">
        <v>0</v>
      </c>
      <c r="N951" s="21">
        <v>94357.08</v>
      </c>
      <c r="O951" s="21">
        <v>0</v>
      </c>
      <c r="P951" s="21">
        <v>-17894.189999999999</v>
      </c>
      <c r="Q951" s="21">
        <v>0</v>
      </c>
      <c r="R951" s="21">
        <v>0</v>
      </c>
      <c r="S951" s="21">
        <v>0</v>
      </c>
      <c r="T951" s="21">
        <v>76462.89</v>
      </c>
      <c r="U951" s="21">
        <v>-913.6</v>
      </c>
      <c r="V951" s="21">
        <v>-38500.339999999997</v>
      </c>
      <c r="W951" s="20">
        <v>37048.949999999997</v>
      </c>
      <c r="X951" s="20">
        <v>41422.758119999999</v>
      </c>
      <c r="Y951" s="20">
        <v>3</v>
      </c>
      <c r="Z951" s="20">
        <v>13807.58604</v>
      </c>
      <c r="AA951" s="45">
        <f t="shared" si="28"/>
        <v>76462.89</v>
      </c>
      <c r="AB951" t="b">
        <f t="shared" si="29"/>
        <v>1</v>
      </c>
    </row>
    <row r="952" spans="1:28" customFormat="1" ht="14.5" x14ac:dyDescent="0.35">
      <c r="A952" s="19" t="s">
        <v>18152</v>
      </c>
      <c r="B952" s="19" t="s">
        <v>18153</v>
      </c>
      <c r="C952" s="19" t="s">
        <v>16710</v>
      </c>
      <c r="D952" s="19" t="s">
        <v>17586</v>
      </c>
      <c r="E952" s="41">
        <v>1013700138</v>
      </c>
      <c r="F952" s="19" t="s">
        <v>69</v>
      </c>
      <c r="G952" s="19" t="s">
        <v>14012</v>
      </c>
      <c r="H952" s="19" t="s">
        <v>14013</v>
      </c>
      <c r="I952" s="24"/>
      <c r="J952" s="24"/>
      <c r="K952" s="19" t="s">
        <v>63</v>
      </c>
      <c r="L952" s="20">
        <v>3100</v>
      </c>
      <c r="M952" s="20">
        <v>0</v>
      </c>
      <c r="N952" s="21">
        <v>285037</v>
      </c>
      <c r="O952" s="21">
        <v>0</v>
      </c>
      <c r="P952" s="21">
        <v>-36383.65</v>
      </c>
      <c r="Q952" s="21">
        <v>0</v>
      </c>
      <c r="R952" s="21">
        <v>0</v>
      </c>
      <c r="S952" s="21">
        <v>0</v>
      </c>
      <c r="T952" s="21">
        <v>248653.35</v>
      </c>
      <c r="U952" s="21">
        <v>-40585.300000000003</v>
      </c>
      <c r="V952" s="21">
        <v>-28838.25</v>
      </c>
      <c r="W952" s="20">
        <v>179229.8</v>
      </c>
      <c r="X952" s="20">
        <v>125131.243</v>
      </c>
      <c r="Y952" s="20">
        <v>1</v>
      </c>
      <c r="Z952" s="20">
        <v>125131.243</v>
      </c>
      <c r="AA952" s="45">
        <f t="shared" si="28"/>
        <v>248653.35</v>
      </c>
      <c r="AB952" t="b">
        <f t="shared" si="29"/>
        <v>1</v>
      </c>
    </row>
    <row r="953" spans="1:28" customFormat="1" ht="14.5" x14ac:dyDescent="0.35">
      <c r="A953" s="19" t="s">
        <v>18148</v>
      </c>
      <c r="B953" s="19" t="s">
        <v>18149</v>
      </c>
      <c r="C953" s="19" t="s">
        <v>16572</v>
      </c>
      <c r="D953" s="19" t="s">
        <v>17508</v>
      </c>
      <c r="E953" s="41">
        <v>1013700143</v>
      </c>
      <c r="F953" s="19" t="s">
        <v>69</v>
      </c>
      <c r="G953" s="19" t="s">
        <v>11120</v>
      </c>
      <c r="H953" s="19" t="s">
        <v>11121</v>
      </c>
      <c r="I953" s="24"/>
      <c r="J953" s="24"/>
      <c r="K953" s="19" t="s">
        <v>61</v>
      </c>
      <c r="L953" s="20">
        <v>18993</v>
      </c>
      <c r="M953" s="20">
        <v>1381</v>
      </c>
      <c r="N953" s="21">
        <v>683814.38</v>
      </c>
      <c r="O953" s="21">
        <v>0</v>
      </c>
      <c r="P953" s="21">
        <v>-348204.28</v>
      </c>
      <c r="Q953" s="21">
        <v>13023.94</v>
      </c>
      <c r="R953" s="21">
        <v>19731.64</v>
      </c>
      <c r="S953" s="21">
        <v>17947.3</v>
      </c>
      <c r="T953" s="21">
        <v>386312.98</v>
      </c>
      <c r="U953" s="21">
        <v>-85785.84</v>
      </c>
      <c r="V953" s="21">
        <v>-45272.17</v>
      </c>
      <c r="W953" s="20">
        <v>255254.97</v>
      </c>
      <c r="X953" s="20">
        <v>300194.51282</v>
      </c>
      <c r="Y953" s="20">
        <v>9</v>
      </c>
      <c r="Z953" s="20">
        <v>33354.945868888892</v>
      </c>
      <c r="AA953" s="45">
        <f t="shared" si="28"/>
        <v>386312.98</v>
      </c>
      <c r="AB953" t="b">
        <f t="shared" si="29"/>
        <v>1</v>
      </c>
    </row>
    <row r="954" spans="1:28" customFormat="1" ht="14.5" x14ac:dyDescent="0.35">
      <c r="A954" s="19" t="s">
        <v>18152</v>
      </c>
      <c r="B954" s="19" t="s">
        <v>18153</v>
      </c>
      <c r="C954" s="19" t="s">
        <v>16710</v>
      </c>
      <c r="D954" s="19" t="s">
        <v>17586</v>
      </c>
      <c r="E954" s="41">
        <v>1013710000</v>
      </c>
      <c r="F954" s="19" t="s">
        <v>3634</v>
      </c>
      <c r="G954" s="19" t="s">
        <v>16458</v>
      </c>
      <c r="H954" s="19" t="s">
        <v>16459</v>
      </c>
      <c r="I954" s="24"/>
      <c r="J954" s="24"/>
      <c r="K954" s="19" t="s">
        <v>63</v>
      </c>
      <c r="L954" s="20">
        <v>0</v>
      </c>
      <c r="M954" s="20">
        <v>0</v>
      </c>
      <c r="N954" s="21">
        <v>281818.65000000002</v>
      </c>
      <c r="O954" s="21">
        <v>0</v>
      </c>
      <c r="P954" s="21">
        <v>0</v>
      </c>
      <c r="Q954" s="21">
        <v>0</v>
      </c>
      <c r="R954" s="21">
        <v>0</v>
      </c>
      <c r="S954" s="21">
        <v>0</v>
      </c>
      <c r="T954" s="21">
        <v>281818.65000000002</v>
      </c>
      <c r="U954" s="21">
        <v>0</v>
      </c>
      <c r="V954" s="21">
        <v>-2358.48</v>
      </c>
      <c r="W954" s="20">
        <v>279460.17</v>
      </c>
      <c r="X954" s="20">
        <v>123718.38735</v>
      </c>
      <c r="Y954" s="20">
        <v>7</v>
      </c>
      <c r="Z954" s="20">
        <v>17674.055335714285</v>
      </c>
      <c r="AA954" s="45">
        <f t="shared" si="28"/>
        <v>281818.65000000002</v>
      </c>
      <c r="AB954" t="b">
        <f t="shared" si="29"/>
        <v>1</v>
      </c>
    </row>
    <row r="955" spans="1:28" customFormat="1" ht="14.5" x14ac:dyDescent="0.35">
      <c r="A955" s="19" t="s">
        <v>18148</v>
      </c>
      <c r="B955" s="19" t="s">
        <v>18149</v>
      </c>
      <c r="C955" s="19" t="s">
        <v>16524</v>
      </c>
      <c r="D955" s="19" t="s">
        <v>17475</v>
      </c>
      <c r="E955" s="41">
        <v>1013720000</v>
      </c>
      <c r="F955" s="19" t="s">
        <v>16201</v>
      </c>
      <c r="G955" s="19"/>
      <c r="H955" s="19"/>
      <c r="I955" s="24"/>
      <c r="J955" s="24"/>
      <c r="K955" s="19" t="s">
        <v>63</v>
      </c>
      <c r="L955" s="20">
        <v>0</v>
      </c>
      <c r="M955" s="20">
        <v>0</v>
      </c>
      <c r="N955" s="21">
        <v>1.1000000000000001</v>
      </c>
      <c r="O955" s="21">
        <v>3244.57</v>
      </c>
      <c r="P955" s="21">
        <v>0</v>
      </c>
      <c r="Q955" s="21">
        <v>0</v>
      </c>
      <c r="R955" s="21">
        <v>0</v>
      </c>
      <c r="S955" s="21">
        <v>0</v>
      </c>
      <c r="T955" s="21">
        <v>3245.67</v>
      </c>
      <c r="U955" s="21">
        <v>0</v>
      </c>
      <c r="V955" s="21">
        <v>0</v>
      </c>
      <c r="W955" s="20">
        <v>3245.67</v>
      </c>
      <c r="X955" s="20">
        <v>0.4829</v>
      </c>
      <c r="Y955" s="20">
        <v>0</v>
      </c>
      <c r="Z955" s="20"/>
      <c r="AA955" s="45">
        <f t="shared" si="28"/>
        <v>3245.67</v>
      </c>
      <c r="AB955" t="b">
        <f t="shared" si="29"/>
        <v>1</v>
      </c>
    </row>
    <row r="956" spans="1:28" customFormat="1" ht="14.5" x14ac:dyDescent="0.35">
      <c r="A956" s="19" t="s">
        <v>18160</v>
      </c>
      <c r="B956" s="19" t="s">
        <v>18161</v>
      </c>
      <c r="C956" s="19" t="s">
        <v>17058</v>
      </c>
      <c r="D956" s="19" t="s">
        <v>17862</v>
      </c>
      <c r="E956" s="41">
        <v>1013730000</v>
      </c>
      <c r="F956" s="19" t="s">
        <v>774</v>
      </c>
      <c r="G956" s="19" t="s">
        <v>6301</v>
      </c>
      <c r="H956" s="19" t="s">
        <v>6302</v>
      </c>
      <c r="I956" s="24"/>
      <c r="J956" s="24"/>
      <c r="K956" s="19" t="s">
        <v>61</v>
      </c>
      <c r="L956" s="20">
        <v>14000</v>
      </c>
      <c r="M956" s="20">
        <v>0</v>
      </c>
      <c r="N956" s="21">
        <v>516914.19</v>
      </c>
      <c r="O956" s="21">
        <v>0</v>
      </c>
      <c r="P956" s="21">
        <v>-142453.66</v>
      </c>
      <c r="Q956" s="21">
        <v>0</v>
      </c>
      <c r="R956" s="21">
        <v>0</v>
      </c>
      <c r="S956" s="21">
        <v>0</v>
      </c>
      <c r="T956" s="21">
        <v>374460.53</v>
      </c>
      <c r="U956" s="21">
        <v>-162657.22</v>
      </c>
      <c r="V956" s="21">
        <v>-38471.86</v>
      </c>
      <c r="W956" s="20">
        <v>173331.45</v>
      </c>
      <c r="X956" s="20">
        <v>226925.32941000001</v>
      </c>
      <c r="Y956" s="20">
        <v>5</v>
      </c>
      <c r="Z956" s="20">
        <v>45385.065882000003</v>
      </c>
      <c r="AA956" s="45">
        <f t="shared" si="28"/>
        <v>374460.53</v>
      </c>
      <c r="AB956" t="b">
        <f t="shared" si="29"/>
        <v>1</v>
      </c>
    </row>
    <row r="957" spans="1:28" customFormat="1" ht="14.5" x14ac:dyDescent="0.35">
      <c r="A957" s="19" t="s">
        <v>18148</v>
      </c>
      <c r="B957" s="19" t="s">
        <v>18149</v>
      </c>
      <c r="C957" s="19" t="s">
        <v>16602</v>
      </c>
      <c r="D957" s="19" t="s">
        <v>17523</v>
      </c>
      <c r="E957" s="41">
        <v>1013750000</v>
      </c>
      <c r="F957" s="19" t="s">
        <v>16180</v>
      </c>
      <c r="G957" s="19" t="s">
        <v>16387</v>
      </c>
      <c r="H957" s="19" t="s">
        <v>11841</v>
      </c>
      <c r="I957" s="24"/>
      <c r="J957" s="24"/>
      <c r="K957" s="19" t="s">
        <v>63</v>
      </c>
      <c r="L957" s="20">
        <v>0</v>
      </c>
      <c r="M957" s="20">
        <v>10804</v>
      </c>
      <c r="N957" s="21">
        <v>838419.84</v>
      </c>
      <c r="O957" s="21">
        <v>0</v>
      </c>
      <c r="P957" s="21">
        <v>0</v>
      </c>
      <c r="Q957" s="21">
        <v>20434.04</v>
      </c>
      <c r="R957" s="21">
        <v>0</v>
      </c>
      <c r="S957" s="21">
        <v>0</v>
      </c>
      <c r="T957" s="21">
        <v>858853.88</v>
      </c>
      <c r="U957" s="21">
        <v>0</v>
      </c>
      <c r="V957" s="21">
        <v>-14617.87</v>
      </c>
      <c r="W957" s="20">
        <v>844236.01</v>
      </c>
      <c r="X957" s="20">
        <v>368066.30975999997</v>
      </c>
      <c r="Y957" s="20">
        <v>5</v>
      </c>
      <c r="Z957" s="20">
        <v>73613.261952000001</v>
      </c>
      <c r="AA957" s="45">
        <f t="shared" si="28"/>
        <v>858853.88</v>
      </c>
      <c r="AB957" t="b">
        <f t="shared" si="29"/>
        <v>1</v>
      </c>
    </row>
    <row r="958" spans="1:28" customFormat="1" ht="14.5" x14ac:dyDescent="0.35">
      <c r="A958" s="19" t="s">
        <v>18152</v>
      </c>
      <c r="B958" s="19" t="s">
        <v>18153</v>
      </c>
      <c r="C958" s="19" t="s">
        <v>16763</v>
      </c>
      <c r="D958" s="19" t="s">
        <v>17627</v>
      </c>
      <c r="E958" s="41">
        <v>1013770000</v>
      </c>
      <c r="F958" s="19" t="s">
        <v>4050</v>
      </c>
      <c r="G958" s="19" t="s">
        <v>15143</v>
      </c>
      <c r="H958" s="19" t="s">
        <v>15144</v>
      </c>
      <c r="I958" s="24"/>
      <c r="J958" s="24"/>
      <c r="K958" s="19" t="s">
        <v>63</v>
      </c>
      <c r="L958" s="20">
        <v>0</v>
      </c>
      <c r="M958" s="20">
        <v>9991</v>
      </c>
      <c r="N958" s="21">
        <v>686371.24</v>
      </c>
      <c r="O958" s="21">
        <v>0</v>
      </c>
      <c r="P958" s="21">
        <v>0</v>
      </c>
      <c r="Q958" s="21">
        <v>3604.8</v>
      </c>
      <c r="R958" s="21">
        <v>0</v>
      </c>
      <c r="S958" s="21">
        <v>0</v>
      </c>
      <c r="T958" s="21">
        <v>689976.04</v>
      </c>
      <c r="U958" s="21">
        <v>0</v>
      </c>
      <c r="V958" s="21">
        <v>-21571.06</v>
      </c>
      <c r="W958" s="20">
        <v>668404.98</v>
      </c>
      <c r="X958" s="20">
        <v>301316.97435999999</v>
      </c>
      <c r="Y958" s="20">
        <v>2</v>
      </c>
      <c r="Z958" s="20">
        <v>150658.48718</v>
      </c>
      <c r="AA958" s="45">
        <f t="shared" si="28"/>
        <v>689976.04</v>
      </c>
      <c r="AB958" t="b">
        <f t="shared" si="29"/>
        <v>1</v>
      </c>
    </row>
    <row r="959" spans="1:28" customFormat="1" ht="14.5" x14ac:dyDescent="0.35">
      <c r="A959" s="19" t="s">
        <v>18154</v>
      </c>
      <c r="B959" s="19" t="s">
        <v>18155</v>
      </c>
      <c r="C959" s="19" t="s">
        <v>16894</v>
      </c>
      <c r="D959" s="19" t="s">
        <v>17710</v>
      </c>
      <c r="E959" s="41">
        <v>1013790000</v>
      </c>
      <c r="F959" s="19" t="s">
        <v>1336</v>
      </c>
      <c r="G959" s="19" t="s">
        <v>7756</v>
      </c>
      <c r="H959" s="19" t="s">
        <v>7757</v>
      </c>
      <c r="I959" s="24"/>
      <c r="J959" s="24"/>
      <c r="K959" s="19" t="s">
        <v>61</v>
      </c>
      <c r="L959" s="20">
        <v>22892</v>
      </c>
      <c r="M959" s="20">
        <v>0</v>
      </c>
      <c r="N959" s="21">
        <v>771006.91</v>
      </c>
      <c r="O959" s="21">
        <v>0</v>
      </c>
      <c r="P959" s="21">
        <v>-180283.37</v>
      </c>
      <c r="Q959" s="21">
        <v>0</v>
      </c>
      <c r="R959" s="21">
        <v>0</v>
      </c>
      <c r="S959" s="21">
        <v>46601.599999999999</v>
      </c>
      <c r="T959" s="21">
        <v>637325.14</v>
      </c>
      <c r="U959" s="21">
        <v>-275086.42</v>
      </c>
      <c r="V959" s="21">
        <v>5118.53</v>
      </c>
      <c r="W959" s="20">
        <v>367357.25</v>
      </c>
      <c r="X959" s="20">
        <v>338472.03349</v>
      </c>
      <c r="Y959" s="20">
        <v>8</v>
      </c>
      <c r="Z959" s="20">
        <v>42309.00418625</v>
      </c>
      <c r="AA959" s="45">
        <f t="shared" si="28"/>
        <v>637325.14</v>
      </c>
      <c r="AB959" t="b">
        <f t="shared" si="29"/>
        <v>1</v>
      </c>
    </row>
    <row r="960" spans="1:28" customFormat="1" ht="14.5" x14ac:dyDescent="0.35">
      <c r="A960" s="19" t="s">
        <v>18160</v>
      </c>
      <c r="B960" s="19" t="s">
        <v>18161</v>
      </c>
      <c r="C960" s="19" t="s">
        <v>17058</v>
      </c>
      <c r="D960" s="19" t="s">
        <v>17862</v>
      </c>
      <c r="E960" s="41">
        <v>1013830000</v>
      </c>
      <c r="F960" s="19" t="s">
        <v>17059</v>
      </c>
      <c r="G960" s="19" t="s">
        <v>17182</v>
      </c>
      <c r="H960" s="19" t="s">
        <v>17183</v>
      </c>
      <c r="I960" s="24"/>
      <c r="J960" s="24"/>
      <c r="K960" s="19" t="s">
        <v>63</v>
      </c>
      <c r="L960" s="20">
        <v>0</v>
      </c>
      <c r="M960" s="20">
        <v>8000</v>
      </c>
      <c r="N960" s="21">
        <v>518944.6</v>
      </c>
      <c r="O960" s="21">
        <v>0</v>
      </c>
      <c r="P960" s="21">
        <v>0</v>
      </c>
      <c r="Q960" s="21">
        <v>18986.95</v>
      </c>
      <c r="R960" s="21">
        <v>0</v>
      </c>
      <c r="S960" s="21">
        <v>20423.16</v>
      </c>
      <c r="T960" s="21">
        <v>558354.71</v>
      </c>
      <c r="U960" s="21">
        <v>0</v>
      </c>
      <c r="V960" s="21">
        <v>-17763.560000000001</v>
      </c>
      <c r="W960" s="20">
        <v>540591.15</v>
      </c>
      <c r="X960" s="20">
        <v>227816.67939999999</v>
      </c>
      <c r="Y960" s="20">
        <v>5</v>
      </c>
      <c r="Z960" s="20">
        <v>45563.335879999999</v>
      </c>
      <c r="AA960" s="45">
        <f t="shared" si="28"/>
        <v>558354.71</v>
      </c>
      <c r="AB960" t="b">
        <f t="shared" si="29"/>
        <v>1</v>
      </c>
    </row>
    <row r="961" spans="1:28" customFormat="1" ht="14.5" x14ac:dyDescent="0.35">
      <c r="A961" s="19" t="s">
        <v>18160</v>
      </c>
      <c r="B961" s="19" t="s">
        <v>18161</v>
      </c>
      <c r="C961" s="19" t="s">
        <v>17118</v>
      </c>
      <c r="D961" s="19" t="s">
        <v>17873</v>
      </c>
      <c r="E961" s="41">
        <v>1013850000</v>
      </c>
      <c r="F961" s="19" t="s">
        <v>17121</v>
      </c>
      <c r="G961" s="19" t="s">
        <v>7519</v>
      </c>
      <c r="H961" s="19" t="s">
        <v>7520</v>
      </c>
      <c r="I961" s="24"/>
      <c r="J961" s="24"/>
      <c r="K961" s="19" t="s">
        <v>61</v>
      </c>
      <c r="L961" s="20">
        <v>9185</v>
      </c>
      <c r="M961" s="20">
        <v>0</v>
      </c>
      <c r="N961" s="21">
        <v>247887.4</v>
      </c>
      <c r="O961" s="21">
        <v>0</v>
      </c>
      <c r="P961" s="21">
        <v>0</v>
      </c>
      <c r="Q961" s="21">
        <v>2674.64</v>
      </c>
      <c r="R961" s="21">
        <v>10000</v>
      </c>
      <c r="S961" s="21">
        <v>0</v>
      </c>
      <c r="T961" s="21">
        <v>260562.04</v>
      </c>
      <c r="U961" s="21">
        <v>-60750.400000000001</v>
      </c>
      <c r="V961" s="21">
        <v>-10952.87</v>
      </c>
      <c r="W961" s="20">
        <v>188858.77</v>
      </c>
      <c r="X961" s="20">
        <v>108822.5686</v>
      </c>
      <c r="Y961" s="20">
        <v>8</v>
      </c>
      <c r="Z961" s="20">
        <v>13602.821075</v>
      </c>
      <c r="AA961" s="45">
        <f t="shared" si="28"/>
        <v>260562.04</v>
      </c>
      <c r="AB961" t="b">
        <f t="shared" si="29"/>
        <v>1</v>
      </c>
    </row>
    <row r="962" spans="1:28" customFormat="1" ht="14.5" x14ac:dyDescent="0.35">
      <c r="A962" s="19" t="s">
        <v>18154</v>
      </c>
      <c r="B962" s="19" t="s">
        <v>18155</v>
      </c>
      <c r="C962" s="19" t="s">
        <v>16798</v>
      </c>
      <c r="D962" s="19" t="s">
        <v>17653</v>
      </c>
      <c r="E962" s="41">
        <v>1013880000</v>
      </c>
      <c r="F962" s="19" t="s">
        <v>16127</v>
      </c>
      <c r="G962" s="19" t="s">
        <v>8387</v>
      </c>
      <c r="H962" s="19" t="s">
        <v>8388</v>
      </c>
      <c r="I962" s="24"/>
      <c r="J962" s="24"/>
      <c r="K962" s="19" t="s">
        <v>61</v>
      </c>
      <c r="L962" s="20">
        <v>16237</v>
      </c>
      <c r="M962" s="20">
        <v>0</v>
      </c>
      <c r="N962" s="21">
        <v>455176.02</v>
      </c>
      <c r="O962" s="21">
        <v>0</v>
      </c>
      <c r="P962" s="21">
        <v>0</v>
      </c>
      <c r="Q962" s="21">
        <v>0</v>
      </c>
      <c r="R962" s="21">
        <v>0</v>
      </c>
      <c r="S962" s="21">
        <v>0</v>
      </c>
      <c r="T962" s="21">
        <v>455176.02</v>
      </c>
      <c r="U962" s="21">
        <v>-78016.44</v>
      </c>
      <c r="V962" s="21">
        <v>-546.12</v>
      </c>
      <c r="W962" s="20">
        <v>376613.46</v>
      </c>
      <c r="X962" s="20">
        <v>199822.27278</v>
      </c>
      <c r="Y962" s="20">
        <v>2</v>
      </c>
      <c r="Z962" s="20">
        <v>99911.13639</v>
      </c>
      <c r="AA962" s="45">
        <f t="shared" si="28"/>
        <v>455176.02</v>
      </c>
      <c r="AB962" t="b">
        <f t="shared" si="29"/>
        <v>1</v>
      </c>
    </row>
    <row r="963" spans="1:28" customFormat="1" ht="14.5" x14ac:dyDescent="0.35">
      <c r="A963" s="19" t="s">
        <v>18152</v>
      </c>
      <c r="B963" s="19" t="s">
        <v>18153</v>
      </c>
      <c r="C963" s="19" t="s">
        <v>16763</v>
      </c>
      <c r="D963" s="19" t="s">
        <v>17627</v>
      </c>
      <c r="E963" s="41">
        <v>1013970000</v>
      </c>
      <c r="F963" s="19" t="s">
        <v>16235</v>
      </c>
      <c r="G963" s="19" t="s">
        <v>16502</v>
      </c>
      <c r="H963" s="19" t="s">
        <v>16503</v>
      </c>
      <c r="I963" s="24"/>
      <c r="J963" s="24"/>
      <c r="K963" s="19" t="s">
        <v>63</v>
      </c>
      <c r="L963" s="20">
        <v>0</v>
      </c>
      <c r="M963" s="20">
        <v>8104</v>
      </c>
      <c r="N963" s="21">
        <v>574519.57999999996</v>
      </c>
      <c r="O963" s="21">
        <v>0</v>
      </c>
      <c r="P963" s="21">
        <v>0</v>
      </c>
      <c r="Q963" s="21">
        <v>0</v>
      </c>
      <c r="R963" s="21">
        <v>0</v>
      </c>
      <c r="S963" s="21">
        <v>0</v>
      </c>
      <c r="T963" s="21">
        <v>574519.57999999996</v>
      </c>
      <c r="U963" s="21">
        <v>0</v>
      </c>
      <c r="V963" s="21">
        <v>-3920</v>
      </c>
      <c r="W963" s="20">
        <v>570599.57999999996</v>
      </c>
      <c r="X963" s="20">
        <v>252214.09562000001</v>
      </c>
      <c r="Y963" s="20">
        <v>1</v>
      </c>
      <c r="Z963" s="20">
        <v>252214.09562000001</v>
      </c>
      <c r="AA963" s="45">
        <f t="shared" si="28"/>
        <v>574519.57999999996</v>
      </c>
      <c r="AB963" t="b">
        <f t="shared" si="29"/>
        <v>1</v>
      </c>
    </row>
    <row r="964" spans="1:28" customFormat="1" ht="14.5" x14ac:dyDescent="0.35">
      <c r="A964" s="19" t="s">
        <v>18154</v>
      </c>
      <c r="B964" s="19" t="s">
        <v>18155</v>
      </c>
      <c r="C964" s="19" t="s">
        <v>16798</v>
      </c>
      <c r="D964" s="19" t="s">
        <v>17653</v>
      </c>
      <c r="E964" s="41">
        <v>1013990000</v>
      </c>
      <c r="F964" s="19" t="s">
        <v>1524</v>
      </c>
      <c r="G964" s="19"/>
      <c r="H964" s="19"/>
      <c r="I964" s="24"/>
      <c r="J964" s="24">
        <v>45230</v>
      </c>
      <c r="K964" s="19" t="s">
        <v>63</v>
      </c>
      <c r="L964" s="20">
        <v>0</v>
      </c>
      <c r="M964" s="20">
        <v>0</v>
      </c>
      <c r="N964" s="21">
        <v>1</v>
      </c>
      <c r="O964" s="21">
        <v>0</v>
      </c>
      <c r="P964" s="21">
        <v>0</v>
      </c>
      <c r="Q964" s="21">
        <v>0</v>
      </c>
      <c r="R964" s="21">
        <v>0</v>
      </c>
      <c r="S964" s="21">
        <v>0</v>
      </c>
      <c r="T964" s="21">
        <v>1</v>
      </c>
      <c r="U964" s="21">
        <v>0</v>
      </c>
      <c r="V964" s="21">
        <v>0</v>
      </c>
      <c r="W964" s="20">
        <v>1</v>
      </c>
      <c r="X964" s="20">
        <v>0.439</v>
      </c>
      <c r="Y964" s="20">
        <v>0</v>
      </c>
      <c r="Z964" s="20"/>
      <c r="AA964" s="45">
        <f t="shared" si="28"/>
        <v>1</v>
      </c>
      <c r="AB964" t="b">
        <f t="shared" si="29"/>
        <v>1</v>
      </c>
    </row>
    <row r="965" spans="1:28" customFormat="1" ht="14.5" x14ac:dyDescent="0.35">
      <c r="A965" s="19" t="s">
        <v>18148</v>
      </c>
      <c r="B965" s="19" t="s">
        <v>18149</v>
      </c>
      <c r="C965" s="19" t="s">
        <v>16602</v>
      </c>
      <c r="D965" s="19" t="s">
        <v>17523</v>
      </c>
      <c r="E965" s="41">
        <v>1014000000</v>
      </c>
      <c r="F965" s="19" t="s">
        <v>16176</v>
      </c>
      <c r="G965" s="19" t="s">
        <v>16388</v>
      </c>
      <c r="H965" s="19" t="s">
        <v>16389</v>
      </c>
      <c r="I965" s="24"/>
      <c r="J965" s="24"/>
      <c r="K965" s="19" t="s">
        <v>63</v>
      </c>
      <c r="L965" s="20">
        <v>0</v>
      </c>
      <c r="M965" s="20">
        <v>13066</v>
      </c>
      <c r="N965" s="21">
        <v>1013916.59</v>
      </c>
      <c r="O965" s="21">
        <v>0</v>
      </c>
      <c r="P965" s="21">
        <v>0</v>
      </c>
      <c r="Q965" s="21">
        <v>0</v>
      </c>
      <c r="R965" s="21">
        <v>0</v>
      </c>
      <c r="S965" s="21">
        <v>16528.18</v>
      </c>
      <c r="T965" s="21">
        <v>1030444.77</v>
      </c>
      <c r="U965" s="21">
        <v>0</v>
      </c>
      <c r="V965" s="21">
        <v>-35999.620000000003</v>
      </c>
      <c r="W965" s="20">
        <v>994445.15</v>
      </c>
      <c r="X965" s="20">
        <v>445109.38300999999</v>
      </c>
      <c r="Y965" s="20">
        <v>4</v>
      </c>
      <c r="Z965" s="20">
        <v>111277.3457525</v>
      </c>
      <c r="AA965" s="45">
        <f t="shared" ref="AA965:AA1028" si="30">SUM(N965:S965)</f>
        <v>1030444.77</v>
      </c>
      <c r="AB965" t="b">
        <f t="shared" ref="AB965:AB1028" si="31">T965=AA965</f>
        <v>1</v>
      </c>
    </row>
    <row r="966" spans="1:28" customFormat="1" ht="14.5" x14ac:dyDescent="0.35">
      <c r="A966" s="19" t="s">
        <v>18148</v>
      </c>
      <c r="B966" s="19" t="s">
        <v>18149</v>
      </c>
      <c r="C966" s="19" t="s">
        <v>16644</v>
      </c>
      <c r="D966" s="19" t="s">
        <v>17550</v>
      </c>
      <c r="E966" s="41">
        <v>1014020000</v>
      </c>
      <c r="F966" s="19" t="s">
        <v>3210</v>
      </c>
      <c r="G966" s="19" t="s">
        <v>12888</v>
      </c>
      <c r="H966" s="19" t="s">
        <v>12889</v>
      </c>
      <c r="I966" s="24"/>
      <c r="J966" s="24"/>
      <c r="K966" s="19" t="s">
        <v>61</v>
      </c>
      <c r="L966" s="20">
        <v>1777</v>
      </c>
      <c r="M966" s="20">
        <v>0</v>
      </c>
      <c r="N966" s="21">
        <v>95639.23</v>
      </c>
      <c r="O966" s="21">
        <v>0</v>
      </c>
      <c r="P966" s="21">
        <v>0</v>
      </c>
      <c r="Q966" s="21">
        <v>0</v>
      </c>
      <c r="R966" s="21">
        <v>0</v>
      </c>
      <c r="S966" s="21">
        <v>0</v>
      </c>
      <c r="T966" s="21">
        <v>95639.23</v>
      </c>
      <c r="U966" s="21">
        <v>-20441.2</v>
      </c>
      <c r="V966" s="21">
        <v>-191.28</v>
      </c>
      <c r="W966" s="20">
        <v>75006.75</v>
      </c>
      <c r="X966" s="20">
        <v>41985.62197</v>
      </c>
      <c r="Y966" s="20">
        <v>3</v>
      </c>
      <c r="Z966" s="20">
        <v>13995.207323333334</v>
      </c>
      <c r="AA966" s="45">
        <f t="shared" si="30"/>
        <v>95639.23</v>
      </c>
      <c r="AB966" t="b">
        <f t="shared" si="31"/>
        <v>1</v>
      </c>
    </row>
    <row r="967" spans="1:28" customFormat="1" ht="14.5" x14ac:dyDescent="0.35">
      <c r="A967" s="19" t="s">
        <v>18148</v>
      </c>
      <c r="B967" s="19" t="s">
        <v>18149</v>
      </c>
      <c r="C967" s="19" t="s">
        <v>16644</v>
      </c>
      <c r="D967" s="19" t="s">
        <v>17550</v>
      </c>
      <c r="E967" s="41">
        <v>1014030000</v>
      </c>
      <c r="F967" s="19" t="s">
        <v>3210</v>
      </c>
      <c r="G967" s="19" t="s">
        <v>12888</v>
      </c>
      <c r="H967" s="19" t="s">
        <v>12889</v>
      </c>
      <c r="I967" s="24"/>
      <c r="J967" s="24"/>
      <c r="K967" s="19" t="s">
        <v>63</v>
      </c>
      <c r="L967" s="20">
        <v>0</v>
      </c>
      <c r="M967" s="20">
        <v>3951</v>
      </c>
      <c r="N967" s="21">
        <v>351024.07</v>
      </c>
      <c r="O967" s="21">
        <v>0</v>
      </c>
      <c r="P967" s="21">
        <v>0</v>
      </c>
      <c r="Q967" s="21">
        <v>0</v>
      </c>
      <c r="R967" s="21">
        <v>0</v>
      </c>
      <c r="S967" s="21">
        <v>0</v>
      </c>
      <c r="T967" s="21">
        <v>351024.07</v>
      </c>
      <c r="U967" s="21">
        <v>0</v>
      </c>
      <c r="V967" s="21">
        <v>0</v>
      </c>
      <c r="W967" s="20">
        <v>351024.07</v>
      </c>
      <c r="X967" s="20">
        <v>154099.56672999999</v>
      </c>
      <c r="Y967" s="20">
        <v>1</v>
      </c>
      <c r="Z967" s="20">
        <v>154099.56672999999</v>
      </c>
      <c r="AA967" s="45">
        <f t="shared" si="30"/>
        <v>351024.07</v>
      </c>
      <c r="AB967" t="b">
        <f t="shared" si="31"/>
        <v>1</v>
      </c>
    </row>
    <row r="968" spans="1:28" customFormat="1" ht="14.5" x14ac:dyDescent="0.35">
      <c r="A968" s="19" t="s">
        <v>18158</v>
      </c>
      <c r="B968" s="19" t="s">
        <v>18159</v>
      </c>
      <c r="C968" s="19" t="s">
        <v>16954</v>
      </c>
      <c r="D968" s="19" t="s">
        <v>17767</v>
      </c>
      <c r="E968" s="41">
        <v>1014040000</v>
      </c>
      <c r="F968" s="19" t="s">
        <v>16163</v>
      </c>
      <c r="G968" s="19" t="s">
        <v>17153</v>
      </c>
      <c r="H968" s="19" t="s">
        <v>17154</v>
      </c>
      <c r="I968" s="24"/>
      <c r="J968" s="24"/>
      <c r="K968" s="19" t="s">
        <v>63</v>
      </c>
      <c r="L968" s="20">
        <v>0</v>
      </c>
      <c r="M968" s="20">
        <v>12000</v>
      </c>
      <c r="N968" s="21">
        <v>796641.59</v>
      </c>
      <c r="O968" s="21">
        <v>0</v>
      </c>
      <c r="P968" s="21">
        <v>0</v>
      </c>
      <c r="Q968" s="21">
        <v>12100.8</v>
      </c>
      <c r="R968" s="21">
        <v>0</v>
      </c>
      <c r="S968" s="21">
        <v>0</v>
      </c>
      <c r="T968" s="21">
        <v>808742.39</v>
      </c>
      <c r="U968" s="21">
        <v>-1603</v>
      </c>
      <c r="V968" s="21">
        <v>-18442.39</v>
      </c>
      <c r="W968" s="20">
        <v>788697</v>
      </c>
      <c r="X968" s="20">
        <v>349725.65801000001</v>
      </c>
      <c r="Y968" s="20">
        <v>3</v>
      </c>
      <c r="Z968" s="20">
        <v>116575.21933666668</v>
      </c>
      <c r="AA968" s="45">
        <f t="shared" si="30"/>
        <v>808742.39</v>
      </c>
      <c r="AB968" t="b">
        <f t="shared" si="31"/>
        <v>1</v>
      </c>
    </row>
    <row r="969" spans="1:28" customFormat="1" ht="14.5" x14ac:dyDescent="0.35">
      <c r="A969" s="19" t="s">
        <v>18152</v>
      </c>
      <c r="B969" s="19" t="s">
        <v>18153</v>
      </c>
      <c r="C969" s="19" t="s">
        <v>16755</v>
      </c>
      <c r="D969" s="19" t="s">
        <v>17617</v>
      </c>
      <c r="E969" s="41">
        <v>1014060000</v>
      </c>
      <c r="F969" s="19" t="s">
        <v>16242</v>
      </c>
      <c r="G969" s="19" t="s">
        <v>17364</v>
      </c>
      <c r="H969" s="19" t="s">
        <v>17365</v>
      </c>
      <c r="I969" s="24"/>
      <c r="J969" s="24"/>
      <c r="K969" s="19" t="s">
        <v>63</v>
      </c>
      <c r="L969" s="20">
        <v>0</v>
      </c>
      <c r="M969" s="20">
        <v>7000</v>
      </c>
      <c r="N969" s="21">
        <v>555160.35</v>
      </c>
      <c r="O969" s="21">
        <v>0</v>
      </c>
      <c r="P969" s="21">
        <v>0</v>
      </c>
      <c r="Q969" s="21">
        <v>0</v>
      </c>
      <c r="R969" s="21">
        <v>0</v>
      </c>
      <c r="S969" s="21">
        <v>15375.24</v>
      </c>
      <c r="T969" s="21">
        <v>570535.59</v>
      </c>
      <c r="U969" s="21">
        <v>0</v>
      </c>
      <c r="V969" s="21">
        <v>-15971.1</v>
      </c>
      <c r="W969" s="20">
        <v>554564.49</v>
      </c>
      <c r="X969" s="20">
        <v>243715.39365000001</v>
      </c>
      <c r="Y969" s="20">
        <v>3</v>
      </c>
      <c r="Z969" s="20">
        <v>81238.464550000004</v>
      </c>
      <c r="AA969" s="45">
        <f t="shared" si="30"/>
        <v>570535.59</v>
      </c>
      <c r="AB969" t="b">
        <f t="shared" si="31"/>
        <v>1</v>
      </c>
    </row>
    <row r="970" spans="1:28" customFormat="1" ht="14.5" x14ac:dyDescent="0.35">
      <c r="A970" s="19" t="s">
        <v>18152</v>
      </c>
      <c r="B970" s="19" t="s">
        <v>18153</v>
      </c>
      <c r="C970" s="19" t="s">
        <v>16755</v>
      </c>
      <c r="D970" s="19" t="s">
        <v>17617</v>
      </c>
      <c r="E970" s="41">
        <v>1014220000</v>
      </c>
      <c r="F970" s="19" t="s">
        <v>17618</v>
      </c>
      <c r="G970" s="19" t="s">
        <v>15687</v>
      </c>
      <c r="H970" s="19" t="s">
        <v>15688</v>
      </c>
      <c r="I970" s="24"/>
      <c r="J970" s="24"/>
      <c r="K970" s="19" t="s">
        <v>61</v>
      </c>
      <c r="L970" s="20">
        <v>23083</v>
      </c>
      <c r="M970" s="20">
        <v>0</v>
      </c>
      <c r="N970" s="21">
        <v>707029.09</v>
      </c>
      <c r="O970" s="21">
        <v>-792.98</v>
      </c>
      <c r="P970" s="21">
        <v>0</v>
      </c>
      <c r="Q970" s="21">
        <v>6624.18</v>
      </c>
      <c r="R970" s="21">
        <v>44254</v>
      </c>
      <c r="S970" s="21">
        <v>23172.52</v>
      </c>
      <c r="T970" s="21">
        <v>780286.81</v>
      </c>
      <c r="U970" s="21">
        <v>-216094.75</v>
      </c>
      <c r="V970" s="21">
        <v>-5140.8</v>
      </c>
      <c r="W970" s="20">
        <v>559051.26</v>
      </c>
      <c r="X970" s="20">
        <v>310385.77051</v>
      </c>
      <c r="Y970" s="20">
        <v>8</v>
      </c>
      <c r="Z970" s="20">
        <v>38798.22131375</v>
      </c>
      <c r="AA970" s="45">
        <f t="shared" si="30"/>
        <v>780286.81</v>
      </c>
      <c r="AB970" t="b">
        <f t="shared" si="31"/>
        <v>1</v>
      </c>
    </row>
    <row r="971" spans="1:28" customFormat="1" ht="14.5" x14ac:dyDescent="0.35">
      <c r="A971" s="19" t="s">
        <v>18152</v>
      </c>
      <c r="B971" s="19" t="s">
        <v>18153</v>
      </c>
      <c r="C971" s="19" t="s">
        <v>16755</v>
      </c>
      <c r="D971" s="19" t="s">
        <v>17617</v>
      </c>
      <c r="E971" s="41">
        <v>1014230000</v>
      </c>
      <c r="F971" s="19" t="s">
        <v>17619</v>
      </c>
      <c r="G971" s="19" t="s">
        <v>18706</v>
      </c>
      <c r="H971" s="19" t="s">
        <v>15689</v>
      </c>
      <c r="I971" s="24"/>
      <c r="J971" s="24"/>
      <c r="K971" s="19" t="s">
        <v>61</v>
      </c>
      <c r="L971" s="20">
        <v>23083</v>
      </c>
      <c r="M971" s="20">
        <v>0</v>
      </c>
      <c r="N971" s="21">
        <v>715608.5</v>
      </c>
      <c r="O971" s="21">
        <v>318.10000000000002</v>
      </c>
      <c r="P971" s="21">
        <v>0</v>
      </c>
      <c r="Q971" s="21">
        <v>14595.77</v>
      </c>
      <c r="R971" s="21">
        <v>120117.98</v>
      </c>
      <c r="S971" s="21">
        <v>7924.12</v>
      </c>
      <c r="T971" s="21">
        <v>858564.47</v>
      </c>
      <c r="U971" s="21">
        <v>-303298.59999999998</v>
      </c>
      <c r="V971" s="21">
        <v>-34056.480000000003</v>
      </c>
      <c r="W971" s="20">
        <v>521209.39</v>
      </c>
      <c r="X971" s="20">
        <v>314152.13150000002</v>
      </c>
      <c r="Y971" s="20">
        <v>10</v>
      </c>
      <c r="Z971" s="20">
        <v>31415.213150000003</v>
      </c>
      <c r="AA971" s="45">
        <f t="shared" si="30"/>
        <v>858564.47</v>
      </c>
      <c r="AB971" t="b">
        <f t="shared" si="31"/>
        <v>1</v>
      </c>
    </row>
    <row r="972" spans="1:28" customFormat="1" ht="14.5" x14ac:dyDescent="0.35">
      <c r="A972" s="19" t="s">
        <v>18152</v>
      </c>
      <c r="B972" s="19" t="s">
        <v>18153</v>
      </c>
      <c r="C972" s="19" t="s">
        <v>16783</v>
      </c>
      <c r="D972" s="19" t="s">
        <v>17892</v>
      </c>
      <c r="E972" s="41">
        <v>1014290000</v>
      </c>
      <c r="F972" s="19" t="s">
        <v>3634</v>
      </c>
      <c r="G972" s="19" t="s">
        <v>14818</v>
      </c>
      <c r="H972" s="19" t="s">
        <v>14819</v>
      </c>
      <c r="I972" s="24"/>
      <c r="J972" s="24"/>
      <c r="K972" s="19" t="s">
        <v>63</v>
      </c>
      <c r="L972" s="20">
        <v>0</v>
      </c>
      <c r="M972" s="20">
        <v>0</v>
      </c>
      <c r="N972" s="21">
        <v>205956.48000000001</v>
      </c>
      <c r="O972" s="21">
        <v>0</v>
      </c>
      <c r="P972" s="21">
        <v>0</v>
      </c>
      <c r="Q972" s="21">
        <v>0</v>
      </c>
      <c r="R972" s="21">
        <v>0</v>
      </c>
      <c r="S972" s="21">
        <v>0</v>
      </c>
      <c r="T972" s="21">
        <v>205956.48000000001</v>
      </c>
      <c r="U972" s="21">
        <v>0</v>
      </c>
      <c r="V972" s="21">
        <v>0</v>
      </c>
      <c r="W972" s="20">
        <v>205956.48000000001</v>
      </c>
      <c r="X972" s="20">
        <v>90414.894719999997</v>
      </c>
      <c r="Y972" s="20">
        <v>9</v>
      </c>
      <c r="Z972" s="20">
        <v>10046.099413333333</v>
      </c>
      <c r="AA972" s="45">
        <f t="shared" si="30"/>
        <v>205956.48000000001</v>
      </c>
      <c r="AB972" t="b">
        <f t="shared" si="31"/>
        <v>1</v>
      </c>
    </row>
    <row r="973" spans="1:28" customFormat="1" ht="14.5" x14ac:dyDescent="0.35">
      <c r="A973" s="19" t="s">
        <v>18148</v>
      </c>
      <c r="B973" s="19" t="s">
        <v>18149</v>
      </c>
      <c r="C973" s="19" t="s">
        <v>16524</v>
      </c>
      <c r="D973" s="19" t="s">
        <v>17475</v>
      </c>
      <c r="E973" s="41">
        <v>1014300000</v>
      </c>
      <c r="F973" s="19" t="s">
        <v>3079</v>
      </c>
      <c r="G973" s="19" t="s">
        <v>16408</v>
      </c>
      <c r="H973" s="19" t="s">
        <v>12516</v>
      </c>
      <c r="I973" s="24"/>
      <c r="J973" s="24"/>
      <c r="K973" s="19" t="s">
        <v>63</v>
      </c>
      <c r="L973" s="20">
        <v>0</v>
      </c>
      <c r="M973" s="20">
        <v>20197</v>
      </c>
      <c r="N973" s="21">
        <v>1453986.41</v>
      </c>
      <c r="O973" s="21">
        <v>0</v>
      </c>
      <c r="P973" s="21">
        <v>0</v>
      </c>
      <c r="Q973" s="21">
        <v>14471.04</v>
      </c>
      <c r="R973" s="21">
        <v>0</v>
      </c>
      <c r="S973" s="21">
        <v>0</v>
      </c>
      <c r="T973" s="21">
        <v>1468457.45</v>
      </c>
      <c r="U973" s="21">
        <v>0</v>
      </c>
      <c r="V973" s="21">
        <v>-154432</v>
      </c>
      <c r="W973" s="20">
        <v>1314025.45</v>
      </c>
      <c r="X973" s="20">
        <v>638300.03399000003</v>
      </c>
      <c r="Y973" s="20">
        <v>4</v>
      </c>
      <c r="Z973" s="20">
        <v>159575.00849750001</v>
      </c>
      <c r="AA973" s="45">
        <f t="shared" si="30"/>
        <v>1468457.45</v>
      </c>
      <c r="AB973" t="b">
        <f t="shared" si="31"/>
        <v>1</v>
      </c>
    </row>
    <row r="974" spans="1:28" customFormat="1" ht="14.5" x14ac:dyDescent="0.35">
      <c r="A974" s="19" t="s">
        <v>18148</v>
      </c>
      <c r="B974" s="19" t="s">
        <v>18149</v>
      </c>
      <c r="C974" s="19" t="s">
        <v>16524</v>
      </c>
      <c r="D974" s="19" t="s">
        <v>17475</v>
      </c>
      <c r="E974" s="41">
        <v>1014310000</v>
      </c>
      <c r="F974" s="19" t="s">
        <v>16202</v>
      </c>
      <c r="G974" s="19" t="s">
        <v>16409</v>
      </c>
      <c r="H974" s="19" t="s">
        <v>12658</v>
      </c>
      <c r="I974" s="24"/>
      <c r="J974" s="24"/>
      <c r="K974" s="19" t="s">
        <v>63</v>
      </c>
      <c r="L974" s="20">
        <v>0</v>
      </c>
      <c r="M974" s="20">
        <v>13460</v>
      </c>
      <c r="N974" s="21">
        <v>960928.69</v>
      </c>
      <c r="O974" s="21">
        <v>0</v>
      </c>
      <c r="P974" s="21">
        <v>0</v>
      </c>
      <c r="Q974" s="21">
        <v>0</v>
      </c>
      <c r="R974" s="21">
        <v>0</v>
      </c>
      <c r="S974" s="21">
        <v>0</v>
      </c>
      <c r="T974" s="21">
        <v>960928.69</v>
      </c>
      <c r="U974" s="21">
        <v>0</v>
      </c>
      <c r="V974" s="21">
        <v>-23418.94</v>
      </c>
      <c r="W974" s="20">
        <v>937509.75</v>
      </c>
      <c r="X974" s="20">
        <v>421847.69491000002</v>
      </c>
      <c r="Y974" s="20">
        <v>2</v>
      </c>
      <c r="Z974" s="20">
        <v>210923.84745500001</v>
      </c>
      <c r="AA974" s="45">
        <f t="shared" si="30"/>
        <v>960928.69</v>
      </c>
      <c r="AB974" t="b">
        <f t="shared" si="31"/>
        <v>1</v>
      </c>
    </row>
    <row r="975" spans="1:28" customFormat="1" ht="14.5" x14ac:dyDescent="0.35">
      <c r="A975" s="19" t="s">
        <v>18148</v>
      </c>
      <c r="B975" s="19" t="s">
        <v>18149</v>
      </c>
      <c r="C975" s="19" t="s">
        <v>16524</v>
      </c>
      <c r="D975" s="19" t="s">
        <v>17475</v>
      </c>
      <c r="E975" s="41">
        <v>1014320000</v>
      </c>
      <c r="F975" s="19" t="s">
        <v>16202</v>
      </c>
      <c r="G975" s="19" t="s">
        <v>16410</v>
      </c>
      <c r="H975" s="19" t="s">
        <v>16411</v>
      </c>
      <c r="I975" s="24"/>
      <c r="J975" s="24"/>
      <c r="K975" s="19" t="s">
        <v>63</v>
      </c>
      <c r="L975" s="20">
        <v>0</v>
      </c>
      <c r="M975" s="20">
        <v>10888</v>
      </c>
      <c r="N975" s="21">
        <v>772651.06</v>
      </c>
      <c r="O975" s="21">
        <v>0</v>
      </c>
      <c r="P975" s="21">
        <v>0</v>
      </c>
      <c r="Q975" s="21">
        <v>24652.84</v>
      </c>
      <c r="R975" s="21">
        <v>0</v>
      </c>
      <c r="S975" s="21">
        <v>0</v>
      </c>
      <c r="T975" s="21">
        <v>797303.9</v>
      </c>
      <c r="U975" s="21">
        <v>0</v>
      </c>
      <c r="V975" s="21">
        <v>0</v>
      </c>
      <c r="W975" s="20">
        <v>797303.9</v>
      </c>
      <c r="X975" s="20">
        <v>339193.81533999997</v>
      </c>
      <c r="Y975" s="20">
        <v>3</v>
      </c>
      <c r="Z975" s="20">
        <v>113064.60511333332</v>
      </c>
      <c r="AA975" s="45">
        <f t="shared" si="30"/>
        <v>797303.9</v>
      </c>
      <c r="AB975" t="b">
        <f t="shared" si="31"/>
        <v>1</v>
      </c>
    </row>
    <row r="976" spans="1:28" customFormat="1" ht="14.5" x14ac:dyDescent="0.35">
      <c r="A976" s="19" t="s">
        <v>18148</v>
      </c>
      <c r="B976" s="19" t="s">
        <v>18149</v>
      </c>
      <c r="C976" s="19" t="s">
        <v>16524</v>
      </c>
      <c r="D976" s="19" t="s">
        <v>17475</v>
      </c>
      <c r="E976" s="41">
        <v>1014330000</v>
      </c>
      <c r="F976" s="19" t="s">
        <v>1881</v>
      </c>
      <c r="G976" s="19" t="s">
        <v>16412</v>
      </c>
      <c r="H976" s="19" t="s">
        <v>16413</v>
      </c>
      <c r="I976" s="24"/>
      <c r="J976" s="24"/>
      <c r="K976" s="19" t="s">
        <v>63</v>
      </c>
      <c r="L976" s="20">
        <v>0</v>
      </c>
      <c r="M976" s="20">
        <v>10888</v>
      </c>
      <c r="N976" s="21">
        <v>844028.35</v>
      </c>
      <c r="O976" s="21">
        <v>0</v>
      </c>
      <c r="P976" s="21">
        <v>0</v>
      </c>
      <c r="Q976" s="21">
        <v>13809.85</v>
      </c>
      <c r="R976" s="21">
        <v>0</v>
      </c>
      <c r="S976" s="21">
        <v>0</v>
      </c>
      <c r="T976" s="21">
        <v>857838.2</v>
      </c>
      <c r="U976" s="21">
        <v>0</v>
      </c>
      <c r="V976" s="21">
        <v>-26853.37</v>
      </c>
      <c r="W976" s="20">
        <v>830984.83</v>
      </c>
      <c r="X976" s="20">
        <v>370528.44565000001</v>
      </c>
      <c r="Y976" s="20">
        <v>2</v>
      </c>
      <c r="Z976" s="20">
        <v>185264.222825</v>
      </c>
      <c r="AA976" s="45">
        <f t="shared" si="30"/>
        <v>857838.2</v>
      </c>
      <c r="AB976" t="b">
        <f t="shared" si="31"/>
        <v>1</v>
      </c>
    </row>
    <row r="977" spans="1:28" customFormat="1" ht="14.5" x14ac:dyDescent="0.35">
      <c r="A977" s="19" t="s">
        <v>18148</v>
      </c>
      <c r="B977" s="19" t="s">
        <v>18149</v>
      </c>
      <c r="C977" s="19" t="s">
        <v>16524</v>
      </c>
      <c r="D977" s="19" t="s">
        <v>17475</v>
      </c>
      <c r="E977" s="41">
        <v>1014350001</v>
      </c>
      <c r="F977" s="19" t="s">
        <v>70</v>
      </c>
      <c r="G977" s="19" t="s">
        <v>18604</v>
      </c>
      <c r="H977" s="19" t="s">
        <v>12390</v>
      </c>
      <c r="I977" s="24"/>
      <c r="J977" s="24"/>
      <c r="K977" s="19" t="s">
        <v>61</v>
      </c>
      <c r="L977" s="20">
        <v>13959</v>
      </c>
      <c r="M977" s="20">
        <v>0</v>
      </c>
      <c r="N977" s="21">
        <v>440420.47</v>
      </c>
      <c r="O977" s="21">
        <v>0</v>
      </c>
      <c r="P977" s="21">
        <v>-151395.6</v>
      </c>
      <c r="Q977" s="21">
        <v>0</v>
      </c>
      <c r="R977" s="21">
        <v>0</v>
      </c>
      <c r="S977" s="21">
        <v>0</v>
      </c>
      <c r="T977" s="21">
        <v>289024.87</v>
      </c>
      <c r="U977" s="21">
        <v>-114404.14</v>
      </c>
      <c r="V977" s="21">
        <v>-22101.26</v>
      </c>
      <c r="W977" s="20">
        <v>152519.47</v>
      </c>
      <c r="X977" s="20">
        <v>193344.58632999999</v>
      </c>
      <c r="Y977" s="20">
        <v>3</v>
      </c>
      <c r="Z977" s="20">
        <v>64448.19544333333</v>
      </c>
      <c r="AA977" s="45">
        <f t="shared" si="30"/>
        <v>289024.87</v>
      </c>
      <c r="AB977" t="b">
        <f t="shared" si="31"/>
        <v>1</v>
      </c>
    </row>
    <row r="978" spans="1:28" customFormat="1" ht="14.5" x14ac:dyDescent="0.35">
      <c r="A978" s="19" t="s">
        <v>18156</v>
      </c>
      <c r="B978" s="19" t="s">
        <v>18157</v>
      </c>
      <c r="C978" s="19" t="s">
        <v>16907</v>
      </c>
      <c r="D978" s="19" t="s">
        <v>17734</v>
      </c>
      <c r="E978" s="41">
        <v>1014350003</v>
      </c>
      <c r="F978" s="19" t="s">
        <v>70</v>
      </c>
      <c r="G978" s="19" t="s">
        <v>9836</v>
      </c>
      <c r="H978" s="19" t="s">
        <v>9837</v>
      </c>
      <c r="I978" s="24"/>
      <c r="J978" s="24">
        <v>45291</v>
      </c>
      <c r="K978" s="19" t="s">
        <v>61</v>
      </c>
      <c r="L978" s="20">
        <v>11869</v>
      </c>
      <c r="M978" s="20">
        <v>321</v>
      </c>
      <c r="N978" s="21">
        <v>380311.39</v>
      </c>
      <c r="O978" s="21">
        <v>-80840.789999999994</v>
      </c>
      <c r="P978" s="21">
        <v>-238671.86</v>
      </c>
      <c r="Q978" s="21">
        <v>5731.25</v>
      </c>
      <c r="R978" s="21">
        <v>0</v>
      </c>
      <c r="S978" s="21">
        <v>0</v>
      </c>
      <c r="T978" s="21">
        <v>66529.990000000005</v>
      </c>
      <c r="U978" s="21">
        <v>-8204.2000000000007</v>
      </c>
      <c r="V978" s="21">
        <v>-5242.04</v>
      </c>
      <c r="W978" s="20">
        <v>53083.75</v>
      </c>
      <c r="X978" s="20">
        <v>166956.70021000001</v>
      </c>
      <c r="Y978" s="20">
        <v>8</v>
      </c>
      <c r="Z978" s="20">
        <v>20869.587526250001</v>
      </c>
      <c r="AA978" s="45">
        <f t="shared" si="30"/>
        <v>66529.990000000049</v>
      </c>
      <c r="AB978" t="b">
        <f t="shared" si="31"/>
        <v>1</v>
      </c>
    </row>
    <row r="979" spans="1:28" customFormat="1" ht="14.5" x14ac:dyDescent="0.35">
      <c r="A979" s="19" t="s">
        <v>18150</v>
      </c>
      <c r="B979" s="19" t="s">
        <v>18151</v>
      </c>
      <c r="C979" s="19" t="s">
        <v>16691</v>
      </c>
      <c r="D979" s="19" t="s">
        <v>17568</v>
      </c>
      <c r="E979" s="41">
        <v>1014350006</v>
      </c>
      <c r="F979" s="19" t="s">
        <v>70</v>
      </c>
      <c r="G979" s="19" t="s">
        <v>13373</v>
      </c>
      <c r="H979" s="19" t="s">
        <v>13374</v>
      </c>
      <c r="I979" s="24"/>
      <c r="J979" s="24"/>
      <c r="K979" s="19" t="s">
        <v>61</v>
      </c>
      <c r="L979" s="20">
        <v>55223</v>
      </c>
      <c r="M979" s="20">
        <v>0</v>
      </c>
      <c r="N979" s="21">
        <v>1466892.48</v>
      </c>
      <c r="O979" s="21">
        <v>0</v>
      </c>
      <c r="P979" s="21">
        <v>-674580.22</v>
      </c>
      <c r="Q979" s="21">
        <v>0</v>
      </c>
      <c r="R979" s="21">
        <v>0</v>
      </c>
      <c r="S979" s="21">
        <v>3061.75</v>
      </c>
      <c r="T979" s="21">
        <v>795374.01</v>
      </c>
      <c r="U979" s="21">
        <v>-299839.15999999997</v>
      </c>
      <c r="V979" s="21">
        <v>-333400.17</v>
      </c>
      <c r="W979" s="20">
        <v>162134.68</v>
      </c>
      <c r="X979" s="20">
        <v>643965.79871999996</v>
      </c>
      <c r="Y979" s="20">
        <v>7</v>
      </c>
      <c r="Z979" s="20">
        <v>91995.114102857144</v>
      </c>
      <c r="AA979" s="45">
        <f t="shared" si="30"/>
        <v>795374.01</v>
      </c>
      <c r="AB979" t="b">
        <f t="shared" si="31"/>
        <v>1</v>
      </c>
    </row>
    <row r="980" spans="1:28" customFormat="1" ht="14.5" x14ac:dyDescent="0.35">
      <c r="A980" s="19" t="s">
        <v>18150</v>
      </c>
      <c r="B980" s="19" t="s">
        <v>18151</v>
      </c>
      <c r="C980" s="19" t="s">
        <v>16691</v>
      </c>
      <c r="D980" s="19" t="s">
        <v>17568</v>
      </c>
      <c r="E980" s="41">
        <v>1014350007</v>
      </c>
      <c r="F980" s="19" t="s">
        <v>70</v>
      </c>
      <c r="G980" s="19" t="s">
        <v>13411</v>
      </c>
      <c r="H980" s="19" t="s">
        <v>13412</v>
      </c>
      <c r="I980" s="24"/>
      <c r="J980" s="24"/>
      <c r="K980" s="19" t="s">
        <v>61</v>
      </c>
      <c r="L980" s="20">
        <v>32000</v>
      </c>
      <c r="M980" s="20">
        <v>0</v>
      </c>
      <c r="N980" s="21">
        <v>883053.31</v>
      </c>
      <c r="O980" s="21">
        <v>0</v>
      </c>
      <c r="P980" s="21">
        <v>-543949.66</v>
      </c>
      <c r="Q980" s="21">
        <v>0</v>
      </c>
      <c r="R980" s="21">
        <v>0</v>
      </c>
      <c r="S980" s="21">
        <v>0</v>
      </c>
      <c r="T980" s="21">
        <v>339103.65</v>
      </c>
      <c r="U980" s="21">
        <v>-15054.8</v>
      </c>
      <c r="V980" s="21">
        <v>-150371.39000000001</v>
      </c>
      <c r="W980" s="20">
        <v>173677.46</v>
      </c>
      <c r="X980" s="20">
        <v>387660.40308999998</v>
      </c>
      <c r="Y980" s="20">
        <v>3</v>
      </c>
      <c r="Z980" s="20">
        <v>129220.13436333333</v>
      </c>
      <c r="AA980" s="45">
        <f t="shared" si="30"/>
        <v>339103.65</v>
      </c>
      <c r="AB980" t="b">
        <f t="shared" si="31"/>
        <v>1</v>
      </c>
    </row>
    <row r="981" spans="1:28" customFormat="1" ht="14.5" x14ac:dyDescent="0.35">
      <c r="A981" s="19" t="s">
        <v>18150</v>
      </c>
      <c r="B981" s="19" t="s">
        <v>18151</v>
      </c>
      <c r="C981" s="19" t="s">
        <v>16703</v>
      </c>
      <c r="D981" s="19" t="s">
        <v>17580</v>
      </c>
      <c r="E981" s="41">
        <v>1014350008</v>
      </c>
      <c r="F981" s="19" t="s">
        <v>70</v>
      </c>
      <c r="G981" s="19" t="s">
        <v>15615</v>
      </c>
      <c r="H981" s="19" t="s">
        <v>15616</v>
      </c>
      <c r="I981" s="24"/>
      <c r="J981" s="24"/>
      <c r="K981" s="19" t="s">
        <v>61</v>
      </c>
      <c r="L981" s="20">
        <v>31000</v>
      </c>
      <c r="M981" s="20">
        <v>0</v>
      </c>
      <c r="N981" s="21">
        <v>907815.03</v>
      </c>
      <c r="O981" s="21">
        <v>0</v>
      </c>
      <c r="P981" s="21">
        <v>-352838.47</v>
      </c>
      <c r="Q981" s="21">
        <v>9066.2000000000007</v>
      </c>
      <c r="R981" s="21">
        <v>44254</v>
      </c>
      <c r="S981" s="21">
        <v>0</v>
      </c>
      <c r="T981" s="21">
        <v>608296.76</v>
      </c>
      <c r="U981" s="21">
        <v>-220696.55</v>
      </c>
      <c r="V981" s="21">
        <v>-193147.48</v>
      </c>
      <c r="W981" s="20">
        <v>194452.73</v>
      </c>
      <c r="X981" s="20">
        <v>398530.79817000002</v>
      </c>
      <c r="Y981" s="20">
        <v>6</v>
      </c>
      <c r="Z981" s="20">
        <v>66421.799695000009</v>
      </c>
      <c r="AA981" s="45">
        <f t="shared" si="30"/>
        <v>608296.76</v>
      </c>
      <c r="AB981" t="b">
        <f t="shared" si="31"/>
        <v>1</v>
      </c>
    </row>
    <row r="982" spans="1:28" customFormat="1" ht="14.5" x14ac:dyDescent="0.35">
      <c r="A982" s="19" t="s">
        <v>18156</v>
      </c>
      <c r="B982" s="19" t="s">
        <v>18157</v>
      </c>
      <c r="C982" s="19" t="s">
        <v>16938</v>
      </c>
      <c r="D982" s="19" t="s">
        <v>17759</v>
      </c>
      <c r="E982" s="41">
        <v>1014350009</v>
      </c>
      <c r="F982" s="19" t="s">
        <v>70</v>
      </c>
      <c r="G982" s="19"/>
      <c r="H982" s="19"/>
      <c r="I982" s="24"/>
      <c r="J982" s="24"/>
      <c r="K982" s="19" t="s">
        <v>61</v>
      </c>
      <c r="L982" s="20">
        <v>19438</v>
      </c>
      <c r="M982" s="20">
        <v>0</v>
      </c>
      <c r="N982" s="21">
        <v>0</v>
      </c>
      <c r="O982" s="21">
        <v>72608.210000000006</v>
      </c>
      <c r="P982" s="21">
        <v>-440396.82</v>
      </c>
      <c r="Q982" s="21">
        <v>0</v>
      </c>
      <c r="R982" s="21">
        <v>0</v>
      </c>
      <c r="S982" s="21">
        <v>0</v>
      </c>
      <c r="T982" s="21">
        <v>-367788.61</v>
      </c>
      <c r="U982" s="21">
        <v>0</v>
      </c>
      <c r="V982" s="21">
        <v>375497.1</v>
      </c>
      <c r="W982" s="20">
        <v>7708.49</v>
      </c>
      <c r="X982" s="20">
        <v>0</v>
      </c>
      <c r="Y982" s="20">
        <v>0</v>
      </c>
      <c r="Z982" s="20"/>
      <c r="AA982" s="45">
        <f t="shared" si="30"/>
        <v>-367788.61</v>
      </c>
      <c r="AB982" t="b">
        <f t="shared" si="31"/>
        <v>1</v>
      </c>
    </row>
    <row r="983" spans="1:28" customFormat="1" ht="14.5" x14ac:dyDescent="0.35">
      <c r="A983" s="19" t="s">
        <v>18156</v>
      </c>
      <c r="B983" s="19" t="s">
        <v>18157</v>
      </c>
      <c r="C983" s="19" t="s">
        <v>16945</v>
      </c>
      <c r="D983" s="19" t="s">
        <v>17764</v>
      </c>
      <c r="E983" s="41">
        <v>1014350010</v>
      </c>
      <c r="F983" s="19" t="s">
        <v>70</v>
      </c>
      <c r="G983" s="19" t="s">
        <v>9013</v>
      </c>
      <c r="H983" s="19" t="s">
        <v>9014</v>
      </c>
      <c r="I983" s="24"/>
      <c r="J983" s="24"/>
      <c r="K983" s="19" t="s">
        <v>61</v>
      </c>
      <c r="L983" s="20">
        <v>21213</v>
      </c>
      <c r="M983" s="20">
        <v>0</v>
      </c>
      <c r="N983" s="21">
        <v>745014.28</v>
      </c>
      <c r="O983" s="21">
        <v>0</v>
      </c>
      <c r="P983" s="21">
        <v>-436514.26</v>
      </c>
      <c r="Q983" s="21">
        <v>3218.54</v>
      </c>
      <c r="R983" s="21">
        <v>0</v>
      </c>
      <c r="S983" s="21">
        <v>0</v>
      </c>
      <c r="T983" s="21">
        <v>311718.56</v>
      </c>
      <c r="U983" s="21">
        <v>-125546.86</v>
      </c>
      <c r="V983" s="21">
        <v>58461.69</v>
      </c>
      <c r="W983" s="20">
        <v>244633.39</v>
      </c>
      <c r="X983" s="20">
        <v>327061.26892</v>
      </c>
      <c r="Y983" s="20">
        <v>3</v>
      </c>
      <c r="Z983" s="20">
        <v>109020.42297333333</v>
      </c>
      <c r="AA983" s="45">
        <f t="shared" si="30"/>
        <v>311718.56</v>
      </c>
      <c r="AB983" t="b">
        <f t="shared" si="31"/>
        <v>1</v>
      </c>
    </row>
    <row r="984" spans="1:28" customFormat="1" ht="14.5" x14ac:dyDescent="0.35">
      <c r="A984" s="19" t="s">
        <v>18156</v>
      </c>
      <c r="B984" s="19" t="s">
        <v>18157</v>
      </c>
      <c r="C984" s="19" t="s">
        <v>16938</v>
      </c>
      <c r="D984" s="19" t="s">
        <v>17759</v>
      </c>
      <c r="E984" s="41">
        <v>1014350011</v>
      </c>
      <c r="F984" s="19" t="s">
        <v>70</v>
      </c>
      <c r="G984" s="19" t="s">
        <v>9015</v>
      </c>
      <c r="H984" s="19" t="s">
        <v>9016</v>
      </c>
      <c r="I984" s="24"/>
      <c r="J984" s="24"/>
      <c r="K984" s="19" t="s">
        <v>61</v>
      </c>
      <c r="L984" s="20">
        <v>13000</v>
      </c>
      <c r="M984" s="20">
        <v>0</v>
      </c>
      <c r="N984" s="21">
        <v>356247.28</v>
      </c>
      <c r="O984" s="21">
        <v>0</v>
      </c>
      <c r="P984" s="21">
        <v>-60766.06</v>
      </c>
      <c r="Q984" s="21">
        <v>3068.86</v>
      </c>
      <c r="R984" s="21">
        <v>0</v>
      </c>
      <c r="S984" s="21">
        <v>0</v>
      </c>
      <c r="T984" s="21">
        <v>298550.08</v>
      </c>
      <c r="U984" s="21">
        <v>-166781.72</v>
      </c>
      <c r="V984" s="21">
        <v>-42383.81</v>
      </c>
      <c r="W984" s="20">
        <v>89384.55</v>
      </c>
      <c r="X984" s="20">
        <v>156392.55592000001</v>
      </c>
      <c r="Y984" s="20">
        <v>3</v>
      </c>
      <c r="Z984" s="20">
        <v>52130.851973333338</v>
      </c>
      <c r="AA984" s="45">
        <f t="shared" si="30"/>
        <v>298550.08</v>
      </c>
      <c r="AB984" t="b">
        <f t="shared" si="31"/>
        <v>1</v>
      </c>
    </row>
    <row r="985" spans="1:28" customFormat="1" ht="14.5" x14ac:dyDescent="0.35">
      <c r="A985" s="19" t="s">
        <v>18148</v>
      </c>
      <c r="B985" s="19" t="s">
        <v>18149</v>
      </c>
      <c r="C985" s="19" t="s">
        <v>16602</v>
      </c>
      <c r="D985" s="19" t="s">
        <v>17523</v>
      </c>
      <c r="E985" s="41">
        <v>1014350013</v>
      </c>
      <c r="F985" s="19" t="s">
        <v>70</v>
      </c>
      <c r="G985" s="19" t="s">
        <v>11878</v>
      </c>
      <c r="H985" s="19" t="s">
        <v>11879</v>
      </c>
      <c r="I985" s="24"/>
      <c r="J985" s="24"/>
      <c r="K985" s="19" t="s">
        <v>61</v>
      </c>
      <c r="L985" s="20">
        <v>21930</v>
      </c>
      <c r="M985" s="20">
        <v>0</v>
      </c>
      <c r="N985" s="21">
        <v>686703.86</v>
      </c>
      <c r="O985" s="21">
        <v>0</v>
      </c>
      <c r="P985" s="21">
        <v>-291158.75</v>
      </c>
      <c r="Q985" s="21">
        <v>7964.06</v>
      </c>
      <c r="R985" s="21">
        <v>0</v>
      </c>
      <c r="S985" s="21">
        <v>0</v>
      </c>
      <c r="T985" s="21">
        <v>403509.17</v>
      </c>
      <c r="U985" s="21">
        <v>-51438.8</v>
      </c>
      <c r="V985" s="21">
        <v>-40480.25</v>
      </c>
      <c r="W985" s="20">
        <v>311590.12</v>
      </c>
      <c r="X985" s="20">
        <v>301462.99453999999</v>
      </c>
      <c r="Y985" s="20">
        <v>10</v>
      </c>
      <c r="Z985" s="20">
        <v>30146.299454</v>
      </c>
      <c r="AA985" s="45">
        <f t="shared" si="30"/>
        <v>403509.17</v>
      </c>
      <c r="AB985" t="b">
        <f t="shared" si="31"/>
        <v>1</v>
      </c>
    </row>
    <row r="986" spans="1:28" customFormat="1" ht="14.5" x14ac:dyDescent="0.35">
      <c r="A986" s="19" t="s">
        <v>18152</v>
      </c>
      <c r="B986" s="19" t="s">
        <v>18153</v>
      </c>
      <c r="C986" s="19" t="s">
        <v>16763</v>
      </c>
      <c r="D986" s="19" t="s">
        <v>17627</v>
      </c>
      <c r="E986" s="41">
        <v>1014350014</v>
      </c>
      <c r="F986" s="19" t="s">
        <v>70</v>
      </c>
      <c r="G986" s="19" t="s">
        <v>15125</v>
      </c>
      <c r="H986" s="19" t="s">
        <v>15126</v>
      </c>
      <c r="I986" s="24"/>
      <c r="J986" s="24"/>
      <c r="K986" s="19" t="s">
        <v>61</v>
      </c>
      <c r="L986" s="20">
        <v>32539</v>
      </c>
      <c r="M986" s="20">
        <v>0</v>
      </c>
      <c r="N986" s="21">
        <v>879214.3</v>
      </c>
      <c r="O986" s="21">
        <v>0</v>
      </c>
      <c r="P986" s="21">
        <v>-226998.47</v>
      </c>
      <c r="Q986" s="21">
        <v>5422.9</v>
      </c>
      <c r="R986" s="21">
        <v>0</v>
      </c>
      <c r="S986" s="21">
        <v>2564.06</v>
      </c>
      <c r="T986" s="21">
        <v>660202.79</v>
      </c>
      <c r="U986" s="21">
        <v>-317871.49</v>
      </c>
      <c r="V986" s="21">
        <v>-79749.37</v>
      </c>
      <c r="W986" s="20">
        <v>262581.93</v>
      </c>
      <c r="X986" s="20">
        <v>385975.07770000002</v>
      </c>
      <c r="Y986" s="20">
        <v>6</v>
      </c>
      <c r="Z986" s="20">
        <v>64329.179616666668</v>
      </c>
      <c r="AA986" s="45">
        <f t="shared" si="30"/>
        <v>660202.79000000015</v>
      </c>
      <c r="AB986" t="b">
        <f t="shared" si="31"/>
        <v>1</v>
      </c>
    </row>
    <row r="987" spans="1:28" customFormat="1" ht="14.5" x14ac:dyDescent="0.35">
      <c r="A987" s="19" t="s">
        <v>18152</v>
      </c>
      <c r="B987" s="19" t="s">
        <v>18153</v>
      </c>
      <c r="C987" s="19" t="s">
        <v>16755</v>
      </c>
      <c r="D987" s="19" t="s">
        <v>17617</v>
      </c>
      <c r="E987" s="41">
        <v>1014350016</v>
      </c>
      <c r="F987" s="19" t="s">
        <v>70</v>
      </c>
      <c r="G987" s="19" t="s">
        <v>15617</v>
      </c>
      <c r="H987" s="19" t="s">
        <v>15618</v>
      </c>
      <c r="I987" s="24"/>
      <c r="J987" s="24"/>
      <c r="K987" s="19" t="s">
        <v>61</v>
      </c>
      <c r="L987" s="20">
        <v>47133</v>
      </c>
      <c r="M987" s="20">
        <v>0</v>
      </c>
      <c r="N987" s="21">
        <v>1273118.76</v>
      </c>
      <c r="O987" s="21">
        <v>0</v>
      </c>
      <c r="P987" s="21">
        <v>-707753.49</v>
      </c>
      <c r="Q987" s="21">
        <v>5114.76</v>
      </c>
      <c r="R987" s="21">
        <v>0</v>
      </c>
      <c r="S987" s="21">
        <v>0</v>
      </c>
      <c r="T987" s="21">
        <v>570480.03</v>
      </c>
      <c r="U987" s="21">
        <v>-212121.1</v>
      </c>
      <c r="V987" s="21">
        <v>-9740.35</v>
      </c>
      <c r="W987" s="20">
        <v>348618.58</v>
      </c>
      <c r="X987" s="20">
        <v>558899.13563999999</v>
      </c>
      <c r="Y987" s="20">
        <v>5</v>
      </c>
      <c r="Z987" s="20">
        <v>111779.827128</v>
      </c>
      <c r="AA987" s="45">
        <f t="shared" si="30"/>
        <v>570480.03</v>
      </c>
      <c r="AB987" t="b">
        <f t="shared" si="31"/>
        <v>1</v>
      </c>
    </row>
    <row r="988" spans="1:28" customFormat="1" ht="14.5" x14ac:dyDescent="0.35">
      <c r="A988" s="19" t="s">
        <v>18156</v>
      </c>
      <c r="B988" s="19" t="s">
        <v>18157</v>
      </c>
      <c r="C988" s="19" t="s">
        <v>16938</v>
      </c>
      <c r="D988" s="19" t="s">
        <v>17759</v>
      </c>
      <c r="E988" s="41">
        <v>1014350017</v>
      </c>
      <c r="F988" s="19" t="s">
        <v>70</v>
      </c>
      <c r="G988" s="19" t="s">
        <v>9017</v>
      </c>
      <c r="H988" s="19" t="s">
        <v>9018</v>
      </c>
      <c r="I988" s="24"/>
      <c r="J988" s="24"/>
      <c r="K988" s="19" t="s">
        <v>61</v>
      </c>
      <c r="L988" s="20">
        <v>24000</v>
      </c>
      <c r="M988" s="20">
        <v>0</v>
      </c>
      <c r="N988" s="21">
        <v>830754.94</v>
      </c>
      <c r="O988" s="21">
        <v>0</v>
      </c>
      <c r="P988" s="21">
        <v>-714020.16</v>
      </c>
      <c r="Q988" s="21">
        <v>19.96</v>
      </c>
      <c r="R988" s="21">
        <v>0</v>
      </c>
      <c r="S988" s="21">
        <v>0</v>
      </c>
      <c r="T988" s="21">
        <v>116754.74</v>
      </c>
      <c r="U988" s="21">
        <v>-167.2</v>
      </c>
      <c r="V988" s="21">
        <v>281329.96999999997</v>
      </c>
      <c r="W988" s="20">
        <v>397917.51</v>
      </c>
      <c r="X988" s="20">
        <v>364701.41866000002</v>
      </c>
      <c r="Y988" s="20">
        <v>3</v>
      </c>
      <c r="Z988" s="20">
        <v>121567.13955333334</v>
      </c>
      <c r="AA988" s="45">
        <f t="shared" si="30"/>
        <v>116754.73999999992</v>
      </c>
      <c r="AB988" t="b">
        <f t="shared" si="31"/>
        <v>1</v>
      </c>
    </row>
    <row r="989" spans="1:28" customFormat="1" ht="14.5" x14ac:dyDescent="0.35">
      <c r="A989" s="19" t="s">
        <v>18150</v>
      </c>
      <c r="B989" s="19" t="s">
        <v>18151</v>
      </c>
      <c r="C989" s="19" t="s">
        <v>16691</v>
      </c>
      <c r="D989" s="19" t="s">
        <v>17568</v>
      </c>
      <c r="E989" s="41">
        <v>1014350020</v>
      </c>
      <c r="F989" s="19" t="s">
        <v>70</v>
      </c>
      <c r="G989" s="19" t="s">
        <v>13413</v>
      </c>
      <c r="H989" s="19" t="s">
        <v>13414</v>
      </c>
      <c r="I989" s="24"/>
      <c r="J989" s="24"/>
      <c r="K989" s="19" t="s">
        <v>61</v>
      </c>
      <c r="L989" s="20">
        <v>61000</v>
      </c>
      <c r="M989" s="20">
        <v>0</v>
      </c>
      <c r="N989" s="21">
        <v>1902135.38</v>
      </c>
      <c r="O989" s="21">
        <v>0</v>
      </c>
      <c r="P989" s="21">
        <v>-789912.38</v>
      </c>
      <c r="Q989" s="21">
        <v>0</v>
      </c>
      <c r="R989" s="21">
        <v>44254</v>
      </c>
      <c r="S989" s="21">
        <v>2664.74</v>
      </c>
      <c r="T989" s="21">
        <v>1159141.74</v>
      </c>
      <c r="U989" s="21">
        <v>-300177.15999999997</v>
      </c>
      <c r="V989" s="21">
        <v>-464787.48</v>
      </c>
      <c r="W989" s="20">
        <v>394177.1</v>
      </c>
      <c r="X989" s="20">
        <v>835037.43182000006</v>
      </c>
      <c r="Y989" s="20">
        <v>12</v>
      </c>
      <c r="Z989" s="20">
        <v>69586.452651666666</v>
      </c>
      <c r="AA989" s="45">
        <f t="shared" si="30"/>
        <v>1159141.74</v>
      </c>
      <c r="AB989" t="b">
        <f t="shared" si="31"/>
        <v>1</v>
      </c>
    </row>
    <row r="990" spans="1:28" customFormat="1" ht="14.5" x14ac:dyDescent="0.35">
      <c r="A990" s="19" t="s">
        <v>18152</v>
      </c>
      <c r="B990" s="19" t="s">
        <v>18153</v>
      </c>
      <c r="C990" s="19" t="s">
        <v>16727</v>
      </c>
      <c r="D990" s="19" t="s">
        <v>17891</v>
      </c>
      <c r="E990" s="41">
        <v>1014350022</v>
      </c>
      <c r="F990" s="19" t="s">
        <v>70</v>
      </c>
      <c r="G990" s="19" t="s">
        <v>15619</v>
      </c>
      <c r="H990" s="19" t="s">
        <v>15620</v>
      </c>
      <c r="I990" s="24"/>
      <c r="J990" s="24"/>
      <c r="K990" s="19" t="s">
        <v>61</v>
      </c>
      <c r="L990" s="20">
        <v>23473</v>
      </c>
      <c r="M990" s="20">
        <v>0</v>
      </c>
      <c r="N990" s="21">
        <v>678035.05</v>
      </c>
      <c r="O990" s="21">
        <v>0</v>
      </c>
      <c r="P990" s="21">
        <v>-276762.40000000002</v>
      </c>
      <c r="Q990" s="21">
        <v>8495.52</v>
      </c>
      <c r="R990" s="21">
        <v>0</v>
      </c>
      <c r="S990" s="21">
        <v>0</v>
      </c>
      <c r="T990" s="21">
        <v>409768.17</v>
      </c>
      <c r="U990" s="21">
        <v>-196713.60000000001</v>
      </c>
      <c r="V990" s="21">
        <v>-1997.24</v>
      </c>
      <c r="W990" s="20">
        <v>211057.33</v>
      </c>
      <c r="X990" s="20">
        <v>297657.38695000001</v>
      </c>
      <c r="Y990" s="20">
        <v>5</v>
      </c>
      <c r="Z990" s="20">
        <v>59531.47739</v>
      </c>
      <c r="AA990" s="45">
        <f t="shared" si="30"/>
        <v>409768.17000000004</v>
      </c>
      <c r="AB990" t="b">
        <f t="shared" si="31"/>
        <v>1</v>
      </c>
    </row>
    <row r="991" spans="1:28" customFormat="1" ht="14.5" x14ac:dyDescent="0.35">
      <c r="A991" s="19" t="s">
        <v>18152</v>
      </c>
      <c r="B991" s="19" t="s">
        <v>18153</v>
      </c>
      <c r="C991" s="19" t="s">
        <v>16755</v>
      </c>
      <c r="D991" s="19" t="s">
        <v>17617</v>
      </c>
      <c r="E991" s="41">
        <v>1014350023</v>
      </c>
      <c r="F991" s="19" t="s">
        <v>70</v>
      </c>
      <c r="G991" s="19" t="s">
        <v>15621</v>
      </c>
      <c r="H991" s="19" t="s">
        <v>15622</v>
      </c>
      <c r="I991" s="24"/>
      <c r="J991" s="24"/>
      <c r="K991" s="19" t="s">
        <v>61</v>
      </c>
      <c r="L991" s="20">
        <v>21343</v>
      </c>
      <c r="M991" s="20">
        <v>0</v>
      </c>
      <c r="N991" s="21">
        <v>743106.87</v>
      </c>
      <c r="O991" s="21">
        <v>0</v>
      </c>
      <c r="P991" s="21">
        <v>-243718.2</v>
      </c>
      <c r="Q991" s="21">
        <v>7247.94</v>
      </c>
      <c r="R991" s="21">
        <v>0</v>
      </c>
      <c r="S991" s="21">
        <v>0</v>
      </c>
      <c r="T991" s="21">
        <v>506636.61</v>
      </c>
      <c r="U991" s="21">
        <v>-190827.31</v>
      </c>
      <c r="V991" s="21">
        <v>-70046.850000000006</v>
      </c>
      <c r="W991" s="20">
        <v>245762.45</v>
      </c>
      <c r="X991" s="20">
        <v>326223.91593000002</v>
      </c>
      <c r="Y991" s="20">
        <v>4</v>
      </c>
      <c r="Z991" s="20">
        <v>81555.978982500004</v>
      </c>
      <c r="AA991" s="45">
        <f t="shared" si="30"/>
        <v>506636.61</v>
      </c>
      <c r="AB991" t="b">
        <f t="shared" si="31"/>
        <v>1</v>
      </c>
    </row>
    <row r="992" spans="1:28" customFormat="1" ht="14.5" x14ac:dyDescent="0.35">
      <c r="A992" s="19" t="s">
        <v>18152</v>
      </c>
      <c r="B992" s="19" t="s">
        <v>18153</v>
      </c>
      <c r="C992" s="19" t="s">
        <v>16755</v>
      </c>
      <c r="D992" s="19" t="s">
        <v>17617</v>
      </c>
      <c r="E992" s="41">
        <v>1014350024</v>
      </c>
      <c r="F992" s="19" t="s">
        <v>70</v>
      </c>
      <c r="G992" s="19" t="s">
        <v>15623</v>
      </c>
      <c r="H992" s="19" t="s">
        <v>15624</v>
      </c>
      <c r="I992" s="24"/>
      <c r="J992" s="24"/>
      <c r="K992" s="19" t="s">
        <v>61</v>
      </c>
      <c r="L992" s="20">
        <v>16619</v>
      </c>
      <c r="M992" s="20">
        <v>0</v>
      </c>
      <c r="N992" s="21">
        <v>439887.06</v>
      </c>
      <c r="O992" s="21">
        <v>0</v>
      </c>
      <c r="P992" s="21">
        <v>-169196.68</v>
      </c>
      <c r="Q992" s="21">
        <v>2095.8000000000002</v>
      </c>
      <c r="R992" s="21">
        <v>0</v>
      </c>
      <c r="S992" s="21">
        <v>0</v>
      </c>
      <c r="T992" s="21">
        <v>272786.18</v>
      </c>
      <c r="U992" s="21">
        <v>-173234.2</v>
      </c>
      <c r="V992" s="21">
        <v>10864.82</v>
      </c>
      <c r="W992" s="20">
        <v>110416.8</v>
      </c>
      <c r="X992" s="20">
        <v>193110.41933999999</v>
      </c>
      <c r="Y992" s="20">
        <v>5</v>
      </c>
      <c r="Z992" s="20">
        <v>38622.083868000002</v>
      </c>
      <c r="AA992" s="45">
        <f t="shared" si="30"/>
        <v>272786.18</v>
      </c>
      <c r="AB992" t="b">
        <f t="shared" si="31"/>
        <v>1</v>
      </c>
    </row>
    <row r="993" spans="1:28" customFormat="1" ht="14.5" x14ac:dyDescent="0.35">
      <c r="A993" s="19" t="s">
        <v>18152</v>
      </c>
      <c r="B993" s="19" t="s">
        <v>18153</v>
      </c>
      <c r="C993" s="19" t="s">
        <v>16755</v>
      </c>
      <c r="D993" s="19" t="s">
        <v>17617</v>
      </c>
      <c r="E993" s="41">
        <v>1014350025</v>
      </c>
      <c r="F993" s="19" t="s">
        <v>70</v>
      </c>
      <c r="G993" s="19" t="s">
        <v>15625</v>
      </c>
      <c r="H993" s="19" t="s">
        <v>15626</v>
      </c>
      <c r="I993" s="24"/>
      <c r="J993" s="24"/>
      <c r="K993" s="19" t="s">
        <v>61</v>
      </c>
      <c r="L993" s="20">
        <v>26500</v>
      </c>
      <c r="M993" s="20">
        <v>0</v>
      </c>
      <c r="N993" s="21">
        <v>808053.79</v>
      </c>
      <c r="O993" s="21">
        <v>0</v>
      </c>
      <c r="P993" s="21">
        <v>-520030.3</v>
      </c>
      <c r="Q993" s="21">
        <v>5114.76</v>
      </c>
      <c r="R993" s="21">
        <v>44254</v>
      </c>
      <c r="S993" s="21">
        <v>0</v>
      </c>
      <c r="T993" s="21">
        <v>337392.25</v>
      </c>
      <c r="U993" s="21">
        <v>-102110.03</v>
      </c>
      <c r="V993" s="21">
        <v>25458.33</v>
      </c>
      <c r="W993" s="20">
        <v>260740.55</v>
      </c>
      <c r="X993" s="20">
        <v>354735.61381000001</v>
      </c>
      <c r="Y993" s="20">
        <v>6</v>
      </c>
      <c r="Z993" s="20">
        <v>59122.602301666666</v>
      </c>
      <c r="AA993" s="45">
        <f t="shared" si="30"/>
        <v>337392.25000000006</v>
      </c>
      <c r="AB993" t="b">
        <f t="shared" si="31"/>
        <v>1</v>
      </c>
    </row>
    <row r="994" spans="1:28" customFormat="1" ht="14.5" x14ac:dyDescent="0.35">
      <c r="A994" s="19" t="s">
        <v>18148</v>
      </c>
      <c r="B994" s="19" t="s">
        <v>18149</v>
      </c>
      <c r="C994" s="19" t="s">
        <v>16644</v>
      </c>
      <c r="D994" s="19" t="s">
        <v>17550</v>
      </c>
      <c r="E994" s="41">
        <v>1014350026</v>
      </c>
      <c r="F994" s="19" t="s">
        <v>70</v>
      </c>
      <c r="G994" s="19" t="s">
        <v>12416</v>
      </c>
      <c r="H994" s="19" t="s">
        <v>12417</v>
      </c>
      <c r="I994" s="24"/>
      <c r="J994" s="24"/>
      <c r="K994" s="19" t="s">
        <v>61</v>
      </c>
      <c r="L994" s="20">
        <v>14614</v>
      </c>
      <c r="M994" s="20">
        <v>0</v>
      </c>
      <c r="N994" s="21">
        <v>433975.21</v>
      </c>
      <c r="O994" s="21">
        <v>0</v>
      </c>
      <c r="P994" s="21">
        <v>-128573.75</v>
      </c>
      <c r="Q994" s="21">
        <v>2970.83</v>
      </c>
      <c r="R994" s="21">
        <v>0</v>
      </c>
      <c r="S994" s="21">
        <v>0</v>
      </c>
      <c r="T994" s="21">
        <v>308372.28999999998</v>
      </c>
      <c r="U994" s="21">
        <v>-143205.15</v>
      </c>
      <c r="V994" s="21">
        <v>-20815.57</v>
      </c>
      <c r="W994" s="20">
        <v>144351.57</v>
      </c>
      <c r="X994" s="20">
        <v>190515.11718999999</v>
      </c>
      <c r="Y994" s="20">
        <v>3</v>
      </c>
      <c r="Z994" s="20">
        <v>63505.03906333333</v>
      </c>
      <c r="AA994" s="45">
        <f t="shared" si="30"/>
        <v>308372.29000000004</v>
      </c>
      <c r="AB994" t="b">
        <f t="shared" si="31"/>
        <v>1</v>
      </c>
    </row>
    <row r="995" spans="1:28" customFormat="1" ht="14.5" x14ac:dyDescent="0.35">
      <c r="A995" s="19" t="s">
        <v>18148</v>
      </c>
      <c r="B995" s="19" t="s">
        <v>18149</v>
      </c>
      <c r="C995" s="19" t="s">
        <v>16644</v>
      </c>
      <c r="D995" s="19" t="s">
        <v>17550</v>
      </c>
      <c r="E995" s="41">
        <v>1014350030</v>
      </c>
      <c r="F995" s="19" t="s">
        <v>70</v>
      </c>
      <c r="G995" s="19" t="s">
        <v>12418</v>
      </c>
      <c r="H995" s="19" t="s">
        <v>12419</v>
      </c>
      <c r="I995" s="24"/>
      <c r="J995" s="24"/>
      <c r="K995" s="19" t="s">
        <v>61</v>
      </c>
      <c r="L995" s="20">
        <v>15000</v>
      </c>
      <c r="M995" s="20">
        <v>0</v>
      </c>
      <c r="N995" s="21">
        <v>485137.61</v>
      </c>
      <c r="O995" s="21">
        <v>0</v>
      </c>
      <c r="P995" s="21">
        <v>-87641.34</v>
      </c>
      <c r="Q995" s="21">
        <v>2541.1799999999998</v>
      </c>
      <c r="R995" s="21">
        <v>0</v>
      </c>
      <c r="S995" s="21">
        <v>0</v>
      </c>
      <c r="T995" s="21">
        <v>400037.45</v>
      </c>
      <c r="U995" s="21">
        <v>-87538.99</v>
      </c>
      <c r="V995" s="21">
        <v>-110747.87</v>
      </c>
      <c r="W995" s="20">
        <v>201750.59</v>
      </c>
      <c r="X995" s="20">
        <v>212975.41078999999</v>
      </c>
      <c r="Y995" s="20">
        <v>4</v>
      </c>
      <c r="Z995" s="20">
        <v>53243.852697499999</v>
      </c>
      <c r="AA995" s="45">
        <f t="shared" si="30"/>
        <v>400037.45</v>
      </c>
      <c r="AB995" t="b">
        <f t="shared" si="31"/>
        <v>1</v>
      </c>
    </row>
    <row r="996" spans="1:28" customFormat="1" ht="14.5" x14ac:dyDescent="0.35">
      <c r="A996" s="19" t="s">
        <v>18148</v>
      </c>
      <c r="B996" s="19" t="s">
        <v>18149</v>
      </c>
      <c r="C996" s="19" t="s">
        <v>16644</v>
      </c>
      <c r="D996" s="19" t="s">
        <v>17550</v>
      </c>
      <c r="E996" s="41">
        <v>1014350032</v>
      </c>
      <c r="F996" s="19" t="s">
        <v>70</v>
      </c>
      <c r="G996" s="19" t="s">
        <v>12420</v>
      </c>
      <c r="H996" s="19" t="s">
        <v>12421</v>
      </c>
      <c r="I996" s="24"/>
      <c r="J996" s="24"/>
      <c r="K996" s="19" t="s">
        <v>61</v>
      </c>
      <c r="L996" s="20">
        <v>19379</v>
      </c>
      <c r="M996" s="20">
        <v>0</v>
      </c>
      <c r="N996" s="21">
        <v>670210.92000000004</v>
      </c>
      <c r="O996" s="21">
        <v>0</v>
      </c>
      <c r="P996" s="21">
        <v>-150219.88</v>
      </c>
      <c r="Q996" s="21">
        <v>9955.09</v>
      </c>
      <c r="R996" s="21">
        <v>0</v>
      </c>
      <c r="S996" s="21">
        <v>0</v>
      </c>
      <c r="T996" s="21">
        <v>529946.13</v>
      </c>
      <c r="U996" s="21">
        <v>-119218.96</v>
      </c>
      <c r="V996" s="21">
        <v>-126753.02</v>
      </c>
      <c r="W996" s="20">
        <v>283974.15000000002</v>
      </c>
      <c r="X996" s="20">
        <v>294222.59388</v>
      </c>
      <c r="Y996" s="20">
        <v>5</v>
      </c>
      <c r="Z996" s="20">
        <v>58844.518775999997</v>
      </c>
      <c r="AA996" s="45">
        <f t="shared" si="30"/>
        <v>529946.13</v>
      </c>
      <c r="AB996" t="b">
        <f t="shared" si="31"/>
        <v>1</v>
      </c>
    </row>
    <row r="997" spans="1:28" customFormat="1" ht="14.5" x14ac:dyDescent="0.35">
      <c r="A997" s="19" t="s">
        <v>18150</v>
      </c>
      <c r="B997" s="19" t="s">
        <v>18151</v>
      </c>
      <c r="C997" s="19" t="s">
        <v>16676</v>
      </c>
      <c r="D997" s="19" t="s">
        <v>17557</v>
      </c>
      <c r="E997" s="41">
        <v>1014350034</v>
      </c>
      <c r="F997" s="19" t="s">
        <v>70</v>
      </c>
      <c r="G997" s="19" t="s">
        <v>13114</v>
      </c>
      <c r="H997" s="19" t="s">
        <v>13115</v>
      </c>
      <c r="I997" s="24"/>
      <c r="J997" s="24"/>
      <c r="K997" s="19" t="s">
        <v>61</v>
      </c>
      <c r="L997" s="20">
        <v>25000</v>
      </c>
      <c r="M997" s="20">
        <v>0</v>
      </c>
      <c r="N997" s="21">
        <v>698074.47</v>
      </c>
      <c r="O997" s="21">
        <v>0</v>
      </c>
      <c r="P997" s="21">
        <v>-402996.07</v>
      </c>
      <c r="Q997" s="21">
        <v>2960.28</v>
      </c>
      <c r="R997" s="21">
        <v>0</v>
      </c>
      <c r="S997" s="21">
        <v>0</v>
      </c>
      <c r="T997" s="21">
        <v>298038.68</v>
      </c>
      <c r="U997" s="21">
        <v>-113519.27</v>
      </c>
      <c r="V997" s="21">
        <v>-110405.2</v>
      </c>
      <c r="W997" s="20">
        <v>74114.210000000006</v>
      </c>
      <c r="X997" s="20">
        <v>306454.69232999999</v>
      </c>
      <c r="Y997" s="20">
        <v>6</v>
      </c>
      <c r="Z997" s="20">
        <v>51075.782054999996</v>
      </c>
      <c r="AA997" s="45">
        <f t="shared" si="30"/>
        <v>298038.68</v>
      </c>
      <c r="AB997" t="b">
        <f t="shared" si="31"/>
        <v>1</v>
      </c>
    </row>
    <row r="998" spans="1:28" customFormat="1" ht="14.5" x14ac:dyDescent="0.35">
      <c r="A998" s="19" t="s">
        <v>18152</v>
      </c>
      <c r="B998" s="19" t="s">
        <v>18153</v>
      </c>
      <c r="C998" s="19" t="s">
        <v>16763</v>
      </c>
      <c r="D998" s="19" t="s">
        <v>17627</v>
      </c>
      <c r="E998" s="41">
        <v>1014350035</v>
      </c>
      <c r="F998" s="19" t="s">
        <v>70</v>
      </c>
      <c r="G998" s="19" t="s">
        <v>15127</v>
      </c>
      <c r="H998" s="19" t="s">
        <v>15128</v>
      </c>
      <c r="I998" s="24"/>
      <c r="J998" s="24"/>
      <c r="K998" s="19" t="s">
        <v>61</v>
      </c>
      <c r="L998" s="20">
        <v>33138</v>
      </c>
      <c r="M998" s="20">
        <v>0</v>
      </c>
      <c r="N998" s="21">
        <v>880074.46</v>
      </c>
      <c r="O998" s="21">
        <v>0</v>
      </c>
      <c r="P998" s="21">
        <v>-353404.25</v>
      </c>
      <c r="Q998" s="21">
        <v>2844.29</v>
      </c>
      <c r="R998" s="21">
        <v>0</v>
      </c>
      <c r="S998" s="21">
        <v>0</v>
      </c>
      <c r="T998" s="21">
        <v>529514.5</v>
      </c>
      <c r="U998" s="21">
        <v>-217563.79</v>
      </c>
      <c r="V998" s="21">
        <v>-21795.47</v>
      </c>
      <c r="W998" s="20">
        <v>290155.24</v>
      </c>
      <c r="X998" s="20">
        <v>386352.68793999997</v>
      </c>
      <c r="Y998" s="20">
        <v>7</v>
      </c>
      <c r="Z998" s="20">
        <v>55193.241134285709</v>
      </c>
      <c r="AA998" s="45">
        <f t="shared" si="30"/>
        <v>529514.5</v>
      </c>
      <c r="AB998" t="b">
        <f t="shared" si="31"/>
        <v>1</v>
      </c>
    </row>
    <row r="999" spans="1:28" customFormat="1" ht="14.5" x14ac:dyDescent="0.35">
      <c r="A999" s="19" t="s">
        <v>18148</v>
      </c>
      <c r="B999" s="19" t="s">
        <v>18149</v>
      </c>
      <c r="C999" s="19" t="s">
        <v>16644</v>
      </c>
      <c r="D999" s="19" t="s">
        <v>17550</v>
      </c>
      <c r="E999" s="41">
        <v>1014350036</v>
      </c>
      <c r="F999" s="19" t="s">
        <v>70</v>
      </c>
      <c r="G999" s="19" t="s">
        <v>12422</v>
      </c>
      <c r="H999" s="19" t="s">
        <v>12423</v>
      </c>
      <c r="I999" s="24"/>
      <c r="J999" s="24"/>
      <c r="K999" s="19" t="s">
        <v>61</v>
      </c>
      <c r="L999" s="20">
        <v>15301</v>
      </c>
      <c r="M999" s="20">
        <v>0</v>
      </c>
      <c r="N999" s="21">
        <v>577293.86</v>
      </c>
      <c r="O999" s="21">
        <v>0</v>
      </c>
      <c r="P999" s="21">
        <v>-108382.06</v>
      </c>
      <c r="Q999" s="21">
        <v>0</v>
      </c>
      <c r="R999" s="21">
        <v>0</v>
      </c>
      <c r="S999" s="21">
        <v>0</v>
      </c>
      <c r="T999" s="21">
        <v>468911.8</v>
      </c>
      <c r="U999" s="21">
        <v>-105991.41</v>
      </c>
      <c r="V999" s="21">
        <v>-115084.73</v>
      </c>
      <c r="W999" s="20">
        <v>247835.66</v>
      </c>
      <c r="X999" s="20">
        <v>253432.00453999999</v>
      </c>
      <c r="Y999" s="20">
        <v>7</v>
      </c>
      <c r="Z999" s="20">
        <v>36204.572077142853</v>
      </c>
      <c r="AA999" s="45">
        <f t="shared" si="30"/>
        <v>468911.8</v>
      </c>
      <c r="AB999" t="b">
        <f t="shared" si="31"/>
        <v>1</v>
      </c>
    </row>
    <row r="1000" spans="1:28" customFormat="1" ht="14.5" x14ac:dyDescent="0.35">
      <c r="A1000" s="19" t="s">
        <v>18148</v>
      </c>
      <c r="B1000" s="19" t="s">
        <v>18149</v>
      </c>
      <c r="C1000" s="19" t="s">
        <v>16644</v>
      </c>
      <c r="D1000" s="19" t="s">
        <v>17550</v>
      </c>
      <c r="E1000" s="41">
        <v>1014350037</v>
      </c>
      <c r="F1000" s="19" t="s">
        <v>70</v>
      </c>
      <c r="G1000" s="19" t="s">
        <v>12424</v>
      </c>
      <c r="H1000" s="19" t="s">
        <v>12425</v>
      </c>
      <c r="I1000" s="24"/>
      <c r="J1000" s="24"/>
      <c r="K1000" s="19" t="s">
        <v>61</v>
      </c>
      <c r="L1000" s="20">
        <v>12512</v>
      </c>
      <c r="M1000" s="20">
        <v>0</v>
      </c>
      <c r="N1000" s="21">
        <v>402552.7</v>
      </c>
      <c r="O1000" s="21">
        <v>0</v>
      </c>
      <c r="P1000" s="21">
        <v>-69916.47</v>
      </c>
      <c r="Q1000" s="21">
        <v>14870.21</v>
      </c>
      <c r="R1000" s="21">
        <v>0</v>
      </c>
      <c r="S1000" s="21">
        <v>345.12</v>
      </c>
      <c r="T1000" s="21">
        <v>347851.56</v>
      </c>
      <c r="U1000" s="21">
        <v>-52397.2</v>
      </c>
      <c r="V1000" s="21">
        <v>-108371.22</v>
      </c>
      <c r="W1000" s="20">
        <v>187083.14</v>
      </c>
      <c r="X1000" s="20">
        <v>176720.63529999999</v>
      </c>
      <c r="Y1000" s="20">
        <v>6</v>
      </c>
      <c r="Z1000" s="20">
        <v>29453.439216666666</v>
      </c>
      <c r="AA1000" s="45">
        <f t="shared" si="30"/>
        <v>347851.56</v>
      </c>
      <c r="AB1000" t="b">
        <f t="shared" si="31"/>
        <v>1</v>
      </c>
    </row>
    <row r="1001" spans="1:28" customFormat="1" ht="14.5" x14ac:dyDescent="0.35">
      <c r="A1001" s="19" t="s">
        <v>18152</v>
      </c>
      <c r="B1001" s="19" t="s">
        <v>18153</v>
      </c>
      <c r="C1001" s="19" t="s">
        <v>16783</v>
      </c>
      <c r="D1001" s="19" t="s">
        <v>17892</v>
      </c>
      <c r="E1001" s="41">
        <v>1014350038</v>
      </c>
      <c r="F1001" s="19" t="s">
        <v>70</v>
      </c>
      <c r="G1001" s="19" t="s">
        <v>14444</v>
      </c>
      <c r="H1001" s="19" t="s">
        <v>14445</v>
      </c>
      <c r="I1001" s="24"/>
      <c r="J1001" s="24"/>
      <c r="K1001" s="19" t="s">
        <v>61</v>
      </c>
      <c r="L1001" s="20">
        <v>10828</v>
      </c>
      <c r="M1001" s="20">
        <v>0</v>
      </c>
      <c r="N1001" s="21">
        <v>378488.31</v>
      </c>
      <c r="O1001" s="21">
        <v>0</v>
      </c>
      <c r="P1001" s="21">
        <v>-164908</v>
      </c>
      <c r="Q1001" s="21">
        <v>1173.6500000000001</v>
      </c>
      <c r="R1001" s="21">
        <v>0</v>
      </c>
      <c r="S1001" s="21">
        <v>0</v>
      </c>
      <c r="T1001" s="21">
        <v>214753.96</v>
      </c>
      <c r="U1001" s="21">
        <v>-59381.2</v>
      </c>
      <c r="V1001" s="21">
        <v>-27093.599999999999</v>
      </c>
      <c r="W1001" s="20">
        <v>128279.16</v>
      </c>
      <c r="X1001" s="20">
        <v>166156.36809</v>
      </c>
      <c r="Y1001" s="20">
        <v>6</v>
      </c>
      <c r="Z1001" s="20">
        <v>27692.728015000001</v>
      </c>
      <c r="AA1001" s="45">
        <f t="shared" si="30"/>
        <v>214753.96</v>
      </c>
      <c r="AB1001" t="b">
        <f t="shared" si="31"/>
        <v>1</v>
      </c>
    </row>
    <row r="1002" spans="1:28" customFormat="1" ht="14.5" x14ac:dyDescent="0.35">
      <c r="A1002" s="19" t="s">
        <v>18152</v>
      </c>
      <c r="B1002" s="19" t="s">
        <v>18153</v>
      </c>
      <c r="C1002" s="19" t="s">
        <v>16783</v>
      </c>
      <c r="D1002" s="19" t="s">
        <v>17892</v>
      </c>
      <c r="E1002" s="41">
        <v>1014350039</v>
      </c>
      <c r="F1002" s="19" t="s">
        <v>70</v>
      </c>
      <c r="G1002" s="19" t="s">
        <v>14446</v>
      </c>
      <c r="H1002" s="19" t="s">
        <v>14447</v>
      </c>
      <c r="I1002" s="24"/>
      <c r="J1002" s="24"/>
      <c r="K1002" s="19" t="s">
        <v>61</v>
      </c>
      <c r="L1002" s="20">
        <v>15788</v>
      </c>
      <c r="M1002" s="20">
        <v>0</v>
      </c>
      <c r="N1002" s="21">
        <v>545034.23</v>
      </c>
      <c r="O1002" s="21">
        <v>390.89</v>
      </c>
      <c r="P1002" s="21">
        <v>-218303.66</v>
      </c>
      <c r="Q1002" s="21">
        <v>19200.02</v>
      </c>
      <c r="R1002" s="21">
        <v>75864.12</v>
      </c>
      <c r="S1002" s="21">
        <v>6920.25</v>
      </c>
      <c r="T1002" s="21">
        <v>429105.85</v>
      </c>
      <c r="U1002" s="21">
        <v>-140420.75</v>
      </c>
      <c r="V1002" s="21">
        <v>-46372.71</v>
      </c>
      <c r="W1002" s="20">
        <v>242312.39</v>
      </c>
      <c r="X1002" s="20">
        <v>239270.02697000001</v>
      </c>
      <c r="Y1002" s="20">
        <v>9</v>
      </c>
      <c r="Z1002" s="20">
        <v>26585.558552222225</v>
      </c>
      <c r="AA1002" s="45">
        <f t="shared" si="30"/>
        <v>429105.85</v>
      </c>
      <c r="AB1002" t="b">
        <f t="shared" si="31"/>
        <v>1</v>
      </c>
    </row>
    <row r="1003" spans="1:28" customFormat="1" ht="14.5" x14ac:dyDescent="0.35">
      <c r="A1003" s="19" t="s">
        <v>18152</v>
      </c>
      <c r="B1003" s="19" t="s">
        <v>18153</v>
      </c>
      <c r="C1003" s="19" t="s">
        <v>16783</v>
      </c>
      <c r="D1003" s="19" t="s">
        <v>17892</v>
      </c>
      <c r="E1003" s="41">
        <v>1014350041</v>
      </c>
      <c r="F1003" s="19" t="s">
        <v>70</v>
      </c>
      <c r="G1003" s="19" t="s">
        <v>14448</v>
      </c>
      <c r="H1003" s="19" t="s">
        <v>14449</v>
      </c>
      <c r="I1003" s="24"/>
      <c r="J1003" s="24"/>
      <c r="K1003" s="19" t="s">
        <v>61</v>
      </c>
      <c r="L1003" s="20">
        <v>18081</v>
      </c>
      <c r="M1003" s="20">
        <v>0</v>
      </c>
      <c r="N1003" s="21">
        <v>705001.68</v>
      </c>
      <c r="O1003" s="21">
        <v>0</v>
      </c>
      <c r="P1003" s="21">
        <v>-147590.57999999999</v>
      </c>
      <c r="Q1003" s="21">
        <v>5089.82</v>
      </c>
      <c r="R1003" s="21">
        <v>0</v>
      </c>
      <c r="S1003" s="21">
        <v>0</v>
      </c>
      <c r="T1003" s="21">
        <v>562500.92000000004</v>
      </c>
      <c r="U1003" s="21">
        <v>-180777.41</v>
      </c>
      <c r="V1003" s="21">
        <v>-118610.21</v>
      </c>
      <c r="W1003" s="20">
        <v>263113.3</v>
      </c>
      <c r="X1003" s="20">
        <v>309495.73752000002</v>
      </c>
      <c r="Y1003" s="20">
        <v>6</v>
      </c>
      <c r="Z1003" s="20">
        <v>51582.622920000002</v>
      </c>
      <c r="AA1003" s="45">
        <f t="shared" si="30"/>
        <v>562500.92000000004</v>
      </c>
      <c r="AB1003" t="b">
        <f t="shared" si="31"/>
        <v>1</v>
      </c>
    </row>
    <row r="1004" spans="1:28" customFormat="1" ht="14.5" x14ac:dyDescent="0.35">
      <c r="A1004" s="19" t="s">
        <v>18152</v>
      </c>
      <c r="B1004" s="19" t="s">
        <v>18153</v>
      </c>
      <c r="C1004" s="19" t="s">
        <v>16783</v>
      </c>
      <c r="D1004" s="19" t="s">
        <v>17892</v>
      </c>
      <c r="E1004" s="41">
        <v>1014350043</v>
      </c>
      <c r="F1004" s="19" t="s">
        <v>70</v>
      </c>
      <c r="G1004" s="19" t="s">
        <v>14450</v>
      </c>
      <c r="H1004" s="19" t="s">
        <v>14451</v>
      </c>
      <c r="I1004" s="24"/>
      <c r="J1004" s="24"/>
      <c r="K1004" s="19" t="s">
        <v>61</v>
      </c>
      <c r="L1004" s="20">
        <v>9058</v>
      </c>
      <c r="M1004" s="20">
        <v>0</v>
      </c>
      <c r="N1004" s="21">
        <v>257100.98</v>
      </c>
      <c r="O1004" s="21">
        <v>0</v>
      </c>
      <c r="P1004" s="21">
        <v>-108254.46</v>
      </c>
      <c r="Q1004" s="21">
        <v>0</v>
      </c>
      <c r="R1004" s="21">
        <v>0</v>
      </c>
      <c r="S1004" s="21">
        <v>0</v>
      </c>
      <c r="T1004" s="21">
        <v>148846.51999999999</v>
      </c>
      <c r="U1004" s="21">
        <v>-45865.8</v>
      </c>
      <c r="V1004" s="21">
        <v>-3480.45</v>
      </c>
      <c r="W1004" s="20">
        <v>99500.27</v>
      </c>
      <c r="X1004" s="20">
        <v>112867.33022</v>
      </c>
      <c r="Y1004" s="20">
        <v>3</v>
      </c>
      <c r="Z1004" s="20">
        <v>37622.443406666665</v>
      </c>
      <c r="AA1004" s="45">
        <f t="shared" si="30"/>
        <v>148846.52000000002</v>
      </c>
      <c r="AB1004" t="b">
        <f t="shared" si="31"/>
        <v>1</v>
      </c>
    </row>
    <row r="1005" spans="1:28" customFormat="1" ht="14.5" x14ac:dyDescent="0.35">
      <c r="A1005" s="19" t="s">
        <v>18152</v>
      </c>
      <c r="B1005" s="19" t="s">
        <v>18153</v>
      </c>
      <c r="C1005" s="19" t="s">
        <v>16783</v>
      </c>
      <c r="D1005" s="19" t="s">
        <v>17892</v>
      </c>
      <c r="E1005" s="41">
        <v>1014350044</v>
      </c>
      <c r="F1005" s="19" t="s">
        <v>70</v>
      </c>
      <c r="G1005" s="19" t="s">
        <v>16479</v>
      </c>
      <c r="H1005" s="19" t="s">
        <v>16480</v>
      </c>
      <c r="I1005" s="24"/>
      <c r="J1005" s="24"/>
      <c r="K1005" s="19" t="s">
        <v>61</v>
      </c>
      <c r="L1005" s="20">
        <v>28158</v>
      </c>
      <c r="M1005" s="20">
        <v>0</v>
      </c>
      <c r="N1005" s="21">
        <v>966992.84</v>
      </c>
      <c r="O1005" s="21">
        <v>0</v>
      </c>
      <c r="P1005" s="21">
        <v>-340483.33</v>
      </c>
      <c r="Q1005" s="21">
        <v>8083.8</v>
      </c>
      <c r="R1005" s="21">
        <v>0</v>
      </c>
      <c r="S1005" s="21">
        <v>0</v>
      </c>
      <c r="T1005" s="21">
        <v>634593.31000000006</v>
      </c>
      <c r="U1005" s="21">
        <v>-223888.3</v>
      </c>
      <c r="V1005" s="21">
        <v>-77081.67</v>
      </c>
      <c r="W1005" s="20">
        <v>333623.34000000003</v>
      </c>
      <c r="X1005" s="20">
        <v>424509.85676</v>
      </c>
      <c r="Y1005" s="20">
        <v>4</v>
      </c>
      <c r="Z1005" s="20">
        <v>106127.46419</v>
      </c>
      <c r="AA1005" s="45">
        <f t="shared" si="30"/>
        <v>634593.31000000006</v>
      </c>
      <c r="AB1005" t="b">
        <f t="shared" si="31"/>
        <v>1</v>
      </c>
    </row>
    <row r="1006" spans="1:28" customFormat="1" ht="14.5" x14ac:dyDescent="0.35">
      <c r="A1006" s="19" t="s">
        <v>18152</v>
      </c>
      <c r="B1006" s="19" t="s">
        <v>18153</v>
      </c>
      <c r="C1006" s="19" t="s">
        <v>16755</v>
      </c>
      <c r="D1006" s="19" t="s">
        <v>17617</v>
      </c>
      <c r="E1006" s="41">
        <v>1014350045</v>
      </c>
      <c r="F1006" s="19" t="s">
        <v>17620</v>
      </c>
      <c r="G1006" s="19" t="s">
        <v>15627</v>
      </c>
      <c r="H1006" s="19" t="s">
        <v>15628</v>
      </c>
      <c r="I1006" s="24"/>
      <c r="J1006" s="24"/>
      <c r="K1006" s="19" t="s">
        <v>61</v>
      </c>
      <c r="L1006" s="20">
        <v>24500</v>
      </c>
      <c r="M1006" s="20">
        <v>0</v>
      </c>
      <c r="N1006" s="21">
        <v>688777.82</v>
      </c>
      <c r="O1006" s="21">
        <v>0</v>
      </c>
      <c r="P1006" s="21">
        <v>0</v>
      </c>
      <c r="Q1006" s="21">
        <v>0</v>
      </c>
      <c r="R1006" s="21">
        <v>0</v>
      </c>
      <c r="S1006" s="21">
        <v>0</v>
      </c>
      <c r="T1006" s="21">
        <v>688777.82</v>
      </c>
      <c r="U1006" s="21">
        <v>-109215.19</v>
      </c>
      <c r="V1006" s="21">
        <v>-506684.39</v>
      </c>
      <c r="W1006" s="20">
        <v>72878.240000000005</v>
      </c>
      <c r="X1006" s="20">
        <v>302373.46298000001</v>
      </c>
      <c r="Y1006" s="20">
        <v>8</v>
      </c>
      <c r="Z1006" s="20">
        <v>37796.682872500001</v>
      </c>
      <c r="AA1006" s="45">
        <f t="shared" si="30"/>
        <v>688777.82</v>
      </c>
      <c r="AB1006" t="b">
        <f t="shared" si="31"/>
        <v>1</v>
      </c>
    </row>
    <row r="1007" spans="1:28" customFormat="1" ht="14.5" x14ac:dyDescent="0.35">
      <c r="A1007" s="19" t="s">
        <v>18150</v>
      </c>
      <c r="B1007" s="19" t="s">
        <v>18151</v>
      </c>
      <c r="C1007" s="19" t="s">
        <v>16703</v>
      </c>
      <c r="D1007" s="19" t="s">
        <v>17580</v>
      </c>
      <c r="E1007" s="41">
        <v>1014350046</v>
      </c>
      <c r="F1007" s="19" t="s">
        <v>70</v>
      </c>
      <c r="G1007" s="19" t="s">
        <v>15629</v>
      </c>
      <c r="H1007" s="19" t="s">
        <v>15630</v>
      </c>
      <c r="I1007" s="24"/>
      <c r="J1007" s="24"/>
      <c r="K1007" s="19" t="s">
        <v>61</v>
      </c>
      <c r="L1007" s="20">
        <v>28000</v>
      </c>
      <c r="M1007" s="20">
        <v>0</v>
      </c>
      <c r="N1007" s="21">
        <v>819961.98</v>
      </c>
      <c r="O1007" s="21">
        <v>0</v>
      </c>
      <c r="P1007" s="21">
        <v>-321874.43</v>
      </c>
      <c r="Q1007" s="21">
        <v>0</v>
      </c>
      <c r="R1007" s="21">
        <v>0</v>
      </c>
      <c r="S1007" s="21">
        <v>0</v>
      </c>
      <c r="T1007" s="21">
        <v>498087.55</v>
      </c>
      <c r="U1007" s="21">
        <v>-177967.43</v>
      </c>
      <c r="V1007" s="21">
        <v>-160976.76</v>
      </c>
      <c r="W1007" s="20">
        <v>159143.35999999999</v>
      </c>
      <c r="X1007" s="20">
        <v>359963.30922</v>
      </c>
      <c r="Y1007" s="20">
        <v>9</v>
      </c>
      <c r="Z1007" s="20">
        <v>39995.923246666665</v>
      </c>
      <c r="AA1007" s="45">
        <f t="shared" si="30"/>
        <v>498087.55</v>
      </c>
      <c r="AB1007" t="b">
        <f t="shared" si="31"/>
        <v>1</v>
      </c>
    </row>
    <row r="1008" spans="1:28" customFormat="1" ht="14.5" x14ac:dyDescent="0.35">
      <c r="A1008" s="19" t="s">
        <v>18154</v>
      </c>
      <c r="B1008" s="19" t="s">
        <v>18155</v>
      </c>
      <c r="C1008" s="19" t="s">
        <v>16832</v>
      </c>
      <c r="D1008" s="19" t="s">
        <v>17677</v>
      </c>
      <c r="E1008" s="41">
        <v>1014350052</v>
      </c>
      <c r="F1008" s="19" t="s">
        <v>70</v>
      </c>
      <c r="G1008" s="19"/>
      <c r="H1008" s="19"/>
      <c r="I1008" s="24"/>
      <c r="J1008" s="24"/>
      <c r="K1008" s="19" t="s">
        <v>61</v>
      </c>
      <c r="L1008" s="20">
        <v>5145</v>
      </c>
      <c r="M1008" s="20">
        <v>0</v>
      </c>
      <c r="N1008" s="21">
        <v>0</v>
      </c>
      <c r="O1008" s="21">
        <v>0</v>
      </c>
      <c r="P1008" s="21">
        <v>-79803.58</v>
      </c>
      <c r="Q1008" s="21">
        <v>0</v>
      </c>
      <c r="R1008" s="21">
        <v>0</v>
      </c>
      <c r="S1008" s="21">
        <v>0</v>
      </c>
      <c r="T1008" s="21">
        <v>-79803.58</v>
      </c>
      <c r="U1008" s="21">
        <v>0</v>
      </c>
      <c r="V1008" s="21">
        <v>1356.65</v>
      </c>
      <c r="W1008" s="20">
        <v>-78446.929999999993</v>
      </c>
      <c r="X1008" s="20">
        <v>0</v>
      </c>
      <c r="Y1008" s="20">
        <v>0</v>
      </c>
      <c r="Z1008" s="20"/>
      <c r="AA1008" s="45">
        <f t="shared" si="30"/>
        <v>-79803.58</v>
      </c>
      <c r="AB1008" t="b">
        <f t="shared" si="31"/>
        <v>1</v>
      </c>
    </row>
    <row r="1009" spans="1:28" customFormat="1" ht="14.5" x14ac:dyDescent="0.35">
      <c r="A1009" s="19" t="s">
        <v>18154</v>
      </c>
      <c r="B1009" s="19" t="s">
        <v>18155</v>
      </c>
      <c r="C1009" s="19" t="s">
        <v>16832</v>
      </c>
      <c r="D1009" s="19" t="s">
        <v>17677</v>
      </c>
      <c r="E1009" s="41">
        <v>1014350053</v>
      </c>
      <c r="F1009" s="19" t="s">
        <v>70</v>
      </c>
      <c r="G1009" s="19" t="s">
        <v>17976</v>
      </c>
      <c r="H1009" s="19" t="s">
        <v>17977</v>
      </c>
      <c r="I1009" s="24"/>
      <c r="J1009" s="24"/>
      <c r="K1009" s="19" t="s">
        <v>61</v>
      </c>
      <c r="L1009" s="20">
        <v>22358</v>
      </c>
      <c r="M1009" s="20">
        <v>0</v>
      </c>
      <c r="N1009" s="21">
        <v>595440.9</v>
      </c>
      <c r="O1009" s="21">
        <v>0</v>
      </c>
      <c r="P1009" s="21">
        <v>-168320.86</v>
      </c>
      <c r="Q1009" s="21">
        <v>18229.2</v>
      </c>
      <c r="R1009" s="21">
        <v>0</v>
      </c>
      <c r="S1009" s="21">
        <v>0</v>
      </c>
      <c r="T1009" s="21">
        <v>445349.24</v>
      </c>
      <c r="U1009" s="21">
        <v>-261372.44</v>
      </c>
      <c r="V1009" s="21">
        <v>-73411.929999999993</v>
      </c>
      <c r="W1009" s="20">
        <v>110564.87</v>
      </c>
      <c r="X1009" s="20">
        <v>261398.5551</v>
      </c>
      <c r="Y1009" s="20">
        <v>8</v>
      </c>
      <c r="Z1009" s="20">
        <v>32674.8193875</v>
      </c>
      <c r="AA1009" s="45">
        <f t="shared" si="30"/>
        <v>445349.24000000005</v>
      </c>
      <c r="AB1009" t="b">
        <f t="shared" si="31"/>
        <v>1</v>
      </c>
    </row>
    <row r="1010" spans="1:28" customFormat="1" ht="14.5" x14ac:dyDescent="0.35">
      <c r="A1010" s="19" t="s">
        <v>18152</v>
      </c>
      <c r="B1010" s="19" t="s">
        <v>18153</v>
      </c>
      <c r="C1010" s="19" t="s">
        <v>16763</v>
      </c>
      <c r="D1010" s="19" t="s">
        <v>17627</v>
      </c>
      <c r="E1010" s="41">
        <v>1014350054</v>
      </c>
      <c r="F1010" s="19" t="s">
        <v>70</v>
      </c>
      <c r="G1010" s="19" t="s">
        <v>15129</v>
      </c>
      <c r="H1010" s="19" t="s">
        <v>15130</v>
      </c>
      <c r="I1010" s="24"/>
      <c r="J1010" s="24"/>
      <c r="K1010" s="19" t="s">
        <v>61</v>
      </c>
      <c r="L1010" s="20">
        <v>13010</v>
      </c>
      <c r="M1010" s="20">
        <v>0</v>
      </c>
      <c r="N1010" s="21">
        <v>394363.14</v>
      </c>
      <c r="O1010" s="21">
        <v>0</v>
      </c>
      <c r="P1010" s="21">
        <v>-220221.96</v>
      </c>
      <c r="Q1010" s="21">
        <v>4246.51</v>
      </c>
      <c r="R1010" s="21">
        <v>0</v>
      </c>
      <c r="S1010" s="21">
        <v>0</v>
      </c>
      <c r="T1010" s="21">
        <v>178387.69</v>
      </c>
      <c r="U1010" s="21">
        <v>-100182.1</v>
      </c>
      <c r="V1010" s="21">
        <v>24797.46</v>
      </c>
      <c r="W1010" s="20">
        <v>103003.05</v>
      </c>
      <c r="X1010" s="20">
        <v>173125.41845999999</v>
      </c>
      <c r="Y1010" s="20">
        <v>4</v>
      </c>
      <c r="Z1010" s="20">
        <v>43281.354614999997</v>
      </c>
      <c r="AA1010" s="45">
        <f t="shared" si="30"/>
        <v>178387.69000000003</v>
      </c>
      <c r="AB1010" t="b">
        <f t="shared" si="31"/>
        <v>1</v>
      </c>
    </row>
    <row r="1011" spans="1:28" customFormat="1" ht="14.5" x14ac:dyDescent="0.35">
      <c r="A1011" s="19" t="s">
        <v>18150</v>
      </c>
      <c r="B1011" s="19" t="s">
        <v>18151</v>
      </c>
      <c r="C1011" s="19" t="s">
        <v>16691</v>
      </c>
      <c r="D1011" s="19" t="s">
        <v>17568</v>
      </c>
      <c r="E1011" s="41">
        <v>1014350055</v>
      </c>
      <c r="F1011" s="19" t="s">
        <v>70</v>
      </c>
      <c r="G1011" s="19" t="s">
        <v>13415</v>
      </c>
      <c r="H1011" s="19" t="s">
        <v>13416</v>
      </c>
      <c r="I1011" s="24"/>
      <c r="J1011" s="24"/>
      <c r="K1011" s="19" t="s">
        <v>61</v>
      </c>
      <c r="L1011" s="20">
        <v>21000</v>
      </c>
      <c r="M1011" s="20">
        <v>0</v>
      </c>
      <c r="N1011" s="21">
        <v>581068.29</v>
      </c>
      <c r="O1011" s="21">
        <v>0</v>
      </c>
      <c r="P1011" s="21">
        <v>-282979.07</v>
      </c>
      <c r="Q1011" s="21">
        <v>2623.52</v>
      </c>
      <c r="R1011" s="21">
        <v>0</v>
      </c>
      <c r="S1011" s="21">
        <v>0</v>
      </c>
      <c r="T1011" s="21">
        <v>300712.74</v>
      </c>
      <c r="U1011" s="21">
        <v>-145683.22</v>
      </c>
      <c r="V1011" s="21">
        <v>-86752.11</v>
      </c>
      <c r="W1011" s="20">
        <v>68277.41</v>
      </c>
      <c r="X1011" s="20">
        <v>255088.97931</v>
      </c>
      <c r="Y1011" s="20">
        <v>4</v>
      </c>
      <c r="Z1011" s="20">
        <v>63772.244827499999</v>
      </c>
      <c r="AA1011" s="45">
        <f t="shared" si="30"/>
        <v>300712.74000000005</v>
      </c>
      <c r="AB1011" t="b">
        <f t="shared" si="31"/>
        <v>1</v>
      </c>
    </row>
    <row r="1012" spans="1:28" customFormat="1" ht="14.5" x14ac:dyDescent="0.35">
      <c r="A1012" s="19" t="s">
        <v>18150</v>
      </c>
      <c r="B1012" s="19" t="s">
        <v>18151</v>
      </c>
      <c r="C1012" s="19" t="s">
        <v>16669</v>
      </c>
      <c r="D1012" s="19" t="s">
        <v>17551</v>
      </c>
      <c r="E1012" s="41">
        <v>1014350057</v>
      </c>
      <c r="F1012" s="19" t="s">
        <v>70</v>
      </c>
      <c r="G1012" s="19" t="s">
        <v>13703</v>
      </c>
      <c r="H1012" s="19" t="s">
        <v>13704</v>
      </c>
      <c r="I1012" s="24"/>
      <c r="J1012" s="24"/>
      <c r="K1012" s="19" t="s">
        <v>61</v>
      </c>
      <c r="L1012" s="20">
        <v>32073</v>
      </c>
      <c r="M1012" s="20">
        <v>0</v>
      </c>
      <c r="N1012" s="21">
        <v>885945.94</v>
      </c>
      <c r="O1012" s="21">
        <v>0</v>
      </c>
      <c r="P1012" s="21">
        <v>-366739.72</v>
      </c>
      <c r="Q1012" s="21">
        <v>3555.36</v>
      </c>
      <c r="R1012" s="21">
        <v>0</v>
      </c>
      <c r="S1012" s="21">
        <v>0</v>
      </c>
      <c r="T1012" s="21">
        <v>522761.58</v>
      </c>
      <c r="U1012" s="21">
        <v>-207759.34</v>
      </c>
      <c r="V1012" s="21">
        <v>-146030.79999999999</v>
      </c>
      <c r="W1012" s="20">
        <v>168971.44</v>
      </c>
      <c r="X1012" s="20">
        <v>388930.26766000001</v>
      </c>
      <c r="Y1012" s="20">
        <v>7</v>
      </c>
      <c r="Z1012" s="20">
        <v>55561.466808571429</v>
      </c>
      <c r="AA1012" s="45">
        <f t="shared" si="30"/>
        <v>522761.57999999996</v>
      </c>
      <c r="AB1012" t="b">
        <f t="shared" si="31"/>
        <v>1</v>
      </c>
    </row>
    <row r="1013" spans="1:28" customFormat="1" ht="14.5" x14ac:dyDescent="0.35">
      <c r="A1013" s="19" t="s">
        <v>18152</v>
      </c>
      <c r="B1013" s="19" t="s">
        <v>18153</v>
      </c>
      <c r="C1013" s="19" t="s">
        <v>16755</v>
      </c>
      <c r="D1013" s="19" t="s">
        <v>17617</v>
      </c>
      <c r="E1013" s="41">
        <v>1014350058</v>
      </c>
      <c r="F1013" s="19" t="s">
        <v>17621</v>
      </c>
      <c r="G1013" s="19" t="s">
        <v>15631</v>
      </c>
      <c r="H1013" s="19" t="s">
        <v>15632</v>
      </c>
      <c r="I1013" s="24"/>
      <c r="J1013" s="24"/>
      <c r="K1013" s="19" t="s">
        <v>61</v>
      </c>
      <c r="L1013" s="20">
        <v>45500</v>
      </c>
      <c r="M1013" s="20">
        <v>0</v>
      </c>
      <c r="N1013" s="21">
        <v>1274097.05</v>
      </c>
      <c r="O1013" s="21">
        <v>0</v>
      </c>
      <c r="P1013" s="21">
        <v>0</v>
      </c>
      <c r="Q1013" s="21">
        <v>0</v>
      </c>
      <c r="R1013" s="21">
        <v>0</v>
      </c>
      <c r="S1013" s="21">
        <v>0</v>
      </c>
      <c r="T1013" s="21">
        <v>1274097.05</v>
      </c>
      <c r="U1013" s="21">
        <v>-261900.53</v>
      </c>
      <c r="V1013" s="21">
        <v>-110890.38</v>
      </c>
      <c r="W1013" s="20">
        <v>901306.14</v>
      </c>
      <c r="X1013" s="20">
        <v>559328.60494999995</v>
      </c>
      <c r="Y1013" s="20">
        <v>10</v>
      </c>
      <c r="Z1013" s="20">
        <v>55932.860494999994</v>
      </c>
      <c r="AA1013" s="45">
        <f t="shared" si="30"/>
        <v>1274097.05</v>
      </c>
      <c r="AB1013" t="b">
        <f t="shared" si="31"/>
        <v>1</v>
      </c>
    </row>
    <row r="1014" spans="1:28" customFormat="1" ht="14.5" x14ac:dyDescent="0.35">
      <c r="A1014" s="19" t="s">
        <v>18160</v>
      </c>
      <c r="B1014" s="19" t="s">
        <v>18161</v>
      </c>
      <c r="C1014" s="19" t="s">
        <v>17058</v>
      </c>
      <c r="D1014" s="19" t="s">
        <v>17862</v>
      </c>
      <c r="E1014" s="41">
        <v>1014350059</v>
      </c>
      <c r="F1014" s="19" t="s">
        <v>202</v>
      </c>
      <c r="G1014" s="19" t="s">
        <v>4745</v>
      </c>
      <c r="H1014" s="19" t="s">
        <v>4746</v>
      </c>
      <c r="I1014" s="24"/>
      <c r="J1014" s="24"/>
      <c r="K1014" s="19" t="s">
        <v>61</v>
      </c>
      <c r="L1014" s="20">
        <v>14807</v>
      </c>
      <c r="M1014" s="20">
        <v>0</v>
      </c>
      <c r="N1014" s="21">
        <v>383116.38</v>
      </c>
      <c r="O1014" s="21">
        <v>0</v>
      </c>
      <c r="P1014" s="21">
        <v>-48835.12</v>
      </c>
      <c r="Q1014" s="21">
        <v>0</v>
      </c>
      <c r="R1014" s="21">
        <v>0</v>
      </c>
      <c r="S1014" s="21">
        <v>0</v>
      </c>
      <c r="T1014" s="21">
        <v>334281.26</v>
      </c>
      <c r="U1014" s="21">
        <v>-108024.76</v>
      </c>
      <c r="V1014" s="21">
        <v>-20425.98</v>
      </c>
      <c r="W1014" s="20">
        <v>205830.52</v>
      </c>
      <c r="X1014" s="20">
        <v>168188.09082000001</v>
      </c>
      <c r="Y1014" s="20">
        <v>2</v>
      </c>
      <c r="Z1014" s="20">
        <v>84094.045410000006</v>
      </c>
      <c r="AA1014" s="45">
        <f t="shared" si="30"/>
        <v>334281.26</v>
      </c>
      <c r="AB1014" t="b">
        <f t="shared" si="31"/>
        <v>1</v>
      </c>
    </row>
    <row r="1015" spans="1:28" customFormat="1" ht="14.5" x14ac:dyDescent="0.35">
      <c r="A1015" s="19" t="s">
        <v>18160</v>
      </c>
      <c r="B1015" s="19" t="s">
        <v>18161</v>
      </c>
      <c r="C1015" s="19" t="s">
        <v>17058</v>
      </c>
      <c r="D1015" s="19" t="s">
        <v>17862</v>
      </c>
      <c r="E1015" s="41">
        <v>1014350060</v>
      </c>
      <c r="F1015" s="19" t="s">
        <v>70</v>
      </c>
      <c r="G1015" s="19"/>
      <c r="H1015" s="19"/>
      <c r="I1015" s="24"/>
      <c r="J1015" s="24"/>
      <c r="K1015" s="19" t="s">
        <v>61</v>
      </c>
      <c r="L1015" s="20">
        <v>10478</v>
      </c>
      <c r="M1015" s="20">
        <v>0</v>
      </c>
      <c r="N1015" s="21">
        <v>0</v>
      </c>
      <c r="O1015" s="21">
        <v>0</v>
      </c>
      <c r="P1015" s="21">
        <v>0</v>
      </c>
      <c r="Q1015" s="21">
        <v>0</v>
      </c>
      <c r="R1015" s="21">
        <v>0</v>
      </c>
      <c r="S1015" s="21">
        <v>0</v>
      </c>
      <c r="T1015" s="21">
        <v>0</v>
      </c>
      <c r="U1015" s="21">
        <v>0</v>
      </c>
      <c r="V1015" s="21">
        <v>1548.84</v>
      </c>
      <c r="W1015" s="20">
        <v>1548.84</v>
      </c>
      <c r="X1015" s="20">
        <v>0</v>
      </c>
      <c r="Y1015" s="20">
        <v>0</v>
      </c>
      <c r="Z1015" s="20"/>
      <c r="AA1015" s="45">
        <f t="shared" si="30"/>
        <v>0</v>
      </c>
      <c r="AB1015" t="b">
        <f t="shared" si="31"/>
        <v>1</v>
      </c>
    </row>
    <row r="1016" spans="1:28" customFormat="1" ht="14.5" x14ac:dyDescent="0.35">
      <c r="A1016" s="19" t="s">
        <v>18154</v>
      </c>
      <c r="B1016" s="19" t="s">
        <v>18155</v>
      </c>
      <c r="C1016" s="19" t="s">
        <v>16869</v>
      </c>
      <c r="D1016" s="19" t="s">
        <v>17894</v>
      </c>
      <c r="E1016" s="41">
        <v>1014350064</v>
      </c>
      <c r="F1016" s="19" t="s">
        <v>70</v>
      </c>
      <c r="G1016" s="19" t="s">
        <v>8705</v>
      </c>
      <c r="H1016" s="19" t="s">
        <v>8706</v>
      </c>
      <c r="I1016" s="24"/>
      <c r="J1016" s="24"/>
      <c r="K1016" s="19" t="s">
        <v>61</v>
      </c>
      <c r="L1016" s="20">
        <v>48604</v>
      </c>
      <c r="M1016" s="20">
        <v>1392</v>
      </c>
      <c r="N1016" s="21">
        <v>1343874.13</v>
      </c>
      <c r="O1016" s="21">
        <v>0</v>
      </c>
      <c r="P1016" s="21">
        <v>-371186.42</v>
      </c>
      <c r="Q1016" s="21">
        <v>8105.64</v>
      </c>
      <c r="R1016" s="21">
        <v>0</v>
      </c>
      <c r="S1016" s="21">
        <v>0</v>
      </c>
      <c r="T1016" s="21">
        <v>980793.35</v>
      </c>
      <c r="U1016" s="21">
        <v>-486508.55</v>
      </c>
      <c r="V1016" s="21">
        <v>-237141.64</v>
      </c>
      <c r="W1016" s="20">
        <v>257143.16</v>
      </c>
      <c r="X1016" s="20">
        <v>589960.74306999997</v>
      </c>
      <c r="Y1016" s="20">
        <v>11</v>
      </c>
      <c r="Z1016" s="20">
        <v>53632.794824545454</v>
      </c>
      <c r="AA1016" s="45">
        <f t="shared" si="30"/>
        <v>980793.35</v>
      </c>
      <c r="AB1016" t="b">
        <f t="shared" si="31"/>
        <v>1</v>
      </c>
    </row>
    <row r="1017" spans="1:28" customFormat="1" ht="14.5" x14ac:dyDescent="0.35">
      <c r="A1017" s="19" t="s">
        <v>18156</v>
      </c>
      <c r="B1017" s="19" t="s">
        <v>18157</v>
      </c>
      <c r="C1017" s="19" t="s">
        <v>16938</v>
      </c>
      <c r="D1017" s="19" t="s">
        <v>17759</v>
      </c>
      <c r="E1017" s="41">
        <v>1014350067</v>
      </c>
      <c r="F1017" s="19" t="s">
        <v>70</v>
      </c>
      <c r="G1017" s="19" t="s">
        <v>9019</v>
      </c>
      <c r="H1017" s="19" t="s">
        <v>9020</v>
      </c>
      <c r="I1017" s="24"/>
      <c r="J1017" s="24"/>
      <c r="K1017" s="19" t="s">
        <v>61</v>
      </c>
      <c r="L1017" s="20">
        <v>23462</v>
      </c>
      <c r="M1017" s="20">
        <v>0</v>
      </c>
      <c r="N1017" s="21">
        <v>849114.27</v>
      </c>
      <c r="O1017" s="21">
        <v>0</v>
      </c>
      <c r="P1017" s="21">
        <v>-433356.16</v>
      </c>
      <c r="Q1017" s="21">
        <v>3458.09</v>
      </c>
      <c r="R1017" s="21">
        <v>0</v>
      </c>
      <c r="S1017" s="21">
        <v>0</v>
      </c>
      <c r="T1017" s="21">
        <v>419216.2</v>
      </c>
      <c r="U1017" s="21">
        <v>-101401.22</v>
      </c>
      <c r="V1017" s="21">
        <v>-189300.95</v>
      </c>
      <c r="W1017" s="20">
        <v>128514.03</v>
      </c>
      <c r="X1017" s="20">
        <v>372761.16453000001</v>
      </c>
      <c r="Y1017" s="20">
        <v>5</v>
      </c>
      <c r="Z1017" s="20">
        <v>74552.232906000005</v>
      </c>
      <c r="AA1017" s="45">
        <f t="shared" si="30"/>
        <v>419216.20000000007</v>
      </c>
      <c r="AB1017" t="b">
        <f t="shared" si="31"/>
        <v>1</v>
      </c>
    </row>
    <row r="1018" spans="1:28" customFormat="1" ht="14.5" x14ac:dyDescent="0.35">
      <c r="A1018" s="19" t="s">
        <v>18150</v>
      </c>
      <c r="B1018" s="19" t="s">
        <v>18151</v>
      </c>
      <c r="C1018" s="19" t="s">
        <v>16687</v>
      </c>
      <c r="D1018" s="19" t="s">
        <v>17565</v>
      </c>
      <c r="E1018" s="41">
        <v>1014350068</v>
      </c>
      <c r="F1018" s="19" t="s">
        <v>70</v>
      </c>
      <c r="G1018" s="19" t="s">
        <v>13116</v>
      </c>
      <c r="H1018" s="19" t="s">
        <v>13117</v>
      </c>
      <c r="I1018" s="24"/>
      <c r="J1018" s="24"/>
      <c r="K1018" s="19" t="s">
        <v>61</v>
      </c>
      <c r="L1018" s="20">
        <v>32000</v>
      </c>
      <c r="M1018" s="20">
        <v>0</v>
      </c>
      <c r="N1018" s="21">
        <v>810510.25</v>
      </c>
      <c r="O1018" s="21">
        <v>0</v>
      </c>
      <c r="P1018" s="21">
        <v>-690834.75</v>
      </c>
      <c r="Q1018" s="21">
        <v>1262.47</v>
      </c>
      <c r="R1018" s="21">
        <v>0</v>
      </c>
      <c r="S1018" s="21">
        <v>0</v>
      </c>
      <c r="T1018" s="21">
        <v>120937.97</v>
      </c>
      <c r="U1018" s="21">
        <v>-21377.9</v>
      </c>
      <c r="V1018" s="21">
        <v>126769.86</v>
      </c>
      <c r="W1018" s="20">
        <v>226329.93</v>
      </c>
      <c r="X1018" s="20">
        <v>355813.99975000002</v>
      </c>
      <c r="Y1018" s="20">
        <v>1</v>
      </c>
      <c r="Z1018" s="20">
        <v>355813.99975000002</v>
      </c>
      <c r="AA1018" s="45">
        <f t="shared" si="30"/>
        <v>120937.97</v>
      </c>
      <c r="AB1018" t="b">
        <f t="shared" si="31"/>
        <v>1</v>
      </c>
    </row>
    <row r="1019" spans="1:28" customFormat="1" ht="14.5" x14ac:dyDescent="0.35">
      <c r="A1019" s="19" t="s">
        <v>18150</v>
      </c>
      <c r="B1019" s="19" t="s">
        <v>18151</v>
      </c>
      <c r="C1019" s="19" t="s">
        <v>16691</v>
      </c>
      <c r="D1019" s="19" t="s">
        <v>17568</v>
      </c>
      <c r="E1019" s="41">
        <v>1014350069</v>
      </c>
      <c r="F1019" s="19" t="s">
        <v>70</v>
      </c>
      <c r="G1019" s="19" t="s">
        <v>13417</v>
      </c>
      <c r="H1019" s="19" t="s">
        <v>13418</v>
      </c>
      <c r="I1019" s="24"/>
      <c r="J1019" s="24"/>
      <c r="K1019" s="19" t="s">
        <v>61</v>
      </c>
      <c r="L1019" s="20">
        <v>21132</v>
      </c>
      <c r="M1019" s="20">
        <v>0</v>
      </c>
      <c r="N1019" s="21">
        <v>535240.71</v>
      </c>
      <c r="O1019" s="21">
        <v>0</v>
      </c>
      <c r="P1019" s="21">
        <v>-266263.59000000003</v>
      </c>
      <c r="Q1019" s="21">
        <v>1194.5899999999999</v>
      </c>
      <c r="R1019" s="21">
        <v>0</v>
      </c>
      <c r="S1019" s="21">
        <v>0</v>
      </c>
      <c r="T1019" s="21">
        <v>270171.71000000002</v>
      </c>
      <c r="U1019" s="21">
        <v>-100734.48</v>
      </c>
      <c r="V1019" s="21">
        <v>-81229.81</v>
      </c>
      <c r="W1019" s="20">
        <v>88207.42</v>
      </c>
      <c r="X1019" s="20">
        <v>234970.67168999999</v>
      </c>
      <c r="Y1019" s="20">
        <v>3</v>
      </c>
      <c r="Z1019" s="20">
        <v>78323.557229999991</v>
      </c>
      <c r="AA1019" s="45">
        <f t="shared" si="30"/>
        <v>270171.70999999996</v>
      </c>
      <c r="AB1019" t="b">
        <f t="shared" si="31"/>
        <v>1</v>
      </c>
    </row>
    <row r="1020" spans="1:28" customFormat="1" ht="14.5" x14ac:dyDescent="0.35">
      <c r="A1020" s="19" t="s">
        <v>18160</v>
      </c>
      <c r="B1020" s="19" t="s">
        <v>18161</v>
      </c>
      <c r="C1020" s="19" t="s">
        <v>17098</v>
      </c>
      <c r="D1020" s="19" t="s">
        <v>17863</v>
      </c>
      <c r="E1020" s="41">
        <v>1014350073</v>
      </c>
      <c r="F1020" s="19" t="s">
        <v>896</v>
      </c>
      <c r="G1020" s="19" t="s">
        <v>6653</v>
      </c>
      <c r="H1020" s="19" t="s">
        <v>6654</v>
      </c>
      <c r="I1020" s="24"/>
      <c r="J1020" s="24"/>
      <c r="K1020" s="19" t="s">
        <v>61</v>
      </c>
      <c r="L1020" s="20">
        <v>12500</v>
      </c>
      <c r="M1020" s="20">
        <v>0</v>
      </c>
      <c r="N1020" s="21">
        <v>418469.97</v>
      </c>
      <c r="O1020" s="21">
        <v>-347.55</v>
      </c>
      <c r="P1020" s="21">
        <v>-85583.93</v>
      </c>
      <c r="Q1020" s="21">
        <v>8308.3700000000008</v>
      </c>
      <c r="R1020" s="21">
        <v>0</v>
      </c>
      <c r="S1020" s="21">
        <v>1252.42</v>
      </c>
      <c r="T1020" s="21">
        <v>342099.28</v>
      </c>
      <c r="U1020" s="21">
        <v>-8149.43</v>
      </c>
      <c r="V1020" s="21">
        <v>-14882.64</v>
      </c>
      <c r="W1020" s="20">
        <v>319067.21000000002</v>
      </c>
      <c r="X1020" s="20">
        <v>183708.31683</v>
      </c>
      <c r="Y1020" s="20">
        <v>7</v>
      </c>
      <c r="Z1020" s="20">
        <v>26244.045261428571</v>
      </c>
      <c r="AA1020" s="45">
        <f t="shared" si="30"/>
        <v>342099.27999999997</v>
      </c>
      <c r="AB1020" t="b">
        <f t="shared" si="31"/>
        <v>1</v>
      </c>
    </row>
    <row r="1021" spans="1:28" customFormat="1" ht="14.5" x14ac:dyDescent="0.35">
      <c r="A1021" s="19" t="s">
        <v>18150</v>
      </c>
      <c r="B1021" s="19" t="s">
        <v>18151</v>
      </c>
      <c r="C1021" s="19" t="s">
        <v>16669</v>
      </c>
      <c r="D1021" s="19" t="s">
        <v>17551</v>
      </c>
      <c r="E1021" s="41">
        <v>1014350075</v>
      </c>
      <c r="F1021" s="19" t="s">
        <v>70</v>
      </c>
      <c r="G1021" s="19" t="s">
        <v>13705</v>
      </c>
      <c r="H1021" s="19" t="s">
        <v>13706</v>
      </c>
      <c r="I1021" s="24"/>
      <c r="J1021" s="24"/>
      <c r="K1021" s="19" t="s">
        <v>61</v>
      </c>
      <c r="L1021" s="20">
        <v>19750</v>
      </c>
      <c r="M1021" s="20">
        <v>0</v>
      </c>
      <c r="N1021" s="21">
        <v>598302.57999999996</v>
      </c>
      <c r="O1021" s="21">
        <v>0</v>
      </c>
      <c r="P1021" s="21">
        <v>-426965.96</v>
      </c>
      <c r="Q1021" s="21">
        <v>1068.8800000000001</v>
      </c>
      <c r="R1021" s="21">
        <v>0</v>
      </c>
      <c r="S1021" s="21">
        <v>0</v>
      </c>
      <c r="T1021" s="21">
        <v>172405.5</v>
      </c>
      <c r="U1021" s="21">
        <v>-23850.3</v>
      </c>
      <c r="V1021" s="21">
        <v>-61776.959999999999</v>
      </c>
      <c r="W1021" s="20">
        <v>86778.240000000005</v>
      </c>
      <c r="X1021" s="20">
        <v>262654.83262</v>
      </c>
      <c r="Y1021" s="20">
        <v>1</v>
      </c>
      <c r="Z1021" s="20">
        <v>262654.83262</v>
      </c>
      <c r="AA1021" s="45">
        <f t="shared" si="30"/>
        <v>172405.49999999994</v>
      </c>
      <c r="AB1021" t="b">
        <f t="shared" si="31"/>
        <v>1</v>
      </c>
    </row>
    <row r="1022" spans="1:28" customFormat="1" ht="14.5" x14ac:dyDescent="0.35">
      <c r="A1022" s="19" t="s">
        <v>18160</v>
      </c>
      <c r="B1022" s="19" t="s">
        <v>18161</v>
      </c>
      <c r="C1022" s="19" t="s">
        <v>17058</v>
      </c>
      <c r="D1022" s="19" t="s">
        <v>17862</v>
      </c>
      <c r="E1022" s="41">
        <v>1014350078</v>
      </c>
      <c r="F1022" s="19" t="s">
        <v>17838</v>
      </c>
      <c r="G1022" s="19" t="s">
        <v>4747</v>
      </c>
      <c r="H1022" s="19" t="s">
        <v>4748</v>
      </c>
      <c r="I1022" s="24"/>
      <c r="J1022" s="24"/>
      <c r="K1022" s="19" t="s">
        <v>61</v>
      </c>
      <c r="L1022" s="20">
        <v>12500</v>
      </c>
      <c r="M1022" s="20">
        <v>0</v>
      </c>
      <c r="N1022" s="21">
        <v>407313.33</v>
      </c>
      <c r="O1022" s="21">
        <v>0</v>
      </c>
      <c r="P1022" s="21">
        <v>-213878.05</v>
      </c>
      <c r="Q1022" s="21">
        <v>5082.33</v>
      </c>
      <c r="R1022" s="21">
        <v>0</v>
      </c>
      <c r="S1022" s="21">
        <v>0</v>
      </c>
      <c r="T1022" s="21">
        <v>198517.61</v>
      </c>
      <c r="U1022" s="21">
        <v>-131091.01</v>
      </c>
      <c r="V1022" s="21">
        <v>-28561.57</v>
      </c>
      <c r="W1022" s="20">
        <v>38865.03</v>
      </c>
      <c r="X1022" s="20">
        <v>178810.55187</v>
      </c>
      <c r="Y1022" s="20">
        <v>1</v>
      </c>
      <c r="Z1022" s="20">
        <v>178810.55187</v>
      </c>
      <c r="AA1022" s="45">
        <f t="shared" si="30"/>
        <v>198517.61000000002</v>
      </c>
      <c r="AB1022" t="b">
        <f t="shared" si="31"/>
        <v>1</v>
      </c>
    </row>
    <row r="1023" spans="1:28" customFormat="1" ht="14.5" x14ac:dyDescent="0.35">
      <c r="A1023" s="19" t="s">
        <v>18152</v>
      </c>
      <c r="B1023" s="19" t="s">
        <v>18153</v>
      </c>
      <c r="C1023" s="19" t="s">
        <v>16755</v>
      </c>
      <c r="D1023" s="19" t="s">
        <v>17617</v>
      </c>
      <c r="E1023" s="41">
        <v>1014350079</v>
      </c>
      <c r="F1023" s="19" t="s">
        <v>70</v>
      </c>
      <c r="G1023" s="19"/>
      <c r="H1023" s="19"/>
      <c r="I1023" s="24"/>
      <c r="J1023" s="24"/>
      <c r="K1023" s="19" t="s">
        <v>61</v>
      </c>
      <c r="L1023" s="20">
        <v>0</v>
      </c>
      <c r="M1023" s="20">
        <v>0</v>
      </c>
      <c r="N1023" s="21">
        <v>0</v>
      </c>
      <c r="O1023" s="21">
        <v>0</v>
      </c>
      <c r="P1023" s="21">
        <v>0</v>
      </c>
      <c r="Q1023" s="21">
        <v>0</v>
      </c>
      <c r="R1023" s="21">
        <v>0</v>
      </c>
      <c r="S1023" s="21">
        <v>0</v>
      </c>
      <c r="T1023" s="21">
        <v>0</v>
      </c>
      <c r="U1023" s="21">
        <v>0</v>
      </c>
      <c r="V1023" s="21">
        <v>0</v>
      </c>
      <c r="W1023" s="20">
        <v>0</v>
      </c>
      <c r="X1023" s="20">
        <v>0</v>
      </c>
      <c r="Y1023" s="20">
        <v>0</v>
      </c>
      <c r="Z1023" s="20"/>
      <c r="AA1023" s="45">
        <f t="shared" si="30"/>
        <v>0</v>
      </c>
      <c r="AB1023" t="b">
        <f t="shared" si="31"/>
        <v>1</v>
      </c>
    </row>
    <row r="1024" spans="1:28" customFormat="1" ht="14.5" x14ac:dyDescent="0.35">
      <c r="A1024" s="19" t="s">
        <v>18156</v>
      </c>
      <c r="B1024" s="19" t="s">
        <v>18157</v>
      </c>
      <c r="C1024" s="19" t="s">
        <v>16907</v>
      </c>
      <c r="D1024" s="19" t="s">
        <v>17734</v>
      </c>
      <c r="E1024" s="41">
        <v>1014350081</v>
      </c>
      <c r="F1024" s="19" t="s">
        <v>70</v>
      </c>
      <c r="G1024" s="19" t="s">
        <v>9838</v>
      </c>
      <c r="H1024" s="19" t="s">
        <v>9839</v>
      </c>
      <c r="I1024" s="24"/>
      <c r="J1024" s="24"/>
      <c r="K1024" s="19" t="s">
        <v>61</v>
      </c>
      <c r="L1024" s="20">
        <v>11105</v>
      </c>
      <c r="M1024" s="20">
        <v>0</v>
      </c>
      <c r="N1024" s="21">
        <v>348432.62</v>
      </c>
      <c r="O1024" s="21">
        <v>0</v>
      </c>
      <c r="P1024" s="21">
        <v>-87249.279999999999</v>
      </c>
      <c r="Q1024" s="21">
        <v>0</v>
      </c>
      <c r="R1024" s="21">
        <v>0</v>
      </c>
      <c r="S1024" s="21">
        <v>0</v>
      </c>
      <c r="T1024" s="21">
        <v>261183.34</v>
      </c>
      <c r="U1024" s="21">
        <v>-72668.800000000003</v>
      </c>
      <c r="V1024" s="21">
        <v>-50604.86</v>
      </c>
      <c r="W1024" s="20">
        <v>137909.68</v>
      </c>
      <c r="X1024" s="20">
        <v>152961.92017999999</v>
      </c>
      <c r="Y1024" s="20">
        <v>6</v>
      </c>
      <c r="Z1024" s="20">
        <v>25493.653363333331</v>
      </c>
      <c r="AA1024" s="45">
        <f t="shared" si="30"/>
        <v>261183.34</v>
      </c>
      <c r="AB1024" t="b">
        <f t="shared" si="31"/>
        <v>1</v>
      </c>
    </row>
    <row r="1025" spans="1:28" customFormat="1" ht="14.5" x14ac:dyDescent="0.35">
      <c r="A1025" s="19" t="s">
        <v>18156</v>
      </c>
      <c r="B1025" s="19" t="s">
        <v>18157</v>
      </c>
      <c r="C1025" s="19" t="s">
        <v>16907</v>
      </c>
      <c r="D1025" s="19" t="s">
        <v>17734</v>
      </c>
      <c r="E1025" s="41">
        <v>1014350082</v>
      </c>
      <c r="F1025" s="19" t="s">
        <v>70</v>
      </c>
      <c r="G1025" s="19" t="s">
        <v>9840</v>
      </c>
      <c r="H1025" s="19" t="s">
        <v>9841</v>
      </c>
      <c r="I1025" s="24"/>
      <c r="J1025" s="24"/>
      <c r="K1025" s="19" t="s">
        <v>61</v>
      </c>
      <c r="L1025" s="20">
        <v>25924</v>
      </c>
      <c r="M1025" s="20">
        <v>0</v>
      </c>
      <c r="N1025" s="21">
        <v>732322.81</v>
      </c>
      <c r="O1025" s="21">
        <v>-97.98</v>
      </c>
      <c r="P1025" s="21">
        <v>-69900.62</v>
      </c>
      <c r="Q1025" s="21">
        <v>6487.01</v>
      </c>
      <c r="R1025" s="21">
        <v>0</v>
      </c>
      <c r="S1025" s="21">
        <v>0</v>
      </c>
      <c r="T1025" s="21">
        <v>668811.22</v>
      </c>
      <c r="U1025" s="21">
        <v>-301940.5</v>
      </c>
      <c r="V1025" s="21">
        <v>-158046.72</v>
      </c>
      <c r="W1025" s="20">
        <v>208824</v>
      </c>
      <c r="X1025" s="20">
        <v>321489.71359</v>
      </c>
      <c r="Y1025" s="20">
        <v>3</v>
      </c>
      <c r="Z1025" s="20">
        <v>107163.23786333333</v>
      </c>
      <c r="AA1025" s="45">
        <f t="shared" si="30"/>
        <v>668811.22000000009</v>
      </c>
      <c r="AB1025" t="b">
        <f t="shared" si="31"/>
        <v>1</v>
      </c>
    </row>
    <row r="1026" spans="1:28" customFormat="1" ht="14.5" x14ac:dyDescent="0.35">
      <c r="A1026" s="19" t="s">
        <v>18158</v>
      </c>
      <c r="B1026" s="19" t="s">
        <v>18159</v>
      </c>
      <c r="C1026" s="19" t="s">
        <v>17015</v>
      </c>
      <c r="D1026" s="19" t="s">
        <v>17803</v>
      </c>
      <c r="E1026" s="41">
        <v>1014350087</v>
      </c>
      <c r="F1026" s="19" t="s">
        <v>70</v>
      </c>
      <c r="G1026" s="19" t="s">
        <v>4417</v>
      </c>
      <c r="H1026" s="19" t="s">
        <v>4418</v>
      </c>
      <c r="I1026" s="24"/>
      <c r="J1026" s="24"/>
      <c r="K1026" s="19" t="s">
        <v>61</v>
      </c>
      <c r="L1026" s="20">
        <v>20000</v>
      </c>
      <c r="M1026" s="20">
        <v>0</v>
      </c>
      <c r="N1026" s="21">
        <v>645342.62</v>
      </c>
      <c r="O1026" s="21">
        <v>58438.01</v>
      </c>
      <c r="P1026" s="21">
        <v>-384946.6</v>
      </c>
      <c r="Q1026" s="21">
        <v>2457.34</v>
      </c>
      <c r="R1026" s="21">
        <v>0</v>
      </c>
      <c r="S1026" s="21">
        <v>0</v>
      </c>
      <c r="T1026" s="21">
        <v>321291.37</v>
      </c>
      <c r="U1026" s="21">
        <v>-67168</v>
      </c>
      <c r="V1026" s="21">
        <v>-26322.799999999999</v>
      </c>
      <c r="W1026" s="20">
        <v>227800.57</v>
      </c>
      <c r="X1026" s="20">
        <v>283305.41018000001</v>
      </c>
      <c r="Y1026" s="20">
        <v>3</v>
      </c>
      <c r="Z1026" s="20">
        <v>94435.136726666664</v>
      </c>
      <c r="AA1026" s="45">
        <f t="shared" si="30"/>
        <v>321291.37000000005</v>
      </c>
      <c r="AB1026" t="b">
        <f t="shared" si="31"/>
        <v>1</v>
      </c>
    </row>
    <row r="1027" spans="1:28" customFormat="1" ht="14.5" x14ac:dyDescent="0.35">
      <c r="A1027" s="19" t="s">
        <v>18154</v>
      </c>
      <c r="B1027" s="19" t="s">
        <v>18155</v>
      </c>
      <c r="C1027" s="19" t="s">
        <v>16860</v>
      </c>
      <c r="D1027" s="19" t="s">
        <v>17697</v>
      </c>
      <c r="E1027" s="41">
        <v>1014350088</v>
      </c>
      <c r="F1027" s="19" t="s">
        <v>70</v>
      </c>
      <c r="G1027" s="19" t="s">
        <v>9842</v>
      </c>
      <c r="H1027" s="19" t="s">
        <v>9843</v>
      </c>
      <c r="I1027" s="24"/>
      <c r="J1027" s="24"/>
      <c r="K1027" s="19" t="s">
        <v>61</v>
      </c>
      <c r="L1027" s="20">
        <v>29108</v>
      </c>
      <c r="M1027" s="20">
        <v>0</v>
      </c>
      <c r="N1027" s="21">
        <v>988413.77</v>
      </c>
      <c r="O1027" s="21">
        <v>0</v>
      </c>
      <c r="P1027" s="21">
        <v>-409787.49</v>
      </c>
      <c r="Q1027" s="21">
        <v>3112.27</v>
      </c>
      <c r="R1027" s="21">
        <v>0</v>
      </c>
      <c r="S1027" s="21">
        <v>0</v>
      </c>
      <c r="T1027" s="21">
        <v>581738.55000000005</v>
      </c>
      <c r="U1027" s="21">
        <v>-112324.43</v>
      </c>
      <c r="V1027" s="21">
        <v>-246906.93</v>
      </c>
      <c r="W1027" s="20">
        <v>222507.19</v>
      </c>
      <c r="X1027" s="20">
        <v>433913.64503000001</v>
      </c>
      <c r="Y1027" s="20">
        <v>5</v>
      </c>
      <c r="Z1027" s="20">
        <v>86782.729006000009</v>
      </c>
      <c r="AA1027" s="45">
        <f t="shared" si="30"/>
        <v>581738.55000000005</v>
      </c>
      <c r="AB1027" t="b">
        <f t="shared" si="31"/>
        <v>1</v>
      </c>
    </row>
    <row r="1028" spans="1:28" customFormat="1" ht="14.5" x14ac:dyDescent="0.35">
      <c r="A1028" s="19" t="s">
        <v>18154</v>
      </c>
      <c r="B1028" s="19" t="s">
        <v>18155</v>
      </c>
      <c r="C1028" s="19" t="s">
        <v>16860</v>
      </c>
      <c r="D1028" s="19" t="s">
        <v>17697</v>
      </c>
      <c r="E1028" s="41">
        <v>1014350089</v>
      </c>
      <c r="F1028" s="19" t="s">
        <v>70</v>
      </c>
      <c r="G1028" s="19" t="s">
        <v>9844</v>
      </c>
      <c r="H1028" s="19" t="s">
        <v>9845</v>
      </c>
      <c r="I1028" s="24"/>
      <c r="J1028" s="24"/>
      <c r="K1028" s="19" t="s">
        <v>61</v>
      </c>
      <c r="L1028" s="20">
        <v>21831</v>
      </c>
      <c r="M1028" s="20">
        <v>0</v>
      </c>
      <c r="N1028" s="21">
        <v>741309.24</v>
      </c>
      <c r="O1028" s="21">
        <v>0</v>
      </c>
      <c r="P1028" s="21">
        <v>-85936.71</v>
      </c>
      <c r="Q1028" s="21">
        <v>4191.6499999999996</v>
      </c>
      <c r="R1028" s="21">
        <v>0</v>
      </c>
      <c r="S1028" s="21">
        <v>0</v>
      </c>
      <c r="T1028" s="21">
        <v>659564.18000000005</v>
      </c>
      <c r="U1028" s="21">
        <v>-266400.36</v>
      </c>
      <c r="V1028" s="21">
        <v>-142132.14000000001</v>
      </c>
      <c r="W1028" s="20">
        <v>251031.67999999999</v>
      </c>
      <c r="X1028" s="20">
        <v>325434.75636</v>
      </c>
      <c r="Y1028" s="20">
        <v>3</v>
      </c>
      <c r="Z1028" s="20">
        <v>108478.25212</v>
      </c>
      <c r="AA1028" s="45">
        <f t="shared" si="30"/>
        <v>659564.18000000005</v>
      </c>
      <c r="AB1028" t="b">
        <f t="shared" si="31"/>
        <v>1</v>
      </c>
    </row>
    <row r="1029" spans="1:28" customFormat="1" ht="14.5" x14ac:dyDescent="0.35">
      <c r="A1029" s="19" t="s">
        <v>18154</v>
      </c>
      <c r="B1029" s="19" t="s">
        <v>18155</v>
      </c>
      <c r="C1029" s="19" t="s">
        <v>16894</v>
      </c>
      <c r="D1029" s="19" t="s">
        <v>17710</v>
      </c>
      <c r="E1029" s="41">
        <v>1014350091</v>
      </c>
      <c r="F1029" s="19" t="s">
        <v>70</v>
      </c>
      <c r="G1029" s="19" t="s">
        <v>7734</v>
      </c>
      <c r="H1029" s="19" t="s">
        <v>7735</v>
      </c>
      <c r="I1029" s="24"/>
      <c r="J1029" s="24"/>
      <c r="K1029" s="19" t="s">
        <v>61</v>
      </c>
      <c r="L1029" s="20">
        <v>23435</v>
      </c>
      <c r="M1029" s="20">
        <v>0</v>
      </c>
      <c r="N1029" s="21">
        <v>701394.06</v>
      </c>
      <c r="O1029" s="21">
        <v>0</v>
      </c>
      <c r="P1029" s="21">
        <v>-220713.57</v>
      </c>
      <c r="Q1029" s="21">
        <v>7921.62</v>
      </c>
      <c r="R1029" s="21">
        <v>0</v>
      </c>
      <c r="S1029" s="21">
        <v>0</v>
      </c>
      <c r="T1029" s="21">
        <v>488602.11</v>
      </c>
      <c r="U1029" s="21">
        <v>-279612.65999999997</v>
      </c>
      <c r="V1029" s="21">
        <v>-25269.93</v>
      </c>
      <c r="W1029" s="20">
        <v>183719.52</v>
      </c>
      <c r="X1029" s="20">
        <v>307911.99234</v>
      </c>
      <c r="Y1029" s="20">
        <v>7</v>
      </c>
      <c r="Z1029" s="20">
        <v>43987.427477142854</v>
      </c>
      <c r="AA1029" s="45">
        <f t="shared" ref="AA1029:AA1092" si="32">SUM(N1029:S1029)</f>
        <v>488602.11000000004</v>
      </c>
      <c r="AB1029" t="b">
        <f t="shared" ref="AB1029:AB1092" si="33">T1029=AA1029</f>
        <v>1</v>
      </c>
    </row>
    <row r="1030" spans="1:28" customFormat="1" ht="14.5" x14ac:dyDescent="0.35">
      <c r="A1030" s="19" t="s">
        <v>18150</v>
      </c>
      <c r="B1030" s="19" t="s">
        <v>18151</v>
      </c>
      <c r="C1030" s="19" t="s">
        <v>16703</v>
      </c>
      <c r="D1030" s="19" t="s">
        <v>17580</v>
      </c>
      <c r="E1030" s="41">
        <v>1014350092</v>
      </c>
      <c r="F1030" s="19" t="s">
        <v>70</v>
      </c>
      <c r="G1030" s="19" t="s">
        <v>15633</v>
      </c>
      <c r="H1030" s="19" t="s">
        <v>15634</v>
      </c>
      <c r="I1030" s="24"/>
      <c r="J1030" s="24"/>
      <c r="K1030" s="19" t="s">
        <v>61</v>
      </c>
      <c r="L1030" s="20">
        <v>22500</v>
      </c>
      <c r="M1030" s="20">
        <v>0</v>
      </c>
      <c r="N1030" s="21">
        <v>658898.03</v>
      </c>
      <c r="O1030" s="21">
        <v>0</v>
      </c>
      <c r="P1030" s="21">
        <v>-291044.11</v>
      </c>
      <c r="Q1030" s="21">
        <v>16504.419999999998</v>
      </c>
      <c r="R1030" s="21">
        <v>44254</v>
      </c>
      <c r="S1030" s="21">
        <v>0</v>
      </c>
      <c r="T1030" s="21">
        <v>428612.34</v>
      </c>
      <c r="U1030" s="21">
        <v>-59790.35</v>
      </c>
      <c r="V1030" s="21">
        <v>-148802.67000000001</v>
      </c>
      <c r="W1030" s="20">
        <v>220019.32</v>
      </c>
      <c r="X1030" s="20">
        <v>289256.23517</v>
      </c>
      <c r="Y1030" s="20">
        <v>4</v>
      </c>
      <c r="Z1030" s="20">
        <v>72314.0587925</v>
      </c>
      <c r="AA1030" s="45">
        <f t="shared" si="32"/>
        <v>428612.34</v>
      </c>
      <c r="AB1030" t="b">
        <f t="shared" si="33"/>
        <v>1</v>
      </c>
    </row>
    <row r="1031" spans="1:28" customFormat="1" ht="14.5" x14ac:dyDescent="0.35">
      <c r="A1031" s="19" t="s">
        <v>18158</v>
      </c>
      <c r="B1031" s="19" t="s">
        <v>18159</v>
      </c>
      <c r="C1031" s="19" t="s">
        <v>17015</v>
      </c>
      <c r="D1031" s="19" t="s">
        <v>17803</v>
      </c>
      <c r="E1031" s="41">
        <v>1014350093</v>
      </c>
      <c r="F1031" s="19" t="s">
        <v>70</v>
      </c>
      <c r="G1031" s="19" t="s">
        <v>4419</v>
      </c>
      <c r="H1031" s="19" t="s">
        <v>4420</v>
      </c>
      <c r="I1031" s="24"/>
      <c r="J1031" s="24"/>
      <c r="K1031" s="19" t="s">
        <v>61</v>
      </c>
      <c r="L1031" s="20">
        <v>17614</v>
      </c>
      <c r="M1031" s="20">
        <v>0</v>
      </c>
      <c r="N1031" s="21">
        <v>520122.85</v>
      </c>
      <c r="O1031" s="21">
        <v>0</v>
      </c>
      <c r="P1031" s="21">
        <v>0</v>
      </c>
      <c r="Q1031" s="21">
        <v>3108.76</v>
      </c>
      <c r="R1031" s="21">
        <v>0</v>
      </c>
      <c r="S1031" s="21">
        <v>0</v>
      </c>
      <c r="T1031" s="21">
        <v>523231.61</v>
      </c>
      <c r="U1031" s="21">
        <v>-203394.56</v>
      </c>
      <c r="V1031" s="21">
        <v>-163269.57</v>
      </c>
      <c r="W1031" s="20">
        <v>156567.48000000001</v>
      </c>
      <c r="X1031" s="20">
        <v>228333.93114999999</v>
      </c>
      <c r="Y1031" s="20">
        <v>5</v>
      </c>
      <c r="Z1031" s="20">
        <v>45666.786229999998</v>
      </c>
      <c r="AA1031" s="45">
        <f t="shared" si="32"/>
        <v>523231.61</v>
      </c>
      <c r="AB1031" t="b">
        <f t="shared" si="33"/>
        <v>1</v>
      </c>
    </row>
    <row r="1032" spans="1:28" customFormat="1" ht="14.5" x14ac:dyDescent="0.35">
      <c r="A1032" s="19" t="s">
        <v>18152</v>
      </c>
      <c r="B1032" s="19" t="s">
        <v>18153</v>
      </c>
      <c r="C1032" s="19" t="s">
        <v>16755</v>
      </c>
      <c r="D1032" s="19" t="s">
        <v>17617</v>
      </c>
      <c r="E1032" s="41">
        <v>1014350094</v>
      </c>
      <c r="F1032" s="19" t="s">
        <v>70</v>
      </c>
      <c r="G1032" s="19" t="s">
        <v>15635</v>
      </c>
      <c r="H1032" s="19" t="s">
        <v>15636</v>
      </c>
      <c r="I1032" s="24"/>
      <c r="J1032" s="24"/>
      <c r="K1032" s="19" t="s">
        <v>61</v>
      </c>
      <c r="L1032" s="20">
        <v>20873</v>
      </c>
      <c r="M1032" s="20">
        <v>0</v>
      </c>
      <c r="N1032" s="21">
        <v>577428.81000000006</v>
      </c>
      <c r="O1032" s="21">
        <v>0</v>
      </c>
      <c r="P1032" s="21">
        <v>-476678.16</v>
      </c>
      <c r="Q1032" s="21">
        <v>3018.96</v>
      </c>
      <c r="R1032" s="21">
        <v>0</v>
      </c>
      <c r="S1032" s="21">
        <v>0</v>
      </c>
      <c r="T1032" s="21">
        <v>103769.61</v>
      </c>
      <c r="U1032" s="21">
        <v>0</v>
      </c>
      <c r="V1032" s="21">
        <v>99600.65</v>
      </c>
      <c r="W1032" s="20">
        <v>203370.26</v>
      </c>
      <c r="X1032" s="20">
        <v>253491.24759000001</v>
      </c>
      <c r="Y1032" s="20">
        <v>1</v>
      </c>
      <c r="Z1032" s="20">
        <v>253491.24759000001</v>
      </c>
      <c r="AA1032" s="45">
        <f t="shared" si="32"/>
        <v>103769.61000000009</v>
      </c>
      <c r="AB1032" t="b">
        <f t="shared" si="33"/>
        <v>1</v>
      </c>
    </row>
    <row r="1033" spans="1:28" customFormat="1" ht="14.5" x14ac:dyDescent="0.35">
      <c r="A1033" s="19" t="s">
        <v>18160</v>
      </c>
      <c r="B1033" s="19" t="s">
        <v>18161</v>
      </c>
      <c r="C1033" s="19" t="s">
        <v>17118</v>
      </c>
      <c r="D1033" s="19" t="s">
        <v>17873</v>
      </c>
      <c r="E1033" s="41">
        <v>1014350095</v>
      </c>
      <c r="F1033" s="19" t="s">
        <v>70</v>
      </c>
      <c r="G1033" s="19" t="s">
        <v>18107</v>
      </c>
      <c r="H1033" s="19" t="s">
        <v>18108</v>
      </c>
      <c r="I1033" s="24"/>
      <c r="J1033" s="24"/>
      <c r="K1033" s="19" t="s">
        <v>61</v>
      </c>
      <c r="L1033" s="20">
        <v>10870</v>
      </c>
      <c r="M1033" s="20">
        <v>0</v>
      </c>
      <c r="N1033" s="21">
        <v>0</v>
      </c>
      <c r="O1033" s="21">
        <v>0</v>
      </c>
      <c r="P1033" s="21">
        <v>0</v>
      </c>
      <c r="Q1033" s="21">
        <v>0</v>
      </c>
      <c r="R1033" s="21">
        <v>0</v>
      </c>
      <c r="S1033" s="21">
        <v>0</v>
      </c>
      <c r="T1033" s="21">
        <v>0</v>
      </c>
      <c r="U1033" s="21">
        <v>65.2</v>
      </c>
      <c r="V1033" s="21">
        <v>0</v>
      </c>
      <c r="W1033" s="20">
        <v>65.2</v>
      </c>
      <c r="X1033" s="20">
        <v>0</v>
      </c>
      <c r="Y1033" s="20">
        <v>1</v>
      </c>
      <c r="Z1033" s="20">
        <v>0</v>
      </c>
      <c r="AA1033" s="45">
        <f t="shared" si="32"/>
        <v>0</v>
      </c>
      <c r="AB1033" t="b">
        <f t="shared" si="33"/>
        <v>1</v>
      </c>
    </row>
    <row r="1034" spans="1:28" customFormat="1" ht="14.5" x14ac:dyDescent="0.35">
      <c r="A1034" s="19" t="s">
        <v>18158</v>
      </c>
      <c r="B1034" s="19" t="s">
        <v>18159</v>
      </c>
      <c r="C1034" s="19" t="s">
        <v>16954</v>
      </c>
      <c r="D1034" s="19" t="s">
        <v>17767</v>
      </c>
      <c r="E1034" s="41">
        <v>1014350096</v>
      </c>
      <c r="F1034" s="19" t="s">
        <v>70</v>
      </c>
      <c r="G1034" s="19" t="s">
        <v>5636</v>
      </c>
      <c r="H1034" s="19" t="s">
        <v>5637</v>
      </c>
      <c r="I1034" s="24"/>
      <c r="J1034" s="24"/>
      <c r="K1034" s="19" t="s">
        <v>61</v>
      </c>
      <c r="L1034" s="20">
        <v>14432</v>
      </c>
      <c r="M1034" s="20">
        <v>0</v>
      </c>
      <c r="N1034" s="21">
        <v>431102.41</v>
      </c>
      <c r="O1034" s="21">
        <v>0</v>
      </c>
      <c r="P1034" s="21">
        <v>-148791</v>
      </c>
      <c r="Q1034" s="21">
        <v>1676.64</v>
      </c>
      <c r="R1034" s="21">
        <v>0</v>
      </c>
      <c r="S1034" s="21">
        <v>3298.74</v>
      </c>
      <c r="T1034" s="21">
        <v>287286.78999999998</v>
      </c>
      <c r="U1034" s="21">
        <v>-123884.13</v>
      </c>
      <c r="V1034" s="21">
        <v>3995.31</v>
      </c>
      <c r="W1034" s="20">
        <v>167397.97</v>
      </c>
      <c r="X1034" s="20">
        <v>189253.95799</v>
      </c>
      <c r="Y1034" s="20">
        <v>3</v>
      </c>
      <c r="Z1034" s="20">
        <v>63084.652663333334</v>
      </c>
      <c r="AA1034" s="45">
        <f t="shared" si="32"/>
        <v>287286.78999999998</v>
      </c>
      <c r="AB1034" t="b">
        <f t="shared" si="33"/>
        <v>1</v>
      </c>
    </row>
    <row r="1035" spans="1:28" customFormat="1" ht="14.5" x14ac:dyDescent="0.35">
      <c r="A1035" s="19" t="s">
        <v>18158</v>
      </c>
      <c r="B1035" s="19" t="s">
        <v>18159</v>
      </c>
      <c r="C1035" s="19" t="s">
        <v>16954</v>
      </c>
      <c r="D1035" s="19" t="s">
        <v>17767</v>
      </c>
      <c r="E1035" s="41">
        <v>1014350097</v>
      </c>
      <c r="F1035" s="19" t="s">
        <v>540</v>
      </c>
      <c r="G1035" s="19" t="s">
        <v>5638</v>
      </c>
      <c r="H1035" s="19" t="s">
        <v>5639</v>
      </c>
      <c r="I1035" s="24"/>
      <c r="J1035" s="24"/>
      <c r="K1035" s="19" t="s">
        <v>61</v>
      </c>
      <c r="L1035" s="20">
        <v>24709</v>
      </c>
      <c r="M1035" s="20">
        <v>0</v>
      </c>
      <c r="N1035" s="21">
        <v>689329.84</v>
      </c>
      <c r="O1035" s="21">
        <v>572.82000000000005</v>
      </c>
      <c r="P1035" s="21">
        <v>0</v>
      </c>
      <c r="Q1035" s="21">
        <v>0</v>
      </c>
      <c r="R1035" s="21">
        <v>0</v>
      </c>
      <c r="S1035" s="21">
        <v>0</v>
      </c>
      <c r="T1035" s="21">
        <v>689902.66</v>
      </c>
      <c r="U1035" s="21">
        <v>-313429.53000000003</v>
      </c>
      <c r="V1035" s="21">
        <v>-38250.879999999997</v>
      </c>
      <c r="W1035" s="20">
        <v>338222.25</v>
      </c>
      <c r="X1035" s="20">
        <v>302615.79976000002</v>
      </c>
      <c r="Y1035" s="20">
        <v>4</v>
      </c>
      <c r="Z1035" s="20">
        <v>75653.949940000006</v>
      </c>
      <c r="AA1035" s="45">
        <f t="shared" si="32"/>
        <v>689902.65999999992</v>
      </c>
      <c r="AB1035" t="b">
        <f t="shared" si="33"/>
        <v>1</v>
      </c>
    </row>
    <row r="1036" spans="1:28" customFormat="1" ht="14.5" x14ac:dyDescent="0.35">
      <c r="A1036" s="19" t="s">
        <v>18154</v>
      </c>
      <c r="B1036" s="19" t="s">
        <v>18155</v>
      </c>
      <c r="C1036" s="19" t="s">
        <v>16894</v>
      </c>
      <c r="D1036" s="19" t="s">
        <v>17710</v>
      </c>
      <c r="E1036" s="41">
        <v>1014350098</v>
      </c>
      <c r="F1036" s="19" t="s">
        <v>70</v>
      </c>
      <c r="G1036" s="19" t="s">
        <v>7736</v>
      </c>
      <c r="H1036" s="19" t="s">
        <v>7737</v>
      </c>
      <c r="I1036" s="24"/>
      <c r="J1036" s="24"/>
      <c r="K1036" s="19" t="s">
        <v>61</v>
      </c>
      <c r="L1036" s="20">
        <v>17250</v>
      </c>
      <c r="M1036" s="20">
        <v>0</v>
      </c>
      <c r="N1036" s="21">
        <v>493132.26</v>
      </c>
      <c r="O1036" s="21">
        <v>0</v>
      </c>
      <c r="P1036" s="21">
        <v>-91627.54</v>
      </c>
      <c r="Q1036" s="21">
        <v>2750.75</v>
      </c>
      <c r="R1036" s="21">
        <v>0</v>
      </c>
      <c r="S1036" s="21">
        <v>0</v>
      </c>
      <c r="T1036" s="21">
        <v>404255.47</v>
      </c>
      <c r="U1036" s="21">
        <v>-187373.65</v>
      </c>
      <c r="V1036" s="21">
        <v>-70843.78</v>
      </c>
      <c r="W1036" s="20">
        <v>146038.04</v>
      </c>
      <c r="X1036" s="20">
        <v>216485.06213999999</v>
      </c>
      <c r="Y1036" s="20">
        <v>5</v>
      </c>
      <c r="Z1036" s="20">
        <v>43297.012428000002</v>
      </c>
      <c r="AA1036" s="45">
        <f t="shared" si="32"/>
        <v>404255.47000000003</v>
      </c>
      <c r="AB1036" t="b">
        <f t="shared" si="33"/>
        <v>1</v>
      </c>
    </row>
    <row r="1037" spans="1:28" customFormat="1" ht="14.5" x14ac:dyDescent="0.35">
      <c r="A1037" s="19" t="s">
        <v>18156</v>
      </c>
      <c r="B1037" s="19" t="s">
        <v>18157</v>
      </c>
      <c r="C1037" s="19" t="s">
        <v>16914</v>
      </c>
      <c r="D1037" s="19" t="s">
        <v>17737</v>
      </c>
      <c r="E1037" s="41">
        <v>1014350099</v>
      </c>
      <c r="F1037" s="19" t="s">
        <v>70</v>
      </c>
      <c r="G1037" s="19" t="s">
        <v>9021</v>
      </c>
      <c r="H1037" s="19" t="s">
        <v>9022</v>
      </c>
      <c r="I1037" s="24"/>
      <c r="J1037" s="24"/>
      <c r="K1037" s="19" t="s">
        <v>61</v>
      </c>
      <c r="L1037" s="20">
        <v>15500</v>
      </c>
      <c r="M1037" s="20">
        <v>0</v>
      </c>
      <c r="N1037" s="21">
        <v>500222.51</v>
      </c>
      <c r="O1037" s="21">
        <v>-2264.2399999999998</v>
      </c>
      <c r="P1037" s="21">
        <v>-219402.11</v>
      </c>
      <c r="Q1037" s="21">
        <v>2494.98</v>
      </c>
      <c r="R1037" s="21">
        <v>0</v>
      </c>
      <c r="S1037" s="21">
        <v>0</v>
      </c>
      <c r="T1037" s="21">
        <v>281051.14</v>
      </c>
      <c r="U1037" s="21">
        <v>-118519.92</v>
      </c>
      <c r="V1037" s="21">
        <v>-12507.5</v>
      </c>
      <c r="W1037" s="20">
        <v>150023.72</v>
      </c>
      <c r="X1037" s="20">
        <v>219597.68189000001</v>
      </c>
      <c r="Y1037" s="20">
        <v>4</v>
      </c>
      <c r="Z1037" s="20">
        <v>54899.420472500002</v>
      </c>
      <c r="AA1037" s="45">
        <f t="shared" si="32"/>
        <v>281051.14</v>
      </c>
      <c r="AB1037" t="b">
        <f t="shared" si="33"/>
        <v>1</v>
      </c>
    </row>
    <row r="1038" spans="1:28" customFormat="1" ht="14.5" x14ac:dyDescent="0.35">
      <c r="A1038" s="19" t="s">
        <v>18156</v>
      </c>
      <c r="B1038" s="19" t="s">
        <v>18157</v>
      </c>
      <c r="C1038" s="19" t="s">
        <v>16914</v>
      </c>
      <c r="D1038" s="19" t="s">
        <v>17737</v>
      </c>
      <c r="E1038" s="41">
        <v>1014350100</v>
      </c>
      <c r="F1038" s="19" t="s">
        <v>70</v>
      </c>
      <c r="G1038" s="19" t="s">
        <v>9023</v>
      </c>
      <c r="H1038" s="19" t="s">
        <v>9024</v>
      </c>
      <c r="I1038" s="24"/>
      <c r="J1038" s="24"/>
      <c r="K1038" s="19" t="s">
        <v>61</v>
      </c>
      <c r="L1038" s="20">
        <v>22891</v>
      </c>
      <c r="M1038" s="20">
        <v>0</v>
      </c>
      <c r="N1038" s="21">
        <v>672735.59</v>
      </c>
      <c r="O1038" s="21">
        <v>-174172.79999999999</v>
      </c>
      <c r="P1038" s="21">
        <v>-421722.8</v>
      </c>
      <c r="Q1038" s="21">
        <v>6699.06</v>
      </c>
      <c r="R1038" s="21">
        <v>0</v>
      </c>
      <c r="S1038" s="21">
        <v>0</v>
      </c>
      <c r="T1038" s="21">
        <v>83539.05</v>
      </c>
      <c r="U1038" s="21">
        <v>-36261.480000000003</v>
      </c>
      <c r="V1038" s="21">
        <v>-57130.12</v>
      </c>
      <c r="W1038" s="20">
        <v>-9852.5499999999993</v>
      </c>
      <c r="X1038" s="20">
        <v>295330.92401000002</v>
      </c>
      <c r="Y1038" s="20">
        <v>3</v>
      </c>
      <c r="Z1038" s="20">
        <v>98443.641336666667</v>
      </c>
      <c r="AA1038" s="45">
        <f t="shared" si="32"/>
        <v>83539.049999999988</v>
      </c>
      <c r="AB1038" t="b">
        <f t="shared" si="33"/>
        <v>1</v>
      </c>
    </row>
    <row r="1039" spans="1:28" customFormat="1" ht="14.5" x14ac:dyDescent="0.35">
      <c r="A1039" s="19" t="s">
        <v>18154</v>
      </c>
      <c r="B1039" s="19" t="s">
        <v>18155</v>
      </c>
      <c r="C1039" s="19" t="s">
        <v>16894</v>
      </c>
      <c r="D1039" s="19" t="s">
        <v>17710</v>
      </c>
      <c r="E1039" s="41">
        <v>1014350102</v>
      </c>
      <c r="F1039" s="19" t="s">
        <v>70</v>
      </c>
      <c r="G1039" s="19" t="s">
        <v>7738</v>
      </c>
      <c r="H1039" s="19" t="s">
        <v>7739</v>
      </c>
      <c r="I1039" s="24"/>
      <c r="J1039" s="24"/>
      <c r="K1039" s="19" t="s">
        <v>61</v>
      </c>
      <c r="L1039" s="20">
        <v>54777</v>
      </c>
      <c r="M1039" s="20">
        <v>0</v>
      </c>
      <c r="N1039" s="21">
        <v>1754900.22</v>
      </c>
      <c r="O1039" s="21">
        <v>0</v>
      </c>
      <c r="P1039" s="21">
        <v>-227267.98</v>
      </c>
      <c r="Q1039" s="21">
        <v>12136.93</v>
      </c>
      <c r="R1039" s="21">
        <v>0</v>
      </c>
      <c r="S1039" s="21">
        <v>0</v>
      </c>
      <c r="T1039" s="21">
        <v>1539769.17</v>
      </c>
      <c r="U1039" s="21">
        <v>-631910.30000000005</v>
      </c>
      <c r="V1039" s="21">
        <v>-449129.57</v>
      </c>
      <c r="W1039" s="20">
        <v>458729.3</v>
      </c>
      <c r="X1039" s="20">
        <v>770401.19657999999</v>
      </c>
      <c r="Y1039" s="20">
        <v>10</v>
      </c>
      <c r="Z1039" s="20">
        <v>77040.119657999996</v>
      </c>
      <c r="AA1039" s="45">
        <f t="shared" si="32"/>
        <v>1539769.17</v>
      </c>
      <c r="AB1039" t="b">
        <f t="shared" si="33"/>
        <v>1</v>
      </c>
    </row>
    <row r="1040" spans="1:28" customFormat="1" ht="14.5" x14ac:dyDescent="0.35">
      <c r="A1040" s="19" t="s">
        <v>18152</v>
      </c>
      <c r="B1040" s="19" t="s">
        <v>18153</v>
      </c>
      <c r="C1040" s="19" t="s">
        <v>16755</v>
      </c>
      <c r="D1040" s="19" t="s">
        <v>17617</v>
      </c>
      <c r="E1040" s="41">
        <v>1014350104</v>
      </c>
      <c r="F1040" s="19" t="s">
        <v>70</v>
      </c>
      <c r="G1040" s="19" t="s">
        <v>15637</v>
      </c>
      <c r="H1040" s="19" t="s">
        <v>15638</v>
      </c>
      <c r="I1040" s="24"/>
      <c r="J1040" s="24"/>
      <c r="K1040" s="19" t="s">
        <v>61</v>
      </c>
      <c r="L1040" s="20">
        <v>18500</v>
      </c>
      <c r="M1040" s="20">
        <v>0</v>
      </c>
      <c r="N1040" s="21">
        <v>549954.44999999995</v>
      </c>
      <c r="O1040" s="21">
        <v>0</v>
      </c>
      <c r="P1040" s="21">
        <v>-152394.31</v>
      </c>
      <c r="Q1040" s="21">
        <v>3492.97</v>
      </c>
      <c r="R1040" s="21">
        <v>0</v>
      </c>
      <c r="S1040" s="21">
        <v>0</v>
      </c>
      <c r="T1040" s="21">
        <v>401053.11</v>
      </c>
      <c r="U1040" s="21">
        <v>-94447.02</v>
      </c>
      <c r="V1040" s="21">
        <v>-109430.8</v>
      </c>
      <c r="W1040" s="20">
        <v>197175.29</v>
      </c>
      <c r="X1040" s="20">
        <v>241430.00354999999</v>
      </c>
      <c r="Y1040" s="20">
        <v>2</v>
      </c>
      <c r="Z1040" s="20">
        <v>120715.001775</v>
      </c>
      <c r="AA1040" s="45">
        <f t="shared" si="32"/>
        <v>401053.10999999993</v>
      </c>
      <c r="AB1040" t="b">
        <f t="shared" si="33"/>
        <v>1</v>
      </c>
    </row>
    <row r="1041" spans="1:28" customFormat="1" ht="14.5" x14ac:dyDescent="0.35">
      <c r="A1041" s="19" t="s">
        <v>18152</v>
      </c>
      <c r="B1041" s="19" t="s">
        <v>18153</v>
      </c>
      <c r="C1041" s="19" t="s">
        <v>16755</v>
      </c>
      <c r="D1041" s="19" t="s">
        <v>17617</v>
      </c>
      <c r="E1041" s="41">
        <v>1014350105</v>
      </c>
      <c r="F1041" s="19" t="s">
        <v>70</v>
      </c>
      <c r="G1041" s="19" t="s">
        <v>15639</v>
      </c>
      <c r="H1041" s="19" t="s">
        <v>15640</v>
      </c>
      <c r="I1041" s="24"/>
      <c r="J1041" s="24"/>
      <c r="K1041" s="19" t="s">
        <v>61</v>
      </c>
      <c r="L1041" s="20">
        <v>13500</v>
      </c>
      <c r="M1041" s="20">
        <v>0</v>
      </c>
      <c r="N1041" s="21">
        <v>395196.86</v>
      </c>
      <c r="O1041" s="21">
        <v>0</v>
      </c>
      <c r="P1041" s="21">
        <v>-148026.01</v>
      </c>
      <c r="Q1041" s="21">
        <v>2200.61</v>
      </c>
      <c r="R1041" s="21">
        <v>0</v>
      </c>
      <c r="S1041" s="21">
        <v>0</v>
      </c>
      <c r="T1041" s="21">
        <v>249371.46</v>
      </c>
      <c r="U1041" s="21">
        <v>-21687</v>
      </c>
      <c r="V1041" s="21">
        <v>-45821.17</v>
      </c>
      <c r="W1041" s="20">
        <v>181863.29</v>
      </c>
      <c r="X1041" s="20">
        <v>173491.42154000001</v>
      </c>
      <c r="Y1041" s="20">
        <v>3</v>
      </c>
      <c r="Z1041" s="20">
        <v>57830.473846666668</v>
      </c>
      <c r="AA1041" s="45">
        <f t="shared" si="32"/>
        <v>249371.45999999996</v>
      </c>
      <c r="AB1041" t="b">
        <f t="shared" si="33"/>
        <v>1</v>
      </c>
    </row>
    <row r="1042" spans="1:28" customFormat="1" ht="14.5" x14ac:dyDescent="0.35">
      <c r="A1042" s="19" t="s">
        <v>18160</v>
      </c>
      <c r="B1042" s="19" t="s">
        <v>18161</v>
      </c>
      <c r="C1042" s="19" t="s">
        <v>17043</v>
      </c>
      <c r="D1042" s="19" t="s">
        <v>17826</v>
      </c>
      <c r="E1042" s="41">
        <v>1014350106</v>
      </c>
      <c r="F1042" s="19" t="s">
        <v>70</v>
      </c>
      <c r="G1042" s="19" t="s">
        <v>6951</v>
      </c>
      <c r="H1042" s="19" t="s">
        <v>6952</v>
      </c>
      <c r="I1042" s="24"/>
      <c r="J1042" s="24"/>
      <c r="K1042" s="19" t="s">
        <v>61</v>
      </c>
      <c r="L1042" s="20">
        <v>10695</v>
      </c>
      <c r="M1042" s="20">
        <v>0</v>
      </c>
      <c r="N1042" s="21">
        <v>422190.32</v>
      </c>
      <c r="O1042" s="21">
        <v>0</v>
      </c>
      <c r="P1042" s="21">
        <v>0</v>
      </c>
      <c r="Q1042" s="21">
        <v>2494.04</v>
      </c>
      <c r="R1042" s="21">
        <v>0</v>
      </c>
      <c r="S1042" s="21">
        <v>0</v>
      </c>
      <c r="T1042" s="21">
        <v>424684.36</v>
      </c>
      <c r="U1042" s="21">
        <v>-129685.83</v>
      </c>
      <c r="V1042" s="21">
        <v>-137513.47</v>
      </c>
      <c r="W1042" s="20">
        <v>157485.06</v>
      </c>
      <c r="X1042" s="20">
        <v>185341.55048000001</v>
      </c>
      <c r="Y1042" s="20">
        <v>5</v>
      </c>
      <c r="Z1042" s="20">
        <v>37068.310096000001</v>
      </c>
      <c r="AA1042" s="45">
        <f t="shared" si="32"/>
        <v>424684.36</v>
      </c>
      <c r="AB1042" t="b">
        <f t="shared" si="33"/>
        <v>1</v>
      </c>
    </row>
    <row r="1043" spans="1:28" customFormat="1" ht="14.5" x14ac:dyDescent="0.35">
      <c r="A1043" s="19" t="s">
        <v>18152</v>
      </c>
      <c r="B1043" s="19" t="s">
        <v>18153</v>
      </c>
      <c r="C1043" s="19" t="s">
        <v>16763</v>
      </c>
      <c r="D1043" s="19" t="s">
        <v>17627</v>
      </c>
      <c r="E1043" s="41">
        <v>1014350109</v>
      </c>
      <c r="F1043" s="19" t="s">
        <v>70</v>
      </c>
      <c r="G1043" s="19" t="s">
        <v>15131</v>
      </c>
      <c r="H1043" s="19" t="s">
        <v>15132</v>
      </c>
      <c r="I1043" s="24"/>
      <c r="J1043" s="24"/>
      <c r="K1043" s="19" t="s">
        <v>61</v>
      </c>
      <c r="L1043" s="20">
        <v>10590</v>
      </c>
      <c r="M1043" s="20">
        <v>0</v>
      </c>
      <c r="N1043" s="21">
        <v>302360.51</v>
      </c>
      <c r="O1043" s="21">
        <v>0</v>
      </c>
      <c r="P1043" s="21">
        <v>-116156.01</v>
      </c>
      <c r="Q1043" s="21">
        <v>4771.7</v>
      </c>
      <c r="R1043" s="21">
        <v>0</v>
      </c>
      <c r="S1043" s="21">
        <v>755.94</v>
      </c>
      <c r="T1043" s="21">
        <v>191732.14</v>
      </c>
      <c r="U1043" s="21">
        <v>-17367.7</v>
      </c>
      <c r="V1043" s="21">
        <v>-28198.16</v>
      </c>
      <c r="W1043" s="20">
        <v>146166.28</v>
      </c>
      <c r="X1043" s="20">
        <v>132736.26389</v>
      </c>
      <c r="Y1043" s="20">
        <v>5</v>
      </c>
      <c r="Z1043" s="20">
        <v>26547.252778000002</v>
      </c>
      <c r="AA1043" s="45">
        <f t="shared" si="32"/>
        <v>191732.14</v>
      </c>
      <c r="AB1043" t="b">
        <f t="shared" si="33"/>
        <v>1</v>
      </c>
    </row>
    <row r="1044" spans="1:28" customFormat="1" ht="14.5" x14ac:dyDescent="0.35">
      <c r="A1044" s="19" t="s">
        <v>18160</v>
      </c>
      <c r="B1044" s="19" t="s">
        <v>18161</v>
      </c>
      <c r="C1044" s="19" t="s">
        <v>17043</v>
      </c>
      <c r="D1044" s="19" t="s">
        <v>17826</v>
      </c>
      <c r="E1044" s="41">
        <v>1014350112</v>
      </c>
      <c r="F1044" s="19" t="s">
        <v>70</v>
      </c>
      <c r="G1044" s="19" t="s">
        <v>6953</v>
      </c>
      <c r="H1044" s="19" t="s">
        <v>6954</v>
      </c>
      <c r="I1044" s="24"/>
      <c r="J1044" s="24"/>
      <c r="K1044" s="19" t="s">
        <v>61</v>
      </c>
      <c r="L1044" s="20">
        <v>18223</v>
      </c>
      <c r="M1044" s="20">
        <v>0</v>
      </c>
      <c r="N1044" s="21">
        <v>611850.23</v>
      </c>
      <c r="O1044" s="21">
        <v>0</v>
      </c>
      <c r="P1044" s="21">
        <v>-224123.4</v>
      </c>
      <c r="Q1044" s="21">
        <v>4977.4799999999996</v>
      </c>
      <c r="R1044" s="21">
        <v>0</v>
      </c>
      <c r="S1044" s="21">
        <v>0</v>
      </c>
      <c r="T1044" s="21">
        <v>392704.31</v>
      </c>
      <c r="U1044" s="21">
        <v>-174840.77</v>
      </c>
      <c r="V1044" s="21">
        <v>-54582.11</v>
      </c>
      <c r="W1044" s="20">
        <v>163281.43</v>
      </c>
      <c r="X1044" s="20">
        <v>268602.25096999999</v>
      </c>
      <c r="Y1044" s="20">
        <v>3</v>
      </c>
      <c r="Z1044" s="20">
        <v>89534.083656666669</v>
      </c>
      <c r="AA1044" s="45">
        <f t="shared" si="32"/>
        <v>392704.30999999994</v>
      </c>
      <c r="AB1044" t="b">
        <f t="shared" si="33"/>
        <v>1</v>
      </c>
    </row>
    <row r="1045" spans="1:28" customFormat="1" ht="14.5" x14ac:dyDescent="0.35">
      <c r="A1045" s="19" t="s">
        <v>18156</v>
      </c>
      <c r="B1045" s="19" t="s">
        <v>18157</v>
      </c>
      <c r="C1045" s="19" t="s">
        <v>16914</v>
      </c>
      <c r="D1045" s="19" t="s">
        <v>17737</v>
      </c>
      <c r="E1045" s="41">
        <v>1014350114</v>
      </c>
      <c r="F1045" s="19" t="s">
        <v>70</v>
      </c>
      <c r="G1045" s="19" t="s">
        <v>9025</v>
      </c>
      <c r="H1045" s="19" t="s">
        <v>9026</v>
      </c>
      <c r="I1045" s="24"/>
      <c r="J1045" s="24"/>
      <c r="K1045" s="19" t="s">
        <v>61</v>
      </c>
      <c r="L1045" s="20">
        <v>41000</v>
      </c>
      <c r="M1045" s="20">
        <v>3300</v>
      </c>
      <c r="N1045" s="21">
        <v>1559724</v>
      </c>
      <c r="O1045" s="21">
        <v>-202419.7</v>
      </c>
      <c r="P1045" s="21">
        <v>-901653.21</v>
      </c>
      <c r="Q1045" s="21">
        <v>5538.91</v>
      </c>
      <c r="R1045" s="21">
        <v>0</v>
      </c>
      <c r="S1045" s="21">
        <v>16754.689999999999</v>
      </c>
      <c r="T1045" s="21">
        <v>477944.69</v>
      </c>
      <c r="U1045" s="21">
        <v>-235078.29</v>
      </c>
      <c r="V1045" s="21">
        <v>-74086.710000000006</v>
      </c>
      <c r="W1045" s="20">
        <v>168779.69</v>
      </c>
      <c r="X1045" s="20">
        <v>684718.83600000001</v>
      </c>
      <c r="Y1045" s="20">
        <v>9</v>
      </c>
      <c r="Z1045" s="20">
        <v>76079.870666666669</v>
      </c>
      <c r="AA1045" s="45">
        <f t="shared" si="32"/>
        <v>477944.69000000006</v>
      </c>
      <c r="AB1045" t="b">
        <f t="shared" si="33"/>
        <v>1</v>
      </c>
    </row>
    <row r="1046" spans="1:28" customFormat="1" ht="14.5" x14ac:dyDescent="0.35">
      <c r="A1046" s="19" t="s">
        <v>18160</v>
      </c>
      <c r="B1046" s="19" t="s">
        <v>18161</v>
      </c>
      <c r="C1046" s="19" t="s">
        <v>17058</v>
      </c>
      <c r="D1046" s="19" t="s">
        <v>17862</v>
      </c>
      <c r="E1046" s="41">
        <v>1014350115</v>
      </c>
      <c r="F1046" s="19" t="s">
        <v>70</v>
      </c>
      <c r="G1046" s="19" t="s">
        <v>4749</v>
      </c>
      <c r="H1046" s="19" t="s">
        <v>4750</v>
      </c>
      <c r="I1046" s="24"/>
      <c r="J1046" s="24"/>
      <c r="K1046" s="19" t="s">
        <v>61</v>
      </c>
      <c r="L1046" s="20">
        <v>18500</v>
      </c>
      <c r="M1046" s="20">
        <v>0</v>
      </c>
      <c r="N1046" s="21">
        <v>565547.22</v>
      </c>
      <c r="O1046" s="21">
        <v>0</v>
      </c>
      <c r="P1046" s="21">
        <v>-188224.48</v>
      </c>
      <c r="Q1046" s="21">
        <v>4041.89</v>
      </c>
      <c r="R1046" s="21">
        <v>0</v>
      </c>
      <c r="S1046" s="21">
        <v>0</v>
      </c>
      <c r="T1046" s="21">
        <v>381364.63</v>
      </c>
      <c r="U1046" s="21">
        <v>-86828.12</v>
      </c>
      <c r="V1046" s="21">
        <v>-86821.16</v>
      </c>
      <c r="W1046" s="20">
        <v>207715.35</v>
      </c>
      <c r="X1046" s="20">
        <v>248275.22958000001</v>
      </c>
      <c r="Y1046" s="20">
        <v>5</v>
      </c>
      <c r="Z1046" s="20">
        <v>49655.045916000003</v>
      </c>
      <c r="AA1046" s="45">
        <f t="shared" si="32"/>
        <v>381364.63</v>
      </c>
      <c r="AB1046" t="b">
        <f t="shared" si="33"/>
        <v>1</v>
      </c>
    </row>
    <row r="1047" spans="1:28" customFormat="1" ht="14.5" x14ac:dyDescent="0.35">
      <c r="A1047" s="19" t="s">
        <v>18150</v>
      </c>
      <c r="B1047" s="19" t="s">
        <v>18151</v>
      </c>
      <c r="C1047" s="19" t="s">
        <v>16700</v>
      </c>
      <c r="D1047" s="19" t="s">
        <v>17573</v>
      </c>
      <c r="E1047" s="41">
        <v>1014350122</v>
      </c>
      <c r="F1047" s="19" t="s">
        <v>70</v>
      </c>
      <c r="G1047" s="19" t="s">
        <v>13419</v>
      </c>
      <c r="H1047" s="19" t="s">
        <v>13420</v>
      </c>
      <c r="I1047" s="24"/>
      <c r="J1047" s="24"/>
      <c r="K1047" s="19" t="s">
        <v>61</v>
      </c>
      <c r="L1047" s="20">
        <v>36500</v>
      </c>
      <c r="M1047" s="20">
        <v>0</v>
      </c>
      <c r="N1047" s="21">
        <v>1001367.59</v>
      </c>
      <c r="O1047" s="21">
        <v>0</v>
      </c>
      <c r="P1047" s="21">
        <v>-718266.4</v>
      </c>
      <c r="Q1047" s="21">
        <v>3792.38</v>
      </c>
      <c r="R1047" s="21">
        <v>0</v>
      </c>
      <c r="S1047" s="21">
        <v>0</v>
      </c>
      <c r="T1047" s="21">
        <v>286893.57</v>
      </c>
      <c r="U1047" s="21">
        <v>-23561.26</v>
      </c>
      <c r="V1047" s="21">
        <v>-105880.41</v>
      </c>
      <c r="W1047" s="20">
        <v>157451.9</v>
      </c>
      <c r="X1047" s="20">
        <v>439600.37200999999</v>
      </c>
      <c r="Y1047" s="20">
        <v>3</v>
      </c>
      <c r="Z1047" s="20">
        <v>146533.45733666667</v>
      </c>
      <c r="AA1047" s="45">
        <f t="shared" si="32"/>
        <v>286893.56999999995</v>
      </c>
      <c r="AB1047" t="b">
        <f t="shared" si="33"/>
        <v>1</v>
      </c>
    </row>
    <row r="1048" spans="1:28" customFormat="1" ht="14.5" x14ac:dyDescent="0.35">
      <c r="A1048" s="19" t="s">
        <v>18150</v>
      </c>
      <c r="B1048" s="19" t="s">
        <v>18151</v>
      </c>
      <c r="C1048" s="19" t="s">
        <v>16700</v>
      </c>
      <c r="D1048" s="19" t="s">
        <v>17573</v>
      </c>
      <c r="E1048" s="41">
        <v>1014350124</v>
      </c>
      <c r="F1048" s="19" t="s">
        <v>70</v>
      </c>
      <c r="G1048" s="19" t="s">
        <v>13421</v>
      </c>
      <c r="H1048" s="19" t="s">
        <v>13422</v>
      </c>
      <c r="I1048" s="24"/>
      <c r="J1048" s="24"/>
      <c r="K1048" s="19" t="s">
        <v>61</v>
      </c>
      <c r="L1048" s="20">
        <v>12116</v>
      </c>
      <c r="M1048" s="20">
        <v>0</v>
      </c>
      <c r="N1048" s="21">
        <v>370435.83</v>
      </c>
      <c r="O1048" s="21">
        <v>0</v>
      </c>
      <c r="P1048" s="21">
        <v>-230656.64000000001</v>
      </c>
      <c r="Q1048" s="21">
        <v>0</v>
      </c>
      <c r="R1048" s="21">
        <v>0</v>
      </c>
      <c r="S1048" s="21">
        <v>0</v>
      </c>
      <c r="T1048" s="21">
        <v>139779.19</v>
      </c>
      <c r="U1048" s="21">
        <v>-56970.19</v>
      </c>
      <c r="V1048" s="21">
        <v>-57432.639999999999</v>
      </c>
      <c r="W1048" s="20">
        <v>25376.36</v>
      </c>
      <c r="X1048" s="20">
        <v>162621.32936999999</v>
      </c>
      <c r="Y1048" s="20">
        <v>3</v>
      </c>
      <c r="Z1048" s="20">
        <v>54207.109789999995</v>
      </c>
      <c r="AA1048" s="45">
        <f t="shared" si="32"/>
        <v>139779.19</v>
      </c>
      <c r="AB1048" t="b">
        <f t="shared" si="33"/>
        <v>1</v>
      </c>
    </row>
    <row r="1049" spans="1:28" customFormat="1" ht="14.5" x14ac:dyDescent="0.35">
      <c r="A1049" s="19" t="s">
        <v>18150</v>
      </c>
      <c r="B1049" s="19" t="s">
        <v>18151</v>
      </c>
      <c r="C1049" s="19" t="s">
        <v>16700</v>
      </c>
      <c r="D1049" s="19" t="s">
        <v>17573</v>
      </c>
      <c r="E1049" s="41">
        <v>1014350131</v>
      </c>
      <c r="F1049" s="19" t="s">
        <v>70</v>
      </c>
      <c r="G1049" s="19" t="s">
        <v>13423</v>
      </c>
      <c r="H1049" s="19" t="s">
        <v>13424</v>
      </c>
      <c r="I1049" s="24"/>
      <c r="J1049" s="24"/>
      <c r="K1049" s="19" t="s">
        <v>61</v>
      </c>
      <c r="L1049" s="20">
        <v>17467</v>
      </c>
      <c r="M1049" s="20">
        <v>0</v>
      </c>
      <c r="N1049" s="21">
        <v>533968.31000000006</v>
      </c>
      <c r="O1049" s="21">
        <v>0</v>
      </c>
      <c r="P1049" s="21">
        <v>-204793.36</v>
      </c>
      <c r="Q1049" s="21">
        <v>5134.67</v>
      </c>
      <c r="R1049" s="21">
        <v>0</v>
      </c>
      <c r="S1049" s="21">
        <v>0</v>
      </c>
      <c r="T1049" s="21">
        <v>334309.62</v>
      </c>
      <c r="U1049" s="21">
        <v>-116399.13</v>
      </c>
      <c r="V1049" s="21">
        <v>-80440.34</v>
      </c>
      <c r="W1049" s="20">
        <v>137470.15</v>
      </c>
      <c r="X1049" s="20">
        <v>234412.08809</v>
      </c>
      <c r="Y1049" s="20">
        <v>5</v>
      </c>
      <c r="Z1049" s="20">
        <v>46882.417617999999</v>
      </c>
      <c r="AA1049" s="45">
        <f t="shared" si="32"/>
        <v>334309.62000000005</v>
      </c>
      <c r="AB1049" t="b">
        <f t="shared" si="33"/>
        <v>1</v>
      </c>
    </row>
    <row r="1050" spans="1:28" customFormat="1" ht="14.5" x14ac:dyDescent="0.35">
      <c r="A1050" s="19" t="s">
        <v>18150</v>
      </c>
      <c r="B1050" s="19" t="s">
        <v>18151</v>
      </c>
      <c r="C1050" s="19" t="s">
        <v>16700</v>
      </c>
      <c r="D1050" s="19" t="s">
        <v>17573</v>
      </c>
      <c r="E1050" s="41">
        <v>1014350138</v>
      </c>
      <c r="F1050" s="19" t="s">
        <v>70</v>
      </c>
      <c r="G1050" s="19" t="s">
        <v>13425</v>
      </c>
      <c r="H1050" s="19" t="s">
        <v>13426</v>
      </c>
      <c r="I1050" s="24"/>
      <c r="J1050" s="24"/>
      <c r="K1050" s="19" t="s">
        <v>61</v>
      </c>
      <c r="L1050" s="20">
        <v>22590</v>
      </c>
      <c r="M1050" s="20">
        <v>0</v>
      </c>
      <c r="N1050" s="21">
        <v>689410.33</v>
      </c>
      <c r="O1050" s="21">
        <v>0</v>
      </c>
      <c r="P1050" s="21">
        <v>-392346.89</v>
      </c>
      <c r="Q1050" s="21">
        <v>2310.59</v>
      </c>
      <c r="R1050" s="21">
        <v>0</v>
      </c>
      <c r="S1050" s="21">
        <v>22953.08</v>
      </c>
      <c r="T1050" s="21">
        <v>322327.11</v>
      </c>
      <c r="U1050" s="21">
        <v>-65014.6</v>
      </c>
      <c r="V1050" s="21">
        <v>-165911.19</v>
      </c>
      <c r="W1050" s="20">
        <v>91401.32</v>
      </c>
      <c r="X1050" s="20">
        <v>302651.13487000001</v>
      </c>
      <c r="Y1050" s="20">
        <v>6</v>
      </c>
      <c r="Z1050" s="20">
        <v>50441.855811666668</v>
      </c>
      <c r="AA1050" s="45">
        <f t="shared" si="32"/>
        <v>322327.11</v>
      </c>
      <c r="AB1050" t="b">
        <f t="shared" si="33"/>
        <v>1</v>
      </c>
    </row>
    <row r="1051" spans="1:28" customFormat="1" ht="14.5" x14ac:dyDescent="0.35">
      <c r="A1051" s="19" t="s">
        <v>18150</v>
      </c>
      <c r="B1051" s="19" t="s">
        <v>18151</v>
      </c>
      <c r="C1051" s="19" t="s">
        <v>16700</v>
      </c>
      <c r="D1051" s="19" t="s">
        <v>17573</v>
      </c>
      <c r="E1051" s="41">
        <v>1014350140</v>
      </c>
      <c r="F1051" s="19" t="s">
        <v>70</v>
      </c>
      <c r="G1051" s="19" t="s">
        <v>13427</v>
      </c>
      <c r="H1051" s="19" t="s">
        <v>13428</v>
      </c>
      <c r="I1051" s="24"/>
      <c r="J1051" s="24"/>
      <c r="K1051" s="19" t="s">
        <v>61</v>
      </c>
      <c r="L1051" s="20">
        <v>16000</v>
      </c>
      <c r="M1051" s="20">
        <v>0</v>
      </c>
      <c r="N1051" s="21">
        <v>485189.48</v>
      </c>
      <c r="O1051" s="21">
        <v>0</v>
      </c>
      <c r="P1051" s="21">
        <v>-100921.53</v>
      </c>
      <c r="Q1051" s="21">
        <v>5043.0200000000004</v>
      </c>
      <c r="R1051" s="21">
        <v>0</v>
      </c>
      <c r="S1051" s="21">
        <v>0</v>
      </c>
      <c r="T1051" s="21">
        <v>389310.97</v>
      </c>
      <c r="U1051" s="21">
        <v>-62582.080000000002</v>
      </c>
      <c r="V1051" s="21">
        <v>-86560.34</v>
      </c>
      <c r="W1051" s="20">
        <v>240168.55</v>
      </c>
      <c r="X1051" s="20">
        <v>212998.18171999999</v>
      </c>
      <c r="Y1051" s="20">
        <v>7</v>
      </c>
      <c r="Z1051" s="20">
        <v>30428.311674285713</v>
      </c>
      <c r="AA1051" s="45">
        <f t="shared" si="32"/>
        <v>389310.97</v>
      </c>
      <c r="AB1051" t="b">
        <f t="shared" si="33"/>
        <v>1</v>
      </c>
    </row>
    <row r="1052" spans="1:28" customFormat="1" ht="14.5" x14ac:dyDescent="0.35">
      <c r="A1052" s="19" t="s">
        <v>18158</v>
      </c>
      <c r="B1052" s="19" t="s">
        <v>18159</v>
      </c>
      <c r="C1052" s="19" t="s">
        <v>16982</v>
      </c>
      <c r="D1052" s="19" t="s">
        <v>17802</v>
      </c>
      <c r="E1052" s="41">
        <v>1014350141</v>
      </c>
      <c r="F1052" s="19" t="s">
        <v>70</v>
      </c>
      <c r="G1052" s="19" t="s">
        <v>5013</v>
      </c>
      <c r="H1052" s="19" t="s">
        <v>5014</v>
      </c>
      <c r="I1052" s="24"/>
      <c r="J1052" s="24"/>
      <c r="K1052" s="19" t="s">
        <v>61</v>
      </c>
      <c r="L1052" s="20">
        <v>18869</v>
      </c>
      <c r="M1052" s="20">
        <v>0</v>
      </c>
      <c r="N1052" s="21">
        <v>636947.41</v>
      </c>
      <c r="O1052" s="21">
        <v>0</v>
      </c>
      <c r="P1052" s="21">
        <v>-233439.53</v>
      </c>
      <c r="Q1052" s="21">
        <v>6012.36</v>
      </c>
      <c r="R1052" s="21">
        <v>0</v>
      </c>
      <c r="S1052" s="21">
        <v>0</v>
      </c>
      <c r="T1052" s="21">
        <v>409520.24</v>
      </c>
      <c r="U1052" s="21">
        <v>-152114.20000000001</v>
      </c>
      <c r="V1052" s="21">
        <v>-39887.660000000003</v>
      </c>
      <c r="W1052" s="20">
        <v>217518.38</v>
      </c>
      <c r="X1052" s="20">
        <v>279619.91298999998</v>
      </c>
      <c r="Y1052" s="20">
        <v>5</v>
      </c>
      <c r="Z1052" s="20">
        <v>55923.982597999995</v>
      </c>
      <c r="AA1052" s="45">
        <f t="shared" si="32"/>
        <v>409520.24</v>
      </c>
      <c r="AB1052" t="b">
        <f t="shared" si="33"/>
        <v>1</v>
      </c>
    </row>
    <row r="1053" spans="1:28" customFormat="1" ht="14.5" x14ac:dyDescent="0.35">
      <c r="A1053" s="19" t="s">
        <v>18152</v>
      </c>
      <c r="B1053" s="19" t="s">
        <v>18153</v>
      </c>
      <c r="C1053" s="19" t="s">
        <v>16710</v>
      </c>
      <c r="D1053" s="19" t="s">
        <v>17586</v>
      </c>
      <c r="E1053" s="41">
        <v>1014350142</v>
      </c>
      <c r="F1053" s="19" t="s">
        <v>70</v>
      </c>
      <c r="G1053" s="19" t="s">
        <v>14015</v>
      </c>
      <c r="H1053" s="19" t="s">
        <v>14016</v>
      </c>
      <c r="I1053" s="24"/>
      <c r="J1053" s="24"/>
      <c r="K1053" s="19" t="s">
        <v>61</v>
      </c>
      <c r="L1053" s="20">
        <v>26899</v>
      </c>
      <c r="M1053" s="20">
        <v>0</v>
      </c>
      <c r="N1053" s="21">
        <v>786662.34</v>
      </c>
      <c r="O1053" s="21">
        <v>0</v>
      </c>
      <c r="P1053" s="21">
        <v>-368643.85</v>
      </c>
      <c r="Q1053" s="21">
        <v>13123.68</v>
      </c>
      <c r="R1053" s="21">
        <v>120118.12</v>
      </c>
      <c r="S1053" s="21">
        <v>0</v>
      </c>
      <c r="T1053" s="21">
        <v>551260.29</v>
      </c>
      <c r="U1053" s="21">
        <v>-230215.4</v>
      </c>
      <c r="V1053" s="21">
        <v>-47879.040000000001</v>
      </c>
      <c r="W1053" s="20">
        <v>273165.84999999998</v>
      </c>
      <c r="X1053" s="20">
        <v>345344.76725999999</v>
      </c>
      <c r="Y1053" s="20">
        <v>11</v>
      </c>
      <c r="Z1053" s="20">
        <v>31394.978841818182</v>
      </c>
      <c r="AA1053" s="45">
        <f t="shared" si="32"/>
        <v>551260.29</v>
      </c>
      <c r="AB1053" t="b">
        <f t="shared" si="33"/>
        <v>1</v>
      </c>
    </row>
    <row r="1054" spans="1:28" customFormat="1" ht="14.5" x14ac:dyDescent="0.35">
      <c r="A1054" s="19" t="s">
        <v>18158</v>
      </c>
      <c r="B1054" s="19" t="s">
        <v>18159</v>
      </c>
      <c r="C1054" s="19" t="s">
        <v>16954</v>
      </c>
      <c r="D1054" s="19" t="s">
        <v>17767</v>
      </c>
      <c r="E1054" s="41">
        <v>1014350144</v>
      </c>
      <c r="F1054" s="19" t="s">
        <v>70</v>
      </c>
      <c r="G1054" s="19" t="s">
        <v>5640</v>
      </c>
      <c r="H1054" s="19" t="s">
        <v>5641</v>
      </c>
      <c r="I1054" s="24"/>
      <c r="J1054" s="24"/>
      <c r="K1054" s="19" t="s">
        <v>61</v>
      </c>
      <c r="L1054" s="20">
        <v>19890</v>
      </c>
      <c r="M1054" s="20">
        <v>0</v>
      </c>
      <c r="N1054" s="21">
        <v>710696.07</v>
      </c>
      <c r="O1054" s="21">
        <v>0</v>
      </c>
      <c r="P1054" s="21">
        <v>0</v>
      </c>
      <c r="Q1054" s="21">
        <v>3772.44</v>
      </c>
      <c r="R1054" s="21">
        <v>0</v>
      </c>
      <c r="S1054" s="21">
        <v>3860.75</v>
      </c>
      <c r="T1054" s="21">
        <v>718329.26</v>
      </c>
      <c r="U1054" s="21">
        <v>-207371.74</v>
      </c>
      <c r="V1054" s="21">
        <v>-16444.53</v>
      </c>
      <c r="W1054" s="20">
        <v>494512.99</v>
      </c>
      <c r="X1054" s="20">
        <v>311995.57472999999</v>
      </c>
      <c r="Y1054" s="20">
        <v>8</v>
      </c>
      <c r="Z1054" s="20">
        <v>38999.446841249999</v>
      </c>
      <c r="AA1054" s="45">
        <f t="shared" si="32"/>
        <v>718329.25999999989</v>
      </c>
      <c r="AB1054" t="b">
        <f t="shared" si="33"/>
        <v>1</v>
      </c>
    </row>
    <row r="1055" spans="1:28" customFormat="1" ht="14.5" x14ac:dyDescent="0.35">
      <c r="A1055" s="19" t="s">
        <v>18150</v>
      </c>
      <c r="B1055" s="19" t="s">
        <v>18151</v>
      </c>
      <c r="C1055" s="19" t="s">
        <v>16676</v>
      </c>
      <c r="D1055" s="19" t="s">
        <v>17557</v>
      </c>
      <c r="E1055" s="41">
        <v>1014350145</v>
      </c>
      <c r="F1055" s="19" t="s">
        <v>70</v>
      </c>
      <c r="G1055" s="19" t="s">
        <v>13118</v>
      </c>
      <c r="H1055" s="19" t="s">
        <v>13119</v>
      </c>
      <c r="I1055" s="24"/>
      <c r="J1055" s="24"/>
      <c r="K1055" s="19" t="s">
        <v>61</v>
      </c>
      <c r="L1055" s="20">
        <v>27780</v>
      </c>
      <c r="M1055" s="20">
        <v>0</v>
      </c>
      <c r="N1055" s="21">
        <v>935061.71</v>
      </c>
      <c r="O1055" s="21">
        <v>0</v>
      </c>
      <c r="P1055" s="21">
        <v>-311045.68</v>
      </c>
      <c r="Q1055" s="21">
        <v>9106.74</v>
      </c>
      <c r="R1055" s="21">
        <v>0</v>
      </c>
      <c r="S1055" s="21">
        <v>0</v>
      </c>
      <c r="T1055" s="21">
        <v>633122.77</v>
      </c>
      <c r="U1055" s="21">
        <v>-247796.1</v>
      </c>
      <c r="V1055" s="21">
        <v>-104772.68</v>
      </c>
      <c r="W1055" s="20">
        <v>280553.99</v>
      </c>
      <c r="X1055" s="20">
        <v>410492.09068999998</v>
      </c>
      <c r="Y1055" s="20">
        <v>7</v>
      </c>
      <c r="Z1055" s="20">
        <v>58641.727241428569</v>
      </c>
      <c r="AA1055" s="45">
        <f t="shared" si="32"/>
        <v>633122.77</v>
      </c>
      <c r="AB1055" t="b">
        <f t="shared" si="33"/>
        <v>1</v>
      </c>
    </row>
    <row r="1056" spans="1:28" customFormat="1" ht="14.5" x14ac:dyDescent="0.35">
      <c r="A1056" s="19" t="s">
        <v>18154</v>
      </c>
      <c r="B1056" s="19" t="s">
        <v>18155</v>
      </c>
      <c r="C1056" s="19" t="s">
        <v>16879</v>
      </c>
      <c r="D1056" s="19" t="s">
        <v>17705</v>
      </c>
      <c r="E1056" s="41">
        <v>1014390000</v>
      </c>
      <c r="F1056" s="19" t="s">
        <v>67</v>
      </c>
      <c r="G1056" s="19" t="s">
        <v>8062</v>
      </c>
      <c r="H1056" s="19" t="s">
        <v>8063</v>
      </c>
      <c r="I1056" s="24"/>
      <c r="J1056" s="24"/>
      <c r="K1056" s="19" t="s">
        <v>61</v>
      </c>
      <c r="L1056" s="20">
        <v>14250</v>
      </c>
      <c r="M1056" s="20">
        <v>0</v>
      </c>
      <c r="N1056" s="21">
        <v>411050.63</v>
      </c>
      <c r="O1056" s="21">
        <v>0</v>
      </c>
      <c r="P1056" s="21">
        <v>-40482.15</v>
      </c>
      <c r="Q1056" s="21">
        <v>6706.56</v>
      </c>
      <c r="R1056" s="21">
        <v>0</v>
      </c>
      <c r="S1056" s="21">
        <v>0</v>
      </c>
      <c r="T1056" s="21">
        <v>377275.04</v>
      </c>
      <c r="U1056" s="21">
        <v>-100718.7</v>
      </c>
      <c r="V1056" s="21">
        <v>-10830.07</v>
      </c>
      <c r="W1056" s="20">
        <v>265726.27</v>
      </c>
      <c r="X1056" s="20">
        <v>180451.22657</v>
      </c>
      <c r="Y1056" s="20">
        <v>8</v>
      </c>
      <c r="Z1056" s="20">
        <v>22556.40332125</v>
      </c>
      <c r="AA1056" s="45">
        <f t="shared" si="32"/>
        <v>377275.04</v>
      </c>
      <c r="AB1056" t="b">
        <f t="shared" si="33"/>
        <v>1</v>
      </c>
    </row>
    <row r="1057" spans="1:28" customFormat="1" ht="14.5" x14ac:dyDescent="0.35">
      <c r="A1057" s="19" t="s">
        <v>18152</v>
      </c>
      <c r="B1057" s="19" t="s">
        <v>18153</v>
      </c>
      <c r="C1057" s="19" t="s">
        <v>16755</v>
      </c>
      <c r="D1057" s="19" t="s">
        <v>17617</v>
      </c>
      <c r="E1057" s="41">
        <v>1014410000</v>
      </c>
      <c r="F1057" s="19" t="s">
        <v>16243</v>
      </c>
      <c r="G1057" s="19" t="s">
        <v>15886</v>
      </c>
      <c r="H1057" s="19" t="s">
        <v>15887</v>
      </c>
      <c r="I1057" s="24"/>
      <c r="J1057" s="24"/>
      <c r="K1057" s="19" t="s">
        <v>63</v>
      </c>
      <c r="L1057" s="20">
        <v>0</v>
      </c>
      <c r="M1057" s="20">
        <v>10568</v>
      </c>
      <c r="N1057" s="21">
        <v>727115.29</v>
      </c>
      <c r="O1057" s="21">
        <v>0</v>
      </c>
      <c r="P1057" s="21">
        <v>0</v>
      </c>
      <c r="Q1057" s="21">
        <v>0</v>
      </c>
      <c r="R1057" s="21">
        <v>0</v>
      </c>
      <c r="S1057" s="21">
        <v>0</v>
      </c>
      <c r="T1057" s="21">
        <v>727115.29</v>
      </c>
      <c r="U1057" s="21">
        <v>0</v>
      </c>
      <c r="V1057" s="21">
        <v>-34042.69</v>
      </c>
      <c r="W1057" s="20">
        <v>693072.6</v>
      </c>
      <c r="X1057" s="20">
        <v>319203.61231</v>
      </c>
      <c r="Y1057" s="20">
        <v>1</v>
      </c>
      <c r="Z1057" s="20">
        <v>319203.61231</v>
      </c>
      <c r="AA1057" s="45">
        <f t="shared" si="32"/>
        <v>727115.29</v>
      </c>
      <c r="AB1057" t="b">
        <f t="shared" si="33"/>
        <v>1</v>
      </c>
    </row>
    <row r="1058" spans="1:28" customFormat="1" ht="14.5" x14ac:dyDescent="0.35">
      <c r="A1058" s="19" t="s">
        <v>18150</v>
      </c>
      <c r="B1058" s="19" t="s">
        <v>18151</v>
      </c>
      <c r="C1058" s="19" t="s">
        <v>16687</v>
      </c>
      <c r="D1058" s="19" t="s">
        <v>17565</v>
      </c>
      <c r="E1058" s="41">
        <v>1014420000</v>
      </c>
      <c r="F1058" s="19" t="s">
        <v>68</v>
      </c>
      <c r="G1058" s="19" t="s">
        <v>13175</v>
      </c>
      <c r="H1058" s="19" t="s">
        <v>13176</v>
      </c>
      <c r="I1058" s="24"/>
      <c r="J1058" s="24"/>
      <c r="K1058" s="19" t="s">
        <v>61</v>
      </c>
      <c r="L1058" s="20">
        <v>8023</v>
      </c>
      <c r="M1058" s="20">
        <v>1015</v>
      </c>
      <c r="N1058" s="21">
        <v>307140.37</v>
      </c>
      <c r="O1058" s="21">
        <v>0</v>
      </c>
      <c r="P1058" s="21">
        <v>-133420.75</v>
      </c>
      <c r="Q1058" s="21">
        <v>1304.78</v>
      </c>
      <c r="R1058" s="21">
        <v>107474.24000000001</v>
      </c>
      <c r="S1058" s="21">
        <v>0</v>
      </c>
      <c r="T1058" s="21">
        <v>282498.64</v>
      </c>
      <c r="U1058" s="21">
        <v>-1206.43</v>
      </c>
      <c r="V1058" s="21">
        <v>-31715.78</v>
      </c>
      <c r="W1058" s="20">
        <v>249576.43</v>
      </c>
      <c r="X1058" s="20">
        <v>134834.62242999999</v>
      </c>
      <c r="Y1058" s="20">
        <v>9</v>
      </c>
      <c r="Z1058" s="20">
        <v>14981.624714444442</v>
      </c>
      <c r="AA1058" s="45">
        <f t="shared" si="32"/>
        <v>282498.64</v>
      </c>
      <c r="AB1058" t="b">
        <f t="shared" si="33"/>
        <v>1</v>
      </c>
    </row>
    <row r="1059" spans="1:28" customFormat="1" ht="14.5" x14ac:dyDescent="0.35">
      <c r="A1059" s="19" t="s">
        <v>18150</v>
      </c>
      <c r="B1059" s="19" t="s">
        <v>18151</v>
      </c>
      <c r="C1059" s="19" t="s">
        <v>16676</v>
      </c>
      <c r="D1059" s="19" t="s">
        <v>17557</v>
      </c>
      <c r="E1059" s="41">
        <v>1014430000</v>
      </c>
      <c r="F1059" s="19" t="s">
        <v>16211</v>
      </c>
      <c r="G1059" s="19" t="s">
        <v>16429</v>
      </c>
      <c r="H1059" s="19" t="s">
        <v>13164</v>
      </c>
      <c r="I1059" s="24"/>
      <c r="J1059" s="24"/>
      <c r="K1059" s="19" t="s">
        <v>61</v>
      </c>
      <c r="L1059" s="20">
        <v>13445</v>
      </c>
      <c r="M1059" s="20">
        <v>0</v>
      </c>
      <c r="N1059" s="21">
        <v>437700.68</v>
      </c>
      <c r="O1059" s="21">
        <v>0</v>
      </c>
      <c r="P1059" s="21">
        <v>-316153.86</v>
      </c>
      <c r="Q1059" s="21">
        <v>1137.71</v>
      </c>
      <c r="R1059" s="21">
        <v>0</v>
      </c>
      <c r="S1059" s="21">
        <v>4443.03</v>
      </c>
      <c r="T1059" s="21">
        <v>127127.56</v>
      </c>
      <c r="U1059" s="21">
        <v>-78760.5</v>
      </c>
      <c r="V1059" s="21">
        <v>-116605.16</v>
      </c>
      <c r="W1059" s="20">
        <v>-68238.100000000006</v>
      </c>
      <c r="X1059" s="20">
        <v>192150.59852</v>
      </c>
      <c r="Y1059" s="20">
        <v>6</v>
      </c>
      <c r="Z1059" s="20">
        <v>32025.099753333332</v>
      </c>
      <c r="AA1059" s="45">
        <f t="shared" si="32"/>
        <v>127127.56000000001</v>
      </c>
      <c r="AB1059" t="b">
        <f t="shared" si="33"/>
        <v>1</v>
      </c>
    </row>
    <row r="1060" spans="1:28" customFormat="1" ht="14.5" x14ac:dyDescent="0.35">
      <c r="A1060" s="19" t="s">
        <v>18148</v>
      </c>
      <c r="B1060" s="19" t="s">
        <v>18149</v>
      </c>
      <c r="C1060" s="19" t="s">
        <v>16602</v>
      </c>
      <c r="D1060" s="19" t="s">
        <v>17523</v>
      </c>
      <c r="E1060" s="41">
        <v>1014440000</v>
      </c>
      <c r="F1060" s="19" t="s">
        <v>2963</v>
      </c>
      <c r="G1060" s="19"/>
      <c r="H1060" s="19"/>
      <c r="I1060" s="24"/>
      <c r="J1060" s="24">
        <v>45107</v>
      </c>
      <c r="K1060" s="19" t="s">
        <v>63</v>
      </c>
      <c r="L1060" s="20">
        <v>0</v>
      </c>
      <c r="M1060" s="20">
        <v>0</v>
      </c>
      <c r="N1060" s="21">
        <v>1</v>
      </c>
      <c r="O1060" s="21">
        <v>0</v>
      </c>
      <c r="P1060" s="21">
        <v>0</v>
      </c>
      <c r="Q1060" s="21">
        <v>0</v>
      </c>
      <c r="R1060" s="21">
        <v>0</v>
      </c>
      <c r="S1060" s="21">
        <v>0</v>
      </c>
      <c r="T1060" s="21">
        <v>1</v>
      </c>
      <c r="U1060" s="21">
        <v>0</v>
      </c>
      <c r="V1060" s="21">
        <v>0</v>
      </c>
      <c r="W1060" s="20">
        <v>1</v>
      </c>
      <c r="X1060" s="20">
        <v>0.439</v>
      </c>
      <c r="Y1060" s="20">
        <v>0</v>
      </c>
      <c r="Z1060" s="20"/>
      <c r="AA1060" s="45">
        <f t="shared" si="32"/>
        <v>1</v>
      </c>
      <c r="AB1060" t="b">
        <f t="shared" si="33"/>
        <v>1</v>
      </c>
    </row>
    <row r="1061" spans="1:28" customFormat="1" ht="14.5" x14ac:dyDescent="0.35">
      <c r="A1061" s="19" t="s">
        <v>18148</v>
      </c>
      <c r="B1061" s="19" t="s">
        <v>18149</v>
      </c>
      <c r="C1061" s="19" t="s">
        <v>16602</v>
      </c>
      <c r="D1061" s="19" t="s">
        <v>17523</v>
      </c>
      <c r="E1061" s="41">
        <v>1014470000</v>
      </c>
      <c r="F1061" s="19" t="s">
        <v>3001</v>
      </c>
      <c r="G1061" s="19"/>
      <c r="H1061" s="19"/>
      <c r="I1061" s="24"/>
      <c r="J1061" s="24">
        <v>45139</v>
      </c>
      <c r="K1061" s="19" t="s">
        <v>63</v>
      </c>
      <c r="L1061" s="20">
        <v>0</v>
      </c>
      <c r="M1061" s="20">
        <v>0</v>
      </c>
      <c r="N1061" s="21">
        <v>1</v>
      </c>
      <c r="O1061" s="21">
        <v>0</v>
      </c>
      <c r="P1061" s="21">
        <v>0</v>
      </c>
      <c r="Q1061" s="21">
        <v>0</v>
      </c>
      <c r="R1061" s="21">
        <v>0</v>
      </c>
      <c r="S1061" s="21">
        <v>0</v>
      </c>
      <c r="T1061" s="21">
        <v>1</v>
      </c>
      <c r="U1061" s="21">
        <v>0</v>
      </c>
      <c r="V1061" s="21">
        <v>-1</v>
      </c>
      <c r="W1061" s="20">
        <v>0</v>
      </c>
      <c r="X1061" s="20">
        <v>0.439</v>
      </c>
      <c r="Y1061" s="20">
        <v>0</v>
      </c>
      <c r="Z1061" s="20"/>
      <c r="AA1061" s="45">
        <f t="shared" si="32"/>
        <v>1</v>
      </c>
      <c r="AB1061" t="b">
        <f t="shared" si="33"/>
        <v>1</v>
      </c>
    </row>
    <row r="1062" spans="1:28" customFormat="1" ht="14.5" x14ac:dyDescent="0.35">
      <c r="A1062" s="19" t="s">
        <v>18148</v>
      </c>
      <c r="B1062" s="19" t="s">
        <v>18149</v>
      </c>
      <c r="C1062" s="19" t="s">
        <v>16602</v>
      </c>
      <c r="D1062" s="19" t="s">
        <v>17523</v>
      </c>
      <c r="E1062" s="41">
        <v>1014480000</v>
      </c>
      <c r="F1062" s="19" t="s">
        <v>16181</v>
      </c>
      <c r="G1062" s="19"/>
      <c r="H1062" s="19"/>
      <c r="I1062" s="24"/>
      <c r="J1062" s="24">
        <v>45366</v>
      </c>
      <c r="K1062" s="19" t="s">
        <v>63</v>
      </c>
      <c r="L1062" s="20">
        <v>0</v>
      </c>
      <c r="M1062" s="20">
        <v>0</v>
      </c>
      <c r="N1062" s="21">
        <v>1324</v>
      </c>
      <c r="O1062" s="21">
        <v>0</v>
      </c>
      <c r="P1062" s="21">
        <v>0</v>
      </c>
      <c r="Q1062" s="21">
        <v>0</v>
      </c>
      <c r="R1062" s="21">
        <v>0</v>
      </c>
      <c r="S1062" s="21">
        <v>0</v>
      </c>
      <c r="T1062" s="21">
        <v>1324</v>
      </c>
      <c r="U1062" s="21">
        <v>0</v>
      </c>
      <c r="V1062" s="21">
        <v>-0.12</v>
      </c>
      <c r="W1062" s="20">
        <v>1323.88</v>
      </c>
      <c r="X1062" s="20">
        <v>581.23599999999999</v>
      </c>
      <c r="Y1062" s="20">
        <v>0</v>
      </c>
      <c r="Z1062" s="20"/>
      <c r="AA1062" s="45">
        <f t="shared" si="32"/>
        <v>1324</v>
      </c>
      <c r="AB1062" t="b">
        <f t="shared" si="33"/>
        <v>1</v>
      </c>
    </row>
    <row r="1063" spans="1:28" customFormat="1" ht="14.5" x14ac:dyDescent="0.35">
      <c r="A1063" s="19" t="s">
        <v>18152</v>
      </c>
      <c r="B1063" s="19" t="s">
        <v>18153</v>
      </c>
      <c r="C1063" s="19" t="s">
        <v>16710</v>
      </c>
      <c r="D1063" s="19" t="s">
        <v>17586</v>
      </c>
      <c r="E1063" s="41">
        <v>1014540000</v>
      </c>
      <c r="F1063" s="19" t="s">
        <v>2812</v>
      </c>
      <c r="G1063" s="19" t="s">
        <v>14252</v>
      </c>
      <c r="H1063" s="19" t="s">
        <v>14253</v>
      </c>
      <c r="I1063" s="24"/>
      <c r="J1063" s="24"/>
      <c r="K1063" s="19" t="s">
        <v>63</v>
      </c>
      <c r="L1063" s="20">
        <v>0</v>
      </c>
      <c r="M1063" s="20">
        <v>0</v>
      </c>
      <c r="N1063" s="21">
        <v>59000.89</v>
      </c>
      <c r="O1063" s="21">
        <v>0</v>
      </c>
      <c r="P1063" s="21">
        <v>0</v>
      </c>
      <c r="Q1063" s="21">
        <v>0</v>
      </c>
      <c r="R1063" s="21">
        <v>0</v>
      </c>
      <c r="S1063" s="21">
        <v>0</v>
      </c>
      <c r="T1063" s="21">
        <v>59000.89</v>
      </c>
      <c r="U1063" s="21">
        <v>0</v>
      </c>
      <c r="V1063" s="21">
        <v>-13062.68</v>
      </c>
      <c r="W1063" s="20">
        <v>45938.21</v>
      </c>
      <c r="X1063" s="20">
        <v>25901.39071</v>
      </c>
      <c r="Y1063" s="20">
        <v>3</v>
      </c>
      <c r="Z1063" s="20">
        <v>8633.7969033333338</v>
      </c>
      <c r="AA1063" s="45">
        <f t="shared" si="32"/>
        <v>59000.89</v>
      </c>
      <c r="AB1063" t="b">
        <f t="shared" si="33"/>
        <v>1</v>
      </c>
    </row>
    <row r="1064" spans="1:28" customFormat="1" ht="14.5" x14ac:dyDescent="0.35">
      <c r="A1064" s="19" t="s">
        <v>18152</v>
      </c>
      <c r="B1064" s="19" t="s">
        <v>18153</v>
      </c>
      <c r="C1064" s="19" t="s">
        <v>16710</v>
      </c>
      <c r="D1064" s="19" t="s">
        <v>17586</v>
      </c>
      <c r="E1064" s="41">
        <v>1014570000</v>
      </c>
      <c r="F1064" s="19" t="s">
        <v>16712</v>
      </c>
      <c r="G1064" s="19" t="s">
        <v>14304</v>
      </c>
      <c r="H1064" s="19" t="s">
        <v>14305</v>
      </c>
      <c r="I1064" s="24"/>
      <c r="J1064" s="24"/>
      <c r="K1064" s="19" t="s">
        <v>63</v>
      </c>
      <c r="L1064" s="20">
        <v>0</v>
      </c>
      <c r="M1064" s="20">
        <v>0</v>
      </c>
      <c r="N1064" s="21">
        <v>172138.54</v>
      </c>
      <c r="O1064" s="21">
        <v>0</v>
      </c>
      <c r="P1064" s="21">
        <v>0</v>
      </c>
      <c r="Q1064" s="21">
        <v>0</v>
      </c>
      <c r="R1064" s="21">
        <v>0</v>
      </c>
      <c r="S1064" s="21">
        <v>0</v>
      </c>
      <c r="T1064" s="21">
        <v>172138.54</v>
      </c>
      <c r="U1064" s="21">
        <v>0</v>
      </c>
      <c r="V1064" s="21">
        <v>0</v>
      </c>
      <c r="W1064" s="20">
        <v>172138.54</v>
      </c>
      <c r="X1064" s="20">
        <v>75568.819059999994</v>
      </c>
      <c r="Y1064" s="20">
        <v>3</v>
      </c>
      <c r="Z1064" s="20">
        <v>25189.606353333333</v>
      </c>
      <c r="AA1064" s="45">
        <f t="shared" si="32"/>
        <v>172138.54</v>
      </c>
      <c r="AB1064" t="b">
        <f t="shared" si="33"/>
        <v>1</v>
      </c>
    </row>
    <row r="1065" spans="1:28" customFormat="1" ht="14.5" x14ac:dyDescent="0.35">
      <c r="A1065" s="19" t="s">
        <v>18158</v>
      </c>
      <c r="B1065" s="19" t="s">
        <v>18159</v>
      </c>
      <c r="C1065" s="19" t="s">
        <v>16982</v>
      </c>
      <c r="D1065" s="19" t="s">
        <v>17802</v>
      </c>
      <c r="E1065" s="41">
        <v>1014580000</v>
      </c>
      <c r="F1065" s="19" t="s">
        <v>16983</v>
      </c>
      <c r="G1065" s="19" t="s">
        <v>5161</v>
      </c>
      <c r="H1065" s="19" t="s">
        <v>5162</v>
      </c>
      <c r="I1065" s="24"/>
      <c r="J1065" s="24"/>
      <c r="K1065" s="19" t="s">
        <v>61</v>
      </c>
      <c r="L1065" s="20">
        <v>10000</v>
      </c>
      <c r="M1065" s="20">
        <v>0</v>
      </c>
      <c r="N1065" s="21">
        <v>364047.25</v>
      </c>
      <c r="O1065" s="21">
        <v>0</v>
      </c>
      <c r="P1065" s="21">
        <v>-110893.64</v>
      </c>
      <c r="Q1065" s="21">
        <v>4385.45</v>
      </c>
      <c r="R1065" s="21">
        <v>0</v>
      </c>
      <c r="S1065" s="21">
        <v>0</v>
      </c>
      <c r="T1065" s="21">
        <v>257539.06</v>
      </c>
      <c r="U1065" s="21">
        <v>-111280.1</v>
      </c>
      <c r="V1065" s="21">
        <v>-9761.94</v>
      </c>
      <c r="W1065" s="20">
        <v>136497.01999999999</v>
      </c>
      <c r="X1065" s="20">
        <v>159816.74275</v>
      </c>
      <c r="Y1065" s="20">
        <v>4</v>
      </c>
      <c r="Z1065" s="20">
        <v>39954.185687500001</v>
      </c>
      <c r="AA1065" s="45">
        <f t="shared" si="32"/>
        <v>257539.06</v>
      </c>
      <c r="AB1065" t="b">
        <f t="shared" si="33"/>
        <v>1</v>
      </c>
    </row>
    <row r="1066" spans="1:28" customFormat="1" ht="14.5" x14ac:dyDescent="0.35">
      <c r="A1066" s="19" t="s">
        <v>18158</v>
      </c>
      <c r="B1066" s="19" t="s">
        <v>18159</v>
      </c>
      <c r="C1066" s="19" t="s">
        <v>16954</v>
      </c>
      <c r="D1066" s="19" t="s">
        <v>17767</v>
      </c>
      <c r="E1066" s="41">
        <v>1014710000</v>
      </c>
      <c r="F1066" s="19" t="s">
        <v>579</v>
      </c>
      <c r="G1066" s="19"/>
      <c r="H1066" s="19"/>
      <c r="I1066" s="24"/>
      <c r="J1066" s="24"/>
      <c r="K1066" s="19" t="s">
        <v>61</v>
      </c>
      <c r="L1066" s="20">
        <v>0</v>
      </c>
      <c r="M1066" s="20">
        <v>0</v>
      </c>
      <c r="N1066" s="21">
        <v>0</v>
      </c>
      <c r="O1066" s="21">
        <v>0</v>
      </c>
      <c r="P1066" s="21">
        <v>0</v>
      </c>
      <c r="Q1066" s="21">
        <v>0</v>
      </c>
      <c r="R1066" s="21">
        <v>0</v>
      </c>
      <c r="S1066" s="21">
        <v>0</v>
      </c>
      <c r="T1066" s="21">
        <v>0</v>
      </c>
      <c r="U1066" s="21">
        <v>-45.4</v>
      </c>
      <c r="V1066" s="21">
        <v>0</v>
      </c>
      <c r="W1066" s="20">
        <v>-45.4</v>
      </c>
      <c r="X1066" s="20">
        <v>0</v>
      </c>
      <c r="Y1066" s="20">
        <v>0</v>
      </c>
      <c r="Z1066" s="20"/>
      <c r="AA1066" s="45">
        <f t="shared" si="32"/>
        <v>0</v>
      </c>
      <c r="AB1066" t="b">
        <f t="shared" si="33"/>
        <v>1</v>
      </c>
    </row>
    <row r="1067" spans="1:28" customFormat="1" ht="14.5" x14ac:dyDescent="0.35">
      <c r="A1067" s="19" t="s">
        <v>18156</v>
      </c>
      <c r="B1067" s="19" t="s">
        <v>18157</v>
      </c>
      <c r="C1067" s="19" t="s">
        <v>16907</v>
      </c>
      <c r="D1067" s="19" t="s">
        <v>17734</v>
      </c>
      <c r="E1067" s="41">
        <v>1014720000</v>
      </c>
      <c r="F1067" s="19" t="s">
        <v>16136</v>
      </c>
      <c r="G1067" s="19" t="s">
        <v>16330</v>
      </c>
      <c r="H1067" s="19" t="s">
        <v>16331</v>
      </c>
      <c r="I1067" s="24"/>
      <c r="J1067" s="24">
        <v>45107</v>
      </c>
      <c r="K1067" s="19" t="s">
        <v>63</v>
      </c>
      <c r="L1067" s="20">
        <v>6250</v>
      </c>
      <c r="M1067" s="20">
        <v>0</v>
      </c>
      <c r="N1067" s="21">
        <v>187064.09</v>
      </c>
      <c r="O1067" s="21">
        <v>0</v>
      </c>
      <c r="P1067" s="21">
        <v>-126263.36</v>
      </c>
      <c r="Q1067" s="21">
        <v>0</v>
      </c>
      <c r="R1067" s="21">
        <v>0</v>
      </c>
      <c r="S1067" s="21">
        <v>0</v>
      </c>
      <c r="T1067" s="21">
        <v>60800.73</v>
      </c>
      <c r="U1067" s="21">
        <v>-54471.32</v>
      </c>
      <c r="V1067" s="21">
        <v>3582.17</v>
      </c>
      <c r="W1067" s="20">
        <v>9911.58</v>
      </c>
      <c r="X1067" s="20">
        <v>82121.135509999993</v>
      </c>
      <c r="Y1067" s="20">
        <v>5</v>
      </c>
      <c r="Z1067" s="20">
        <v>16424.227101999997</v>
      </c>
      <c r="AA1067" s="45">
        <f t="shared" si="32"/>
        <v>60800.729999999996</v>
      </c>
      <c r="AB1067" t="b">
        <f t="shared" si="33"/>
        <v>1</v>
      </c>
    </row>
    <row r="1068" spans="1:28" customFormat="1" ht="14.5" x14ac:dyDescent="0.35">
      <c r="A1068" s="19" t="s">
        <v>18148</v>
      </c>
      <c r="B1068" s="19" t="s">
        <v>18149</v>
      </c>
      <c r="C1068" s="19" t="s">
        <v>16572</v>
      </c>
      <c r="D1068" s="19" t="s">
        <v>17508</v>
      </c>
      <c r="E1068" s="41">
        <v>1014750000</v>
      </c>
      <c r="F1068" s="19" t="s">
        <v>16573</v>
      </c>
      <c r="G1068" s="19" t="s">
        <v>11805</v>
      </c>
      <c r="H1068" s="19" t="s">
        <v>11806</v>
      </c>
      <c r="I1068" s="24"/>
      <c r="J1068" s="24"/>
      <c r="K1068" s="19" t="s">
        <v>61</v>
      </c>
      <c r="L1068" s="20">
        <v>8563</v>
      </c>
      <c r="M1068" s="20">
        <v>0</v>
      </c>
      <c r="N1068" s="21">
        <v>350821.59</v>
      </c>
      <c r="O1068" s="21">
        <v>0</v>
      </c>
      <c r="P1068" s="21">
        <v>0</v>
      </c>
      <c r="Q1068" s="21">
        <v>8233.5</v>
      </c>
      <c r="R1068" s="21">
        <v>0</v>
      </c>
      <c r="S1068" s="21">
        <v>0</v>
      </c>
      <c r="T1068" s="21">
        <v>359055.09</v>
      </c>
      <c r="U1068" s="21">
        <v>-42538.2</v>
      </c>
      <c r="V1068" s="21">
        <v>-1972.02</v>
      </c>
      <c r="W1068" s="20">
        <v>314544.87</v>
      </c>
      <c r="X1068" s="20">
        <v>154010.67801</v>
      </c>
      <c r="Y1068" s="20">
        <v>3</v>
      </c>
      <c r="Z1068" s="20">
        <v>51336.892670000001</v>
      </c>
      <c r="AA1068" s="45">
        <f t="shared" si="32"/>
        <v>359055.09</v>
      </c>
      <c r="AB1068" t="b">
        <f t="shared" si="33"/>
        <v>1</v>
      </c>
    </row>
    <row r="1069" spans="1:28" customFormat="1" ht="14.5" x14ac:dyDescent="0.35">
      <c r="A1069" s="19" t="s">
        <v>18156</v>
      </c>
      <c r="B1069" s="19" t="s">
        <v>18157</v>
      </c>
      <c r="C1069" s="19" t="s">
        <v>16945</v>
      </c>
      <c r="D1069" s="19" t="s">
        <v>17764</v>
      </c>
      <c r="E1069" s="41">
        <v>1014780001</v>
      </c>
      <c r="F1069" s="19" t="s">
        <v>1762</v>
      </c>
      <c r="G1069" s="19" t="s">
        <v>9027</v>
      </c>
      <c r="H1069" s="19" t="s">
        <v>9028</v>
      </c>
      <c r="I1069" s="24"/>
      <c r="J1069" s="24"/>
      <c r="K1069" s="19" t="s">
        <v>63</v>
      </c>
      <c r="L1069" s="20">
        <v>3878</v>
      </c>
      <c r="M1069" s="20">
        <v>0</v>
      </c>
      <c r="N1069" s="21">
        <v>130916.54</v>
      </c>
      <c r="O1069" s="21">
        <v>0</v>
      </c>
      <c r="P1069" s="21">
        <v>-18926.490000000002</v>
      </c>
      <c r="Q1069" s="21">
        <v>0</v>
      </c>
      <c r="R1069" s="21">
        <v>0</v>
      </c>
      <c r="S1069" s="21">
        <v>0</v>
      </c>
      <c r="T1069" s="21">
        <v>111990.05</v>
      </c>
      <c r="U1069" s="21">
        <v>-30381.1</v>
      </c>
      <c r="V1069" s="21">
        <v>-14965.67</v>
      </c>
      <c r="W1069" s="20">
        <v>66643.28</v>
      </c>
      <c r="X1069" s="20">
        <v>57472.361060000003</v>
      </c>
      <c r="Y1069" s="20">
        <v>3</v>
      </c>
      <c r="Z1069" s="20">
        <v>19157.453686666668</v>
      </c>
      <c r="AA1069" s="45">
        <f t="shared" si="32"/>
        <v>111990.04999999999</v>
      </c>
      <c r="AB1069" t="b">
        <f t="shared" si="33"/>
        <v>1</v>
      </c>
    </row>
    <row r="1070" spans="1:28" customFormat="1" ht="14.5" x14ac:dyDescent="0.35">
      <c r="A1070" s="19" t="s">
        <v>18154</v>
      </c>
      <c r="B1070" s="19" t="s">
        <v>18155</v>
      </c>
      <c r="C1070" s="19" t="s">
        <v>16815</v>
      </c>
      <c r="D1070" s="19" t="s">
        <v>17666</v>
      </c>
      <c r="E1070" s="41">
        <v>1014850000</v>
      </c>
      <c r="F1070" s="19" t="s">
        <v>1655</v>
      </c>
      <c r="G1070" s="19" t="s">
        <v>16312</v>
      </c>
      <c r="H1070" s="19" t="s">
        <v>16313</v>
      </c>
      <c r="I1070" s="24"/>
      <c r="J1070" s="24"/>
      <c r="K1070" s="19" t="s">
        <v>61</v>
      </c>
      <c r="L1070" s="20">
        <v>14674</v>
      </c>
      <c r="M1070" s="20">
        <v>0</v>
      </c>
      <c r="N1070" s="21">
        <v>468327.09</v>
      </c>
      <c r="O1070" s="21">
        <v>0</v>
      </c>
      <c r="P1070" s="21">
        <v>0</v>
      </c>
      <c r="Q1070" s="21">
        <v>0</v>
      </c>
      <c r="R1070" s="21">
        <v>0</v>
      </c>
      <c r="S1070" s="21">
        <v>0</v>
      </c>
      <c r="T1070" s="21">
        <v>468327.09</v>
      </c>
      <c r="U1070" s="21">
        <v>-222283.73</v>
      </c>
      <c r="V1070" s="21">
        <v>-22769.27</v>
      </c>
      <c r="W1070" s="20">
        <v>223274.09</v>
      </c>
      <c r="X1070" s="20">
        <v>205595.59250999999</v>
      </c>
      <c r="Y1070" s="20">
        <v>3</v>
      </c>
      <c r="Z1070" s="20">
        <v>68531.864170000001</v>
      </c>
      <c r="AA1070" s="45">
        <f t="shared" si="32"/>
        <v>468327.09</v>
      </c>
      <c r="AB1070" t="b">
        <f t="shared" si="33"/>
        <v>1</v>
      </c>
    </row>
    <row r="1071" spans="1:28" customFormat="1" ht="14.5" x14ac:dyDescent="0.35">
      <c r="A1071" s="19" t="s">
        <v>18152</v>
      </c>
      <c r="B1071" s="19" t="s">
        <v>18153</v>
      </c>
      <c r="C1071" s="19" t="s">
        <v>16710</v>
      </c>
      <c r="D1071" s="19" t="s">
        <v>17586</v>
      </c>
      <c r="E1071" s="41">
        <v>1014870000</v>
      </c>
      <c r="F1071" s="19" t="s">
        <v>16712</v>
      </c>
      <c r="G1071" s="19" t="s">
        <v>14195</v>
      </c>
      <c r="H1071" s="19" t="s">
        <v>14196</v>
      </c>
      <c r="I1071" s="24"/>
      <c r="J1071" s="24">
        <v>45230</v>
      </c>
      <c r="K1071" s="19" t="s">
        <v>63</v>
      </c>
      <c r="L1071" s="20">
        <v>0</v>
      </c>
      <c r="M1071" s="20">
        <v>0</v>
      </c>
      <c r="N1071" s="21">
        <v>23223.4</v>
      </c>
      <c r="O1071" s="21">
        <v>0</v>
      </c>
      <c r="P1071" s="21">
        <v>0</v>
      </c>
      <c r="Q1071" s="21">
        <v>0</v>
      </c>
      <c r="R1071" s="21">
        <v>0</v>
      </c>
      <c r="S1071" s="21">
        <v>0</v>
      </c>
      <c r="T1071" s="21">
        <v>23223.4</v>
      </c>
      <c r="U1071" s="21">
        <v>0</v>
      </c>
      <c r="V1071" s="21">
        <v>0</v>
      </c>
      <c r="W1071" s="20">
        <v>23223.4</v>
      </c>
      <c r="X1071" s="20">
        <v>10195.0726</v>
      </c>
      <c r="Y1071" s="20">
        <v>3</v>
      </c>
      <c r="Z1071" s="20">
        <v>3398.3575333333333</v>
      </c>
      <c r="AA1071" s="45">
        <f t="shared" si="32"/>
        <v>23223.4</v>
      </c>
      <c r="AB1071" t="b">
        <f t="shared" si="33"/>
        <v>1</v>
      </c>
    </row>
    <row r="1072" spans="1:28" customFormat="1" ht="14.5" x14ac:dyDescent="0.35">
      <c r="A1072" s="19" t="s">
        <v>18152</v>
      </c>
      <c r="B1072" s="19" t="s">
        <v>18153</v>
      </c>
      <c r="C1072" s="19" t="s">
        <v>16735</v>
      </c>
      <c r="D1072" s="19" t="s">
        <v>17600</v>
      </c>
      <c r="E1072" s="41">
        <v>1014880000</v>
      </c>
      <c r="F1072" s="19" t="s">
        <v>16712</v>
      </c>
      <c r="G1072" s="19" t="s">
        <v>14822</v>
      </c>
      <c r="H1072" s="19" t="s">
        <v>14823</v>
      </c>
      <c r="I1072" s="24"/>
      <c r="J1072" s="24"/>
      <c r="K1072" s="19" t="s">
        <v>63</v>
      </c>
      <c r="L1072" s="20">
        <v>0</v>
      </c>
      <c r="M1072" s="20">
        <v>0</v>
      </c>
      <c r="N1072" s="21">
        <v>31787.200000000001</v>
      </c>
      <c r="O1072" s="21">
        <v>0</v>
      </c>
      <c r="P1072" s="21">
        <v>0</v>
      </c>
      <c r="Q1072" s="21">
        <v>0</v>
      </c>
      <c r="R1072" s="21">
        <v>0</v>
      </c>
      <c r="S1072" s="21">
        <v>0</v>
      </c>
      <c r="T1072" s="21">
        <v>31787.200000000001</v>
      </c>
      <c r="U1072" s="21">
        <v>0</v>
      </c>
      <c r="V1072" s="21">
        <v>0</v>
      </c>
      <c r="W1072" s="20">
        <v>31787.200000000001</v>
      </c>
      <c r="X1072" s="20">
        <v>13954.5808</v>
      </c>
      <c r="Y1072" s="20">
        <v>3</v>
      </c>
      <c r="Z1072" s="20">
        <v>4651.5269333333335</v>
      </c>
      <c r="AA1072" s="45">
        <f t="shared" si="32"/>
        <v>31787.200000000001</v>
      </c>
      <c r="AB1072" t="b">
        <f t="shared" si="33"/>
        <v>1</v>
      </c>
    </row>
    <row r="1073" spans="1:28" customFormat="1" ht="14.5" x14ac:dyDescent="0.35">
      <c r="A1073" s="19" t="s">
        <v>18152</v>
      </c>
      <c r="B1073" s="19" t="s">
        <v>18153</v>
      </c>
      <c r="C1073" s="19" t="s">
        <v>16735</v>
      </c>
      <c r="D1073" s="19" t="s">
        <v>17600</v>
      </c>
      <c r="E1073" s="41">
        <v>1014900000</v>
      </c>
      <c r="F1073" s="19" t="s">
        <v>16712</v>
      </c>
      <c r="G1073" s="19" t="s">
        <v>14614</v>
      </c>
      <c r="H1073" s="19" t="s">
        <v>14615</v>
      </c>
      <c r="I1073" s="24"/>
      <c r="J1073" s="24"/>
      <c r="K1073" s="19" t="s">
        <v>63</v>
      </c>
      <c r="L1073" s="20">
        <v>0</v>
      </c>
      <c r="M1073" s="20">
        <v>0</v>
      </c>
      <c r="N1073" s="21">
        <v>13208.89</v>
      </c>
      <c r="O1073" s="21">
        <v>0</v>
      </c>
      <c r="P1073" s="21">
        <v>0</v>
      </c>
      <c r="Q1073" s="21">
        <v>0</v>
      </c>
      <c r="R1073" s="21">
        <v>0</v>
      </c>
      <c r="S1073" s="21">
        <v>0</v>
      </c>
      <c r="T1073" s="21">
        <v>13208.89</v>
      </c>
      <c r="U1073" s="21">
        <v>0</v>
      </c>
      <c r="V1073" s="21">
        <v>0</v>
      </c>
      <c r="W1073" s="20">
        <v>13208.89</v>
      </c>
      <c r="X1073" s="20">
        <v>5798.7027099999996</v>
      </c>
      <c r="Y1073" s="20">
        <v>2</v>
      </c>
      <c r="Z1073" s="20">
        <v>2899.3513549999998</v>
      </c>
      <c r="AA1073" s="45">
        <f t="shared" si="32"/>
        <v>13208.89</v>
      </c>
      <c r="AB1073" t="b">
        <f t="shared" si="33"/>
        <v>1</v>
      </c>
    </row>
    <row r="1074" spans="1:28" customFormat="1" ht="14.5" x14ac:dyDescent="0.35">
      <c r="A1074" s="19" t="s">
        <v>18152</v>
      </c>
      <c r="B1074" s="19" t="s">
        <v>18153</v>
      </c>
      <c r="C1074" s="19" t="s">
        <v>16710</v>
      </c>
      <c r="D1074" s="19" t="s">
        <v>17586</v>
      </c>
      <c r="E1074" s="41">
        <v>1014910000</v>
      </c>
      <c r="F1074" s="19" t="s">
        <v>16712</v>
      </c>
      <c r="G1074" s="19" t="s">
        <v>14068</v>
      </c>
      <c r="H1074" s="19" t="s">
        <v>14069</v>
      </c>
      <c r="I1074" s="24"/>
      <c r="J1074" s="24"/>
      <c r="K1074" s="19" t="s">
        <v>63</v>
      </c>
      <c r="L1074" s="20">
        <v>0</v>
      </c>
      <c r="M1074" s="20">
        <v>0</v>
      </c>
      <c r="N1074" s="21">
        <v>179613.41</v>
      </c>
      <c r="O1074" s="21">
        <v>0</v>
      </c>
      <c r="P1074" s="21">
        <v>0</v>
      </c>
      <c r="Q1074" s="21">
        <v>0</v>
      </c>
      <c r="R1074" s="21">
        <v>0</v>
      </c>
      <c r="S1074" s="21">
        <v>0</v>
      </c>
      <c r="T1074" s="21">
        <v>179613.41</v>
      </c>
      <c r="U1074" s="21">
        <v>-70.7</v>
      </c>
      <c r="V1074" s="21">
        <v>0</v>
      </c>
      <c r="W1074" s="20">
        <v>179542.71</v>
      </c>
      <c r="X1074" s="20">
        <v>78850.286989999993</v>
      </c>
      <c r="Y1074" s="20">
        <v>4</v>
      </c>
      <c r="Z1074" s="20">
        <v>19712.571747499998</v>
      </c>
      <c r="AA1074" s="45">
        <f t="shared" si="32"/>
        <v>179613.41</v>
      </c>
      <c r="AB1074" t="b">
        <f t="shared" si="33"/>
        <v>1</v>
      </c>
    </row>
    <row r="1075" spans="1:28" customFormat="1" ht="14.5" x14ac:dyDescent="0.35">
      <c r="A1075" s="19" t="s">
        <v>18154</v>
      </c>
      <c r="B1075" s="19" t="s">
        <v>18155</v>
      </c>
      <c r="C1075" s="19" t="s">
        <v>16832</v>
      </c>
      <c r="D1075" s="19" t="s">
        <v>17677</v>
      </c>
      <c r="E1075" s="41">
        <v>1015020000</v>
      </c>
      <c r="F1075" s="19" t="s">
        <v>16142</v>
      </c>
      <c r="G1075" s="19"/>
      <c r="H1075" s="19"/>
      <c r="I1075" s="24"/>
      <c r="J1075" s="24"/>
      <c r="K1075" s="19" t="s">
        <v>171</v>
      </c>
      <c r="L1075" s="20">
        <v>8750</v>
      </c>
      <c r="M1075" s="20">
        <v>0</v>
      </c>
      <c r="N1075" s="21">
        <v>0</v>
      </c>
      <c r="O1075" s="21">
        <v>0</v>
      </c>
      <c r="P1075" s="21">
        <v>0</v>
      </c>
      <c r="Q1075" s="21">
        <v>0</v>
      </c>
      <c r="R1075" s="21">
        <v>0</v>
      </c>
      <c r="S1075" s="21">
        <v>0</v>
      </c>
      <c r="T1075" s="21">
        <v>0</v>
      </c>
      <c r="U1075" s="21">
        <v>0</v>
      </c>
      <c r="V1075" s="21">
        <v>0</v>
      </c>
      <c r="W1075" s="20">
        <v>0</v>
      </c>
      <c r="X1075" s="20">
        <v>0</v>
      </c>
      <c r="Y1075" s="20">
        <v>0</v>
      </c>
      <c r="Z1075" s="20"/>
      <c r="AA1075" s="45">
        <f t="shared" si="32"/>
        <v>0</v>
      </c>
      <c r="AB1075" t="b">
        <f t="shared" si="33"/>
        <v>1</v>
      </c>
    </row>
    <row r="1076" spans="1:28" customFormat="1" ht="14.5" x14ac:dyDescent="0.35">
      <c r="A1076" s="19" t="s">
        <v>18160</v>
      </c>
      <c r="B1076" s="19" t="s">
        <v>18161</v>
      </c>
      <c r="C1076" s="19" t="s">
        <v>17098</v>
      </c>
      <c r="D1076" s="19" t="s">
        <v>17863</v>
      </c>
      <c r="E1076" s="41">
        <v>1015120000</v>
      </c>
      <c r="F1076" s="19" t="s">
        <v>897</v>
      </c>
      <c r="G1076" s="19" t="s">
        <v>6655</v>
      </c>
      <c r="H1076" s="19" t="s">
        <v>6656</v>
      </c>
      <c r="I1076" s="24"/>
      <c r="J1076" s="24"/>
      <c r="K1076" s="19" t="s">
        <v>63</v>
      </c>
      <c r="L1076" s="20">
        <v>0</v>
      </c>
      <c r="M1076" s="20">
        <v>11056</v>
      </c>
      <c r="N1076" s="21">
        <v>717637.9</v>
      </c>
      <c r="O1076" s="21">
        <v>0</v>
      </c>
      <c r="P1076" s="21">
        <v>0</v>
      </c>
      <c r="Q1076" s="21">
        <v>0</v>
      </c>
      <c r="R1076" s="21">
        <v>0</v>
      </c>
      <c r="S1076" s="21">
        <v>0</v>
      </c>
      <c r="T1076" s="21">
        <v>717637.9</v>
      </c>
      <c r="U1076" s="21">
        <v>0</v>
      </c>
      <c r="V1076" s="21">
        <v>-16482.73</v>
      </c>
      <c r="W1076" s="20">
        <v>701155.17</v>
      </c>
      <c r="X1076" s="20">
        <v>315043.03810000001</v>
      </c>
      <c r="Y1076" s="20">
        <v>2</v>
      </c>
      <c r="Z1076" s="20">
        <v>157521.51905</v>
      </c>
      <c r="AA1076" s="45">
        <f t="shared" si="32"/>
        <v>717637.9</v>
      </c>
      <c r="AB1076" t="b">
        <f t="shared" si="33"/>
        <v>1</v>
      </c>
    </row>
    <row r="1077" spans="1:28" customFormat="1" ht="14.5" x14ac:dyDescent="0.35">
      <c r="A1077" s="19" t="s">
        <v>18160</v>
      </c>
      <c r="B1077" s="19" t="s">
        <v>18161</v>
      </c>
      <c r="C1077" s="19" t="s">
        <v>17098</v>
      </c>
      <c r="D1077" s="19" t="s">
        <v>17863</v>
      </c>
      <c r="E1077" s="41">
        <v>1015130000</v>
      </c>
      <c r="F1077" s="19" t="s">
        <v>878</v>
      </c>
      <c r="G1077" s="19" t="s">
        <v>6659</v>
      </c>
      <c r="H1077" s="19" t="s">
        <v>6660</v>
      </c>
      <c r="I1077" s="24"/>
      <c r="J1077" s="24"/>
      <c r="K1077" s="19" t="s">
        <v>63</v>
      </c>
      <c r="L1077" s="20">
        <v>0</v>
      </c>
      <c r="M1077" s="20">
        <v>11856</v>
      </c>
      <c r="N1077" s="21">
        <v>769079.16</v>
      </c>
      <c r="O1077" s="21">
        <v>0</v>
      </c>
      <c r="P1077" s="21">
        <v>0</v>
      </c>
      <c r="Q1077" s="21">
        <v>5508.96</v>
      </c>
      <c r="R1077" s="21">
        <v>0</v>
      </c>
      <c r="S1077" s="21">
        <v>0</v>
      </c>
      <c r="T1077" s="21">
        <v>774588.12</v>
      </c>
      <c r="U1077" s="21">
        <v>0</v>
      </c>
      <c r="V1077" s="21">
        <v>-31261.49</v>
      </c>
      <c r="W1077" s="20">
        <v>743326.63</v>
      </c>
      <c r="X1077" s="20">
        <v>337625.75124000001</v>
      </c>
      <c r="Y1077" s="20">
        <v>4</v>
      </c>
      <c r="Z1077" s="20">
        <v>84406.437810000003</v>
      </c>
      <c r="AA1077" s="45">
        <f t="shared" si="32"/>
        <v>774588.12</v>
      </c>
      <c r="AB1077" t="b">
        <f t="shared" si="33"/>
        <v>1</v>
      </c>
    </row>
    <row r="1078" spans="1:28" customFormat="1" ht="14.5" x14ac:dyDescent="0.35">
      <c r="A1078" s="19" t="s">
        <v>18160</v>
      </c>
      <c r="B1078" s="19" t="s">
        <v>18161</v>
      </c>
      <c r="C1078" s="19" t="s">
        <v>17098</v>
      </c>
      <c r="D1078" s="19" t="s">
        <v>17863</v>
      </c>
      <c r="E1078" s="41">
        <v>1015140000</v>
      </c>
      <c r="F1078" s="19" t="s">
        <v>950</v>
      </c>
      <c r="G1078" s="19" t="s">
        <v>6777</v>
      </c>
      <c r="H1078" s="19" t="s">
        <v>6778</v>
      </c>
      <c r="I1078" s="24"/>
      <c r="J1078" s="24"/>
      <c r="K1078" s="19" t="s">
        <v>63</v>
      </c>
      <c r="L1078" s="20">
        <v>0</v>
      </c>
      <c r="M1078" s="20">
        <v>6500</v>
      </c>
      <c r="N1078" s="21">
        <v>421642.75</v>
      </c>
      <c r="O1078" s="21">
        <v>0</v>
      </c>
      <c r="P1078" s="21">
        <v>0</v>
      </c>
      <c r="Q1078" s="21">
        <v>0</v>
      </c>
      <c r="R1078" s="21">
        <v>0</v>
      </c>
      <c r="S1078" s="21">
        <v>0</v>
      </c>
      <c r="T1078" s="21">
        <v>421642.75</v>
      </c>
      <c r="U1078" s="21">
        <v>-282.8</v>
      </c>
      <c r="V1078" s="21">
        <v>-33422.33</v>
      </c>
      <c r="W1078" s="20">
        <v>387937.62</v>
      </c>
      <c r="X1078" s="20">
        <v>185101.16725</v>
      </c>
      <c r="Y1078" s="20">
        <v>1</v>
      </c>
      <c r="Z1078" s="20">
        <v>185101.16725</v>
      </c>
      <c r="AA1078" s="45">
        <f t="shared" si="32"/>
        <v>421642.75</v>
      </c>
      <c r="AB1078" t="b">
        <f t="shared" si="33"/>
        <v>1</v>
      </c>
    </row>
    <row r="1079" spans="1:28" customFormat="1" ht="14.5" x14ac:dyDescent="0.35">
      <c r="A1079" s="19" t="s">
        <v>18160</v>
      </c>
      <c r="B1079" s="19" t="s">
        <v>18161</v>
      </c>
      <c r="C1079" s="19" t="s">
        <v>17098</v>
      </c>
      <c r="D1079" s="19" t="s">
        <v>17863</v>
      </c>
      <c r="E1079" s="41">
        <v>1015150000</v>
      </c>
      <c r="F1079" s="19" t="s">
        <v>952</v>
      </c>
      <c r="G1079" s="19" t="s">
        <v>6692</v>
      </c>
      <c r="H1079" s="19" t="s">
        <v>6693</v>
      </c>
      <c r="I1079" s="24"/>
      <c r="J1079" s="24"/>
      <c r="K1079" s="19" t="s">
        <v>63</v>
      </c>
      <c r="L1079" s="20">
        <v>0</v>
      </c>
      <c r="M1079" s="20">
        <v>9629</v>
      </c>
      <c r="N1079" s="21">
        <v>624617.01</v>
      </c>
      <c r="O1079" s="21">
        <v>0</v>
      </c>
      <c r="P1079" s="21">
        <v>0</v>
      </c>
      <c r="Q1079" s="21">
        <v>0</v>
      </c>
      <c r="R1079" s="21">
        <v>0</v>
      </c>
      <c r="S1079" s="21">
        <v>0</v>
      </c>
      <c r="T1079" s="21">
        <v>624617.01</v>
      </c>
      <c r="U1079" s="21">
        <v>0</v>
      </c>
      <c r="V1079" s="21">
        <v>-15870.77</v>
      </c>
      <c r="W1079" s="20">
        <v>608746.23999999999</v>
      </c>
      <c r="X1079" s="20">
        <v>274206.86739000003</v>
      </c>
      <c r="Y1079" s="20">
        <v>12</v>
      </c>
      <c r="Z1079" s="20">
        <v>22850.572282500001</v>
      </c>
      <c r="AA1079" s="45">
        <f t="shared" si="32"/>
        <v>624617.01</v>
      </c>
      <c r="AB1079" t="b">
        <f t="shared" si="33"/>
        <v>1</v>
      </c>
    </row>
    <row r="1080" spans="1:28" customFormat="1" ht="14.5" x14ac:dyDescent="0.35">
      <c r="A1080" s="19" t="s">
        <v>18158</v>
      </c>
      <c r="B1080" s="19" t="s">
        <v>18159</v>
      </c>
      <c r="C1080" s="19" t="s">
        <v>16982</v>
      </c>
      <c r="D1080" s="19" t="s">
        <v>17802</v>
      </c>
      <c r="E1080" s="41">
        <v>1015160001</v>
      </c>
      <c r="F1080" s="19" t="s">
        <v>296</v>
      </c>
      <c r="G1080" s="19" t="s">
        <v>5015</v>
      </c>
      <c r="H1080" s="19" t="s">
        <v>5016</v>
      </c>
      <c r="I1080" s="24"/>
      <c r="J1080" s="24"/>
      <c r="K1080" s="19" t="s">
        <v>61</v>
      </c>
      <c r="L1080" s="20">
        <v>13261</v>
      </c>
      <c r="M1080" s="20">
        <v>0</v>
      </c>
      <c r="N1080" s="21">
        <v>470444.26</v>
      </c>
      <c r="O1080" s="21">
        <v>0</v>
      </c>
      <c r="P1080" s="21">
        <v>-57176.98</v>
      </c>
      <c r="Q1080" s="21">
        <v>1670.44</v>
      </c>
      <c r="R1080" s="21">
        <v>0</v>
      </c>
      <c r="S1080" s="21">
        <v>19991.939999999999</v>
      </c>
      <c r="T1080" s="21">
        <v>434929.66</v>
      </c>
      <c r="U1080" s="21">
        <v>-137471.26</v>
      </c>
      <c r="V1080" s="21">
        <v>-17661.849999999999</v>
      </c>
      <c r="W1080" s="20">
        <v>279796.55</v>
      </c>
      <c r="X1080" s="20">
        <v>206525.03013999999</v>
      </c>
      <c r="Y1080" s="20">
        <v>4</v>
      </c>
      <c r="Z1080" s="20">
        <v>51631.257534999997</v>
      </c>
      <c r="AA1080" s="45">
        <f t="shared" si="32"/>
        <v>434929.66000000003</v>
      </c>
      <c r="AB1080" t="b">
        <f t="shared" si="33"/>
        <v>1</v>
      </c>
    </row>
    <row r="1081" spans="1:28" customFormat="1" ht="14.5" x14ac:dyDescent="0.35">
      <c r="A1081" s="19" t="s">
        <v>18158</v>
      </c>
      <c r="B1081" s="19" t="s">
        <v>18159</v>
      </c>
      <c r="C1081" s="19" t="s">
        <v>16982</v>
      </c>
      <c r="D1081" s="19" t="s">
        <v>17802</v>
      </c>
      <c r="E1081" s="41">
        <v>1015160002</v>
      </c>
      <c r="F1081" s="19" t="s">
        <v>296</v>
      </c>
      <c r="G1081" s="19" t="s">
        <v>5017</v>
      </c>
      <c r="H1081" s="19" t="s">
        <v>5018</v>
      </c>
      <c r="I1081" s="24"/>
      <c r="J1081" s="24"/>
      <c r="K1081" s="19" t="s">
        <v>61</v>
      </c>
      <c r="L1081" s="20">
        <v>11024</v>
      </c>
      <c r="M1081" s="20">
        <v>0</v>
      </c>
      <c r="N1081" s="21">
        <v>436299.67</v>
      </c>
      <c r="O1081" s="21">
        <v>0</v>
      </c>
      <c r="P1081" s="21">
        <v>-146209.59</v>
      </c>
      <c r="Q1081" s="21">
        <v>2347.3000000000002</v>
      </c>
      <c r="R1081" s="21">
        <v>0</v>
      </c>
      <c r="S1081" s="21">
        <v>1035.8599999999999</v>
      </c>
      <c r="T1081" s="21">
        <v>293473.24</v>
      </c>
      <c r="U1081" s="21">
        <v>-85703.86</v>
      </c>
      <c r="V1081" s="21">
        <v>-5660.83</v>
      </c>
      <c r="W1081" s="20">
        <v>202108.55</v>
      </c>
      <c r="X1081" s="20">
        <v>191535.55512999999</v>
      </c>
      <c r="Y1081" s="20">
        <v>3</v>
      </c>
      <c r="Z1081" s="20">
        <v>63845.185043333331</v>
      </c>
      <c r="AA1081" s="45">
        <f t="shared" si="32"/>
        <v>293473.23999999993</v>
      </c>
      <c r="AB1081" t="b">
        <f t="shared" si="33"/>
        <v>1</v>
      </c>
    </row>
    <row r="1082" spans="1:28" customFormat="1" ht="14.5" x14ac:dyDescent="0.35">
      <c r="A1082" s="19" t="s">
        <v>18160</v>
      </c>
      <c r="B1082" s="19" t="s">
        <v>18161</v>
      </c>
      <c r="C1082" s="19" t="s">
        <v>17118</v>
      </c>
      <c r="D1082" s="19" t="s">
        <v>17873</v>
      </c>
      <c r="E1082" s="41">
        <v>1015170000</v>
      </c>
      <c r="F1082" s="19" t="s">
        <v>1204</v>
      </c>
      <c r="G1082" s="19" t="s">
        <v>17433</v>
      </c>
      <c r="H1082" s="19" t="s">
        <v>17434</v>
      </c>
      <c r="I1082" s="24"/>
      <c r="J1082" s="24"/>
      <c r="K1082" s="19" t="s">
        <v>63</v>
      </c>
      <c r="L1082" s="20">
        <v>0</v>
      </c>
      <c r="M1082" s="20">
        <v>14495</v>
      </c>
      <c r="N1082" s="21">
        <v>940263.32</v>
      </c>
      <c r="O1082" s="21">
        <v>0</v>
      </c>
      <c r="P1082" s="21">
        <v>-88619.43</v>
      </c>
      <c r="Q1082" s="21">
        <v>0</v>
      </c>
      <c r="R1082" s="21">
        <v>0</v>
      </c>
      <c r="S1082" s="21">
        <v>0</v>
      </c>
      <c r="T1082" s="21">
        <v>851643.89</v>
      </c>
      <c r="U1082" s="21">
        <v>-306.8</v>
      </c>
      <c r="V1082" s="21">
        <v>5528.46</v>
      </c>
      <c r="W1082" s="20">
        <v>856865.55</v>
      </c>
      <c r="X1082" s="20">
        <v>412775.59748</v>
      </c>
      <c r="Y1082" s="20">
        <v>2</v>
      </c>
      <c r="Z1082" s="20">
        <v>206387.79874</v>
      </c>
      <c r="AA1082" s="45">
        <f t="shared" si="32"/>
        <v>851643.8899999999</v>
      </c>
      <c r="AB1082" t="b">
        <f t="shared" si="33"/>
        <v>1</v>
      </c>
    </row>
    <row r="1083" spans="1:28" customFormat="1" ht="14.5" x14ac:dyDescent="0.35">
      <c r="A1083" s="19" t="s">
        <v>18160</v>
      </c>
      <c r="B1083" s="19" t="s">
        <v>18161</v>
      </c>
      <c r="C1083" s="19" t="s">
        <v>17118</v>
      </c>
      <c r="D1083" s="19" t="s">
        <v>17873</v>
      </c>
      <c r="E1083" s="41">
        <v>1015180000</v>
      </c>
      <c r="F1083" s="19" t="s">
        <v>1204</v>
      </c>
      <c r="G1083" s="19" t="s">
        <v>7495</v>
      </c>
      <c r="H1083" s="19" t="s">
        <v>7496</v>
      </c>
      <c r="I1083" s="24"/>
      <c r="J1083" s="24"/>
      <c r="K1083" s="19" t="s">
        <v>63</v>
      </c>
      <c r="L1083" s="20">
        <v>0</v>
      </c>
      <c r="M1083" s="20">
        <v>15116</v>
      </c>
      <c r="N1083" s="21">
        <v>980546.44</v>
      </c>
      <c r="O1083" s="21">
        <v>0</v>
      </c>
      <c r="P1083" s="21">
        <v>-27983.65</v>
      </c>
      <c r="Q1083" s="21">
        <v>0</v>
      </c>
      <c r="R1083" s="21">
        <v>0</v>
      </c>
      <c r="S1083" s="21">
        <v>0</v>
      </c>
      <c r="T1083" s="21">
        <v>952562.79</v>
      </c>
      <c r="U1083" s="21">
        <v>-282.8</v>
      </c>
      <c r="V1083" s="21">
        <v>-1396.88</v>
      </c>
      <c r="W1083" s="20">
        <v>950883.11</v>
      </c>
      <c r="X1083" s="20">
        <v>430459.88715999998</v>
      </c>
      <c r="Y1083" s="20">
        <v>2</v>
      </c>
      <c r="Z1083" s="20">
        <v>215229.94357999999</v>
      </c>
      <c r="AA1083" s="45">
        <f t="shared" si="32"/>
        <v>952562.78999999992</v>
      </c>
      <c r="AB1083" t="b">
        <f t="shared" si="33"/>
        <v>1</v>
      </c>
    </row>
    <row r="1084" spans="1:28" customFormat="1" ht="14.5" x14ac:dyDescent="0.35">
      <c r="A1084" s="19" t="s">
        <v>18160</v>
      </c>
      <c r="B1084" s="19" t="s">
        <v>18161</v>
      </c>
      <c r="C1084" s="19" t="s">
        <v>17118</v>
      </c>
      <c r="D1084" s="19" t="s">
        <v>17873</v>
      </c>
      <c r="E1084" s="41">
        <v>1015190000</v>
      </c>
      <c r="F1084" s="19" t="s">
        <v>1204</v>
      </c>
      <c r="G1084" s="19" t="s">
        <v>17435</v>
      </c>
      <c r="H1084" s="19" t="s">
        <v>17436</v>
      </c>
      <c r="I1084" s="24"/>
      <c r="J1084" s="24"/>
      <c r="K1084" s="19" t="s">
        <v>63</v>
      </c>
      <c r="L1084" s="20">
        <v>0</v>
      </c>
      <c r="M1084" s="20">
        <v>15116</v>
      </c>
      <c r="N1084" s="21">
        <v>980546.44</v>
      </c>
      <c r="O1084" s="21">
        <v>0</v>
      </c>
      <c r="P1084" s="21">
        <v>0</v>
      </c>
      <c r="Q1084" s="21">
        <v>0</v>
      </c>
      <c r="R1084" s="21">
        <v>0</v>
      </c>
      <c r="S1084" s="21">
        <v>0</v>
      </c>
      <c r="T1084" s="21">
        <v>980546.44</v>
      </c>
      <c r="U1084" s="21">
        <v>-1155.2</v>
      </c>
      <c r="V1084" s="21">
        <v>6239.36</v>
      </c>
      <c r="W1084" s="20">
        <v>985630.6</v>
      </c>
      <c r="X1084" s="20">
        <v>430459.88715999998</v>
      </c>
      <c r="Y1084" s="20">
        <v>2</v>
      </c>
      <c r="Z1084" s="20">
        <v>215229.94357999999</v>
      </c>
      <c r="AA1084" s="45">
        <f t="shared" si="32"/>
        <v>980546.44</v>
      </c>
      <c r="AB1084" t="b">
        <f t="shared" si="33"/>
        <v>1</v>
      </c>
    </row>
    <row r="1085" spans="1:28" customFormat="1" ht="14.5" x14ac:dyDescent="0.35">
      <c r="A1085" s="19" t="s">
        <v>18160</v>
      </c>
      <c r="B1085" s="19" t="s">
        <v>18161</v>
      </c>
      <c r="C1085" s="19" t="s">
        <v>17058</v>
      </c>
      <c r="D1085" s="19" t="s">
        <v>17862</v>
      </c>
      <c r="E1085" s="41">
        <v>1015200000</v>
      </c>
      <c r="F1085" s="19" t="s">
        <v>17060</v>
      </c>
      <c r="G1085" s="19" t="s">
        <v>17184</v>
      </c>
      <c r="H1085" s="19" t="s">
        <v>6484</v>
      </c>
      <c r="I1085" s="24"/>
      <c r="J1085" s="24"/>
      <c r="K1085" s="19" t="s">
        <v>63</v>
      </c>
      <c r="L1085" s="20">
        <v>0</v>
      </c>
      <c r="M1085" s="20">
        <v>11300</v>
      </c>
      <c r="N1085" s="21">
        <v>733009.61</v>
      </c>
      <c r="O1085" s="21">
        <v>0</v>
      </c>
      <c r="P1085" s="21">
        <v>0</v>
      </c>
      <c r="Q1085" s="21">
        <v>0</v>
      </c>
      <c r="R1085" s="21">
        <v>0</v>
      </c>
      <c r="S1085" s="21">
        <v>0</v>
      </c>
      <c r="T1085" s="21">
        <v>733009.61</v>
      </c>
      <c r="U1085" s="21">
        <v>0</v>
      </c>
      <c r="V1085" s="21">
        <v>-24300</v>
      </c>
      <c r="W1085" s="20">
        <v>708709.61</v>
      </c>
      <c r="X1085" s="20">
        <v>321791.21879000001</v>
      </c>
      <c r="Y1085" s="20">
        <v>1</v>
      </c>
      <c r="Z1085" s="20">
        <v>321791.21879000001</v>
      </c>
      <c r="AA1085" s="45">
        <f t="shared" si="32"/>
        <v>733009.61</v>
      </c>
      <c r="AB1085" t="b">
        <f t="shared" si="33"/>
        <v>1</v>
      </c>
    </row>
    <row r="1086" spans="1:28" customFormat="1" ht="14.5" x14ac:dyDescent="0.35">
      <c r="A1086" s="19" t="s">
        <v>18154</v>
      </c>
      <c r="B1086" s="19" t="s">
        <v>18155</v>
      </c>
      <c r="C1086" s="19" t="s">
        <v>16824</v>
      </c>
      <c r="D1086" s="19" t="s">
        <v>17673</v>
      </c>
      <c r="E1086" s="41">
        <v>1015210000</v>
      </c>
      <c r="F1086" s="19" t="s">
        <v>16825</v>
      </c>
      <c r="G1086" s="19" t="s">
        <v>16338</v>
      </c>
      <c r="H1086" s="19" t="s">
        <v>16339</v>
      </c>
      <c r="I1086" s="24"/>
      <c r="J1086" s="24">
        <v>45382</v>
      </c>
      <c r="K1086" s="19" t="s">
        <v>171</v>
      </c>
      <c r="L1086" s="20">
        <v>23332</v>
      </c>
      <c r="M1086" s="20">
        <v>0</v>
      </c>
      <c r="N1086" s="21">
        <v>562146.11</v>
      </c>
      <c r="O1086" s="21">
        <v>282117.03000000003</v>
      </c>
      <c r="P1086" s="21">
        <v>0</v>
      </c>
      <c r="Q1086" s="21">
        <v>5187.1499999999996</v>
      </c>
      <c r="R1086" s="21">
        <v>0</v>
      </c>
      <c r="S1086" s="21">
        <v>2373.1999999999998</v>
      </c>
      <c r="T1086" s="21">
        <v>851823.49</v>
      </c>
      <c r="U1086" s="21">
        <v>-243910.72</v>
      </c>
      <c r="V1086" s="21">
        <v>-7055.71</v>
      </c>
      <c r="W1086" s="20">
        <v>600857.06000000006</v>
      </c>
      <c r="X1086" s="20">
        <v>246782.14228999999</v>
      </c>
      <c r="Y1086" s="20">
        <v>10</v>
      </c>
      <c r="Z1086" s="20">
        <v>24678.214228999997</v>
      </c>
      <c r="AA1086" s="45">
        <f t="shared" si="32"/>
        <v>851823.49</v>
      </c>
      <c r="AB1086" t="b">
        <f t="shared" si="33"/>
        <v>1</v>
      </c>
    </row>
    <row r="1087" spans="1:28" customFormat="1" ht="14.5" x14ac:dyDescent="0.35">
      <c r="A1087" s="19" t="s">
        <v>18154</v>
      </c>
      <c r="B1087" s="19" t="s">
        <v>18155</v>
      </c>
      <c r="C1087" s="19" t="s">
        <v>16824</v>
      </c>
      <c r="D1087" s="19" t="s">
        <v>17673</v>
      </c>
      <c r="E1087" s="41">
        <v>1015220000</v>
      </c>
      <c r="F1087" s="19" t="s">
        <v>16143</v>
      </c>
      <c r="G1087" s="19" t="s">
        <v>16340</v>
      </c>
      <c r="H1087" s="19" t="s">
        <v>16341</v>
      </c>
      <c r="I1087" s="24"/>
      <c r="J1087" s="24"/>
      <c r="K1087" s="19" t="s">
        <v>171</v>
      </c>
      <c r="L1087" s="20">
        <v>12133</v>
      </c>
      <c r="M1087" s="20">
        <v>0</v>
      </c>
      <c r="N1087" s="21">
        <v>292315.98</v>
      </c>
      <c r="O1087" s="21">
        <v>146700.84</v>
      </c>
      <c r="P1087" s="21">
        <v>0</v>
      </c>
      <c r="Q1087" s="21">
        <v>0</v>
      </c>
      <c r="R1087" s="21">
        <v>0</v>
      </c>
      <c r="S1087" s="21">
        <v>0</v>
      </c>
      <c r="T1087" s="21">
        <v>439016.82</v>
      </c>
      <c r="U1087" s="21">
        <v>-155430.04</v>
      </c>
      <c r="V1087" s="21">
        <v>-3546.74</v>
      </c>
      <c r="W1087" s="20">
        <v>280040.03999999998</v>
      </c>
      <c r="X1087" s="20">
        <v>128326.71522</v>
      </c>
      <c r="Y1087" s="20">
        <v>4</v>
      </c>
      <c r="Z1087" s="20">
        <v>32081.678805</v>
      </c>
      <c r="AA1087" s="45">
        <f t="shared" si="32"/>
        <v>439016.81999999995</v>
      </c>
      <c r="AB1087" t="b">
        <f t="shared" si="33"/>
        <v>1</v>
      </c>
    </row>
    <row r="1088" spans="1:28" customFormat="1" ht="14.5" x14ac:dyDescent="0.35">
      <c r="A1088" s="19" t="s">
        <v>18154</v>
      </c>
      <c r="B1088" s="19" t="s">
        <v>18155</v>
      </c>
      <c r="C1088" s="19" t="s">
        <v>16824</v>
      </c>
      <c r="D1088" s="19" t="s">
        <v>17673</v>
      </c>
      <c r="E1088" s="41">
        <v>1015230000</v>
      </c>
      <c r="F1088" s="19" t="s">
        <v>16144</v>
      </c>
      <c r="G1088" s="19" t="s">
        <v>10405</v>
      </c>
      <c r="H1088" s="19" t="s">
        <v>10406</v>
      </c>
      <c r="I1088" s="24"/>
      <c r="J1088" s="24"/>
      <c r="K1088" s="19" t="s">
        <v>171</v>
      </c>
      <c r="L1088" s="20">
        <v>10000</v>
      </c>
      <c r="M1088" s="20">
        <v>0</v>
      </c>
      <c r="N1088" s="21">
        <v>240925</v>
      </c>
      <c r="O1088" s="21">
        <v>102357.87</v>
      </c>
      <c r="P1088" s="21">
        <v>-18569.52</v>
      </c>
      <c r="Q1088" s="21">
        <v>0</v>
      </c>
      <c r="R1088" s="21">
        <v>0</v>
      </c>
      <c r="S1088" s="21">
        <v>0</v>
      </c>
      <c r="T1088" s="21">
        <v>324713.34999999998</v>
      </c>
      <c r="U1088" s="21">
        <v>-74320.02</v>
      </c>
      <c r="V1088" s="21">
        <v>-2192.5100000000002</v>
      </c>
      <c r="W1088" s="20">
        <v>248200.82</v>
      </c>
      <c r="X1088" s="20">
        <v>105766.075</v>
      </c>
      <c r="Y1088" s="20">
        <v>5</v>
      </c>
      <c r="Z1088" s="20">
        <v>21153.215</v>
      </c>
      <c r="AA1088" s="45">
        <f t="shared" si="32"/>
        <v>324713.34999999998</v>
      </c>
      <c r="AB1088" t="b">
        <f t="shared" si="33"/>
        <v>1</v>
      </c>
    </row>
    <row r="1089" spans="1:28" customFormat="1" ht="14.5" x14ac:dyDescent="0.35">
      <c r="A1089" s="19" t="s">
        <v>18150</v>
      </c>
      <c r="B1089" s="19" t="s">
        <v>18151</v>
      </c>
      <c r="C1089" s="19" t="s">
        <v>16687</v>
      </c>
      <c r="D1089" s="19" t="s">
        <v>17565</v>
      </c>
      <c r="E1089" s="41">
        <v>1015240000</v>
      </c>
      <c r="F1089" s="19" t="s">
        <v>1622</v>
      </c>
      <c r="G1089" s="19" t="s">
        <v>13208</v>
      </c>
      <c r="H1089" s="19" t="s">
        <v>13209</v>
      </c>
      <c r="I1089" s="24"/>
      <c r="J1089" s="24"/>
      <c r="K1089" s="19" t="s">
        <v>61</v>
      </c>
      <c r="L1089" s="20">
        <v>16034</v>
      </c>
      <c r="M1089" s="20">
        <v>0</v>
      </c>
      <c r="N1089" s="21">
        <v>540481.43999999994</v>
      </c>
      <c r="O1089" s="21">
        <v>0</v>
      </c>
      <c r="P1089" s="21">
        <v>-137366.85999999999</v>
      </c>
      <c r="Q1089" s="21">
        <v>-785.9</v>
      </c>
      <c r="R1089" s="21">
        <v>0</v>
      </c>
      <c r="S1089" s="21">
        <v>0</v>
      </c>
      <c r="T1089" s="21">
        <v>402328.68</v>
      </c>
      <c r="U1089" s="21">
        <v>-182950.26</v>
      </c>
      <c r="V1089" s="21">
        <v>-19527.84</v>
      </c>
      <c r="W1089" s="20">
        <v>199850.58</v>
      </c>
      <c r="X1089" s="20">
        <v>237271.35216000001</v>
      </c>
      <c r="Y1089" s="20">
        <v>3</v>
      </c>
      <c r="Z1089" s="20">
        <v>79090.450720000008</v>
      </c>
      <c r="AA1089" s="45">
        <f t="shared" si="32"/>
        <v>402328.67999999993</v>
      </c>
      <c r="AB1089" t="b">
        <f t="shared" si="33"/>
        <v>1</v>
      </c>
    </row>
    <row r="1090" spans="1:28" customFormat="1" ht="14.5" x14ac:dyDescent="0.35">
      <c r="A1090" s="19" t="s">
        <v>18148</v>
      </c>
      <c r="B1090" s="19" t="s">
        <v>18149</v>
      </c>
      <c r="C1090" s="19" t="s">
        <v>16602</v>
      </c>
      <c r="D1090" s="19" t="s">
        <v>17523</v>
      </c>
      <c r="E1090" s="41">
        <v>1015250000</v>
      </c>
      <c r="F1090" s="19" t="s">
        <v>16182</v>
      </c>
      <c r="G1090" s="19"/>
      <c r="H1090" s="19"/>
      <c r="I1090" s="24"/>
      <c r="J1090" s="24"/>
      <c r="K1090" s="19" t="s">
        <v>63</v>
      </c>
      <c r="L1090" s="20">
        <v>0</v>
      </c>
      <c r="M1090" s="20">
        <v>0</v>
      </c>
      <c r="N1090" s="21">
        <v>0</v>
      </c>
      <c r="O1090" s="21">
        <v>0</v>
      </c>
      <c r="P1090" s="21">
        <v>0</v>
      </c>
      <c r="Q1090" s="21">
        <v>0</v>
      </c>
      <c r="R1090" s="21">
        <v>0</v>
      </c>
      <c r="S1090" s="21">
        <v>0</v>
      </c>
      <c r="T1090" s="21">
        <v>0</v>
      </c>
      <c r="U1090" s="21">
        <v>0</v>
      </c>
      <c r="V1090" s="21">
        <v>0</v>
      </c>
      <c r="W1090" s="20">
        <v>0</v>
      </c>
      <c r="X1090" s="20">
        <v>0</v>
      </c>
      <c r="Y1090" s="20">
        <v>0</v>
      </c>
      <c r="Z1090" s="20"/>
      <c r="AA1090" s="45">
        <f t="shared" si="32"/>
        <v>0</v>
      </c>
      <c r="AB1090" t="b">
        <f t="shared" si="33"/>
        <v>1</v>
      </c>
    </row>
    <row r="1091" spans="1:28" customFormat="1" ht="14.5" x14ac:dyDescent="0.35">
      <c r="A1091" s="19" t="s">
        <v>18158</v>
      </c>
      <c r="B1091" s="19" t="s">
        <v>18159</v>
      </c>
      <c r="C1091" s="19" t="s">
        <v>16954</v>
      </c>
      <c r="D1091" s="19" t="s">
        <v>17767</v>
      </c>
      <c r="E1091" s="41">
        <v>1015290000</v>
      </c>
      <c r="F1091" s="19" t="s">
        <v>16961</v>
      </c>
      <c r="G1091" s="19" t="s">
        <v>17155</v>
      </c>
      <c r="H1091" s="19" t="s">
        <v>17156</v>
      </c>
      <c r="I1091" s="24"/>
      <c r="J1091" s="24"/>
      <c r="K1091" s="19" t="s">
        <v>63</v>
      </c>
      <c r="L1091" s="20">
        <v>0</v>
      </c>
      <c r="M1091" s="20">
        <v>9021</v>
      </c>
      <c r="N1091" s="21">
        <v>585175.12</v>
      </c>
      <c r="O1091" s="21">
        <v>0</v>
      </c>
      <c r="P1091" s="21">
        <v>0</v>
      </c>
      <c r="Q1091" s="21">
        <v>13473</v>
      </c>
      <c r="R1091" s="21">
        <v>0</v>
      </c>
      <c r="S1091" s="21">
        <v>0</v>
      </c>
      <c r="T1091" s="21">
        <v>598648.12</v>
      </c>
      <c r="U1091" s="21">
        <v>0</v>
      </c>
      <c r="V1091" s="21">
        <v>-24097.91</v>
      </c>
      <c r="W1091" s="20">
        <v>574550.21</v>
      </c>
      <c r="X1091" s="20">
        <v>256891.87768000001</v>
      </c>
      <c r="Y1091" s="20">
        <v>3</v>
      </c>
      <c r="Z1091" s="20">
        <v>85630.62589333333</v>
      </c>
      <c r="AA1091" s="45">
        <f t="shared" si="32"/>
        <v>598648.12</v>
      </c>
      <c r="AB1091" t="b">
        <f t="shared" si="33"/>
        <v>1</v>
      </c>
    </row>
    <row r="1092" spans="1:28" customFormat="1" ht="14.5" x14ac:dyDescent="0.35">
      <c r="A1092" s="19" t="s">
        <v>18158</v>
      </c>
      <c r="B1092" s="19" t="s">
        <v>18159</v>
      </c>
      <c r="C1092" s="19" t="s">
        <v>16954</v>
      </c>
      <c r="D1092" s="19" t="s">
        <v>17767</v>
      </c>
      <c r="E1092" s="41">
        <v>1015300000</v>
      </c>
      <c r="F1092" s="19" t="s">
        <v>16962</v>
      </c>
      <c r="G1092" s="19" t="s">
        <v>17157</v>
      </c>
      <c r="H1092" s="19" t="s">
        <v>17158</v>
      </c>
      <c r="I1092" s="24"/>
      <c r="J1092" s="24"/>
      <c r="K1092" s="19" t="s">
        <v>63</v>
      </c>
      <c r="L1092" s="20">
        <v>0</v>
      </c>
      <c r="M1092" s="20">
        <v>5000</v>
      </c>
      <c r="N1092" s="21">
        <v>324340.37</v>
      </c>
      <c r="O1092" s="21">
        <v>0</v>
      </c>
      <c r="P1092" s="21">
        <v>0</v>
      </c>
      <c r="Q1092" s="21">
        <v>14224.56</v>
      </c>
      <c r="R1092" s="21">
        <v>0</v>
      </c>
      <c r="S1092" s="21">
        <v>0</v>
      </c>
      <c r="T1092" s="21">
        <v>338564.93</v>
      </c>
      <c r="U1092" s="21">
        <v>0</v>
      </c>
      <c r="V1092" s="21">
        <v>8969.58</v>
      </c>
      <c r="W1092" s="20">
        <v>347534.51</v>
      </c>
      <c r="X1092" s="20">
        <v>142385.42243000001</v>
      </c>
      <c r="Y1092" s="20">
        <v>1</v>
      </c>
      <c r="Z1092" s="20">
        <v>142385.42243000001</v>
      </c>
      <c r="AA1092" s="45">
        <f t="shared" si="32"/>
        <v>338564.93</v>
      </c>
      <c r="AB1092" t="b">
        <f t="shared" si="33"/>
        <v>1</v>
      </c>
    </row>
    <row r="1093" spans="1:28" customFormat="1" ht="14.5" x14ac:dyDescent="0.35">
      <c r="A1093" s="19" t="s">
        <v>18158</v>
      </c>
      <c r="B1093" s="19" t="s">
        <v>18159</v>
      </c>
      <c r="C1093" s="19" t="s">
        <v>16954</v>
      </c>
      <c r="D1093" s="19" t="s">
        <v>17767</v>
      </c>
      <c r="E1093" s="41">
        <v>1015310000</v>
      </c>
      <c r="F1093" s="19" t="s">
        <v>16963</v>
      </c>
      <c r="G1093" s="19" t="s">
        <v>17159</v>
      </c>
      <c r="H1093" s="19" t="s">
        <v>17160</v>
      </c>
      <c r="I1093" s="24"/>
      <c r="J1093" s="24"/>
      <c r="K1093" s="19" t="s">
        <v>63</v>
      </c>
      <c r="L1093" s="20">
        <v>0</v>
      </c>
      <c r="M1093" s="20">
        <v>5000</v>
      </c>
      <c r="N1093" s="21">
        <v>355192.04</v>
      </c>
      <c r="O1093" s="21">
        <v>0</v>
      </c>
      <c r="P1093" s="21">
        <v>-2494.61</v>
      </c>
      <c r="Q1093" s="21">
        <v>2403.84</v>
      </c>
      <c r="R1093" s="21">
        <v>0</v>
      </c>
      <c r="S1093" s="21">
        <v>0</v>
      </c>
      <c r="T1093" s="21">
        <v>355101.27</v>
      </c>
      <c r="U1093" s="21">
        <v>0</v>
      </c>
      <c r="V1093" s="21">
        <v>-12114.12</v>
      </c>
      <c r="W1093" s="20">
        <v>342987.15</v>
      </c>
      <c r="X1093" s="20">
        <v>155929.30556000001</v>
      </c>
      <c r="Y1093" s="20">
        <v>2</v>
      </c>
      <c r="Z1093" s="20">
        <v>77964.652780000004</v>
      </c>
      <c r="AA1093" s="45">
        <f t="shared" ref="AA1093:AA1156" si="34">SUM(N1093:S1093)</f>
        <v>355101.27</v>
      </c>
      <c r="AB1093" t="b">
        <f t="shared" ref="AB1093:AB1156" si="35">T1093=AA1093</f>
        <v>1</v>
      </c>
    </row>
    <row r="1094" spans="1:28" customFormat="1" ht="14.5" x14ac:dyDescent="0.35">
      <c r="A1094" s="19" t="s">
        <v>18158</v>
      </c>
      <c r="B1094" s="19" t="s">
        <v>18159</v>
      </c>
      <c r="C1094" s="19" t="s">
        <v>16954</v>
      </c>
      <c r="D1094" s="19" t="s">
        <v>17767</v>
      </c>
      <c r="E1094" s="41">
        <v>1015340000</v>
      </c>
      <c r="F1094" s="19" t="s">
        <v>68</v>
      </c>
      <c r="G1094" s="19" t="s">
        <v>5630</v>
      </c>
      <c r="H1094" s="19" t="s">
        <v>5631</v>
      </c>
      <c r="I1094" s="24"/>
      <c r="J1094" s="24"/>
      <c r="K1094" s="19" t="s">
        <v>63</v>
      </c>
      <c r="L1094" s="20">
        <v>0</v>
      </c>
      <c r="M1094" s="20">
        <v>5000</v>
      </c>
      <c r="N1094" s="21">
        <v>324340.65000000002</v>
      </c>
      <c r="O1094" s="21">
        <v>0</v>
      </c>
      <c r="P1094" s="21">
        <v>-207074.52</v>
      </c>
      <c r="Q1094" s="21">
        <v>0</v>
      </c>
      <c r="R1094" s="21">
        <v>0</v>
      </c>
      <c r="S1094" s="21">
        <v>0</v>
      </c>
      <c r="T1094" s="21">
        <v>117266.13</v>
      </c>
      <c r="U1094" s="21">
        <v>-330.6</v>
      </c>
      <c r="V1094" s="21">
        <v>4658.01</v>
      </c>
      <c r="W1094" s="20">
        <v>121593.54</v>
      </c>
      <c r="X1094" s="20">
        <v>142385.54535</v>
      </c>
      <c r="Y1094" s="20">
        <v>1</v>
      </c>
      <c r="Z1094" s="20">
        <v>142385.54535</v>
      </c>
      <c r="AA1094" s="45">
        <f t="shared" si="34"/>
        <v>117266.13000000003</v>
      </c>
      <c r="AB1094" t="b">
        <f t="shared" si="35"/>
        <v>1</v>
      </c>
    </row>
    <row r="1095" spans="1:28" customFormat="1" ht="14.5" x14ac:dyDescent="0.35">
      <c r="A1095" s="19" t="s">
        <v>18158</v>
      </c>
      <c r="B1095" s="19" t="s">
        <v>18159</v>
      </c>
      <c r="C1095" s="19" t="s">
        <v>17015</v>
      </c>
      <c r="D1095" s="19" t="s">
        <v>17803</v>
      </c>
      <c r="E1095" s="41">
        <v>1015350000</v>
      </c>
      <c r="F1095" s="19" t="s">
        <v>77</v>
      </c>
      <c r="G1095" s="19" t="s">
        <v>17459</v>
      </c>
      <c r="H1095" s="19" t="s">
        <v>17460</v>
      </c>
      <c r="I1095" s="24"/>
      <c r="J1095" s="24"/>
      <c r="K1095" s="19" t="s">
        <v>63</v>
      </c>
      <c r="L1095" s="20">
        <v>0</v>
      </c>
      <c r="M1095" s="20">
        <v>0</v>
      </c>
      <c r="N1095" s="21">
        <v>120828.68</v>
      </c>
      <c r="O1095" s="21">
        <v>0</v>
      </c>
      <c r="P1095" s="21">
        <v>0</v>
      </c>
      <c r="Q1095" s="21">
        <v>0</v>
      </c>
      <c r="R1095" s="21">
        <v>0</v>
      </c>
      <c r="S1095" s="21">
        <v>125.9</v>
      </c>
      <c r="T1095" s="21">
        <v>120954.58</v>
      </c>
      <c r="U1095" s="21">
        <v>-28132.6</v>
      </c>
      <c r="V1095" s="21">
        <v>-1812.14</v>
      </c>
      <c r="W1095" s="20">
        <v>91009.84</v>
      </c>
      <c r="X1095" s="20">
        <v>53043.790520000002</v>
      </c>
      <c r="Y1095" s="20">
        <v>10</v>
      </c>
      <c r="Z1095" s="20">
        <v>5304.3790520000002</v>
      </c>
      <c r="AA1095" s="45">
        <f t="shared" si="34"/>
        <v>120954.57999999999</v>
      </c>
      <c r="AB1095" t="b">
        <f t="shared" si="35"/>
        <v>1</v>
      </c>
    </row>
    <row r="1096" spans="1:28" customFormat="1" ht="14.5" x14ac:dyDescent="0.35">
      <c r="A1096" s="19" t="s">
        <v>18158</v>
      </c>
      <c r="B1096" s="19" t="s">
        <v>18159</v>
      </c>
      <c r="C1096" s="19" t="s">
        <v>17015</v>
      </c>
      <c r="D1096" s="19" t="s">
        <v>17803</v>
      </c>
      <c r="E1096" s="41">
        <v>1015360000</v>
      </c>
      <c r="F1096" s="19" t="s">
        <v>17016</v>
      </c>
      <c r="G1096" s="19" t="s">
        <v>4656</v>
      </c>
      <c r="H1096" s="19" t="s">
        <v>4657</v>
      </c>
      <c r="I1096" s="24"/>
      <c r="J1096" s="24"/>
      <c r="K1096" s="19" t="s">
        <v>63</v>
      </c>
      <c r="L1096" s="20">
        <v>0</v>
      </c>
      <c r="M1096" s="20">
        <v>0</v>
      </c>
      <c r="N1096" s="21">
        <v>39230.089999999997</v>
      </c>
      <c r="O1096" s="21">
        <v>23600</v>
      </c>
      <c r="P1096" s="21">
        <v>0</v>
      </c>
      <c r="Q1096" s="21">
        <v>0</v>
      </c>
      <c r="R1096" s="21">
        <v>0</v>
      </c>
      <c r="S1096" s="21">
        <v>0</v>
      </c>
      <c r="T1096" s="21">
        <v>62830.09</v>
      </c>
      <c r="U1096" s="21">
        <v>-3787.3</v>
      </c>
      <c r="V1096" s="21">
        <v>-2979.21</v>
      </c>
      <c r="W1096" s="20">
        <v>56063.58</v>
      </c>
      <c r="X1096" s="20">
        <v>17222.00951</v>
      </c>
      <c r="Y1096" s="20">
        <v>4</v>
      </c>
      <c r="Z1096" s="20">
        <v>4305.5023775</v>
      </c>
      <c r="AA1096" s="45">
        <f t="shared" si="34"/>
        <v>62830.09</v>
      </c>
      <c r="AB1096" t="b">
        <f t="shared" si="35"/>
        <v>1</v>
      </c>
    </row>
    <row r="1097" spans="1:28" customFormat="1" ht="14.5" x14ac:dyDescent="0.35">
      <c r="A1097" s="19" t="s">
        <v>18158</v>
      </c>
      <c r="B1097" s="19" t="s">
        <v>18159</v>
      </c>
      <c r="C1097" s="19" t="s">
        <v>16954</v>
      </c>
      <c r="D1097" s="19" t="s">
        <v>17767</v>
      </c>
      <c r="E1097" s="41">
        <v>1015400000</v>
      </c>
      <c r="F1097" s="19" t="s">
        <v>545</v>
      </c>
      <c r="G1097" s="19" t="s">
        <v>17161</v>
      </c>
      <c r="H1097" s="19" t="s">
        <v>5607</v>
      </c>
      <c r="I1097" s="24"/>
      <c r="J1097" s="24"/>
      <c r="K1097" s="19" t="s">
        <v>63</v>
      </c>
      <c r="L1097" s="20">
        <v>3899</v>
      </c>
      <c r="M1097" s="20">
        <v>0</v>
      </c>
      <c r="N1097" s="21">
        <v>172497.03</v>
      </c>
      <c r="O1097" s="21">
        <v>0</v>
      </c>
      <c r="P1097" s="21">
        <v>0</v>
      </c>
      <c r="Q1097" s="21">
        <v>0</v>
      </c>
      <c r="R1097" s="21">
        <v>0</v>
      </c>
      <c r="S1097" s="21">
        <v>0</v>
      </c>
      <c r="T1097" s="21">
        <v>172497.03</v>
      </c>
      <c r="U1097" s="21">
        <v>-96.5</v>
      </c>
      <c r="V1097" s="21">
        <v>-9914.1200000000008</v>
      </c>
      <c r="W1097" s="20">
        <v>162486.41</v>
      </c>
      <c r="X1097" s="20">
        <v>75726.196169999996</v>
      </c>
      <c r="Y1097" s="20">
        <v>1</v>
      </c>
      <c r="Z1097" s="20">
        <v>75726.196169999996</v>
      </c>
      <c r="AA1097" s="45">
        <f t="shared" si="34"/>
        <v>172497.03</v>
      </c>
      <c r="AB1097" t="b">
        <f t="shared" si="35"/>
        <v>1</v>
      </c>
    </row>
    <row r="1098" spans="1:28" customFormat="1" ht="14.5" x14ac:dyDescent="0.35">
      <c r="A1098" s="19" t="s">
        <v>18158</v>
      </c>
      <c r="B1098" s="19" t="s">
        <v>18159</v>
      </c>
      <c r="C1098" s="19" t="s">
        <v>16954</v>
      </c>
      <c r="D1098" s="19" t="s">
        <v>17767</v>
      </c>
      <c r="E1098" s="41">
        <v>1015410000</v>
      </c>
      <c r="F1098" s="19" t="s">
        <v>545</v>
      </c>
      <c r="G1098" s="19" t="s">
        <v>5608</v>
      </c>
      <c r="H1098" s="19" t="s">
        <v>5609</v>
      </c>
      <c r="I1098" s="24"/>
      <c r="J1098" s="24"/>
      <c r="K1098" s="19" t="s">
        <v>63</v>
      </c>
      <c r="L1098" s="20">
        <v>5687</v>
      </c>
      <c r="M1098" s="20">
        <v>0</v>
      </c>
      <c r="N1098" s="21">
        <v>172497.03</v>
      </c>
      <c r="O1098" s="21">
        <v>0</v>
      </c>
      <c r="P1098" s="21">
        <v>0</v>
      </c>
      <c r="Q1098" s="21">
        <v>0</v>
      </c>
      <c r="R1098" s="21">
        <v>0</v>
      </c>
      <c r="S1098" s="21">
        <v>0</v>
      </c>
      <c r="T1098" s="21">
        <v>172497.03</v>
      </c>
      <c r="U1098" s="21">
        <v>0</v>
      </c>
      <c r="V1098" s="21">
        <v>-810.49</v>
      </c>
      <c r="W1098" s="20">
        <v>171686.54</v>
      </c>
      <c r="X1098" s="20">
        <v>75726.196169999996</v>
      </c>
      <c r="Y1098" s="20">
        <v>1</v>
      </c>
      <c r="Z1098" s="20">
        <v>75726.196169999996</v>
      </c>
      <c r="AA1098" s="45">
        <f t="shared" si="34"/>
        <v>172497.03</v>
      </c>
      <c r="AB1098" t="b">
        <f t="shared" si="35"/>
        <v>1</v>
      </c>
    </row>
    <row r="1099" spans="1:28" customFormat="1" ht="14.5" x14ac:dyDescent="0.35">
      <c r="A1099" s="19" t="s">
        <v>18154</v>
      </c>
      <c r="B1099" s="19" t="s">
        <v>18155</v>
      </c>
      <c r="C1099" s="19" t="s">
        <v>16798</v>
      </c>
      <c r="D1099" s="19" t="s">
        <v>17653</v>
      </c>
      <c r="E1099" s="41">
        <v>1015420000</v>
      </c>
      <c r="F1099" s="19" t="s">
        <v>68</v>
      </c>
      <c r="G1099" s="19" t="s">
        <v>17173</v>
      </c>
      <c r="H1099" s="19" t="s">
        <v>8103</v>
      </c>
      <c r="I1099" s="24"/>
      <c r="J1099" s="24"/>
      <c r="K1099" s="19" t="s">
        <v>61</v>
      </c>
      <c r="L1099" s="20">
        <v>18339</v>
      </c>
      <c r="M1099" s="20">
        <v>0</v>
      </c>
      <c r="N1099" s="21">
        <v>557395.92000000004</v>
      </c>
      <c r="O1099" s="21">
        <v>0</v>
      </c>
      <c r="P1099" s="21">
        <v>-61082.93</v>
      </c>
      <c r="Q1099" s="21">
        <v>7687.08</v>
      </c>
      <c r="R1099" s="21">
        <v>0</v>
      </c>
      <c r="S1099" s="21">
        <v>0</v>
      </c>
      <c r="T1099" s="21">
        <v>504000.07</v>
      </c>
      <c r="U1099" s="21">
        <v>-167997.77</v>
      </c>
      <c r="V1099" s="21">
        <v>-124072.71</v>
      </c>
      <c r="W1099" s="20">
        <v>211929.59</v>
      </c>
      <c r="X1099" s="20">
        <v>244696.80888</v>
      </c>
      <c r="Y1099" s="20">
        <v>11</v>
      </c>
      <c r="Z1099" s="20">
        <v>22245.164443636364</v>
      </c>
      <c r="AA1099" s="45">
        <f t="shared" si="34"/>
        <v>504000.07000000007</v>
      </c>
      <c r="AB1099" t="b">
        <f t="shared" si="35"/>
        <v>1</v>
      </c>
    </row>
    <row r="1100" spans="1:28" customFormat="1" ht="14.5" x14ac:dyDescent="0.35">
      <c r="A1100" s="19" t="s">
        <v>18150</v>
      </c>
      <c r="B1100" s="19" t="s">
        <v>18151</v>
      </c>
      <c r="C1100" s="19" t="s">
        <v>16691</v>
      </c>
      <c r="D1100" s="19" t="s">
        <v>17568</v>
      </c>
      <c r="E1100" s="41">
        <v>1015440000</v>
      </c>
      <c r="F1100" s="19" t="s">
        <v>1622</v>
      </c>
      <c r="G1100" s="19" t="s">
        <v>13363</v>
      </c>
      <c r="H1100" s="19" t="s">
        <v>13364</v>
      </c>
      <c r="I1100" s="24"/>
      <c r="J1100" s="24"/>
      <c r="K1100" s="19" t="s">
        <v>61</v>
      </c>
      <c r="L1100" s="20">
        <v>13238</v>
      </c>
      <c r="M1100" s="20">
        <v>0</v>
      </c>
      <c r="N1100" s="21">
        <v>372282.07</v>
      </c>
      <c r="O1100" s="21">
        <v>0</v>
      </c>
      <c r="P1100" s="21">
        <v>-188838.64</v>
      </c>
      <c r="Q1100" s="21">
        <v>0</v>
      </c>
      <c r="R1100" s="21">
        <v>0</v>
      </c>
      <c r="S1100" s="21">
        <v>0</v>
      </c>
      <c r="T1100" s="21">
        <v>183443.43</v>
      </c>
      <c r="U1100" s="21">
        <v>-54542.8</v>
      </c>
      <c r="V1100" s="21">
        <v>23901.32</v>
      </c>
      <c r="W1100" s="20">
        <v>152801.95000000001</v>
      </c>
      <c r="X1100" s="20">
        <v>163431.82873000001</v>
      </c>
      <c r="Y1100" s="20">
        <v>2</v>
      </c>
      <c r="Z1100" s="20">
        <v>81715.914365000004</v>
      </c>
      <c r="AA1100" s="45">
        <f t="shared" si="34"/>
        <v>183443.43</v>
      </c>
      <c r="AB1100" t="b">
        <f t="shared" si="35"/>
        <v>1</v>
      </c>
    </row>
    <row r="1101" spans="1:28" customFormat="1" ht="14.5" x14ac:dyDescent="0.35">
      <c r="A1101" s="19" t="s">
        <v>18150</v>
      </c>
      <c r="B1101" s="19" t="s">
        <v>18151</v>
      </c>
      <c r="C1101" s="19" t="s">
        <v>16691</v>
      </c>
      <c r="D1101" s="19" t="s">
        <v>17568</v>
      </c>
      <c r="E1101" s="41">
        <v>1015450000</v>
      </c>
      <c r="F1101" s="19" t="s">
        <v>1622</v>
      </c>
      <c r="G1101" s="19"/>
      <c r="H1101" s="19"/>
      <c r="I1101" s="24"/>
      <c r="J1101" s="24"/>
      <c r="K1101" s="19" t="s">
        <v>61</v>
      </c>
      <c r="L1101" s="20">
        <v>8740</v>
      </c>
      <c r="M1101" s="20">
        <v>0</v>
      </c>
      <c r="N1101" s="21">
        <v>221370.61</v>
      </c>
      <c r="O1101" s="21">
        <v>-207870.41</v>
      </c>
      <c r="P1101" s="21">
        <v>-200666.83</v>
      </c>
      <c r="Q1101" s="21">
        <v>1624.26</v>
      </c>
      <c r="R1101" s="21">
        <v>0</v>
      </c>
      <c r="S1101" s="21">
        <v>0</v>
      </c>
      <c r="T1101" s="21">
        <v>-185542.37</v>
      </c>
      <c r="U1101" s="21">
        <v>0</v>
      </c>
      <c r="V1101" s="21">
        <v>202586.33</v>
      </c>
      <c r="W1101" s="20">
        <v>17043.96</v>
      </c>
      <c r="X1101" s="20">
        <v>97181.697790000006</v>
      </c>
      <c r="Y1101" s="20">
        <v>0</v>
      </c>
      <c r="Z1101" s="20"/>
      <c r="AA1101" s="45">
        <f t="shared" si="34"/>
        <v>-185542.37</v>
      </c>
      <c r="AB1101" t="b">
        <f t="shared" si="35"/>
        <v>1</v>
      </c>
    </row>
    <row r="1102" spans="1:28" customFormat="1" ht="14.5" x14ac:dyDescent="0.35">
      <c r="A1102" s="19" t="s">
        <v>18152</v>
      </c>
      <c r="B1102" s="19" t="s">
        <v>18153</v>
      </c>
      <c r="C1102" s="19" t="s">
        <v>16755</v>
      </c>
      <c r="D1102" s="19" t="s">
        <v>17617</v>
      </c>
      <c r="E1102" s="41">
        <v>1015460000</v>
      </c>
      <c r="F1102" s="19" t="s">
        <v>68</v>
      </c>
      <c r="G1102" s="19" t="s">
        <v>16520</v>
      </c>
      <c r="H1102" s="19" t="s">
        <v>16521</v>
      </c>
      <c r="I1102" s="24"/>
      <c r="J1102" s="24"/>
      <c r="K1102" s="19" t="s">
        <v>61</v>
      </c>
      <c r="L1102" s="20">
        <v>8788</v>
      </c>
      <c r="M1102" s="20">
        <v>0</v>
      </c>
      <c r="N1102" s="21">
        <v>278255.88</v>
      </c>
      <c r="O1102" s="21">
        <v>0</v>
      </c>
      <c r="P1102" s="21">
        <v>-352978.16</v>
      </c>
      <c r="Q1102" s="21">
        <v>0</v>
      </c>
      <c r="R1102" s="21">
        <v>0</v>
      </c>
      <c r="S1102" s="21">
        <v>0</v>
      </c>
      <c r="T1102" s="21">
        <v>-74722.28</v>
      </c>
      <c r="U1102" s="21">
        <v>-44948.6</v>
      </c>
      <c r="V1102" s="21">
        <v>354334.24</v>
      </c>
      <c r="W1102" s="20">
        <v>234663.36</v>
      </c>
      <c r="X1102" s="20">
        <v>122154.33132</v>
      </c>
      <c r="Y1102" s="20">
        <v>5</v>
      </c>
      <c r="Z1102" s="20">
        <v>24430.866264</v>
      </c>
      <c r="AA1102" s="45">
        <f t="shared" si="34"/>
        <v>-74722.27999999997</v>
      </c>
      <c r="AB1102" t="b">
        <f t="shared" si="35"/>
        <v>1</v>
      </c>
    </row>
    <row r="1103" spans="1:28" customFormat="1" ht="14.5" x14ac:dyDescent="0.35">
      <c r="A1103" s="19" t="s">
        <v>18152</v>
      </c>
      <c r="B1103" s="19" t="s">
        <v>18153</v>
      </c>
      <c r="C1103" s="19" t="s">
        <v>16755</v>
      </c>
      <c r="D1103" s="19" t="s">
        <v>17617</v>
      </c>
      <c r="E1103" s="41">
        <v>1015470000</v>
      </c>
      <c r="F1103" s="19" t="s">
        <v>68</v>
      </c>
      <c r="G1103" s="19" t="s">
        <v>16072</v>
      </c>
      <c r="H1103" s="19" t="s">
        <v>16073</v>
      </c>
      <c r="I1103" s="24"/>
      <c r="J1103" s="24"/>
      <c r="K1103" s="19" t="s">
        <v>61</v>
      </c>
      <c r="L1103" s="20">
        <v>15631</v>
      </c>
      <c r="M1103" s="20">
        <v>0</v>
      </c>
      <c r="N1103" s="21">
        <v>604269.98</v>
      </c>
      <c r="O1103" s="21">
        <v>0</v>
      </c>
      <c r="P1103" s="21">
        <v>-128113.75</v>
      </c>
      <c r="Q1103" s="21">
        <v>4820.3500000000004</v>
      </c>
      <c r="R1103" s="21">
        <v>0</v>
      </c>
      <c r="S1103" s="21">
        <v>0</v>
      </c>
      <c r="T1103" s="21">
        <v>480976.58</v>
      </c>
      <c r="U1103" s="21">
        <v>-205498.37</v>
      </c>
      <c r="V1103" s="21">
        <v>-114769.96</v>
      </c>
      <c r="W1103" s="20">
        <v>160708.25</v>
      </c>
      <c r="X1103" s="20">
        <v>265274.52122</v>
      </c>
      <c r="Y1103" s="20">
        <v>5</v>
      </c>
      <c r="Z1103" s="20">
        <v>53054.904243999998</v>
      </c>
      <c r="AA1103" s="45">
        <f t="shared" si="34"/>
        <v>480976.57999999996</v>
      </c>
      <c r="AB1103" t="b">
        <f t="shared" si="35"/>
        <v>1</v>
      </c>
    </row>
    <row r="1104" spans="1:28" customFormat="1" ht="14.5" x14ac:dyDescent="0.35">
      <c r="A1104" s="19" t="s">
        <v>18152</v>
      </c>
      <c r="B1104" s="19" t="s">
        <v>18153</v>
      </c>
      <c r="C1104" s="19" t="s">
        <v>16763</v>
      </c>
      <c r="D1104" s="19" t="s">
        <v>17627</v>
      </c>
      <c r="E1104" s="41">
        <v>1015480000</v>
      </c>
      <c r="F1104" s="19" t="s">
        <v>1622</v>
      </c>
      <c r="G1104" s="19" t="s">
        <v>15117</v>
      </c>
      <c r="H1104" s="19" t="s">
        <v>15118</v>
      </c>
      <c r="I1104" s="24"/>
      <c r="J1104" s="24"/>
      <c r="K1104" s="19" t="s">
        <v>63</v>
      </c>
      <c r="L1104" s="20">
        <v>7114</v>
      </c>
      <c r="M1104" s="20">
        <v>0</v>
      </c>
      <c r="N1104" s="21">
        <v>608221.47</v>
      </c>
      <c r="O1104" s="21">
        <v>-18271.29</v>
      </c>
      <c r="P1104" s="21">
        <v>0</v>
      </c>
      <c r="Q1104" s="21">
        <v>0</v>
      </c>
      <c r="R1104" s="21">
        <v>0</v>
      </c>
      <c r="S1104" s="21">
        <v>0</v>
      </c>
      <c r="T1104" s="21">
        <v>589950.18000000005</v>
      </c>
      <c r="U1104" s="21">
        <v>-6261.6</v>
      </c>
      <c r="V1104" s="21">
        <v>-36652.65</v>
      </c>
      <c r="W1104" s="20">
        <v>547035.93000000005</v>
      </c>
      <c r="X1104" s="20">
        <v>267009.22532999999</v>
      </c>
      <c r="Y1104" s="20">
        <v>12</v>
      </c>
      <c r="Z1104" s="20">
        <v>22250.768777499998</v>
      </c>
      <c r="AA1104" s="45">
        <f t="shared" si="34"/>
        <v>589950.17999999993</v>
      </c>
      <c r="AB1104" t="b">
        <f t="shared" si="35"/>
        <v>1</v>
      </c>
    </row>
    <row r="1105" spans="1:28" customFormat="1" ht="14.5" x14ac:dyDescent="0.35">
      <c r="A1105" s="19" t="s">
        <v>18152</v>
      </c>
      <c r="B1105" s="19" t="s">
        <v>18153</v>
      </c>
      <c r="C1105" s="19" t="s">
        <v>16727</v>
      </c>
      <c r="D1105" s="19" t="s">
        <v>17891</v>
      </c>
      <c r="E1105" s="41">
        <v>1015500000</v>
      </c>
      <c r="F1105" s="19" t="s">
        <v>1622</v>
      </c>
      <c r="G1105" s="19" t="s">
        <v>15121</v>
      </c>
      <c r="H1105" s="19" t="s">
        <v>15122</v>
      </c>
      <c r="I1105" s="24"/>
      <c r="J1105" s="24"/>
      <c r="K1105" s="19" t="s">
        <v>63</v>
      </c>
      <c r="L1105" s="20">
        <v>12482</v>
      </c>
      <c r="M1105" s="20">
        <v>0</v>
      </c>
      <c r="N1105" s="21">
        <v>1075069.55</v>
      </c>
      <c r="O1105" s="21">
        <v>0</v>
      </c>
      <c r="P1105" s="21">
        <v>0</v>
      </c>
      <c r="Q1105" s="21">
        <v>0</v>
      </c>
      <c r="R1105" s="21">
        <v>0</v>
      </c>
      <c r="S1105" s="21">
        <v>0</v>
      </c>
      <c r="T1105" s="21">
        <v>1075069.55</v>
      </c>
      <c r="U1105" s="21">
        <v>-5265.9</v>
      </c>
      <c r="V1105" s="21">
        <v>-249572.41</v>
      </c>
      <c r="W1105" s="20">
        <v>820231.24</v>
      </c>
      <c r="X1105" s="20">
        <v>471955.53245</v>
      </c>
      <c r="Y1105" s="20">
        <v>10</v>
      </c>
      <c r="Z1105" s="20">
        <v>47195.553245000003</v>
      </c>
      <c r="AA1105" s="45">
        <f t="shared" si="34"/>
        <v>1075069.55</v>
      </c>
      <c r="AB1105" t="b">
        <f t="shared" si="35"/>
        <v>1</v>
      </c>
    </row>
    <row r="1106" spans="1:28" customFormat="1" ht="14.5" x14ac:dyDescent="0.35">
      <c r="A1106" s="19" t="s">
        <v>18152</v>
      </c>
      <c r="B1106" s="19" t="s">
        <v>18153</v>
      </c>
      <c r="C1106" s="19" t="s">
        <v>16763</v>
      </c>
      <c r="D1106" s="19" t="s">
        <v>17627</v>
      </c>
      <c r="E1106" s="41">
        <v>1015510000</v>
      </c>
      <c r="F1106" s="19" t="s">
        <v>1622</v>
      </c>
      <c r="G1106" s="19" t="s">
        <v>15119</v>
      </c>
      <c r="H1106" s="19" t="s">
        <v>15120</v>
      </c>
      <c r="I1106" s="24"/>
      <c r="J1106" s="24"/>
      <c r="K1106" s="19" t="s">
        <v>63</v>
      </c>
      <c r="L1106" s="20">
        <v>8156</v>
      </c>
      <c r="M1106" s="20">
        <v>0</v>
      </c>
      <c r="N1106" s="21">
        <v>701209.58</v>
      </c>
      <c r="O1106" s="21">
        <v>0</v>
      </c>
      <c r="P1106" s="21">
        <v>0</v>
      </c>
      <c r="Q1106" s="21">
        <v>0</v>
      </c>
      <c r="R1106" s="21">
        <v>0</v>
      </c>
      <c r="S1106" s="21">
        <v>0</v>
      </c>
      <c r="T1106" s="21">
        <v>701209.58</v>
      </c>
      <c r="U1106" s="21">
        <v>-6507.3</v>
      </c>
      <c r="V1106" s="21">
        <v>-73698.070000000007</v>
      </c>
      <c r="W1106" s="20">
        <v>621004.21</v>
      </c>
      <c r="X1106" s="20">
        <v>307831.00562000001</v>
      </c>
      <c r="Y1106" s="20">
        <v>10</v>
      </c>
      <c r="Z1106" s="20">
        <v>30783.100562</v>
      </c>
      <c r="AA1106" s="45">
        <f t="shared" si="34"/>
        <v>701209.58</v>
      </c>
      <c r="AB1106" t="b">
        <f t="shared" si="35"/>
        <v>1</v>
      </c>
    </row>
    <row r="1107" spans="1:28" customFormat="1" ht="14.5" x14ac:dyDescent="0.35">
      <c r="A1107" s="19" t="s">
        <v>18152</v>
      </c>
      <c r="B1107" s="19" t="s">
        <v>18153</v>
      </c>
      <c r="C1107" s="19" t="s">
        <v>16763</v>
      </c>
      <c r="D1107" s="19" t="s">
        <v>17627</v>
      </c>
      <c r="E1107" s="41">
        <v>1015520000</v>
      </c>
      <c r="F1107" s="19" t="s">
        <v>1622</v>
      </c>
      <c r="G1107" s="19" t="s">
        <v>15092</v>
      </c>
      <c r="H1107" s="19" t="s">
        <v>15093</v>
      </c>
      <c r="I1107" s="24"/>
      <c r="J1107" s="24"/>
      <c r="K1107" s="19" t="s">
        <v>63</v>
      </c>
      <c r="L1107" s="20">
        <v>7408</v>
      </c>
      <c r="M1107" s="20">
        <v>0</v>
      </c>
      <c r="N1107" s="21">
        <v>633428.04</v>
      </c>
      <c r="O1107" s="21">
        <v>0</v>
      </c>
      <c r="P1107" s="21">
        <v>0</v>
      </c>
      <c r="Q1107" s="21">
        <v>0</v>
      </c>
      <c r="R1107" s="21">
        <v>0</v>
      </c>
      <c r="S1107" s="21">
        <v>0</v>
      </c>
      <c r="T1107" s="21">
        <v>633428.04</v>
      </c>
      <c r="U1107" s="21">
        <v>-8992.7999999999993</v>
      </c>
      <c r="V1107" s="21">
        <v>-38911.35</v>
      </c>
      <c r="W1107" s="20">
        <v>585523.89</v>
      </c>
      <c r="X1107" s="20">
        <v>278074.90956</v>
      </c>
      <c r="Y1107" s="20">
        <v>10</v>
      </c>
      <c r="Z1107" s="20">
        <v>27807.490956000001</v>
      </c>
      <c r="AA1107" s="45">
        <f t="shared" si="34"/>
        <v>633428.04</v>
      </c>
      <c r="AB1107" t="b">
        <f t="shared" si="35"/>
        <v>1</v>
      </c>
    </row>
    <row r="1108" spans="1:28" customFormat="1" ht="14.5" x14ac:dyDescent="0.35">
      <c r="A1108" s="19" t="s">
        <v>18158</v>
      </c>
      <c r="B1108" s="19" t="s">
        <v>18159</v>
      </c>
      <c r="C1108" s="19" t="s">
        <v>16954</v>
      </c>
      <c r="D1108" s="19" t="s">
        <v>17767</v>
      </c>
      <c r="E1108" s="41">
        <v>1015530000</v>
      </c>
      <c r="F1108" s="19" t="s">
        <v>531</v>
      </c>
      <c r="G1108" s="19"/>
      <c r="H1108" s="19"/>
      <c r="I1108" s="24"/>
      <c r="J1108" s="24"/>
      <c r="K1108" s="19" t="s">
        <v>63</v>
      </c>
      <c r="L1108" s="20">
        <v>0</v>
      </c>
      <c r="M1108" s="20">
        <v>0</v>
      </c>
      <c r="N1108" s="21">
        <v>0</v>
      </c>
      <c r="O1108" s="21">
        <v>0</v>
      </c>
      <c r="P1108" s="21">
        <v>0</v>
      </c>
      <c r="Q1108" s="21">
        <v>0</v>
      </c>
      <c r="R1108" s="21">
        <v>0</v>
      </c>
      <c r="S1108" s="21">
        <v>0</v>
      </c>
      <c r="T1108" s="21">
        <v>0</v>
      </c>
      <c r="U1108" s="21">
        <v>0</v>
      </c>
      <c r="V1108" s="21">
        <v>-134.27000000000001</v>
      </c>
      <c r="W1108" s="20">
        <v>-134.27000000000001</v>
      </c>
      <c r="X1108" s="20">
        <v>0</v>
      </c>
      <c r="Y1108" s="20">
        <v>0</v>
      </c>
      <c r="Z1108" s="20"/>
      <c r="AA1108" s="45">
        <f t="shared" si="34"/>
        <v>0</v>
      </c>
      <c r="AB1108" t="b">
        <f t="shared" si="35"/>
        <v>1</v>
      </c>
    </row>
    <row r="1109" spans="1:28" customFormat="1" ht="14.5" x14ac:dyDescent="0.35">
      <c r="A1109" s="19" t="s">
        <v>18154</v>
      </c>
      <c r="B1109" s="19" t="s">
        <v>18155</v>
      </c>
      <c r="C1109" s="19" t="s">
        <v>16879</v>
      </c>
      <c r="D1109" s="19" t="s">
        <v>17705</v>
      </c>
      <c r="E1109" s="41">
        <v>1015550000</v>
      </c>
      <c r="F1109" s="19" t="s">
        <v>16794</v>
      </c>
      <c r="G1109" s="19" t="s">
        <v>8154</v>
      </c>
      <c r="H1109" s="19" t="s">
        <v>8155</v>
      </c>
      <c r="I1109" s="24"/>
      <c r="J1109" s="24">
        <v>45046</v>
      </c>
      <c r="K1109" s="19" t="s">
        <v>171</v>
      </c>
      <c r="L1109" s="20">
        <v>0</v>
      </c>
      <c r="M1109" s="20">
        <v>0</v>
      </c>
      <c r="N1109" s="21">
        <v>9614.2999999999993</v>
      </c>
      <c r="O1109" s="21">
        <v>0</v>
      </c>
      <c r="P1109" s="21">
        <v>-18473.79</v>
      </c>
      <c r="Q1109" s="21">
        <v>0</v>
      </c>
      <c r="R1109" s="21">
        <v>0</v>
      </c>
      <c r="S1109" s="21">
        <v>0</v>
      </c>
      <c r="T1109" s="21">
        <v>-8859.49</v>
      </c>
      <c r="U1109" s="21">
        <v>-2671.8</v>
      </c>
      <c r="V1109" s="21">
        <v>-499.34</v>
      </c>
      <c r="W1109" s="20">
        <v>-12030.63</v>
      </c>
      <c r="X1109" s="20">
        <v>4220.6777000000002</v>
      </c>
      <c r="Y1109" s="20">
        <v>1</v>
      </c>
      <c r="Z1109" s="20">
        <v>4220.6777000000002</v>
      </c>
      <c r="AA1109" s="45">
        <f t="shared" si="34"/>
        <v>-8859.4900000000016</v>
      </c>
      <c r="AB1109" t="b">
        <f t="shared" si="35"/>
        <v>1</v>
      </c>
    </row>
    <row r="1110" spans="1:28" customFormat="1" ht="14.5" x14ac:dyDescent="0.35">
      <c r="A1110" s="19" t="s">
        <v>18154</v>
      </c>
      <c r="B1110" s="19" t="s">
        <v>18155</v>
      </c>
      <c r="C1110" s="19" t="s">
        <v>16792</v>
      </c>
      <c r="D1110" s="19" t="s">
        <v>17651</v>
      </c>
      <c r="E1110" s="41">
        <v>1015560000</v>
      </c>
      <c r="F1110" s="19" t="s">
        <v>16794</v>
      </c>
      <c r="G1110" s="19" t="s">
        <v>7780</v>
      </c>
      <c r="H1110" s="19" t="s">
        <v>7781</v>
      </c>
      <c r="I1110" s="24"/>
      <c r="J1110" s="24">
        <v>45046</v>
      </c>
      <c r="K1110" s="19" t="s">
        <v>171</v>
      </c>
      <c r="L1110" s="20">
        <v>0</v>
      </c>
      <c r="M1110" s="20">
        <v>0</v>
      </c>
      <c r="N1110" s="21">
        <v>9614.2999999999993</v>
      </c>
      <c r="O1110" s="21">
        <v>0</v>
      </c>
      <c r="P1110" s="21">
        <v>-19336.88</v>
      </c>
      <c r="Q1110" s="21">
        <v>0</v>
      </c>
      <c r="R1110" s="21">
        <v>0</v>
      </c>
      <c r="S1110" s="21">
        <v>0</v>
      </c>
      <c r="T1110" s="21">
        <v>-9722.58</v>
      </c>
      <c r="U1110" s="21">
        <v>-1836.8</v>
      </c>
      <c r="V1110" s="21">
        <v>-72.67</v>
      </c>
      <c r="W1110" s="20">
        <v>-11632.05</v>
      </c>
      <c r="X1110" s="20">
        <v>4220.6777000000002</v>
      </c>
      <c r="Y1110" s="20">
        <v>2</v>
      </c>
      <c r="Z1110" s="20">
        <v>2110.3388500000001</v>
      </c>
      <c r="AA1110" s="45">
        <f t="shared" si="34"/>
        <v>-9722.5800000000017</v>
      </c>
      <c r="AB1110" t="b">
        <f t="shared" si="35"/>
        <v>1</v>
      </c>
    </row>
    <row r="1111" spans="1:28" customFormat="1" ht="14.5" x14ac:dyDescent="0.35">
      <c r="A1111" s="19" t="s">
        <v>18154</v>
      </c>
      <c r="B1111" s="19" t="s">
        <v>18155</v>
      </c>
      <c r="C1111" s="19" t="s">
        <v>16894</v>
      </c>
      <c r="D1111" s="19" t="s">
        <v>17710</v>
      </c>
      <c r="E1111" s="41">
        <v>1015570000</v>
      </c>
      <c r="F1111" s="19" t="s">
        <v>16794</v>
      </c>
      <c r="G1111" s="19" t="s">
        <v>7928</v>
      </c>
      <c r="H1111" s="19" t="s">
        <v>7929</v>
      </c>
      <c r="I1111" s="24"/>
      <c r="J1111" s="24">
        <v>45046</v>
      </c>
      <c r="K1111" s="19" t="s">
        <v>171</v>
      </c>
      <c r="L1111" s="20">
        <v>0</v>
      </c>
      <c r="M1111" s="20">
        <v>0</v>
      </c>
      <c r="N1111" s="21">
        <v>15047.05</v>
      </c>
      <c r="O1111" s="21">
        <v>0</v>
      </c>
      <c r="P1111" s="21">
        <v>-30962.58</v>
      </c>
      <c r="Q1111" s="21">
        <v>0</v>
      </c>
      <c r="R1111" s="21">
        <v>0</v>
      </c>
      <c r="S1111" s="21">
        <v>0</v>
      </c>
      <c r="T1111" s="21">
        <v>-15915.53</v>
      </c>
      <c r="U1111" s="21">
        <v>-618.79999999999995</v>
      </c>
      <c r="V1111" s="21">
        <v>-38.049999999999997</v>
      </c>
      <c r="W1111" s="20">
        <v>-16572.38</v>
      </c>
      <c r="X1111" s="20">
        <v>6605.6549500000001</v>
      </c>
      <c r="Y1111" s="20">
        <v>1</v>
      </c>
      <c r="Z1111" s="20">
        <v>6605.6549500000001</v>
      </c>
      <c r="AA1111" s="45">
        <f t="shared" si="34"/>
        <v>-15915.530000000002</v>
      </c>
      <c r="AB1111" t="b">
        <f t="shared" si="35"/>
        <v>1</v>
      </c>
    </row>
    <row r="1112" spans="1:28" customFormat="1" ht="14.5" x14ac:dyDescent="0.35">
      <c r="A1112" s="19" t="s">
        <v>18156</v>
      </c>
      <c r="B1112" s="19" t="s">
        <v>18157</v>
      </c>
      <c r="C1112" s="19" t="s">
        <v>16900</v>
      </c>
      <c r="D1112" s="19" t="s">
        <v>17719</v>
      </c>
      <c r="E1112" s="41">
        <v>1015590001</v>
      </c>
      <c r="F1112" s="19" t="s">
        <v>1927</v>
      </c>
      <c r="G1112" s="19" t="s">
        <v>9424</v>
      </c>
      <c r="H1112" s="19" t="s">
        <v>9425</v>
      </c>
      <c r="I1112" s="24"/>
      <c r="J1112" s="24"/>
      <c r="K1112" s="19" t="s">
        <v>63</v>
      </c>
      <c r="L1112" s="20">
        <v>0</v>
      </c>
      <c r="M1112" s="20">
        <v>5850</v>
      </c>
      <c r="N1112" s="21">
        <v>435021.24</v>
      </c>
      <c r="O1112" s="21">
        <v>0</v>
      </c>
      <c r="P1112" s="21">
        <v>0</v>
      </c>
      <c r="Q1112" s="21">
        <v>0</v>
      </c>
      <c r="R1112" s="21">
        <v>0</v>
      </c>
      <c r="S1112" s="21">
        <v>0</v>
      </c>
      <c r="T1112" s="21">
        <v>435021.24</v>
      </c>
      <c r="U1112" s="21">
        <v>-148.1</v>
      </c>
      <c r="V1112" s="21">
        <v>-27498.9</v>
      </c>
      <c r="W1112" s="20">
        <v>407374.24</v>
      </c>
      <c r="X1112" s="20">
        <v>190974.32436</v>
      </c>
      <c r="Y1112" s="20">
        <v>1</v>
      </c>
      <c r="Z1112" s="20">
        <v>190974.32436</v>
      </c>
      <c r="AA1112" s="45">
        <f t="shared" si="34"/>
        <v>435021.24</v>
      </c>
      <c r="AB1112" t="b">
        <f t="shared" si="35"/>
        <v>1</v>
      </c>
    </row>
    <row r="1113" spans="1:28" customFormat="1" ht="14.5" x14ac:dyDescent="0.35">
      <c r="A1113" s="19" t="s">
        <v>18160</v>
      </c>
      <c r="B1113" s="19" t="s">
        <v>18161</v>
      </c>
      <c r="C1113" s="19" t="s">
        <v>17058</v>
      </c>
      <c r="D1113" s="19" t="s">
        <v>17862</v>
      </c>
      <c r="E1113" s="41">
        <v>1015610000</v>
      </c>
      <c r="F1113" s="19" t="s">
        <v>17061</v>
      </c>
      <c r="G1113" s="19" t="s">
        <v>16291</v>
      </c>
      <c r="H1113" s="19" t="s">
        <v>6458</v>
      </c>
      <c r="I1113" s="24"/>
      <c r="J1113" s="24">
        <v>45382</v>
      </c>
      <c r="K1113" s="19" t="s">
        <v>63</v>
      </c>
      <c r="L1113" s="20">
        <v>0</v>
      </c>
      <c r="M1113" s="20">
        <v>0</v>
      </c>
      <c r="N1113" s="21">
        <v>42840.95</v>
      </c>
      <c r="O1113" s="21">
        <v>-1004.44</v>
      </c>
      <c r="P1113" s="21">
        <v>0</v>
      </c>
      <c r="Q1113" s="21">
        <v>0</v>
      </c>
      <c r="R1113" s="21">
        <v>0</v>
      </c>
      <c r="S1113" s="21">
        <v>1063.32</v>
      </c>
      <c r="T1113" s="21">
        <v>42899.83</v>
      </c>
      <c r="U1113" s="21">
        <v>-4535.8999999999996</v>
      </c>
      <c r="V1113" s="21">
        <v>-1486.53</v>
      </c>
      <c r="W1113" s="20">
        <v>36877.4</v>
      </c>
      <c r="X1113" s="20">
        <v>18807.177049999998</v>
      </c>
      <c r="Y1113" s="20">
        <v>5</v>
      </c>
      <c r="Z1113" s="20">
        <v>3761.4354099999996</v>
      </c>
      <c r="AA1113" s="45">
        <f t="shared" si="34"/>
        <v>42899.829999999994</v>
      </c>
      <c r="AB1113" t="b">
        <f t="shared" si="35"/>
        <v>1</v>
      </c>
    </row>
    <row r="1114" spans="1:28" customFormat="1" ht="14.5" x14ac:dyDescent="0.35">
      <c r="A1114" s="19" t="s">
        <v>18150</v>
      </c>
      <c r="B1114" s="19" t="s">
        <v>18151</v>
      </c>
      <c r="C1114" s="19" t="s">
        <v>16703</v>
      </c>
      <c r="D1114" s="19" t="s">
        <v>17580</v>
      </c>
      <c r="E1114" s="41">
        <v>1015620000</v>
      </c>
      <c r="F1114" s="19" t="s">
        <v>70</v>
      </c>
      <c r="G1114" s="19" t="s">
        <v>16522</v>
      </c>
      <c r="H1114" s="19" t="s">
        <v>16523</v>
      </c>
      <c r="I1114" s="24"/>
      <c r="J1114" s="24"/>
      <c r="K1114" s="19" t="s">
        <v>61</v>
      </c>
      <c r="L1114" s="20">
        <v>34500</v>
      </c>
      <c r="M1114" s="20">
        <v>0</v>
      </c>
      <c r="N1114" s="21">
        <v>1010310.28</v>
      </c>
      <c r="O1114" s="21">
        <v>0</v>
      </c>
      <c r="P1114" s="21">
        <v>-308498.28000000003</v>
      </c>
      <c r="Q1114" s="21">
        <v>0</v>
      </c>
      <c r="R1114" s="21">
        <v>0</v>
      </c>
      <c r="S1114" s="21">
        <v>0</v>
      </c>
      <c r="T1114" s="21">
        <v>701812</v>
      </c>
      <c r="U1114" s="21">
        <v>-243282.02</v>
      </c>
      <c r="V1114" s="21">
        <v>-179857.11</v>
      </c>
      <c r="W1114" s="20">
        <v>278672.87</v>
      </c>
      <c r="X1114" s="20">
        <v>443526.21292000002</v>
      </c>
      <c r="Y1114" s="20">
        <v>7</v>
      </c>
      <c r="Z1114" s="20">
        <v>63360.887560000003</v>
      </c>
      <c r="AA1114" s="45">
        <f t="shared" si="34"/>
        <v>701812</v>
      </c>
      <c r="AB1114" t="b">
        <f t="shared" si="35"/>
        <v>1</v>
      </c>
    </row>
    <row r="1115" spans="1:28" customFormat="1" ht="14.5" x14ac:dyDescent="0.35">
      <c r="A1115" s="19" t="s">
        <v>18154</v>
      </c>
      <c r="B1115" s="19" t="s">
        <v>18155</v>
      </c>
      <c r="C1115" s="19" t="s">
        <v>16869</v>
      </c>
      <c r="D1115" s="19" t="s">
        <v>17894</v>
      </c>
      <c r="E1115" s="41">
        <v>1015630000</v>
      </c>
      <c r="F1115" s="19" t="s">
        <v>16871</v>
      </c>
      <c r="G1115" s="19" t="s">
        <v>17393</v>
      </c>
      <c r="H1115" s="19" t="s">
        <v>17394</v>
      </c>
      <c r="I1115" s="24"/>
      <c r="J1115" s="24">
        <v>45260</v>
      </c>
      <c r="K1115" s="19" t="s">
        <v>63</v>
      </c>
      <c r="L1115" s="20">
        <v>1626</v>
      </c>
      <c r="M1115" s="20">
        <v>0</v>
      </c>
      <c r="N1115" s="21">
        <v>91948.71</v>
      </c>
      <c r="O1115" s="21">
        <v>0</v>
      </c>
      <c r="P1115" s="21">
        <v>0</v>
      </c>
      <c r="Q1115" s="21">
        <v>0</v>
      </c>
      <c r="R1115" s="21">
        <v>0</v>
      </c>
      <c r="S1115" s="21">
        <v>0</v>
      </c>
      <c r="T1115" s="21">
        <v>91948.71</v>
      </c>
      <c r="U1115" s="21">
        <v>-19668.400000000001</v>
      </c>
      <c r="V1115" s="21">
        <v>-5933.49</v>
      </c>
      <c r="W1115" s="20">
        <v>66346.820000000007</v>
      </c>
      <c r="X1115" s="20">
        <v>40365.483690000001</v>
      </c>
      <c r="Y1115" s="20">
        <v>1</v>
      </c>
      <c r="Z1115" s="20">
        <v>40365.483690000001</v>
      </c>
      <c r="AA1115" s="45">
        <f t="shared" si="34"/>
        <v>91948.71</v>
      </c>
      <c r="AB1115" t="b">
        <f t="shared" si="35"/>
        <v>1</v>
      </c>
    </row>
    <row r="1116" spans="1:28" customFormat="1" ht="14.5" x14ac:dyDescent="0.35">
      <c r="A1116" s="19" t="s">
        <v>18154</v>
      </c>
      <c r="B1116" s="19" t="s">
        <v>18155</v>
      </c>
      <c r="C1116" s="19" t="s">
        <v>16869</v>
      </c>
      <c r="D1116" s="19" t="s">
        <v>17894</v>
      </c>
      <c r="E1116" s="41">
        <v>1015640000</v>
      </c>
      <c r="F1116" s="19" t="s">
        <v>16871</v>
      </c>
      <c r="G1116" s="19" t="s">
        <v>17393</v>
      </c>
      <c r="H1116" s="19" t="s">
        <v>17394</v>
      </c>
      <c r="I1116" s="24"/>
      <c r="J1116" s="24">
        <v>45260</v>
      </c>
      <c r="K1116" s="19" t="s">
        <v>63</v>
      </c>
      <c r="L1116" s="20">
        <v>1400</v>
      </c>
      <c r="M1116" s="20">
        <v>0</v>
      </c>
      <c r="N1116" s="21">
        <v>79168.649999999994</v>
      </c>
      <c r="O1116" s="21">
        <v>0</v>
      </c>
      <c r="P1116" s="21">
        <v>0</v>
      </c>
      <c r="Q1116" s="21">
        <v>0</v>
      </c>
      <c r="R1116" s="21">
        <v>0</v>
      </c>
      <c r="S1116" s="21">
        <v>0</v>
      </c>
      <c r="T1116" s="21">
        <v>79168.649999999994</v>
      </c>
      <c r="U1116" s="21">
        <v>-13223.2</v>
      </c>
      <c r="V1116" s="21">
        <v>-5126.5</v>
      </c>
      <c r="W1116" s="20">
        <v>60818.95</v>
      </c>
      <c r="X1116" s="20">
        <v>34755.037349999999</v>
      </c>
      <c r="Y1116" s="20">
        <v>1</v>
      </c>
      <c r="Z1116" s="20">
        <v>34755.037349999999</v>
      </c>
      <c r="AA1116" s="45">
        <f t="shared" si="34"/>
        <v>79168.649999999994</v>
      </c>
      <c r="AB1116" t="b">
        <f t="shared" si="35"/>
        <v>1</v>
      </c>
    </row>
    <row r="1117" spans="1:28" customFormat="1" ht="14.5" x14ac:dyDescent="0.35">
      <c r="A1117" s="19" t="s">
        <v>18158</v>
      </c>
      <c r="B1117" s="19" t="s">
        <v>18159</v>
      </c>
      <c r="C1117" s="19" t="s">
        <v>17015</v>
      </c>
      <c r="D1117" s="19" t="s">
        <v>17803</v>
      </c>
      <c r="E1117" s="41">
        <v>1015650000</v>
      </c>
      <c r="F1117" s="19" t="s">
        <v>660</v>
      </c>
      <c r="G1117" s="19" t="s">
        <v>5956</v>
      </c>
      <c r="H1117" s="19" t="s">
        <v>5957</v>
      </c>
      <c r="I1117" s="24"/>
      <c r="J1117" s="24"/>
      <c r="K1117" s="19" t="s">
        <v>63</v>
      </c>
      <c r="L1117" s="20">
        <v>0</v>
      </c>
      <c r="M1117" s="20">
        <v>0</v>
      </c>
      <c r="N1117" s="21">
        <v>262841.63</v>
      </c>
      <c r="O1117" s="21">
        <v>0</v>
      </c>
      <c r="P1117" s="21">
        <v>0</v>
      </c>
      <c r="Q1117" s="21">
        <v>0</v>
      </c>
      <c r="R1117" s="21">
        <v>0</v>
      </c>
      <c r="S1117" s="21">
        <v>0</v>
      </c>
      <c r="T1117" s="21">
        <v>262841.63</v>
      </c>
      <c r="U1117" s="21">
        <v>-34151.599999999999</v>
      </c>
      <c r="V1117" s="21">
        <v>-11500.33</v>
      </c>
      <c r="W1117" s="20">
        <v>217189.7</v>
      </c>
      <c r="X1117" s="20">
        <v>115387.47557</v>
      </c>
      <c r="Y1117" s="20">
        <v>3</v>
      </c>
      <c r="Z1117" s="20">
        <v>38462.491856666667</v>
      </c>
      <c r="AA1117" s="45">
        <f t="shared" si="34"/>
        <v>262841.63</v>
      </c>
      <c r="AB1117" t="b">
        <f t="shared" si="35"/>
        <v>1</v>
      </c>
    </row>
    <row r="1118" spans="1:28" customFormat="1" ht="14.5" x14ac:dyDescent="0.35">
      <c r="A1118" s="19" t="s">
        <v>18158</v>
      </c>
      <c r="B1118" s="19" t="s">
        <v>18159</v>
      </c>
      <c r="C1118" s="19" t="s">
        <v>17015</v>
      </c>
      <c r="D1118" s="19" t="s">
        <v>17803</v>
      </c>
      <c r="E1118" s="41">
        <v>1015660000</v>
      </c>
      <c r="F1118" s="19" t="s">
        <v>660</v>
      </c>
      <c r="G1118" s="19" t="s">
        <v>6007</v>
      </c>
      <c r="H1118" s="19" t="s">
        <v>6008</v>
      </c>
      <c r="I1118" s="24"/>
      <c r="J1118" s="24"/>
      <c r="K1118" s="19" t="s">
        <v>63</v>
      </c>
      <c r="L1118" s="20">
        <v>0</v>
      </c>
      <c r="M1118" s="20">
        <v>0</v>
      </c>
      <c r="N1118" s="21">
        <v>248914.96</v>
      </c>
      <c r="O1118" s="21">
        <v>0</v>
      </c>
      <c r="P1118" s="21">
        <v>0</v>
      </c>
      <c r="Q1118" s="21">
        <v>0</v>
      </c>
      <c r="R1118" s="21">
        <v>0</v>
      </c>
      <c r="S1118" s="21">
        <v>0</v>
      </c>
      <c r="T1118" s="21">
        <v>248914.96</v>
      </c>
      <c r="U1118" s="21">
        <v>-39845.300000000003</v>
      </c>
      <c r="V1118" s="21">
        <v>-6647.7</v>
      </c>
      <c r="W1118" s="20">
        <v>202421.96</v>
      </c>
      <c r="X1118" s="20">
        <v>109273.66744</v>
      </c>
      <c r="Y1118" s="20">
        <v>14</v>
      </c>
      <c r="Z1118" s="20">
        <v>7805.2619600000007</v>
      </c>
      <c r="AA1118" s="45">
        <f t="shared" si="34"/>
        <v>248914.96</v>
      </c>
      <c r="AB1118" t="b">
        <f t="shared" si="35"/>
        <v>1</v>
      </c>
    </row>
    <row r="1119" spans="1:28" customFormat="1" ht="14.5" x14ac:dyDescent="0.35">
      <c r="A1119" s="19" t="s">
        <v>18158</v>
      </c>
      <c r="B1119" s="19" t="s">
        <v>18159</v>
      </c>
      <c r="C1119" s="19" t="s">
        <v>17015</v>
      </c>
      <c r="D1119" s="19" t="s">
        <v>17803</v>
      </c>
      <c r="E1119" s="41">
        <v>1015680000</v>
      </c>
      <c r="F1119" s="19" t="s">
        <v>660</v>
      </c>
      <c r="G1119" s="19" t="s">
        <v>4587</v>
      </c>
      <c r="H1119" s="19" t="s">
        <v>4588</v>
      </c>
      <c r="I1119" s="24"/>
      <c r="J1119" s="24"/>
      <c r="K1119" s="19" t="s">
        <v>63</v>
      </c>
      <c r="L1119" s="20">
        <v>0</v>
      </c>
      <c r="M1119" s="20">
        <v>0</v>
      </c>
      <c r="N1119" s="21">
        <v>101213.64</v>
      </c>
      <c r="O1119" s="21">
        <v>0</v>
      </c>
      <c r="P1119" s="21">
        <v>0</v>
      </c>
      <c r="Q1119" s="21">
        <v>0</v>
      </c>
      <c r="R1119" s="21">
        <v>0</v>
      </c>
      <c r="S1119" s="21">
        <v>0</v>
      </c>
      <c r="T1119" s="21">
        <v>101213.64</v>
      </c>
      <c r="U1119" s="21">
        <v>-4868</v>
      </c>
      <c r="V1119" s="21">
        <v>-251.15</v>
      </c>
      <c r="W1119" s="20">
        <v>96094.49</v>
      </c>
      <c r="X1119" s="20">
        <v>44432.787960000001</v>
      </c>
      <c r="Y1119" s="20">
        <v>3</v>
      </c>
      <c r="Z1119" s="20">
        <v>14810.929320000001</v>
      </c>
      <c r="AA1119" s="45">
        <f t="shared" si="34"/>
        <v>101213.64</v>
      </c>
      <c r="AB1119" t="b">
        <f t="shared" si="35"/>
        <v>1</v>
      </c>
    </row>
    <row r="1120" spans="1:28" customFormat="1" ht="14.5" x14ac:dyDescent="0.35">
      <c r="A1120" s="19" t="s">
        <v>18158</v>
      </c>
      <c r="B1120" s="19" t="s">
        <v>18159</v>
      </c>
      <c r="C1120" s="19" t="s">
        <v>16982</v>
      </c>
      <c r="D1120" s="19" t="s">
        <v>17802</v>
      </c>
      <c r="E1120" s="41">
        <v>1015740000</v>
      </c>
      <c r="F1120" s="19" t="s">
        <v>545</v>
      </c>
      <c r="G1120" s="19" t="s">
        <v>18038</v>
      </c>
      <c r="H1120" s="19" t="s">
        <v>18039</v>
      </c>
      <c r="I1120" s="24"/>
      <c r="J1120" s="24">
        <v>45382</v>
      </c>
      <c r="K1120" s="19" t="s">
        <v>63</v>
      </c>
      <c r="L1120" s="20">
        <v>1800</v>
      </c>
      <c r="M1120" s="20">
        <v>0</v>
      </c>
      <c r="N1120" s="21">
        <v>141902.17000000001</v>
      </c>
      <c r="O1120" s="21">
        <v>0</v>
      </c>
      <c r="P1120" s="21">
        <v>0</v>
      </c>
      <c r="Q1120" s="21">
        <v>0</v>
      </c>
      <c r="R1120" s="21">
        <v>0</v>
      </c>
      <c r="S1120" s="21">
        <v>0</v>
      </c>
      <c r="T1120" s="21">
        <v>141902.17000000001</v>
      </c>
      <c r="U1120" s="21">
        <v>-51.6</v>
      </c>
      <c r="V1120" s="21">
        <v>0</v>
      </c>
      <c r="W1120" s="20">
        <v>141850.57</v>
      </c>
      <c r="X1120" s="20">
        <v>62295.052629999998</v>
      </c>
      <c r="Y1120" s="20">
        <v>1</v>
      </c>
      <c r="Z1120" s="20">
        <v>62295.052629999998</v>
      </c>
      <c r="AA1120" s="45">
        <f t="shared" si="34"/>
        <v>141902.17000000001</v>
      </c>
      <c r="AB1120" t="b">
        <f t="shared" si="35"/>
        <v>1</v>
      </c>
    </row>
    <row r="1121" spans="1:28" customFormat="1" ht="14.5" x14ac:dyDescent="0.35">
      <c r="A1121" s="19" t="s">
        <v>18160</v>
      </c>
      <c r="B1121" s="19" t="s">
        <v>18161</v>
      </c>
      <c r="C1121" s="19" t="s">
        <v>17058</v>
      </c>
      <c r="D1121" s="19" t="s">
        <v>17862</v>
      </c>
      <c r="E1121" s="41">
        <v>1015760000</v>
      </c>
      <c r="F1121" s="19" t="s">
        <v>801</v>
      </c>
      <c r="G1121" s="19" t="s">
        <v>4927</v>
      </c>
      <c r="H1121" s="19" t="s">
        <v>4814</v>
      </c>
      <c r="I1121" s="24"/>
      <c r="J1121" s="24"/>
      <c r="K1121" s="19" t="s">
        <v>61</v>
      </c>
      <c r="L1121" s="20">
        <v>7416</v>
      </c>
      <c r="M1121" s="20">
        <v>0</v>
      </c>
      <c r="N1121" s="21">
        <v>237122.85</v>
      </c>
      <c r="O1121" s="21">
        <v>0</v>
      </c>
      <c r="P1121" s="21">
        <v>-91893.59</v>
      </c>
      <c r="Q1121" s="21">
        <v>0</v>
      </c>
      <c r="R1121" s="21">
        <v>0</v>
      </c>
      <c r="S1121" s="21">
        <v>0</v>
      </c>
      <c r="T1121" s="21">
        <v>145229.26</v>
      </c>
      <c r="U1121" s="21">
        <v>-43982.13</v>
      </c>
      <c r="V1121" s="21">
        <v>26583.97</v>
      </c>
      <c r="W1121" s="20">
        <v>127831.1</v>
      </c>
      <c r="X1121" s="20">
        <v>104096.93115</v>
      </c>
      <c r="Y1121" s="20">
        <v>3</v>
      </c>
      <c r="Z1121" s="20">
        <v>34698.977050000001</v>
      </c>
      <c r="AA1121" s="45">
        <f t="shared" si="34"/>
        <v>145229.26</v>
      </c>
      <c r="AB1121" t="b">
        <f t="shared" si="35"/>
        <v>1</v>
      </c>
    </row>
    <row r="1122" spans="1:28" customFormat="1" ht="14.5" x14ac:dyDescent="0.35">
      <c r="A1122" s="19" t="s">
        <v>18160</v>
      </c>
      <c r="B1122" s="19" t="s">
        <v>18161</v>
      </c>
      <c r="C1122" s="19" t="s">
        <v>17058</v>
      </c>
      <c r="D1122" s="19" t="s">
        <v>17862</v>
      </c>
      <c r="E1122" s="41">
        <v>1015770000</v>
      </c>
      <c r="F1122" s="19" t="s">
        <v>801</v>
      </c>
      <c r="G1122" s="19" t="s">
        <v>4928</v>
      </c>
      <c r="H1122" s="19" t="s">
        <v>4929</v>
      </c>
      <c r="I1122" s="24"/>
      <c r="J1122" s="24"/>
      <c r="K1122" s="19" t="s">
        <v>61</v>
      </c>
      <c r="L1122" s="20">
        <v>9363</v>
      </c>
      <c r="M1122" s="20">
        <v>0</v>
      </c>
      <c r="N1122" s="21">
        <v>296065.2</v>
      </c>
      <c r="O1122" s="21">
        <v>0</v>
      </c>
      <c r="P1122" s="21">
        <v>0</v>
      </c>
      <c r="Q1122" s="21">
        <v>0</v>
      </c>
      <c r="R1122" s="21">
        <v>32459.14</v>
      </c>
      <c r="S1122" s="21">
        <v>0</v>
      </c>
      <c r="T1122" s="21">
        <v>328524.34000000003</v>
      </c>
      <c r="U1122" s="21">
        <v>-121813.2</v>
      </c>
      <c r="V1122" s="21">
        <v>-52326.47</v>
      </c>
      <c r="W1122" s="20">
        <v>154384.67000000001</v>
      </c>
      <c r="X1122" s="20">
        <v>129972.6228</v>
      </c>
      <c r="Y1122" s="20">
        <v>1</v>
      </c>
      <c r="Z1122" s="20">
        <v>129972.6228</v>
      </c>
      <c r="AA1122" s="45">
        <f t="shared" si="34"/>
        <v>328524.34000000003</v>
      </c>
      <c r="AB1122" t="b">
        <f t="shared" si="35"/>
        <v>1</v>
      </c>
    </row>
    <row r="1123" spans="1:28" customFormat="1" ht="14.5" x14ac:dyDescent="0.35">
      <c r="A1123" s="19" t="s">
        <v>18160</v>
      </c>
      <c r="B1123" s="19" t="s">
        <v>18161</v>
      </c>
      <c r="C1123" s="19" t="s">
        <v>17098</v>
      </c>
      <c r="D1123" s="19" t="s">
        <v>17863</v>
      </c>
      <c r="E1123" s="41">
        <v>1015790000</v>
      </c>
      <c r="F1123" s="19" t="s">
        <v>877</v>
      </c>
      <c r="G1123" s="19"/>
      <c r="H1123" s="19"/>
      <c r="I1123" s="24"/>
      <c r="J1123" s="24"/>
      <c r="K1123" s="19" t="s">
        <v>63</v>
      </c>
      <c r="L1123" s="20">
        <v>0</v>
      </c>
      <c r="M1123" s="20">
        <v>0</v>
      </c>
      <c r="N1123" s="21">
        <v>0</v>
      </c>
      <c r="O1123" s="21">
        <v>0</v>
      </c>
      <c r="P1123" s="21">
        <v>0</v>
      </c>
      <c r="Q1123" s="21">
        <v>0</v>
      </c>
      <c r="R1123" s="21">
        <v>0</v>
      </c>
      <c r="S1123" s="21">
        <v>0</v>
      </c>
      <c r="T1123" s="21">
        <v>0</v>
      </c>
      <c r="U1123" s="21">
        <v>0</v>
      </c>
      <c r="V1123" s="21">
        <v>0</v>
      </c>
      <c r="W1123" s="20">
        <v>0</v>
      </c>
      <c r="X1123" s="20">
        <v>0</v>
      </c>
      <c r="Y1123" s="20">
        <v>0</v>
      </c>
      <c r="Z1123" s="20"/>
      <c r="AA1123" s="45">
        <f t="shared" si="34"/>
        <v>0</v>
      </c>
      <c r="AB1123" t="b">
        <f t="shared" si="35"/>
        <v>1</v>
      </c>
    </row>
    <row r="1124" spans="1:28" customFormat="1" ht="14.5" x14ac:dyDescent="0.35">
      <c r="A1124" s="19" t="s">
        <v>18160</v>
      </c>
      <c r="B1124" s="19" t="s">
        <v>18161</v>
      </c>
      <c r="C1124" s="19" t="s">
        <v>17058</v>
      </c>
      <c r="D1124" s="19" t="s">
        <v>17862</v>
      </c>
      <c r="E1124" s="41">
        <v>1015830000</v>
      </c>
      <c r="F1124" s="19" t="s">
        <v>17062</v>
      </c>
      <c r="G1124" s="19" t="s">
        <v>17185</v>
      </c>
      <c r="H1124" s="19" t="s">
        <v>17186</v>
      </c>
      <c r="I1124" s="24"/>
      <c r="J1124" s="24"/>
      <c r="K1124" s="19" t="s">
        <v>63</v>
      </c>
      <c r="L1124" s="20">
        <v>0</v>
      </c>
      <c r="M1124" s="20">
        <v>10000</v>
      </c>
      <c r="N1124" s="21">
        <v>648681.31000000006</v>
      </c>
      <c r="O1124" s="21">
        <v>0</v>
      </c>
      <c r="P1124" s="21">
        <v>-1244.3699999999999</v>
      </c>
      <c r="Q1124" s="21">
        <v>4690.6000000000004</v>
      </c>
      <c r="R1124" s="21">
        <v>0</v>
      </c>
      <c r="S1124" s="21">
        <v>0</v>
      </c>
      <c r="T1124" s="21">
        <v>652127.54</v>
      </c>
      <c r="U1124" s="21">
        <v>0</v>
      </c>
      <c r="V1124" s="21">
        <v>-24519.040000000001</v>
      </c>
      <c r="W1124" s="20">
        <v>627608.5</v>
      </c>
      <c r="X1124" s="20">
        <v>284771.09509000002</v>
      </c>
      <c r="Y1124" s="20">
        <v>3</v>
      </c>
      <c r="Z1124" s="20">
        <v>94923.698363333344</v>
      </c>
      <c r="AA1124" s="45">
        <f t="shared" si="34"/>
        <v>652127.54</v>
      </c>
      <c r="AB1124" t="b">
        <f t="shared" si="35"/>
        <v>1</v>
      </c>
    </row>
    <row r="1125" spans="1:28" customFormat="1" ht="14.5" x14ac:dyDescent="0.35">
      <c r="A1125" s="19" t="s">
        <v>18160</v>
      </c>
      <c r="B1125" s="19" t="s">
        <v>18161</v>
      </c>
      <c r="C1125" s="19" t="s">
        <v>17058</v>
      </c>
      <c r="D1125" s="19" t="s">
        <v>17862</v>
      </c>
      <c r="E1125" s="41">
        <v>1015840000</v>
      </c>
      <c r="F1125" s="19" t="s">
        <v>17063</v>
      </c>
      <c r="G1125" s="19" t="s">
        <v>17187</v>
      </c>
      <c r="H1125" s="19" t="s">
        <v>17188</v>
      </c>
      <c r="I1125" s="24"/>
      <c r="J1125" s="24"/>
      <c r="K1125" s="19" t="s">
        <v>63</v>
      </c>
      <c r="L1125" s="20">
        <v>0</v>
      </c>
      <c r="M1125" s="20">
        <v>9000</v>
      </c>
      <c r="N1125" s="21">
        <v>583812.94999999995</v>
      </c>
      <c r="O1125" s="21">
        <v>0</v>
      </c>
      <c r="P1125" s="21">
        <v>0</v>
      </c>
      <c r="Q1125" s="21">
        <v>20708.5</v>
      </c>
      <c r="R1125" s="21">
        <v>0</v>
      </c>
      <c r="S1125" s="21">
        <v>0</v>
      </c>
      <c r="T1125" s="21">
        <v>604521.44999999995</v>
      </c>
      <c r="U1125" s="21">
        <v>-23.8</v>
      </c>
      <c r="V1125" s="21">
        <v>-24263.119999999999</v>
      </c>
      <c r="W1125" s="20">
        <v>580234.53</v>
      </c>
      <c r="X1125" s="20">
        <v>256293.88505000001</v>
      </c>
      <c r="Y1125" s="20">
        <v>3</v>
      </c>
      <c r="Z1125" s="20">
        <v>85431.295016666671</v>
      </c>
      <c r="AA1125" s="45">
        <f t="shared" si="34"/>
        <v>604521.44999999995</v>
      </c>
      <c r="AB1125" t="b">
        <f t="shared" si="35"/>
        <v>1</v>
      </c>
    </row>
    <row r="1126" spans="1:28" customFormat="1" ht="14.5" x14ac:dyDescent="0.35">
      <c r="A1126" s="19" t="s">
        <v>18158</v>
      </c>
      <c r="B1126" s="19" t="s">
        <v>18159</v>
      </c>
      <c r="C1126" s="19" t="s">
        <v>16954</v>
      </c>
      <c r="D1126" s="19" t="s">
        <v>17767</v>
      </c>
      <c r="E1126" s="41">
        <v>1015860000</v>
      </c>
      <c r="F1126" s="19" t="s">
        <v>67</v>
      </c>
      <c r="G1126" s="19" t="s">
        <v>5624</v>
      </c>
      <c r="H1126" s="19" t="s">
        <v>5625</v>
      </c>
      <c r="I1126" s="24"/>
      <c r="J1126" s="24">
        <v>45107</v>
      </c>
      <c r="K1126" s="19" t="s">
        <v>61</v>
      </c>
      <c r="L1126" s="20">
        <v>2500</v>
      </c>
      <c r="M1126" s="20">
        <v>0</v>
      </c>
      <c r="N1126" s="21">
        <v>78160.98</v>
      </c>
      <c r="O1126" s="21">
        <v>0</v>
      </c>
      <c r="P1126" s="21">
        <v>-167897.66</v>
      </c>
      <c r="Q1126" s="21">
        <v>1356.53</v>
      </c>
      <c r="R1126" s="21">
        <v>0</v>
      </c>
      <c r="S1126" s="21">
        <v>0</v>
      </c>
      <c r="T1126" s="21">
        <v>-88380.15</v>
      </c>
      <c r="U1126" s="21">
        <v>-15835.2</v>
      </c>
      <c r="V1126" s="21">
        <v>141276.65</v>
      </c>
      <c r="W1126" s="20">
        <v>37061.300000000003</v>
      </c>
      <c r="X1126" s="20">
        <v>34312.67022</v>
      </c>
      <c r="Y1126" s="20">
        <v>2</v>
      </c>
      <c r="Z1126" s="20">
        <v>17156.33511</v>
      </c>
      <c r="AA1126" s="45">
        <f t="shared" si="34"/>
        <v>-88380.150000000009</v>
      </c>
      <c r="AB1126" t="b">
        <f t="shared" si="35"/>
        <v>1</v>
      </c>
    </row>
    <row r="1127" spans="1:28" customFormat="1" ht="14.5" x14ac:dyDescent="0.35">
      <c r="A1127" s="19" t="s">
        <v>18152</v>
      </c>
      <c r="B1127" s="19" t="s">
        <v>18153</v>
      </c>
      <c r="C1127" s="19" t="s">
        <v>16735</v>
      </c>
      <c r="D1127" s="19" t="s">
        <v>17600</v>
      </c>
      <c r="E1127" s="41">
        <v>1015870000</v>
      </c>
      <c r="F1127" s="19" t="s">
        <v>16736</v>
      </c>
      <c r="G1127" s="19" t="s">
        <v>14866</v>
      </c>
      <c r="H1127" s="19" t="s">
        <v>14867</v>
      </c>
      <c r="I1127" s="24"/>
      <c r="J1127" s="24"/>
      <c r="K1127" s="19" t="s">
        <v>61</v>
      </c>
      <c r="L1127" s="20">
        <v>11316</v>
      </c>
      <c r="M1127" s="20">
        <v>0</v>
      </c>
      <c r="N1127" s="21">
        <v>333112.57</v>
      </c>
      <c r="O1127" s="21">
        <v>0</v>
      </c>
      <c r="P1127" s="21">
        <v>0</v>
      </c>
      <c r="Q1127" s="21">
        <v>0</v>
      </c>
      <c r="R1127" s="21">
        <v>0</v>
      </c>
      <c r="S1127" s="21">
        <v>0</v>
      </c>
      <c r="T1127" s="21">
        <v>333112.57</v>
      </c>
      <c r="U1127" s="21">
        <v>-193678.6</v>
      </c>
      <c r="V1127" s="21">
        <v>-114610.29</v>
      </c>
      <c r="W1127" s="20">
        <v>24823.68</v>
      </c>
      <c r="X1127" s="20">
        <v>146236.41823000001</v>
      </c>
      <c r="Y1127" s="20">
        <v>3</v>
      </c>
      <c r="Z1127" s="20">
        <v>48745.472743333339</v>
      </c>
      <c r="AA1127" s="45">
        <f t="shared" si="34"/>
        <v>333112.57</v>
      </c>
      <c r="AB1127" t="b">
        <f t="shared" si="35"/>
        <v>1</v>
      </c>
    </row>
    <row r="1128" spans="1:28" customFormat="1" ht="14.5" x14ac:dyDescent="0.35">
      <c r="A1128" s="19" t="s">
        <v>18154</v>
      </c>
      <c r="B1128" s="19" t="s">
        <v>18155</v>
      </c>
      <c r="C1128" s="19" t="s">
        <v>16815</v>
      </c>
      <c r="D1128" s="19" t="s">
        <v>17666</v>
      </c>
      <c r="E1128" s="41">
        <v>1015880000</v>
      </c>
      <c r="F1128" s="19" t="s">
        <v>1757</v>
      </c>
      <c r="G1128" s="19" t="s">
        <v>17203</v>
      </c>
      <c r="H1128" s="19" t="s">
        <v>17204</v>
      </c>
      <c r="I1128" s="24"/>
      <c r="J1128" s="24"/>
      <c r="K1128" s="19" t="s">
        <v>63</v>
      </c>
      <c r="L1128" s="20">
        <v>2</v>
      </c>
      <c r="M1128" s="20">
        <v>0</v>
      </c>
      <c r="N1128" s="21">
        <v>5742893.4199999999</v>
      </c>
      <c r="O1128" s="21">
        <v>0</v>
      </c>
      <c r="P1128" s="21">
        <v>0</v>
      </c>
      <c r="Q1128" s="21">
        <v>0</v>
      </c>
      <c r="R1128" s="21">
        <v>0</v>
      </c>
      <c r="S1128" s="21">
        <v>0</v>
      </c>
      <c r="T1128" s="21">
        <v>5742893.4199999999</v>
      </c>
      <c r="U1128" s="21">
        <v>-39772.199999999997</v>
      </c>
      <c r="V1128" s="21">
        <v>-39860.620000000003</v>
      </c>
      <c r="W1128" s="20">
        <v>5663260.5999999996</v>
      </c>
      <c r="X1128" s="20">
        <v>2521130.2113800002</v>
      </c>
      <c r="Y1128" s="20">
        <v>24</v>
      </c>
      <c r="Z1128" s="20">
        <v>105047.09214083334</v>
      </c>
      <c r="AA1128" s="45">
        <f t="shared" si="34"/>
        <v>5742893.4199999999</v>
      </c>
      <c r="AB1128" t="b">
        <f t="shared" si="35"/>
        <v>1</v>
      </c>
    </row>
    <row r="1129" spans="1:28" customFormat="1" ht="14.5" x14ac:dyDescent="0.35">
      <c r="A1129" s="19" t="s">
        <v>18154</v>
      </c>
      <c r="B1129" s="19" t="s">
        <v>18155</v>
      </c>
      <c r="C1129" s="19" t="s">
        <v>16869</v>
      </c>
      <c r="D1129" s="19" t="s">
        <v>17894</v>
      </c>
      <c r="E1129" s="41">
        <v>1015910000</v>
      </c>
      <c r="F1129" s="19" t="s">
        <v>1757</v>
      </c>
      <c r="G1129" s="19" t="s">
        <v>18733</v>
      </c>
      <c r="H1129" s="19" t="s">
        <v>8937</v>
      </c>
      <c r="I1129" s="24"/>
      <c r="J1129" s="24"/>
      <c r="K1129" s="19" t="s">
        <v>63</v>
      </c>
      <c r="L1129" s="20">
        <v>1</v>
      </c>
      <c r="M1129" s="20">
        <v>0</v>
      </c>
      <c r="N1129" s="21">
        <v>5109552.96</v>
      </c>
      <c r="O1129" s="21">
        <v>0</v>
      </c>
      <c r="P1129" s="21">
        <v>0</v>
      </c>
      <c r="Q1129" s="21">
        <v>0</v>
      </c>
      <c r="R1129" s="21">
        <v>0</v>
      </c>
      <c r="S1129" s="21">
        <v>0</v>
      </c>
      <c r="T1129" s="21">
        <v>5109552.96</v>
      </c>
      <c r="U1129" s="21">
        <v>-17764.650000000001</v>
      </c>
      <c r="V1129" s="21">
        <v>-19264.02</v>
      </c>
      <c r="W1129" s="20">
        <v>5072524.29</v>
      </c>
      <c r="X1129" s="20">
        <v>2243093.7494399999</v>
      </c>
      <c r="Y1129" s="20">
        <v>18</v>
      </c>
      <c r="Z1129" s="20">
        <v>124616.31941333333</v>
      </c>
      <c r="AA1129" s="45">
        <f t="shared" si="34"/>
        <v>5109552.96</v>
      </c>
      <c r="AB1129" t="b">
        <f t="shared" si="35"/>
        <v>1</v>
      </c>
    </row>
    <row r="1130" spans="1:28" customFormat="1" ht="14.5" x14ac:dyDescent="0.35">
      <c r="A1130" s="19" t="s">
        <v>18160</v>
      </c>
      <c r="B1130" s="19" t="s">
        <v>18161</v>
      </c>
      <c r="C1130" s="19" t="s">
        <v>17058</v>
      </c>
      <c r="D1130" s="19" t="s">
        <v>17862</v>
      </c>
      <c r="E1130" s="41">
        <v>1015940000</v>
      </c>
      <c r="F1130" s="19" t="s">
        <v>67</v>
      </c>
      <c r="G1130" s="19" t="s">
        <v>6237</v>
      </c>
      <c r="H1130" s="19" t="s">
        <v>6238</v>
      </c>
      <c r="I1130" s="24"/>
      <c r="J1130" s="24">
        <v>45343</v>
      </c>
      <c r="K1130" s="19" t="s">
        <v>61</v>
      </c>
      <c r="L1130" s="20">
        <v>10663</v>
      </c>
      <c r="M1130" s="20">
        <v>0</v>
      </c>
      <c r="N1130" s="21">
        <v>317301.34999999998</v>
      </c>
      <c r="O1130" s="21">
        <v>-88763.07</v>
      </c>
      <c r="P1130" s="21">
        <v>-210354.04</v>
      </c>
      <c r="Q1130" s="21">
        <v>4586.07</v>
      </c>
      <c r="R1130" s="21">
        <v>0</v>
      </c>
      <c r="S1130" s="21">
        <v>0</v>
      </c>
      <c r="T1130" s="21">
        <v>22770.31</v>
      </c>
      <c r="U1130" s="21">
        <v>-53356.800000000003</v>
      </c>
      <c r="V1130" s="21">
        <v>180884.7</v>
      </c>
      <c r="W1130" s="20">
        <v>150298.21</v>
      </c>
      <c r="X1130" s="20">
        <v>139295.29264999999</v>
      </c>
      <c r="Y1130" s="20">
        <v>1</v>
      </c>
      <c r="Z1130" s="20">
        <v>139295.29264999999</v>
      </c>
      <c r="AA1130" s="45">
        <f t="shared" si="34"/>
        <v>22770.309999999961</v>
      </c>
      <c r="AB1130" t="b">
        <f t="shared" si="35"/>
        <v>1</v>
      </c>
    </row>
    <row r="1131" spans="1:28" customFormat="1" ht="14.5" x14ac:dyDescent="0.35">
      <c r="A1131" s="19" t="s">
        <v>18160</v>
      </c>
      <c r="B1131" s="19" t="s">
        <v>18161</v>
      </c>
      <c r="C1131" s="19" t="s">
        <v>17058</v>
      </c>
      <c r="D1131" s="19" t="s">
        <v>17862</v>
      </c>
      <c r="E1131" s="41">
        <v>1015950000</v>
      </c>
      <c r="F1131" s="19" t="s">
        <v>67</v>
      </c>
      <c r="G1131" s="19" t="s">
        <v>6239</v>
      </c>
      <c r="H1131" s="19" t="s">
        <v>6240</v>
      </c>
      <c r="I1131" s="24"/>
      <c r="J1131" s="24"/>
      <c r="K1131" s="19" t="s">
        <v>61</v>
      </c>
      <c r="L1131" s="20">
        <v>17730</v>
      </c>
      <c r="M1131" s="20">
        <v>0</v>
      </c>
      <c r="N1131" s="21">
        <v>768457.95</v>
      </c>
      <c r="O1131" s="21">
        <v>0</v>
      </c>
      <c r="P1131" s="21">
        <v>-201426.29</v>
      </c>
      <c r="Q1131" s="21">
        <v>8383.2000000000007</v>
      </c>
      <c r="R1131" s="21">
        <v>0</v>
      </c>
      <c r="S1131" s="21">
        <v>0</v>
      </c>
      <c r="T1131" s="21">
        <v>575414.86</v>
      </c>
      <c r="U1131" s="21">
        <v>-110520.1</v>
      </c>
      <c r="V1131" s="21">
        <v>-45436.44</v>
      </c>
      <c r="W1131" s="20">
        <v>419458.32</v>
      </c>
      <c r="X1131" s="20">
        <v>337353.04005000001</v>
      </c>
      <c r="Y1131" s="20">
        <v>6</v>
      </c>
      <c r="Z1131" s="20">
        <v>56225.506675000004</v>
      </c>
      <c r="AA1131" s="45">
        <f t="shared" si="34"/>
        <v>575414.85999999987</v>
      </c>
      <c r="AB1131" t="b">
        <f t="shared" si="35"/>
        <v>1</v>
      </c>
    </row>
    <row r="1132" spans="1:28" customFormat="1" ht="14.5" x14ac:dyDescent="0.35">
      <c r="A1132" s="19" t="s">
        <v>18156</v>
      </c>
      <c r="B1132" s="19" t="s">
        <v>18157</v>
      </c>
      <c r="C1132" s="19" t="s">
        <v>16938</v>
      </c>
      <c r="D1132" s="19" t="s">
        <v>17759</v>
      </c>
      <c r="E1132" s="41">
        <v>1015970000</v>
      </c>
      <c r="F1132" s="19" t="s">
        <v>16940</v>
      </c>
      <c r="G1132" s="19" t="s">
        <v>17289</v>
      </c>
      <c r="H1132" s="19" t="s">
        <v>17290</v>
      </c>
      <c r="I1132" s="24"/>
      <c r="J1132" s="24"/>
      <c r="K1132" s="19" t="s">
        <v>63</v>
      </c>
      <c r="L1132" s="20">
        <v>14000</v>
      </c>
      <c r="M1132" s="20">
        <v>0</v>
      </c>
      <c r="N1132" s="21">
        <v>0</v>
      </c>
      <c r="O1132" s="21">
        <v>0</v>
      </c>
      <c r="P1132" s="21">
        <v>-111636</v>
      </c>
      <c r="Q1132" s="21">
        <v>0</v>
      </c>
      <c r="R1132" s="21">
        <v>0</v>
      </c>
      <c r="S1132" s="21">
        <v>0</v>
      </c>
      <c r="T1132" s="21">
        <v>-111636</v>
      </c>
      <c r="U1132" s="21">
        <v>-3953</v>
      </c>
      <c r="V1132" s="21">
        <v>115636.6</v>
      </c>
      <c r="W1132" s="20">
        <v>47.6</v>
      </c>
      <c r="X1132" s="20">
        <v>0</v>
      </c>
      <c r="Y1132" s="20">
        <v>2</v>
      </c>
      <c r="Z1132" s="20">
        <v>0</v>
      </c>
      <c r="AA1132" s="45">
        <f t="shared" si="34"/>
        <v>-111636</v>
      </c>
      <c r="AB1132" t="b">
        <f t="shared" si="35"/>
        <v>1</v>
      </c>
    </row>
    <row r="1133" spans="1:28" customFormat="1" ht="14.5" x14ac:dyDescent="0.35">
      <c r="A1133" s="19" t="s">
        <v>18152</v>
      </c>
      <c r="B1133" s="19" t="s">
        <v>18153</v>
      </c>
      <c r="C1133" s="19" t="s">
        <v>16763</v>
      </c>
      <c r="D1133" s="19" t="s">
        <v>17627</v>
      </c>
      <c r="E1133" s="41">
        <v>1015980000</v>
      </c>
      <c r="F1133" s="19" t="s">
        <v>4094</v>
      </c>
      <c r="G1133" s="19"/>
      <c r="H1133" s="19"/>
      <c r="I1133" s="24"/>
      <c r="J1133" s="24"/>
      <c r="K1133" s="19" t="s">
        <v>61</v>
      </c>
      <c r="L1133" s="20">
        <v>0</v>
      </c>
      <c r="M1133" s="20">
        <v>0</v>
      </c>
      <c r="N1133" s="21">
        <v>0</v>
      </c>
      <c r="O1133" s="21">
        <v>0</v>
      </c>
      <c r="P1133" s="21">
        <v>0</v>
      </c>
      <c r="Q1133" s="21">
        <v>0</v>
      </c>
      <c r="R1133" s="21">
        <v>0</v>
      </c>
      <c r="S1133" s="21">
        <v>0</v>
      </c>
      <c r="T1133" s="21">
        <v>0</v>
      </c>
      <c r="U1133" s="21">
        <v>-22.7</v>
      </c>
      <c r="V1133" s="21">
        <v>22.7</v>
      </c>
      <c r="W1133" s="20">
        <v>0</v>
      </c>
      <c r="X1133" s="20">
        <v>0</v>
      </c>
      <c r="Y1133" s="20">
        <v>0</v>
      </c>
      <c r="Z1133" s="20"/>
      <c r="AA1133" s="45">
        <f t="shared" si="34"/>
        <v>0</v>
      </c>
      <c r="AB1133" t="b">
        <f t="shared" si="35"/>
        <v>1</v>
      </c>
    </row>
    <row r="1134" spans="1:28" customFormat="1" ht="14.5" x14ac:dyDescent="0.35">
      <c r="A1134" s="19" t="s">
        <v>18152</v>
      </c>
      <c r="B1134" s="19" t="s">
        <v>18153</v>
      </c>
      <c r="C1134" s="19" t="s">
        <v>16763</v>
      </c>
      <c r="D1134" s="19" t="s">
        <v>17627</v>
      </c>
      <c r="E1134" s="41">
        <v>1016010000</v>
      </c>
      <c r="F1134" s="19" t="s">
        <v>4056</v>
      </c>
      <c r="G1134" s="19"/>
      <c r="H1134" s="19"/>
      <c r="I1134" s="24"/>
      <c r="J1134" s="24"/>
      <c r="K1134" s="19" t="s">
        <v>61</v>
      </c>
      <c r="L1134" s="20">
        <v>0</v>
      </c>
      <c r="M1134" s="20">
        <v>0</v>
      </c>
      <c r="N1134" s="21">
        <v>0</v>
      </c>
      <c r="O1134" s="21">
        <v>0</v>
      </c>
      <c r="P1134" s="21">
        <v>0</v>
      </c>
      <c r="Q1134" s="21">
        <v>0</v>
      </c>
      <c r="R1134" s="21">
        <v>0</v>
      </c>
      <c r="S1134" s="21">
        <v>0</v>
      </c>
      <c r="T1134" s="21">
        <v>0</v>
      </c>
      <c r="U1134" s="21">
        <v>-22.7</v>
      </c>
      <c r="V1134" s="21">
        <v>22.7</v>
      </c>
      <c r="W1134" s="20">
        <v>0</v>
      </c>
      <c r="X1134" s="20">
        <v>0</v>
      </c>
      <c r="Y1134" s="20">
        <v>0</v>
      </c>
      <c r="Z1134" s="20"/>
      <c r="AA1134" s="45">
        <f t="shared" si="34"/>
        <v>0</v>
      </c>
      <c r="AB1134" t="b">
        <f t="shared" si="35"/>
        <v>1</v>
      </c>
    </row>
    <row r="1135" spans="1:28" customFormat="1" ht="14.5" x14ac:dyDescent="0.35">
      <c r="A1135" s="19" t="s">
        <v>18154</v>
      </c>
      <c r="B1135" s="19" t="s">
        <v>18155</v>
      </c>
      <c r="C1135" s="19" t="s">
        <v>16850</v>
      </c>
      <c r="D1135" s="19" t="s">
        <v>17893</v>
      </c>
      <c r="E1135" s="41">
        <v>1016050001</v>
      </c>
      <c r="F1135" s="19" t="s">
        <v>17692</v>
      </c>
      <c r="G1135" s="19" t="s">
        <v>18666</v>
      </c>
      <c r="H1135" s="19" t="s">
        <v>10799</v>
      </c>
      <c r="I1135" s="24"/>
      <c r="J1135" s="24"/>
      <c r="K1135" s="19" t="s">
        <v>61</v>
      </c>
      <c r="L1135" s="20">
        <v>1500</v>
      </c>
      <c r="M1135" s="20">
        <v>0</v>
      </c>
      <c r="N1135" s="21">
        <v>39453.800000000003</v>
      </c>
      <c r="O1135" s="21">
        <v>0</v>
      </c>
      <c r="P1135" s="21">
        <v>-62402.52</v>
      </c>
      <c r="Q1135" s="21">
        <v>0</v>
      </c>
      <c r="R1135" s="21">
        <v>0</v>
      </c>
      <c r="S1135" s="21">
        <v>0</v>
      </c>
      <c r="T1135" s="21">
        <v>-22948.720000000001</v>
      </c>
      <c r="U1135" s="21">
        <v>-712.1</v>
      </c>
      <c r="V1135" s="21">
        <v>7824.14</v>
      </c>
      <c r="W1135" s="20">
        <v>-15836.68</v>
      </c>
      <c r="X1135" s="20">
        <v>17320.218199999999</v>
      </c>
      <c r="Y1135" s="20">
        <v>3</v>
      </c>
      <c r="Z1135" s="20">
        <v>5773.4060666666664</v>
      </c>
      <c r="AA1135" s="45">
        <f t="shared" si="34"/>
        <v>-22948.719999999994</v>
      </c>
      <c r="AB1135" t="b">
        <f t="shared" si="35"/>
        <v>1</v>
      </c>
    </row>
    <row r="1136" spans="1:28" customFormat="1" ht="14.5" x14ac:dyDescent="0.35">
      <c r="A1136" s="19" t="s">
        <v>18152</v>
      </c>
      <c r="B1136" s="19" t="s">
        <v>18153</v>
      </c>
      <c r="C1136" s="19" t="s">
        <v>16735</v>
      </c>
      <c r="D1136" s="19" t="s">
        <v>17600</v>
      </c>
      <c r="E1136" s="41">
        <v>1016070000</v>
      </c>
      <c r="F1136" s="19" t="s">
        <v>16737</v>
      </c>
      <c r="G1136" s="19"/>
      <c r="H1136" s="19"/>
      <c r="I1136" s="24"/>
      <c r="J1136" s="24"/>
      <c r="K1136" s="19" t="s">
        <v>61</v>
      </c>
      <c r="L1136" s="20">
        <v>0</v>
      </c>
      <c r="M1136" s="20">
        <v>0</v>
      </c>
      <c r="N1136" s="21">
        <v>0</v>
      </c>
      <c r="O1136" s="21">
        <v>0</v>
      </c>
      <c r="P1136" s="21">
        <v>0</v>
      </c>
      <c r="Q1136" s="21">
        <v>0</v>
      </c>
      <c r="R1136" s="21">
        <v>0</v>
      </c>
      <c r="S1136" s="21">
        <v>0</v>
      </c>
      <c r="T1136" s="21">
        <v>0</v>
      </c>
      <c r="U1136" s="21">
        <v>0</v>
      </c>
      <c r="V1136" s="21">
        <v>0</v>
      </c>
      <c r="W1136" s="20">
        <v>0</v>
      </c>
      <c r="X1136" s="20">
        <v>0</v>
      </c>
      <c r="Y1136" s="20">
        <v>0</v>
      </c>
      <c r="Z1136" s="20"/>
      <c r="AA1136" s="45">
        <f t="shared" si="34"/>
        <v>0</v>
      </c>
      <c r="AB1136" t="b">
        <f t="shared" si="35"/>
        <v>1</v>
      </c>
    </row>
    <row r="1137" spans="1:28" customFormat="1" ht="14.5" x14ac:dyDescent="0.35">
      <c r="A1137" s="19" t="s">
        <v>18160</v>
      </c>
      <c r="B1137" s="19" t="s">
        <v>18161</v>
      </c>
      <c r="C1137" s="19" t="s">
        <v>17043</v>
      </c>
      <c r="D1137" s="19" t="s">
        <v>17826</v>
      </c>
      <c r="E1137" s="41">
        <v>1016130001</v>
      </c>
      <c r="F1137" s="19" t="s">
        <v>1013</v>
      </c>
      <c r="G1137" s="19" t="s">
        <v>6955</v>
      </c>
      <c r="H1137" s="19" t="s">
        <v>6956</v>
      </c>
      <c r="I1137" s="24"/>
      <c r="J1137" s="24"/>
      <c r="K1137" s="19" t="s">
        <v>61</v>
      </c>
      <c r="L1137" s="20">
        <v>14400</v>
      </c>
      <c r="M1137" s="20">
        <v>0</v>
      </c>
      <c r="N1137" s="21">
        <v>542513.68000000005</v>
      </c>
      <c r="O1137" s="21">
        <v>0</v>
      </c>
      <c r="P1137" s="21">
        <v>0</v>
      </c>
      <c r="Q1137" s="21">
        <v>414.8</v>
      </c>
      <c r="R1137" s="21">
        <v>31610.12</v>
      </c>
      <c r="S1137" s="21">
        <v>4460.49</v>
      </c>
      <c r="T1137" s="21">
        <v>578999.09</v>
      </c>
      <c r="U1137" s="21">
        <v>-131561.59</v>
      </c>
      <c r="V1137" s="21">
        <v>-17766.349999999999</v>
      </c>
      <c r="W1137" s="20">
        <v>429671.15</v>
      </c>
      <c r="X1137" s="20">
        <v>238163.50552000001</v>
      </c>
      <c r="Y1137" s="20">
        <v>10</v>
      </c>
      <c r="Z1137" s="20">
        <v>23816.350552</v>
      </c>
      <c r="AA1137" s="45">
        <f t="shared" si="34"/>
        <v>578999.09000000008</v>
      </c>
      <c r="AB1137" t="b">
        <f t="shared" si="35"/>
        <v>1</v>
      </c>
    </row>
    <row r="1138" spans="1:28" customFormat="1" ht="14.5" x14ac:dyDescent="0.35">
      <c r="A1138" s="19" t="s">
        <v>18148</v>
      </c>
      <c r="B1138" s="19" t="s">
        <v>18149</v>
      </c>
      <c r="C1138" s="19" t="s">
        <v>16550</v>
      </c>
      <c r="D1138" s="19" t="s">
        <v>17507</v>
      </c>
      <c r="E1138" s="41">
        <v>1016170000</v>
      </c>
      <c r="F1138" s="19" t="s">
        <v>2566</v>
      </c>
      <c r="G1138" s="19" t="s">
        <v>11145</v>
      </c>
      <c r="H1138" s="19" t="s">
        <v>11146</v>
      </c>
      <c r="I1138" s="24"/>
      <c r="J1138" s="24"/>
      <c r="K1138" s="19" t="s">
        <v>61</v>
      </c>
      <c r="L1138" s="20">
        <v>13440</v>
      </c>
      <c r="M1138" s="20">
        <v>0</v>
      </c>
      <c r="N1138" s="21">
        <v>531389.77</v>
      </c>
      <c r="O1138" s="21">
        <v>0</v>
      </c>
      <c r="P1138" s="21">
        <v>-170126.29</v>
      </c>
      <c r="Q1138" s="21">
        <v>21332.21</v>
      </c>
      <c r="R1138" s="21">
        <v>0</v>
      </c>
      <c r="S1138" s="21">
        <v>818.54</v>
      </c>
      <c r="T1138" s="21">
        <v>383414.23</v>
      </c>
      <c r="U1138" s="21">
        <v>-102796.71</v>
      </c>
      <c r="V1138" s="21">
        <v>-9698.0400000000009</v>
      </c>
      <c r="W1138" s="20">
        <v>270919.48</v>
      </c>
      <c r="X1138" s="20">
        <v>233280.10902999999</v>
      </c>
      <c r="Y1138" s="20">
        <v>14</v>
      </c>
      <c r="Z1138" s="20">
        <v>16662.864930714284</v>
      </c>
      <c r="AA1138" s="45">
        <f t="shared" si="34"/>
        <v>383414.23</v>
      </c>
      <c r="AB1138" t="b">
        <f t="shared" si="35"/>
        <v>1</v>
      </c>
    </row>
    <row r="1139" spans="1:28" customFormat="1" ht="14.5" x14ac:dyDescent="0.35">
      <c r="A1139" s="19" t="s">
        <v>18148</v>
      </c>
      <c r="B1139" s="19" t="s">
        <v>18149</v>
      </c>
      <c r="C1139" s="19" t="s">
        <v>16602</v>
      </c>
      <c r="D1139" s="19" t="s">
        <v>17523</v>
      </c>
      <c r="E1139" s="41">
        <v>1016180000</v>
      </c>
      <c r="F1139" s="19" t="s">
        <v>2875</v>
      </c>
      <c r="G1139" s="19" t="s">
        <v>11965</v>
      </c>
      <c r="H1139" s="19" t="s">
        <v>11966</v>
      </c>
      <c r="I1139" s="24"/>
      <c r="J1139" s="24"/>
      <c r="K1139" s="19" t="s">
        <v>61</v>
      </c>
      <c r="L1139" s="20">
        <v>14779</v>
      </c>
      <c r="M1139" s="20">
        <v>0</v>
      </c>
      <c r="N1139" s="21">
        <v>441525.51</v>
      </c>
      <c r="O1139" s="21">
        <v>0</v>
      </c>
      <c r="P1139" s="21">
        <v>-113112.55</v>
      </c>
      <c r="Q1139" s="21">
        <v>4790.3999999999996</v>
      </c>
      <c r="R1139" s="21">
        <v>0</v>
      </c>
      <c r="S1139" s="21">
        <v>1615.38</v>
      </c>
      <c r="T1139" s="21">
        <v>334818.74</v>
      </c>
      <c r="U1139" s="21">
        <v>-87806.7</v>
      </c>
      <c r="V1139" s="21">
        <v>-20531.099999999999</v>
      </c>
      <c r="W1139" s="20">
        <v>226480.94</v>
      </c>
      <c r="X1139" s="20">
        <v>193829.69889</v>
      </c>
      <c r="Y1139" s="20">
        <v>5</v>
      </c>
      <c r="Z1139" s="20">
        <v>38765.939778</v>
      </c>
      <c r="AA1139" s="45">
        <f t="shared" si="34"/>
        <v>334818.74000000005</v>
      </c>
      <c r="AB1139" t="b">
        <f t="shared" si="35"/>
        <v>1</v>
      </c>
    </row>
    <row r="1140" spans="1:28" customFormat="1" ht="14.5" x14ac:dyDescent="0.35">
      <c r="A1140" s="19" t="s">
        <v>18148</v>
      </c>
      <c r="B1140" s="19" t="s">
        <v>18149</v>
      </c>
      <c r="C1140" s="19" t="s">
        <v>16602</v>
      </c>
      <c r="D1140" s="19" t="s">
        <v>17523</v>
      </c>
      <c r="E1140" s="41">
        <v>1016190000</v>
      </c>
      <c r="F1140" s="19" t="s">
        <v>16175</v>
      </c>
      <c r="G1140" s="19" t="s">
        <v>17375</v>
      </c>
      <c r="H1140" s="19" t="s">
        <v>17376</v>
      </c>
      <c r="I1140" s="24"/>
      <c r="J1140" s="24"/>
      <c r="K1140" s="19" t="s">
        <v>63</v>
      </c>
      <c r="L1140" s="20">
        <v>5646</v>
      </c>
      <c r="M1140" s="20">
        <v>0</v>
      </c>
      <c r="N1140" s="21">
        <v>703566.36</v>
      </c>
      <c r="O1140" s="21">
        <v>0</v>
      </c>
      <c r="P1140" s="21">
        <v>0</v>
      </c>
      <c r="Q1140" s="21">
        <v>0</v>
      </c>
      <c r="R1140" s="21">
        <v>0</v>
      </c>
      <c r="S1140" s="21">
        <v>0</v>
      </c>
      <c r="T1140" s="21">
        <v>703566.36</v>
      </c>
      <c r="U1140" s="21">
        <v>0</v>
      </c>
      <c r="V1140" s="21">
        <v>-70801.490000000005</v>
      </c>
      <c r="W1140" s="20">
        <v>632764.87</v>
      </c>
      <c r="X1140" s="20">
        <v>308865.63204</v>
      </c>
      <c r="Y1140" s="20">
        <v>1</v>
      </c>
      <c r="Z1140" s="20">
        <v>308865.63204</v>
      </c>
      <c r="AA1140" s="45">
        <f t="shared" si="34"/>
        <v>703566.36</v>
      </c>
      <c r="AB1140" t="b">
        <f t="shared" si="35"/>
        <v>1</v>
      </c>
    </row>
    <row r="1141" spans="1:28" customFormat="1" ht="14.5" x14ac:dyDescent="0.35">
      <c r="A1141" s="19" t="s">
        <v>18148</v>
      </c>
      <c r="B1141" s="19" t="s">
        <v>18149</v>
      </c>
      <c r="C1141" s="19" t="s">
        <v>16524</v>
      </c>
      <c r="D1141" s="19" t="s">
        <v>17475</v>
      </c>
      <c r="E1141" s="41">
        <v>1016200000</v>
      </c>
      <c r="F1141" s="19" t="s">
        <v>3634</v>
      </c>
      <c r="G1141" s="19" t="s">
        <v>17225</v>
      </c>
      <c r="H1141" s="19" t="s">
        <v>17226</v>
      </c>
      <c r="I1141" s="24"/>
      <c r="J1141" s="24"/>
      <c r="K1141" s="19" t="s">
        <v>63</v>
      </c>
      <c r="L1141" s="20">
        <v>2529</v>
      </c>
      <c r="M1141" s="20">
        <v>0</v>
      </c>
      <c r="N1141" s="21">
        <v>315146.89</v>
      </c>
      <c r="O1141" s="21">
        <v>0</v>
      </c>
      <c r="P1141" s="21">
        <v>0</v>
      </c>
      <c r="Q1141" s="21">
        <v>0</v>
      </c>
      <c r="R1141" s="21">
        <v>0</v>
      </c>
      <c r="S1141" s="21">
        <v>0</v>
      </c>
      <c r="T1141" s="21">
        <v>315146.89</v>
      </c>
      <c r="U1141" s="21">
        <v>0</v>
      </c>
      <c r="V1141" s="21">
        <v>-15269.35</v>
      </c>
      <c r="W1141" s="20">
        <v>299877.53999999998</v>
      </c>
      <c r="X1141" s="20">
        <v>138349.48470999999</v>
      </c>
      <c r="Y1141" s="20">
        <v>1</v>
      </c>
      <c r="Z1141" s="20">
        <v>138349.48470999999</v>
      </c>
      <c r="AA1141" s="45">
        <f t="shared" si="34"/>
        <v>315146.89</v>
      </c>
      <c r="AB1141" t="b">
        <f t="shared" si="35"/>
        <v>1</v>
      </c>
    </row>
    <row r="1142" spans="1:28" customFormat="1" ht="14.5" x14ac:dyDescent="0.35">
      <c r="A1142" s="19" t="s">
        <v>18160</v>
      </c>
      <c r="B1142" s="19" t="s">
        <v>18161</v>
      </c>
      <c r="C1142" s="19" t="s">
        <v>17043</v>
      </c>
      <c r="D1142" s="19" t="s">
        <v>17826</v>
      </c>
      <c r="E1142" s="41">
        <v>1016210000</v>
      </c>
      <c r="F1142" s="19" t="s">
        <v>1084</v>
      </c>
      <c r="G1142" s="19" t="s">
        <v>7163</v>
      </c>
      <c r="H1142" s="19" t="s">
        <v>7164</v>
      </c>
      <c r="I1142" s="24"/>
      <c r="J1142" s="24">
        <v>45199</v>
      </c>
      <c r="K1142" s="19" t="s">
        <v>61</v>
      </c>
      <c r="L1142" s="20">
        <v>0</v>
      </c>
      <c r="M1142" s="20">
        <v>0</v>
      </c>
      <c r="N1142" s="21">
        <v>24425.64</v>
      </c>
      <c r="O1142" s="21">
        <v>0</v>
      </c>
      <c r="P1142" s="21">
        <v>0</v>
      </c>
      <c r="Q1142" s="21">
        <v>0</v>
      </c>
      <c r="R1142" s="21">
        <v>0</v>
      </c>
      <c r="S1142" s="21">
        <v>0</v>
      </c>
      <c r="T1142" s="21">
        <v>24425.64</v>
      </c>
      <c r="U1142" s="21">
        <v>-4173.7</v>
      </c>
      <c r="V1142" s="21">
        <v>-990.76</v>
      </c>
      <c r="W1142" s="20">
        <v>19261.18</v>
      </c>
      <c r="X1142" s="20">
        <v>10722.855960000001</v>
      </c>
      <c r="Y1142" s="20">
        <v>1</v>
      </c>
      <c r="Z1142" s="20">
        <v>10722.855960000001</v>
      </c>
      <c r="AA1142" s="45">
        <f t="shared" si="34"/>
        <v>24425.64</v>
      </c>
      <c r="AB1142" t="b">
        <f t="shared" si="35"/>
        <v>1</v>
      </c>
    </row>
    <row r="1143" spans="1:28" customFormat="1" ht="14.5" x14ac:dyDescent="0.35">
      <c r="A1143" s="19" t="s">
        <v>18160</v>
      </c>
      <c r="B1143" s="19" t="s">
        <v>18161</v>
      </c>
      <c r="C1143" s="19" t="s">
        <v>17118</v>
      </c>
      <c r="D1143" s="19" t="s">
        <v>17873</v>
      </c>
      <c r="E1143" s="41">
        <v>1016220000</v>
      </c>
      <c r="F1143" s="19" t="s">
        <v>17121</v>
      </c>
      <c r="G1143" s="19" t="s">
        <v>7521</v>
      </c>
      <c r="H1143" s="19" t="s">
        <v>7522</v>
      </c>
      <c r="I1143" s="24"/>
      <c r="J1143" s="24"/>
      <c r="K1143" s="19" t="s">
        <v>61</v>
      </c>
      <c r="L1143" s="20">
        <v>14266</v>
      </c>
      <c r="M1143" s="20">
        <v>0</v>
      </c>
      <c r="N1143" s="21">
        <v>465821.3</v>
      </c>
      <c r="O1143" s="21">
        <v>-1047.04</v>
      </c>
      <c r="P1143" s="21">
        <v>0</v>
      </c>
      <c r="Q1143" s="21">
        <v>3752.48</v>
      </c>
      <c r="R1143" s="21">
        <v>75864.12</v>
      </c>
      <c r="S1143" s="21">
        <v>0</v>
      </c>
      <c r="T1143" s="21">
        <v>544390.86</v>
      </c>
      <c r="U1143" s="21">
        <v>-222544.09</v>
      </c>
      <c r="V1143" s="21">
        <v>-29144.77</v>
      </c>
      <c r="W1143" s="20">
        <v>292702</v>
      </c>
      <c r="X1143" s="20">
        <v>204495.55069999999</v>
      </c>
      <c r="Y1143" s="20">
        <v>6</v>
      </c>
      <c r="Z1143" s="20">
        <v>34082.59178333333</v>
      </c>
      <c r="AA1143" s="45">
        <f t="shared" si="34"/>
        <v>544390.86</v>
      </c>
      <c r="AB1143" t="b">
        <f t="shared" si="35"/>
        <v>1</v>
      </c>
    </row>
    <row r="1144" spans="1:28" customFormat="1" ht="14.5" x14ac:dyDescent="0.35">
      <c r="A1144" s="19" t="s">
        <v>18158</v>
      </c>
      <c r="B1144" s="19" t="s">
        <v>18159</v>
      </c>
      <c r="C1144" s="19" t="s">
        <v>16954</v>
      </c>
      <c r="D1144" s="19" t="s">
        <v>17767</v>
      </c>
      <c r="E1144" s="41">
        <v>1016260000</v>
      </c>
      <c r="F1144" s="19" t="s">
        <v>532</v>
      </c>
      <c r="G1144" s="19" t="s">
        <v>17905</v>
      </c>
      <c r="H1144" s="19" t="s">
        <v>5780</v>
      </c>
      <c r="I1144" s="24"/>
      <c r="J1144" s="24"/>
      <c r="K1144" s="19" t="s">
        <v>63</v>
      </c>
      <c r="L1144" s="20">
        <v>9941</v>
      </c>
      <c r="M1144" s="20">
        <v>0</v>
      </c>
      <c r="N1144" s="21">
        <v>832254.37</v>
      </c>
      <c r="O1144" s="21">
        <v>0</v>
      </c>
      <c r="P1144" s="21">
        <v>0</v>
      </c>
      <c r="Q1144" s="21">
        <v>0</v>
      </c>
      <c r="R1144" s="21">
        <v>0</v>
      </c>
      <c r="S1144" s="21">
        <v>0</v>
      </c>
      <c r="T1144" s="21">
        <v>832254.37</v>
      </c>
      <c r="U1144" s="21">
        <v>-95530.1</v>
      </c>
      <c r="V1144" s="21">
        <v>-21716.93</v>
      </c>
      <c r="W1144" s="20">
        <v>715007.34</v>
      </c>
      <c r="X1144" s="20">
        <v>365359.66843000002</v>
      </c>
      <c r="Y1144" s="20">
        <v>13</v>
      </c>
      <c r="Z1144" s="20">
        <v>28104.589879230771</v>
      </c>
      <c r="AA1144" s="45">
        <f t="shared" si="34"/>
        <v>832254.37</v>
      </c>
      <c r="AB1144" t="b">
        <f t="shared" si="35"/>
        <v>1</v>
      </c>
    </row>
    <row r="1145" spans="1:28" customFormat="1" ht="14.5" x14ac:dyDescent="0.35">
      <c r="A1145" s="19" t="s">
        <v>18158</v>
      </c>
      <c r="B1145" s="19" t="s">
        <v>18159</v>
      </c>
      <c r="C1145" s="19" t="s">
        <v>16954</v>
      </c>
      <c r="D1145" s="19" t="s">
        <v>17767</v>
      </c>
      <c r="E1145" s="41">
        <v>1016270000</v>
      </c>
      <c r="F1145" s="19" t="s">
        <v>16955</v>
      </c>
      <c r="G1145" s="19" t="s">
        <v>5723</v>
      </c>
      <c r="H1145" s="19" t="s">
        <v>5724</v>
      </c>
      <c r="I1145" s="24"/>
      <c r="J1145" s="24"/>
      <c r="K1145" s="19" t="s">
        <v>61</v>
      </c>
      <c r="L1145" s="20">
        <v>17793</v>
      </c>
      <c r="M1145" s="20">
        <v>0</v>
      </c>
      <c r="N1145" s="21">
        <v>688881.1</v>
      </c>
      <c r="O1145" s="21">
        <v>0</v>
      </c>
      <c r="P1145" s="21">
        <v>-106724.74</v>
      </c>
      <c r="Q1145" s="21">
        <v>0</v>
      </c>
      <c r="R1145" s="21">
        <v>0</v>
      </c>
      <c r="S1145" s="21">
        <v>25806.58</v>
      </c>
      <c r="T1145" s="21">
        <v>607962.93999999994</v>
      </c>
      <c r="U1145" s="21">
        <v>-194453.88</v>
      </c>
      <c r="V1145" s="21">
        <v>-22185.09</v>
      </c>
      <c r="W1145" s="20">
        <v>391323.97</v>
      </c>
      <c r="X1145" s="20">
        <v>302418.80290000001</v>
      </c>
      <c r="Y1145" s="20">
        <v>8</v>
      </c>
      <c r="Z1145" s="20">
        <v>37802.350362500001</v>
      </c>
      <c r="AA1145" s="45">
        <f t="shared" si="34"/>
        <v>607962.93999999994</v>
      </c>
      <c r="AB1145" t="b">
        <f t="shared" si="35"/>
        <v>1</v>
      </c>
    </row>
    <row r="1146" spans="1:28" customFormat="1" ht="14.5" x14ac:dyDescent="0.35">
      <c r="A1146" s="19" t="s">
        <v>18160</v>
      </c>
      <c r="B1146" s="19" t="s">
        <v>18161</v>
      </c>
      <c r="C1146" s="19" t="s">
        <v>17058</v>
      </c>
      <c r="D1146" s="19" t="s">
        <v>17862</v>
      </c>
      <c r="E1146" s="41">
        <v>1016290000</v>
      </c>
      <c r="F1146" s="19" t="s">
        <v>67</v>
      </c>
      <c r="G1146" s="19" t="s">
        <v>6255</v>
      </c>
      <c r="H1146" s="19" t="s">
        <v>6256</v>
      </c>
      <c r="I1146" s="24"/>
      <c r="J1146" s="24"/>
      <c r="K1146" s="19" t="s">
        <v>63</v>
      </c>
      <c r="L1146" s="20">
        <v>0</v>
      </c>
      <c r="M1146" s="20">
        <v>11300</v>
      </c>
      <c r="N1146" s="21">
        <v>733009.61</v>
      </c>
      <c r="O1146" s="21">
        <v>0</v>
      </c>
      <c r="P1146" s="21">
        <v>0</v>
      </c>
      <c r="Q1146" s="21">
        <v>0</v>
      </c>
      <c r="R1146" s="21">
        <v>0</v>
      </c>
      <c r="S1146" s="21">
        <v>0</v>
      </c>
      <c r="T1146" s="21">
        <v>733009.61</v>
      </c>
      <c r="U1146" s="21">
        <v>1162.9000000000001</v>
      </c>
      <c r="V1146" s="21">
        <v>-245152.57</v>
      </c>
      <c r="W1146" s="20">
        <v>489019.94</v>
      </c>
      <c r="X1146" s="20">
        <v>321791.21879000001</v>
      </c>
      <c r="Y1146" s="20">
        <v>1</v>
      </c>
      <c r="Z1146" s="20">
        <v>321791.21879000001</v>
      </c>
      <c r="AA1146" s="45">
        <f t="shared" si="34"/>
        <v>733009.61</v>
      </c>
      <c r="AB1146" t="b">
        <f t="shared" si="35"/>
        <v>1</v>
      </c>
    </row>
    <row r="1147" spans="1:28" customFormat="1" ht="14.5" x14ac:dyDescent="0.35">
      <c r="A1147" s="19" t="s">
        <v>18160</v>
      </c>
      <c r="B1147" s="19" t="s">
        <v>18161</v>
      </c>
      <c r="C1147" s="19" t="s">
        <v>17058</v>
      </c>
      <c r="D1147" s="19" t="s">
        <v>17862</v>
      </c>
      <c r="E1147" s="41">
        <v>1016310000</v>
      </c>
      <c r="F1147" s="19" t="s">
        <v>257</v>
      </c>
      <c r="G1147" s="19" t="s">
        <v>17189</v>
      </c>
      <c r="H1147" s="19" t="s">
        <v>4875</v>
      </c>
      <c r="I1147" s="24"/>
      <c r="J1147" s="24"/>
      <c r="K1147" s="19" t="s">
        <v>63</v>
      </c>
      <c r="L1147" s="20">
        <v>150</v>
      </c>
      <c r="M1147" s="20">
        <v>0</v>
      </c>
      <c r="N1147" s="21">
        <v>664212.80000000005</v>
      </c>
      <c r="O1147" s="21">
        <v>58771.7</v>
      </c>
      <c r="P1147" s="21">
        <v>0</v>
      </c>
      <c r="Q1147" s="21">
        <v>0</v>
      </c>
      <c r="R1147" s="21">
        <v>0</v>
      </c>
      <c r="S1147" s="21">
        <v>0</v>
      </c>
      <c r="T1147" s="21">
        <v>722984.5</v>
      </c>
      <c r="U1147" s="21">
        <v>-59066</v>
      </c>
      <c r="V1147" s="21">
        <v>0</v>
      </c>
      <c r="W1147" s="20">
        <v>663918.5</v>
      </c>
      <c r="X1147" s="20">
        <v>291589.4192</v>
      </c>
      <c r="Y1147" s="20">
        <v>6</v>
      </c>
      <c r="Z1147" s="20">
        <v>48598.236533333336</v>
      </c>
      <c r="AA1147" s="45">
        <f t="shared" si="34"/>
        <v>722984.5</v>
      </c>
      <c r="AB1147" t="b">
        <f t="shared" si="35"/>
        <v>1</v>
      </c>
    </row>
    <row r="1148" spans="1:28" customFormat="1" ht="14.5" x14ac:dyDescent="0.35">
      <c r="A1148" s="19" t="s">
        <v>18160</v>
      </c>
      <c r="B1148" s="19" t="s">
        <v>18161</v>
      </c>
      <c r="C1148" s="19" t="s">
        <v>17058</v>
      </c>
      <c r="D1148" s="19" t="s">
        <v>17862</v>
      </c>
      <c r="E1148" s="41">
        <v>1016320000</v>
      </c>
      <c r="F1148" s="19" t="s">
        <v>257</v>
      </c>
      <c r="G1148" s="19" t="s">
        <v>17190</v>
      </c>
      <c r="H1148" s="19" t="s">
        <v>17191</v>
      </c>
      <c r="I1148" s="24"/>
      <c r="J1148" s="24"/>
      <c r="K1148" s="19" t="s">
        <v>63</v>
      </c>
      <c r="L1148" s="20">
        <v>150</v>
      </c>
      <c r="M1148" s="20">
        <v>0</v>
      </c>
      <c r="N1148" s="21">
        <v>793718.87</v>
      </c>
      <c r="O1148" s="21">
        <v>9389.7000000000007</v>
      </c>
      <c r="P1148" s="21">
        <v>0</v>
      </c>
      <c r="Q1148" s="21">
        <v>0</v>
      </c>
      <c r="R1148" s="21">
        <v>0</v>
      </c>
      <c r="S1148" s="21">
        <v>0</v>
      </c>
      <c r="T1148" s="21">
        <v>803108.57</v>
      </c>
      <c r="U1148" s="21">
        <v>-9389.7000000000007</v>
      </c>
      <c r="V1148" s="21">
        <v>0</v>
      </c>
      <c r="W1148" s="20">
        <v>793718.87</v>
      </c>
      <c r="X1148" s="20">
        <v>348442.58393000002</v>
      </c>
      <c r="Y1148" s="20">
        <v>3</v>
      </c>
      <c r="Z1148" s="20">
        <v>116147.52797666668</v>
      </c>
      <c r="AA1148" s="45">
        <f t="shared" si="34"/>
        <v>803108.57</v>
      </c>
      <c r="AB1148" t="b">
        <f t="shared" si="35"/>
        <v>1</v>
      </c>
    </row>
    <row r="1149" spans="1:28" customFormat="1" ht="14.5" x14ac:dyDescent="0.35">
      <c r="A1149" s="19" t="s">
        <v>18160</v>
      </c>
      <c r="B1149" s="19" t="s">
        <v>18161</v>
      </c>
      <c r="C1149" s="19" t="s">
        <v>17058</v>
      </c>
      <c r="D1149" s="19" t="s">
        <v>17862</v>
      </c>
      <c r="E1149" s="41">
        <v>1016340000</v>
      </c>
      <c r="F1149" s="19" t="s">
        <v>67</v>
      </c>
      <c r="G1149" s="19" t="s">
        <v>17180</v>
      </c>
      <c r="H1149" s="19" t="s">
        <v>17181</v>
      </c>
      <c r="I1149" s="24"/>
      <c r="J1149" s="24"/>
      <c r="K1149" s="19" t="s">
        <v>63</v>
      </c>
      <c r="L1149" s="20">
        <v>60</v>
      </c>
      <c r="M1149" s="20">
        <v>0</v>
      </c>
      <c r="N1149" s="21">
        <v>151007.57</v>
      </c>
      <c r="O1149" s="21">
        <v>0</v>
      </c>
      <c r="P1149" s="21">
        <v>-25382.04</v>
      </c>
      <c r="Q1149" s="21">
        <v>0</v>
      </c>
      <c r="R1149" s="21">
        <v>0</v>
      </c>
      <c r="S1149" s="21">
        <v>0</v>
      </c>
      <c r="T1149" s="21">
        <v>125625.53</v>
      </c>
      <c r="U1149" s="21">
        <v>0</v>
      </c>
      <c r="V1149" s="21">
        <v>-9609.57</v>
      </c>
      <c r="W1149" s="20">
        <v>116015.96</v>
      </c>
      <c r="X1149" s="20">
        <v>66292.323229999995</v>
      </c>
      <c r="Y1149" s="20">
        <v>1</v>
      </c>
      <c r="Z1149" s="20">
        <v>66292.323229999995</v>
      </c>
      <c r="AA1149" s="45">
        <f t="shared" si="34"/>
        <v>125625.53</v>
      </c>
      <c r="AB1149" t="b">
        <f t="shared" si="35"/>
        <v>1</v>
      </c>
    </row>
    <row r="1150" spans="1:28" customFormat="1" ht="14.5" x14ac:dyDescent="0.35">
      <c r="A1150" s="19" t="s">
        <v>18154</v>
      </c>
      <c r="B1150" s="19" t="s">
        <v>18155</v>
      </c>
      <c r="C1150" s="19" t="s">
        <v>16869</v>
      </c>
      <c r="D1150" s="19" t="s">
        <v>17894</v>
      </c>
      <c r="E1150" s="41">
        <v>1016370000</v>
      </c>
      <c r="F1150" s="19" t="s">
        <v>1602</v>
      </c>
      <c r="G1150" s="19"/>
      <c r="H1150" s="19"/>
      <c r="I1150" s="24"/>
      <c r="J1150" s="24"/>
      <c r="K1150" s="19" t="s">
        <v>63</v>
      </c>
      <c r="L1150" s="20">
        <v>0</v>
      </c>
      <c r="M1150" s="20">
        <v>0</v>
      </c>
      <c r="N1150" s="21">
        <v>0</v>
      </c>
      <c r="O1150" s="21">
        <v>0</v>
      </c>
      <c r="P1150" s="21">
        <v>0</v>
      </c>
      <c r="Q1150" s="21">
        <v>0</v>
      </c>
      <c r="R1150" s="21">
        <v>0</v>
      </c>
      <c r="S1150" s="21">
        <v>0</v>
      </c>
      <c r="T1150" s="21">
        <v>0</v>
      </c>
      <c r="U1150" s="21">
        <v>0</v>
      </c>
      <c r="V1150" s="21">
        <v>3411.18</v>
      </c>
      <c r="W1150" s="20">
        <v>3411.18</v>
      </c>
      <c r="X1150" s="20">
        <v>0</v>
      </c>
      <c r="Y1150" s="20">
        <v>0</v>
      </c>
      <c r="Z1150" s="20"/>
      <c r="AA1150" s="45">
        <f t="shared" si="34"/>
        <v>0</v>
      </c>
      <c r="AB1150" t="b">
        <f t="shared" si="35"/>
        <v>1</v>
      </c>
    </row>
    <row r="1151" spans="1:28" customFormat="1" ht="14.5" x14ac:dyDescent="0.35">
      <c r="A1151" s="19" t="s">
        <v>18154</v>
      </c>
      <c r="B1151" s="19" t="s">
        <v>18155</v>
      </c>
      <c r="C1151" s="19" t="s">
        <v>16815</v>
      </c>
      <c r="D1151" s="19" t="s">
        <v>17666</v>
      </c>
      <c r="E1151" s="41">
        <v>1016380000</v>
      </c>
      <c r="F1151" s="19" t="s">
        <v>1631</v>
      </c>
      <c r="G1151" s="19" t="s">
        <v>8945</v>
      </c>
      <c r="H1151" s="19" t="s">
        <v>8946</v>
      </c>
      <c r="I1151" s="24"/>
      <c r="J1151" s="24">
        <v>45382</v>
      </c>
      <c r="K1151" s="19" t="s">
        <v>63</v>
      </c>
      <c r="L1151" s="20">
        <v>1</v>
      </c>
      <c r="M1151" s="20">
        <v>0</v>
      </c>
      <c r="N1151" s="21">
        <v>191996.7</v>
      </c>
      <c r="O1151" s="21">
        <v>0</v>
      </c>
      <c r="P1151" s="21">
        <v>0</v>
      </c>
      <c r="Q1151" s="21">
        <v>0</v>
      </c>
      <c r="R1151" s="21">
        <v>0</v>
      </c>
      <c r="S1151" s="21">
        <v>0</v>
      </c>
      <c r="T1151" s="21">
        <v>191996.7</v>
      </c>
      <c r="U1151" s="21">
        <v>-17447.3</v>
      </c>
      <c r="V1151" s="21">
        <v>0.14000000000000001</v>
      </c>
      <c r="W1151" s="20">
        <v>174549.54</v>
      </c>
      <c r="X1151" s="20">
        <v>84286.551300000006</v>
      </c>
      <c r="Y1151" s="20">
        <v>7</v>
      </c>
      <c r="Z1151" s="20">
        <v>12040.9359</v>
      </c>
      <c r="AA1151" s="45">
        <f t="shared" si="34"/>
        <v>191996.7</v>
      </c>
      <c r="AB1151" t="b">
        <f t="shared" si="35"/>
        <v>1</v>
      </c>
    </row>
    <row r="1152" spans="1:28" customFormat="1" ht="14.5" x14ac:dyDescent="0.35">
      <c r="A1152" s="19" t="s">
        <v>18154</v>
      </c>
      <c r="B1152" s="19" t="s">
        <v>18155</v>
      </c>
      <c r="C1152" s="19" t="s">
        <v>16815</v>
      </c>
      <c r="D1152" s="19" t="s">
        <v>17666</v>
      </c>
      <c r="E1152" s="41">
        <v>1016390000</v>
      </c>
      <c r="F1152" s="19" t="s">
        <v>1130</v>
      </c>
      <c r="G1152" s="19" t="s">
        <v>8624</v>
      </c>
      <c r="H1152" s="19" t="s">
        <v>8625</v>
      </c>
      <c r="I1152" s="24"/>
      <c r="J1152" s="24"/>
      <c r="K1152" s="19" t="s">
        <v>63</v>
      </c>
      <c r="L1152" s="20">
        <v>1</v>
      </c>
      <c r="M1152" s="20">
        <v>0</v>
      </c>
      <c r="N1152" s="21">
        <v>87690.8</v>
      </c>
      <c r="O1152" s="21">
        <v>0</v>
      </c>
      <c r="P1152" s="21">
        <v>0</v>
      </c>
      <c r="Q1152" s="21">
        <v>0</v>
      </c>
      <c r="R1152" s="21">
        <v>0</v>
      </c>
      <c r="S1152" s="21">
        <v>0</v>
      </c>
      <c r="T1152" s="21">
        <v>87690.8</v>
      </c>
      <c r="U1152" s="21">
        <v>-12158.5</v>
      </c>
      <c r="V1152" s="21">
        <v>-21149.08</v>
      </c>
      <c r="W1152" s="20">
        <v>54383.22</v>
      </c>
      <c r="X1152" s="20">
        <v>38496.261200000001</v>
      </c>
      <c r="Y1152" s="20">
        <v>3</v>
      </c>
      <c r="Z1152" s="20">
        <v>12832.087066666667</v>
      </c>
      <c r="AA1152" s="45">
        <f t="shared" si="34"/>
        <v>87690.8</v>
      </c>
      <c r="AB1152" t="b">
        <f t="shared" si="35"/>
        <v>1</v>
      </c>
    </row>
    <row r="1153" spans="1:28" customFormat="1" ht="14.5" x14ac:dyDescent="0.35">
      <c r="A1153" s="19" t="s">
        <v>18156</v>
      </c>
      <c r="B1153" s="19" t="s">
        <v>18157</v>
      </c>
      <c r="C1153" s="19" t="s">
        <v>16945</v>
      </c>
      <c r="D1153" s="19" t="s">
        <v>17764</v>
      </c>
      <c r="E1153" s="41">
        <v>1016410000</v>
      </c>
      <c r="F1153" s="19" t="s">
        <v>17765</v>
      </c>
      <c r="G1153" s="19" t="s">
        <v>17409</v>
      </c>
      <c r="H1153" s="19" t="s">
        <v>9002</v>
      </c>
      <c r="I1153" s="24"/>
      <c r="J1153" s="24"/>
      <c r="K1153" s="19" t="s">
        <v>63</v>
      </c>
      <c r="L1153" s="20">
        <v>0</v>
      </c>
      <c r="M1153" s="20">
        <v>6141</v>
      </c>
      <c r="N1153" s="21">
        <v>503697.79</v>
      </c>
      <c r="O1153" s="21">
        <v>0</v>
      </c>
      <c r="P1153" s="21">
        <v>0</v>
      </c>
      <c r="Q1153" s="21">
        <v>0</v>
      </c>
      <c r="R1153" s="21">
        <v>0</v>
      </c>
      <c r="S1153" s="21">
        <v>0</v>
      </c>
      <c r="T1153" s="21">
        <v>503697.79</v>
      </c>
      <c r="U1153" s="21">
        <v>0</v>
      </c>
      <c r="V1153" s="21">
        <v>-19212.509999999998</v>
      </c>
      <c r="W1153" s="20">
        <v>484485.28</v>
      </c>
      <c r="X1153" s="20">
        <v>221123.32981</v>
      </c>
      <c r="Y1153" s="20">
        <v>2</v>
      </c>
      <c r="Z1153" s="20">
        <v>110561.664905</v>
      </c>
      <c r="AA1153" s="45">
        <f t="shared" si="34"/>
        <v>503697.79</v>
      </c>
      <c r="AB1153" t="b">
        <f t="shared" si="35"/>
        <v>1</v>
      </c>
    </row>
    <row r="1154" spans="1:28" customFormat="1" ht="14.5" x14ac:dyDescent="0.35">
      <c r="A1154" s="19" t="s">
        <v>18148</v>
      </c>
      <c r="B1154" s="19" t="s">
        <v>18149</v>
      </c>
      <c r="C1154" s="19" t="s">
        <v>16524</v>
      </c>
      <c r="D1154" s="19" t="s">
        <v>17475</v>
      </c>
      <c r="E1154" s="41">
        <v>1016510000</v>
      </c>
      <c r="F1154" s="19" t="s">
        <v>3043</v>
      </c>
      <c r="G1154" s="19" t="s">
        <v>17227</v>
      </c>
      <c r="H1154" s="19" t="s">
        <v>12435</v>
      </c>
      <c r="I1154" s="24"/>
      <c r="J1154" s="24"/>
      <c r="K1154" s="19" t="s">
        <v>171</v>
      </c>
      <c r="L1154" s="20">
        <v>7116</v>
      </c>
      <c r="M1154" s="20">
        <v>0</v>
      </c>
      <c r="N1154" s="21">
        <v>481854.56</v>
      </c>
      <c r="O1154" s="21">
        <v>0</v>
      </c>
      <c r="P1154" s="21">
        <v>-67980</v>
      </c>
      <c r="Q1154" s="21">
        <v>0</v>
      </c>
      <c r="R1154" s="21">
        <v>0</v>
      </c>
      <c r="S1154" s="21">
        <v>0</v>
      </c>
      <c r="T1154" s="21">
        <v>413874.56</v>
      </c>
      <c r="U1154" s="21">
        <v>-63604.3</v>
      </c>
      <c r="V1154" s="21">
        <v>-2090.9499999999998</v>
      </c>
      <c r="W1154" s="20">
        <v>348179.31</v>
      </c>
      <c r="X1154" s="20">
        <v>211534.15184000001</v>
      </c>
      <c r="Y1154" s="20">
        <v>5</v>
      </c>
      <c r="Z1154" s="20">
        <v>42306.830368000003</v>
      </c>
      <c r="AA1154" s="45">
        <f t="shared" si="34"/>
        <v>413874.56</v>
      </c>
      <c r="AB1154" t="b">
        <f t="shared" si="35"/>
        <v>1</v>
      </c>
    </row>
    <row r="1155" spans="1:28" customFormat="1" ht="14.5" x14ac:dyDescent="0.35">
      <c r="A1155" s="19" t="s">
        <v>18148</v>
      </c>
      <c r="B1155" s="19" t="s">
        <v>18149</v>
      </c>
      <c r="C1155" s="19" t="s">
        <v>16524</v>
      </c>
      <c r="D1155" s="19" t="s">
        <v>17475</v>
      </c>
      <c r="E1155" s="41">
        <v>1016530000</v>
      </c>
      <c r="F1155" s="19" t="s">
        <v>3033</v>
      </c>
      <c r="G1155" s="19" t="s">
        <v>12393</v>
      </c>
      <c r="H1155" s="19" t="s">
        <v>12394</v>
      </c>
      <c r="I1155" s="24"/>
      <c r="J1155" s="24"/>
      <c r="K1155" s="19" t="s">
        <v>171</v>
      </c>
      <c r="L1155" s="20">
        <v>712</v>
      </c>
      <c r="M1155" s="20">
        <v>0</v>
      </c>
      <c r="N1155" s="21">
        <v>66187.67</v>
      </c>
      <c r="O1155" s="21">
        <v>0</v>
      </c>
      <c r="P1155" s="21">
        <v>-9270</v>
      </c>
      <c r="Q1155" s="21">
        <v>0</v>
      </c>
      <c r="R1155" s="21">
        <v>0</v>
      </c>
      <c r="S1155" s="21">
        <v>0</v>
      </c>
      <c r="T1155" s="21">
        <v>56917.67</v>
      </c>
      <c r="U1155" s="21">
        <v>-782.2</v>
      </c>
      <c r="V1155" s="21">
        <v>-160.65</v>
      </c>
      <c r="W1155" s="20">
        <v>55974.82</v>
      </c>
      <c r="X1155" s="20">
        <v>29056.387129999999</v>
      </c>
      <c r="Y1155" s="20">
        <v>3</v>
      </c>
      <c r="Z1155" s="20">
        <v>9685.4623766666664</v>
      </c>
      <c r="AA1155" s="45">
        <f t="shared" si="34"/>
        <v>56917.67</v>
      </c>
      <c r="AB1155" t="b">
        <f t="shared" si="35"/>
        <v>1</v>
      </c>
    </row>
    <row r="1156" spans="1:28" customFormat="1" ht="14.5" x14ac:dyDescent="0.35">
      <c r="A1156" s="19" t="s">
        <v>18148</v>
      </c>
      <c r="B1156" s="19" t="s">
        <v>18149</v>
      </c>
      <c r="C1156" s="19" t="s">
        <v>16550</v>
      </c>
      <c r="D1156" s="19" t="s">
        <v>17507</v>
      </c>
      <c r="E1156" s="41">
        <v>1016550000</v>
      </c>
      <c r="F1156" s="19" t="s">
        <v>2581</v>
      </c>
      <c r="G1156" s="19" t="s">
        <v>11187</v>
      </c>
      <c r="H1156" s="19" t="s">
        <v>11188</v>
      </c>
      <c r="I1156" s="24"/>
      <c r="J1156" s="24"/>
      <c r="K1156" s="19" t="s">
        <v>171</v>
      </c>
      <c r="L1156" s="20">
        <v>5444</v>
      </c>
      <c r="M1156" s="20">
        <v>0</v>
      </c>
      <c r="N1156" s="21">
        <v>453361</v>
      </c>
      <c r="O1156" s="21">
        <v>0</v>
      </c>
      <c r="P1156" s="21">
        <v>-131490</v>
      </c>
      <c r="Q1156" s="21">
        <v>0</v>
      </c>
      <c r="R1156" s="21">
        <v>0</v>
      </c>
      <c r="S1156" s="21">
        <v>0</v>
      </c>
      <c r="T1156" s="21">
        <v>321871</v>
      </c>
      <c r="U1156" s="21">
        <v>-19535.599999999999</v>
      </c>
      <c r="V1156" s="21">
        <v>-7867.45</v>
      </c>
      <c r="W1156" s="20">
        <v>294467.95</v>
      </c>
      <c r="X1156" s="20">
        <v>199025.47899999999</v>
      </c>
      <c r="Y1156" s="20">
        <v>2</v>
      </c>
      <c r="Z1156" s="20">
        <v>99512.739499999996</v>
      </c>
      <c r="AA1156" s="45">
        <f t="shared" si="34"/>
        <v>321871</v>
      </c>
      <c r="AB1156" t="b">
        <f t="shared" si="35"/>
        <v>1</v>
      </c>
    </row>
    <row r="1157" spans="1:28" customFormat="1" ht="14.5" x14ac:dyDescent="0.35">
      <c r="A1157" s="19" t="s">
        <v>18148</v>
      </c>
      <c r="B1157" s="19" t="s">
        <v>18149</v>
      </c>
      <c r="C1157" s="19" t="s">
        <v>16550</v>
      </c>
      <c r="D1157" s="19" t="s">
        <v>17507</v>
      </c>
      <c r="E1157" s="41">
        <v>1016570000</v>
      </c>
      <c r="F1157" s="19" t="s">
        <v>2581</v>
      </c>
      <c r="G1157" s="19" t="s">
        <v>16348</v>
      </c>
      <c r="H1157" s="19" t="s">
        <v>11305</v>
      </c>
      <c r="I1157" s="24"/>
      <c r="J1157" s="24"/>
      <c r="K1157" s="19" t="s">
        <v>171</v>
      </c>
      <c r="L1157" s="20">
        <v>1815</v>
      </c>
      <c r="M1157" s="20">
        <v>0</v>
      </c>
      <c r="N1157" s="21">
        <v>201401</v>
      </c>
      <c r="O1157" s="21">
        <v>0</v>
      </c>
      <c r="P1157" s="21">
        <v>0</v>
      </c>
      <c r="Q1157" s="21">
        <v>0</v>
      </c>
      <c r="R1157" s="21">
        <v>0</v>
      </c>
      <c r="S1157" s="21">
        <v>0</v>
      </c>
      <c r="T1157" s="21">
        <v>201401</v>
      </c>
      <c r="U1157" s="21">
        <v>-30729</v>
      </c>
      <c r="V1157" s="21">
        <v>-8563.52</v>
      </c>
      <c r="W1157" s="20">
        <v>162108.48000000001</v>
      </c>
      <c r="X1157" s="20">
        <v>88415.039000000004</v>
      </c>
      <c r="Y1157" s="20">
        <v>2</v>
      </c>
      <c r="Z1157" s="20">
        <v>44207.519500000002</v>
      </c>
      <c r="AA1157" s="45">
        <f t="shared" ref="AA1157:AA1220" si="36">SUM(N1157:S1157)</f>
        <v>201401</v>
      </c>
      <c r="AB1157" t="b">
        <f t="shared" ref="AB1157:AB1220" si="37">T1157=AA1157</f>
        <v>1</v>
      </c>
    </row>
    <row r="1158" spans="1:28" customFormat="1" ht="14.5" x14ac:dyDescent="0.35">
      <c r="A1158" s="19" t="s">
        <v>18148</v>
      </c>
      <c r="B1158" s="19" t="s">
        <v>18149</v>
      </c>
      <c r="C1158" s="19" t="s">
        <v>16602</v>
      </c>
      <c r="D1158" s="19" t="s">
        <v>17523</v>
      </c>
      <c r="E1158" s="41">
        <v>1016580000</v>
      </c>
      <c r="F1158" s="19" t="s">
        <v>18202</v>
      </c>
      <c r="G1158" s="19" t="s">
        <v>17370</v>
      </c>
      <c r="H1158" s="19" t="s">
        <v>11841</v>
      </c>
      <c r="I1158" s="24"/>
      <c r="J1158" s="24"/>
      <c r="K1158" s="19" t="s">
        <v>171</v>
      </c>
      <c r="L1158" s="20">
        <v>5396</v>
      </c>
      <c r="M1158" s="20">
        <v>0</v>
      </c>
      <c r="N1158" s="21">
        <v>445694.33</v>
      </c>
      <c r="O1158" s="21">
        <v>0</v>
      </c>
      <c r="P1158" s="21">
        <v>-77210</v>
      </c>
      <c r="Q1158" s="21">
        <v>0</v>
      </c>
      <c r="R1158" s="21">
        <v>0</v>
      </c>
      <c r="S1158" s="21">
        <v>0</v>
      </c>
      <c r="T1158" s="21">
        <v>368484.33</v>
      </c>
      <c r="U1158" s="21">
        <v>-39786.699999999997</v>
      </c>
      <c r="V1158" s="21">
        <v>-542.62</v>
      </c>
      <c r="W1158" s="20">
        <v>328155.01</v>
      </c>
      <c r="X1158" s="20">
        <v>195659.81086999999</v>
      </c>
      <c r="Y1158" s="20">
        <v>21</v>
      </c>
      <c r="Z1158" s="20">
        <v>9317.1338509523812</v>
      </c>
      <c r="AA1158" s="45">
        <f t="shared" si="36"/>
        <v>368484.33</v>
      </c>
      <c r="AB1158" t="b">
        <f t="shared" si="37"/>
        <v>1</v>
      </c>
    </row>
    <row r="1159" spans="1:28" customFormat="1" ht="14.5" x14ac:dyDescent="0.35">
      <c r="A1159" s="19" t="s">
        <v>18148</v>
      </c>
      <c r="B1159" s="19" t="s">
        <v>18149</v>
      </c>
      <c r="C1159" s="19" t="s">
        <v>16602</v>
      </c>
      <c r="D1159" s="19" t="s">
        <v>17523</v>
      </c>
      <c r="E1159" s="41">
        <v>1016590000</v>
      </c>
      <c r="F1159" s="19" t="s">
        <v>18202</v>
      </c>
      <c r="G1159" s="19" t="s">
        <v>12145</v>
      </c>
      <c r="H1159" s="19" t="s">
        <v>12146</v>
      </c>
      <c r="I1159" s="24"/>
      <c r="J1159" s="24">
        <v>45382</v>
      </c>
      <c r="K1159" s="19" t="s">
        <v>171</v>
      </c>
      <c r="L1159" s="20">
        <v>1</v>
      </c>
      <c r="M1159" s="20">
        <v>0</v>
      </c>
      <c r="N1159" s="21">
        <v>1</v>
      </c>
      <c r="O1159" s="21">
        <v>0</v>
      </c>
      <c r="P1159" s="21">
        <v>0</v>
      </c>
      <c r="Q1159" s="21">
        <v>0</v>
      </c>
      <c r="R1159" s="21">
        <v>0</v>
      </c>
      <c r="S1159" s="21">
        <v>0</v>
      </c>
      <c r="T1159" s="21">
        <v>1</v>
      </c>
      <c r="U1159" s="21">
        <v>-25.8</v>
      </c>
      <c r="V1159" s="21">
        <v>25.72</v>
      </c>
      <c r="W1159" s="20">
        <v>0.92</v>
      </c>
      <c r="X1159" s="20">
        <v>0.439</v>
      </c>
      <c r="Y1159" s="20">
        <v>1</v>
      </c>
      <c r="Z1159" s="20">
        <v>0.439</v>
      </c>
      <c r="AA1159" s="45">
        <f t="shared" si="36"/>
        <v>1</v>
      </c>
      <c r="AB1159" t="b">
        <f t="shared" si="37"/>
        <v>1</v>
      </c>
    </row>
    <row r="1160" spans="1:28" customFormat="1" ht="14.5" x14ac:dyDescent="0.35">
      <c r="A1160" s="19" t="s">
        <v>18148</v>
      </c>
      <c r="B1160" s="19" t="s">
        <v>18149</v>
      </c>
      <c r="C1160" s="19" t="s">
        <v>16602</v>
      </c>
      <c r="D1160" s="19" t="s">
        <v>17523</v>
      </c>
      <c r="E1160" s="41">
        <v>1016600000</v>
      </c>
      <c r="F1160" s="19" t="s">
        <v>2849</v>
      </c>
      <c r="G1160" s="19" t="s">
        <v>11896</v>
      </c>
      <c r="H1160" s="19" t="s">
        <v>11897</v>
      </c>
      <c r="I1160" s="24"/>
      <c r="J1160" s="24"/>
      <c r="K1160" s="19" t="s">
        <v>171</v>
      </c>
      <c r="L1160" s="20">
        <v>2881</v>
      </c>
      <c r="M1160" s="20">
        <v>0</v>
      </c>
      <c r="N1160" s="21">
        <v>230201</v>
      </c>
      <c r="O1160" s="21">
        <v>0</v>
      </c>
      <c r="P1160" s="21">
        <v>-25450</v>
      </c>
      <c r="Q1160" s="21">
        <v>0</v>
      </c>
      <c r="R1160" s="21">
        <v>0</v>
      </c>
      <c r="S1160" s="21">
        <v>0</v>
      </c>
      <c r="T1160" s="21">
        <v>204751</v>
      </c>
      <c r="U1160" s="21">
        <v>-28640.9</v>
      </c>
      <c r="V1160" s="21">
        <v>-6920.23</v>
      </c>
      <c r="W1160" s="20">
        <v>169189.87</v>
      </c>
      <c r="X1160" s="20">
        <v>101058.239</v>
      </c>
      <c r="Y1160" s="20">
        <v>8</v>
      </c>
      <c r="Z1160" s="20">
        <v>12632.279875</v>
      </c>
      <c r="AA1160" s="45">
        <f t="shared" si="36"/>
        <v>204751</v>
      </c>
      <c r="AB1160" t="b">
        <f t="shared" si="37"/>
        <v>1</v>
      </c>
    </row>
    <row r="1161" spans="1:28" customFormat="1" ht="14.5" x14ac:dyDescent="0.35">
      <c r="A1161" s="19" t="s">
        <v>18148</v>
      </c>
      <c r="B1161" s="19" t="s">
        <v>18149</v>
      </c>
      <c r="C1161" s="19" t="s">
        <v>16644</v>
      </c>
      <c r="D1161" s="19" t="s">
        <v>17550</v>
      </c>
      <c r="E1161" s="41">
        <v>1016610000</v>
      </c>
      <c r="F1161" s="19" t="s">
        <v>18221</v>
      </c>
      <c r="G1161" s="19" t="s">
        <v>12663</v>
      </c>
      <c r="H1161" s="19" t="s">
        <v>12664</v>
      </c>
      <c r="I1161" s="24"/>
      <c r="J1161" s="24"/>
      <c r="K1161" s="19" t="s">
        <v>171</v>
      </c>
      <c r="L1161" s="20">
        <v>4378</v>
      </c>
      <c r="M1161" s="20">
        <v>0</v>
      </c>
      <c r="N1161" s="21">
        <v>397281</v>
      </c>
      <c r="O1161" s="21">
        <v>0</v>
      </c>
      <c r="P1161" s="21">
        <v>-36510</v>
      </c>
      <c r="Q1161" s="21">
        <v>0</v>
      </c>
      <c r="R1161" s="21">
        <v>0</v>
      </c>
      <c r="S1161" s="21">
        <v>3860.08</v>
      </c>
      <c r="T1161" s="21">
        <v>364631.08</v>
      </c>
      <c r="U1161" s="21">
        <v>-39277</v>
      </c>
      <c r="V1161" s="21">
        <v>-62940.03</v>
      </c>
      <c r="W1161" s="20">
        <v>262414.05</v>
      </c>
      <c r="X1161" s="20">
        <v>174406.359</v>
      </c>
      <c r="Y1161" s="20">
        <v>26</v>
      </c>
      <c r="Z1161" s="20">
        <v>6707.9368846153848</v>
      </c>
      <c r="AA1161" s="45">
        <f t="shared" si="36"/>
        <v>364631.08</v>
      </c>
      <c r="AB1161" t="b">
        <f t="shared" si="37"/>
        <v>1</v>
      </c>
    </row>
    <row r="1162" spans="1:28" customFormat="1" ht="14.5" x14ac:dyDescent="0.35">
      <c r="A1162" s="19" t="s">
        <v>18148</v>
      </c>
      <c r="B1162" s="19" t="s">
        <v>18149</v>
      </c>
      <c r="C1162" s="19" t="s">
        <v>16602</v>
      </c>
      <c r="D1162" s="19" t="s">
        <v>17523</v>
      </c>
      <c r="E1162" s="41">
        <v>1016620000</v>
      </c>
      <c r="F1162" s="19" t="s">
        <v>2836</v>
      </c>
      <c r="G1162" s="19" t="s">
        <v>11852</v>
      </c>
      <c r="H1162" s="19" t="s">
        <v>11853</v>
      </c>
      <c r="I1162" s="24"/>
      <c r="J1162" s="24"/>
      <c r="K1162" s="19" t="s">
        <v>171</v>
      </c>
      <c r="L1162" s="20">
        <v>3236</v>
      </c>
      <c r="M1162" s="20">
        <v>0</v>
      </c>
      <c r="N1162" s="21">
        <v>325607.67</v>
      </c>
      <c r="O1162" s="21">
        <v>0</v>
      </c>
      <c r="P1162" s="21">
        <v>-12260</v>
      </c>
      <c r="Q1162" s="21">
        <v>0</v>
      </c>
      <c r="R1162" s="21">
        <v>0</v>
      </c>
      <c r="S1162" s="21">
        <v>0</v>
      </c>
      <c r="T1162" s="21">
        <v>313347.67</v>
      </c>
      <c r="U1162" s="21">
        <v>-35771.199999999997</v>
      </c>
      <c r="V1162" s="21">
        <v>-59.26</v>
      </c>
      <c r="W1162" s="20">
        <v>277517.21000000002</v>
      </c>
      <c r="X1162" s="20">
        <v>142941.76712999999</v>
      </c>
      <c r="Y1162" s="20">
        <v>8</v>
      </c>
      <c r="Z1162" s="20">
        <v>17867.720891249999</v>
      </c>
      <c r="AA1162" s="45">
        <f t="shared" si="36"/>
        <v>313347.67</v>
      </c>
      <c r="AB1162" t="b">
        <f t="shared" si="37"/>
        <v>1</v>
      </c>
    </row>
    <row r="1163" spans="1:28" customFormat="1" ht="14.5" x14ac:dyDescent="0.35">
      <c r="A1163" s="19" t="s">
        <v>18148</v>
      </c>
      <c r="B1163" s="19" t="s">
        <v>18149</v>
      </c>
      <c r="C1163" s="19" t="s">
        <v>16524</v>
      </c>
      <c r="D1163" s="19" t="s">
        <v>17475</v>
      </c>
      <c r="E1163" s="41">
        <v>1016630000</v>
      </c>
      <c r="F1163" s="19" t="s">
        <v>2613</v>
      </c>
      <c r="G1163" s="19" t="s">
        <v>11270</v>
      </c>
      <c r="H1163" s="19" t="s">
        <v>11271</v>
      </c>
      <c r="I1163" s="24"/>
      <c r="J1163" s="24"/>
      <c r="K1163" s="19" t="s">
        <v>171</v>
      </c>
      <c r="L1163" s="20">
        <v>13738</v>
      </c>
      <c r="M1163" s="20">
        <v>0</v>
      </c>
      <c r="N1163" s="21">
        <v>1105381</v>
      </c>
      <c r="O1163" s="21">
        <v>0</v>
      </c>
      <c r="P1163" s="21">
        <v>-109800</v>
      </c>
      <c r="Q1163" s="21">
        <v>0</v>
      </c>
      <c r="R1163" s="21">
        <v>0</v>
      </c>
      <c r="S1163" s="21">
        <v>0</v>
      </c>
      <c r="T1163" s="21">
        <v>995581</v>
      </c>
      <c r="U1163" s="21">
        <v>-119310.9</v>
      </c>
      <c r="V1163" s="21">
        <v>0</v>
      </c>
      <c r="W1163" s="20">
        <v>876270.1</v>
      </c>
      <c r="X1163" s="20">
        <v>485262.25900000002</v>
      </c>
      <c r="Y1163" s="20">
        <v>11</v>
      </c>
      <c r="Z1163" s="20">
        <v>44114.750818181819</v>
      </c>
      <c r="AA1163" s="45">
        <f t="shared" si="36"/>
        <v>995581</v>
      </c>
      <c r="AB1163" t="b">
        <f t="shared" si="37"/>
        <v>1</v>
      </c>
    </row>
    <row r="1164" spans="1:28" customFormat="1" ht="14.5" x14ac:dyDescent="0.35">
      <c r="A1164" s="19" t="s">
        <v>18148</v>
      </c>
      <c r="B1164" s="19" t="s">
        <v>18149</v>
      </c>
      <c r="C1164" s="19" t="s">
        <v>16524</v>
      </c>
      <c r="D1164" s="19" t="s">
        <v>17475</v>
      </c>
      <c r="E1164" s="41">
        <v>1016640000</v>
      </c>
      <c r="F1164" s="19" t="s">
        <v>3135</v>
      </c>
      <c r="G1164" s="19"/>
      <c r="H1164" s="19"/>
      <c r="I1164" s="24"/>
      <c r="J1164" s="24"/>
      <c r="K1164" s="19" t="s">
        <v>171</v>
      </c>
      <c r="L1164" s="20">
        <v>0</v>
      </c>
      <c r="M1164" s="20">
        <v>0</v>
      </c>
      <c r="N1164" s="21">
        <v>0</v>
      </c>
      <c r="O1164" s="21">
        <v>0</v>
      </c>
      <c r="P1164" s="21">
        <v>-32296</v>
      </c>
      <c r="Q1164" s="21">
        <v>0</v>
      </c>
      <c r="R1164" s="21">
        <v>0</v>
      </c>
      <c r="S1164" s="21">
        <v>0</v>
      </c>
      <c r="T1164" s="21">
        <v>-32296</v>
      </c>
      <c r="U1164" s="21">
        <v>-23.8</v>
      </c>
      <c r="V1164" s="21">
        <v>32319.8</v>
      </c>
      <c r="W1164" s="20">
        <v>0</v>
      </c>
      <c r="X1164" s="20">
        <v>0</v>
      </c>
      <c r="Y1164" s="20">
        <v>0</v>
      </c>
      <c r="Z1164" s="20"/>
      <c r="AA1164" s="45">
        <f t="shared" si="36"/>
        <v>-32296</v>
      </c>
      <c r="AB1164" t="b">
        <f t="shared" si="37"/>
        <v>1</v>
      </c>
    </row>
    <row r="1165" spans="1:28" customFormat="1" ht="14.5" x14ac:dyDescent="0.35">
      <c r="A1165" s="19" t="s">
        <v>18148</v>
      </c>
      <c r="B1165" s="19" t="s">
        <v>18149</v>
      </c>
      <c r="C1165" s="19" t="s">
        <v>16550</v>
      </c>
      <c r="D1165" s="19" t="s">
        <v>17507</v>
      </c>
      <c r="E1165" s="41">
        <v>1016650000</v>
      </c>
      <c r="F1165" s="19" t="s">
        <v>2706</v>
      </c>
      <c r="G1165" s="19" t="s">
        <v>11517</v>
      </c>
      <c r="H1165" s="19" t="s">
        <v>11518</v>
      </c>
      <c r="I1165" s="24"/>
      <c r="J1165" s="24"/>
      <c r="K1165" s="19" t="s">
        <v>171</v>
      </c>
      <c r="L1165" s="20">
        <v>5454</v>
      </c>
      <c r="M1165" s="20">
        <v>0</v>
      </c>
      <c r="N1165" s="21">
        <v>532254.32999999996</v>
      </c>
      <c r="O1165" s="21">
        <v>0</v>
      </c>
      <c r="P1165" s="21">
        <v>-100</v>
      </c>
      <c r="Q1165" s="21">
        <v>0</v>
      </c>
      <c r="R1165" s="21">
        <v>0</v>
      </c>
      <c r="S1165" s="21">
        <v>0</v>
      </c>
      <c r="T1165" s="21">
        <v>532154.32999999996</v>
      </c>
      <c r="U1165" s="21">
        <v>-61549.7</v>
      </c>
      <c r="V1165" s="21">
        <v>0</v>
      </c>
      <c r="W1165" s="20">
        <v>470604.63</v>
      </c>
      <c r="X1165" s="20">
        <v>233659.65087000001</v>
      </c>
      <c r="Y1165" s="20">
        <v>15</v>
      </c>
      <c r="Z1165" s="20">
        <v>15577.310058000001</v>
      </c>
      <c r="AA1165" s="45">
        <f t="shared" si="36"/>
        <v>532154.32999999996</v>
      </c>
      <c r="AB1165" t="b">
        <f t="shared" si="37"/>
        <v>1</v>
      </c>
    </row>
    <row r="1166" spans="1:28" customFormat="1" ht="14.5" x14ac:dyDescent="0.35">
      <c r="A1166" s="19" t="s">
        <v>18148</v>
      </c>
      <c r="B1166" s="19" t="s">
        <v>18149</v>
      </c>
      <c r="C1166" s="19" t="s">
        <v>16550</v>
      </c>
      <c r="D1166" s="19" t="s">
        <v>17507</v>
      </c>
      <c r="E1166" s="41">
        <v>1016660000</v>
      </c>
      <c r="F1166" s="19" t="s">
        <v>2691</v>
      </c>
      <c r="G1166" s="19" t="s">
        <v>11470</v>
      </c>
      <c r="H1166" s="19" t="s">
        <v>11471</v>
      </c>
      <c r="I1166" s="24"/>
      <c r="J1166" s="24"/>
      <c r="K1166" s="19" t="s">
        <v>171</v>
      </c>
      <c r="L1166" s="20">
        <v>2900</v>
      </c>
      <c r="M1166" s="20">
        <v>0</v>
      </c>
      <c r="N1166" s="21">
        <v>241227.67</v>
      </c>
      <c r="O1166" s="21">
        <v>0</v>
      </c>
      <c r="P1166" s="21">
        <v>-29810</v>
      </c>
      <c r="Q1166" s="21">
        <v>0</v>
      </c>
      <c r="R1166" s="21">
        <v>0</v>
      </c>
      <c r="S1166" s="21">
        <v>0</v>
      </c>
      <c r="T1166" s="21">
        <v>211417.67</v>
      </c>
      <c r="U1166" s="21">
        <v>-25622.6</v>
      </c>
      <c r="V1166" s="21">
        <v>-78013.06</v>
      </c>
      <c r="W1166" s="20">
        <v>107782.01</v>
      </c>
      <c r="X1166" s="20">
        <v>105898.94713</v>
      </c>
      <c r="Y1166" s="20">
        <v>12</v>
      </c>
      <c r="Z1166" s="20">
        <v>8824.9122608333328</v>
      </c>
      <c r="AA1166" s="45">
        <f t="shared" si="36"/>
        <v>211417.67</v>
      </c>
      <c r="AB1166" t="b">
        <f t="shared" si="37"/>
        <v>1</v>
      </c>
    </row>
    <row r="1167" spans="1:28" customFormat="1" ht="14.5" x14ac:dyDescent="0.35">
      <c r="A1167" s="19" t="s">
        <v>18148</v>
      </c>
      <c r="B1167" s="19" t="s">
        <v>18149</v>
      </c>
      <c r="C1167" s="19" t="s">
        <v>16602</v>
      </c>
      <c r="D1167" s="19" t="s">
        <v>17523</v>
      </c>
      <c r="E1167" s="41">
        <v>1016670000</v>
      </c>
      <c r="F1167" s="19" t="s">
        <v>2891</v>
      </c>
      <c r="G1167" s="19" t="s">
        <v>12004</v>
      </c>
      <c r="H1167" s="19" t="s">
        <v>12005</v>
      </c>
      <c r="I1167" s="24"/>
      <c r="J1167" s="24"/>
      <c r="K1167" s="19" t="s">
        <v>171</v>
      </c>
      <c r="L1167" s="20">
        <v>5070</v>
      </c>
      <c r="M1167" s="20">
        <v>0</v>
      </c>
      <c r="N1167" s="21">
        <v>487321</v>
      </c>
      <c r="O1167" s="21">
        <v>0</v>
      </c>
      <c r="P1167" s="21">
        <v>-21720</v>
      </c>
      <c r="Q1167" s="21">
        <v>0</v>
      </c>
      <c r="R1167" s="21">
        <v>0</v>
      </c>
      <c r="S1167" s="21">
        <v>0</v>
      </c>
      <c r="T1167" s="21">
        <v>465601</v>
      </c>
      <c r="U1167" s="21">
        <v>-54238.99</v>
      </c>
      <c r="V1167" s="21">
        <v>0</v>
      </c>
      <c r="W1167" s="20">
        <v>411362.01</v>
      </c>
      <c r="X1167" s="20">
        <v>213933.91899999999</v>
      </c>
      <c r="Y1167" s="20">
        <v>9</v>
      </c>
      <c r="Z1167" s="20">
        <v>23770.435444444443</v>
      </c>
      <c r="AA1167" s="45">
        <f t="shared" si="36"/>
        <v>465601</v>
      </c>
      <c r="AB1167" t="b">
        <f t="shared" si="37"/>
        <v>1</v>
      </c>
    </row>
    <row r="1168" spans="1:28" customFormat="1" ht="14.5" x14ac:dyDescent="0.35">
      <c r="A1168" s="19" t="s">
        <v>18148</v>
      </c>
      <c r="B1168" s="19" t="s">
        <v>18149</v>
      </c>
      <c r="C1168" s="19" t="s">
        <v>16572</v>
      </c>
      <c r="D1168" s="19" t="s">
        <v>17508</v>
      </c>
      <c r="E1168" s="41">
        <v>1016680000</v>
      </c>
      <c r="F1168" s="19" t="s">
        <v>16574</v>
      </c>
      <c r="G1168" s="19" t="s">
        <v>17283</v>
      </c>
      <c r="H1168" s="19" t="s">
        <v>11397</v>
      </c>
      <c r="I1168" s="24"/>
      <c r="J1168" s="24"/>
      <c r="K1168" s="19" t="s">
        <v>171</v>
      </c>
      <c r="L1168" s="20">
        <v>6184</v>
      </c>
      <c r="M1168" s="20">
        <v>0</v>
      </c>
      <c r="N1168" s="21">
        <v>496987.67</v>
      </c>
      <c r="O1168" s="21">
        <v>0</v>
      </c>
      <c r="P1168" s="21">
        <v>-64050</v>
      </c>
      <c r="Q1168" s="21">
        <v>0</v>
      </c>
      <c r="R1168" s="21">
        <v>0</v>
      </c>
      <c r="S1168" s="21">
        <v>0</v>
      </c>
      <c r="T1168" s="21">
        <v>432937.67</v>
      </c>
      <c r="U1168" s="21">
        <v>-48923.3</v>
      </c>
      <c r="V1168" s="21">
        <v>-1088.6600000000001</v>
      </c>
      <c r="W1168" s="20">
        <v>382925.71</v>
      </c>
      <c r="X1168" s="20">
        <v>218177.58713</v>
      </c>
      <c r="Y1168" s="20">
        <v>10</v>
      </c>
      <c r="Z1168" s="20">
        <v>21817.758712999999</v>
      </c>
      <c r="AA1168" s="45">
        <f t="shared" si="36"/>
        <v>432937.67</v>
      </c>
      <c r="AB1168" t="b">
        <f t="shared" si="37"/>
        <v>1</v>
      </c>
    </row>
    <row r="1169" spans="1:28" customFormat="1" ht="14.5" x14ac:dyDescent="0.35">
      <c r="A1169" s="19" t="s">
        <v>18148</v>
      </c>
      <c r="B1169" s="19" t="s">
        <v>18149</v>
      </c>
      <c r="C1169" s="19" t="s">
        <v>16550</v>
      </c>
      <c r="D1169" s="19" t="s">
        <v>17507</v>
      </c>
      <c r="E1169" s="41">
        <v>1016690000</v>
      </c>
      <c r="F1169" s="19" t="s">
        <v>2054</v>
      </c>
      <c r="G1169" s="19" t="s">
        <v>11730</v>
      </c>
      <c r="H1169" s="19" t="s">
        <v>11731</v>
      </c>
      <c r="I1169" s="24"/>
      <c r="J1169" s="24"/>
      <c r="K1169" s="19" t="s">
        <v>171</v>
      </c>
      <c r="L1169" s="20">
        <v>3630</v>
      </c>
      <c r="M1169" s="20">
        <v>0</v>
      </c>
      <c r="N1169" s="21">
        <v>352681</v>
      </c>
      <c r="O1169" s="21">
        <v>0</v>
      </c>
      <c r="P1169" s="21">
        <v>0</v>
      </c>
      <c r="Q1169" s="21">
        <v>0</v>
      </c>
      <c r="R1169" s="21">
        <v>0</v>
      </c>
      <c r="S1169" s="21">
        <v>0</v>
      </c>
      <c r="T1169" s="21">
        <v>352681</v>
      </c>
      <c r="U1169" s="21">
        <v>-39878</v>
      </c>
      <c r="V1169" s="21">
        <v>0</v>
      </c>
      <c r="W1169" s="20">
        <v>312803</v>
      </c>
      <c r="X1169" s="20">
        <v>154826.959</v>
      </c>
      <c r="Y1169" s="20">
        <v>7</v>
      </c>
      <c r="Z1169" s="20">
        <v>22118.136999999999</v>
      </c>
      <c r="AA1169" s="45">
        <f t="shared" si="36"/>
        <v>352681</v>
      </c>
      <c r="AB1169" t="b">
        <f t="shared" si="37"/>
        <v>1</v>
      </c>
    </row>
    <row r="1170" spans="1:28" customFormat="1" ht="14.5" x14ac:dyDescent="0.35">
      <c r="A1170" s="19" t="s">
        <v>18148</v>
      </c>
      <c r="B1170" s="19" t="s">
        <v>18149</v>
      </c>
      <c r="C1170" s="19" t="s">
        <v>16524</v>
      </c>
      <c r="D1170" s="19" t="s">
        <v>17475</v>
      </c>
      <c r="E1170" s="41">
        <v>1016700000</v>
      </c>
      <c r="F1170" s="19" t="s">
        <v>3070</v>
      </c>
      <c r="G1170" s="19" t="s">
        <v>12498</v>
      </c>
      <c r="H1170" s="19" t="s">
        <v>12499</v>
      </c>
      <c r="I1170" s="24"/>
      <c r="J1170" s="24"/>
      <c r="K1170" s="19" t="s">
        <v>171</v>
      </c>
      <c r="L1170" s="20">
        <v>14196</v>
      </c>
      <c r="M1170" s="20">
        <v>0</v>
      </c>
      <c r="N1170" s="21">
        <v>1186494.33</v>
      </c>
      <c r="O1170" s="21">
        <v>0</v>
      </c>
      <c r="P1170" s="21">
        <v>-305940</v>
      </c>
      <c r="Q1170" s="21">
        <v>0</v>
      </c>
      <c r="R1170" s="21">
        <v>0</v>
      </c>
      <c r="S1170" s="21">
        <v>0</v>
      </c>
      <c r="T1170" s="21">
        <v>880554.33</v>
      </c>
      <c r="U1170" s="21">
        <v>-100122.93</v>
      </c>
      <c r="V1170" s="21">
        <v>-4028.14</v>
      </c>
      <c r="W1170" s="20">
        <v>776403.26</v>
      </c>
      <c r="X1170" s="20">
        <v>520871.01087</v>
      </c>
      <c r="Y1170" s="20">
        <v>16</v>
      </c>
      <c r="Z1170" s="20">
        <v>32554.438179375</v>
      </c>
      <c r="AA1170" s="45">
        <f t="shared" si="36"/>
        <v>880554.33000000007</v>
      </c>
      <c r="AB1170" t="b">
        <f t="shared" si="37"/>
        <v>1</v>
      </c>
    </row>
    <row r="1171" spans="1:28" customFormat="1" ht="14.5" x14ac:dyDescent="0.35">
      <c r="A1171" s="19" t="s">
        <v>18148</v>
      </c>
      <c r="B1171" s="19" t="s">
        <v>18149</v>
      </c>
      <c r="C1171" s="19" t="s">
        <v>16524</v>
      </c>
      <c r="D1171" s="19" t="s">
        <v>17475</v>
      </c>
      <c r="E1171" s="41">
        <v>1016710000</v>
      </c>
      <c r="F1171" s="19" t="s">
        <v>3053</v>
      </c>
      <c r="G1171" s="19" t="s">
        <v>11112</v>
      </c>
      <c r="H1171" s="19" t="s">
        <v>11113</v>
      </c>
      <c r="I1171" s="24"/>
      <c r="J1171" s="24"/>
      <c r="K1171" s="19" t="s">
        <v>171</v>
      </c>
      <c r="L1171" s="20">
        <v>8344</v>
      </c>
      <c r="M1171" s="20">
        <v>0</v>
      </c>
      <c r="N1171" s="21">
        <v>669287.67000000004</v>
      </c>
      <c r="O1171" s="21">
        <v>0</v>
      </c>
      <c r="P1171" s="21">
        <v>-213640</v>
      </c>
      <c r="Q1171" s="21">
        <v>0</v>
      </c>
      <c r="R1171" s="21">
        <v>0</v>
      </c>
      <c r="S1171" s="21">
        <v>2822.52</v>
      </c>
      <c r="T1171" s="21">
        <v>458470.19</v>
      </c>
      <c r="U1171" s="21">
        <v>-57393.7</v>
      </c>
      <c r="V1171" s="21">
        <v>-43753.52</v>
      </c>
      <c r="W1171" s="20">
        <v>357322.97</v>
      </c>
      <c r="X1171" s="20">
        <v>293817.28713000001</v>
      </c>
      <c r="Y1171" s="20">
        <v>12</v>
      </c>
      <c r="Z1171" s="20">
        <v>24484.773927500002</v>
      </c>
      <c r="AA1171" s="45">
        <f t="shared" si="36"/>
        <v>458470.19000000006</v>
      </c>
      <c r="AB1171" t="b">
        <f t="shared" si="37"/>
        <v>1</v>
      </c>
    </row>
    <row r="1172" spans="1:28" customFormat="1" ht="14.5" x14ac:dyDescent="0.35">
      <c r="A1172" s="19" t="s">
        <v>18160</v>
      </c>
      <c r="B1172" s="19" t="s">
        <v>18161</v>
      </c>
      <c r="C1172" s="19" t="s">
        <v>17043</v>
      </c>
      <c r="D1172" s="19" t="s">
        <v>17826</v>
      </c>
      <c r="E1172" s="41">
        <v>1016740000</v>
      </c>
      <c r="F1172" s="19" t="s">
        <v>662</v>
      </c>
      <c r="G1172" s="19" t="s">
        <v>18558</v>
      </c>
      <c r="H1172" s="19" t="s">
        <v>18559</v>
      </c>
      <c r="I1172" s="24"/>
      <c r="J1172" s="24">
        <v>45169</v>
      </c>
      <c r="K1172" s="19" t="s">
        <v>63</v>
      </c>
      <c r="L1172" s="20">
        <v>0</v>
      </c>
      <c r="M1172" s="20">
        <v>0</v>
      </c>
      <c r="N1172" s="21">
        <v>272308.95</v>
      </c>
      <c r="O1172" s="21">
        <v>0</v>
      </c>
      <c r="P1172" s="21">
        <v>0</v>
      </c>
      <c r="Q1172" s="21">
        <v>0</v>
      </c>
      <c r="R1172" s="21">
        <v>0</v>
      </c>
      <c r="S1172" s="21">
        <v>21391.87</v>
      </c>
      <c r="T1172" s="21">
        <v>293700.82</v>
      </c>
      <c r="U1172" s="21">
        <v>-3726.8</v>
      </c>
      <c r="V1172" s="21">
        <v>814.81</v>
      </c>
      <c r="W1172" s="20">
        <v>290788.83</v>
      </c>
      <c r="X1172" s="20">
        <v>119543.62905</v>
      </c>
      <c r="Y1172" s="20">
        <v>4</v>
      </c>
      <c r="Z1172" s="20">
        <v>29885.907262500001</v>
      </c>
      <c r="AA1172" s="45">
        <f t="shared" si="36"/>
        <v>293700.82</v>
      </c>
      <c r="AB1172" t="b">
        <f t="shared" si="37"/>
        <v>1</v>
      </c>
    </row>
    <row r="1173" spans="1:28" customFormat="1" ht="14.5" x14ac:dyDescent="0.35">
      <c r="A1173" s="19" t="s">
        <v>18160</v>
      </c>
      <c r="B1173" s="19" t="s">
        <v>18161</v>
      </c>
      <c r="C1173" s="19" t="s">
        <v>17118</v>
      </c>
      <c r="D1173" s="19" t="s">
        <v>17873</v>
      </c>
      <c r="E1173" s="41">
        <v>1016750000</v>
      </c>
      <c r="F1173" s="19" t="s">
        <v>662</v>
      </c>
      <c r="G1173" s="19" t="s">
        <v>18782</v>
      </c>
      <c r="H1173" s="19" t="s">
        <v>18783</v>
      </c>
      <c r="I1173" s="24"/>
      <c r="J1173" s="24"/>
      <c r="K1173" s="19" t="s">
        <v>63</v>
      </c>
      <c r="L1173" s="20">
        <v>0</v>
      </c>
      <c r="M1173" s="20">
        <v>0</v>
      </c>
      <c r="N1173" s="21">
        <v>206976.83</v>
      </c>
      <c r="O1173" s="21">
        <v>0</v>
      </c>
      <c r="P1173" s="21">
        <v>0</v>
      </c>
      <c r="Q1173" s="21">
        <v>0</v>
      </c>
      <c r="R1173" s="21">
        <v>0</v>
      </c>
      <c r="S1173" s="21">
        <v>4293.58</v>
      </c>
      <c r="T1173" s="21">
        <v>211270.41</v>
      </c>
      <c r="U1173" s="21">
        <v>-854.7</v>
      </c>
      <c r="V1173" s="21">
        <v>-8021.21</v>
      </c>
      <c r="W1173" s="20">
        <v>202394.5</v>
      </c>
      <c r="X1173" s="20">
        <v>90862.828370000003</v>
      </c>
      <c r="Y1173" s="20">
        <v>4</v>
      </c>
      <c r="Z1173" s="20">
        <v>22715.707092500001</v>
      </c>
      <c r="AA1173" s="45">
        <f t="shared" si="36"/>
        <v>211270.40999999997</v>
      </c>
      <c r="AB1173" t="b">
        <f t="shared" si="37"/>
        <v>1</v>
      </c>
    </row>
    <row r="1174" spans="1:28" customFormat="1" ht="14.5" x14ac:dyDescent="0.35">
      <c r="A1174" s="19" t="s">
        <v>18160</v>
      </c>
      <c r="B1174" s="19" t="s">
        <v>18161</v>
      </c>
      <c r="C1174" s="19" t="s">
        <v>17118</v>
      </c>
      <c r="D1174" s="19" t="s">
        <v>17873</v>
      </c>
      <c r="E1174" s="41">
        <v>1016760000</v>
      </c>
      <c r="F1174" s="19" t="s">
        <v>662</v>
      </c>
      <c r="G1174" s="19" t="s">
        <v>17437</v>
      </c>
      <c r="H1174" s="19" t="s">
        <v>17438</v>
      </c>
      <c r="I1174" s="24"/>
      <c r="J1174" s="24"/>
      <c r="K1174" s="19" t="s">
        <v>63</v>
      </c>
      <c r="L1174" s="20">
        <v>0</v>
      </c>
      <c r="M1174" s="20">
        <v>0</v>
      </c>
      <c r="N1174" s="21">
        <v>76498.69</v>
      </c>
      <c r="O1174" s="21">
        <v>0</v>
      </c>
      <c r="P1174" s="21">
        <v>0</v>
      </c>
      <c r="Q1174" s="21">
        <v>0</v>
      </c>
      <c r="R1174" s="21">
        <v>0</v>
      </c>
      <c r="S1174" s="21">
        <v>1832.1</v>
      </c>
      <c r="T1174" s="21">
        <v>78330.789999999994</v>
      </c>
      <c r="U1174" s="21">
        <v>0</v>
      </c>
      <c r="V1174" s="21">
        <v>-1951.55</v>
      </c>
      <c r="W1174" s="20">
        <v>76379.240000000005</v>
      </c>
      <c r="X1174" s="20">
        <v>33582.924910000002</v>
      </c>
      <c r="Y1174" s="20">
        <v>3</v>
      </c>
      <c r="Z1174" s="20">
        <v>11194.308303333333</v>
      </c>
      <c r="AA1174" s="45">
        <f t="shared" si="36"/>
        <v>78330.790000000008</v>
      </c>
      <c r="AB1174" t="b">
        <f t="shared" si="37"/>
        <v>1</v>
      </c>
    </row>
    <row r="1175" spans="1:28" customFormat="1" ht="14.5" x14ac:dyDescent="0.35">
      <c r="A1175" s="19" t="s">
        <v>18148</v>
      </c>
      <c r="B1175" s="19" t="s">
        <v>18149</v>
      </c>
      <c r="C1175" s="19" t="s">
        <v>16550</v>
      </c>
      <c r="D1175" s="19" t="s">
        <v>17507</v>
      </c>
      <c r="E1175" s="41">
        <v>1016830000</v>
      </c>
      <c r="F1175" s="19" t="s">
        <v>2054</v>
      </c>
      <c r="G1175" s="19" t="s">
        <v>11732</v>
      </c>
      <c r="H1175" s="19" t="s">
        <v>11733</v>
      </c>
      <c r="I1175" s="24"/>
      <c r="J1175" s="24"/>
      <c r="K1175" s="19" t="s">
        <v>171</v>
      </c>
      <c r="L1175" s="20">
        <v>1816</v>
      </c>
      <c r="M1175" s="20">
        <v>0</v>
      </c>
      <c r="N1175" s="21">
        <v>166261</v>
      </c>
      <c r="O1175" s="21">
        <v>0</v>
      </c>
      <c r="P1175" s="21">
        <v>-36660</v>
      </c>
      <c r="Q1175" s="21">
        <v>0</v>
      </c>
      <c r="R1175" s="21">
        <v>0</v>
      </c>
      <c r="S1175" s="21">
        <v>0</v>
      </c>
      <c r="T1175" s="21">
        <v>129601</v>
      </c>
      <c r="U1175" s="21">
        <v>-7760.7</v>
      </c>
      <c r="V1175" s="21">
        <v>0</v>
      </c>
      <c r="W1175" s="20">
        <v>121840.3</v>
      </c>
      <c r="X1175" s="20">
        <v>72988.578999999998</v>
      </c>
      <c r="Y1175" s="20">
        <v>10</v>
      </c>
      <c r="Z1175" s="20">
        <v>7298.8579</v>
      </c>
      <c r="AA1175" s="45">
        <f t="shared" si="36"/>
        <v>129601</v>
      </c>
      <c r="AB1175" t="b">
        <f t="shared" si="37"/>
        <v>1</v>
      </c>
    </row>
    <row r="1176" spans="1:28" customFormat="1" ht="14.5" x14ac:dyDescent="0.35">
      <c r="A1176" s="19" t="s">
        <v>18148</v>
      </c>
      <c r="B1176" s="19" t="s">
        <v>18149</v>
      </c>
      <c r="C1176" s="19" t="s">
        <v>16550</v>
      </c>
      <c r="D1176" s="19" t="s">
        <v>17507</v>
      </c>
      <c r="E1176" s="41">
        <v>1016840000</v>
      </c>
      <c r="F1176" s="19" t="s">
        <v>2627</v>
      </c>
      <c r="G1176" s="19" t="s">
        <v>11308</v>
      </c>
      <c r="H1176" s="19" t="s">
        <v>11309</v>
      </c>
      <c r="I1176" s="24"/>
      <c r="J1176" s="24"/>
      <c r="K1176" s="19" t="s">
        <v>171</v>
      </c>
      <c r="L1176" s="20">
        <v>4340</v>
      </c>
      <c r="M1176" s="20">
        <v>0</v>
      </c>
      <c r="N1176" s="21">
        <v>405747.67</v>
      </c>
      <c r="O1176" s="21">
        <v>0</v>
      </c>
      <c r="P1176" s="21">
        <v>-460</v>
      </c>
      <c r="Q1176" s="21">
        <v>0</v>
      </c>
      <c r="R1176" s="21">
        <v>0</v>
      </c>
      <c r="S1176" s="21">
        <v>0</v>
      </c>
      <c r="T1176" s="21">
        <v>405287.67</v>
      </c>
      <c r="U1176" s="21">
        <v>-42279</v>
      </c>
      <c r="V1176" s="21">
        <v>0</v>
      </c>
      <c r="W1176" s="20">
        <v>363008.67</v>
      </c>
      <c r="X1176" s="20">
        <v>178123.22713000001</v>
      </c>
      <c r="Y1176" s="20">
        <v>8</v>
      </c>
      <c r="Z1176" s="20">
        <v>22265.403391250002</v>
      </c>
      <c r="AA1176" s="45">
        <f t="shared" si="36"/>
        <v>405287.67</v>
      </c>
      <c r="AB1176" t="b">
        <f t="shared" si="37"/>
        <v>1</v>
      </c>
    </row>
    <row r="1177" spans="1:28" customFormat="1" ht="14.5" x14ac:dyDescent="0.35">
      <c r="A1177" s="19" t="s">
        <v>18148</v>
      </c>
      <c r="B1177" s="19" t="s">
        <v>18149</v>
      </c>
      <c r="C1177" s="19" t="s">
        <v>16550</v>
      </c>
      <c r="D1177" s="19" t="s">
        <v>17507</v>
      </c>
      <c r="E1177" s="41">
        <v>1016850000</v>
      </c>
      <c r="F1177" s="19" t="s">
        <v>2054</v>
      </c>
      <c r="G1177" s="19" t="s">
        <v>11729</v>
      </c>
      <c r="H1177" s="19" t="s">
        <v>11256</v>
      </c>
      <c r="I1177" s="24"/>
      <c r="J1177" s="24"/>
      <c r="K1177" s="19" t="s">
        <v>171</v>
      </c>
      <c r="L1177" s="20">
        <v>9620</v>
      </c>
      <c r="M1177" s="20">
        <v>0</v>
      </c>
      <c r="N1177" s="21">
        <v>789077.67</v>
      </c>
      <c r="O1177" s="21">
        <v>0</v>
      </c>
      <c r="P1177" s="21">
        <v>0</v>
      </c>
      <c r="Q1177" s="21">
        <v>0</v>
      </c>
      <c r="R1177" s="21">
        <v>0</v>
      </c>
      <c r="S1177" s="21">
        <v>0</v>
      </c>
      <c r="T1177" s="21">
        <v>789077.67</v>
      </c>
      <c r="U1177" s="21">
        <v>-99808.37</v>
      </c>
      <c r="V1177" s="21">
        <v>0</v>
      </c>
      <c r="W1177" s="20">
        <v>689269.3</v>
      </c>
      <c r="X1177" s="20">
        <v>346405.09713000001</v>
      </c>
      <c r="Y1177" s="20">
        <v>9</v>
      </c>
      <c r="Z1177" s="20">
        <v>38489.455236666668</v>
      </c>
      <c r="AA1177" s="45">
        <f t="shared" si="36"/>
        <v>789077.67</v>
      </c>
      <c r="AB1177" t="b">
        <f t="shared" si="37"/>
        <v>1</v>
      </c>
    </row>
    <row r="1178" spans="1:28" customFormat="1" ht="14.5" x14ac:dyDescent="0.35">
      <c r="A1178" s="19" t="s">
        <v>18148</v>
      </c>
      <c r="B1178" s="19" t="s">
        <v>18149</v>
      </c>
      <c r="C1178" s="19" t="s">
        <v>16550</v>
      </c>
      <c r="D1178" s="19" t="s">
        <v>17507</v>
      </c>
      <c r="E1178" s="41">
        <v>1016870000</v>
      </c>
      <c r="F1178" s="19" t="s">
        <v>883</v>
      </c>
      <c r="G1178" s="19" t="s">
        <v>16361</v>
      </c>
      <c r="H1178" s="19" t="s">
        <v>11582</v>
      </c>
      <c r="I1178" s="24"/>
      <c r="J1178" s="24"/>
      <c r="K1178" s="19" t="s">
        <v>171</v>
      </c>
      <c r="L1178" s="20">
        <v>16288</v>
      </c>
      <c r="M1178" s="20">
        <v>0</v>
      </c>
      <c r="N1178" s="21">
        <v>1168821</v>
      </c>
      <c r="O1178" s="21">
        <v>0</v>
      </c>
      <c r="P1178" s="21">
        <v>-517890</v>
      </c>
      <c r="Q1178" s="21">
        <v>0</v>
      </c>
      <c r="R1178" s="21">
        <v>0</v>
      </c>
      <c r="S1178" s="21">
        <v>0</v>
      </c>
      <c r="T1178" s="21">
        <v>650931</v>
      </c>
      <c r="U1178" s="21">
        <v>-61897.8</v>
      </c>
      <c r="V1178" s="21">
        <v>62151</v>
      </c>
      <c r="W1178" s="20">
        <v>651184.19999999995</v>
      </c>
      <c r="X1178" s="20">
        <v>513112.41899999999</v>
      </c>
      <c r="Y1178" s="20">
        <v>10</v>
      </c>
      <c r="Z1178" s="20">
        <v>51311.241900000001</v>
      </c>
      <c r="AA1178" s="45">
        <f t="shared" si="36"/>
        <v>650931</v>
      </c>
      <c r="AB1178" t="b">
        <f t="shared" si="37"/>
        <v>1</v>
      </c>
    </row>
    <row r="1179" spans="1:28" customFormat="1" ht="14.5" x14ac:dyDescent="0.35">
      <c r="A1179" s="19" t="s">
        <v>18148</v>
      </c>
      <c r="B1179" s="19" t="s">
        <v>18149</v>
      </c>
      <c r="C1179" s="19" t="s">
        <v>16602</v>
      </c>
      <c r="D1179" s="19" t="s">
        <v>17523</v>
      </c>
      <c r="E1179" s="41">
        <v>1016890000</v>
      </c>
      <c r="F1179" s="19" t="s">
        <v>3010</v>
      </c>
      <c r="G1179" s="19" t="s">
        <v>12340</v>
      </c>
      <c r="H1179" s="19" t="s">
        <v>12341</v>
      </c>
      <c r="I1179" s="24"/>
      <c r="J1179" s="24"/>
      <c r="K1179" s="19" t="s">
        <v>171</v>
      </c>
      <c r="L1179" s="20">
        <v>2170</v>
      </c>
      <c r="M1179" s="20">
        <v>0</v>
      </c>
      <c r="N1179" s="21">
        <v>192214.33</v>
      </c>
      <c r="O1179" s="21">
        <v>0</v>
      </c>
      <c r="P1179" s="21">
        <v>-47950</v>
      </c>
      <c r="Q1179" s="21">
        <v>0</v>
      </c>
      <c r="R1179" s="21">
        <v>0</v>
      </c>
      <c r="S1179" s="21">
        <v>0</v>
      </c>
      <c r="T1179" s="21">
        <v>144264.32999999999</v>
      </c>
      <c r="U1179" s="21">
        <v>-15993.6</v>
      </c>
      <c r="V1179" s="21">
        <v>-38.35</v>
      </c>
      <c r="W1179" s="20">
        <v>128232.38</v>
      </c>
      <c r="X1179" s="20">
        <v>84382.09087</v>
      </c>
      <c r="Y1179" s="20">
        <v>14</v>
      </c>
      <c r="Z1179" s="20">
        <v>6027.2922049999997</v>
      </c>
      <c r="AA1179" s="45">
        <f t="shared" si="36"/>
        <v>144264.32999999999</v>
      </c>
      <c r="AB1179" t="b">
        <f t="shared" si="37"/>
        <v>1</v>
      </c>
    </row>
    <row r="1180" spans="1:28" customFormat="1" ht="14.5" x14ac:dyDescent="0.35">
      <c r="A1180" s="19" t="s">
        <v>18148</v>
      </c>
      <c r="B1180" s="19" t="s">
        <v>18149</v>
      </c>
      <c r="C1180" s="19" t="s">
        <v>16602</v>
      </c>
      <c r="D1180" s="19" t="s">
        <v>17523</v>
      </c>
      <c r="E1180" s="41">
        <v>1016900000</v>
      </c>
      <c r="F1180" s="19" t="s">
        <v>2866</v>
      </c>
      <c r="G1180" s="19" t="s">
        <v>11937</v>
      </c>
      <c r="H1180" s="19" t="s">
        <v>11938</v>
      </c>
      <c r="I1180" s="24"/>
      <c r="J1180" s="24"/>
      <c r="K1180" s="19" t="s">
        <v>171</v>
      </c>
      <c r="L1180" s="20">
        <v>2554</v>
      </c>
      <c r="M1180" s="20">
        <v>0</v>
      </c>
      <c r="N1180" s="21">
        <v>231747.67</v>
      </c>
      <c r="O1180" s="21">
        <v>0</v>
      </c>
      <c r="P1180" s="21">
        <v>-69280</v>
      </c>
      <c r="Q1180" s="21">
        <v>0</v>
      </c>
      <c r="R1180" s="21">
        <v>0</v>
      </c>
      <c r="S1180" s="21">
        <v>0</v>
      </c>
      <c r="T1180" s="21">
        <v>162467.67000000001</v>
      </c>
      <c r="U1180" s="21">
        <v>-12933</v>
      </c>
      <c r="V1180" s="21">
        <v>-154.29</v>
      </c>
      <c r="W1180" s="20">
        <v>149380.38</v>
      </c>
      <c r="X1180" s="20">
        <v>101737.22713</v>
      </c>
      <c r="Y1180" s="20">
        <v>10</v>
      </c>
      <c r="Z1180" s="20">
        <v>10173.722712999999</v>
      </c>
      <c r="AA1180" s="45">
        <f t="shared" si="36"/>
        <v>162467.67000000001</v>
      </c>
      <c r="AB1180" t="b">
        <f t="shared" si="37"/>
        <v>1</v>
      </c>
    </row>
    <row r="1181" spans="1:28" customFormat="1" ht="14.5" x14ac:dyDescent="0.35">
      <c r="A1181" s="19" t="s">
        <v>18148</v>
      </c>
      <c r="B1181" s="19" t="s">
        <v>18149</v>
      </c>
      <c r="C1181" s="19" t="s">
        <v>16550</v>
      </c>
      <c r="D1181" s="19" t="s">
        <v>17507</v>
      </c>
      <c r="E1181" s="41">
        <v>1016910000</v>
      </c>
      <c r="F1181" s="19" t="s">
        <v>2586</v>
      </c>
      <c r="G1181" s="19" t="s">
        <v>11761</v>
      </c>
      <c r="H1181" s="19" t="s">
        <v>11762</v>
      </c>
      <c r="I1181" s="24"/>
      <c r="J1181" s="24"/>
      <c r="K1181" s="19" t="s">
        <v>171</v>
      </c>
      <c r="L1181" s="20">
        <v>7604</v>
      </c>
      <c r="M1181" s="20">
        <v>0</v>
      </c>
      <c r="N1181" s="21">
        <v>701171</v>
      </c>
      <c r="O1181" s="21">
        <v>0</v>
      </c>
      <c r="P1181" s="21">
        <v>0</v>
      </c>
      <c r="Q1181" s="21">
        <v>0</v>
      </c>
      <c r="R1181" s="21">
        <v>0</v>
      </c>
      <c r="S1181" s="21">
        <v>0</v>
      </c>
      <c r="T1181" s="21">
        <v>701171</v>
      </c>
      <c r="U1181" s="21">
        <v>-79657.73</v>
      </c>
      <c r="V1181" s="21">
        <v>0</v>
      </c>
      <c r="W1181" s="20">
        <v>621513.27</v>
      </c>
      <c r="X1181" s="20">
        <v>307814.06900000002</v>
      </c>
      <c r="Y1181" s="20">
        <v>10</v>
      </c>
      <c r="Z1181" s="20">
        <v>30781.406900000002</v>
      </c>
      <c r="AA1181" s="45">
        <f t="shared" si="36"/>
        <v>701171</v>
      </c>
      <c r="AB1181" t="b">
        <f t="shared" si="37"/>
        <v>1</v>
      </c>
    </row>
    <row r="1182" spans="1:28" customFormat="1" ht="14.5" x14ac:dyDescent="0.35">
      <c r="A1182" s="19" t="s">
        <v>18148</v>
      </c>
      <c r="B1182" s="19" t="s">
        <v>18149</v>
      </c>
      <c r="C1182" s="19" t="s">
        <v>16550</v>
      </c>
      <c r="D1182" s="19" t="s">
        <v>17507</v>
      </c>
      <c r="E1182" s="41">
        <v>1016920000</v>
      </c>
      <c r="F1182" s="19" t="s">
        <v>2642</v>
      </c>
      <c r="G1182" s="19" t="s">
        <v>11345</v>
      </c>
      <c r="H1182" s="19" t="s">
        <v>11346</v>
      </c>
      <c r="I1182" s="24"/>
      <c r="J1182" s="24"/>
      <c r="K1182" s="19" t="s">
        <v>171</v>
      </c>
      <c r="L1182" s="20">
        <v>3668</v>
      </c>
      <c r="M1182" s="20">
        <v>0</v>
      </c>
      <c r="N1182" s="21">
        <v>291294.33</v>
      </c>
      <c r="O1182" s="21">
        <v>0</v>
      </c>
      <c r="P1182" s="21">
        <v>0</v>
      </c>
      <c r="Q1182" s="21">
        <v>0</v>
      </c>
      <c r="R1182" s="21">
        <v>0</v>
      </c>
      <c r="S1182" s="21">
        <v>0</v>
      </c>
      <c r="T1182" s="21">
        <v>291294.33</v>
      </c>
      <c r="U1182" s="21">
        <v>-31817.5</v>
      </c>
      <c r="V1182" s="21">
        <v>0</v>
      </c>
      <c r="W1182" s="20">
        <v>259476.83</v>
      </c>
      <c r="X1182" s="20">
        <v>127878.21087</v>
      </c>
      <c r="Y1182" s="20">
        <v>4</v>
      </c>
      <c r="Z1182" s="20">
        <v>31969.552717499999</v>
      </c>
      <c r="AA1182" s="45">
        <f t="shared" si="36"/>
        <v>291294.33</v>
      </c>
      <c r="AB1182" t="b">
        <f t="shared" si="37"/>
        <v>1</v>
      </c>
    </row>
    <row r="1183" spans="1:28" customFormat="1" ht="14.5" x14ac:dyDescent="0.35">
      <c r="A1183" s="19" t="s">
        <v>18160</v>
      </c>
      <c r="B1183" s="19" t="s">
        <v>18161</v>
      </c>
      <c r="C1183" s="19" t="s">
        <v>17118</v>
      </c>
      <c r="D1183" s="19" t="s">
        <v>17873</v>
      </c>
      <c r="E1183" s="41">
        <v>1016940000</v>
      </c>
      <c r="F1183" s="19" t="s">
        <v>17122</v>
      </c>
      <c r="G1183" s="19" t="s">
        <v>17439</v>
      </c>
      <c r="H1183" s="19" t="s">
        <v>17440</v>
      </c>
      <c r="I1183" s="24"/>
      <c r="J1183" s="24">
        <v>45199</v>
      </c>
      <c r="K1183" s="19" t="s">
        <v>63</v>
      </c>
      <c r="L1183" s="20">
        <v>1</v>
      </c>
      <c r="M1183" s="20">
        <v>0</v>
      </c>
      <c r="N1183" s="21">
        <v>1606722.88</v>
      </c>
      <c r="O1183" s="21">
        <v>0</v>
      </c>
      <c r="P1183" s="21">
        <v>0</v>
      </c>
      <c r="Q1183" s="21">
        <v>0</v>
      </c>
      <c r="R1183" s="21">
        <v>0</v>
      </c>
      <c r="S1183" s="21">
        <v>0</v>
      </c>
      <c r="T1183" s="21">
        <v>1606722.88</v>
      </c>
      <c r="U1183" s="21">
        <v>-7478.98</v>
      </c>
      <c r="V1183" s="21">
        <v>-49315.03</v>
      </c>
      <c r="W1183" s="20">
        <v>1549928.87</v>
      </c>
      <c r="X1183" s="20">
        <v>705351.34432000003</v>
      </c>
      <c r="Y1183" s="20">
        <v>11</v>
      </c>
      <c r="Z1183" s="20">
        <v>64122.849483636368</v>
      </c>
      <c r="AA1183" s="45">
        <f t="shared" si="36"/>
        <v>1606722.88</v>
      </c>
      <c r="AB1183" t="b">
        <f t="shared" si="37"/>
        <v>1</v>
      </c>
    </row>
    <row r="1184" spans="1:28" customFormat="1" ht="14.5" x14ac:dyDescent="0.35">
      <c r="A1184" s="19" t="s">
        <v>18160</v>
      </c>
      <c r="B1184" s="19" t="s">
        <v>18161</v>
      </c>
      <c r="C1184" s="19" t="s">
        <v>17098</v>
      </c>
      <c r="D1184" s="19" t="s">
        <v>17863</v>
      </c>
      <c r="E1184" s="41">
        <v>1016950000</v>
      </c>
      <c r="F1184" s="19" t="s">
        <v>545</v>
      </c>
      <c r="G1184" s="19" t="s">
        <v>17342</v>
      </c>
      <c r="H1184" s="19" t="s">
        <v>17343</v>
      </c>
      <c r="I1184" s="24"/>
      <c r="J1184" s="24"/>
      <c r="K1184" s="19" t="s">
        <v>63</v>
      </c>
      <c r="L1184" s="20">
        <v>0</v>
      </c>
      <c r="M1184" s="20">
        <v>0</v>
      </c>
      <c r="N1184" s="21">
        <v>126920.89</v>
      </c>
      <c r="O1184" s="21">
        <v>0</v>
      </c>
      <c r="P1184" s="21">
        <v>0</v>
      </c>
      <c r="Q1184" s="21">
        <v>0</v>
      </c>
      <c r="R1184" s="21">
        <v>0</v>
      </c>
      <c r="S1184" s="21">
        <v>0</v>
      </c>
      <c r="T1184" s="21">
        <v>126920.89</v>
      </c>
      <c r="U1184" s="21">
        <v>-25.8</v>
      </c>
      <c r="V1184" s="21">
        <v>-854.31</v>
      </c>
      <c r="W1184" s="20">
        <v>126040.78</v>
      </c>
      <c r="X1184" s="20">
        <v>55718.270709999997</v>
      </c>
      <c r="Y1184" s="20">
        <v>3</v>
      </c>
      <c r="Z1184" s="20">
        <v>18572.756903333331</v>
      </c>
      <c r="AA1184" s="45">
        <f t="shared" si="36"/>
        <v>126920.89</v>
      </c>
      <c r="AB1184" t="b">
        <f t="shared" si="37"/>
        <v>1</v>
      </c>
    </row>
    <row r="1185" spans="1:28" customFormat="1" ht="14.5" x14ac:dyDescent="0.35">
      <c r="A1185" s="19" t="s">
        <v>18150</v>
      </c>
      <c r="B1185" s="19" t="s">
        <v>18151</v>
      </c>
      <c r="C1185" s="19" t="s">
        <v>16700</v>
      </c>
      <c r="D1185" s="19" t="s">
        <v>17573</v>
      </c>
      <c r="E1185" s="41">
        <v>1016960000</v>
      </c>
      <c r="F1185" s="19" t="s">
        <v>3408</v>
      </c>
      <c r="G1185" s="19"/>
      <c r="H1185" s="19"/>
      <c r="I1185" s="24"/>
      <c r="J1185" s="24"/>
      <c r="K1185" s="19" t="s">
        <v>61</v>
      </c>
      <c r="L1185" s="20">
        <v>0</v>
      </c>
      <c r="M1185" s="20">
        <v>0</v>
      </c>
      <c r="N1185" s="21">
        <v>-252385.09</v>
      </c>
      <c r="O1185" s="21">
        <v>261307.93</v>
      </c>
      <c r="P1185" s="21">
        <v>-273796.65000000002</v>
      </c>
      <c r="Q1185" s="21">
        <v>0</v>
      </c>
      <c r="R1185" s="21">
        <v>0</v>
      </c>
      <c r="S1185" s="21">
        <v>0</v>
      </c>
      <c r="T1185" s="21">
        <v>-264873.81</v>
      </c>
      <c r="U1185" s="21">
        <v>0</v>
      </c>
      <c r="V1185" s="21">
        <v>0</v>
      </c>
      <c r="W1185" s="20">
        <v>-264873.81</v>
      </c>
      <c r="X1185" s="20">
        <v>-110797.05451</v>
      </c>
      <c r="Y1185" s="20">
        <v>0</v>
      </c>
      <c r="Z1185" s="20"/>
      <c r="AA1185" s="45">
        <f t="shared" si="36"/>
        <v>-264873.81000000006</v>
      </c>
      <c r="AB1185" t="b">
        <f t="shared" si="37"/>
        <v>1</v>
      </c>
    </row>
    <row r="1186" spans="1:28" customFormat="1" ht="14.5" x14ac:dyDescent="0.35">
      <c r="A1186" s="19" t="s">
        <v>18148</v>
      </c>
      <c r="B1186" s="19" t="s">
        <v>18149</v>
      </c>
      <c r="C1186" s="19" t="s">
        <v>16602</v>
      </c>
      <c r="D1186" s="19" t="s">
        <v>17523</v>
      </c>
      <c r="E1186" s="41">
        <v>1017000000</v>
      </c>
      <c r="F1186" s="19" t="s">
        <v>2858</v>
      </c>
      <c r="G1186" s="19" t="s">
        <v>17377</v>
      </c>
      <c r="H1186" s="19" t="s">
        <v>11924</v>
      </c>
      <c r="I1186" s="24"/>
      <c r="J1186" s="24"/>
      <c r="K1186" s="19" t="s">
        <v>171</v>
      </c>
      <c r="L1186" s="20">
        <v>12366</v>
      </c>
      <c r="M1186" s="20">
        <v>0</v>
      </c>
      <c r="N1186" s="21">
        <v>993974.33</v>
      </c>
      <c r="O1186" s="21">
        <v>0</v>
      </c>
      <c r="P1186" s="21">
        <v>-453840</v>
      </c>
      <c r="Q1186" s="21">
        <v>0</v>
      </c>
      <c r="R1186" s="21">
        <v>0</v>
      </c>
      <c r="S1186" s="21">
        <v>0</v>
      </c>
      <c r="T1186" s="21">
        <v>540134.32999999996</v>
      </c>
      <c r="U1186" s="21">
        <v>-37799.4</v>
      </c>
      <c r="V1186" s="21">
        <v>77171.25</v>
      </c>
      <c r="W1186" s="20">
        <v>579506.18000000005</v>
      </c>
      <c r="X1186" s="20">
        <v>436354.73087000003</v>
      </c>
      <c r="Y1186" s="20">
        <v>11</v>
      </c>
      <c r="Z1186" s="20">
        <v>39668.611897272727</v>
      </c>
      <c r="AA1186" s="45">
        <f t="shared" si="36"/>
        <v>540134.32999999996</v>
      </c>
      <c r="AB1186" t="b">
        <f t="shared" si="37"/>
        <v>1</v>
      </c>
    </row>
    <row r="1187" spans="1:28" customFormat="1" ht="14.5" x14ac:dyDescent="0.35">
      <c r="A1187" s="19" t="s">
        <v>18148</v>
      </c>
      <c r="B1187" s="19" t="s">
        <v>18149</v>
      </c>
      <c r="C1187" s="19" t="s">
        <v>16602</v>
      </c>
      <c r="D1187" s="19" t="s">
        <v>17523</v>
      </c>
      <c r="E1187" s="41">
        <v>1017010000</v>
      </c>
      <c r="F1187" s="19" t="s">
        <v>16605</v>
      </c>
      <c r="G1187" s="19" t="s">
        <v>12089</v>
      </c>
      <c r="H1187" s="19" t="s">
        <v>12090</v>
      </c>
      <c r="I1187" s="24"/>
      <c r="J1187" s="24"/>
      <c r="K1187" s="19" t="s">
        <v>171</v>
      </c>
      <c r="L1187" s="20">
        <v>8661</v>
      </c>
      <c r="M1187" s="20">
        <v>0</v>
      </c>
      <c r="N1187" s="21">
        <v>673427.67</v>
      </c>
      <c r="O1187" s="21">
        <v>0</v>
      </c>
      <c r="P1187" s="21">
        <v>-72145</v>
      </c>
      <c r="Q1187" s="21">
        <v>0</v>
      </c>
      <c r="R1187" s="21">
        <v>0</v>
      </c>
      <c r="S1187" s="21">
        <v>0</v>
      </c>
      <c r="T1187" s="21">
        <v>601282.67000000004</v>
      </c>
      <c r="U1187" s="21">
        <v>-66921.600000000006</v>
      </c>
      <c r="V1187" s="21">
        <v>0</v>
      </c>
      <c r="W1187" s="20">
        <v>534361.06999999995</v>
      </c>
      <c r="X1187" s="20">
        <v>295634.74712999997</v>
      </c>
      <c r="Y1187" s="20">
        <v>3</v>
      </c>
      <c r="Z1187" s="20">
        <v>98544.915709999987</v>
      </c>
      <c r="AA1187" s="45">
        <f t="shared" si="36"/>
        <v>601282.67000000004</v>
      </c>
      <c r="AB1187" t="b">
        <f t="shared" si="37"/>
        <v>1</v>
      </c>
    </row>
    <row r="1188" spans="1:28" customFormat="1" ht="14.5" x14ac:dyDescent="0.35">
      <c r="A1188" s="19" t="s">
        <v>18148</v>
      </c>
      <c r="B1188" s="19" t="s">
        <v>18149</v>
      </c>
      <c r="C1188" s="19" t="s">
        <v>16602</v>
      </c>
      <c r="D1188" s="19" t="s">
        <v>17523</v>
      </c>
      <c r="E1188" s="41">
        <v>1017030000</v>
      </c>
      <c r="F1188" s="19" t="s">
        <v>2873</v>
      </c>
      <c r="G1188" s="19"/>
      <c r="H1188" s="19"/>
      <c r="I1188" s="24"/>
      <c r="J1188" s="24"/>
      <c r="K1188" s="19" t="s">
        <v>171</v>
      </c>
      <c r="L1188" s="20">
        <v>0</v>
      </c>
      <c r="M1188" s="20">
        <v>0</v>
      </c>
      <c r="N1188" s="21">
        <v>0</v>
      </c>
      <c r="O1188" s="21">
        <v>0</v>
      </c>
      <c r="P1188" s="21">
        <v>0</v>
      </c>
      <c r="Q1188" s="21">
        <v>0</v>
      </c>
      <c r="R1188" s="21">
        <v>0</v>
      </c>
      <c r="S1188" s="21">
        <v>0</v>
      </c>
      <c r="T1188" s="21">
        <v>0</v>
      </c>
      <c r="U1188" s="21">
        <v>0</v>
      </c>
      <c r="V1188" s="21">
        <v>0</v>
      </c>
      <c r="W1188" s="20">
        <v>0</v>
      </c>
      <c r="X1188" s="20">
        <v>0</v>
      </c>
      <c r="Y1188" s="20">
        <v>0</v>
      </c>
      <c r="Z1188" s="20"/>
      <c r="AA1188" s="45">
        <f t="shared" si="36"/>
        <v>0</v>
      </c>
      <c r="AB1188" t="b">
        <f t="shared" si="37"/>
        <v>1</v>
      </c>
    </row>
    <row r="1189" spans="1:28" customFormat="1" ht="14.5" x14ac:dyDescent="0.35">
      <c r="A1189" s="19" t="s">
        <v>18148</v>
      </c>
      <c r="B1189" s="19" t="s">
        <v>18149</v>
      </c>
      <c r="C1189" s="19" t="s">
        <v>16644</v>
      </c>
      <c r="D1189" s="19" t="s">
        <v>17550</v>
      </c>
      <c r="E1189" s="41">
        <v>1017040000</v>
      </c>
      <c r="F1189" s="19" t="s">
        <v>3284</v>
      </c>
      <c r="G1189" s="19"/>
      <c r="H1189" s="19"/>
      <c r="I1189" s="24"/>
      <c r="J1189" s="24"/>
      <c r="K1189" s="19" t="s">
        <v>171</v>
      </c>
      <c r="L1189" s="20">
        <v>2101</v>
      </c>
      <c r="M1189" s="20">
        <v>0</v>
      </c>
      <c r="N1189" s="21">
        <v>7600</v>
      </c>
      <c r="O1189" s="21">
        <v>0</v>
      </c>
      <c r="P1189" s="21">
        <v>-39570</v>
      </c>
      <c r="Q1189" s="21">
        <v>0</v>
      </c>
      <c r="R1189" s="21">
        <v>0</v>
      </c>
      <c r="S1189" s="21">
        <v>0</v>
      </c>
      <c r="T1189" s="21">
        <v>-31970</v>
      </c>
      <c r="U1189" s="21">
        <v>-261.8</v>
      </c>
      <c r="V1189" s="21">
        <v>86508.74</v>
      </c>
      <c r="W1189" s="20">
        <v>54276.94</v>
      </c>
      <c r="X1189" s="20">
        <v>3336.4</v>
      </c>
      <c r="Y1189" s="20">
        <v>0</v>
      </c>
      <c r="Z1189" s="20"/>
      <c r="AA1189" s="45">
        <f t="shared" si="36"/>
        <v>-31970</v>
      </c>
      <c r="AB1189" t="b">
        <f t="shared" si="37"/>
        <v>1</v>
      </c>
    </row>
    <row r="1190" spans="1:28" customFormat="1" ht="14.5" x14ac:dyDescent="0.35">
      <c r="A1190" s="19" t="s">
        <v>18148</v>
      </c>
      <c r="B1190" s="19" t="s">
        <v>18149</v>
      </c>
      <c r="C1190" s="19" t="s">
        <v>16572</v>
      </c>
      <c r="D1190" s="19" t="s">
        <v>17508</v>
      </c>
      <c r="E1190" s="41">
        <v>1017090000</v>
      </c>
      <c r="F1190" s="19" t="s">
        <v>2645</v>
      </c>
      <c r="G1190" s="19" t="s">
        <v>11353</v>
      </c>
      <c r="H1190" s="19" t="s">
        <v>11354</v>
      </c>
      <c r="I1190" s="24"/>
      <c r="J1190" s="24"/>
      <c r="K1190" s="19" t="s">
        <v>171</v>
      </c>
      <c r="L1190" s="20">
        <v>6154</v>
      </c>
      <c r="M1190" s="20">
        <v>0</v>
      </c>
      <c r="N1190" s="21">
        <v>497527.67</v>
      </c>
      <c r="O1190" s="21">
        <v>0</v>
      </c>
      <c r="P1190" s="21">
        <v>-208126</v>
      </c>
      <c r="Q1190" s="21">
        <v>0</v>
      </c>
      <c r="R1190" s="21">
        <v>0</v>
      </c>
      <c r="S1190" s="21">
        <v>0</v>
      </c>
      <c r="T1190" s="21">
        <v>289401.67</v>
      </c>
      <c r="U1190" s="21">
        <v>-25495.74</v>
      </c>
      <c r="V1190" s="21">
        <v>-2145.69</v>
      </c>
      <c r="W1190" s="20">
        <v>261760.24</v>
      </c>
      <c r="X1190" s="20">
        <v>218414.64713</v>
      </c>
      <c r="Y1190" s="20">
        <v>3</v>
      </c>
      <c r="Z1190" s="20">
        <v>72804.882376666661</v>
      </c>
      <c r="AA1190" s="45">
        <f t="shared" si="36"/>
        <v>289401.67</v>
      </c>
      <c r="AB1190" t="b">
        <f t="shared" si="37"/>
        <v>1</v>
      </c>
    </row>
    <row r="1191" spans="1:28" customFormat="1" ht="14.5" x14ac:dyDescent="0.35">
      <c r="A1191" s="19" t="s">
        <v>18148</v>
      </c>
      <c r="B1191" s="19" t="s">
        <v>18149</v>
      </c>
      <c r="C1191" s="19" t="s">
        <v>16644</v>
      </c>
      <c r="D1191" s="19" t="s">
        <v>17550</v>
      </c>
      <c r="E1191" s="41">
        <v>1017120000</v>
      </c>
      <c r="F1191" s="19" t="s">
        <v>16645</v>
      </c>
      <c r="G1191" s="19" t="s">
        <v>12646</v>
      </c>
      <c r="H1191" s="19" t="s">
        <v>12647</v>
      </c>
      <c r="I1191" s="24"/>
      <c r="J1191" s="24"/>
      <c r="K1191" s="19" t="s">
        <v>171</v>
      </c>
      <c r="L1191" s="20">
        <v>366</v>
      </c>
      <c r="M1191" s="20">
        <v>0</v>
      </c>
      <c r="N1191" s="21">
        <v>30907.67</v>
      </c>
      <c r="O1191" s="21">
        <v>0</v>
      </c>
      <c r="P1191" s="21">
        <v>-17450</v>
      </c>
      <c r="Q1191" s="21">
        <v>0</v>
      </c>
      <c r="R1191" s="21">
        <v>0</v>
      </c>
      <c r="S1191" s="21">
        <v>0</v>
      </c>
      <c r="T1191" s="21">
        <v>13457.67</v>
      </c>
      <c r="U1191" s="21">
        <v>-843.4</v>
      </c>
      <c r="V1191" s="21">
        <v>4216.43</v>
      </c>
      <c r="W1191" s="20">
        <v>16830.7</v>
      </c>
      <c r="X1191" s="20">
        <v>13568.467130000001</v>
      </c>
      <c r="Y1191" s="20">
        <v>2</v>
      </c>
      <c r="Z1191" s="20">
        <v>6784.2335650000005</v>
      </c>
      <c r="AA1191" s="45">
        <f t="shared" si="36"/>
        <v>13457.669999999998</v>
      </c>
      <c r="AB1191" t="b">
        <f t="shared" si="37"/>
        <v>1</v>
      </c>
    </row>
    <row r="1192" spans="1:28" customFormat="1" ht="14.5" x14ac:dyDescent="0.35">
      <c r="A1192" s="19" t="s">
        <v>18148</v>
      </c>
      <c r="B1192" s="19" t="s">
        <v>18149</v>
      </c>
      <c r="C1192" s="19" t="s">
        <v>16644</v>
      </c>
      <c r="D1192" s="19" t="s">
        <v>17550</v>
      </c>
      <c r="E1192" s="41">
        <v>1017130000</v>
      </c>
      <c r="F1192" s="19" t="s">
        <v>3218</v>
      </c>
      <c r="G1192" s="19" t="s">
        <v>16398</v>
      </c>
      <c r="H1192" s="19" t="s">
        <v>16399</v>
      </c>
      <c r="I1192" s="24"/>
      <c r="J1192" s="24"/>
      <c r="K1192" s="19" t="s">
        <v>171</v>
      </c>
      <c r="L1192" s="20">
        <v>13076</v>
      </c>
      <c r="M1192" s="20">
        <v>0</v>
      </c>
      <c r="N1192" s="21">
        <v>1019561</v>
      </c>
      <c r="O1192" s="21">
        <v>0</v>
      </c>
      <c r="P1192" s="21">
        <v>-133880</v>
      </c>
      <c r="Q1192" s="21">
        <v>0</v>
      </c>
      <c r="R1192" s="21">
        <v>0</v>
      </c>
      <c r="S1192" s="21">
        <v>0</v>
      </c>
      <c r="T1192" s="21">
        <v>885681</v>
      </c>
      <c r="U1192" s="21">
        <v>-110940.16</v>
      </c>
      <c r="V1192" s="21">
        <v>-6251.62</v>
      </c>
      <c r="W1192" s="20">
        <v>768489.22</v>
      </c>
      <c r="X1192" s="20">
        <v>447587.27899999998</v>
      </c>
      <c r="Y1192" s="20">
        <v>9</v>
      </c>
      <c r="Z1192" s="20">
        <v>49731.919888888886</v>
      </c>
      <c r="AA1192" s="45">
        <f t="shared" si="36"/>
        <v>885681</v>
      </c>
      <c r="AB1192" t="b">
        <f t="shared" si="37"/>
        <v>1</v>
      </c>
    </row>
    <row r="1193" spans="1:28" customFormat="1" ht="14.5" x14ac:dyDescent="0.35">
      <c r="A1193" s="19" t="s">
        <v>18148</v>
      </c>
      <c r="B1193" s="19" t="s">
        <v>18149</v>
      </c>
      <c r="C1193" s="19" t="s">
        <v>16602</v>
      </c>
      <c r="D1193" s="19" t="s">
        <v>17523</v>
      </c>
      <c r="E1193" s="41">
        <v>1017150000</v>
      </c>
      <c r="F1193" s="19" t="s">
        <v>2870</v>
      </c>
      <c r="G1193" s="19" t="s">
        <v>18070</v>
      </c>
      <c r="H1193" s="19" t="s">
        <v>11926</v>
      </c>
      <c r="I1193" s="24"/>
      <c r="J1193" s="24"/>
      <c r="K1193" s="19" t="s">
        <v>171</v>
      </c>
      <c r="L1193" s="20">
        <v>7604</v>
      </c>
      <c r="M1193" s="20">
        <v>0</v>
      </c>
      <c r="N1193" s="21">
        <v>777011</v>
      </c>
      <c r="O1193" s="21">
        <v>0</v>
      </c>
      <c r="P1193" s="21">
        <v>-23910</v>
      </c>
      <c r="Q1193" s="21">
        <v>0</v>
      </c>
      <c r="R1193" s="21">
        <v>0</v>
      </c>
      <c r="S1193" s="21">
        <v>0</v>
      </c>
      <c r="T1193" s="21">
        <v>753101</v>
      </c>
      <c r="U1193" s="21">
        <v>-59360.4</v>
      </c>
      <c r="V1193" s="21">
        <v>0</v>
      </c>
      <c r="W1193" s="20">
        <v>693740.6</v>
      </c>
      <c r="X1193" s="20">
        <v>341107.82900000003</v>
      </c>
      <c r="Y1193" s="20">
        <v>5</v>
      </c>
      <c r="Z1193" s="20">
        <v>68221.565800000011</v>
      </c>
      <c r="AA1193" s="45">
        <f t="shared" si="36"/>
        <v>753101</v>
      </c>
      <c r="AB1193" t="b">
        <f t="shared" si="37"/>
        <v>1</v>
      </c>
    </row>
    <row r="1194" spans="1:28" customFormat="1" ht="14.5" x14ac:dyDescent="0.35">
      <c r="A1194" s="19" t="s">
        <v>18152</v>
      </c>
      <c r="B1194" s="19" t="s">
        <v>18153</v>
      </c>
      <c r="C1194" s="19" t="s">
        <v>16735</v>
      </c>
      <c r="D1194" s="19" t="s">
        <v>17600</v>
      </c>
      <c r="E1194" s="41">
        <v>1017160000</v>
      </c>
      <c r="F1194" s="19" t="s">
        <v>3634</v>
      </c>
      <c r="G1194" s="19" t="s">
        <v>17308</v>
      </c>
      <c r="H1194" s="19" t="s">
        <v>17309</v>
      </c>
      <c r="I1194" s="24"/>
      <c r="J1194" s="24"/>
      <c r="K1194" s="19" t="s">
        <v>63</v>
      </c>
      <c r="L1194" s="20">
        <v>0</v>
      </c>
      <c r="M1194" s="20">
        <v>0</v>
      </c>
      <c r="N1194" s="21">
        <v>193546.94</v>
      </c>
      <c r="O1194" s="21">
        <v>0</v>
      </c>
      <c r="P1194" s="21">
        <v>0</v>
      </c>
      <c r="Q1194" s="21">
        <v>0</v>
      </c>
      <c r="R1194" s="21">
        <v>0</v>
      </c>
      <c r="S1194" s="21">
        <v>0</v>
      </c>
      <c r="T1194" s="21">
        <v>193546.94</v>
      </c>
      <c r="U1194" s="21">
        <v>0</v>
      </c>
      <c r="V1194" s="21">
        <v>0</v>
      </c>
      <c r="W1194" s="20">
        <v>193546.94</v>
      </c>
      <c r="X1194" s="20">
        <v>84967.106660000005</v>
      </c>
      <c r="Y1194" s="20">
        <v>6</v>
      </c>
      <c r="Z1194" s="20">
        <v>14161.184443333334</v>
      </c>
      <c r="AA1194" s="45">
        <f t="shared" si="36"/>
        <v>193546.94</v>
      </c>
      <c r="AB1194" t="b">
        <f t="shared" si="37"/>
        <v>1</v>
      </c>
    </row>
    <row r="1195" spans="1:28" customFormat="1" ht="14.5" x14ac:dyDescent="0.35">
      <c r="A1195" s="19" t="s">
        <v>18154</v>
      </c>
      <c r="B1195" s="19" t="s">
        <v>18155</v>
      </c>
      <c r="C1195" s="19" t="s">
        <v>16798</v>
      </c>
      <c r="D1195" s="19" t="s">
        <v>17653</v>
      </c>
      <c r="E1195" s="41">
        <v>1017170000</v>
      </c>
      <c r="F1195" s="19" t="s">
        <v>1440</v>
      </c>
      <c r="G1195" s="19" t="s">
        <v>8130</v>
      </c>
      <c r="H1195" s="19" t="s">
        <v>8131</v>
      </c>
      <c r="I1195" s="24"/>
      <c r="J1195" s="24"/>
      <c r="K1195" s="19" t="s">
        <v>61</v>
      </c>
      <c r="L1195" s="20">
        <v>12000</v>
      </c>
      <c r="M1195" s="20">
        <v>0</v>
      </c>
      <c r="N1195" s="21">
        <v>399332.97</v>
      </c>
      <c r="O1195" s="21">
        <v>40397.980000000003</v>
      </c>
      <c r="P1195" s="21">
        <v>0</v>
      </c>
      <c r="Q1195" s="21">
        <v>0</v>
      </c>
      <c r="R1195" s="21">
        <v>0</v>
      </c>
      <c r="S1195" s="21">
        <v>0</v>
      </c>
      <c r="T1195" s="21">
        <v>439730.95</v>
      </c>
      <c r="U1195" s="21">
        <v>-42666.5</v>
      </c>
      <c r="V1195" s="21">
        <v>-12583.84</v>
      </c>
      <c r="W1195" s="20">
        <v>384480.61</v>
      </c>
      <c r="X1195" s="20">
        <v>175307.17383000001</v>
      </c>
      <c r="Y1195" s="20">
        <v>2</v>
      </c>
      <c r="Z1195" s="20">
        <v>87653.586915000007</v>
      </c>
      <c r="AA1195" s="45">
        <f t="shared" si="36"/>
        <v>439730.94999999995</v>
      </c>
      <c r="AB1195" t="b">
        <f t="shared" si="37"/>
        <v>1</v>
      </c>
    </row>
    <row r="1196" spans="1:28" customFormat="1" ht="14.5" x14ac:dyDescent="0.35">
      <c r="A1196" s="19" t="s">
        <v>18148</v>
      </c>
      <c r="B1196" s="19" t="s">
        <v>18149</v>
      </c>
      <c r="C1196" s="19" t="s">
        <v>16602</v>
      </c>
      <c r="D1196" s="19" t="s">
        <v>17523</v>
      </c>
      <c r="E1196" s="41">
        <v>1017210000</v>
      </c>
      <c r="F1196" s="19" t="s">
        <v>16606</v>
      </c>
      <c r="G1196" s="19"/>
      <c r="H1196" s="19"/>
      <c r="I1196" s="24"/>
      <c r="J1196" s="24"/>
      <c r="K1196" s="19" t="s">
        <v>63</v>
      </c>
      <c r="L1196" s="20">
        <v>0</v>
      </c>
      <c r="M1196" s="20">
        <v>0</v>
      </c>
      <c r="N1196" s="21">
        <v>37846.800000000003</v>
      </c>
      <c r="O1196" s="21">
        <v>0</v>
      </c>
      <c r="P1196" s="21">
        <v>0</v>
      </c>
      <c r="Q1196" s="21">
        <v>0</v>
      </c>
      <c r="R1196" s="21">
        <v>0</v>
      </c>
      <c r="S1196" s="21">
        <v>0</v>
      </c>
      <c r="T1196" s="21">
        <v>37846.800000000003</v>
      </c>
      <c r="U1196" s="21">
        <v>0</v>
      </c>
      <c r="V1196" s="21">
        <v>0</v>
      </c>
      <c r="W1196" s="20">
        <v>37846.800000000003</v>
      </c>
      <c r="X1196" s="20">
        <v>16614.745200000001</v>
      </c>
      <c r="Y1196" s="20">
        <v>0</v>
      </c>
      <c r="Z1196" s="20"/>
      <c r="AA1196" s="45">
        <f t="shared" si="36"/>
        <v>37846.800000000003</v>
      </c>
      <c r="AB1196" t="b">
        <f t="shared" si="37"/>
        <v>1</v>
      </c>
    </row>
    <row r="1197" spans="1:28" customFormat="1" ht="14.5" x14ac:dyDescent="0.35">
      <c r="A1197" s="19" t="s">
        <v>18154</v>
      </c>
      <c r="B1197" s="19" t="s">
        <v>18155</v>
      </c>
      <c r="C1197" s="19" t="s">
        <v>16815</v>
      </c>
      <c r="D1197" s="19" t="s">
        <v>17666</v>
      </c>
      <c r="E1197" s="41">
        <v>1017480000</v>
      </c>
      <c r="F1197" s="19" t="s">
        <v>1604</v>
      </c>
      <c r="G1197" s="19" t="s">
        <v>8586</v>
      </c>
      <c r="H1197" s="19" t="s">
        <v>8587</v>
      </c>
      <c r="I1197" s="24"/>
      <c r="J1197" s="24"/>
      <c r="K1197" s="19" t="s">
        <v>63</v>
      </c>
      <c r="L1197" s="20">
        <v>1</v>
      </c>
      <c r="M1197" s="20">
        <v>0</v>
      </c>
      <c r="N1197" s="21">
        <v>652604.17000000004</v>
      </c>
      <c r="O1197" s="21">
        <v>0</v>
      </c>
      <c r="P1197" s="21">
        <v>0</v>
      </c>
      <c r="Q1197" s="21">
        <v>0</v>
      </c>
      <c r="R1197" s="21">
        <v>0</v>
      </c>
      <c r="S1197" s="21">
        <v>0</v>
      </c>
      <c r="T1197" s="21">
        <v>652604.17000000004</v>
      </c>
      <c r="U1197" s="21">
        <v>-94901.47</v>
      </c>
      <c r="V1197" s="21">
        <v>-8988</v>
      </c>
      <c r="W1197" s="20">
        <v>548714.69999999995</v>
      </c>
      <c r="X1197" s="20">
        <v>286493.23063000001</v>
      </c>
      <c r="Y1197" s="20">
        <v>3</v>
      </c>
      <c r="Z1197" s="20">
        <v>95497.74354333333</v>
      </c>
      <c r="AA1197" s="45">
        <f t="shared" si="36"/>
        <v>652604.17000000004</v>
      </c>
      <c r="AB1197" t="b">
        <f t="shared" si="37"/>
        <v>1</v>
      </c>
    </row>
    <row r="1198" spans="1:28" customFormat="1" ht="14.5" x14ac:dyDescent="0.35">
      <c r="A1198" s="19" t="s">
        <v>18154</v>
      </c>
      <c r="B1198" s="19" t="s">
        <v>18155</v>
      </c>
      <c r="C1198" s="19" t="s">
        <v>16869</v>
      </c>
      <c r="D1198" s="19" t="s">
        <v>17894</v>
      </c>
      <c r="E1198" s="41">
        <v>1017490000</v>
      </c>
      <c r="F1198" s="19" t="s">
        <v>16872</v>
      </c>
      <c r="G1198" s="19" t="s">
        <v>8660</v>
      </c>
      <c r="H1198" s="19" t="s">
        <v>8661</v>
      </c>
      <c r="I1198" s="24"/>
      <c r="J1198" s="24"/>
      <c r="K1198" s="19" t="s">
        <v>63</v>
      </c>
      <c r="L1198" s="20">
        <v>1</v>
      </c>
      <c r="M1198" s="20">
        <v>0</v>
      </c>
      <c r="N1198" s="21">
        <v>191996.7</v>
      </c>
      <c r="O1198" s="21">
        <v>0</v>
      </c>
      <c r="P1198" s="21">
        <v>0</v>
      </c>
      <c r="Q1198" s="21">
        <v>0</v>
      </c>
      <c r="R1198" s="21">
        <v>0</v>
      </c>
      <c r="S1198" s="21">
        <v>48.84</v>
      </c>
      <c r="T1198" s="21">
        <v>192045.54</v>
      </c>
      <c r="U1198" s="21">
        <v>-28401.15</v>
      </c>
      <c r="V1198" s="21">
        <v>108.4</v>
      </c>
      <c r="W1198" s="20">
        <v>163752.79</v>
      </c>
      <c r="X1198" s="20">
        <v>84286.551300000006</v>
      </c>
      <c r="Y1198" s="20">
        <v>14</v>
      </c>
      <c r="Z1198" s="20">
        <v>6020.4679500000002</v>
      </c>
      <c r="AA1198" s="45">
        <f t="shared" si="36"/>
        <v>192045.54</v>
      </c>
      <c r="AB1198" t="b">
        <f t="shared" si="37"/>
        <v>1</v>
      </c>
    </row>
    <row r="1199" spans="1:28" customFormat="1" ht="14.5" x14ac:dyDescent="0.35">
      <c r="A1199" s="19" t="s">
        <v>18156</v>
      </c>
      <c r="B1199" s="19" t="s">
        <v>18157</v>
      </c>
      <c r="C1199" s="19" t="s">
        <v>16938</v>
      </c>
      <c r="D1199" s="19" t="s">
        <v>17759</v>
      </c>
      <c r="E1199" s="41">
        <v>1017510000</v>
      </c>
      <c r="F1199" s="19" t="s">
        <v>16941</v>
      </c>
      <c r="G1199" s="19" t="s">
        <v>18653</v>
      </c>
      <c r="H1199" s="19" t="s">
        <v>18654</v>
      </c>
      <c r="I1199" s="24"/>
      <c r="J1199" s="24"/>
      <c r="K1199" s="19" t="s">
        <v>61</v>
      </c>
      <c r="L1199" s="20">
        <v>21000</v>
      </c>
      <c r="M1199" s="20">
        <v>0</v>
      </c>
      <c r="N1199" s="21">
        <v>706164.75</v>
      </c>
      <c r="O1199" s="21">
        <v>0</v>
      </c>
      <c r="P1199" s="21">
        <v>-137635.81</v>
      </c>
      <c r="Q1199" s="21">
        <v>0</v>
      </c>
      <c r="R1199" s="21">
        <v>0</v>
      </c>
      <c r="S1199" s="21">
        <v>0</v>
      </c>
      <c r="T1199" s="21">
        <v>568528.93999999994</v>
      </c>
      <c r="U1199" s="21">
        <v>-65431.74</v>
      </c>
      <c r="V1199" s="21">
        <v>-12111.74</v>
      </c>
      <c r="W1199" s="20">
        <v>490985.46</v>
      </c>
      <c r="X1199" s="20">
        <v>310006.32524999999</v>
      </c>
      <c r="Y1199" s="20">
        <v>1</v>
      </c>
      <c r="Z1199" s="20">
        <v>310006.32524999999</v>
      </c>
      <c r="AA1199" s="45">
        <f t="shared" si="36"/>
        <v>568528.93999999994</v>
      </c>
      <c r="AB1199" t="b">
        <f t="shared" si="37"/>
        <v>1</v>
      </c>
    </row>
    <row r="1200" spans="1:28" customFormat="1" ht="14.5" x14ac:dyDescent="0.35">
      <c r="A1200" s="19" t="s">
        <v>18158</v>
      </c>
      <c r="B1200" s="19" t="s">
        <v>18159</v>
      </c>
      <c r="C1200" s="19" t="s">
        <v>17015</v>
      </c>
      <c r="D1200" s="19" t="s">
        <v>17803</v>
      </c>
      <c r="E1200" s="41">
        <v>1017540000</v>
      </c>
      <c r="F1200" s="19" t="s">
        <v>17017</v>
      </c>
      <c r="G1200" s="19" t="s">
        <v>17461</v>
      </c>
      <c r="H1200" s="19" t="s">
        <v>17462</v>
      </c>
      <c r="I1200" s="24"/>
      <c r="J1200" s="24"/>
      <c r="K1200" s="19" t="s">
        <v>63</v>
      </c>
      <c r="L1200" s="20">
        <v>0</v>
      </c>
      <c r="M1200" s="20">
        <v>6750</v>
      </c>
      <c r="N1200" s="21">
        <v>454724.76</v>
      </c>
      <c r="O1200" s="21">
        <v>0</v>
      </c>
      <c r="P1200" s="21">
        <v>0</v>
      </c>
      <c r="Q1200" s="21">
        <v>4439.6000000000004</v>
      </c>
      <c r="R1200" s="21">
        <v>0</v>
      </c>
      <c r="S1200" s="21">
        <v>0</v>
      </c>
      <c r="T1200" s="21">
        <v>459164.36</v>
      </c>
      <c r="U1200" s="21">
        <v>0</v>
      </c>
      <c r="V1200" s="21">
        <v>8041.6</v>
      </c>
      <c r="W1200" s="20">
        <v>467205.96</v>
      </c>
      <c r="X1200" s="20">
        <v>199624.16964000001</v>
      </c>
      <c r="Y1200" s="20">
        <v>2</v>
      </c>
      <c r="Z1200" s="20">
        <v>99812.084820000004</v>
      </c>
      <c r="AA1200" s="45">
        <f t="shared" si="36"/>
        <v>459164.36</v>
      </c>
      <c r="AB1200" t="b">
        <f t="shared" si="37"/>
        <v>1</v>
      </c>
    </row>
    <row r="1201" spans="1:28" customFormat="1" ht="14.5" x14ac:dyDescent="0.35">
      <c r="A1201" s="19" t="s">
        <v>18150</v>
      </c>
      <c r="B1201" s="19" t="s">
        <v>18151</v>
      </c>
      <c r="C1201" s="19" t="s">
        <v>16696</v>
      </c>
      <c r="D1201" s="19" t="s">
        <v>17569</v>
      </c>
      <c r="E1201" s="41">
        <v>1017550000</v>
      </c>
      <c r="F1201" s="19" t="s">
        <v>68</v>
      </c>
      <c r="G1201" s="19" t="s">
        <v>13658</v>
      </c>
      <c r="H1201" s="19" t="s">
        <v>13659</v>
      </c>
      <c r="I1201" s="24"/>
      <c r="J1201" s="24"/>
      <c r="K1201" s="19" t="s">
        <v>61</v>
      </c>
      <c r="L1201" s="20">
        <v>1557</v>
      </c>
      <c r="M1201" s="20">
        <v>0</v>
      </c>
      <c r="N1201" s="21">
        <v>49681.57</v>
      </c>
      <c r="O1201" s="21">
        <v>0</v>
      </c>
      <c r="P1201" s="21">
        <v>-9839.9500000000007</v>
      </c>
      <c r="Q1201" s="21">
        <v>576.35</v>
      </c>
      <c r="R1201" s="21">
        <v>0</v>
      </c>
      <c r="S1201" s="21">
        <v>0</v>
      </c>
      <c r="T1201" s="21">
        <v>40417.97</v>
      </c>
      <c r="U1201" s="21">
        <v>0</v>
      </c>
      <c r="V1201" s="21">
        <v>-8593.85</v>
      </c>
      <c r="W1201" s="20">
        <v>31824.12</v>
      </c>
      <c r="X1201" s="20">
        <v>21810.20923</v>
      </c>
      <c r="Y1201" s="20">
        <v>3</v>
      </c>
      <c r="Z1201" s="20">
        <v>7270.0697433333335</v>
      </c>
      <c r="AA1201" s="45">
        <f t="shared" si="36"/>
        <v>40417.969999999994</v>
      </c>
      <c r="AB1201" t="b">
        <f t="shared" si="37"/>
        <v>1</v>
      </c>
    </row>
    <row r="1202" spans="1:28" customFormat="1" ht="14.5" x14ac:dyDescent="0.35">
      <c r="A1202" s="19" t="s">
        <v>18150</v>
      </c>
      <c r="B1202" s="19" t="s">
        <v>18151</v>
      </c>
      <c r="C1202" s="19" t="s">
        <v>16696</v>
      </c>
      <c r="D1202" s="19" t="s">
        <v>17569</v>
      </c>
      <c r="E1202" s="41">
        <v>1017570000</v>
      </c>
      <c r="F1202" s="19" t="s">
        <v>68</v>
      </c>
      <c r="G1202" s="19" t="s">
        <v>13781</v>
      </c>
      <c r="H1202" s="19" t="s">
        <v>13714</v>
      </c>
      <c r="I1202" s="24"/>
      <c r="J1202" s="24"/>
      <c r="K1202" s="19" t="s">
        <v>61</v>
      </c>
      <c r="L1202" s="20">
        <v>18923</v>
      </c>
      <c r="M1202" s="20">
        <v>0</v>
      </c>
      <c r="N1202" s="21">
        <v>600394.13</v>
      </c>
      <c r="O1202" s="21">
        <v>0</v>
      </c>
      <c r="P1202" s="21">
        <v>-194588.82</v>
      </c>
      <c r="Q1202" s="21">
        <v>4243.97</v>
      </c>
      <c r="R1202" s="21">
        <v>975</v>
      </c>
      <c r="S1202" s="21">
        <v>0</v>
      </c>
      <c r="T1202" s="21">
        <v>411024.28</v>
      </c>
      <c r="U1202" s="21">
        <v>-229153.79</v>
      </c>
      <c r="V1202" s="21">
        <v>-71557.48</v>
      </c>
      <c r="W1202" s="20">
        <v>110313.01</v>
      </c>
      <c r="X1202" s="20">
        <v>263573.02307</v>
      </c>
      <c r="Y1202" s="20">
        <v>5</v>
      </c>
      <c r="Z1202" s="20">
        <v>52714.604613999996</v>
      </c>
      <c r="AA1202" s="45">
        <f t="shared" si="36"/>
        <v>411024.27999999997</v>
      </c>
      <c r="AB1202" t="b">
        <f t="shared" si="37"/>
        <v>1</v>
      </c>
    </row>
    <row r="1203" spans="1:28" customFormat="1" ht="14.5" x14ac:dyDescent="0.35">
      <c r="A1203" s="19" t="s">
        <v>18150</v>
      </c>
      <c r="B1203" s="19" t="s">
        <v>18151</v>
      </c>
      <c r="C1203" s="19" t="s">
        <v>16696</v>
      </c>
      <c r="D1203" s="19" t="s">
        <v>17569</v>
      </c>
      <c r="E1203" s="41">
        <v>1017580000</v>
      </c>
      <c r="F1203" s="19" t="s">
        <v>68</v>
      </c>
      <c r="G1203" s="19" t="s">
        <v>13802</v>
      </c>
      <c r="H1203" s="19" t="s">
        <v>13803</v>
      </c>
      <c r="I1203" s="24"/>
      <c r="J1203" s="24"/>
      <c r="K1203" s="19" t="s">
        <v>61</v>
      </c>
      <c r="L1203" s="20">
        <v>9000</v>
      </c>
      <c r="M1203" s="20">
        <v>0</v>
      </c>
      <c r="N1203" s="21">
        <v>285567.34000000003</v>
      </c>
      <c r="O1203" s="21">
        <v>0</v>
      </c>
      <c r="P1203" s="21">
        <v>-111526.31</v>
      </c>
      <c r="Q1203" s="21">
        <v>2782.19</v>
      </c>
      <c r="R1203" s="21">
        <v>0</v>
      </c>
      <c r="S1203" s="21">
        <v>0</v>
      </c>
      <c r="T1203" s="21">
        <v>176823.22</v>
      </c>
      <c r="U1203" s="21">
        <v>-65537.8</v>
      </c>
      <c r="V1203" s="21">
        <v>-45455.21</v>
      </c>
      <c r="W1203" s="20">
        <v>65830.210000000006</v>
      </c>
      <c r="X1203" s="20">
        <v>125364.06226000001</v>
      </c>
      <c r="Y1203" s="20">
        <v>2</v>
      </c>
      <c r="Z1203" s="20">
        <v>62682.031130000003</v>
      </c>
      <c r="AA1203" s="45">
        <f t="shared" si="36"/>
        <v>176823.22000000003</v>
      </c>
      <c r="AB1203" t="b">
        <f t="shared" si="37"/>
        <v>1</v>
      </c>
    </row>
    <row r="1204" spans="1:28" customFormat="1" ht="14.5" x14ac:dyDescent="0.35">
      <c r="A1204" s="19" t="s">
        <v>18150</v>
      </c>
      <c r="B1204" s="19" t="s">
        <v>18151</v>
      </c>
      <c r="C1204" s="19" t="s">
        <v>16696</v>
      </c>
      <c r="D1204" s="19" t="s">
        <v>17569</v>
      </c>
      <c r="E1204" s="41">
        <v>1017590000</v>
      </c>
      <c r="F1204" s="19" t="s">
        <v>68</v>
      </c>
      <c r="G1204" s="19"/>
      <c r="H1204" s="19"/>
      <c r="I1204" s="24"/>
      <c r="J1204" s="24"/>
      <c r="K1204" s="19" t="s">
        <v>61</v>
      </c>
      <c r="L1204" s="20">
        <v>8000</v>
      </c>
      <c r="M1204" s="20">
        <v>0</v>
      </c>
      <c r="N1204" s="21">
        <v>206618.74</v>
      </c>
      <c r="O1204" s="21">
        <v>0</v>
      </c>
      <c r="P1204" s="21">
        <v>-185500.9</v>
      </c>
      <c r="Q1204" s="21">
        <v>6886.22</v>
      </c>
      <c r="R1204" s="21">
        <v>0</v>
      </c>
      <c r="S1204" s="21">
        <v>0</v>
      </c>
      <c r="T1204" s="21">
        <v>28004.06</v>
      </c>
      <c r="U1204" s="21">
        <v>0</v>
      </c>
      <c r="V1204" s="21">
        <v>-38781.58</v>
      </c>
      <c r="W1204" s="20">
        <v>-10777.52</v>
      </c>
      <c r="X1204" s="20">
        <v>90705.626860000004</v>
      </c>
      <c r="Y1204" s="20">
        <v>0</v>
      </c>
      <c r="Z1204" s="20"/>
      <c r="AA1204" s="45">
        <f t="shared" si="36"/>
        <v>28004.059999999998</v>
      </c>
      <c r="AB1204" t="b">
        <f t="shared" si="37"/>
        <v>1</v>
      </c>
    </row>
    <row r="1205" spans="1:28" customFormat="1" ht="14.5" x14ac:dyDescent="0.35">
      <c r="A1205" s="19" t="s">
        <v>18150</v>
      </c>
      <c r="B1205" s="19" t="s">
        <v>18151</v>
      </c>
      <c r="C1205" s="19" t="s">
        <v>16696</v>
      </c>
      <c r="D1205" s="19" t="s">
        <v>17569</v>
      </c>
      <c r="E1205" s="41">
        <v>1017600000</v>
      </c>
      <c r="F1205" s="19" t="s">
        <v>68</v>
      </c>
      <c r="G1205" s="19"/>
      <c r="H1205" s="19"/>
      <c r="I1205" s="24"/>
      <c r="J1205" s="24"/>
      <c r="K1205" s="19" t="s">
        <v>61</v>
      </c>
      <c r="L1205" s="20">
        <v>1813</v>
      </c>
      <c r="M1205" s="20">
        <v>0</v>
      </c>
      <c r="N1205" s="21">
        <v>0</v>
      </c>
      <c r="O1205" s="21">
        <v>0</v>
      </c>
      <c r="P1205" s="21">
        <v>0</v>
      </c>
      <c r="Q1205" s="21">
        <v>0</v>
      </c>
      <c r="R1205" s="21">
        <v>0</v>
      </c>
      <c r="S1205" s="21">
        <v>0</v>
      </c>
      <c r="T1205" s="21">
        <v>0</v>
      </c>
      <c r="U1205" s="21">
        <v>0</v>
      </c>
      <c r="V1205" s="21">
        <v>0</v>
      </c>
      <c r="W1205" s="20">
        <v>0</v>
      </c>
      <c r="X1205" s="20">
        <v>0</v>
      </c>
      <c r="Y1205" s="20">
        <v>0</v>
      </c>
      <c r="Z1205" s="20"/>
      <c r="AA1205" s="45">
        <f t="shared" si="36"/>
        <v>0</v>
      </c>
      <c r="AB1205" t="b">
        <f t="shared" si="37"/>
        <v>1</v>
      </c>
    </row>
    <row r="1206" spans="1:28" customFormat="1" ht="14.5" x14ac:dyDescent="0.35">
      <c r="A1206" s="19" t="s">
        <v>18152</v>
      </c>
      <c r="B1206" s="19" t="s">
        <v>18153</v>
      </c>
      <c r="C1206" s="19" t="s">
        <v>16763</v>
      </c>
      <c r="D1206" s="19" t="s">
        <v>17627</v>
      </c>
      <c r="E1206" s="41">
        <v>1017610000</v>
      </c>
      <c r="F1206" s="19" t="s">
        <v>2595</v>
      </c>
      <c r="G1206" s="19" t="s">
        <v>15179</v>
      </c>
      <c r="H1206" s="19" t="s">
        <v>15180</v>
      </c>
      <c r="I1206" s="24"/>
      <c r="J1206" s="24"/>
      <c r="K1206" s="19" t="s">
        <v>61</v>
      </c>
      <c r="L1206" s="20">
        <v>24000</v>
      </c>
      <c r="M1206" s="20">
        <v>0</v>
      </c>
      <c r="N1206" s="21">
        <v>736325.8</v>
      </c>
      <c r="O1206" s="21">
        <v>0</v>
      </c>
      <c r="P1206" s="21">
        <v>-266039.40000000002</v>
      </c>
      <c r="Q1206" s="21">
        <v>5763.48</v>
      </c>
      <c r="R1206" s="21">
        <v>44254</v>
      </c>
      <c r="S1206" s="21">
        <v>8246.4500000000007</v>
      </c>
      <c r="T1206" s="21">
        <v>528550.32999999996</v>
      </c>
      <c r="U1206" s="21">
        <v>-197073.94</v>
      </c>
      <c r="V1206" s="21">
        <v>-17557</v>
      </c>
      <c r="W1206" s="20">
        <v>313919.39</v>
      </c>
      <c r="X1206" s="20">
        <v>323247.02620000002</v>
      </c>
      <c r="Y1206" s="20">
        <v>12</v>
      </c>
      <c r="Z1206" s="20">
        <v>26937.252183333334</v>
      </c>
      <c r="AA1206" s="45">
        <f t="shared" si="36"/>
        <v>528550.32999999996</v>
      </c>
      <c r="AB1206" t="b">
        <f t="shared" si="37"/>
        <v>1</v>
      </c>
    </row>
    <row r="1207" spans="1:28" customFormat="1" ht="14.5" x14ac:dyDescent="0.35">
      <c r="A1207" s="19" t="s">
        <v>18150</v>
      </c>
      <c r="B1207" s="19" t="s">
        <v>18151</v>
      </c>
      <c r="C1207" s="19" t="s">
        <v>16696</v>
      </c>
      <c r="D1207" s="19" t="s">
        <v>17569</v>
      </c>
      <c r="E1207" s="41">
        <v>1017620000</v>
      </c>
      <c r="F1207" s="19" t="s">
        <v>68</v>
      </c>
      <c r="G1207" s="19" t="s">
        <v>13879</v>
      </c>
      <c r="H1207" s="19" t="s">
        <v>13880</v>
      </c>
      <c r="I1207" s="24"/>
      <c r="J1207" s="24"/>
      <c r="K1207" s="19" t="s">
        <v>61</v>
      </c>
      <c r="L1207" s="20">
        <v>30211</v>
      </c>
      <c r="M1207" s="20">
        <v>0</v>
      </c>
      <c r="N1207" s="21">
        <v>958624.42</v>
      </c>
      <c r="O1207" s="21">
        <v>0</v>
      </c>
      <c r="P1207" s="21">
        <v>-445827.26</v>
      </c>
      <c r="Q1207" s="21">
        <v>13404.38</v>
      </c>
      <c r="R1207" s="21">
        <v>0</v>
      </c>
      <c r="S1207" s="21">
        <v>0</v>
      </c>
      <c r="T1207" s="21">
        <v>526201.54</v>
      </c>
      <c r="U1207" s="21">
        <v>-151536.35</v>
      </c>
      <c r="V1207" s="21">
        <v>-144570.62</v>
      </c>
      <c r="W1207" s="20">
        <v>230094.57</v>
      </c>
      <c r="X1207" s="20">
        <v>420836.12037999998</v>
      </c>
      <c r="Y1207" s="20">
        <v>3</v>
      </c>
      <c r="Z1207" s="20">
        <v>140278.70679333332</v>
      </c>
      <c r="AA1207" s="45">
        <f t="shared" si="36"/>
        <v>526201.54</v>
      </c>
      <c r="AB1207" t="b">
        <f t="shared" si="37"/>
        <v>1</v>
      </c>
    </row>
    <row r="1208" spans="1:28" customFormat="1" ht="14.5" x14ac:dyDescent="0.35">
      <c r="A1208" s="19" t="s">
        <v>18156</v>
      </c>
      <c r="B1208" s="19" t="s">
        <v>18157</v>
      </c>
      <c r="C1208" s="19" t="s">
        <v>16914</v>
      </c>
      <c r="D1208" s="19" t="s">
        <v>17737</v>
      </c>
      <c r="E1208" s="41">
        <v>1017630000</v>
      </c>
      <c r="F1208" s="19" t="s">
        <v>1860</v>
      </c>
      <c r="G1208" s="19" t="s">
        <v>9256</v>
      </c>
      <c r="H1208" s="19" t="s">
        <v>9257</v>
      </c>
      <c r="I1208" s="24"/>
      <c r="J1208" s="24">
        <v>45382</v>
      </c>
      <c r="K1208" s="19" t="s">
        <v>63</v>
      </c>
      <c r="L1208" s="20">
        <v>0</v>
      </c>
      <c r="M1208" s="20">
        <v>6039</v>
      </c>
      <c r="N1208" s="21">
        <v>463193.52</v>
      </c>
      <c r="O1208" s="21">
        <v>0</v>
      </c>
      <c r="P1208" s="21">
        <v>0</v>
      </c>
      <c r="Q1208" s="21">
        <v>0</v>
      </c>
      <c r="R1208" s="21">
        <v>0</v>
      </c>
      <c r="S1208" s="21">
        <v>0</v>
      </c>
      <c r="T1208" s="21">
        <v>463193.52</v>
      </c>
      <c r="U1208" s="21">
        <v>-23.8</v>
      </c>
      <c r="V1208" s="21">
        <v>0</v>
      </c>
      <c r="W1208" s="20">
        <v>463169.72</v>
      </c>
      <c r="X1208" s="20">
        <v>203341.95527999999</v>
      </c>
      <c r="Y1208" s="20">
        <v>1</v>
      </c>
      <c r="Z1208" s="20">
        <v>203341.95527999999</v>
      </c>
      <c r="AA1208" s="45">
        <f t="shared" si="36"/>
        <v>463193.52</v>
      </c>
      <c r="AB1208" t="b">
        <f t="shared" si="37"/>
        <v>1</v>
      </c>
    </row>
    <row r="1209" spans="1:28" customFormat="1" ht="14.5" x14ac:dyDescent="0.35">
      <c r="A1209" s="19" t="s">
        <v>18148</v>
      </c>
      <c r="B1209" s="19" t="s">
        <v>18149</v>
      </c>
      <c r="C1209" s="19" t="s">
        <v>16550</v>
      </c>
      <c r="D1209" s="19" t="s">
        <v>17507</v>
      </c>
      <c r="E1209" s="41">
        <v>1017660000</v>
      </c>
      <c r="F1209" s="19" t="s">
        <v>2551</v>
      </c>
      <c r="G1209" s="19"/>
      <c r="H1209" s="19"/>
      <c r="I1209" s="24"/>
      <c r="J1209" s="24"/>
      <c r="K1209" s="19" t="s">
        <v>63</v>
      </c>
      <c r="L1209" s="20">
        <v>0</v>
      </c>
      <c r="M1209" s="20">
        <v>0</v>
      </c>
      <c r="N1209" s="21">
        <v>224631.29</v>
      </c>
      <c r="O1209" s="21">
        <v>0</v>
      </c>
      <c r="P1209" s="21">
        <v>0</v>
      </c>
      <c r="Q1209" s="21">
        <v>0</v>
      </c>
      <c r="R1209" s="21">
        <v>0</v>
      </c>
      <c r="S1209" s="21">
        <v>0</v>
      </c>
      <c r="T1209" s="21">
        <v>224631.29</v>
      </c>
      <c r="U1209" s="21">
        <v>0</v>
      </c>
      <c r="V1209" s="21">
        <v>-9372.4</v>
      </c>
      <c r="W1209" s="20">
        <v>215258.89</v>
      </c>
      <c r="X1209" s="20">
        <v>98613.136310000002</v>
      </c>
      <c r="Y1209" s="20">
        <v>0</v>
      </c>
      <c r="Z1209" s="20"/>
      <c r="AA1209" s="45">
        <f t="shared" si="36"/>
        <v>224631.29</v>
      </c>
      <c r="AB1209" t="b">
        <f t="shared" si="37"/>
        <v>1</v>
      </c>
    </row>
    <row r="1210" spans="1:28" customFormat="1" ht="14.5" x14ac:dyDescent="0.35">
      <c r="A1210" s="19" t="s">
        <v>18148</v>
      </c>
      <c r="B1210" s="19" t="s">
        <v>18149</v>
      </c>
      <c r="C1210" s="19" t="s">
        <v>16524</v>
      </c>
      <c r="D1210" s="19" t="s">
        <v>17475</v>
      </c>
      <c r="E1210" s="41">
        <v>1017670000</v>
      </c>
      <c r="F1210" s="19" t="s">
        <v>3246</v>
      </c>
      <c r="G1210" s="19" t="s">
        <v>17228</v>
      </c>
      <c r="H1210" s="19" t="s">
        <v>17229</v>
      </c>
      <c r="I1210" s="24"/>
      <c r="J1210" s="24"/>
      <c r="K1210" s="19" t="s">
        <v>171</v>
      </c>
      <c r="L1210" s="20">
        <v>1422</v>
      </c>
      <c r="M1210" s="20">
        <v>0</v>
      </c>
      <c r="N1210" s="21">
        <v>105574.33</v>
      </c>
      <c r="O1210" s="21">
        <v>0</v>
      </c>
      <c r="P1210" s="21">
        <v>-49900</v>
      </c>
      <c r="Q1210" s="21">
        <v>0</v>
      </c>
      <c r="R1210" s="21">
        <v>0</v>
      </c>
      <c r="S1210" s="21">
        <v>0</v>
      </c>
      <c r="T1210" s="21">
        <v>55674.33</v>
      </c>
      <c r="U1210" s="21">
        <v>-2649.4</v>
      </c>
      <c r="V1210" s="21">
        <v>1852.82</v>
      </c>
      <c r="W1210" s="20">
        <v>54877.75</v>
      </c>
      <c r="X1210" s="20">
        <v>46347.130870000001</v>
      </c>
      <c r="Y1210" s="20">
        <v>2</v>
      </c>
      <c r="Z1210" s="20">
        <v>23173.565435</v>
      </c>
      <c r="AA1210" s="45">
        <f t="shared" si="36"/>
        <v>55674.33</v>
      </c>
      <c r="AB1210" t="b">
        <f t="shared" si="37"/>
        <v>1</v>
      </c>
    </row>
    <row r="1211" spans="1:28" customFormat="1" ht="14.5" x14ac:dyDescent="0.35">
      <c r="A1211" s="19" t="s">
        <v>18160</v>
      </c>
      <c r="B1211" s="19" t="s">
        <v>18161</v>
      </c>
      <c r="C1211" s="19" t="s">
        <v>17098</v>
      </c>
      <c r="D1211" s="19" t="s">
        <v>17863</v>
      </c>
      <c r="E1211" s="41">
        <v>1017680000</v>
      </c>
      <c r="F1211" s="19" t="s">
        <v>17100</v>
      </c>
      <c r="G1211" s="19" t="s">
        <v>6788</v>
      </c>
      <c r="H1211" s="19" t="s">
        <v>6789</v>
      </c>
      <c r="I1211" s="24"/>
      <c r="J1211" s="24"/>
      <c r="K1211" s="19" t="s">
        <v>63</v>
      </c>
      <c r="L1211" s="20">
        <v>0</v>
      </c>
      <c r="M1211" s="20">
        <v>11818</v>
      </c>
      <c r="N1211" s="21">
        <v>766614.21</v>
      </c>
      <c r="O1211" s="21">
        <v>0</v>
      </c>
      <c r="P1211" s="21">
        <v>0</v>
      </c>
      <c r="Q1211" s="21">
        <v>0</v>
      </c>
      <c r="R1211" s="21">
        <v>0</v>
      </c>
      <c r="S1211" s="21">
        <v>0</v>
      </c>
      <c r="T1211" s="21">
        <v>766614.21</v>
      </c>
      <c r="U1211" s="21">
        <v>-306.8</v>
      </c>
      <c r="V1211" s="21">
        <v>-34789.86</v>
      </c>
      <c r="W1211" s="20">
        <v>731517.55</v>
      </c>
      <c r="X1211" s="20">
        <v>336543.63819000003</v>
      </c>
      <c r="Y1211" s="20">
        <v>4</v>
      </c>
      <c r="Z1211" s="20">
        <v>84135.909547500007</v>
      </c>
      <c r="AA1211" s="45">
        <f t="shared" si="36"/>
        <v>766614.21</v>
      </c>
      <c r="AB1211" t="b">
        <f t="shared" si="37"/>
        <v>1</v>
      </c>
    </row>
    <row r="1212" spans="1:28" customFormat="1" ht="14.5" x14ac:dyDescent="0.35">
      <c r="A1212" s="19" t="s">
        <v>18158</v>
      </c>
      <c r="B1212" s="19" t="s">
        <v>18159</v>
      </c>
      <c r="C1212" s="19" t="s">
        <v>16982</v>
      </c>
      <c r="D1212" s="19" t="s">
        <v>17802</v>
      </c>
      <c r="E1212" s="41">
        <v>1017690000</v>
      </c>
      <c r="F1212" s="19" t="s">
        <v>286</v>
      </c>
      <c r="G1212" s="19" t="s">
        <v>5394</v>
      </c>
      <c r="H1212" s="19" t="s">
        <v>5395</v>
      </c>
      <c r="I1212" s="24"/>
      <c r="J1212" s="24"/>
      <c r="K1212" s="19" t="s">
        <v>63</v>
      </c>
      <c r="L1212" s="20">
        <v>7816</v>
      </c>
      <c r="M1212" s="20">
        <v>0</v>
      </c>
      <c r="N1212" s="21">
        <v>398721.99</v>
      </c>
      <c r="O1212" s="21">
        <v>-10429.219999999999</v>
      </c>
      <c r="P1212" s="21">
        <v>0</v>
      </c>
      <c r="Q1212" s="21">
        <v>0</v>
      </c>
      <c r="R1212" s="21">
        <v>0</v>
      </c>
      <c r="S1212" s="21">
        <v>0</v>
      </c>
      <c r="T1212" s="21">
        <v>388292.77</v>
      </c>
      <c r="U1212" s="21">
        <v>-16832.7</v>
      </c>
      <c r="V1212" s="21">
        <v>-15011.66</v>
      </c>
      <c r="W1212" s="20">
        <v>356448.41</v>
      </c>
      <c r="X1212" s="20">
        <v>175038.95361</v>
      </c>
      <c r="Y1212" s="20">
        <v>6</v>
      </c>
      <c r="Z1212" s="20">
        <v>29173.158934999999</v>
      </c>
      <c r="AA1212" s="45">
        <f t="shared" si="36"/>
        <v>388292.77</v>
      </c>
      <c r="AB1212" t="b">
        <f t="shared" si="37"/>
        <v>1</v>
      </c>
    </row>
    <row r="1213" spans="1:28" customFormat="1" ht="14.5" x14ac:dyDescent="0.35">
      <c r="A1213" s="19" t="s">
        <v>18158</v>
      </c>
      <c r="B1213" s="19" t="s">
        <v>18159</v>
      </c>
      <c r="C1213" s="19" t="s">
        <v>16982</v>
      </c>
      <c r="D1213" s="19" t="s">
        <v>17802</v>
      </c>
      <c r="E1213" s="41">
        <v>1017710000</v>
      </c>
      <c r="F1213" s="19" t="s">
        <v>289</v>
      </c>
      <c r="G1213" s="19" t="s">
        <v>5166</v>
      </c>
      <c r="H1213" s="19" t="s">
        <v>5167</v>
      </c>
      <c r="I1213" s="24"/>
      <c r="J1213" s="24"/>
      <c r="K1213" s="19" t="s">
        <v>63</v>
      </c>
      <c r="L1213" s="20">
        <v>7816</v>
      </c>
      <c r="M1213" s="20">
        <v>0</v>
      </c>
      <c r="N1213" s="21">
        <v>398721.99</v>
      </c>
      <c r="O1213" s="21">
        <v>0</v>
      </c>
      <c r="P1213" s="21">
        <v>0</v>
      </c>
      <c r="Q1213" s="21">
        <v>0</v>
      </c>
      <c r="R1213" s="21">
        <v>0</v>
      </c>
      <c r="S1213" s="21">
        <v>1164.8800000000001</v>
      </c>
      <c r="T1213" s="21">
        <v>399886.87</v>
      </c>
      <c r="U1213" s="21">
        <v>-11618.3</v>
      </c>
      <c r="V1213" s="21">
        <v>-13682.75</v>
      </c>
      <c r="W1213" s="20">
        <v>374585.82</v>
      </c>
      <c r="X1213" s="20">
        <v>175038.95361</v>
      </c>
      <c r="Y1213" s="20">
        <v>5</v>
      </c>
      <c r="Z1213" s="20">
        <v>35007.790721999998</v>
      </c>
      <c r="AA1213" s="45">
        <f t="shared" si="36"/>
        <v>399886.87</v>
      </c>
      <c r="AB1213" t="b">
        <f t="shared" si="37"/>
        <v>1</v>
      </c>
    </row>
    <row r="1214" spans="1:28" customFormat="1" ht="14.5" x14ac:dyDescent="0.35">
      <c r="A1214" s="19" t="s">
        <v>18158</v>
      </c>
      <c r="B1214" s="19" t="s">
        <v>18159</v>
      </c>
      <c r="C1214" s="19" t="s">
        <v>16982</v>
      </c>
      <c r="D1214" s="19" t="s">
        <v>17802</v>
      </c>
      <c r="E1214" s="41">
        <v>1017720000</v>
      </c>
      <c r="F1214" s="19" t="s">
        <v>16984</v>
      </c>
      <c r="G1214" s="19" t="s">
        <v>5220</v>
      </c>
      <c r="H1214" s="19" t="s">
        <v>5221</v>
      </c>
      <c r="I1214" s="24"/>
      <c r="J1214" s="24"/>
      <c r="K1214" s="19" t="s">
        <v>63</v>
      </c>
      <c r="L1214" s="20">
        <v>7816</v>
      </c>
      <c r="M1214" s="20">
        <v>0</v>
      </c>
      <c r="N1214" s="21">
        <v>398721.99</v>
      </c>
      <c r="O1214" s="21">
        <v>0</v>
      </c>
      <c r="P1214" s="21">
        <v>0</v>
      </c>
      <c r="Q1214" s="21">
        <v>0</v>
      </c>
      <c r="R1214" s="21">
        <v>0</v>
      </c>
      <c r="S1214" s="21">
        <v>0</v>
      </c>
      <c r="T1214" s="21">
        <v>398721.99</v>
      </c>
      <c r="U1214" s="21">
        <v>-14448.8</v>
      </c>
      <c r="V1214" s="21">
        <v>-697.55</v>
      </c>
      <c r="W1214" s="20">
        <v>383575.64</v>
      </c>
      <c r="X1214" s="20">
        <v>175038.95361</v>
      </c>
      <c r="Y1214" s="20">
        <v>10</v>
      </c>
      <c r="Z1214" s="20">
        <v>17503.895360999999</v>
      </c>
      <c r="AA1214" s="45">
        <f t="shared" si="36"/>
        <v>398721.99</v>
      </c>
      <c r="AB1214" t="b">
        <f t="shared" si="37"/>
        <v>1</v>
      </c>
    </row>
    <row r="1215" spans="1:28" customFormat="1" ht="14.5" x14ac:dyDescent="0.35">
      <c r="A1215" s="19" t="s">
        <v>18148</v>
      </c>
      <c r="B1215" s="19" t="s">
        <v>18149</v>
      </c>
      <c r="C1215" s="19" t="s">
        <v>16550</v>
      </c>
      <c r="D1215" s="19" t="s">
        <v>17507</v>
      </c>
      <c r="E1215" s="41">
        <v>1017730000</v>
      </c>
      <c r="F1215" s="19" t="s">
        <v>2551</v>
      </c>
      <c r="G1215" s="19" t="s">
        <v>18011</v>
      </c>
      <c r="H1215" s="19" t="s">
        <v>17273</v>
      </c>
      <c r="I1215" s="24"/>
      <c r="J1215" s="24"/>
      <c r="K1215" s="19" t="s">
        <v>171</v>
      </c>
      <c r="L1215" s="20">
        <v>18000</v>
      </c>
      <c r="M1215" s="20">
        <v>0</v>
      </c>
      <c r="N1215" s="21">
        <v>513942.94</v>
      </c>
      <c r="O1215" s="21">
        <v>-9094</v>
      </c>
      <c r="P1215" s="21">
        <v>-108200</v>
      </c>
      <c r="Q1215" s="21">
        <v>20515.2</v>
      </c>
      <c r="R1215" s="21">
        <v>0</v>
      </c>
      <c r="S1215" s="21">
        <v>10397.629999999999</v>
      </c>
      <c r="T1215" s="21">
        <v>427561.77</v>
      </c>
      <c r="U1215" s="21">
        <v>-130830.89</v>
      </c>
      <c r="V1215" s="21">
        <v>-33450.61</v>
      </c>
      <c r="W1215" s="20">
        <v>263280.27</v>
      </c>
      <c r="X1215" s="20">
        <v>225620.95066</v>
      </c>
      <c r="Y1215" s="20">
        <v>9</v>
      </c>
      <c r="Z1215" s="20">
        <v>25068.994517777777</v>
      </c>
      <c r="AA1215" s="45">
        <f t="shared" si="36"/>
        <v>427561.77</v>
      </c>
      <c r="AB1215" t="b">
        <f t="shared" si="37"/>
        <v>1</v>
      </c>
    </row>
    <row r="1216" spans="1:28" customFormat="1" ht="14.5" x14ac:dyDescent="0.35">
      <c r="A1216" s="19" t="s">
        <v>18158</v>
      </c>
      <c r="B1216" s="19" t="s">
        <v>18159</v>
      </c>
      <c r="C1216" s="19" t="s">
        <v>16982</v>
      </c>
      <c r="D1216" s="19" t="s">
        <v>17802</v>
      </c>
      <c r="E1216" s="41">
        <v>1017740000</v>
      </c>
      <c r="F1216" s="19" t="s">
        <v>289</v>
      </c>
      <c r="G1216" s="19" t="s">
        <v>5020</v>
      </c>
      <c r="H1216" s="19" t="s">
        <v>5021</v>
      </c>
      <c r="I1216" s="24"/>
      <c r="J1216" s="24"/>
      <c r="K1216" s="19" t="s">
        <v>63</v>
      </c>
      <c r="L1216" s="20">
        <v>7816</v>
      </c>
      <c r="M1216" s="20">
        <v>0</v>
      </c>
      <c r="N1216" s="21">
        <v>398721.99</v>
      </c>
      <c r="O1216" s="21">
        <v>0</v>
      </c>
      <c r="P1216" s="21">
        <v>0</v>
      </c>
      <c r="Q1216" s="21">
        <v>0</v>
      </c>
      <c r="R1216" s="21">
        <v>0</v>
      </c>
      <c r="S1216" s="21">
        <v>7682.14</v>
      </c>
      <c r="T1216" s="21">
        <v>406404.13</v>
      </c>
      <c r="U1216" s="21">
        <v>-5818.1</v>
      </c>
      <c r="V1216" s="21">
        <v>-10454.280000000001</v>
      </c>
      <c r="W1216" s="20">
        <v>390131.75</v>
      </c>
      <c r="X1216" s="20">
        <v>175038.95361</v>
      </c>
      <c r="Y1216" s="20">
        <v>5</v>
      </c>
      <c r="Z1216" s="20">
        <v>35007.790721999998</v>
      </c>
      <c r="AA1216" s="45">
        <f t="shared" si="36"/>
        <v>406404.13</v>
      </c>
      <c r="AB1216" t="b">
        <f t="shared" si="37"/>
        <v>1</v>
      </c>
    </row>
    <row r="1217" spans="1:28" customFormat="1" ht="14.5" x14ac:dyDescent="0.35">
      <c r="A1217" s="19" t="s">
        <v>18158</v>
      </c>
      <c r="B1217" s="19" t="s">
        <v>18159</v>
      </c>
      <c r="C1217" s="19" t="s">
        <v>16982</v>
      </c>
      <c r="D1217" s="19" t="s">
        <v>17802</v>
      </c>
      <c r="E1217" s="41">
        <v>1017750000</v>
      </c>
      <c r="F1217" s="19" t="s">
        <v>16985</v>
      </c>
      <c r="G1217" s="19" t="s">
        <v>4980</v>
      </c>
      <c r="H1217" s="19" t="s">
        <v>4981</v>
      </c>
      <c r="I1217" s="24"/>
      <c r="J1217" s="24"/>
      <c r="K1217" s="19" t="s">
        <v>63</v>
      </c>
      <c r="L1217" s="20">
        <v>7816</v>
      </c>
      <c r="M1217" s="20">
        <v>0</v>
      </c>
      <c r="N1217" s="21">
        <v>398721.99</v>
      </c>
      <c r="O1217" s="21">
        <v>0</v>
      </c>
      <c r="P1217" s="21">
        <v>-112229</v>
      </c>
      <c r="Q1217" s="21">
        <v>0</v>
      </c>
      <c r="R1217" s="21">
        <v>0</v>
      </c>
      <c r="S1217" s="21">
        <v>0</v>
      </c>
      <c r="T1217" s="21">
        <v>286492.99</v>
      </c>
      <c r="U1217" s="21">
        <v>-7770.2</v>
      </c>
      <c r="V1217" s="21">
        <v>-0.33</v>
      </c>
      <c r="W1217" s="20">
        <v>278722.46000000002</v>
      </c>
      <c r="X1217" s="20">
        <v>175038.95361</v>
      </c>
      <c r="Y1217" s="20">
        <v>14</v>
      </c>
      <c r="Z1217" s="20">
        <v>12502.782400714286</v>
      </c>
      <c r="AA1217" s="45">
        <f t="shared" si="36"/>
        <v>286492.99</v>
      </c>
      <c r="AB1217" t="b">
        <f t="shared" si="37"/>
        <v>1</v>
      </c>
    </row>
    <row r="1218" spans="1:28" customFormat="1" ht="14.5" x14ac:dyDescent="0.35">
      <c r="A1218" s="19" t="s">
        <v>18158</v>
      </c>
      <c r="B1218" s="19" t="s">
        <v>18159</v>
      </c>
      <c r="C1218" s="19" t="s">
        <v>16982</v>
      </c>
      <c r="D1218" s="19" t="s">
        <v>17802</v>
      </c>
      <c r="E1218" s="41">
        <v>1017760000</v>
      </c>
      <c r="F1218" s="19" t="s">
        <v>16985</v>
      </c>
      <c r="G1218" s="19" t="s">
        <v>5050</v>
      </c>
      <c r="H1218" s="19" t="s">
        <v>5051</v>
      </c>
      <c r="I1218" s="24"/>
      <c r="J1218" s="24"/>
      <c r="K1218" s="19" t="s">
        <v>63</v>
      </c>
      <c r="L1218" s="20">
        <v>7816</v>
      </c>
      <c r="M1218" s="20">
        <v>0</v>
      </c>
      <c r="N1218" s="21">
        <v>398721.99</v>
      </c>
      <c r="O1218" s="21">
        <v>0</v>
      </c>
      <c r="P1218" s="21">
        <v>0</v>
      </c>
      <c r="Q1218" s="21">
        <v>0</v>
      </c>
      <c r="R1218" s="21">
        <v>0</v>
      </c>
      <c r="S1218" s="21">
        <v>14025.9</v>
      </c>
      <c r="T1218" s="21">
        <v>412747.89</v>
      </c>
      <c r="U1218" s="21">
        <v>-11743.2</v>
      </c>
      <c r="V1218" s="21">
        <v>-17272.060000000001</v>
      </c>
      <c r="W1218" s="20">
        <v>383732.63</v>
      </c>
      <c r="X1218" s="20">
        <v>175038.95361</v>
      </c>
      <c r="Y1218" s="20">
        <v>6</v>
      </c>
      <c r="Z1218" s="20">
        <v>29173.158934999999</v>
      </c>
      <c r="AA1218" s="45">
        <f t="shared" si="36"/>
        <v>412747.89</v>
      </c>
      <c r="AB1218" t="b">
        <f t="shared" si="37"/>
        <v>1</v>
      </c>
    </row>
    <row r="1219" spans="1:28" customFormat="1" ht="14.5" x14ac:dyDescent="0.35">
      <c r="A1219" s="19" t="s">
        <v>18158</v>
      </c>
      <c r="B1219" s="19" t="s">
        <v>18159</v>
      </c>
      <c r="C1219" s="19" t="s">
        <v>16982</v>
      </c>
      <c r="D1219" s="19" t="s">
        <v>17802</v>
      </c>
      <c r="E1219" s="41">
        <v>1017770000</v>
      </c>
      <c r="F1219" s="19" t="s">
        <v>16985</v>
      </c>
      <c r="G1219" s="19" t="s">
        <v>5251</v>
      </c>
      <c r="H1219" s="19" t="s">
        <v>5252</v>
      </c>
      <c r="I1219" s="24"/>
      <c r="J1219" s="24"/>
      <c r="K1219" s="19" t="s">
        <v>63</v>
      </c>
      <c r="L1219" s="20">
        <v>7816</v>
      </c>
      <c r="M1219" s="20">
        <v>0</v>
      </c>
      <c r="N1219" s="21">
        <v>398721.99</v>
      </c>
      <c r="O1219" s="21">
        <v>0</v>
      </c>
      <c r="P1219" s="21">
        <v>0</v>
      </c>
      <c r="Q1219" s="21">
        <v>0</v>
      </c>
      <c r="R1219" s="21">
        <v>0</v>
      </c>
      <c r="S1219" s="21">
        <v>0</v>
      </c>
      <c r="T1219" s="21">
        <v>398721.99</v>
      </c>
      <c r="U1219" s="21">
        <v>-13830.3</v>
      </c>
      <c r="V1219" s="21">
        <v>-8047.52</v>
      </c>
      <c r="W1219" s="20">
        <v>376844.17</v>
      </c>
      <c r="X1219" s="20">
        <v>175038.95361</v>
      </c>
      <c r="Y1219" s="20">
        <v>2</v>
      </c>
      <c r="Z1219" s="20">
        <v>87519.476804999998</v>
      </c>
      <c r="AA1219" s="45">
        <f t="shared" si="36"/>
        <v>398721.99</v>
      </c>
      <c r="AB1219" t="b">
        <f t="shared" si="37"/>
        <v>1</v>
      </c>
    </row>
    <row r="1220" spans="1:28" customFormat="1" ht="14.5" x14ac:dyDescent="0.35">
      <c r="A1220" s="19" t="s">
        <v>18158</v>
      </c>
      <c r="B1220" s="19" t="s">
        <v>18159</v>
      </c>
      <c r="C1220" s="19" t="s">
        <v>16982</v>
      </c>
      <c r="D1220" s="19" t="s">
        <v>17802</v>
      </c>
      <c r="E1220" s="41">
        <v>1017780000</v>
      </c>
      <c r="F1220" s="19" t="s">
        <v>16985</v>
      </c>
      <c r="G1220" s="19" t="s">
        <v>5305</v>
      </c>
      <c r="H1220" s="19" t="s">
        <v>5306</v>
      </c>
      <c r="I1220" s="24"/>
      <c r="J1220" s="24"/>
      <c r="K1220" s="19" t="s">
        <v>63</v>
      </c>
      <c r="L1220" s="20">
        <v>7816</v>
      </c>
      <c r="M1220" s="20">
        <v>0</v>
      </c>
      <c r="N1220" s="21">
        <v>398721.99</v>
      </c>
      <c r="O1220" s="21">
        <v>0</v>
      </c>
      <c r="P1220" s="21">
        <v>-141351</v>
      </c>
      <c r="Q1220" s="21">
        <v>0</v>
      </c>
      <c r="R1220" s="21">
        <v>0</v>
      </c>
      <c r="S1220" s="21">
        <v>0</v>
      </c>
      <c r="T1220" s="21">
        <v>257370.99</v>
      </c>
      <c r="U1220" s="21">
        <v>-902</v>
      </c>
      <c r="V1220" s="21">
        <v>-0.11</v>
      </c>
      <c r="W1220" s="20">
        <v>256468.88</v>
      </c>
      <c r="X1220" s="20">
        <v>175038.95361</v>
      </c>
      <c r="Y1220" s="20">
        <v>4</v>
      </c>
      <c r="Z1220" s="20">
        <v>43759.738402499999</v>
      </c>
      <c r="AA1220" s="45">
        <f t="shared" si="36"/>
        <v>257370.99</v>
      </c>
      <c r="AB1220" t="b">
        <f t="shared" si="37"/>
        <v>1</v>
      </c>
    </row>
    <row r="1221" spans="1:28" customFormat="1" ht="14.5" x14ac:dyDescent="0.35">
      <c r="A1221" s="19" t="s">
        <v>18158</v>
      </c>
      <c r="B1221" s="19" t="s">
        <v>18159</v>
      </c>
      <c r="C1221" s="19" t="s">
        <v>16982</v>
      </c>
      <c r="D1221" s="19" t="s">
        <v>17802</v>
      </c>
      <c r="E1221" s="41">
        <v>1017790000</v>
      </c>
      <c r="F1221" s="19" t="s">
        <v>16985</v>
      </c>
      <c r="G1221" s="19" t="s">
        <v>16257</v>
      </c>
      <c r="H1221" s="19" t="s">
        <v>16258</v>
      </c>
      <c r="I1221" s="24"/>
      <c r="J1221" s="24"/>
      <c r="K1221" s="19" t="s">
        <v>63</v>
      </c>
      <c r="L1221" s="20">
        <v>7816</v>
      </c>
      <c r="M1221" s="20">
        <v>0</v>
      </c>
      <c r="N1221" s="21">
        <v>398721.99</v>
      </c>
      <c r="O1221" s="21">
        <v>0</v>
      </c>
      <c r="P1221" s="21">
        <v>0</v>
      </c>
      <c r="Q1221" s="21">
        <v>0</v>
      </c>
      <c r="R1221" s="21">
        <v>0</v>
      </c>
      <c r="S1221" s="21">
        <v>37679.61</v>
      </c>
      <c r="T1221" s="21">
        <v>436401.6</v>
      </c>
      <c r="U1221" s="21">
        <v>-11947.7</v>
      </c>
      <c r="V1221" s="21">
        <v>-21453.119999999999</v>
      </c>
      <c r="W1221" s="20">
        <v>403000.78</v>
      </c>
      <c r="X1221" s="20">
        <v>175038.95361</v>
      </c>
      <c r="Y1221" s="20">
        <v>5</v>
      </c>
      <c r="Z1221" s="20">
        <v>35007.790721999998</v>
      </c>
      <c r="AA1221" s="45">
        <f t="shared" ref="AA1221:AA1284" si="38">SUM(N1221:S1221)</f>
        <v>436401.6</v>
      </c>
      <c r="AB1221" t="b">
        <f t="shared" ref="AB1221:AB1284" si="39">T1221=AA1221</f>
        <v>1</v>
      </c>
    </row>
    <row r="1222" spans="1:28" customFormat="1" ht="14.5" x14ac:dyDescent="0.35">
      <c r="A1222" s="19" t="s">
        <v>18158</v>
      </c>
      <c r="B1222" s="19" t="s">
        <v>18159</v>
      </c>
      <c r="C1222" s="19" t="s">
        <v>16982</v>
      </c>
      <c r="D1222" s="19" t="s">
        <v>17802</v>
      </c>
      <c r="E1222" s="41">
        <v>1017800000</v>
      </c>
      <c r="F1222" s="19" t="s">
        <v>16985</v>
      </c>
      <c r="G1222" s="19" t="s">
        <v>17320</v>
      </c>
      <c r="H1222" s="19" t="s">
        <v>17321</v>
      </c>
      <c r="I1222" s="24"/>
      <c r="J1222" s="24"/>
      <c r="K1222" s="19" t="s">
        <v>63</v>
      </c>
      <c r="L1222" s="20">
        <v>7816</v>
      </c>
      <c r="M1222" s="20">
        <v>0</v>
      </c>
      <c r="N1222" s="21">
        <v>398721.99</v>
      </c>
      <c r="O1222" s="21">
        <v>0</v>
      </c>
      <c r="P1222" s="21">
        <v>0</v>
      </c>
      <c r="Q1222" s="21">
        <v>0</v>
      </c>
      <c r="R1222" s="21">
        <v>0</v>
      </c>
      <c r="S1222" s="21">
        <v>4415.08</v>
      </c>
      <c r="T1222" s="21">
        <v>403137.07</v>
      </c>
      <c r="U1222" s="21">
        <v>-10575.8</v>
      </c>
      <c r="V1222" s="21">
        <v>-17893.509999999998</v>
      </c>
      <c r="W1222" s="20">
        <v>374667.76</v>
      </c>
      <c r="X1222" s="20">
        <v>175038.95361</v>
      </c>
      <c r="Y1222" s="20">
        <v>11</v>
      </c>
      <c r="Z1222" s="20">
        <v>15912.632146363636</v>
      </c>
      <c r="AA1222" s="45">
        <f t="shared" si="38"/>
        <v>403137.07</v>
      </c>
      <c r="AB1222" t="b">
        <f t="shared" si="39"/>
        <v>1</v>
      </c>
    </row>
    <row r="1223" spans="1:28" customFormat="1" ht="14.5" x14ac:dyDescent="0.35">
      <c r="A1223" s="19" t="s">
        <v>18150</v>
      </c>
      <c r="B1223" s="19" t="s">
        <v>18151</v>
      </c>
      <c r="C1223" s="19" t="s">
        <v>16687</v>
      </c>
      <c r="D1223" s="19" t="s">
        <v>17565</v>
      </c>
      <c r="E1223" s="41">
        <v>1017810000</v>
      </c>
      <c r="F1223" s="19" t="s">
        <v>16688</v>
      </c>
      <c r="G1223" s="19" t="s">
        <v>13138</v>
      </c>
      <c r="H1223" s="19" t="s">
        <v>13139</v>
      </c>
      <c r="I1223" s="24"/>
      <c r="J1223" s="24">
        <v>45046</v>
      </c>
      <c r="K1223" s="19" t="s">
        <v>63</v>
      </c>
      <c r="L1223" s="20">
        <v>0</v>
      </c>
      <c r="M1223" s="20">
        <v>324</v>
      </c>
      <c r="N1223" s="21">
        <v>20998.58</v>
      </c>
      <c r="O1223" s="21">
        <v>0</v>
      </c>
      <c r="P1223" s="21">
        <v>0</v>
      </c>
      <c r="Q1223" s="21">
        <v>0</v>
      </c>
      <c r="R1223" s="21">
        <v>0</v>
      </c>
      <c r="S1223" s="21">
        <v>0</v>
      </c>
      <c r="T1223" s="21">
        <v>20998.58</v>
      </c>
      <c r="U1223" s="21">
        <v>0</v>
      </c>
      <c r="V1223" s="21">
        <v>1550.04</v>
      </c>
      <c r="W1223" s="20">
        <v>22548.62</v>
      </c>
      <c r="X1223" s="20">
        <v>9218.3766199999991</v>
      </c>
      <c r="Y1223" s="20">
        <v>2</v>
      </c>
      <c r="Z1223" s="20">
        <v>4609.1883099999995</v>
      </c>
      <c r="AA1223" s="45">
        <f t="shared" si="38"/>
        <v>20998.58</v>
      </c>
      <c r="AB1223" t="b">
        <f t="shared" si="39"/>
        <v>1</v>
      </c>
    </row>
    <row r="1224" spans="1:28" customFormat="1" ht="14.5" x14ac:dyDescent="0.35">
      <c r="A1224" s="19" t="s">
        <v>18160</v>
      </c>
      <c r="B1224" s="19" t="s">
        <v>18161</v>
      </c>
      <c r="C1224" s="19" t="s">
        <v>17058</v>
      </c>
      <c r="D1224" s="19" t="s">
        <v>17862</v>
      </c>
      <c r="E1224" s="41">
        <v>1017820000</v>
      </c>
      <c r="F1224" s="19" t="s">
        <v>18503</v>
      </c>
      <c r="G1224" s="19" t="s">
        <v>18543</v>
      </c>
      <c r="H1224" s="19" t="s">
        <v>18544</v>
      </c>
      <c r="I1224" s="24"/>
      <c r="J1224" s="24"/>
      <c r="K1224" s="19" t="s">
        <v>61</v>
      </c>
      <c r="L1224" s="20">
        <v>14545</v>
      </c>
      <c r="M1224" s="20">
        <v>0</v>
      </c>
      <c r="N1224" s="21">
        <v>745951</v>
      </c>
      <c r="O1224" s="21">
        <v>0</v>
      </c>
      <c r="P1224" s="21">
        <v>0</v>
      </c>
      <c r="Q1224" s="21">
        <v>0</v>
      </c>
      <c r="R1224" s="21">
        <v>0</v>
      </c>
      <c r="S1224" s="21">
        <v>28287</v>
      </c>
      <c r="T1224" s="21">
        <v>774238</v>
      </c>
      <c r="U1224" s="21">
        <v>-742</v>
      </c>
      <c r="V1224" s="21">
        <v>-1469.25</v>
      </c>
      <c r="W1224" s="20">
        <v>772026.75</v>
      </c>
      <c r="X1224" s="20">
        <v>327472.489</v>
      </c>
      <c r="Y1224" s="20">
        <v>6</v>
      </c>
      <c r="Z1224" s="20">
        <v>54578.748166666664</v>
      </c>
      <c r="AA1224" s="45">
        <f t="shared" si="38"/>
        <v>774238</v>
      </c>
      <c r="AB1224" t="b">
        <f t="shared" si="39"/>
        <v>1</v>
      </c>
    </row>
    <row r="1225" spans="1:28" customFormat="1" ht="14.5" x14ac:dyDescent="0.35">
      <c r="A1225" s="19" t="s">
        <v>18160</v>
      </c>
      <c r="B1225" s="19" t="s">
        <v>18161</v>
      </c>
      <c r="C1225" s="19" t="s">
        <v>17058</v>
      </c>
      <c r="D1225" s="19" t="s">
        <v>17862</v>
      </c>
      <c r="E1225" s="41">
        <v>1017830000</v>
      </c>
      <c r="F1225" s="19" t="s">
        <v>17064</v>
      </c>
      <c r="G1225" s="19" t="s">
        <v>17185</v>
      </c>
      <c r="H1225" s="19" t="s">
        <v>17186</v>
      </c>
      <c r="I1225" s="24"/>
      <c r="J1225" s="24"/>
      <c r="K1225" s="19" t="s">
        <v>63</v>
      </c>
      <c r="L1225" s="20">
        <v>0</v>
      </c>
      <c r="M1225" s="20">
        <v>1</v>
      </c>
      <c r="N1225" s="21">
        <v>1.1000000000000001</v>
      </c>
      <c r="O1225" s="21">
        <v>0</v>
      </c>
      <c r="P1225" s="21">
        <v>0</v>
      </c>
      <c r="Q1225" s="21">
        <v>0</v>
      </c>
      <c r="R1225" s="21">
        <v>0</v>
      </c>
      <c r="S1225" s="21">
        <v>0</v>
      </c>
      <c r="T1225" s="21">
        <v>1.1000000000000001</v>
      </c>
      <c r="U1225" s="21">
        <v>0</v>
      </c>
      <c r="V1225" s="21">
        <v>0</v>
      </c>
      <c r="W1225" s="20">
        <v>1.1000000000000001</v>
      </c>
      <c r="X1225" s="20">
        <v>0.4829</v>
      </c>
      <c r="Y1225" s="20">
        <v>1</v>
      </c>
      <c r="Z1225" s="20">
        <v>0.4829</v>
      </c>
      <c r="AA1225" s="45">
        <f t="shared" si="38"/>
        <v>1.1000000000000001</v>
      </c>
      <c r="AB1225" t="b">
        <f t="shared" si="39"/>
        <v>1</v>
      </c>
    </row>
    <row r="1226" spans="1:28" customFormat="1" ht="14.5" x14ac:dyDescent="0.35">
      <c r="A1226" s="19" t="s">
        <v>18160</v>
      </c>
      <c r="B1226" s="19" t="s">
        <v>18161</v>
      </c>
      <c r="C1226" s="19" t="s">
        <v>17058</v>
      </c>
      <c r="D1226" s="19" t="s">
        <v>17862</v>
      </c>
      <c r="E1226" s="41">
        <v>1017840000</v>
      </c>
      <c r="F1226" s="19" t="s">
        <v>17065</v>
      </c>
      <c r="G1226" s="19"/>
      <c r="H1226" s="19"/>
      <c r="I1226" s="24"/>
      <c r="J1226" s="24"/>
      <c r="K1226" s="19" t="s">
        <v>63</v>
      </c>
      <c r="L1226" s="20">
        <v>0</v>
      </c>
      <c r="M1226" s="20">
        <v>1</v>
      </c>
      <c r="N1226" s="21">
        <v>1.1000000000000001</v>
      </c>
      <c r="O1226" s="21">
        <v>0</v>
      </c>
      <c r="P1226" s="21">
        <v>0</v>
      </c>
      <c r="Q1226" s="21">
        <v>0</v>
      </c>
      <c r="R1226" s="21">
        <v>0</v>
      </c>
      <c r="S1226" s="21">
        <v>0</v>
      </c>
      <c r="T1226" s="21">
        <v>1.1000000000000001</v>
      </c>
      <c r="U1226" s="21">
        <v>0</v>
      </c>
      <c r="V1226" s="21">
        <v>0</v>
      </c>
      <c r="W1226" s="20">
        <v>1.1000000000000001</v>
      </c>
      <c r="X1226" s="20">
        <v>0.4829</v>
      </c>
      <c r="Y1226" s="20">
        <v>0</v>
      </c>
      <c r="Z1226" s="20"/>
      <c r="AA1226" s="45">
        <f t="shared" si="38"/>
        <v>1.1000000000000001</v>
      </c>
      <c r="AB1226" t="b">
        <f t="shared" si="39"/>
        <v>1</v>
      </c>
    </row>
    <row r="1227" spans="1:28" customFormat="1" ht="14.5" x14ac:dyDescent="0.35">
      <c r="A1227" s="19" t="s">
        <v>18160</v>
      </c>
      <c r="B1227" s="19" t="s">
        <v>18161</v>
      </c>
      <c r="C1227" s="19" t="s">
        <v>17058</v>
      </c>
      <c r="D1227" s="19" t="s">
        <v>17862</v>
      </c>
      <c r="E1227" s="41">
        <v>1017850000</v>
      </c>
      <c r="F1227" s="19" t="s">
        <v>17066</v>
      </c>
      <c r="G1227" s="19" t="s">
        <v>17187</v>
      </c>
      <c r="H1227" s="19" t="s">
        <v>17188</v>
      </c>
      <c r="I1227" s="24"/>
      <c r="J1227" s="24"/>
      <c r="K1227" s="19" t="s">
        <v>63</v>
      </c>
      <c r="L1227" s="20">
        <v>0</v>
      </c>
      <c r="M1227" s="20">
        <v>1</v>
      </c>
      <c r="N1227" s="21">
        <v>1.1000000000000001</v>
      </c>
      <c r="O1227" s="21">
        <v>0</v>
      </c>
      <c r="P1227" s="21">
        <v>0</v>
      </c>
      <c r="Q1227" s="21">
        <v>0</v>
      </c>
      <c r="R1227" s="21">
        <v>0</v>
      </c>
      <c r="S1227" s="21">
        <v>0</v>
      </c>
      <c r="T1227" s="21">
        <v>1.1000000000000001</v>
      </c>
      <c r="U1227" s="21">
        <v>0</v>
      </c>
      <c r="V1227" s="21">
        <v>0</v>
      </c>
      <c r="W1227" s="20">
        <v>1.1000000000000001</v>
      </c>
      <c r="X1227" s="20">
        <v>0.4829</v>
      </c>
      <c r="Y1227" s="20">
        <v>2</v>
      </c>
      <c r="Z1227" s="20">
        <v>0.24145</v>
      </c>
      <c r="AA1227" s="45">
        <f t="shared" si="38"/>
        <v>1.1000000000000001</v>
      </c>
      <c r="AB1227" t="b">
        <f t="shared" si="39"/>
        <v>1</v>
      </c>
    </row>
    <row r="1228" spans="1:28" customFormat="1" ht="14.5" x14ac:dyDescent="0.35">
      <c r="A1228" s="19" t="s">
        <v>18148</v>
      </c>
      <c r="B1228" s="19" t="s">
        <v>18149</v>
      </c>
      <c r="C1228" s="19" t="s">
        <v>16644</v>
      </c>
      <c r="D1228" s="19" t="s">
        <v>17550</v>
      </c>
      <c r="E1228" s="41">
        <v>1017880000</v>
      </c>
      <c r="F1228" s="19" t="s">
        <v>16646</v>
      </c>
      <c r="G1228" s="19"/>
      <c r="H1228" s="19"/>
      <c r="I1228" s="24"/>
      <c r="J1228" s="24"/>
      <c r="K1228" s="19" t="s">
        <v>61</v>
      </c>
      <c r="L1228" s="20">
        <v>0</v>
      </c>
      <c r="M1228" s="20">
        <v>0</v>
      </c>
      <c r="N1228" s="21">
        <v>813397.22</v>
      </c>
      <c r="O1228" s="21">
        <v>0</v>
      </c>
      <c r="P1228" s="21">
        <v>0</v>
      </c>
      <c r="Q1228" s="21">
        <v>0</v>
      </c>
      <c r="R1228" s="21">
        <v>0</v>
      </c>
      <c r="S1228" s="21">
        <v>0</v>
      </c>
      <c r="T1228" s="21">
        <v>813397.22</v>
      </c>
      <c r="U1228" s="21">
        <v>0</v>
      </c>
      <c r="V1228" s="21">
        <v>-1863.24</v>
      </c>
      <c r="W1228" s="20">
        <v>811533.98</v>
      </c>
      <c r="X1228" s="20">
        <v>357081.37958000001</v>
      </c>
      <c r="Y1228" s="20">
        <v>0</v>
      </c>
      <c r="Z1228" s="20"/>
      <c r="AA1228" s="45">
        <f t="shared" si="38"/>
        <v>813397.22</v>
      </c>
      <c r="AB1228" t="b">
        <f t="shared" si="39"/>
        <v>1</v>
      </c>
    </row>
    <row r="1229" spans="1:28" customFormat="1" ht="14.5" x14ac:dyDescent="0.35">
      <c r="A1229" s="19" t="s">
        <v>18148</v>
      </c>
      <c r="B1229" s="19" t="s">
        <v>18149</v>
      </c>
      <c r="C1229" s="19" t="s">
        <v>16644</v>
      </c>
      <c r="D1229" s="19" t="s">
        <v>17550</v>
      </c>
      <c r="E1229" s="41">
        <v>1017890000</v>
      </c>
      <c r="F1229" s="19" t="s">
        <v>3117</v>
      </c>
      <c r="G1229" s="19"/>
      <c r="H1229" s="19"/>
      <c r="I1229" s="24"/>
      <c r="J1229" s="24"/>
      <c r="K1229" s="19" t="s">
        <v>61</v>
      </c>
      <c r="L1229" s="20">
        <v>0</v>
      </c>
      <c r="M1229" s="20">
        <v>0</v>
      </c>
      <c r="N1229" s="21">
        <v>494655.04</v>
      </c>
      <c r="O1229" s="21">
        <v>0</v>
      </c>
      <c r="P1229" s="21">
        <v>0</v>
      </c>
      <c r="Q1229" s="21">
        <v>0</v>
      </c>
      <c r="R1229" s="21">
        <v>0</v>
      </c>
      <c r="S1229" s="21">
        <v>0</v>
      </c>
      <c r="T1229" s="21">
        <v>494655.04</v>
      </c>
      <c r="U1229" s="21">
        <v>0</v>
      </c>
      <c r="V1229" s="21">
        <v>-1164.25</v>
      </c>
      <c r="W1229" s="20">
        <v>493490.79</v>
      </c>
      <c r="X1229" s="20">
        <v>217153.56255999999</v>
      </c>
      <c r="Y1229" s="20">
        <v>0</v>
      </c>
      <c r="Z1229" s="20"/>
      <c r="AA1229" s="45">
        <f t="shared" si="38"/>
        <v>494655.04</v>
      </c>
      <c r="AB1229" t="b">
        <f t="shared" si="39"/>
        <v>1</v>
      </c>
    </row>
    <row r="1230" spans="1:28" customFormat="1" ht="14.5" x14ac:dyDescent="0.35">
      <c r="A1230" s="19" t="s">
        <v>18148</v>
      </c>
      <c r="B1230" s="19" t="s">
        <v>18149</v>
      </c>
      <c r="C1230" s="19" t="s">
        <v>16644</v>
      </c>
      <c r="D1230" s="19" t="s">
        <v>17550</v>
      </c>
      <c r="E1230" s="41">
        <v>1017900000</v>
      </c>
      <c r="F1230" s="19" t="s">
        <v>3145</v>
      </c>
      <c r="G1230" s="19"/>
      <c r="H1230" s="19"/>
      <c r="I1230" s="24"/>
      <c r="J1230" s="24"/>
      <c r="K1230" s="19" t="s">
        <v>61</v>
      </c>
      <c r="L1230" s="20">
        <v>0</v>
      </c>
      <c r="M1230" s="20">
        <v>0</v>
      </c>
      <c r="N1230" s="21">
        <v>148669.42000000001</v>
      </c>
      <c r="O1230" s="21">
        <v>0</v>
      </c>
      <c r="P1230" s="21">
        <v>0</v>
      </c>
      <c r="Q1230" s="21">
        <v>0</v>
      </c>
      <c r="R1230" s="21">
        <v>0</v>
      </c>
      <c r="S1230" s="21">
        <v>0</v>
      </c>
      <c r="T1230" s="21">
        <v>148669.42000000001</v>
      </c>
      <c r="U1230" s="21">
        <v>0</v>
      </c>
      <c r="V1230" s="21">
        <v>-202.11</v>
      </c>
      <c r="W1230" s="20">
        <v>148467.31</v>
      </c>
      <c r="X1230" s="20">
        <v>65265.875379999998</v>
      </c>
      <c r="Y1230" s="20">
        <v>0</v>
      </c>
      <c r="Z1230" s="20"/>
      <c r="AA1230" s="45">
        <f t="shared" si="38"/>
        <v>148669.42000000001</v>
      </c>
      <c r="AB1230" t="b">
        <f t="shared" si="39"/>
        <v>1</v>
      </c>
    </row>
    <row r="1231" spans="1:28" customFormat="1" ht="14.5" x14ac:dyDescent="0.35">
      <c r="A1231" s="19" t="s">
        <v>18158</v>
      </c>
      <c r="B1231" s="19" t="s">
        <v>18159</v>
      </c>
      <c r="C1231" s="19" t="s">
        <v>16954</v>
      </c>
      <c r="D1231" s="19" t="s">
        <v>17767</v>
      </c>
      <c r="E1231" s="41">
        <v>1017910000</v>
      </c>
      <c r="F1231" s="19" t="s">
        <v>199</v>
      </c>
      <c r="G1231" s="19" t="s">
        <v>5677</v>
      </c>
      <c r="H1231" s="19" t="s">
        <v>5678</v>
      </c>
      <c r="I1231" s="24"/>
      <c r="J1231" s="24"/>
      <c r="K1231" s="19" t="s">
        <v>61</v>
      </c>
      <c r="L1231" s="20">
        <v>9036</v>
      </c>
      <c r="M1231" s="20">
        <v>0</v>
      </c>
      <c r="N1231" s="21">
        <v>329352.38</v>
      </c>
      <c r="O1231" s="21">
        <v>0</v>
      </c>
      <c r="P1231" s="21">
        <v>0</v>
      </c>
      <c r="Q1231" s="21">
        <v>0</v>
      </c>
      <c r="R1231" s="21">
        <v>0</v>
      </c>
      <c r="S1231" s="21">
        <v>0</v>
      </c>
      <c r="T1231" s="21">
        <v>329352.38</v>
      </c>
      <c r="U1231" s="21">
        <v>-77539.7</v>
      </c>
      <c r="V1231" s="21">
        <v>-566.11</v>
      </c>
      <c r="W1231" s="20">
        <v>251246.57</v>
      </c>
      <c r="X1231" s="20">
        <v>144585.69482</v>
      </c>
      <c r="Y1231" s="20">
        <v>5</v>
      </c>
      <c r="Z1231" s="20">
        <v>28917.138964000002</v>
      </c>
      <c r="AA1231" s="45">
        <f t="shared" si="38"/>
        <v>329352.38</v>
      </c>
      <c r="AB1231" t="b">
        <f t="shared" si="39"/>
        <v>1</v>
      </c>
    </row>
    <row r="1232" spans="1:28" customFormat="1" ht="14.5" x14ac:dyDescent="0.35">
      <c r="A1232" s="19" t="s">
        <v>18158</v>
      </c>
      <c r="B1232" s="19" t="s">
        <v>18159</v>
      </c>
      <c r="C1232" s="19" t="s">
        <v>16954</v>
      </c>
      <c r="D1232" s="19" t="s">
        <v>17767</v>
      </c>
      <c r="E1232" s="41">
        <v>1017920000</v>
      </c>
      <c r="F1232" s="19" t="s">
        <v>199</v>
      </c>
      <c r="G1232" s="19" t="s">
        <v>5677</v>
      </c>
      <c r="H1232" s="19" t="s">
        <v>5678</v>
      </c>
      <c r="I1232" s="24"/>
      <c r="J1232" s="24"/>
      <c r="K1232" s="19" t="s">
        <v>61</v>
      </c>
      <c r="L1232" s="20">
        <v>8913</v>
      </c>
      <c r="M1232" s="20">
        <v>0</v>
      </c>
      <c r="N1232" s="21">
        <v>292382.76</v>
      </c>
      <c r="O1232" s="21">
        <v>0</v>
      </c>
      <c r="P1232" s="21">
        <v>0</v>
      </c>
      <c r="Q1232" s="21">
        <v>0</v>
      </c>
      <c r="R1232" s="21">
        <v>0</v>
      </c>
      <c r="S1232" s="21">
        <v>0</v>
      </c>
      <c r="T1232" s="21">
        <v>292382.76</v>
      </c>
      <c r="U1232" s="21">
        <v>-20455.5</v>
      </c>
      <c r="V1232" s="21">
        <v>-438.56</v>
      </c>
      <c r="W1232" s="20">
        <v>271488.7</v>
      </c>
      <c r="X1232" s="20">
        <v>128356.03164</v>
      </c>
      <c r="Y1232" s="20">
        <v>1</v>
      </c>
      <c r="Z1232" s="20">
        <v>128356.03164</v>
      </c>
      <c r="AA1232" s="45">
        <f t="shared" si="38"/>
        <v>292382.76</v>
      </c>
      <c r="AB1232" t="b">
        <f t="shared" si="39"/>
        <v>1</v>
      </c>
    </row>
    <row r="1233" spans="1:28" customFormat="1" ht="14.5" x14ac:dyDescent="0.35">
      <c r="A1233" s="19" t="s">
        <v>18158</v>
      </c>
      <c r="B1233" s="19" t="s">
        <v>18159</v>
      </c>
      <c r="C1233" s="19" t="s">
        <v>16954</v>
      </c>
      <c r="D1233" s="19" t="s">
        <v>17767</v>
      </c>
      <c r="E1233" s="41">
        <v>1017950000</v>
      </c>
      <c r="F1233" s="19" t="s">
        <v>16163</v>
      </c>
      <c r="G1233" s="19" t="s">
        <v>17153</v>
      </c>
      <c r="H1233" s="19" t="s">
        <v>17154</v>
      </c>
      <c r="I1233" s="24"/>
      <c r="J1233" s="24">
        <v>45382</v>
      </c>
      <c r="K1233" s="19" t="s">
        <v>63</v>
      </c>
      <c r="L1233" s="20">
        <v>0</v>
      </c>
      <c r="M1233" s="20">
        <v>0</v>
      </c>
      <c r="N1233" s="21">
        <v>2757.56</v>
      </c>
      <c r="O1233" s="21">
        <v>0</v>
      </c>
      <c r="P1233" s="21">
        <v>0</v>
      </c>
      <c r="Q1233" s="21">
        <v>0</v>
      </c>
      <c r="R1233" s="21">
        <v>0</v>
      </c>
      <c r="S1233" s="21">
        <v>0</v>
      </c>
      <c r="T1233" s="21">
        <v>2757.56</v>
      </c>
      <c r="U1233" s="21">
        <v>0</v>
      </c>
      <c r="V1233" s="21">
        <v>-45.79</v>
      </c>
      <c r="W1233" s="20">
        <v>2711.77</v>
      </c>
      <c r="X1233" s="20">
        <v>1210.5688399999999</v>
      </c>
      <c r="Y1233" s="20">
        <v>3</v>
      </c>
      <c r="Z1233" s="20">
        <v>403.52294666666666</v>
      </c>
      <c r="AA1233" s="45">
        <f t="shared" si="38"/>
        <v>2757.56</v>
      </c>
      <c r="AB1233" t="b">
        <f t="shared" si="39"/>
        <v>1</v>
      </c>
    </row>
    <row r="1234" spans="1:28" customFormat="1" ht="14.5" x14ac:dyDescent="0.35">
      <c r="A1234" s="19" t="s">
        <v>18154</v>
      </c>
      <c r="B1234" s="19" t="s">
        <v>18155</v>
      </c>
      <c r="C1234" s="19" t="s">
        <v>16894</v>
      </c>
      <c r="D1234" s="19" t="s">
        <v>17710</v>
      </c>
      <c r="E1234" s="41">
        <v>1017960001</v>
      </c>
      <c r="F1234" s="19" t="s">
        <v>1290</v>
      </c>
      <c r="G1234" s="19" t="s">
        <v>7740</v>
      </c>
      <c r="H1234" s="19" t="s">
        <v>7741</v>
      </c>
      <c r="I1234" s="24"/>
      <c r="J1234" s="24"/>
      <c r="K1234" s="19" t="s">
        <v>61</v>
      </c>
      <c r="L1234" s="20">
        <v>11200</v>
      </c>
      <c r="M1234" s="20">
        <v>0</v>
      </c>
      <c r="N1234" s="21">
        <v>401878.42</v>
      </c>
      <c r="O1234" s="21">
        <v>0</v>
      </c>
      <c r="P1234" s="21">
        <v>0</v>
      </c>
      <c r="Q1234" s="21">
        <v>0</v>
      </c>
      <c r="R1234" s="21">
        <v>0</v>
      </c>
      <c r="S1234" s="21">
        <v>0</v>
      </c>
      <c r="T1234" s="21">
        <v>401878.42</v>
      </c>
      <c r="U1234" s="21">
        <v>-154927.78</v>
      </c>
      <c r="V1234" s="21">
        <v>-22691.63</v>
      </c>
      <c r="W1234" s="20">
        <v>224259.01</v>
      </c>
      <c r="X1234" s="20">
        <v>176424.62638</v>
      </c>
      <c r="Y1234" s="20">
        <v>3</v>
      </c>
      <c r="Z1234" s="20">
        <v>58808.208793333331</v>
      </c>
      <c r="AA1234" s="45">
        <f t="shared" si="38"/>
        <v>401878.42</v>
      </c>
      <c r="AB1234" t="b">
        <f t="shared" si="39"/>
        <v>1</v>
      </c>
    </row>
    <row r="1235" spans="1:28" customFormat="1" ht="14.5" x14ac:dyDescent="0.35">
      <c r="A1235" s="19" t="s">
        <v>18152</v>
      </c>
      <c r="B1235" s="19" t="s">
        <v>18153</v>
      </c>
      <c r="C1235" s="19" t="s">
        <v>16755</v>
      </c>
      <c r="D1235" s="19" t="s">
        <v>17617</v>
      </c>
      <c r="E1235" s="41">
        <v>1017970000</v>
      </c>
      <c r="F1235" s="19" t="s">
        <v>4216</v>
      </c>
      <c r="G1235" s="19" t="s">
        <v>15655</v>
      </c>
      <c r="H1235" s="19" t="s">
        <v>15656</v>
      </c>
      <c r="I1235" s="24"/>
      <c r="J1235" s="24"/>
      <c r="K1235" s="19" t="s">
        <v>61</v>
      </c>
      <c r="L1235" s="20">
        <v>1531</v>
      </c>
      <c r="M1235" s="20">
        <v>0</v>
      </c>
      <c r="N1235" s="21">
        <v>42665.8</v>
      </c>
      <c r="O1235" s="21">
        <v>0</v>
      </c>
      <c r="P1235" s="21">
        <v>0</v>
      </c>
      <c r="Q1235" s="21">
        <v>0</v>
      </c>
      <c r="R1235" s="21">
        <v>0</v>
      </c>
      <c r="S1235" s="21">
        <v>0</v>
      </c>
      <c r="T1235" s="21">
        <v>42665.8</v>
      </c>
      <c r="U1235" s="21">
        <v>-2968.5</v>
      </c>
      <c r="V1235" s="21">
        <v>-115.07</v>
      </c>
      <c r="W1235" s="20">
        <v>39582.230000000003</v>
      </c>
      <c r="X1235" s="20">
        <v>18730.286199999999</v>
      </c>
      <c r="Y1235" s="20">
        <v>4</v>
      </c>
      <c r="Z1235" s="20">
        <v>4682.5715499999997</v>
      </c>
      <c r="AA1235" s="45">
        <f t="shared" si="38"/>
        <v>42665.8</v>
      </c>
      <c r="AB1235" t="b">
        <f t="shared" si="39"/>
        <v>1</v>
      </c>
    </row>
    <row r="1236" spans="1:28" customFormat="1" ht="14.5" x14ac:dyDescent="0.35">
      <c r="A1236" s="19" t="s">
        <v>18156</v>
      </c>
      <c r="B1236" s="19" t="s">
        <v>18157</v>
      </c>
      <c r="C1236" s="19" t="s">
        <v>16914</v>
      </c>
      <c r="D1236" s="19" t="s">
        <v>17737</v>
      </c>
      <c r="E1236" s="41">
        <v>1017980000</v>
      </c>
      <c r="F1236" s="19" t="s">
        <v>1846</v>
      </c>
      <c r="G1236" s="19" t="s">
        <v>8996</v>
      </c>
      <c r="H1236" s="19" t="s">
        <v>8997</v>
      </c>
      <c r="I1236" s="24"/>
      <c r="J1236" s="24"/>
      <c r="K1236" s="19" t="s">
        <v>63</v>
      </c>
      <c r="L1236" s="20">
        <v>1</v>
      </c>
      <c r="M1236" s="20">
        <v>0</v>
      </c>
      <c r="N1236" s="21">
        <v>1823824.54</v>
      </c>
      <c r="O1236" s="21">
        <v>165.5</v>
      </c>
      <c r="P1236" s="21">
        <v>0</v>
      </c>
      <c r="Q1236" s="21">
        <v>0</v>
      </c>
      <c r="R1236" s="21">
        <v>75864.12</v>
      </c>
      <c r="S1236" s="21">
        <v>0</v>
      </c>
      <c r="T1236" s="21">
        <v>1899854.16</v>
      </c>
      <c r="U1236" s="21">
        <v>-41164.82</v>
      </c>
      <c r="V1236" s="21">
        <v>-278.57</v>
      </c>
      <c r="W1236" s="20">
        <v>1858410.77</v>
      </c>
      <c r="X1236" s="20">
        <v>800658.97305999999</v>
      </c>
      <c r="Y1236" s="20">
        <v>13</v>
      </c>
      <c r="Z1236" s="20">
        <v>61589.151773846155</v>
      </c>
      <c r="AA1236" s="45">
        <f t="shared" si="38"/>
        <v>1899854.1600000001</v>
      </c>
      <c r="AB1236" t="b">
        <f t="shared" si="39"/>
        <v>1</v>
      </c>
    </row>
    <row r="1237" spans="1:28" customFormat="1" ht="14.5" x14ac:dyDescent="0.35">
      <c r="A1237" s="19" t="s">
        <v>18148</v>
      </c>
      <c r="B1237" s="19" t="s">
        <v>18149</v>
      </c>
      <c r="C1237" s="19" t="s">
        <v>16644</v>
      </c>
      <c r="D1237" s="19" t="s">
        <v>17550</v>
      </c>
      <c r="E1237" s="41">
        <v>1017990000</v>
      </c>
      <c r="F1237" s="19" t="s">
        <v>18222</v>
      </c>
      <c r="G1237" s="19"/>
      <c r="H1237" s="19"/>
      <c r="I1237" s="24"/>
      <c r="J1237" s="24"/>
      <c r="K1237" s="19" t="s">
        <v>61</v>
      </c>
      <c r="L1237" s="20">
        <v>0</v>
      </c>
      <c r="M1237" s="20">
        <v>0</v>
      </c>
      <c r="N1237" s="21">
        <v>0</v>
      </c>
      <c r="O1237" s="21">
        <v>0</v>
      </c>
      <c r="P1237" s="21">
        <v>-16482.830000000002</v>
      </c>
      <c r="Q1237" s="21">
        <v>0</v>
      </c>
      <c r="R1237" s="21">
        <v>0</v>
      </c>
      <c r="S1237" s="21">
        <v>0</v>
      </c>
      <c r="T1237" s="21">
        <v>-16482.830000000002</v>
      </c>
      <c r="U1237" s="21">
        <v>0</v>
      </c>
      <c r="V1237" s="21">
        <v>0</v>
      </c>
      <c r="W1237" s="20">
        <v>-16482.830000000002</v>
      </c>
      <c r="X1237" s="20">
        <v>0</v>
      </c>
      <c r="Y1237" s="20">
        <v>0</v>
      </c>
      <c r="Z1237" s="20"/>
      <c r="AA1237" s="45">
        <f t="shared" si="38"/>
        <v>-16482.830000000002</v>
      </c>
      <c r="AB1237" t="b">
        <f t="shared" si="39"/>
        <v>1</v>
      </c>
    </row>
    <row r="1238" spans="1:28" customFormat="1" ht="14.5" x14ac:dyDescent="0.35">
      <c r="A1238" s="19" t="s">
        <v>18160</v>
      </c>
      <c r="B1238" s="19" t="s">
        <v>18161</v>
      </c>
      <c r="C1238" s="19" t="s">
        <v>17118</v>
      </c>
      <c r="D1238" s="19" t="s">
        <v>17873</v>
      </c>
      <c r="E1238" s="41">
        <v>1018110000</v>
      </c>
      <c r="F1238" s="19" t="s">
        <v>17123</v>
      </c>
      <c r="G1238" s="19" t="s">
        <v>7647</v>
      </c>
      <c r="H1238" s="19" t="s">
        <v>7648</v>
      </c>
      <c r="I1238" s="24"/>
      <c r="J1238" s="24"/>
      <c r="K1238" s="19" t="s">
        <v>61</v>
      </c>
      <c r="L1238" s="20">
        <v>6733</v>
      </c>
      <c r="M1238" s="20">
        <v>0</v>
      </c>
      <c r="N1238" s="21">
        <v>201764.21</v>
      </c>
      <c r="O1238" s="21">
        <v>0</v>
      </c>
      <c r="P1238" s="21">
        <v>0</v>
      </c>
      <c r="Q1238" s="21">
        <v>0</v>
      </c>
      <c r="R1238" s="21">
        <v>44254</v>
      </c>
      <c r="S1238" s="21">
        <v>8057.02</v>
      </c>
      <c r="T1238" s="21">
        <v>254075.23</v>
      </c>
      <c r="U1238" s="21">
        <v>-80214.83</v>
      </c>
      <c r="V1238" s="21">
        <v>-8440.82</v>
      </c>
      <c r="W1238" s="20">
        <v>165419.57999999999</v>
      </c>
      <c r="X1238" s="20">
        <v>88574.488190000004</v>
      </c>
      <c r="Y1238" s="20">
        <v>5</v>
      </c>
      <c r="Z1238" s="20">
        <v>17714.897638000002</v>
      </c>
      <c r="AA1238" s="45">
        <f t="shared" si="38"/>
        <v>254075.22999999998</v>
      </c>
      <c r="AB1238" t="b">
        <f t="shared" si="39"/>
        <v>1</v>
      </c>
    </row>
    <row r="1239" spans="1:28" customFormat="1" ht="14.5" x14ac:dyDescent="0.35">
      <c r="A1239" s="19" t="s">
        <v>18152</v>
      </c>
      <c r="B1239" s="19" t="s">
        <v>18153</v>
      </c>
      <c r="C1239" s="19" t="s">
        <v>16710</v>
      </c>
      <c r="D1239" s="19" t="s">
        <v>17586</v>
      </c>
      <c r="E1239" s="41">
        <v>1018150000</v>
      </c>
      <c r="F1239" s="19" t="s">
        <v>3634</v>
      </c>
      <c r="G1239" s="19" t="s">
        <v>14133</v>
      </c>
      <c r="H1239" s="19" t="s">
        <v>14134</v>
      </c>
      <c r="I1239" s="24"/>
      <c r="J1239" s="24"/>
      <c r="K1239" s="19" t="s">
        <v>63</v>
      </c>
      <c r="L1239" s="20">
        <v>0</v>
      </c>
      <c r="M1239" s="20">
        <v>0</v>
      </c>
      <c r="N1239" s="21">
        <v>12555.82</v>
      </c>
      <c r="O1239" s="21">
        <v>0</v>
      </c>
      <c r="P1239" s="21">
        <v>0</v>
      </c>
      <c r="Q1239" s="21">
        <v>0</v>
      </c>
      <c r="R1239" s="21">
        <v>0</v>
      </c>
      <c r="S1239" s="21">
        <v>0</v>
      </c>
      <c r="T1239" s="21">
        <v>12555.82</v>
      </c>
      <c r="U1239" s="21">
        <v>0</v>
      </c>
      <c r="V1239" s="21">
        <v>0</v>
      </c>
      <c r="W1239" s="20">
        <v>12555.82</v>
      </c>
      <c r="X1239" s="20">
        <v>5512.0049799999997</v>
      </c>
      <c r="Y1239" s="20">
        <v>3</v>
      </c>
      <c r="Z1239" s="20">
        <v>1837.3349933333332</v>
      </c>
      <c r="AA1239" s="45">
        <f t="shared" si="38"/>
        <v>12555.82</v>
      </c>
      <c r="AB1239" t="b">
        <f t="shared" si="39"/>
        <v>1</v>
      </c>
    </row>
    <row r="1240" spans="1:28" customFormat="1" ht="14.5" x14ac:dyDescent="0.35">
      <c r="A1240" s="19" t="s">
        <v>18152</v>
      </c>
      <c r="B1240" s="19" t="s">
        <v>18153</v>
      </c>
      <c r="C1240" s="19" t="s">
        <v>16710</v>
      </c>
      <c r="D1240" s="19" t="s">
        <v>17586</v>
      </c>
      <c r="E1240" s="41">
        <v>1018160000</v>
      </c>
      <c r="F1240" s="19" t="s">
        <v>3634</v>
      </c>
      <c r="G1240" s="19" t="s">
        <v>14293</v>
      </c>
      <c r="H1240" s="19" t="s">
        <v>14294</v>
      </c>
      <c r="I1240" s="24"/>
      <c r="J1240" s="24"/>
      <c r="K1240" s="19" t="s">
        <v>63</v>
      </c>
      <c r="L1240" s="20">
        <v>0</v>
      </c>
      <c r="M1240" s="20">
        <v>0</v>
      </c>
      <c r="N1240" s="21">
        <v>8854.6200000000008</v>
      </c>
      <c r="O1240" s="21">
        <v>0</v>
      </c>
      <c r="P1240" s="21">
        <v>0</v>
      </c>
      <c r="Q1240" s="21">
        <v>0</v>
      </c>
      <c r="R1240" s="21">
        <v>0</v>
      </c>
      <c r="S1240" s="21">
        <v>0</v>
      </c>
      <c r="T1240" s="21">
        <v>8854.6200000000008</v>
      </c>
      <c r="U1240" s="21">
        <v>0</v>
      </c>
      <c r="V1240" s="21">
        <v>0</v>
      </c>
      <c r="W1240" s="20">
        <v>8854.6200000000008</v>
      </c>
      <c r="X1240" s="20">
        <v>3887.1781799999999</v>
      </c>
      <c r="Y1240" s="20">
        <v>2</v>
      </c>
      <c r="Z1240" s="20">
        <v>1943.5890899999999</v>
      </c>
      <c r="AA1240" s="45">
        <f t="shared" si="38"/>
        <v>8854.6200000000008</v>
      </c>
      <c r="AB1240" t="b">
        <f t="shared" si="39"/>
        <v>1</v>
      </c>
    </row>
    <row r="1241" spans="1:28" customFormat="1" ht="14.5" x14ac:dyDescent="0.35">
      <c r="A1241" s="19" t="s">
        <v>18152</v>
      </c>
      <c r="B1241" s="19" t="s">
        <v>18153</v>
      </c>
      <c r="C1241" s="19" t="s">
        <v>16710</v>
      </c>
      <c r="D1241" s="19" t="s">
        <v>17586</v>
      </c>
      <c r="E1241" s="41">
        <v>1018170000</v>
      </c>
      <c r="F1241" s="19" t="s">
        <v>3634</v>
      </c>
      <c r="G1241" s="19" t="s">
        <v>17252</v>
      </c>
      <c r="H1241" s="19" t="s">
        <v>17253</v>
      </c>
      <c r="I1241" s="24"/>
      <c r="J1241" s="24"/>
      <c r="K1241" s="19" t="s">
        <v>63</v>
      </c>
      <c r="L1241" s="20">
        <v>0</v>
      </c>
      <c r="M1241" s="20">
        <v>0</v>
      </c>
      <c r="N1241" s="21">
        <v>110598.6</v>
      </c>
      <c r="O1241" s="21">
        <v>0</v>
      </c>
      <c r="P1241" s="21">
        <v>0</v>
      </c>
      <c r="Q1241" s="21">
        <v>0</v>
      </c>
      <c r="R1241" s="21">
        <v>0</v>
      </c>
      <c r="S1241" s="21">
        <v>0</v>
      </c>
      <c r="T1241" s="21">
        <v>110598.6</v>
      </c>
      <c r="U1241" s="21">
        <v>0</v>
      </c>
      <c r="V1241" s="21">
        <v>0</v>
      </c>
      <c r="W1241" s="20">
        <v>110598.6</v>
      </c>
      <c r="X1241" s="20">
        <v>48552.785400000001</v>
      </c>
      <c r="Y1241" s="20">
        <v>8</v>
      </c>
      <c r="Z1241" s="20">
        <v>6069.0981750000001</v>
      </c>
      <c r="AA1241" s="45">
        <f t="shared" si="38"/>
        <v>110598.6</v>
      </c>
      <c r="AB1241" t="b">
        <f t="shared" si="39"/>
        <v>1</v>
      </c>
    </row>
    <row r="1242" spans="1:28" customFormat="1" ht="14.5" x14ac:dyDescent="0.35">
      <c r="A1242" s="19" t="s">
        <v>18160</v>
      </c>
      <c r="B1242" s="19" t="s">
        <v>18161</v>
      </c>
      <c r="C1242" s="19" t="s">
        <v>17058</v>
      </c>
      <c r="D1242" s="19" t="s">
        <v>17862</v>
      </c>
      <c r="E1242" s="41">
        <v>1018180000</v>
      </c>
      <c r="F1242" s="19" t="s">
        <v>216</v>
      </c>
      <c r="G1242" s="19" t="s">
        <v>17192</v>
      </c>
      <c r="H1242" s="19" t="s">
        <v>17193</v>
      </c>
      <c r="I1242" s="24"/>
      <c r="J1242" s="24"/>
      <c r="K1242" s="19" t="s">
        <v>63</v>
      </c>
      <c r="L1242" s="20">
        <v>0</v>
      </c>
      <c r="M1242" s="20">
        <v>14100</v>
      </c>
      <c r="N1242" s="21">
        <v>914640.42</v>
      </c>
      <c r="O1242" s="21">
        <v>0</v>
      </c>
      <c r="P1242" s="21">
        <v>-139841.4</v>
      </c>
      <c r="Q1242" s="21">
        <v>6848.82</v>
      </c>
      <c r="R1242" s="21">
        <v>0</v>
      </c>
      <c r="S1242" s="21">
        <v>0</v>
      </c>
      <c r="T1242" s="21">
        <v>781647.84</v>
      </c>
      <c r="U1242" s="21">
        <v>-565.6</v>
      </c>
      <c r="V1242" s="21">
        <v>-68161.73</v>
      </c>
      <c r="W1242" s="20">
        <v>712920.51</v>
      </c>
      <c r="X1242" s="20">
        <v>401527.14438000001</v>
      </c>
      <c r="Y1242" s="20">
        <v>3</v>
      </c>
      <c r="Z1242" s="20">
        <v>133842.38146</v>
      </c>
      <c r="AA1242" s="45">
        <f t="shared" si="38"/>
        <v>781647.84</v>
      </c>
      <c r="AB1242" t="b">
        <f t="shared" si="39"/>
        <v>1</v>
      </c>
    </row>
    <row r="1243" spans="1:28" customFormat="1" ht="14.5" x14ac:dyDescent="0.35">
      <c r="A1243" s="19" t="s">
        <v>18158</v>
      </c>
      <c r="B1243" s="19" t="s">
        <v>18159</v>
      </c>
      <c r="C1243" s="19" t="s">
        <v>16954</v>
      </c>
      <c r="D1243" s="19" t="s">
        <v>17767</v>
      </c>
      <c r="E1243" s="41">
        <v>1018200000</v>
      </c>
      <c r="F1243" s="19" t="s">
        <v>16964</v>
      </c>
      <c r="G1243" s="19" t="s">
        <v>5781</v>
      </c>
      <c r="H1243" s="19" t="s">
        <v>5782</v>
      </c>
      <c r="I1243" s="24"/>
      <c r="J1243" s="24"/>
      <c r="K1243" s="19" t="s">
        <v>63</v>
      </c>
      <c r="L1243" s="20">
        <v>1</v>
      </c>
      <c r="M1243" s="20">
        <v>0</v>
      </c>
      <c r="N1243" s="21">
        <v>1.1000000000000001</v>
      </c>
      <c r="O1243" s="21">
        <v>0</v>
      </c>
      <c r="P1243" s="21">
        <v>0</v>
      </c>
      <c r="Q1243" s="21">
        <v>0</v>
      </c>
      <c r="R1243" s="21">
        <v>75864.12</v>
      </c>
      <c r="S1243" s="21">
        <v>0</v>
      </c>
      <c r="T1243" s="21">
        <v>75865.22</v>
      </c>
      <c r="U1243" s="21">
        <v>-20596</v>
      </c>
      <c r="V1243" s="21">
        <v>-614.24</v>
      </c>
      <c r="W1243" s="20">
        <v>54654.98</v>
      </c>
      <c r="X1243" s="20">
        <v>0.4829</v>
      </c>
      <c r="Y1243" s="20">
        <v>3</v>
      </c>
      <c r="Z1243" s="20">
        <v>0.16096666666666667</v>
      </c>
      <c r="AA1243" s="45">
        <f t="shared" si="38"/>
        <v>75865.22</v>
      </c>
      <c r="AB1243" t="b">
        <f t="shared" si="39"/>
        <v>1</v>
      </c>
    </row>
    <row r="1244" spans="1:28" customFormat="1" ht="14.5" x14ac:dyDescent="0.35">
      <c r="A1244" s="19" t="s">
        <v>18152</v>
      </c>
      <c r="B1244" s="19" t="s">
        <v>18153</v>
      </c>
      <c r="C1244" s="19" t="s">
        <v>16710</v>
      </c>
      <c r="D1244" s="19" t="s">
        <v>17586</v>
      </c>
      <c r="E1244" s="41">
        <v>1018210000</v>
      </c>
      <c r="F1244" s="19" t="s">
        <v>3634</v>
      </c>
      <c r="G1244" s="19" t="s">
        <v>14058</v>
      </c>
      <c r="H1244" s="19" t="s">
        <v>14059</v>
      </c>
      <c r="I1244" s="24"/>
      <c r="J1244" s="24"/>
      <c r="K1244" s="19" t="s">
        <v>63</v>
      </c>
      <c r="L1244" s="20">
        <v>0</v>
      </c>
      <c r="M1244" s="20">
        <v>0</v>
      </c>
      <c r="N1244" s="21">
        <v>19087.23</v>
      </c>
      <c r="O1244" s="21">
        <v>0</v>
      </c>
      <c r="P1244" s="21">
        <v>0</v>
      </c>
      <c r="Q1244" s="21">
        <v>0</v>
      </c>
      <c r="R1244" s="21">
        <v>0</v>
      </c>
      <c r="S1244" s="21">
        <v>0</v>
      </c>
      <c r="T1244" s="21">
        <v>19087.23</v>
      </c>
      <c r="U1244" s="21">
        <v>0</v>
      </c>
      <c r="V1244" s="21">
        <v>0</v>
      </c>
      <c r="W1244" s="20">
        <v>19087.23</v>
      </c>
      <c r="X1244" s="20">
        <v>8379.2939700000006</v>
      </c>
      <c r="Y1244" s="20">
        <v>2</v>
      </c>
      <c r="Z1244" s="20">
        <v>4189.6469850000003</v>
      </c>
      <c r="AA1244" s="45">
        <f t="shared" si="38"/>
        <v>19087.23</v>
      </c>
      <c r="AB1244" t="b">
        <f t="shared" si="39"/>
        <v>1</v>
      </c>
    </row>
    <row r="1245" spans="1:28" customFormat="1" ht="14.5" x14ac:dyDescent="0.35">
      <c r="A1245" s="19" t="s">
        <v>18152</v>
      </c>
      <c r="B1245" s="19" t="s">
        <v>18153</v>
      </c>
      <c r="C1245" s="19" t="s">
        <v>16710</v>
      </c>
      <c r="D1245" s="19" t="s">
        <v>17586</v>
      </c>
      <c r="E1245" s="41">
        <v>1018220000</v>
      </c>
      <c r="F1245" s="19" t="s">
        <v>3634</v>
      </c>
      <c r="G1245" s="19" t="s">
        <v>17254</v>
      </c>
      <c r="H1245" s="19" t="s">
        <v>14245</v>
      </c>
      <c r="I1245" s="24"/>
      <c r="J1245" s="24"/>
      <c r="K1245" s="19" t="s">
        <v>63</v>
      </c>
      <c r="L1245" s="20">
        <v>0</v>
      </c>
      <c r="M1245" s="20">
        <v>0</v>
      </c>
      <c r="N1245" s="21">
        <v>143618.54</v>
      </c>
      <c r="O1245" s="21">
        <v>0</v>
      </c>
      <c r="P1245" s="21">
        <v>0</v>
      </c>
      <c r="Q1245" s="21">
        <v>0</v>
      </c>
      <c r="R1245" s="21">
        <v>0</v>
      </c>
      <c r="S1245" s="21">
        <v>0</v>
      </c>
      <c r="T1245" s="21">
        <v>143618.54</v>
      </c>
      <c r="U1245" s="21">
        <v>0</v>
      </c>
      <c r="V1245" s="21">
        <v>0</v>
      </c>
      <c r="W1245" s="20">
        <v>143618.54</v>
      </c>
      <c r="X1245" s="20">
        <v>63048.539060000003</v>
      </c>
      <c r="Y1245" s="20">
        <v>4</v>
      </c>
      <c r="Z1245" s="20">
        <v>15762.134765000001</v>
      </c>
      <c r="AA1245" s="45">
        <f t="shared" si="38"/>
        <v>143618.54</v>
      </c>
      <c r="AB1245" t="b">
        <f t="shared" si="39"/>
        <v>1</v>
      </c>
    </row>
    <row r="1246" spans="1:28" customFormat="1" ht="14.5" x14ac:dyDescent="0.35">
      <c r="A1246" s="19" t="s">
        <v>18148</v>
      </c>
      <c r="B1246" s="19" t="s">
        <v>18149</v>
      </c>
      <c r="C1246" s="19" t="s">
        <v>16602</v>
      </c>
      <c r="D1246" s="19" t="s">
        <v>17523</v>
      </c>
      <c r="E1246" s="41">
        <v>1018250000</v>
      </c>
      <c r="F1246" s="19" t="s">
        <v>2872</v>
      </c>
      <c r="G1246" s="19" t="s">
        <v>11953</v>
      </c>
      <c r="H1246" s="19" t="s">
        <v>11954</v>
      </c>
      <c r="I1246" s="24"/>
      <c r="J1246" s="24"/>
      <c r="K1246" s="19" t="s">
        <v>171</v>
      </c>
      <c r="L1246" s="20">
        <v>1450</v>
      </c>
      <c r="M1246" s="20">
        <v>0</v>
      </c>
      <c r="N1246" s="21">
        <v>108914.33</v>
      </c>
      <c r="O1246" s="21">
        <v>0</v>
      </c>
      <c r="P1246" s="21">
        <v>-39880</v>
      </c>
      <c r="Q1246" s="21">
        <v>0</v>
      </c>
      <c r="R1246" s="21">
        <v>0</v>
      </c>
      <c r="S1246" s="21">
        <v>2321.6999999999998</v>
      </c>
      <c r="T1246" s="21">
        <v>71356.03</v>
      </c>
      <c r="U1246" s="21">
        <v>-6898.2</v>
      </c>
      <c r="V1246" s="21">
        <v>-16131.02</v>
      </c>
      <c r="W1246" s="20">
        <v>48326.81</v>
      </c>
      <c r="X1246" s="20">
        <v>47813.390870000003</v>
      </c>
      <c r="Y1246" s="20">
        <v>2</v>
      </c>
      <c r="Z1246" s="20">
        <v>23906.695435000001</v>
      </c>
      <c r="AA1246" s="45">
        <f t="shared" si="38"/>
        <v>71356.03</v>
      </c>
      <c r="AB1246" t="b">
        <f t="shared" si="39"/>
        <v>1</v>
      </c>
    </row>
    <row r="1247" spans="1:28" customFormat="1" ht="14.5" x14ac:dyDescent="0.35">
      <c r="A1247" s="19" t="s">
        <v>18148</v>
      </c>
      <c r="B1247" s="19" t="s">
        <v>18149</v>
      </c>
      <c r="C1247" s="19" t="s">
        <v>16524</v>
      </c>
      <c r="D1247" s="19" t="s">
        <v>17475</v>
      </c>
      <c r="E1247" s="41">
        <v>1018270000</v>
      </c>
      <c r="F1247" s="19" t="s">
        <v>3278</v>
      </c>
      <c r="G1247" s="19"/>
      <c r="H1247" s="19"/>
      <c r="I1247" s="24"/>
      <c r="J1247" s="24"/>
      <c r="K1247" s="19" t="s">
        <v>171</v>
      </c>
      <c r="L1247" s="20">
        <v>0</v>
      </c>
      <c r="M1247" s="20">
        <v>0</v>
      </c>
      <c r="N1247" s="21">
        <v>38376</v>
      </c>
      <c r="O1247" s="21">
        <v>0</v>
      </c>
      <c r="P1247" s="21">
        <v>0</v>
      </c>
      <c r="Q1247" s="21">
        <v>0</v>
      </c>
      <c r="R1247" s="21">
        <v>0</v>
      </c>
      <c r="S1247" s="21">
        <v>0</v>
      </c>
      <c r="T1247" s="21">
        <v>38376</v>
      </c>
      <c r="U1247" s="21">
        <v>0</v>
      </c>
      <c r="V1247" s="21">
        <v>-2118.92</v>
      </c>
      <c r="W1247" s="20">
        <v>36257.08</v>
      </c>
      <c r="X1247" s="20">
        <v>16847.063999999998</v>
      </c>
      <c r="Y1247" s="20">
        <v>0</v>
      </c>
      <c r="Z1247" s="20"/>
      <c r="AA1247" s="45">
        <f t="shared" si="38"/>
        <v>38376</v>
      </c>
      <c r="AB1247" t="b">
        <f t="shared" si="39"/>
        <v>1</v>
      </c>
    </row>
    <row r="1248" spans="1:28" customFormat="1" ht="14.5" x14ac:dyDescent="0.35">
      <c r="A1248" s="19" t="s">
        <v>18148</v>
      </c>
      <c r="B1248" s="19" t="s">
        <v>18149</v>
      </c>
      <c r="C1248" s="19" t="s">
        <v>16524</v>
      </c>
      <c r="D1248" s="19" t="s">
        <v>17475</v>
      </c>
      <c r="E1248" s="41">
        <v>1018290000</v>
      </c>
      <c r="F1248" s="19" t="s">
        <v>3161</v>
      </c>
      <c r="G1248" s="19" t="s">
        <v>12949</v>
      </c>
      <c r="H1248" s="19" t="s">
        <v>12950</v>
      </c>
      <c r="I1248" s="24"/>
      <c r="J1248" s="24"/>
      <c r="K1248" s="19" t="s">
        <v>171</v>
      </c>
      <c r="L1248" s="20">
        <v>3630</v>
      </c>
      <c r="M1248" s="20">
        <v>0</v>
      </c>
      <c r="N1248" s="21">
        <v>296651</v>
      </c>
      <c r="O1248" s="21">
        <v>0</v>
      </c>
      <c r="P1248" s="21">
        <v>0</v>
      </c>
      <c r="Q1248" s="21">
        <v>0</v>
      </c>
      <c r="R1248" s="21">
        <v>0</v>
      </c>
      <c r="S1248" s="21">
        <v>0</v>
      </c>
      <c r="T1248" s="21">
        <v>296651</v>
      </c>
      <c r="U1248" s="21">
        <v>-40227.57</v>
      </c>
      <c r="V1248" s="21">
        <v>0</v>
      </c>
      <c r="W1248" s="20">
        <v>256423.43</v>
      </c>
      <c r="X1248" s="20">
        <v>130229.789</v>
      </c>
      <c r="Y1248" s="20">
        <v>5</v>
      </c>
      <c r="Z1248" s="20">
        <v>26045.9578</v>
      </c>
      <c r="AA1248" s="45">
        <f t="shared" si="38"/>
        <v>296651</v>
      </c>
      <c r="AB1248" t="b">
        <f t="shared" si="39"/>
        <v>1</v>
      </c>
    </row>
    <row r="1249" spans="1:28" customFormat="1" ht="14.5" x14ac:dyDescent="0.35">
      <c r="A1249" s="19" t="s">
        <v>18148</v>
      </c>
      <c r="B1249" s="19" t="s">
        <v>18149</v>
      </c>
      <c r="C1249" s="19" t="s">
        <v>16572</v>
      </c>
      <c r="D1249" s="19" t="s">
        <v>17508</v>
      </c>
      <c r="E1249" s="41">
        <v>1018300000</v>
      </c>
      <c r="F1249" s="19" t="s">
        <v>2571</v>
      </c>
      <c r="G1249" s="19" t="s">
        <v>11160</v>
      </c>
      <c r="H1249" s="19" t="s">
        <v>11161</v>
      </c>
      <c r="I1249" s="24"/>
      <c r="J1249" s="24"/>
      <c r="K1249" s="19" t="s">
        <v>171</v>
      </c>
      <c r="L1249" s="20">
        <v>729</v>
      </c>
      <c r="M1249" s="20">
        <v>0</v>
      </c>
      <c r="N1249" s="21">
        <v>54213.33</v>
      </c>
      <c r="O1249" s="21">
        <v>0</v>
      </c>
      <c r="P1249" s="21">
        <v>-29830</v>
      </c>
      <c r="Q1249" s="21">
        <v>0</v>
      </c>
      <c r="R1249" s="21">
        <v>0</v>
      </c>
      <c r="S1249" s="21">
        <v>0</v>
      </c>
      <c r="T1249" s="21">
        <v>24383.33</v>
      </c>
      <c r="U1249" s="21">
        <v>-1970.6</v>
      </c>
      <c r="V1249" s="21">
        <v>6393.5</v>
      </c>
      <c r="W1249" s="20">
        <v>28806.23</v>
      </c>
      <c r="X1249" s="20">
        <v>23799.651870000002</v>
      </c>
      <c r="Y1249" s="20">
        <v>2</v>
      </c>
      <c r="Z1249" s="20">
        <v>11899.825935000001</v>
      </c>
      <c r="AA1249" s="45">
        <f t="shared" si="38"/>
        <v>24383.33</v>
      </c>
      <c r="AB1249" t="b">
        <f t="shared" si="39"/>
        <v>1</v>
      </c>
    </row>
    <row r="1250" spans="1:28" customFormat="1" ht="14.5" x14ac:dyDescent="0.35">
      <c r="A1250" s="19" t="s">
        <v>18148</v>
      </c>
      <c r="B1250" s="19" t="s">
        <v>18149</v>
      </c>
      <c r="C1250" s="19" t="s">
        <v>16550</v>
      </c>
      <c r="D1250" s="19" t="s">
        <v>17507</v>
      </c>
      <c r="E1250" s="41">
        <v>1018320000</v>
      </c>
      <c r="F1250" s="19" t="s">
        <v>2573</v>
      </c>
      <c r="G1250" s="19" t="s">
        <v>11164</v>
      </c>
      <c r="H1250" s="19" t="s">
        <v>11165</v>
      </c>
      <c r="I1250" s="24"/>
      <c r="J1250" s="24"/>
      <c r="K1250" s="19" t="s">
        <v>171</v>
      </c>
      <c r="L1250" s="20">
        <v>1480</v>
      </c>
      <c r="M1250" s="20">
        <v>0</v>
      </c>
      <c r="N1250" s="21">
        <v>127054.33</v>
      </c>
      <c r="O1250" s="21">
        <v>0</v>
      </c>
      <c r="P1250" s="21">
        <v>-38670</v>
      </c>
      <c r="Q1250" s="21">
        <v>0</v>
      </c>
      <c r="R1250" s="21">
        <v>0</v>
      </c>
      <c r="S1250" s="21">
        <v>0</v>
      </c>
      <c r="T1250" s="21">
        <v>88384.33</v>
      </c>
      <c r="U1250" s="21">
        <v>-7320.8</v>
      </c>
      <c r="V1250" s="21">
        <v>0</v>
      </c>
      <c r="W1250" s="20">
        <v>81063.53</v>
      </c>
      <c r="X1250" s="20">
        <v>55776.850870000002</v>
      </c>
      <c r="Y1250" s="20">
        <v>1</v>
      </c>
      <c r="Z1250" s="20">
        <v>55776.850870000002</v>
      </c>
      <c r="AA1250" s="45">
        <f t="shared" si="38"/>
        <v>88384.33</v>
      </c>
      <c r="AB1250" t="b">
        <f t="shared" si="39"/>
        <v>1</v>
      </c>
    </row>
    <row r="1251" spans="1:28" customFormat="1" ht="14.5" x14ac:dyDescent="0.35">
      <c r="A1251" s="19" t="s">
        <v>18148</v>
      </c>
      <c r="B1251" s="19" t="s">
        <v>18149</v>
      </c>
      <c r="C1251" s="19" t="s">
        <v>16550</v>
      </c>
      <c r="D1251" s="19" t="s">
        <v>17507</v>
      </c>
      <c r="E1251" s="41">
        <v>1018330000</v>
      </c>
      <c r="F1251" s="19" t="s">
        <v>2804</v>
      </c>
      <c r="G1251" s="19" t="s">
        <v>11779</v>
      </c>
      <c r="H1251" s="19" t="s">
        <v>11780</v>
      </c>
      <c r="I1251" s="24"/>
      <c r="J1251" s="24"/>
      <c r="K1251" s="19" t="s">
        <v>171</v>
      </c>
      <c r="L1251" s="20">
        <v>3630</v>
      </c>
      <c r="M1251" s="20">
        <v>0</v>
      </c>
      <c r="N1251" s="21">
        <v>301551</v>
      </c>
      <c r="O1251" s="21">
        <v>0</v>
      </c>
      <c r="P1251" s="21">
        <v>-76560</v>
      </c>
      <c r="Q1251" s="21">
        <v>0</v>
      </c>
      <c r="R1251" s="21">
        <v>0</v>
      </c>
      <c r="S1251" s="21">
        <v>0</v>
      </c>
      <c r="T1251" s="21">
        <v>224991</v>
      </c>
      <c r="U1251" s="21">
        <v>-25743.5</v>
      </c>
      <c r="V1251" s="21">
        <v>0</v>
      </c>
      <c r="W1251" s="20">
        <v>199247.5</v>
      </c>
      <c r="X1251" s="20">
        <v>132380.889</v>
      </c>
      <c r="Y1251" s="20">
        <v>1</v>
      </c>
      <c r="Z1251" s="20">
        <v>132380.889</v>
      </c>
      <c r="AA1251" s="45">
        <f t="shared" si="38"/>
        <v>224991</v>
      </c>
      <c r="AB1251" t="b">
        <f t="shared" si="39"/>
        <v>1</v>
      </c>
    </row>
    <row r="1252" spans="1:28" customFormat="1" ht="14.5" x14ac:dyDescent="0.35">
      <c r="A1252" s="19" t="s">
        <v>18148</v>
      </c>
      <c r="B1252" s="19" t="s">
        <v>18149</v>
      </c>
      <c r="C1252" s="19" t="s">
        <v>16550</v>
      </c>
      <c r="D1252" s="19" t="s">
        <v>17507</v>
      </c>
      <c r="E1252" s="41">
        <v>1018340000</v>
      </c>
      <c r="F1252" s="19" t="s">
        <v>2653</v>
      </c>
      <c r="G1252" s="19" t="s">
        <v>11379</v>
      </c>
      <c r="H1252" s="19" t="s">
        <v>11380</v>
      </c>
      <c r="I1252" s="24"/>
      <c r="J1252" s="24"/>
      <c r="K1252" s="19" t="s">
        <v>171</v>
      </c>
      <c r="L1252" s="20">
        <v>2132</v>
      </c>
      <c r="M1252" s="20">
        <v>0</v>
      </c>
      <c r="N1252" s="21">
        <v>181214.33</v>
      </c>
      <c r="O1252" s="21">
        <v>0</v>
      </c>
      <c r="P1252" s="21">
        <v>-54430</v>
      </c>
      <c r="Q1252" s="21">
        <v>0</v>
      </c>
      <c r="R1252" s="21">
        <v>0</v>
      </c>
      <c r="S1252" s="21">
        <v>0</v>
      </c>
      <c r="T1252" s="21">
        <v>126784.33</v>
      </c>
      <c r="U1252" s="21">
        <v>-9765.7999999999993</v>
      </c>
      <c r="V1252" s="21">
        <v>0</v>
      </c>
      <c r="W1252" s="20">
        <v>117018.53</v>
      </c>
      <c r="X1252" s="20">
        <v>79553.09087</v>
      </c>
      <c r="Y1252" s="20">
        <v>1</v>
      </c>
      <c r="Z1252" s="20">
        <v>79553.09087</v>
      </c>
      <c r="AA1252" s="45">
        <f t="shared" si="38"/>
        <v>126784.32999999999</v>
      </c>
      <c r="AB1252" t="b">
        <f t="shared" si="39"/>
        <v>1</v>
      </c>
    </row>
    <row r="1253" spans="1:28" customFormat="1" ht="14.5" x14ac:dyDescent="0.35">
      <c r="A1253" s="19" t="s">
        <v>18148</v>
      </c>
      <c r="B1253" s="19" t="s">
        <v>18149</v>
      </c>
      <c r="C1253" s="19" t="s">
        <v>16572</v>
      </c>
      <c r="D1253" s="19" t="s">
        <v>17508</v>
      </c>
      <c r="E1253" s="41">
        <v>1018350000</v>
      </c>
      <c r="F1253" s="19" t="s">
        <v>2701</v>
      </c>
      <c r="G1253" s="19" t="s">
        <v>11502</v>
      </c>
      <c r="H1253" s="19" t="s">
        <v>11503</v>
      </c>
      <c r="I1253" s="24"/>
      <c r="J1253" s="24"/>
      <c r="K1253" s="19" t="s">
        <v>171</v>
      </c>
      <c r="L1253" s="20">
        <v>5070</v>
      </c>
      <c r="M1253" s="20">
        <v>0</v>
      </c>
      <c r="N1253" s="21">
        <v>1217691</v>
      </c>
      <c r="O1253" s="21">
        <v>13816</v>
      </c>
      <c r="P1253" s="21">
        <v>-69080</v>
      </c>
      <c r="Q1253" s="21">
        <v>0</v>
      </c>
      <c r="R1253" s="21">
        <v>0</v>
      </c>
      <c r="S1253" s="21">
        <v>0</v>
      </c>
      <c r="T1253" s="21">
        <v>1162427</v>
      </c>
      <c r="U1253" s="21">
        <v>-31407.8</v>
      </c>
      <c r="V1253" s="21">
        <v>0</v>
      </c>
      <c r="W1253" s="20">
        <v>1131019.2</v>
      </c>
      <c r="X1253" s="20">
        <v>534566.34900000005</v>
      </c>
      <c r="Y1253" s="20">
        <v>1</v>
      </c>
      <c r="Z1253" s="20">
        <v>534566.34900000005</v>
      </c>
      <c r="AA1253" s="45">
        <f t="shared" si="38"/>
        <v>1162427</v>
      </c>
      <c r="AB1253" t="b">
        <f t="shared" si="39"/>
        <v>1</v>
      </c>
    </row>
    <row r="1254" spans="1:28" customFormat="1" ht="14.5" x14ac:dyDescent="0.35">
      <c r="A1254" s="19" t="s">
        <v>18152</v>
      </c>
      <c r="B1254" s="19" t="s">
        <v>18153</v>
      </c>
      <c r="C1254" s="19" t="s">
        <v>16755</v>
      </c>
      <c r="D1254" s="19" t="s">
        <v>17617</v>
      </c>
      <c r="E1254" s="41">
        <v>1018380000</v>
      </c>
      <c r="F1254" s="19" t="s">
        <v>4209</v>
      </c>
      <c r="G1254" s="19" t="s">
        <v>15569</v>
      </c>
      <c r="H1254" s="19" t="s">
        <v>15570</v>
      </c>
      <c r="I1254" s="24"/>
      <c r="J1254" s="24"/>
      <c r="K1254" s="19" t="s">
        <v>63</v>
      </c>
      <c r="L1254" s="20">
        <v>16970</v>
      </c>
      <c r="M1254" s="20">
        <v>0</v>
      </c>
      <c r="N1254" s="21">
        <v>575993.14</v>
      </c>
      <c r="O1254" s="21">
        <v>0</v>
      </c>
      <c r="P1254" s="21">
        <v>0</v>
      </c>
      <c r="Q1254" s="21">
        <v>6886.22</v>
      </c>
      <c r="R1254" s="21">
        <v>0</v>
      </c>
      <c r="S1254" s="21">
        <v>0</v>
      </c>
      <c r="T1254" s="21">
        <v>582879.36</v>
      </c>
      <c r="U1254" s="21">
        <v>-171718.39</v>
      </c>
      <c r="V1254" s="21">
        <v>-22602.799999999999</v>
      </c>
      <c r="W1254" s="20">
        <v>388558.17</v>
      </c>
      <c r="X1254" s="20">
        <v>252860.98845999999</v>
      </c>
      <c r="Y1254" s="20">
        <v>6</v>
      </c>
      <c r="Z1254" s="20">
        <v>42143.498076666663</v>
      </c>
      <c r="AA1254" s="45">
        <f t="shared" si="38"/>
        <v>582879.36</v>
      </c>
      <c r="AB1254" t="b">
        <f t="shared" si="39"/>
        <v>1</v>
      </c>
    </row>
    <row r="1255" spans="1:28" customFormat="1" ht="14.5" x14ac:dyDescent="0.35">
      <c r="A1255" s="19" t="s">
        <v>18152</v>
      </c>
      <c r="B1255" s="19" t="s">
        <v>18153</v>
      </c>
      <c r="C1255" s="19" t="s">
        <v>16755</v>
      </c>
      <c r="D1255" s="19" t="s">
        <v>17617</v>
      </c>
      <c r="E1255" s="41">
        <v>1018390000</v>
      </c>
      <c r="F1255" s="19" t="s">
        <v>4209</v>
      </c>
      <c r="G1255" s="19" t="s">
        <v>15569</v>
      </c>
      <c r="H1255" s="19" t="s">
        <v>15570</v>
      </c>
      <c r="I1255" s="24"/>
      <c r="J1255" s="24"/>
      <c r="K1255" s="19" t="s">
        <v>63</v>
      </c>
      <c r="L1255" s="20">
        <v>1030</v>
      </c>
      <c r="M1255" s="20">
        <v>0</v>
      </c>
      <c r="N1255" s="21">
        <v>36724.019999999997</v>
      </c>
      <c r="O1255" s="21">
        <v>0</v>
      </c>
      <c r="P1255" s="21">
        <v>0</v>
      </c>
      <c r="Q1255" s="21">
        <v>0</v>
      </c>
      <c r="R1255" s="21">
        <v>0</v>
      </c>
      <c r="S1255" s="21">
        <v>0</v>
      </c>
      <c r="T1255" s="21">
        <v>36724.019999999997</v>
      </c>
      <c r="U1255" s="21">
        <v>-12186.9</v>
      </c>
      <c r="V1255" s="21">
        <v>-1167.55</v>
      </c>
      <c r="W1255" s="20">
        <v>23369.57</v>
      </c>
      <c r="X1255" s="20">
        <v>16121.844779999999</v>
      </c>
      <c r="Y1255" s="20">
        <v>6</v>
      </c>
      <c r="Z1255" s="20">
        <v>2686.9741300000001</v>
      </c>
      <c r="AA1255" s="45">
        <f t="shared" si="38"/>
        <v>36724.019999999997</v>
      </c>
      <c r="AB1255" t="b">
        <f t="shared" si="39"/>
        <v>1</v>
      </c>
    </row>
    <row r="1256" spans="1:28" customFormat="1" ht="14.5" x14ac:dyDescent="0.35">
      <c r="A1256" s="19" t="s">
        <v>18152</v>
      </c>
      <c r="B1256" s="19" t="s">
        <v>18153</v>
      </c>
      <c r="C1256" s="19" t="s">
        <v>16710</v>
      </c>
      <c r="D1256" s="19" t="s">
        <v>17586</v>
      </c>
      <c r="E1256" s="41">
        <v>1018580000</v>
      </c>
      <c r="F1256" s="19" t="s">
        <v>3634</v>
      </c>
      <c r="G1256" s="19"/>
      <c r="H1256" s="19"/>
      <c r="I1256" s="24"/>
      <c r="J1256" s="24"/>
      <c r="K1256" s="19" t="s">
        <v>63</v>
      </c>
      <c r="L1256" s="20">
        <v>0</v>
      </c>
      <c r="M1256" s="20">
        <v>0</v>
      </c>
      <c r="N1256" s="21">
        <v>3919.84</v>
      </c>
      <c r="O1256" s="21">
        <v>0</v>
      </c>
      <c r="P1256" s="21">
        <v>0</v>
      </c>
      <c r="Q1256" s="21">
        <v>0</v>
      </c>
      <c r="R1256" s="21">
        <v>0</v>
      </c>
      <c r="S1256" s="21">
        <v>0</v>
      </c>
      <c r="T1256" s="21">
        <v>3919.84</v>
      </c>
      <c r="U1256" s="21">
        <v>0</v>
      </c>
      <c r="V1256" s="21">
        <v>0</v>
      </c>
      <c r="W1256" s="20">
        <v>3919.84</v>
      </c>
      <c r="X1256" s="20">
        <v>1720.8097600000001</v>
      </c>
      <c r="Y1256" s="20">
        <v>0</v>
      </c>
      <c r="Z1256" s="20"/>
      <c r="AA1256" s="45">
        <f t="shared" si="38"/>
        <v>3919.84</v>
      </c>
      <c r="AB1256" t="b">
        <f t="shared" si="39"/>
        <v>1</v>
      </c>
    </row>
    <row r="1257" spans="1:28" customFormat="1" ht="14.5" x14ac:dyDescent="0.35">
      <c r="A1257" s="19" t="s">
        <v>18148</v>
      </c>
      <c r="B1257" s="19" t="s">
        <v>18149</v>
      </c>
      <c r="C1257" s="19" t="s">
        <v>16572</v>
      </c>
      <c r="D1257" s="19" t="s">
        <v>17508</v>
      </c>
      <c r="E1257" s="41">
        <v>1018630000</v>
      </c>
      <c r="F1257" s="19" t="s">
        <v>2603</v>
      </c>
      <c r="G1257" s="19" t="s">
        <v>11247</v>
      </c>
      <c r="H1257" s="19" t="s">
        <v>11248</v>
      </c>
      <c r="I1257" s="24"/>
      <c r="J1257" s="24"/>
      <c r="K1257" s="19" t="s">
        <v>171</v>
      </c>
      <c r="L1257" s="20">
        <v>1076</v>
      </c>
      <c r="M1257" s="20">
        <v>0</v>
      </c>
      <c r="N1257" s="21">
        <v>97694.33</v>
      </c>
      <c r="O1257" s="21">
        <v>0</v>
      </c>
      <c r="P1257" s="21">
        <v>-8720</v>
      </c>
      <c r="Q1257" s="21">
        <v>0</v>
      </c>
      <c r="R1257" s="21">
        <v>0</v>
      </c>
      <c r="S1257" s="21">
        <v>761.57</v>
      </c>
      <c r="T1257" s="21">
        <v>89735.9</v>
      </c>
      <c r="U1257" s="21">
        <v>-3300</v>
      </c>
      <c r="V1257" s="21">
        <v>-7279.65</v>
      </c>
      <c r="W1257" s="20">
        <v>79156.25</v>
      </c>
      <c r="X1257" s="20">
        <v>42887.810870000001</v>
      </c>
      <c r="Y1257" s="20">
        <v>5</v>
      </c>
      <c r="Z1257" s="20">
        <v>8577.5621740000006</v>
      </c>
      <c r="AA1257" s="45">
        <f t="shared" si="38"/>
        <v>89735.900000000009</v>
      </c>
      <c r="AB1257" t="b">
        <f t="shared" si="39"/>
        <v>1</v>
      </c>
    </row>
    <row r="1258" spans="1:28" customFormat="1" ht="14.5" x14ac:dyDescent="0.35">
      <c r="A1258" s="19" t="s">
        <v>18148</v>
      </c>
      <c r="B1258" s="19" t="s">
        <v>18149</v>
      </c>
      <c r="C1258" s="19" t="s">
        <v>16602</v>
      </c>
      <c r="D1258" s="19" t="s">
        <v>17523</v>
      </c>
      <c r="E1258" s="41">
        <v>1018650000</v>
      </c>
      <c r="F1258" s="19" t="s">
        <v>3011</v>
      </c>
      <c r="G1258" s="19"/>
      <c r="H1258" s="19"/>
      <c r="I1258" s="24"/>
      <c r="J1258" s="24"/>
      <c r="K1258" s="19" t="s">
        <v>171</v>
      </c>
      <c r="L1258" s="20">
        <v>1</v>
      </c>
      <c r="M1258" s="20">
        <v>0</v>
      </c>
      <c r="N1258" s="21">
        <v>0</v>
      </c>
      <c r="O1258" s="21">
        <v>0</v>
      </c>
      <c r="P1258" s="21">
        <v>0</v>
      </c>
      <c r="Q1258" s="21">
        <v>0</v>
      </c>
      <c r="R1258" s="21">
        <v>0</v>
      </c>
      <c r="S1258" s="21">
        <v>0</v>
      </c>
      <c r="T1258" s="21">
        <v>0</v>
      </c>
      <c r="U1258" s="21">
        <v>0</v>
      </c>
      <c r="V1258" s="21">
        <v>0</v>
      </c>
      <c r="W1258" s="20">
        <v>0</v>
      </c>
      <c r="X1258" s="20">
        <v>0</v>
      </c>
      <c r="Y1258" s="20">
        <v>0</v>
      </c>
      <c r="Z1258" s="20"/>
      <c r="AA1258" s="45">
        <f t="shared" si="38"/>
        <v>0</v>
      </c>
      <c r="AB1258" t="b">
        <f t="shared" si="39"/>
        <v>1</v>
      </c>
    </row>
    <row r="1259" spans="1:28" customFormat="1" ht="14.5" x14ac:dyDescent="0.35">
      <c r="A1259" s="19" t="s">
        <v>18148</v>
      </c>
      <c r="B1259" s="19" t="s">
        <v>18149</v>
      </c>
      <c r="C1259" s="19" t="s">
        <v>16644</v>
      </c>
      <c r="D1259" s="19" t="s">
        <v>17550</v>
      </c>
      <c r="E1259" s="41">
        <v>1018700000</v>
      </c>
      <c r="F1259" s="19" t="s">
        <v>3243</v>
      </c>
      <c r="G1259" s="19" t="s">
        <v>12973</v>
      </c>
      <c r="H1259" s="19" t="s">
        <v>12974</v>
      </c>
      <c r="I1259" s="24"/>
      <c r="J1259" s="24"/>
      <c r="K1259" s="19" t="s">
        <v>171</v>
      </c>
      <c r="L1259" s="20">
        <v>4724</v>
      </c>
      <c r="M1259" s="20">
        <v>0</v>
      </c>
      <c r="N1259" s="21">
        <v>373161</v>
      </c>
      <c r="O1259" s="21">
        <v>0</v>
      </c>
      <c r="P1259" s="21">
        <v>-35385</v>
      </c>
      <c r="Q1259" s="21">
        <v>0</v>
      </c>
      <c r="R1259" s="21">
        <v>0</v>
      </c>
      <c r="S1259" s="21">
        <v>0</v>
      </c>
      <c r="T1259" s="21">
        <v>337776</v>
      </c>
      <c r="U1259" s="21">
        <v>-54126.400000000001</v>
      </c>
      <c r="V1259" s="21">
        <v>-22.93</v>
      </c>
      <c r="W1259" s="20">
        <v>283626.67</v>
      </c>
      <c r="X1259" s="20">
        <v>163817.679</v>
      </c>
      <c r="Y1259" s="20">
        <v>8</v>
      </c>
      <c r="Z1259" s="20">
        <v>20477.209875</v>
      </c>
      <c r="AA1259" s="45">
        <f t="shared" si="38"/>
        <v>337776</v>
      </c>
      <c r="AB1259" t="b">
        <f t="shared" si="39"/>
        <v>1</v>
      </c>
    </row>
    <row r="1260" spans="1:28" customFormat="1" ht="14.5" x14ac:dyDescent="0.35">
      <c r="A1260" s="19" t="s">
        <v>18152</v>
      </c>
      <c r="B1260" s="19" t="s">
        <v>18153</v>
      </c>
      <c r="C1260" s="19" t="s">
        <v>16710</v>
      </c>
      <c r="D1260" s="19" t="s">
        <v>17586</v>
      </c>
      <c r="E1260" s="41">
        <v>1018760000</v>
      </c>
      <c r="F1260" s="19" t="s">
        <v>3741</v>
      </c>
      <c r="G1260" s="19" t="s">
        <v>14304</v>
      </c>
      <c r="H1260" s="19" t="s">
        <v>14305</v>
      </c>
      <c r="I1260" s="24"/>
      <c r="J1260" s="24"/>
      <c r="K1260" s="19" t="s">
        <v>61</v>
      </c>
      <c r="L1260" s="20">
        <v>1</v>
      </c>
      <c r="M1260" s="20">
        <v>0</v>
      </c>
      <c r="N1260" s="21">
        <v>53405</v>
      </c>
      <c r="O1260" s="21">
        <v>0</v>
      </c>
      <c r="P1260" s="21">
        <v>0</v>
      </c>
      <c r="Q1260" s="21">
        <v>0</v>
      </c>
      <c r="R1260" s="21">
        <v>0</v>
      </c>
      <c r="S1260" s="21">
        <v>0</v>
      </c>
      <c r="T1260" s="21">
        <v>53405</v>
      </c>
      <c r="U1260" s="21">
        <v>-8386.2000000000007</v>
      </c>
      <c r="V1260" s="21">
        <v>-2590.89</v>
      </c>
      <c r="W1260" s="20">
        <v>42427.91</v>
      </c>
      <c r="X1260" s="20">
        <v>23444.794999999998</v>
      </c>
      <c r="Y1260" s="20">
        <v>1</v>
      </c>
      <c r="Z1260" s="20">
        <v>23444.794999999998</v>
      </c>
      <c r="AA1260" s="45">
        <f t="shared" si="38"/>
        <v>53405</v>
      </c>
      <c r="AB1260" t="b">
        <f t="shared" si="39"/>
        <v>1</v>
      </c>
    </row>
    <row r="1261" spans="1:28" customFormat="1" ht="14.5" x14ac:dyDescent="0.35">
      <c r="A1261" s="19" t="s">
        <v>18148</v>
      </c>
      <c r="B1261" s="19" t="s">
        <v>18149</v>
      </c>
      <c r="C1261" s="19" t="s">
        <v>16572</v>
      </c>
      <c r="D1261" s="19" t="s">
        <v>17508</v>
      </c>
      <c r="E1261" s="41">
        <v>1018770001</v>
      </c>
      <c r="F1261" s="19" t="s">
        <v>2559</v>
      </c>
      <c r="G1261" s="19" t="s">
        <v>11122</v>
      </c>
      <c r="H1261" s="19" t="s">
        <v>11123</v>
      </c>
      <c r="I1261" s="24"/>
      <c r="J1261" s="24"/>
      <c r="K1261" s="19" t="s">
        <v>61</v>
      </c>
      <c r="L1261" s="20">
        <v>60600</v>
      </c>
      <c r="M1261" s="20">
        <v>0</v>
      </c>
      <c r="N1261" s="21">
        <v>2379296.85</v>
      </c>
      <c r="O1261" s="21">
        <v>0</v>
      </c>
      <c r="P1261" s="21">
        <v>0</v>
      </c>
      <c r="Q1261" s="21">
        <v>26866.02</v>
      </c>
      <c r="R1261" s="21">
        <v>0</v>
      </c>
      <c r="S1261" s="21">
        <v>0</v>
      </c>
      <c r="T1261" s="21">
        <v>2406162.87</v>
      </c>
      <c r="U1261" s="21">
        <v>-543157.91</v>
      </c>
      <c r="V1261" s="21">
        <v>-90126.79</v>
      </c>
      <c r="W1261" s="20">
        <v>1772878.17</v>
      </c>
      <c r="X1261" s="20">
        <v>1044511.31715</v>
      </c>
      <c r="Y1261" s="20">
        <v>35</v>
      </c>
      <c r="Z1261" s="20">
        <v>29843.180489999999</v>
      </c>
      <c r="AA1261" s="45">
        <f t="shared" si="38"/>
        <v>2406162.87</v>
      </c>
      <c r="AB1261" t="b">
        <f t="shared" si="39"/>
        <v>1</v>
      </c>
    </row>
    <row r="1262" spans="1:28" customFormat="1" ht="14.5" x14ac:dyDescent="0.35">
      <c r="A1262" s="19" t="s">
        <v>18158</v>
      </c>
      <c r="B1262" s="19" t="s">
        <v>18159</v>
      </c>
      <c r="C1262" s="19" t="s">
        <v>16982</v>
      </c>
      <c r="D1262" s="19" t="s">
        <v>17802</v>
      </c>
      <c r="E1262" s="41">
        <v>1018780000</v>
      </c>
      <c r="F1262" s="19" t="s">
        <v>16986</v>
      </c>
      <c r="G1262" s="19" t="s">
        <v>5103</v>
      </c>
      <c r="H1262" s="19" t="s">
        <v>5104</v>
      </c>
      <c r="I1262" s="24"/>
      <c r="J1262" s="24"/>
      <c r="K1262" s="19" t="s">
        <v>61</v>
      </c>
      <c r="L1262" s="20">
        <v>4204</v>
      </c>
      <c r="M1262" s="20">
        <v>0</v>
      </c>
      <c r="N1262" s="21">
        <v>122869.56</v>
      </c>
      <c r="O1262" s="21">
        <v>0</v>
      </c>
      <c r="P1262" s="21">
        <v>-23169.06</v>
      </c>
      <c r="Q1262" s="21">
        <v>0</v>
      </c>
      <c r="R1262" s="21">
        <v>0</v>
      </c>
      <c r="S1262" s="21">
        <v>382.24</v>
      </c>
      <c r="T1262" s="21">
        <v>100082.74</v>
      </c>
      <c r="U1262" s="21">
        <v>-18631.46</v>
      </c>
      <c r="V1262" s="21">
        <v>-3033.27</v>
      </c>
      <c r="W1262" s="20">
        <v>78418.009999999995</v>
      </c>
      <c r="X1262" s="20">
        <v>53939.736839999998</v>
      </c>
      <c r="Y1262" s="20">
        <v>6</v>
      </c>
      <c r="Z1262" s="20">
        <v>8989.9561400000002</v>
      </c>
      <c r="AA1262" s="45">
        <f t="shared" si="38"/>
        <v>100082.74</v>
      </c>
      <c r="AB1262" t="b">
        <f t="shared" si="39"/>
        <v>1</v>
      </c>
    </row>
    <row r="1263" spans="1:28" customFormat="1" ht="14.5" x14ac:dyDescent="0.35">
      <c r="A1263" s="19" t="s">
        <v>18152</v>
      </c>
      <c r="B1263" s="19" t="s">
        <v>18153</v>
      </c>
      <c r="C1263" s="19" t="s">
        <v>16710</v>
      </c>
      <c r="D1263" s="19" t="s">
        <v>17586</v>
      </c>
      <c r="E1263" s="41">
        <v>1018790000</v>
      </c>
      <c r="F1263" s="19" t="s">
        <v>3851</v>
      </c>
      <c r="G1263" s="19" t="s">
        <v>17255</v>
      </c>
      <c r="H1263" s="19" t="s">
        <v>17256</v>
      </c>
      <c r="I1263" s="24"/>
      <c r="J1263" s="24"/>
      <c r="K1263" s="19" t="s">
        <v>61</v>
      </c>
      <c r="L1263" s="20">
        <v>17256</v>
      </c>
      <c r="M1263" s="20">
        <v>0</v>
      </c>
      <c r="N1263" s="21">
        <v>543894.59</v>
      </c>
      <c r="O1263" s="21">
        <v>0</v>
      </c>
      <c r="P1263" s="21">
        <v>-17010</v>
      </c>
      <c r="Q1263" s="21">
        <v>8383.2000000000007</v>
      </c>
      <c r="R1263" s="21">
        <v>0</v>
      </c>
      <c r="S1263" s="21">
        <v>0</v>
      </c>
      <c r="T1263" s="21">
        <v>535267.79</v>
      </c>
      <c r="U1263" s="21">
        <v>-155402.13</v>
      </c>
      <c r="V1263" s="21">
        <v>2145.1799999999998</v>
      </c>
      <c r="W1263" s="20">
        <v>382010.84</v>
      </c>
      <c r="X1263" s="20">
        <v>238769.72500999999</v>
      </c>
      <c r="Y1263" s="20">
        <v>10</v>
      </c>
      <c r="Z1263" s="20">
        <v>23876.972501</v>
      </c>
      <c r="AA1263" s="45">
        <f t="shared" si="38"/>
        <v>535267.78999999992</v>
      </c>
      <c r="AB1263" t="b">
        <f t="shared" si="39"/>
        <v>1</v>
      </c>
    </row>
    <row r="1264" spans="1:28" customFormat="1" ht="14.5" x14ac:dyDescent="0.35">
      <c r="A1264" s="19" t="s">
        <v>18152</v>
      </c>
      <c r="B1264" s="19" t="s">
        <v>18153</v>
      </c>
      <c r="C1264" s="19" t="s">
        <v>16710</v>
      </c>
      <c r="D1264" s="19" t="s">
        <v>17586</v>
      </c>
      <c r="E1264" s="41">
        <v>1018800000</v>
      </c>
      <c r="F1264" s="19" t="s">
        <v>17587</v>
      </c>
      <c r="G1264" s="19" t="s">
        <v>14316</v>
      </c>
      <c r="H1264" s="19" t="s">
        <v>14317</v>
      </c>
      <c r="I1264" s="24"/>
      <c r="J1264" s="24"/>
      <c r="K1264" s="19" t="s">
        <v>61</v>
      </c>
      <c r="L1264" s="20">
        <v>1</v>
      </c>
      <c r="M1264" s="20">
        <v>0</v>
      </c>
      <c r="N1264" s="21">
        <v>144616.95000000001</v>
      </c>
      <c r="O1264" s="21">
        <v>0</v>
      </c>
      <c r="P1264" s="21">
        <v>0</v>
      </c>
      <c r="Q1264" s="21">
        <v>0</v>
      </c>
      <c r="R1264" s="21">
        <v>0</v>
      </c>
      <c r="S1264" s="21">
        <v>0</v>
      </c>
      <c r="T1264" s="21">
        <v>144616.95000000001</v>
      </c>
      <c r="U1264" s="21">
        <v>-26961.5</v>
      </c>
      <c r="V1264" s="21">
        <v>-2845.93</v>
      </c>
      <c r="W1264" s="20">
        <v>114809.52</v>
      </c>
      <c r="X1264" s="20">
        <v>63486.841050000003</v>
      </c>
      <c r="Y1264" s="20">
        <v>3</v>
      </c>
      <c r="Z1264" s="20">
        <v>21162.280350000001</v>
      </c>
      <c r="AA1264" s="45">
        <f t="shared" si="38"/>
        <v>144616.95000000001</v>
      </c>
      <c r="AB1264" t="b">
        <f t="shared" si="39"/>
        <v>1</v>
      </c>
    </row>
    <row r="1265" spans="1:28" customFormat="1" ht="14.5" x14ac:dyDescent="0.35">
      <c r="A1265" s="19" t="s">
        <v>18152</v>
      </c>
      <c r="B1265" s="19" t="s">
        <v>18153</v>
      </c>
      <c r="C1265" s="19" t="s">
        <v>16710</v>
      </c>
      <c r="D1265" s="19" t="s">
        <v>17586</v>
      </c>
      <c r="E1265" s="41">
        <v>1018810000</v>
      </c>
      <c r="F1265" s="19" t="s">
        <v>3650</v>
      </c>
      <c r="G1265" s="19" t="s">
        <v>14054</v>
      </c>
      <c r="H1265" s="19" t="s">
        <v>14055</v>
      </c>
      <c r="I1265" s="24"/>
      <c r="J1265" s="24"/>
      <c r="K1265" s="19" t="s">
        <v>61</v>
      </c>
      <c r="L1265" s="20">
        <v>1</v>
      </c>
      <c r="M1265" s="20">
        <v>0</v>
      </c>
      <c r="N1265" s="21">
        <v>54404.95</v>
      </c>
      <c r="O1265" s="21">
        <v>0</v>
      </c>
      <c r="P1265" s="21">
        <v>0</v>
      </c>
      <c r="Q1265" s="21">
        <v>0</v>
      </c>
      <c r="R1265" s="21">
        <v>0</v>
      </c>
      <c r="S1265" s="21">
        <v>0</v>
      </c>
      <c r="T1265" s="21">
        <v>54404.95</v>
      </c>
      <c r="U1265" s="21">
        <v>-21194.1</v>
      </c>
      <c r="V1265" s="21">
        <v>-2523.1</v>
      </c>
      <c r="W1265" s="20">
        <v>30687.75</v>
      </c>
      <c r="X1265" s="20">
        <v>23883.77305</v>
      </c>
      <c r="Y1265" s="20">
        <v>1</v>
      </c>
      <c r="Z1265" s="20">
        <v>23883.77305</v>
      </c>
      <c r="AA1265" s="45">
        <f t="shared" si="38"/>
        <v>54404.95</v>
      </c>
      <c r="AB1265" t="b">
        <f t="shared" si="39"/>
        <v>1</v>
      </c>
    </row>
    <row r="1266" spans="1:28" customFormat="1" ht="14.5" x14ac:dyDescent="0.35">
      <c r="A1266" s="19" t="s">
        <v>18152</v>
      </c>
      <c r="B1266" s="19" t="s">
        <v>18153</v>
      </c>
      <c r="C1266" s="19" t="s">
        <v>16710</v>
      </c>
      <c r="D1266" s="19" t="s">
        <v>17586</v>
      </c>
      <c r="E1266" s="41">
        <v>1018820000</v>
      </c>
      <c r="F1266" s="19" t="s">
        <v>2812</v>
      </c>
      <c r="G1266" s="19" t="s">
        <v>14322</v>
      </c>
      <c r="H1266" s="19" t="s">
        <v>14323</v>
      </c>
      <c r="I1266" s="24"/>
      <c r="J1266" s="24"/>
      <c r="K1266" s="19" t="s">
        <v>61</v>
      </c>
      <c r="L1266" s="20">
        <v>1</v>
      </c>
      <c r="M1266" s="20">
        <v>0</v>
      </c>
      <c r="N1266" s="21">
        <v>102732.95</v>
      </c>
      <c r="O1266" s="21">
        <v>0</v>
      </c>
      <c r="P1266" s="21">
        <v>0</v>
      </c>
      <c r="Q1266" s="21">
        <v>0</v>
      </c>
      <c r="R1266" s="21">
        <v>0</v>
      </c>
      <c r="S1266" s="21">
        <v>0</v>
      </c>
      <c r="T1266" s="21">
        <v>102732.95</v>
      </c>
      <c r="U1266" s="21">
        <v>-24047</v>
      </c>
      <c r="V1266" s="21">
        <v>-13432.18</v>
      </c>
      <c r="W1266" s="20">
        <v>65253.77</v>
      </c>
      <c r="X1266" s="20">
        <v>45099.765050000002</v>
      </c>
      <c r="Y1266" s="20">
        <v>1</v>
      </c>
      <c r="Z1266" s="20">
        <v>45099.765050000002</v>
      </c>
      <c r="AA1266" s="45">
        <f t="shared" si="38"/>
        <v>102732.95</v>
      </c>
      <c r="AB1266" t="b">
        <f t="shared" si="39"/>
        <v>1</v>
      </c>
    </row>
    <row r="1267" spans="1:28" customFormat="1" ht="14.5" x14ac:dyDescent="0.35">
      <c r="A1267" s="19" t="s">
        <v>18152</v>
      </c>
      <c r="B1267" s="19" t="s">
        <v>18153</v>
      </c>
      <c r="C1267" s="19" t="s">
        <v>16710</v>
      </c>
      <c r="D1267" s="19" t="s">
        <v>17586</v>
      </c>
      <c r="E1267" s="41">
        <v>1018830000</v>
      </c>
      <c r="F1267" s="19" t="s">
        <v>2812</v>
      </c>
      <c r="G1267" s="19" t="s">
        <v>14324</v>
      </c>
      <c r="H1267" s="19" t="s">
        <v>14325</v>
      </c>
      <c r="I1267" s="24"/>
      <c r="J1267" s="24"/>
      <c r="K1267" s="19" t="s">
        <v>61</v>
      </c>
      <c r="L1267" s="20">
        <v>1</v>
      </c>
      <c r="M1267" s="20">
        <v>0</v>
      </c>
      <c r="N1267" s="21">
        <v>79280.95</v>
      </c>
      <c r="O1267" s="21">
        <v>135.24</v>
      </c>
      <c r="P1267" s="21">
        <v>0</v>
      </c>
      <c r="Q1267" s="21">
        <v>0</v>
      </c>
      <c r="R1267" s="21">
        <v>0</v>
      </c>
      <c r="S1267" s="21">
        <v>0</v>
      </c>
      <c r="T1267" s="21">
        <v>79416.19</v>
      </c>
      <c r="U1267" s="21">
        <v>-16347.2</v>
      </c>
      <c r="V1267" s="21">
        <v>-6996.97</v>
      </c>
      <c r="W1267" s="20">
        <v>56072.02</v>
      </c>
      <c r="X1267" s="20">
        <v>34804.337050000002</v>
      </c>
      <c r="Y1267" s="20">
        <v>6</v>
      </c>
      <c r="Z1267" s="20">
        <v>5800.7228416666667</v>
      </c>
      <c r="AA1267" s="45">
        <f t="shared" si="38"/>
        <v>79416.19</v>
      </c>
      <c r="AB1267" t="b">
        <f t="shared" si="39"/>
        <v>1</v>
      </c>
    </row>
    <row r="1268" spans="1:28" customFormat="1" ht="14.5" x14ac:dyDescent="0.35">
      <c r="A1268" s="19" t="s">
        <v>18152</v>
      </c>
      <c r="B1268" s="19" t="s">
        <v>18153</v>
      </c>
      <c r="C1268" s="19" t="s">
        <v>16710</v>
      </c>
      <c r="D1268" s="19" t="s">
        <v>17586</v>
      </c>
      <c r="E1268" s="41">
        <v>1018840000</v>
      </c>
      <c r="F1268" s="19" t="s">
        <v>2812</v>
      </c>
      <c r="G1268" s="19" t="s">
        <v>14326</v>
      </c>
      <c r="H1268" s="19" t="s">
        <v>14327</v>
      </c>
      <c r="I1268" s="24"/>
      <c r="J1268" s="24"/>
      <c r="K1268" s="19" t="s">
        <v>61</v>
      </c>
      <c r="L1268" s="20">
        <v>1</v>
      </c>
      <c r="M1268" s="20">
        <v>0</v>
      </c>
      <c r="N1268" s="21">
        <v>135656.95000000001</v>
      </c>
      <c r="O1268" s="21">
        <v>0</v>
      </c>
      <c r="P1268" s="21">
        <v>0</v>
      </c>
      <c r="Q1268" s="21">
        <v>0</v>
      </c>
      <c r="R1268" s="21">
        <v>0</v>
      </c>
      <c r="S1268" s="21">
        <v>0</v>
      </c>
      <c r="T1268" s="21">
        <v>135656.95000000001</v>
      </c>
      <c r="U1268" s="21">
        <v>-18712.8</v>
      </c>
      <c r="V1268" s="21">
        <v>-18224.310000000001</v>
      </c>
      <c r="W1268" s="20">
        <v>98719.84</v>
      </c>
      <c r="X1268" s="20">
        <v>59553.40105</v>
      </c>
      <c r="Y1268" s="20">
        <v>4</v>
      </c>
      <c r="Z1268" s="20">
        <v>14888.3502625</v>
      </c>
      <c r="AA1268" s="45">
        <f t="shared" si="38"/>
        <v>135656.95000000001</v>
      </c>
      <c r="AB1268" t="b">
        <f t="shared" si="39"/>
        <v>1</v>
      </c>
    </row>
    <row r="1269" spans="1:28" customFormat="1" ht="14.5" x14ac:dyDescent="0.35">
      <c r="A1269" s="19" t="s">
        <v>18152</v>
      </c>
      <c r="B1269" s="19" t="s">
        <v>18153</v>
      </c>
      <c r="C1269" s="19" t="s">
        <v>16710</v>
      </c>
      <c r="D1269" s="19" t="s">
        <v>17586</v>
      </c>
      <c r="E1269" s="41">
        <v>1018860000</v>
      </c>
      <c r="F1269" s="19" t="s">
        <v>2812</v>
      </c>
      <c r="G1269" s="19"/>
      <c r="H1269" s="19"/>
      <c r="I1269" s="24"/>
      <c r="J1269" s="24"/>
      <c r="K1269" s="19" t="s">
        <v>61</v>
      </c>
      <c r="L1269" s="20">
        <v>1</v>
      </c>
      <c r="M1269" s="20">
        <v>0</v>
      </c>
      <c r="N1269" s="21">
        <v>0</v>
      </c>
      <c r="O1269" s="21">
        <v>0</v>
      </c>
      <c r="P1269" s="21">
        <v>0</v>
      </c>
      <c r="Q1269" s="21">
        <v>0</v>
      </c>
      <c r="R1269" s="21">
        <v>0</v>
      </c>
      <c r="S1269" s="21">
        <v>0</v>
      </c>
      <c r="T1269" s="21">
        <v>0</v>
      </c>
      <c r="U1269" s="21">
        <v>0</v>
      </c>
      <c r="V1269" s="21">
        <v>0</v>
      </c>
      <c r="W1269" s="20">
        <v>0</v>
      </c>
      <c r="X1269" s="20">
        <v>0</v>
      </c>
      <c r="Y1269" s="20">
        <v>0</v>
      </c>
      <c r="Z1269" s="20"/>
      <c r="AA1269" s="45">
        <f t="shared" si="38"/>
        <v>0</v>
      </c>
      <c r="AB1269" t="b">
        <f t="shared" si="39"/>
        <v>1</v>
      </c>
    </row>
    <row r="1270" spans="1:28" customFormat="1" ht="14.5" x14ac:dyDescent="0.35">
      <c r="A1270" s="19" t="s">
        <v>18152</v>
      </c>
      <c r="B1270" s="19" t="s">
        <v>18153</v>
      </c>
      <c r="C1270" s="19" t="s">
        <v>16783</v>
      </c>
      <c r="D1270" s="19" t="s">
        <v>17892</v>
      </c>
      <c r="E1270" s="41">
        <v>1018870000</v>
      </c>
      <c r="F1270" s="19" t="s">
        <v>18317</v>
      </c>
      <c r="G1270" s="19" t="s">
        <v>14804</v>
      </c>
      <c r="H1270" s="19" t="s">
        <v>14805</v>
      </c>
      <c r="I1270" s="24"/>
      <c r="J1270" s="24"/>
      <c r="K1270" s="19" t="s">
        <v>61</v>
      </c>
      <c r="L1270" s="20">
        <v>0</v>
      </c>
      <c r="M1270" s="20">
        <v>0</v>
      </c>
      <c r="N1270" s="21">
        <v>11893.56</v>
      </c>
      <c r="O1270" s="21">
        <v>0</v>
      </c>
      <c r="P1270" s="21">
        <v>0</v>
      </c>
      <c r="Q1270" s="21">
        <v>0</v>
      </c>
      <c r="R1270" s="21">
        <v>0</v>
      </c>
      <c r="S1270" s="21">
        <v>0</v>
      </c>
      <c r="T1270" s="21">
        <v>11893.56</v>
      </c>
      <c r="U1270" s="21">
        <v>-1524.8</v>
      </c>
      <c r="V1270" s="21">
        <v>-665.26</v>
      </c>
      <c r="W1270" s="20">
        <v>9703.5</v>
      </c>
      <c r="X1270" s="20">
        <v>5221.2728399999996</v>
      </c>
      <c r="Y1270" s="20">
        <v>1</v>
      </c>
      <c r="Z1270" s="20">
        <v>5221.2728399999996</v>
      </c>
      <c r="AA1270" s="45">
        <f t="shared" si="38"/>
        <v>11893.56</v>
      </c>
      <c r="AB1270" t="b">
        <f t="shared" si="39"/>
        <v>1</v>
      </c>
    </row>
    <row r="1271" spans="1:28" customFormat="1" ht="14.5" x14ac:dyDescent="0.35">
      <c r="A1271" s="19" t="s">
        <v>18152</v>
      </c>
      <c r="B1271" s="19" t="s">
        <v>18153</v>
      </c>
      <c r="C1271" s="19" t="s">
        <v>16783</v>
      </c>
      <c r="D1271" s="19" t="s">
        <v>17892</v>
      </c>
      <c r="E1271" s="41">
        <v>1018880000</v>
      </c>
      <c r="F1271" s="19" t="s">
        <v>16785</v>
      </c>
      <c r="G1271" s="19" t="s">
        <v>14818</v>
      </c>
      <c r="H1271" s="19" t="s">
        <v>14819</v>
      </c>
      <c r="I1271" s="24"/>
      <c r="J1271" s="24">
        <v>45211</v>
      </c>
      <c r="K1271" s="19" t="s">
        <v>61</v>
      </c>
      <c r="L1271" s="20">
        <v>0</v>
      </c>
      <c r="M1271" s="20">
        <v>0</v>
      </c>
      <c r="N1271" s="21">
        <v>2712.6</v>
      </c>
      <c r="O1271" s="21">
        <v>0</v>
      </c>
      <c r="P1271" s="21">
        <v>0</v>
      </c>
      <c r="Q1271" s="21">
        <v>0</v>
      </c>
      <c r="R1271" s="21">
        <v>0</v>
      </c>
      <c r="S1271" s="21">
        <v>0</v>
      </c>
      <c r="T1271" s="21">
        <v>2712.6</v>
      </c>
      <c r="U1271" s="21">
        <v>0</v>
      </c>
      <c r="V1271" s="21">
        <v>-114.28</v>
      </c>
      <c r="W1271" s="20">
        <v>2598.3200000000002</v>
      </c>
      <c r="X1271" s="20">
        <v>1190.8314</v>
      </c>
      <c r="Y1271" s="20">
        <v>1</v>
      </c>
      <c r="Z1271" s="20">
        <v>1190.8314</v>
      </c>
      <c r="AA1271" s="45">
        <f t="shared" si="38"/>
        <v>2712.6</v>
      </c>
      <c r="AB1271" t="b">
        <f t="shared" si="39"/>
        <v>1</v>
      </c>
    </row>
    <row r="1272" spans="1:28" customFormat="1" ht="14.5" x14ac:dyDescent="0.35">
      <c r="A1272" s="19" t="s">
        <v>18152</v>
      </c>
      <c r="B1272" s="19" t="s">
        <v>18153</v>
      </c>
      <c r="C1272" s="19" t="s">
        <v>16710</v>
      </c>
      <c r="D1272" s="19" t="s">
        <v>17586</v>
      </c>
      <c r="E1272" s="41">
        <v>1018910000</v>
      </c>
      <c r="F1272" s="19" t="s">
        <v>3851</v>
      </c>
      <c r="G1272" s="19" t="s">
        <v>17255</v>
      </c>
      <c r="H1272" s="19" t="s">
        <v>17256</v>
      </c>
      <c r="I1272" s="24"/>
      <c r="J1272" s="24"/>
      <c r="K1272" s="19" t="s">
        <v>61</v>
      </c>
      <c r="L1272" s="20">
        <v>3744</v>
      </c>
      <c r="M1272" s="20">
        <v>0</v>
      </c>
      <c r="N1272" s="21">
        <v>75261</v>
      </c>
      <c r="O1272" s="21">
        <v>0</v>
      </c>
      <c r="P1272" s="21">
        <v>51709.55</v>
      </c>
      <c r="Q1272" s="21">
        <v>0</v>
      </c>
      <c r="R1272" s="21">
        <v>0</v>
      </c>
      <c r="S1272" s="21">
        <v>0</v>
      </c>
      <c r="T1272" s="21">
        <v>126970.55</v>
      </c>
      <c r="U1272" s="21">
        <v>-4980.6000000000004</v>
      </c>
      <c r="V1272" s="21">
        <v>-215.83</v>
      </c>
      <c r="W1272" s="20">
        <v>121774.12</v>
      </c>
      <c r="X1272" s="20">
        <v>33039.578999999998</v>
      </c>
      <c r="Y1272" s="20">
        <v>6</v>
      </c>
      <c r="Z1272" s="20">
        <v>5506.5964999999997</v>
      </c>
      <c r="AA1272" s="45">
        <f t="shared" si="38"/>
        <v>126970.55</v>
      </c>
      <c r="AB1272" t="b">
        <f t="shared" si="39"/>
        <v>1</v>
      </c>
    </row>
    <row r="1273" spans="1:28" customFormat="1" ht="14.5" x14ac:dyDescent="0.35">
      <c r="A1273" s="19" t="s">
        <v>18152</v>
      </c>
      <c r="B1273" s="19" t="s">
        <v>18153</v>
      </c>
      <c r="C1273" s="19" t="s">
        <v>16710</v>
      </c>
      <c r="D1273" s="19" t="s">
        <v>17586</v>
      </c>
      <c r="E1273" s="41">
        <v>1018920000</v>
      </c>
      <c r="F1273" s="19" t="s">
        <v>16712</v>
      </c>
      <c r="G1273" s="19" t="s">
        <v>17257</v>
      </c>
      <c r="H1273" s="19" t="s">
        <v>17258</v>
      </c>
      <c r="I1273" s="24"/>
      <c r="J1273" s="24"/>
      <c r="K1273" s="19" t="s">
        <v>63</v>
      </c>
      <c r="L1273" s="20">
        <v>0</v>
      </c>
      <c r="M1273" s="20">
        <v>0</v>
      </c>
      <c r="N1273" s="21">
        <v>16329.52</v>
      </c>
      <c r="O1273" s="21">
        <v>0</v>
      </c>
      <c r="P1273" s="21">
        <v>0</v>
      </c>
      <c r="Q1273" s="21">
        <v>0</v>
      </c>
      <c r="R1273" s="21">
        <v>0</v>
      </c>
      <c r="S1273" s="21">
        <v>0</v>
      </c>
      <c r="T1273" s="21">
        <v>16329.52</v>
      </c>
      <c r="U1273" s="21">
        <v>0</v>
      </c>
      <c r="V1273" s="21">
        <v>0</v>
      </c>
      <c r="W1273" s="20">
        <v>16329.52</v>
      </c>
      <c r="X1273" s="20">
        <v>7168.6592799999999</v>
      </c>
      <c r="Y1273" s="20">
        <v>4</v>
      </c>
      <c r="Z1273" s="20">
        <v>1792.16482</v>
      </c>
      <c r="AA1273" s="45">
        <f t="shared" si="38"/>
        <v>16329.52</v>
      </c>
      <c r="AB1273" t="b">
        <f t="shared" si="39"/>
        <v>1</v>
      </c>
    </row>
    <row r="1274" spans="1:28" customFormat="1" ht="14.5" x14ac:dyDescent="0.35">
      <c r="A1274" s="19" t="s">
        <v>18152</v>
      </c>
      <c r="B1274" s="19" t="s">
        <v>18153</v>
      </c>
      <c r="C1274" s="19" t="s">
        <v>16710</v>
      </c>
      <c r="D1274" s="19" t="s">
        <v>17586</v>
      </c>
      <c r="E1274" s="41">
        <v>1018930000</v>
      </c>
      <c r="F1274" s="19" t="s">
        <v>16712</v>
      </c>
      <c r="G1274" s="19" t="s">
        <v>14033</v>
      </c>
      <c r="H1274" s="19" t="s">
        <v>14034</v>
      </c>
      <c r="I1274" s="24"/>
      <c r="J1274" s="24"/>
      <c r="K1274" s="19" t="s">
        <v>63</v>
      </c>
      <c r="L1274" s="20">
        <v>0</v>
      </c>
      <c r="M1274" s="20">
        <v>0</v>
      </c>
      <c r="N1274" s="21">
        <v>59073.98</v>
      </c>
      <c r="O1274" s="21">
        <v>0</v>
      </c>
      <c r="P1274" s="21">
        <v>0</v>
      </c>
      <c r="Q1274" s="21">
        <v>0</v>
      </c>
      <c r="R1274" s="21">
        <v>0</v>
      </c>
      <c r="S1274" s="21">
        <v>0</v>
      </c>
      <c r="T1274" s="21">
        <v>59073.98</v>
      </c>
      <c r="U1274" s="21">
        <v>0</v>
      </c>
      <c r="V1274" s="21">
        <v>0</v>
      </c>
      <c r="W1274" s="20">
        <v>59073.98</v>
      </c>
      <c r="X1274" s="20">
        <v>25933.477220000001</v>
      </c>
      <c r="Y1274" s="20">
        <v>4</v>
      </c>
      <c r="Z1274" s="20">
        <v>6483.3693050000002</v>
      </c>
      <c r="AA1274" s="45">
        <f t="shared" si="38"/>
        <v>59073.98</v>
      </c>
      <c r="AB1274" t="b">
        <f t="shared" si="39"/>
        <v>1</v>
      </c>
    </row>
    <row r="1275" spans="1:28" customFormat="1" ht="14.5" x14ac:dyDescent="0.35">
      <c r="A1275" s="19" t="s">
        <v>18152</v>
      </c>
      <c r="B1275" s="19" t="s">
        <v>18153</v>
      </c>
      <c r="C1275" s="19" t="s">
        <v>16710</v>
      </c>
      <c r="D1275" s="19" t="s">
        <v>17586</v>
      </c>
      <c r="E1275" s="41">
        <v>1018940000</v>
      </c>
      <c r="F1275" s="19" t="s">
        <v>3694</v>
      </c>
      <c r="G1275" s="19"/>
      <c r="H1275" s="19"/>
      <c r="I1275" s="24"/>
      <c r="J1275" s="24"/>
      <c r="K1275" s="19" t="s">
        <v>61</v>
      </c>
      <c r="L1275" s="20">
        <v>0</v>
      </c>
      <c r="M1275" s="20">
        <v>0</v>
      </c>
      <c r="N1275" s="21">
        <v>0</v>
      </c>
      <c r="O1275" s="21">
        <v>-97600</v>
      </c>
      <c r="P1275" s="21">
        <v>0</v>
      </c>
      <c r="Q1275" s="21">
        <v>0</v>
      </c>
      <c r="R1275" s="21">
        <v>0</v>
      </c>
      <c r="S1275" s="21">
        <v>0</v>
      </c>
      <c r="T1275" s="21">
        <v>-97600</v>
      </c>
      <c r="U1275" s="21">
        <v>0</v>
      </c>
      <c r="V1275" s="21">
        <v>77040.789999999994</v>
      </c>
      <c r="W1275" s="20">
        <v>-20559.21</v>
      </c>
      <c r="X1275" s="20">
        <v>0</v>
      </c>
      <c r="Y1275" s="20">
        <v>0</v>
      </c>
      <c r="Z1275" s="20"/>
      <c r="AA1275" s="45">
        <f t="shared" si="38"/>
        <v>-97600</v>
      </c>
      <c r="AB1275" t="b">
        <f t="shared" si="39"/>
        <v>1</v>
      </c>
    </row>
    <row r="1276" spans="1:28" customFormat="1" ht="14.5" x14ac:dyDescent="0.35">
      <c r="A1276" s="19" t="s">
        <v>18152</v>
      </c>
      <c r="B1276" s="19" t="s">
        <v>18153</v>
      </c>
      <c r="C1276" s="19" t="s">
        <v>16735</v>
      </c>
      <c r="D1276" s="19" t="s">
        <v>17600</v>
      </c>
      <c r="E1276" s="41">
        <v>1018970000</v>
      </c>
      <c r="F1276" s="19" t="s">
        <v>4010</v>
      </c>
      <c r="G1276" s="19" t="s">
        <v>15009</v>
      </c>
      <c r="H1276" s="19" t="s">
        <v>15010</v>
      </c>
      <c r="I1276" s="24"/>
      <c r="J1276" s="24"/>
      <c r="K1276" s="19" t="s">
        <v>61</v>
      </c>
      <c r="L1276" s="20">
        <v>0</v>
      </c>
      <c r="M1276" s="20">
        <v>0</v>
      </c>
      <c r="N1276" s="21">
        <v>41541.040000000001</v>
      </c>
      <c r="O1276" s="21">
        <v>0</v>
      </c>
      <c r="P1276" s="21">
        <v>0</v>
      </c>
      <c r="Q1276" s="21">
        <v>0</v>
      </c>
      <c r="R1276" s="21">
        <v>0</v>
      </c>
      <c r="S1276" s="21">
        <v>0</v>
      </c>
      <c r="T1276" s="21">
        <v>41541.040000000001</v>
      </c>
      <c r="U1276" s="21">
        <v>-3890.3</v>
      </c>
      <c r="V1276" s="21">
        <v>-780.13</v>
      </c>
      <c r="W1276" s="20">
        <v>36870.61</v>
      </c>
      <c r="X1276" s="20">
        <v>18236.51656</v>
      </c>
      <c r="Y1276" s="20">
        <v>3</v>
      </c>
      <c r="Z1276" s="20">
        <v>6078.8388533333336</v>
      </c>
      <c r="AA1276" s="45">
        <f t="shared" si="38"/>
        <v>41541.040000000001</v>
      </c>
      <c r="AB1276" t="b">
        <f t="shared" si="39"/>
        <v>1</v>
      </c>
    </row>
    <row r="1277" spans="1:28" customFormat="1" ht="14.5" x14ac:dyDescent="0.35">
      <c r="A1277" s="19" t="s">
        <v>18152</v>
      </c>
      <c r="B1277" s="19" t="s">
        <v>18153</v>
      </c>
      <c r="C1277" s="19" t="s">
        <v>16727</v>
      </c>
      <c r="D1277" s="19" t="s">
        <v>17891</v>
      </c>
      <c r="E1277" s="41">
        <v>1019000000</v>
      </c>
      <c r="F1277" s="19" t="s">
        <v>4148</v>
      </c>
      <c r="G1277" s="19" t="s">
        <v>15399</v>
      </c>
      <c r="H1277" s="19" t="s">
        <v>15400</v>
      </c>
      <c r="I1277" s="24"/>
      <c r="J1277" s="24"/>
      <c r="K1277" s="19" t="s">
        <v>61</v>
      </c>
      <c r="L1277" s="20">
        <v>1</v>
      </c>
      <c r="M1277" s="20">
        <v>0</v>
      </c>
      <c r="N1277" s="21">
        <v>163946.26</v>
      </c>
      <c r="O1277" s="21">
        <v>0</v>
      </c>
      <c r="P1277" s="21">
        <v>0</v>
      </c>
      <c r="Q1277" s="21">
        <v>0</v>
      </c>
      <c r="R1277" s="21">
        <v>0</v>
      </c>
      <c r="S1277" s="21">
        <v>0</v>
      </c>
      <c r="T1277" s="21">
        <v>163946.26</v>
      </c>
      <c r="U1277" s="21">
        <v>-24653.8</v>
      </c>
      <c r="V1277" s="21">
        <v>-2600.66</v>
      </c>
      <c r="W1277" s="20">
        <v>136691.79999999999</v>
      </c>
      <c r="X1277" s="20">
        <v>71972.40814</v>
      </c>
      <c r="Y1277" s="20">
        <v>1</v>
      </c>
      <c r="Z1277" s="20">
        <v>71972.40814</v>
      </c>
      <c r="AA1277" s="45">
        <f t="shared" si="38"/>
        <v>163946.26</v>
      </c>
      <c r="AB1277" t="b">
        <f t="shared" si="39"/>
        <v>1</v>
      </c>
    </row>
    <row r="1278" spans="1:28" customFormat="1" ht="14.5" x14ac:dyDescent="0.35">
      <c r="A1278" s="19" t="s">
        <v>18154</v>
      </c>
      <c r="B1278" s="19" t="s">
        <v>18155</v>
      </c>
      <c r="C1278" s="19" t="s">
        <v>16869</v>
      </c>
      <c r="D1278" s="19" t="s">
        <v>17894</v>
      </c>
      <c r="E1278" s="41">
        <v>1019010000</v>
      </c>
      <c r="F1278" s="19" t="s">
        <v>662</v>
      </c>
      <c r="G1278" s="19" t="s">
        <v>8803</v>
      </c>
      <c r="H1278" s="19" t="s">
        <v>8804</v>
      </c>
      <c r="I1278" s="24"/>
      <c r="J1278" s="24">
        <v>45382</v>
      </c>
      <c r="K1278" s="19" t="s">
        <v>63</v>
      </c>
      <c r="L1278" s="20">
        <v>0</v>
      </c>
      <c r="M1278" s="20">
        <v>0</v>
      </c>
      <c r="N1278" s="21">
        <v>132583.09</v>
      </c>
      <c r="O1278" s="21">
        <v>0</v>
      </c>
      <c r="P1278" s="21">
        <v>0</v>
      </c>
      <c r="Q1278" s="21">
        <v>0</v>
      </c>
      <c r="R1278" s="21">
        <v>0</v>
      </c>
      <c r="S1278" s="21">
        <v>0</v>
      </c>
      <c r="T1278" s="21">
        <v>132583.09</v>
      </c>
      <c r="U1278" s="21">
        <v>0</v>
      </c>
      <c r="V1278" s="21">
        <v>-2293.6</v>
      </c>
      <c r="W1278" s="20">
        <v>130289.49</v>
      </c>
      <c r="X1278" s="20">
        <v>58203.97651</v>
      </c>
      <c r="Y1278" s="20">
        <v>2</v>
      </c>
      <c r="Z1278" s="20">
        <v>29101.988255</v>
      </c>
      <c r="AA1278" s="45">
        <f t="shared" si="38"/>
        <v>132583.09</v>
      </c>
      <c r="AB1278" t="b">
        <f t="shared" si="39"/>
        <v>1</v>
      </c>
    </row>
    <row r="1279" spans="1:28" customFormat="1" ht="14.5" x14ac:dyDescent="0.35">
      <c r="A1279" s="19" t="s">
        <v>18152</v>
      </c>
      <c r="B1279" s="19" t="s">
        <v>18153</v>
      </c>
      <c r="C1279" s="19" t="s">
        <v>16763</v>
      </c>
      <c r="D1279" s="19" t="s">
        <v>17627</v>
      </c>
      <c r="E1279" s="41">
        <v>1019110000</v>
      </c>
      <c r="F1279" s="19" t="s">
        <v>4058</v>
      </c>
      <c r="G1279" s="19" t="s">
        <v>15159</v>
      </c>
      <c r="H1279" s="19" t="s">
        <v>15160</v>
      </c>
      <c r="I1279" s="24"/>
      <c r="J1279" s="24"/>
      <c r="K1279" s="19" t="s">
        <v>61</v>
      </c>
      <c r="L1279" s="20">
        <v>0</v>
      </c>
      <c r="M1279" s="20">
        <v>0</v>
      </c>
      <c r="N1279" s="21">
        <v>201357.12</v>
      </c>
      <c r="O1279" s="21">
        <v>0</v>
      </c>
      <c r="P1279" s="21">
        <v>0</v>
      </c>
      <c r="Q1279" s="21">
        <v>0</v>
      </c>
      <c r="R1279" s="21">
        <v>0</v>
      </c>
      <c r="S1279" s="21">
        <v>0</v>
      </c>
      <c r="T1279" s="21">
        <v>201357.12</v>
      </c>
      <c r="U1279" s="21">
        <v>-13608.35</v>
      </c>
      <c r="V1279" s="21">
        <v>-7643.64</v>
      </c>
      <c r="W1279" s="20">
        <v>180105.13</v>
      </c>
      <c r="X1279" s="20">
        <v>88395.775680000006</v>
      </c>
      <c r="Y1279" s="20">
        <v>5</v>
      </c>
      <c r="Z1279" s="20">
        <v>17679.155136000001</v>
      </c>
      <c r="AA1279" s="45">
        <f t="shared" si="38"/>
        <v>201357.12</v>
      </c>
      <c r="AB1279" t="b">
        <f t="shared" si="39"/>
        <v>1</v>
      </c>
    </row>
    <row r="1280" spans="1:28" customFormat="1" ht="14.5" x14ac:dyDescent="0.35">
      <c r="A1280" s="19" t="s">
        <v>18152</v>
      </c>
      <c r="B1280" s="19" t="s">
        <v>18153</v>
      </c>
      <c r="C1280" s="19" t="s">
        <v>16763</v>
      </c>
      <c r="D1280" s="19" t="s">
        <v>17627</v>
      </c>
      <c r="E1280" s="41">
        <v>1019150000</v>
      </c>
      <c r="F1280" s="19" t="s">
        <v>2813</v>
      </c>
      <c r="G1280" s="19" t="s">
        <v>15561</v>
      </c>
      <c r="H1280" s="19" t="s">
        <v>15562</v>
      </c>
      <c r="I1280" s="24"/>
      <c r="J1280" s="24"/>
      <c r="K1280" s="19" t="s">
        <v>61</v>
      </c>
      <c r="L1280" s="20">
        <v>0</v>
      </c>
      <c r="M1280" s="20">
        <v>0</v>
      </c>
      <c r="N1280" s="21">
        <v>97425.12</v>
      </c>
      <c r="O1280" s="21">
        <v>0</v>
      </c>
      <c r="P1280" s="21">
        <v>0</v>
      </c>
      <c r="Q1280" s="21">
        <v>0</v>
      </c>
      <c r="R1280" s="21">
        <v>0</v>
      </c>
      <c r="S1280" s="21">
        <v>0</v>
      </c>
      <c r="T1280" s="21">
        <v>97425.12</v>
      </c>
      <c r="U1280" s="21">
        <v>-11529.8</v>
      </c>
      <c r="V1280" s="21">
        <v>-4389.3599999999997</v>
      </c>
      <c r="W1280" s="20">
        <v>81505.960000000006</v>
      </c>
      <c r="X1280" s="20">
        <v>42769.627679999998</v>
      </c>
      <c r="Y1280" s="20">
        <v>3</v>
      </c>
      <c r="Z1280" s="20">
        <v>14256.54256</v>
      </c>
      <c r="AA1280" s="45">
        <f t="shared" si="38"/>
        <v>97425.12</v>
      </c>
      <c r="AB1280" t="b">
        <f t="shared" si="39"/>
        <v>1</v>
      </c>
    </row>
    <row r="1281" spans="1:28" customFormat="1" ht="14.5" x14ac:dyDescent="0.35">
      <c r="A1281" s="19" t="s">
        <v>18152</v>
      </c>
      <c r="B1281" s="19" t="s">
        <v>18153</v>
      </c>
      <c r="C1281" s="19" t="s">
        <v>16783</v>
      </c>
      <c r="D1281" s="19" t="s">
        <v>17892</v>
      </c>
      <c r="E1281" s="41">
        <v>1019190000</v>
      </c>
      <c r="F1281" s="19" t="s">
        <v>4037</v>
      </c>
      <c r="G1281" s="19"/>
      <c r="H1281" s="19"/>
      <c r="I1281" s="24"/>
      <c r="J1281" s="24"/>
      <c r="K1281" s="19" t="s">
        <v>61</v>
      </c>
      <c r="L1281" s="20">
        <v>0</v>
      </c>
      <c r="M1281" s="20">
        <v>0</v>
      </c>
      <c r="N1281" s="21">
        <v>0</v>
      </c>
      <c r="O1281" s="21">
        <v>0</v>
      </c>
      <c r="P1281" s="21">
        <v>0</v>
      </c>
      <c r="Q1281" s="21">
        <v>0</v>
      </c>
      <c r="R1281" s="21">
        <v>0</v>
      </c>
      <c r="S1281" s="21">
        <v>0</v>
      </c>
      <c r="T1281" s="21">
        <v>0</v>
      </c>
      <c r="U1281" s="21">
        <v>0</v>
      </c>
      <c r="V1281" s="21">
        <v>0</v>
      </c>
      <c r="W1281" s="20">
        <v>0</v>
      </c>
      <c r="X1281" s="20">
        <v>0</v>
      </c>
      <c r="Y1281" s="20">
        <v>0</v>
      </c>
      <c r="Z1281" s="20"/>
      <c r="AA1281" s="45">
        <f t="shared" si="38"/>
        <v>0</v>
      </c>
      <c r="AB1281" t="b">
        <f t="shared" si="39"/>
        <v>1</v>
      </c>
    </row>
    <row r="1282" spans="1:28" customFormat="1" ht="14.5" x14ac:dyDescent="0.35">
      <c r="A1282" s="19" t="s">
        <v>18152</v>
      </c>
      <c r="B1282" s="19" t="s">
        <v>18153</v>
      </c>
      <c r="C1282" s="19" t="s">
        <v>16763</v>
      </c>
      <c r="D1282" s="19" t="s">
        <v>17627</v>
      </c>
      <c r="E1282" s="41">
        <v>1019210000</v>
      </c>
      <c r="F1282" s="19" t="s">
        <v>2028</v>
      </c>
      <c r="G1282" s="19"/>
      <c r="H1282" s="19"/>
      <c r="I1282" s="24"/>
      <c r="J1282" s="24"/>
      <c r="K1282" s="19" t="s">
        <v>61</v>
      </c>
      <c r="L1282" s="20">
        <v>0</v>
      </c>
      <c r="M1282" s="20">
        <v>0</v>
      </c>
      <c r="N1282" s="21">
        <v>0</v>
      </c>
      <c r="O1282" s="21">
        <v>0</v>
      </c>
      <c r="P1282" s="21">
        <v>0</v>
      </c>
      <c r="Q1282" s="21">
        <v>0</v>
      </c>
      <c r="R1282" s="21">
        <v>0</v>
      </c>
      <c r="S1282" s="21">
        <v>0</v>
      </c>
      <c r="T1282" s="21">
        <v>0</v>
      </c>
      <c r="U1282" s="21">
        <v>0</v>
      </c>
      <c r="V1282" s="21">
        <v>0</v>
      </c>
      <c r="W1282" s="20">
        <v>0</v>
      </c>
      <c r="X1282" s="20">
        <v>0</v>
      </c>
      <c r="Y1282" s="20">
        <v>0</v>
      </c>
      <c r="Z1282" s="20"/>
      <c r="AA1282" s="45">
        <f t="shared" si="38"/>
        <v>0</v>
      </c>
      <c r="AB1282" t="b">
        <f t="shared" si="39"/>
        <v>1</v>
      </c>
    </row>
    <row r="1283" spans="1:28" customFormat="1" ht="14.5" x14ac:dyDescent="0.35">
      <c r="A1283" s="19" t="s">
        <v>18152</v>
      </c>
      <c r="B1283" s="19" t="s">
        <v>18153</v>
      </c>
      <c r="C1283" s="19" t="s">
        <v>16763</v>
      </c>
      <c r="D1283" s="19" t="s">
        <v>17627</v>
      </c>
      <c r="E1283" s="41">
        <v>1019220000</v>
      </c>
      <c r="F1283" s="19" t="s">
        <v>2028</v>
      </c>
      <c r="G1283" s="19"/>
      <c r="H1283" s="19"/>
      <c r="I1283" s="24"/>
      <c r="J1283" s="24"/>
      <c r="K1283" s="19" t="s">
        <v>61</v>
      </c>
      <c r="L1283" s="20">
        <v>0</v>
      </c>
      <c r="M1283" s="20">
        <v>0</v>
      </c>
      <c r="N1283" s="21">
        <v>0</v>
      </c>
      <c r="O1283" s="21">
        <v>0</v>
      </c>
      <c r="P1283" s="21">
        <v>0</v>
      </c>
      <c r="Q1283" s="21">
        <v>0</v>
      </c>
      <c r="R1283" s="21">
        <v>0</v>
      </c>
      <c r="S1283" s="21">
        <v>0</v>
      </c>
      <c r="T1283" s="21">
        <v>0</v>
      </c>
      <c r="U1283" s="21">
        <v>0</v>
      </c>
      <c r="V1283" s="21">
        <v>74.209999999999994</v>
      </c>
      <c r="W1283" s="20">
        <v>74.209999999999994</v>
      </c>
      <c r="X1283" s="20">
        <v>0</v>
      </c>
      <c r="Y1283" s="20">
        <v>0</v>
      </c>
      <c r="Z1283" s="20"/>
      <c r="AA1283" s="45">
        <f t="shared" si="38"/>
        <v>0</v>
      </c>
      <c r="AB1283" t="b">
        <f t="shared" si="39"/>
        <v>1</v>
      </c>
    </row>
    <row r="1284" spans="1:28" customFormat="1" ht="14.5" x14ac:dyDescent="0.35">
      <c r="A1284" s="19" t="s">
        <v>18152</v>
      </c>
      <c r="B1284" s="19" t="s">
        <v>18153</v>
      </c>
      <c r="C1284" s="19" t="s">
        <v>16755</v>
      </c>
      <c r="D1284" s="19" t="s">
        <v>17617</v>
      </c>
      <c r="E1284" s="41">
        <v>1019230001</v>
      </c>
      <c r="F1284" s="19" t="s">
        <v>4210</v>
      </c>
      <c r="G1284" s="19" t="s">
        <v>15641</v>
      </c>
      <c r="H1284" s="19" t="s">
        <v>15642</v>
      </c>
      <c r="I1284" s="24"/>
      <c r="J1284" s="24"/>
      <c r="K1284" s="19" t="s">
        <v>61</v>
      </c>
      <c r="L1284" s="20">
        <v>1700</v>
      </c>
      <c r="M1284" s="20">
        <v>0</v>
      </c>
      <c r="N1284" s="21">
        <v>45107.76</v>
      </c>
      <c r="O1284" s="21">
        <v>6937.9</v>
      </c>
      <c r="P1284" s="21">
        <v>-29216.9</v>
      </c>
      <c r="Q1284" s="21">
        <v>0</v>
      </c>
      <c r="R1284" s="21">
        <v>0</v>
      </c>
      <c r="S1284" s="21">
        <v>0</v>
      </c>
      <c r="T1284" s="21">
        <v>22828.76</v>
      </c>
      <c r="U1284" s="21">
        <v>0</v>
      </c>
      <c r="V1284" s="21">
        <v>-924.5</v>
      </c>
      <c r="W1284" s="20">
        <v>21904.26</v>
      </c>
      <c r="X1284" s="20">
        <v>19802.306639999999</v>
      </c>
      <c r="Y1284" s="20">
        <v>3</v>
      </c>
      <c r="Z1284" s="20">
        <v>6600.7688799999996</v>
      </c>
      <c r="AA1284" s="45">
        <f t="shared" si="38"/>
        <v>22828.760000000002</v>
      </c>
      <c r="AB1284" t="b">
        <f t="shared" si="39"/>
        <v>1</v>
      </c>
    </row>
    <row r="1285" spans="1:28" customFormat="1" ht="14.5" x14ac:dyDescent="0.35">
      <c r="A1285" s="19" t="s">
        <v>18152</v>
      </c>
      <c r="B1285" s="19" t="s">
        <v>18153</v>
      </c>
      <c r="C1285" s="19" t="s">
        <v>16710</v>
      </c>
      <c r="D1285" s="19" t="s">
        <v>17586</v>
      </c>
      <c r="E1285" s="41">
        <v>1019260000</v>
      </c>
      <c r="F1285" s="19" t="s">
        <v>3851</v>
      </c>
      <c r="G1285" s="19" t="s">
        <v>17259</v>
      </c>
      <c r="H1285" s="19" t="s">
        <v>14069</v>
      </c>
      <c r="I1285" s="24"/>
      <c r="J1285" s="24"/>
      <c r="K1285" s="19" t="s">
        <v>61</v>
      </c>
      <c r="L1285" s="20">
        <v>17256</v>
      </c>
      <c r="M1285" s="20">
        <v>0</v>
      </c>
      <c r="N1285" s="21">
        <v>543894.59</v>
      </c>
      <c r="O1285" s="21">
        <v>0</v>
      </c>
      <c r="P1285" s="21">
        <v>0</v>
      </c>
      <c r="Q1285" s="21">
        <v>0</v>
      </c>
      <c r="R1285" s="21">
        <v>0</v>
      </c>
      <c r="S1285" s="21">
        <v>0</v>
      </c>
      <c r="T1285" s="21">
        <v>543894.59</v>
      </c>
      <c r="U1285" s="21">
        <v>-101310.82</v>
      </c>
      <c r="V1285" s="21">
        <v>-28918.2</v>
      </c>
      <c r="W1285" s="20">
        <v>413665.57</v>
      </c>
      <c r="X1285" s="20">
        <v>238769.72500999999</v>
      </c>
      <c r="Y1285" s="20">
        <v>11</v>
      </c>
      <c r="Z1285" s="20">
        <v>21706.338637272725</v>
      </c>
      <c r="AA1285" s="45">
        <f t="shared" ref="AA1285:AA1348" si="40">SUM(N1285:S1285)</f>
        <v>543894.59</v>
      </c>
      <c r="AB1285" t="b">
        <f t="shared" ref="AB1285:AB1348" si="41">T1285=AA1285</f>
        <v>1</v>
      </c>
    </row>
    <row r="1286" spans="1:28" customFormat="1" ht="14.5" x14ac:dyDescent="0.35">
      <c r="A1286" s="19" t="s">
        <v>18152</v>
      </c>
      <c r="B1286" s="19" t="s">
        <v>18153</v>
      </c>
      <c r="C1286" s="19" t="s">
        <v>16710</v>
      </c>
      <c r="D1286" s="19" t="s">
        <v>17586</v>
      </c>
      <c r="E1286" s="41">
        <v>1019270000</v>
      </c>
      <c r="F1286" s="19" t="s">
        <v>3851</v>
      </c>
      <c r="G1286" s="19" t="s">
        <v>17259</v>
      </c>
      <c r="H1286" s="19" t="s">
        <v>14069</v>
      </c>
      <c r="I1286" s="24"/>
      <c r="J1286" s="24"/>
      <c r="K1286" s="19" t="s">
        <v>61</v>
      </c>
      <c r="L1286" s="20">
        <v>3744</v>
      </c>
      <c r="M1286" s="20">
        <v>0</v>
      </c>
      <c r="N1286" s="21">
        <v>75261</v>
      </c>
      <c r="O1286" s="21">
        <v>0</v>
      </c>
      <c r="P1286" s="21">
        <v>68232.73</v>
      </c>
      <c r="Q1286" s="21">
        <v>0</v>
      </c>
      <c r="R1286" s="21">
        <v>0</v>
      </c>
      <c r="S1286" s="21">
        <v>0</v>
      </c>
      <c r="T1286" s="21">
        <v>143493.73000000001</v>
      </c>
      <c r="U1286" s="21">
        <v>-7324.7</v>
      </c>
      <c r="V1286" s="21">
        <v>-4097.16</v>
      </c>
      <c r="W1286" s="20">
        <v>132071.87</v>
      </c>
      <c r="X1286" s="20">
        <v>33039.578999999998</v>
      </c>
      <c r="Y1286" s="20">
        <v>7</v>
      </c>
      <c r="Z1286" s="20">
        <v>4719.9398571428565</v>
      </c>
      <c r="AA1286" s="45">
        <f t="shared" si="40"/>
        <v>143493.72999999998</v>
      </c>
      <c r="AB1286" t="b">
        <f t="shared" si="41"/>
        <v>1</v>
      </c>
    </row>
    <row r="1287" spans="1:28" customFormat="1" ht="14.5" x14ac:dyDescent="0.35">
      <c r="A1287" s="19" t="s">
        <v>18154</v>
      </c>
      <c r="B1287" s="19" t="s">
        <v>18155</v>
      </c>
      <c r="C1287" s="19" t="s">
        <v>16792</v>
      </c>
      <c r="D1287" s="19" t="s">
        <v>17651</v>
      </c>
      <c r="E1287" s="41">
        <v>1019290000</v>
      </c>
      <c r="F1287" s="19" t="s">
        <v>1323</v>
      </c>
      <c r="G1287" s="19" t="s">
        <v>7816</v>
      </c>
      <c r="H1287" s="19" t="s">
        <v>7817</v>
      </c>
      <c r="I1287" s="24"/>
      <c r="J1287" s="24"/>
      <c r="K1287" s="19" t="s">
        <v>61</v>
      </c>
      <c r="L1287" s="20">
        <v>0</v>
      </c>
      <c r="M1287" s="20">
        <v>0</v>
      </c>
      <c r="N1287" s="21">
        <v>80487.520000000004</v>
      </c>
      <c r="O1287" s="21">
        <v>0</v>
      </c>
      <c r="P1287" s="21">
        <v>-11705.04</v>
      </c>
      <c r="Q1287" s="21">
        <v>0</v>
      </c>
      <c r="R1287" s="21">
        <v>0</v>
      </c>
      <c r="S1287" s="21">
        <v>2333.0100000000002</v>
      </c>
      <c r="T1287" s="21">
        <v>71115.490000000005</v>
      </c>
      <c r="U1287" s="21">
        <v>-14224.6</v>
      </c>
      <c r="V1287" s="21">
        <v>-3273.77</v>
      </c>
      <c r="W1287" s="20">
        <v>53617.120000000003</v>
      </c>
      <c r="X1287" s="20">
        <v>35334.021280000001</v>
      </c>
      <c r="Y1287" s="20">
        <v>8</v>
      </c>
      <c r="Z1287" s="20">
        <v>4416.7526600000001</v>
      </c>
      <c r="AA1287" s="45">
        <f t="shared" si="40"/>
        <v>71115.490000000005</v>
      </c>
      <c r="AB1287" t="b">
        <f t="shared" si="41"/>
        <v>1</v>
      </c>
    </row>
    <row r="1288" spans="1:28" customFormat="1" ht="14.5" x14ac:dyDescent="0.35">
      <c r="A1288" s="19" t="s">
        <v>18152</v>
      </c>
      <c r="B1288" s="19" t="s">
        <v>18153</v>
      </c>
      <c r="C1288" s="19" t="s">
        <v>16755</v>
      </c>
      <c r="D1288" s="19" t="s">
        <v>17617</v>
      </c>
      <c r="E1288" s="41">
        <v>1019300000</v>
      </c>
      <c r="F1288" s="19" t="s">
        <v>16756</v>
      </c>
      <c r="G1288" s="19"/>
      <c r="H1288" s="19"/>
      <c r="I1288" s="24"/>
      <c r="J1288" s="24"/>
      <c r="K1288" s="19" t="s">
        <v>63</v>
      </c>
      <c r="L1288" s="20">
        <v>0</v>
      </c>
      <c r="M1288" s="20">
        <v>0</v>
      </c>
      <c r="N1288" s="21">
        <v>0</v>
      </c>
      <c r="O1288" s="21">
        <v>0</v>
      </c>
      <c r="P1288" s="21">
        <v>0</v>
      </c>
      <c r="Q1288" s="21">
        <v>0</v>
      </c>
      <c r="R1288" s="21">
        <v>0</v>
      </c>
      <c r="S1288" s="21">
        <v>0</v>
      </c>
      <c r="T1288" s="21">
        <v>0</v>
      </c>
      <c r="U1288" s="21">
        <v>0</v>
      </c>
      <c r="V1288" s="21">
        <v>0</v>
      </c>
      <c r="W1288" s="20">
        <v>0</v>
      </c>
      <c r="X1288" s="20">
        <v>0</v>
      </c>
      <c r="Y1288" s="20">
        <v>0</v>
      </c>
      <c r="Z1288" s="20"/>
      <c r="AA1288" s="45">
        <f t="shared" si="40"/>
        <v>0</v>
      </c>
      <c r="AB1288" t="b">
        <f t="shared" si="41"/>
        <v>1</v>
      </c>
    </row>
    <row r="1289" spans="1:28" customFormat="1" ht="14.5" x14ac:dyDescent="0.35">
      <c r="A1289" s="19" t="s">
        <v>18156</v>
      </c>
      <c r="B1289" s="19" t="s">
        <v>18157</v>
      </c>
      <c r="C1289" s="19" t="s">
        <v>16945</v>
      </c>
      <c r="D1289" s="19" t="s">
        <v>17764</v>
      </c>
      <c r="E1289" s="41">
        <v>1019310001</v>
      </c>
      <c r="F1289" s="19" t="s">
        <v>1763</v>
      </c>
      <c r="G1289" s="19" t="s">
        <v>9029</v>
      </c>
      <c r="H1289" s="19" t="s">
        <v>9030</v>
      </c>
      <c r="I1289" s="24"/>
      <c r="J1289" s="24"/>
      <c r="K1289" s="19" t="s">
        <v>61</v>
      </c>
      <c r="L1289" s="20">
        <v>22500</v>
      </c>
      <c r="M1289" s="20">
        <v>0</v>
      </c>
      <c r="N1289" s="21">
        <v>860065.53</v>
      </c>
      <c r="O1289" s="21">
        <v>0</v>
      </c>
      <c r="P1289" s="21">
        <v>0</v>
      </c>
      <c r="Q1289" s="21">
        <v>7609.75</v>
      </c>
      <c r="R1289" s="21">
        <v>0</v>
      </c>
      <c r="S1289" s="21">
        <v>0</v>
      </c>
      <c r="T1289" s="21">
        <v>867675.28</v>
      </c>
      <c r="U1289" s="21">
        <v>-296938.56</v>
      </c>
      <c r="V1289" s="21">
        <v>-77047.17</v>
      </c>
      <c r="W1289" s="20">
        <v>493689.55</v>
      </c>
      <c r="X1289" s="20">
        <v>377568.76766999997</v>
      </c>
      <c r="Y1289" s="20">
        <v>7</v>
      </c>
      <c r="Z1289" s="20">
        <v>53938.395381428571</v>
      </c>
      <c r="AA1289" s="45">
        <f t="shared" si="40"/>
        <v>867675.28</v>
      </c>
      <c r="AB1289" t="b">
        <f t="shared" si="41"/>
        <v>1</v>
      </c>
    </row>
    <row r="1290" spans="1:28" customFormat="1" ht="14.5" x14ac:dyDescent="0.35">
      <c r="A1290" s="19" t="s">
        <v>18156</v>
      </c>
      <c r="B1290" s="19" t="s">
        <v>18157</v>
      </c>
      <c r="C1290" s="19" t="s">
        <v>16945</v>
      </c>
      <c r="D1290" s="19" t="s">
        <v>17764</v>
      </c>
      <c r="E1290" s="41">
        <v>1019310002</v>
      </c>
      <c r="F1290" s="19" t="s">
        <v>1763</v>
      </c>
      <c r="G1290" s="19" t="s">
        <v>9029</v>
      </c>
      <c r="H1290" s="19" t="s">
        <v>9030</v>
      </c>
      <c r="I1290" s="24"/>
      <c r="J1290" s="24"/>
      <c r="K1290" s="19" t="s">
        <v>61</v>
      </c>
      <c r="L1290" s="20">
        <v>3625</v>
      </c>
      <c r="M1290" s="20">
        <v>0</v>
      </c>
      <c r="N1290" s="21">
        <v>119598.07</v>
      </c>
      <c r="O1290" s="21">
        <v>0</v>
      </c>
      <c r="P1290" s="21">
        <v>-100782.21</v>
      </c>
      <c r="Q1290" s="21">
        <v>0</v>
      </c>
      <c r="R1290" s="21">
        <v>0</v>
      </c>
      <c r="S1290" s="21">
        <v>0</v>
      </c>
      <c r="T1290" s="21">
        <v>18815.86</v>
      </c>
      <c r="U1290" s="21">
        <v>-311.3</v>
      </c>
      <c r="V1290" s="21">
        <v>31625.07</v>
      </c>
      <c r="W1290" s="20">
        <v>50129.63</v>
      </c>
      <c r="X1290" s="20">
        <v>52503.552730000003</v>
      </c>
      <c r="Y1290" s="20">
        <v>4</v>
      </c>
      <c r="Z1290" s="20">
        <v>13125.888182500001</v>
      </c>
      <c r="AA1290" s="45">
        <f t="shared" si="40"/>
        <v>18815.86</v>
      </c>
      <c r="AB1290" t="b">
        <f t="shared" si="41"/>
        <v>1</v>
      </c>
    </row>
    <row r="1291" spans="1:28" customFormat="1" ht="14.5" x14ac:dyDescent="0.35">
      <c r="A1291" s="19" t="s">
        <v>18152</v>
      </c>
      <c r="B1291" s="19" t="s">
        <v>18153</v>
      </c>
      <c r="C1291" s="19" t="s">
        <v>16755</v>
      </c>
      <c r="D1291" s="19" t="s">
        <v>17617</v>
      </c>
      <c r="E1291" s="41">
        <v>1019320000</v>
      </c>
      <c r="F1291" s="19" t="s">
        <v>4209</v>
      </c>
      <c r="G1291" s="19" t="s">
        <v>15694</v>
      </c>
      <c r="H1291" s="19" t="s">
        <v>15695</v>
      </c>
      <c r="I1291" s="24"/>
      <c r="J1291" s="24">
        <v>45138</v>
      </c>
      <c r="K1291" s="19" t="s">
        <v>61</v>
      </c>
      <c r="L1291" s="20">
        <v>0</v>
      </c>
      <c r="M1291" s="20">
        <v>0</v>
      </c>
      <c r="N1291" s="21">
        <v>12267.15</v>
      </c>
      <c r="O1291" s="21">
        <v>0</v>
      </c>
      <c r="P1291" s="21">
        <v>0</v>
      </c>
      <c r="Q1291" s="21">
        <v>0</v>
      </c>
      <c r="R1291" s="21">
        <v>0</v>
      </c>
      <c r="S1291" s="21">
        <v>0</v>
      </c>
      <c r="T1291" s="21">
        <v>12267.15</v>
      </c>
      <c r="U1291" s="21">
        <v>-3449.2</v>
      </c>
      <c r="V1291" s="21">
        <v>4.88</v>
      </c>
      <c r="W1291" s="20">
        <v>8822.83</v>
      </c>
      <c r="X1291" s="20">
        <v>5385.2788499999997</v>
      </c>
      <c r="Y1291" s="20">
        <v>4</v>
      </c>
      <c r="Z1291" s="20">
        <v>1346.3197124999999</v>
      </c>
      <c r="AA1291" s="45">
        <f t="shared" si="40"/>
        <v>12267.15</v>
      </c>
      <c r="AB1291" t="b">
        <f t="shared" si="41"/>
        <v>1</v>
      </c>
    </row>
    <row r="1292" spans="1:28" customFormat="1" ht="14.5" x14ac:dyDescent="0.35">
      <c r="A1292" s="19" t="s">
        <v>18154</v>
      </c>
      <c r="B1292" s="19" t="s">
        <v>18155</v>
      </c>
      <c r="C1292" s="19" t="s">
        <v>16824</v>
      </c>
      <c r="D1292" s="19" t="s">
        <v>17673</v>
      </c>
      <c r="E1292" s="41">
        <v>1019330000</v>
      </c>
      <c r="F1292" s="19" t="s">
        <v>1626</v>
      </c>
      <c r="G1292" s="19"/>
      <c r="H1292" s="19"/>
      <c r="I1292" s="24"/>
      <c r="J1292" s="24"/>
      <c r="K1292" s="19" t="s">
        <v>63</v>
      </c>
      <c r="L1292" s="20">
        <v>0</v>
      </c>
      <c r="M1292" s="20">
        <v>0</v>
      </c>
      <c r="N1292" s="21">
        <v>0</v>
      </c>
      <c r="O1292" s="21">
        <v>0</v>
      </c>
      <c r="P1292" s="21">
        <v>0</v>
      </c>
      <c r="Q1292" s="21">
        <v>0</v>
      </c>
      <c r="R1292" s="21">
        <v>0</v>
      </c>
      <c r="S1292" s="21">
        <v>0</v>
      </c>
      <c r="T1292" s="21">
        <v>0</v>
      </c>
      <c r="U1292" s="21">
        <v>0</v>
      </c>
      <c r="V1292" s="21">
        <v>1371.34</v>
      </c>
      <c r="W1292" s="20">
        <v>1371.34</v>
      </c>
      <c r="X1292" s="20">
        <v>0</v>
      </c>
      <c r="Y1292" s="20">
        <v>0</v>
      </c>
      <c r="Z1292" s="20"/>
      <c r="AA1292" s="45">
        <f t="shared" si="40"/>
        <v>0</v>
      </c>
      <c r="AB1292" t="b">
        <f t="shared" si="41"/>
        <v>1</v>
      </c>
    </row>
    <row r="1293" spans="1:28" customFormat="1" ht="14.5" x14ac:dyDescent="0.35">
      <c r="A1293" s="19" t="s">
        <v>18152</v>
      </c>
      <c r="B1293" s="19" t="s">
        <v>18153</v>
      </c>
      <c r="C1293" s="19" t="s">
        <v>16727</v>
      </c>
      <c r="D1293" s="19" t="s">
        <v>17891</v>
      </c>
      <c r="E1293" s="41">
        <v>1019340000</v>
      </c>
      <c r="F1293" s="19" t="s">
        <v>18281</v>
      </c>
      <c r="G1293" s="19" t="s">
        <v>15363</v>
      </c>
      <c r="H1293" s="19" t="s">
        <v>15364</v>
      </c>
      <c r="I1293" s="24"/>
      <c r="J1293" s="24"/>
      <c r="K1293" s="19" t="s">
        <v>61</v>
      </c>
      <c r="L1293" s="20">
        <v>0</v>
      </c>
      <c r="M1293" s="20">
        <v>0</v>
      </c>
      <c r="N1293" s="21">
        <v>61643.24</v>
      </c>
      <c r="O1293" s="21">
        <v>0</v>
      </c>
      <c r="P1293" s="21">
        <v>0</v>
      </c>
      <c r="Q1293" s="21">
        <v>0</v>
      </c>
      <c r="R1293" s="21">
        <v>0</v>
      </c>
      <c r="S1293" s="21">
        <v>0</v>
      </c>
      <c r="T1293" s="21">
        <v>61643.24</v>
      </c>
      <c r="U1293" s="21">
        <v>-7992.5</v>
      </c>
      <c r="V1293" s="21">
        <v>-2369.25</v>
      </c>
      <c r="W1293" s="20">
        <v>51281.49</v>
      </c>
      <c r="X1293" s="20">
        <v>27061.38236</v>
      </c>
      <c r="Y1293" s="20">
        <v>3</v>
      </c>
      <c r="Z1293" s="20">
        <v>9020.4607866666665</v>
      </c>
      <c r="AA1293" s="45">
        <f t="shared" si="40"/>
        <v>61643.24</v>
      </c>
      <c r="AB1293" t="b">
        <f t="shared" si="41"/>
        <v>1</v>
      </c>
    </row>
    <row r="1294" spans="1:28" customFormat="1" ht="14.5" x14ac:dyDescent="0.35">
      <c r="A1294" s="19" t="s">
        <v>18154</v>
      </c>
      <c r="B1294" s="19" t="s">
        <v>18155</v>
      </c>
      <c r="C1294" s="19" t="s">
        <v>16869</v>
      </c>
      <c r="D1294" s="19" t="s">
        <v>17894</v>
      </c>
      <c r="E1294" s="41">
        <v>1019350000</v>
      </c>
      <c r="F1294" s="19" t="s">
        <v>662</v>
      </c>
      <c r="G1294" s="19" t="s">
        <v>8805</v>
      </c>
      <c r="H1294" s="19" t="s">
        <v>8806</v>
      </c>
      <c r="I1294" s="24"/>
      <c r="J1294" s="24">
        <v>45382</v>
      </c>
      <c r="K1294" s="19" t="s">
        <v>63</v>
      </c>
      <c r="L1294" s="20">
        <v>0</v>
      </c>
      <c r="M1294" s="20">
        <v>0</v>
      </c>
      <c r="N1294" s="21">
        <v>196870.25</v>
      </c>
      <c r="O1294" s="21">
        <v>0</v>
      </c>
      <c r="P1294" s="21">
        <v>0</v>
      </c>
      <c r="Q1294" s="21">
        <v>0</v>
      </c>
      <c r="R1294" s="21">
        <v>0</v>
      </c>
      <c r="S1294" s="21">
        <v>0</v>
      </c>
      <c r="T1294" s="21">
        <v>196870.25</v>
      </c>
      <c r="U1294" s="21">
        <v>-25.8</v>
      </c>
      <c r="V1294" s="21">
        <v>-990.32</v>
      </c>
      <c r="W1294" s="20">
        <v>195854.13</v>
      </c>
      <c r="X1294" s="20">
        <v>86426.039749999996</v>
      </c>
      <c r="Y1294" s="20">
        <v>3</v>
      </c>
      <c r="Z1294" s="20">
        <v>28808.679916666664</v>
      </c>
      <c r="AA1294" s="45">
        <f t="shared" si="40"/>
        <v>196870.25</v>
      </c>
      <c r="AB1294" t="b">
        <f t="shared" si="41"/>
        <v>1</v>
      </c>
    </row>
    <row r="1295" spans="1:28" customFormat="1" ht="14.5" x14ac:dyDescent="0.35">
      <c r="A1295" s="19" t="s">
        <v>18154</v>
      </c>
      <c r="B1295" s="19" t="s">
        <v>18155</v>
      </c>
      <c r="C1295" s="19" t="s">
        <v>16824</v>
      </c>
      <c r="D1295" s="19" t="s">
        <v>17673</v>
      </c>
      <c r="E1295" s="41">
        <v>1019370000</v>
      </c>
      <c r="F1295" s="19" t="s">
        <v>662</v>
      </c>
      <c r="G1295" s="19" t="s">
        <v>18599</v>
      </c>
      <c r="H1295" s="19" t="s">
        <v>18600</v>
      </c>
      <c r="I1295" s="24"/>
      <c r="J1295" s="24">
        <v>45382</v>
      </c>
      <c r="K1295" s="19" t="s">
        <v>63</v>
      </c>
      <c r="L1295" s="20">
        <v>0</v>
      </c>
      <c r="M1295" s="20">
        <v>0</v>
      </c>
      <c r="N1295" s="21">
        <v>50340.6</v>
      </c>
      <c r="O1295" s="21">
        <v>0</v>
      </c>
      <c r="P1295" s="21">
        <v>0</v>
      </c>
      <c r="Q1295" s="21">
        <v>0</v>
      </c>
      <c r="R1295" s="21">
        <v>0</v>
      </c>
      <c r="S1295" s="21">
        <v>0</v>
      </c>
      <c r="T1295" s="21">
        <v>50340.6</v>
      </c>
      <c r="U1295" s="21">
        <v>-25.8</v>
      </c>
      <c r="V1295" s="21">
        <v>-74.92</v>
      </c>
      <c r="W1295" s="20">
        <v>50239.88</v>
      </c>
      <c r="X1295" s="20">
        <v>22099.523399999998</v>
      </c>
      <c r="Y1295" s="20">
        <v>3</v>
      </c>
      <c r="Z1295" s="20">
        <v>7366.5077999999994</v>
      </c>
      <c r="AA1295" s="45">
        <f t="shared" si="40"/>
        <v>50340.6</v>
      </c>
      <c r="AB1295" t="b">
        <f t="shared" si="41"/>
        <v>1</v>
      </c>
    </row>
    <row r="1296" spans="1:28" customFormat="1" ht="14.5" x14ac:dyDescent="0.35">
      <c r="A1296" s="19" t="s">
        <v>18154</v>
      </c>
      <c r="B1296" s="19" t="s">
        <v>18155</v>
      </c>
      <c r="C1296" s="19" t="s">
        <v>16832</v>
      </c>
      <c r="D1296" s="19" t="s">
        <v>17677</v>
      </c>
      <c r="E1296" s="41">
        <v>1019380000</v>
      </c>
      <c r="F1296" s="19" t="s">
        <v>662</v>
      </c>
      <c r="G1296" s="19" t="s">
        <v>17219</v>
      </c>
      <c r="H1296" s="19" t="s">
        <v>17220</v>
      </c>
      <c r="I1296" s="24"/>
      <c r="J1296" s="24">
        <v>45199</v>
      </c>
      <c r="K1296" s="19" t="s">
        <v>63</v>
      </c>
      <c r="L1296" s="20">
        <v>0</v>
      </c>
      <c r="M1296" s="20">
        <v>0</v>
      </c>
      <c r="N1296" s="21">
        <v>37755.449999999997</v>
      </c>
      <c r="O1296" s="21">
        <v>0</v>
      </c>
      <c r="P1296" s="21">
        <v>0</v>
      </c>
      <c r="Q1296" s="21">
        <v>0</v>
      </c>
      <c r="R1296" s="21">
        <v>0</v>
      </c>
      <c r="S1296" s="21">
        <v>0</v>
      </c>
      <c r="T1296" s="21">
        <v>37755.449999999997</v>
      </c>
      <c r="U1296" s="21">
        <v>0</v>
      </c>
      <c r="V1296" s="21">
        <v>0</v>
      </c>
      <c r="W1296" s="20">
        <v>37755.449999999997</v>
      </c>
      <c r="X1296" s="20">
        <v>16574.64255</v>
      </c>
      <c r="Y1296" s="20">
        <v>2</v>
      </c>
      <c r="Z1296" s="20">
        <v>8287.3212750000002</v>
      </c>
      <c r="AA1296" s="45">
        <f t="shared" si="40"/>
        <v>37755.449999999997</v>
      </c>
      <c r="AB1296" t="b">
        <f t="shared" si="41"/>
        <v>1</v>
      </c>
    </row>
    <row r="1297" spans="1:28" customFormat="1" ht="14.5" x14ac:dyDescent="0.35">
      <c r="A1297" s="19" t="s">
        <v>18154</v>
      </c>
      <c r="B1297" s="19" t="s">
        <v>18155</v>
      </c>
      <c r="C1297" s="19" t="s">
        <v>16824</v>
      </c>
      <c r="D1297" s="19" t="s">
        <v>17673</v>
      </c>
      <c r="E1297" s="41">
        <v>1019390000</v>
      </c>
      <c r="F1297" s="19" t="s">
        <v>662</v>
      </c>
      <c r="G1297" s="19" t="s">
        <v>8807</v>
      </c>
      <c r="H1297" s="19" t="s">
        <v>8808</v>
      </c>
      <c r="I1297" s="24"/>
      <c r="J1297" s="24">
        <v>45382</v>
      </c>
      <c r="K1297" s="19" t="s">
        <v>63</v>
      </c>
      <c r="L1297" s="20">
        <v>0</v>
      </c>
      <c r="M1297" s="20">
        <v>0</v>
      </c>
      <c r="N1297" s="21">
        <v>114144.38</v>
      </c>
      <c r="O1297" s="21">
        <v>0</v>
      </c>
      <c r="P1297" s="21">
        <v>0</v>
      </c>
      <c r="Q1297" s="21">
        <v>0</v>
      </c>
      <c r="R1297" s="21">
        <v>0</v>
      </c>
      <c r="S1297" s="21">
        <v>0</v>
      </c>
      <c r="T1297" s="21">
        <v>114144.38</v>
      </c>
      <c r="U1297" s="21">
        <v>0</v>
      </c>
      <c r="V1297" s="21">
        <v>-4190.6000000000004</v>
      </c>
      <c r="W1297" s="20">
        <v>109953.78</v>
      </c>
      <c r="X1297" s="20">
        <v>50109.382819999999</v>
      </c>
      <c r="Y1297" s="20">
        <v>2</v>
      </c>
      <c r="Z1297" s="20">
        <v>25054.691409999999</v>
      </c>
      <c r="AA1297" s="45">
        <f t="shared" si="40"/>
        <v>114144.38</v>
      </c>
      <c r="AB1297" t="b">
        <f t="shared" si="41"/>
        <v>1</v>
      </c>
    </row>
    <row r="1298" spans="1:28" customFormat="1" ht="14.5" x14ac:dyDescent="0.35">
      <c r="A1298" s="19" t="s">
        <v>18152</v>
      </c>
      <c r="B1298" s="19" t="s">
        <v>18153</v>
      </c>
      <c r="C1298" s="19" t="s">
        <v>16735</v>
      </c>
      <c r="D1298" s="19" t="s">
        <v>17600</v>
      </c>
      <c r="E1298" s="41">
        <v>1019410000</v>
      </c>
      <c r="F1298" s="19" t="s">
        <v>4017</v>
      </c>
      <c r="G1298" s="19"/>
      <c r="H1298" s="19"/>
      <c r="I1298" s="24"/>
      <c r="J1298" s="24"/>
      <c r="K1298" s="19" t="s">
        <v>61</v>
      </c>
      <c r="L1298" s="20">
        <v>0</v>
      </c>
      <c r="M1298" s="20">
        <v>0</v>
      </c>
      <c r="N1298" s="21">
        <v>0</v>
      </c>
      <c r="O1298" s="21">
        <v>0</v>
      </c>
      <c r="P1298" s="21">
        <v>0</v>
      </c>
      <c r="Q1298" s="21">
        <v>0</v>
      </c>
      <c r="R1298" s="21">
        <v>0</v>
      </c>
      <c r="S1298" s="21">
        <v>0</v>
      </c>
      <c r="T1298" s="21">
        <v>0</v>
      </c>
      <c r="U1298" s="21">
        <v>0</v>
      </c>
      <c r="V1298" s="21">
        <v>0</v>
      </c>
      <c r="W1298" s="20">
        <v>0</v>
      </c>
      <c r="X1298" s="20">
        <v>0</v>
      </c>
      <c r="Y1298" s="20">
        <v>0</v>
      </c>
      <c r="Z1298" s="20"/>
      <c r="AA1298" s="45">
        <f t="shared" si="40"/>
        <v>0</v>
      </c>
      <c r="AB1298" t="b">
        <f t="shared" si="41"/>
        <v>1</v>
      </c>
    </row>
    <row r="1299" spans="1:28" customFormat="1" ht="14.5" x14ac:dyDescent="0.35">
      <c r="A1299" s="19" t="s">
        <v>18152</v>
      </c>
      <c r="B1299" s="19" t="s">
        <v>18153</v>
      </c>
      <c r="C1299" s="19" t="s">
        <v>16783</v>
      </c>
      <c r="D1299" s="19" t="s">
        <v>17892</v>
      </c>
      <c r="E1299" s="41">
        <v>1019420000</v>
      </c>
      <c r="F1299" s="19" t="s">
        <v>3938</v>
      </c>
      <c r="G1299" s="19" t="s">
        <v>14834</v>
      </c>
      <c r="H1299" s="19" t="s">
        <v>14835</v>
      </c>
      <c r="I1299" s="24"/>
      <c r="J1299" s="24"/>
      <c r="K1299" s="19" t="s">
        <v>61</v>
      </c>
      <c r="L1299" s="20">
        <v>0</v>
      </c>
      <c r="M1299" s="20">
        <v>0</v>
      </c>
      <c r="N1299" s="21">
        <v>18595.38</v>
      </c>
      <c r="O1299" s="21">
        <v>0</v>
      </c>
      <c r="P1299" s="21">
        <v>0</v>
      </c>
      <c r="Q1299" s="21">
        <v>0</v>
      </c>
      <c r="R1299" s="21">
        <v>0</v>
      </c>
      <c r="S1299" s="21">
        <v>0</v>
      </c>
      <c r="T1299" s="21">
        <v>18595.38</v>
      </c>
      <c r="U1299" s="21">
        <v>-2897.8</v>
      </c>
      <c r="V1299" s="21">
        <v>-1071.75</v>
      </c>
      <c r="W1299" s="20">
        <v>14625.83</v>
      </c>
      <c r="X1299" s="20">
        <v>8163.3718200000003</v>
      </c>
      <c r="Y1299" s="20">
        <v>1</v>
      </c>
      <c r="Z1299" s="20">
        <v>8163.3718200000003</v>
      </c>
      <c r="AA1299" s="45">
        <f t="shared" si="40"/>
        <v>18595.38</v>
      </c>
      <c r="AB1299" t="b">
        <f t="shared" si="41"/>
        <v>1</v>
      </c>
    </row>
    <row r="1300" spans="1:28" customFormat="1" ht="14.5" x14ac:dyDescent="0.35">
      <c r="A1300" s="19" t="s">
        <v>18148</v>
      </c>
      <c r="B1300" s="19" t="s">
        <v>18149</v>
      </c>
      <c r="C1300" s="19" t="s">
        <v>16524</v>
      </c>
      <c r="D1300" s="19" t="s">
        <v>17475</v>
      </c>
      <c r="E1300" s="41">
        <v>1019430000</v>
      </c>
      <c r="F1300" s="19" t="s">
        <v>16525</v>
      </c>
      <c r="G1300" s="19"/>
      <c r="H1300" s="19"/>
      <c r="I1300" s="24"/>
      <c r="J1300" s="24">
        <v>45382</v>
      </c>
      <c r="K1300" s="19" t="s">
        <v>63</v>
      </c>
      <c r="L1300" s="20">
        <v>0</v>
      </c>
      <c r="M1300" s="20">
        <v>0</v>
      </c>
      <c r="N1300" s="21">
        <v>1.1200000000000001</v>
      </c>
      <c r="O1300" s="21">
        <v>4488</v>
      </c>
      <c r="P1300" s="21">
        <v>0</v>
      </c>
      <c r="Q1300" s="21">
        <v>0</v>
      </c>
      <c r="R1300" s="21">
        <v>0</v>
      </c>
      <c r="S1300" s="21">
        <v>0</v>
      </c>
      <c r="T1300" s="21">
        <v>4489.12</v>
      </c>
      <c r="U1300" s="21">
        <v>0</v>
      </c>
      <c r="V1300" s="21">
        <v>0</v>
      </c>
      <c r="W1300" s="20">
        <v>4489.12</v>
      </c>
      <c r="X1300" s="20">
        <v>0.49168000000000001</v>
      </c>
      <c r="Y1300" s="20">
        <v>0</v>
      </c>
      <c r="Z1300" s="20"/>
      <c r="AA1300" s="45">
        <f t="shared" si="40"/>
        <v>4489.12</v>
      </c>
      <c r="AB1300" t="b">
        <f t="shared" si="41"/>
        <v>1</v>
      </c>
    </row>
    <row r="1301" spans="1:28" customFormat="1" ht="14.5" x14ac:dyDescent="0.35">
      <c r="A1301" s="19" t="s">
        <v>18148</v>
      </c>
      <c r="B1301" s="19" t="s">
        <v>18149</v>
      </c>
      <c r="C1301" s="19" t="s">
        <v>16602</v>
      </c>
      <c r="D1301" s="19" t="s">
        <v>17523</v>
      </c>
      <c r="E1301" s="41">
        <v>1019440000</v>
      </c>
      <c r="F1301" s="19" t="s">
        <v>16607</v>
      </c>
      <c r="G1301" s="19"/>
      <c r="H1301" s="19"/>
      <c r="I1301" s="24"/>
      <c r="J1301" s="24">
        <v>45382</v>
      </c>
      <c r="K1301" s="19" t="s">
        <v>63</v>
      </c>
      <c r="L1301" s="20">
        <v>0</v>
      </c>
      <c r="M1301" s="20">
        <v>0</v>
      </c>
      <c r="N1301" s="21">
        <v>1.1200000000000001</v>
      </c>
      <c r="O1301" s="21">
        <v>0</v>
      </c>
      <c r="P1301" s="21">
        <v>0</v>
      </c>
      <c r="Q1301" s="21">
        <v>0</v>
      </c>
      <c r="R1301" s="21">
        <v>0</v>
      </c>
      <c r="S1301" s="21">
        <v>0</v>
      </c>
      <c r="T1301" s="21">
        <v>1.1200000000000001</v>
      </c>
      <c r="U1301" s="21">
        <v>0</v>
      </c>
      <c r="V1301" s="21">
        <v>0</v>
      </c>
      <c r="W1301" s="20">
        <v>1.1200000000000001</v>
      </c>
      <c r="X1301" s="20">
        <v>0.49168000000000001</v>
      </c>
      <c r="Y1301" s="20">
        <v>0</v>
      </c>
      <c r="Z1301" s="20"/>
      <c r="AA1301" s="45">
        <f t="shared" si="40"/>
        <v>1.1200000000000001</v>
      </c>
      <c r="AB1301" t="b">
        <f t="shared" si="41"/>
        <v>1</v>
      </c>
    </row>
    <row r="1302" spans="1:28" customFormat="1" ht="14.5" x14ac:dyDescent="0.35">
      <c r="A1302" s="19" t="s">
        <v>18148</v>
      </c>
      <c r="B1302" s="19" t="s">
        <v>18149</v>
      </c>
      <c r="C1302" s="19" t="s">
        <v>16644</v>
      </c>
      <c r="D1302" s="19" t="s">
        <v>17550</v>
      </c>
      <c r="E1302" s="41">
        <v>1019450000</v>
      </c>
      <c r="F1302" s="19" t="s">
        <v>16647</v>
      </c>
      <c r="G1302" s="19"/>
      <c r="H1302" s="19"/>
      <c r="I1302" s="24"/>
      <c r="J1302" s="24"/>
      <c r="K1302" s="19" t="s">
        <v>63</v>
      </c>
      <c r="L1302" s="20">
        <v>0</v>
      </c>
      <c r="M1302" s="20">
        <v>0</v>
      </c>
      <c r="N1302" s="21">
        <v>1.1200000000000001</v>
      </c>
      <c r="O1302" s="21">
        <v>4080</v>
      </c>
      <c r="P1302" s="21">
        <v>0</v>
      </c>
      <c r="Q1302" s="21">
        <v>0</v>
      </c>
      <c r="R1302" s="21">
        <v>0</v>
      </c>
      <c r="S1302" s="21">
        <v>0</v>
      </c>
      <c r="T1302" s="21">
        <v>4081.12</v>
      </c>
      <c r="U1302" s="21">
        <v>0</v>
      </c>
      <c r="V1302" s="21">
        <v>0</v>
      </c>
      <c r="W1302" s="20">
        <v>4081.12</v>
      </c>
      <c r="X1302" s="20">
        <v>0.49168000000000001</v>
      </c>
      <c r="Y1302" s="20">
        <v>0</v>
      </c>
      <c r="Z1302" s="20"/>
      <c r="AA1302" s="45">
        <f t="shared" si="40"/>
        <v>4081.12</v>
      </c>
      <c r="AB1302" t="b">
        <f t="shared" si="41"/>
        <v>1</v>
      </c>
    </row>
    <row r="1303" spans="1:28" customFormat="1" ht="14.5" x14ac:dyDescent="0.35">
      <c r="A1303" s="19" t="s">
        <v>18152</v>
      </c>
      <c r="B1303" s="19" t="s">
        <v>18153</v>
      </c>
      <c r="C1303" s="19" t="s">
        <v>16763</v>
      </c>
      <c r="D1303" s="19" t="s">
        <v>17627</v>
      </c>
      <c r="E1303" s="41">
        <v>1019460000</v>
      </c>
      <c r="F1303" s="19" t="s">
        <v>4059</v>
      </c>
      <c r="G1303" s="19" t="s">
        <v>17302</v>
      </c>
      <c r="H1303" s="19" t="s">
        <v>17303</v>
      </c>
      <c r="I1303" s="24"/>
      <c r="J1303" s="24"/>
      <c r="K1303" s="19" t="s">
        <v>61</v>
      </c>
      <c r="L1303" s="20">
        <v>0</v>
      </c>
      <c r="M1303" s="20">
        <v>0</v>
      </c>
      <c r="N1303" s="21">
        <v>61672.47</v>
      </c>
      <c r="O1303" s="21">
        <v>0</v>
      </c>
      <c r="P1303" s="21">
        <v>0</v>
      </c>
      <c r="Q1303" s="21">
        <v>0</v>
      </c>
      <c r="R1303" s="21">
        <v>0</v>
      </c>
      <c r="S1303" s="21">
        <v>0</v>
      </c>
      <c r="T1303" s="21">
        <v>61672.47</v>
      </c>
      <c r="U1303" s="21">
        <v>-218.8</v>
      </c>
      <c r="V1303" s="21">
        <v>-3154.77</v>
      </c>
      <c r="W1303" s="20">
        <v>58298.9</v>
      </c>
      <c r="X1303" s="20">
        <v>27074.214329999999</v>
      </c>
      <c r="Y1303" s="20">
        <v>2</v>
      </c>
      <c r="Z1303" s="20">
        <v>13537.107164999999</v>
      </c>
      <c r="AA1303" s="45">
        <f t="shared" si="40"/>
        <v>61672.47</v>
      </c>
      <c r="AB1303" t="b">
        <f t="shared" si="41"/>
        <v>1</v>
      </c>
    </row>
    <row r="1304" spans="1:28" customFormat="1" ht="14.5" x14ac:dyDescent="0.35">
      <c r="A1304" s="19" t="s">
        <v>18152</v>
      </c>
      <c r="B1304" s="19" t="s">
        <v>18153</v>
      </c>
      <c r="C1304" s="19" t="s">
        <v>16727</v>
      </c>
      <c r="D1304" s="19" t="s">
        <v>17891</v>
      </c>
      <c r="E1304" s="41">
        <v>1019470000</v>
      </c>
      <c r="F1304" s="19" t="s">
        <v>4111</v>
      </c>
      <c r="G1304" s="19"/>
      <c r="H1304" s="19"/>
      <c r="I1304" s="24"/>
      <c r="J1304" s="24"/>
      <c r="K1304" s="19" t="s">
        <v>61</v>
      </c>
      <c r="L1304" s="20">
        <v>0</v>
      </c>
      <c r="M1304" s="20">
        <v>0</v>
      </c>
      <c r="N1304" s="21">
        <v>0</v>
      </c>
      <c r="O1304" s="21">
        <v>0</v>
      </c>
      <c r="P1304" s="21">
        <v>0</v>
      </c>
      <c r="Q1304" s="21">
        <v>0</v>
      </c>
      <c r="R1304" s="21">
        <v>0</v>
      </c>
      <c r="S1304" s="21">
        <v>0</v>
      </c>
      <c r="T1304" s="21">
        <v>0</v>
      </c>
      <c r="U1304" s="21">
        <v>0</v>
      </c>
      <c r="V1304" s="21">
        <v>10.86</v>
      </c>
      <c r="W1304" s="20">
        <v>10.86</v>
      </c>
      <c r="X1304" s="20">
        <v>0</v>
      </c>
      <c r="Y1304" s="20">
        <v>0</v>
      </c>
      <c r="Z1304" s="20"/>
      <c r="AA1304" s="45">
        <f t="shared" si="40"/>
        <v>0</v>
      </c>
      <c r="AB1304" t="b">
        <f t="shared" si="41"/>
        <v>1</v>
      </c>
    </row>
    <row r="1305" spans="1:28" customFormat="1" ht="14.5" x14ac:dyDescent="0.35">
      <c r="A1305" s="19" t="s">
        <v>18154</v>
      </c>
      <c r="B1305" s="19" t="s">
        <v>18155</v>
      </c>
      <c r="C1305" s="19" t="s">
        <v>16792</v>
      </c>
      <c r="D1305" s="19" t="s">
        <v>17651</v>
      </c>
      <c r="E1305" s="41">
        <v>1019480000</v>
      </c>
      <c r="F1305" s="19" t="s">
        <v>1283</v>
      </c>
      <c r="G1305" s="19" t="s">
        <v>7714</v>
      </c>
      <c r="H1305" s="19" t="s">
        <v>7715</v>
      </c>
      <c r="I1305" s="24"/>
      <c r="J1305" s="24"/>
      <c r="K1305" s="19" t="s">
        <v>61</v>
      </c>
      <c r="L1305" s="20">
        <v>22150</v>
      </c>
      <c r="M1305" s="20">
        <v>0</v>
      </c>
      <c r="N1305" s="21">
        <v>589437.51</v>
      </c>
      <c r="O1305" s="21">
        <v>0</v>
      </c>
      <c r="P1305" s="21">
        <v>-166896.32999999999</v>
      </c>
      <c r="Q1305" s="21">
        <v>6012.36</v>
      </c>
      <c r="R1305" s="21">
        <v>0</v>
      </c>
      <c r="S1305" s="21">
        <v>0</v>
      </c>
      <c r="T1305" s="21">
        <v>428553.54</v>
      </c>
      <c r="U1305" s="21">
        <v>-163428.73000000001</v>
      </c>
      <c r="V1305" s="21">
        <v>8401.6299999999992</v>
      </c>
      <c r="W1305" s="20">
        <v>273526.44</v>
      </c>
      <c r="X1305" s="20">
        <v>258763.06688999999</v>
      </c>
      <c r="Y1305" s="20">
        <v>5</v>
      </c>
      <c r="Z1305" s="20">
        <v>51752.613377999995</v>
      </c>
      <c r="AA1305" s="45">
        <f t="shared" si="40"/>
        <v>428553.54000000004</v>
      </c>
      <c r="AB1305" t="b">
        <f t="shared" si="41"/>
        <v>1</v>
      </c>
    </row>
    <row r="1306" spans="1:28" customFormat="1" ht="14.5" x14ac:dyDescent="0.35">
      <c r="A1306" s="19" t="s">
        <v>18148</v>
      </c>
      <c r="B1306" s="19" t="s">
        <v>18149</v>
      </c>
      <c r="C1306" s="19" t="s">
        <v>16524</v>
      </c>
      <c r="D1306" s="19" t="s">
        <v>17475</v>
      </c>
      <c r="E1306" s="41">
        <v>1019490000</v>
      </c>
      <c r="F1306" s="19" t="s">
        <v>16526</v>
      </c>
      <c r="G1306" s="19"/>
      <c r="H1306" s="19"/>
      <c r="I1306" s="24"/>
      <c r="J1306" s="24"/>
      <c r="K1306" s="19" t="s">
        <v>63</v>
      </c>
      <c r="L1306" s="20">
        <v>0</v>
      </c>
      <c r="M1306" s="20">
        <v>0</v>
      </c>
      <c r="N1306" s="21">
        <v>1.1200000000000001</v>
      </c>
      <c r="O1306" s="21">
        <v>20388</v>
      </c>
      <c r="P1306" s="21">
        <v>0</v>
      </c>
      <c r="Q1306" s="21">
        <v>0</v>
      </c>
      <c r="R1306" s="21">
        <v>0</v>
      </c>
      <c r="S1306" s="21">
        <v>0</v>
      </c>
      <c r="T1306" s="21">
        <v>20389.12</v>
      </c>
      <c r="U1306" s="21">
        <v>0</v>
      </c>
      <c r="V1306" s="21">
        <v>-4067.92</v>
      </c>
      <c r="W1306" s="20">
        <v>16321.2</v>
      </c>
      <c r="X1306" s="20">
        <v>0.49168000000000001</v>
      </c>
      <c r="Y1306" s="20">
        <v>0</v>
      </c>
      <c r="Z1306" s="20"/>
      <c r="AA1306" s="45">
        <f t="shared" si="40"/>
        <v>20389.12</v>
      </c>
      <c r="AB1306" t="b">
        <f t="shared" si="41"/>
        <v>1</v>
      </c>
    </row>
    <row r="1307" spans="1:28" customFormat="1" ht="14.5" x14ac:dyDescent="0.35">
      <c r="A1307" s="19" t="s">
        <v>18148</v>
      </c>
      <c r="B1307" s="19" t="s">
        <v>18149</v>
      </c>
      <c r="C1307" s="19" t="s">
        <v>16550</v>
      </c>
      <c r="D1307" s="19" t="s">
        <v>17507</v>
      </c>
      <c r="E1307" s="41">
        <v>1019500000</v>
      </c>
      <c r="F1307" s="19" t="s">
        <v>16553</v>
      </c>
      <c r="G1307" s="19"/>
      <c r="H1307" s="19"/>
      <c r="I1307" s="24"/>
      <c r="J1307" s="24">
        <v>45382</v>
      </c>
      <c r="K1307" s="19" t="s">
        <v>63</v>
      </c>
      <c r="L1307" s="20">
        <v>0</v>
      </c>
      <c r="M1307" s="20">
        <v>0</v>
      </c>
      <c r="N1307" s="21">
        <v>1.1200000000000001</v>
      </c>
      <c r="O1307" s="21">
        <v>4488</v>
      </c>
      <c r="P1307" s="21">
        <v>0</v>
      </c>
      <c r="Q1307" s="21">
        <v>0</v>
      </c>
      <c r="R1307" s="21">
        <v>0</v>
      </c>
      <c r="S1307" s="21">
        <v>0</v>
      </c>
      <c r="T1307" s="21">
        <v>4489.12</v>
      </c>
      <c r="U1307" s="21">
        <v>0</v>
      </c>
      <c r="V1307" s="21">
        <v>0</v>
      </c>
      <c r="W1307" s="20">
        <v>4489.12</v>
      </c>
      <c r="X1307" s="20">
        <v>0.49168000000000001</v>
      </c>
      <c r="Y1307" s="20">
        <v>0</v>
      </c>
      <c r="Z1307" s="20"/>
      <c r="AA1307" s="45">
        <f t="shared" si="40"/>
        <v>4489.12</v>
      </c>
      <c r="AB1307" t="b">
        <f t="shared" si="41"/>
        <v>1</v>
      </c>
    </row>
    <row r="1308" spans="1:28" customFormat="1" ht="14.5" x14ac:dyDescent="0.35">
      <c r="A1308" s="19" t="s">
        <v>18148</v>
      </c>
      <c r="B1308" s="19" t="s">
        <v>18149</v>
      </c>
      <c r="C1308" s="19" t="s">
        <v>16572</v>
      </c>
      <c r="D1308" s="19" t="s">
        <v>17508</v>
      </c>
      <c r="E1308" s="41">
        <v>1019510000</v>
      </c>
      <c r="F1308" s="19" t="s">
        <v>16575</v>
      </c>
      <c r="G1308" s="19"/>
      <c r="H1308" s="19"/>
      <c r="I1308" s="24"/>
      <c r="J1308" s="24">
        <v>45382</v>
      </c>
      <c r="K1308" s="19" t="s">
        <v>63</v>
      </c>
      <c r="L1308" s="20">
        <v>0</v>
      </c>
      <c r="M1308" s="20">
        <v>0</v>
      </c>
      <c r="N1308" s="21">
        <v>1.1200000000000001</v>
      </c>
      <c r="O1308" s="21">
        <v>4488</v>
      </c>
      <c r="P1308" s="21">
        <v>0</v>
      </c>
      <c r="Q1308" s="21">
        <v>0</v>
      </c>
      <c r="R1308" s="21">
        <v>0</v>
      </c>
      <c r="S1308" s="21">
        <v>0</v>
      </c>
      <c r="T1308" s="21">
        <v>4489.12</v>
      </c>
      <c r="U1308" s="21">
        <v>0</v>
      </c>
      <c r="V1308" s="21">
        <v>0</v>
      </c>
      <c r="W1308" s="20">
        <v>4489.12</v>
      </c>
      <c r="X1308" s="20">
        <v>0.49168000000000001</v>
      </c>
      <c r="Y1308" s="20">
        <v>0</v>
      </c>
      <c r="Z1308" s="20"/>
      <c r="AA1308" s="45">
        <f t="shared" si="40"/>
        <v>4489.12</v>
      </c>
      <c r="AB1308" t="b">
        <f t="shared" si="41"/>
        <v>1</v>
      </c>
    </row>
    <row r="1309" spans="1:28" customFormat="1" ht="14.5" x14ac:dyDescent="0.35">
      <c r="A1309" s="19" t="s">
        <v>18152</v>
      </c>
      <c r="B1309" s="19" t="s">
        <v>18153</v>
      </c>
      <c r="C1309" s="19" t="s">
        <v>16735</v>
      </c>
      <c r="D1309" s="19" t="s">
        <v>17600</v>
      </c>
      <c r="E1309" s="41">
        <v>1019520000</v>
      </c>
      <c r="F1309" s="19" t="s">
        <v>2812</v>
      </c>
      <c r="G1309" s="19" t="s">
        <v>17307</v>
      </c>
      <c r="H1309" s="19" t="s">
        <v>16464</v>
      </c>
      <c r="I1309" s="24"/>
      <c r="J1309" s="24"/>
      <c r="K1309" s="19" t="s">
        <v>63</v>
      </c>
      <c r="L1309" s="20">
        <v>0</v>
      </c>
      <c r="M1309" s="20">
        <v>0</v>
      </c>
      <c r="N1309" s="21">
        <v>23368.93</v>
      </c>
      <c r="O1309" s="21">
        <v>0</v>
      </c>
      <c r="P1309" s="21">
        <v>0</v>
      </c>
      <c r="Q1309" s="21">
        <v>0</v>
      </c>
      <c r="R1309" s="21">
        <v>0</v>
      </c>
      <c r="S1309" s="21">
        <v>0</v>
      </c>
      <c r="T1309" s="21">
        <v>23368.93</v>
      </c>
      <c r="U1309" s="21">
        <v>0</v>
      </c>
      <c r="V1309" s="21">
        <v>-0.08</v>
      </c>
      <c r="W1309" s="20">
        <v>23368.85</v>
      </c>
      <c r="X1309" s="20">
        <v>10258.96027</v>
      </c>
      <c r="Y1309" s="20">
        <v>3</v>
      </c>
      <c r="Z1309" s="20">
        <v>3419.6534233333332</v>
      </c>
      <c r="AA1309" s="45">
        <f t="shared" si="40"/>
        <v>23368.93</v>
      </c>
      <c r="AB1309" t="b">
        <f t="shared" si="41"/>
        <v>1</v>
      </c>
    </row>
    <row r="1310" spans="1:28" customFormat="1" ht="14.5" x14ac:dyDescent="0.35">
      <c r="A1310" s="19" t="s">
        <v>18152</v>
      </c>
      <c r="B1310" s="19" t="s">
        <v>18153</v>
      </c>
      <c r="C1310" s="19" t="s">
        <v>16710</v>
      </c>
      <c r="D1310" s="19" t="s">
        <v>17586</v>
      </c>
      <c r="E1310" s="41">
        <v>1019530000</v>
      </c>
      <c r="F1310" s="19" t="s">
        <v>2812</v>
      </c>
      <c r="G1310" s="19"/>
      <c r="H1310" s="19"/>
      <c r="I1310" s="24"/>
      <c r="J1310" s="24">
        <v>45382</v>
      </c>
      <c r="K1310" s="19" t="s">
        <v>63</v>
      </c>
      <c r="L1310" s="20">
        <v>0</v>
      </c>
      <c r="M1310" s="20">
        <v>0</v>
      </c>
      <c r="N1310" s="21">
        <v>1</v>
      </c>
      <c r="O1310" s="21">
        <v>0</v>
      </c>
      <c r="P1310" s="21">
        <v>0</v>
      </c>
      <c r="Q1310" s="21">
        <v>0</v>
      </c>
      <c r="R1310" s="21">
        <v>0</v>
      </c>
      <c r="S1310" s="21">
        <v>0</v>
      </c>
      <c r="T1310" s="21">
        <v>1</v>
      </c>
      <c r="U1310" s="21">
        <v>0</v>
      </c>
      <c r="V1310" s="21">
        <v>-0.08</v>
      </c>
      <c r="W1310" s="20">
        <v>0.92</v>
      </c>
      <c r="X1310" s="20">
        <v>0.439</v>
      </c>
      <c r="Y1310" s="20">
        <v>0</v>
      </c>
      <c r="Z1310" s="20"/>
      <c r="AA1310" s="45">
        <f t="shared" si="40"/>
        <v>1</v>
      </c>
      <c r="AB1310" t="b">
        <f t="shared" si="41"/>
        <v>1</v>
      </c>
    </row>
    <row r="1311" spans="1:28" customFormat="1" ht="14.5" x14ac:dyDescent="0.35">
      <c r="A1311" s="19" t="s">
        <v>18152</v>
      </c>
      <c r="B1311" s="19" t="s">
        <v>18153</v>
      </c>
      <c r="C1311" s="19" t="s">
        <v>16735</v>
      </c>
      <c r="D1311" s="19" t="s">
        <v>17600</v>
      </c>
      <c r="E1311" s="41">
        <v>1019540000</v>
      </c>
      <c r="F1311" s="19" t="s">
        <v>2812</v>
      </c>
      <c r="G1311" s="19" t="s">
        <v>16465</v>
      </c>
      <c r="H1311" s="19" t="s">
        <v>16466</v>
      </c>
      <c r="I1311" s="24"/>
      <c r="J1311" s="24"/>
      <c r="K1311" s="19" t="s">
        <v>63</v>
      </c>
      <c r="L1311" s="20">
        <v>0</v>
      </c>
      <c r="M1311" s="20">
        <v>0</v>
      </c>
      <c r="N1311" s="21">
        <v>20538.66</v>
      </c>
      <c r="O1311" s="21">
        <v>0</v>
      </c>
      <c r="P1311" s="21">
        <v>0</v>
      </c>
      <c r="Q1311" s="21">
        <v>0</v>
      </c>
      <c r="R1311" s="21">
        <v>0</v>
      </c>
      <c r="S1311" s="21">
        <v>0</v>
      </c>
      <c r="T1311" s="21">
        <v>20538.66</v>
      </c>
      <c r="U1311" s="21">
        <v>0</v>
      </c>
      <c r="V1311" s="21">
        <v>-0.08</v>
      </c>
      <c r="W1311" s="20">
        <v>20538.580000000002</v>
      </c>
      <c r="X1311" s="20">
        <v>9016.4717400000009</v>
      </c>
      <c r="Y1311" s="20">
        <v>4</v>
      </c>
      <c r="Z1311" s="20">
        <v>2254.1179350000002</v>
      </c>
      <c r="AA1311" s="45">
        <f t="shared" si="40"/>
        <v>20538.66</v>
      </c>
      <c r="AB1311" t="b">
        <f t="shared" si="41"/>
        <v>1</v>
      </c>
    </row>
    <row r="1312" spans="1:28" customFormat="1" ht="14.5" x14ac:dyDescent="0.35">
      <c r="A1312" s="19" t="s">
        <v>18152</v>
      </c>
      <c r="B1312" s="19" t="s">
        <v>18153</v>
      </c>
      <c r="C1312" s="19" t="s">
        <v>16783</v>
      </c>
      <c r="D1312" s="19" t="s">
        <v>17892</v>
      </c>
      <c r="E1312" s="41">
        <v>1019550000</v>
      </c>
      <c r="F1312" s="19" t="s">
        <v>2812</v>
      </c>
      <c r="G1312" s="19" t="s">
        <v>16469</v>
      </c>
      <c r="H1312" s="19" t="s">
        <v>14933</v>
      </c>
      <c r="I1312" s="24"/>
      <c r="J1312" s="24"/>
      <c r="K1312" s="19" t="s">
        <v>63</v>
      </c>
      <c r="L1312" s="20">
        <v>0</v>
      </c>
      <c r="M1312" s="20">
        <v>0</v>
      </c>
      <c r="N1312" s="21">
        <v>21990.080000000002</v>
      </c>
      <c r="O1312" s="21">
        <v>0</v>
      </c>
      <c r="P1312" s="21">
        <v>0</v>
      </c>
      <c r="Q1312" s="21">
        <v>0</v>
      </c>
      <c r="R1312" s="21">
        <v>0</v>
      </c>
      <c r="S1312" s="21">
        <v>0</v>
      </c>
      <c r="T1312" s="21">
        <v>21990.080000000002</v>
      </c>
      <c r="U1312" s="21">
        <v>0</v>
      </c>
      <c r="V1312" s="21">
        <v>-0.08</v>
      </c>
      <c r="W1312" s="20">
        <v>21990</v>
      </c>
      <c r="X1312" s="20">
        <v>9653.6451199999992</v>
      </c>
      <c r="Y1312" s="20">
        <v>2</v>
      </c>
      <c r="Z1312" s="20">
        <v>4826.8225599999996</v>
      </c>
      <c r="AA1312" s="45">
        <f t="shared" si="40"/>
        <v>21990.080000000002</v>
      </c>
      <c r="AB1312" t="b">
        <f t="shared" si="41"/>
        <v>1</v>
      </c>
    </row>
    <row r="1313" spans="1:28" customFormat="1" ht="14.5" x14ac:dyDescent="0.35">
      <c r="A1313" s="19" t="s">
        <v>18152</v>
      </c>
      <c r="B1313" s="19" t="s">
        <v>18153</v>
      </c>
      <c r="C1313" s="19" t="s">
        <v>16783</v>
      </c>
      <c r="D1313" s="19" t="s">
        <v>17892</v>
      </c>
      <c r="E1313" s="41">
        <v>1019560000</v>
      </c>
      <c r="F1313" s="19" t="s">
        <v>2812</v>
      </c>
      <c r="G1313" s="19"/>
      <c r="H1313" s="19"/>
      <c r="I1313" s="24"/>
      <c r="J1313" s="24">
        <v>45382</v>
      </c>
      <c r="K1313" s="19" t="s">
        <v>63</v>
      </c>
      <c r="L1313" s="20">
        <v>0</v>
      </c>
      <c r="M1313" s="20">
        <v>0</v>
      </c>
      <c r="N1313" s="21">
        <v>1</v>
      </c>
      <c r="O1313" s="21">
        <v>0</v>
      </c>
      <c r="P1313" s="21">
        <v>0</v>
      </c>
      <c r="Q1313" s="21">
        <v>0</v>
      </c>
      <c r="R1313" s="21">
        <v>0</v>
      </c>
      <c r="S1313" s="21">
        <v>0</v>
      </c>
      <c r="T1313" s="21">
        <v>1</v>
      </c>
      <c r="U1313" s="21">
        <v>0</v>
      </c>
      <c r="V1313" s="21">
        <v>-0.08</v>
      </c>
      <c r="W1313" s="20">
        <v>0.92</v>
      </c>
      <c r="X1313" s="20">
        <v>0.439</v>
      </c>
      <c r="Y1313" s="20">
        <v>0</v>
      </c>
      <c r="Z1313" s="20"/>
      <c r="AA1313" s="45">
        <f t="shared" si="40"/>
        <v>1</v>
      </c>
      <c r="AB1313" t="b">
        <f t="shared" si="41"/>
        <v>1</v>
      </c>
    </row>
    <row r="1314" spans="1:28" customFormat="1" ht="14.5" x14ac:dyDescent="0.35">
      <c r="A1314" s="19" t="s">
        <v>18152</v>
      </c>
      <c r="B1314" s="19" t="s">
        <v>18153</v>
      </c>
      <c r="C1314" s="19" t="s">
        <v>16735</v>
      </c>
      <c r="D1314" s="19" t="s">
        <v>17600</v>
      </c>
      <c r="E1314" s="41">
        <v>1019570000</v>
      </c>
      <c r="F1314" s="19" t="s">
        <v>2812</v>
      </c>
      <c r="G1314" s="19"/>
      <c r="H1314" s="19"/>
      <c r="I1314" s="24"/>
      <c r="J1314" s="24">
        <v>45382</v>
      </c>
      <c r="K1314" s="19" t="s">
        <v>63</v>
      </c>
      <c r="L1314" s="20">
        <v>0</v>
      </c>
      <c r="M1314" s="20">
        <v>0</v>
      </c>
      <c r="N1314" s="21">
        <v>1</v>
      </c>
      <c r="O1314" s="21">
        <v>0</v>
      </c>
      <c r="P1314" s="21">
        <v>0</v>
      </c>
      <c r="Q1314" s="21">
        <v>0</v>
      </c>
      <c r="R1314" s="21">
        <v>0</v>
      </c>
      <c r="S1314" s="21">
        <v>0</v>
      </c>
      <c r="T1314" s="21">
        <v>1</v>
      </c>
      <c r="U1314" s="21">
        <v>0</v>
      </c>
      <c r="V1314" s="21">
        <v>-0.08</v>
      </c>
      <c r="W1314" s="20">
        <v>0.92</v>
      </c>
      <c r="X1314" s="20">
        <v>0.439</v>
      </c>
      <c r="Y1314" s="20">
        <v>0</v>
      </c>
      <c r="Z1314" s="20"/>
      <c r="AA1314" s="45">
        <f t="shared" si="40"/>
        <v>1</v>
      </c>
      <c r="AB1314" t="b">
        <f t="shared" si="41"/>
        <v>1</v>
      </c>
    </row>
    <row r="1315" spans="1:28" customFormat="1" ht="14.5" x14ac:dyDescent="0.35">
      <c r="A1315" s="19" t="s">
        <v>18150</v>
      </c>
      <c r="B1315" s="19" t="s">
        <v>18151</v>
      </c>
      <c r="C1315" s="19" t="s">
        <v>16676</v>
      </c>
      <c r="D1315" s="19" t="s">
        <v>17557</v>
      </c>
      <c r="E1315" s="41">
        <v>1019580001</v>
      </c>
      <c r="F1315" s="19" t="s">
        <v>16677</v>
      </c>
      <c r="G1315" s="19" t="s">
        <v>13120</v>
      </c>
      <c r="H1315" s="19" t="s">
        <v>13121</v>
      </c>
      <c r="I1315" s="24"/>
      <c r="J1315" s="24"/>
      <c r="K1315" s="19" t="s">
        <v>61</v>
      </c>
      <c r="L1315" s="20">
        <v>22667</v>
      </c>
      <c r="M1315" s="20">
        <v>0</v>
      </c>
      <c r="N1315" s="21">
        <v>759353.2</v>
      </c>
      <c r="O1315" s="21">
        <v>0</v>
      </c>
      <c r="P1315" s="21">
        <v>-143918.14000000001</v>
      </c>
      <c r="Q1315" s="21">
        <v>0</v>
      </c>
      <c r="R1315" s="21">
        <v>0</v>
      </c>
      <c r="S1315" s="21">
        <v>0</v>
      </c>
      <c r="T1315" s="21">
        <v>615435.06000000006</v>
      </c>
      <c r="U1315" s="21">
        <v>-167018.79</v>
      </c>
      <c r="V1315" s="21">
        <v>-28731.919999999998</v>
      </c>
      <c r="W1315" s="20">
        <v>419684.35</v>
      </c>
      <c r="X1315" s="20">
        <v>333356.05479999998</v>
      </c>
      <c r="Y1315" s="20">
        <v>1</v>
      </c>
      <c r="Z1315" s="20">
        <v>333356.05479999998</v>
      </c>
      <c r="AA1315" s="45">
        <f t="shared" si="40"/>
        <v>615435.05999999994</v>
      </c>
      <c r="AB1315" t="b">
        <f t="shared" si="41"/>
        <v>1</v>
      </c>
    </row>
    <row r="1316" spans="1:28" customFormat="1" ht="14.5" x14ac:dyDescent="0.35">
      <c r="A1316" s="19" t="s">
        <v>18152</v>
      </c>
      <c r="B1316" s="19" t="s">
        <v>18153</v>
      </c>
      <c r="C1316" s="19" t="s">
        <v>16710</v>
      </c>
      <c r="D1316" s="19" t="s">
        <v>17586</v>
      </c>
      <c r="E1316" s="41">
        <v>1019590000</v>
      </c>
      <c r="F1316" s="19" t="s">
        <v>3634</v>
      </c>
      <c r="G1316" s="19"/>
      <c r="H1316" s="19"/>
      <c r="I1316" s="24"/>
      <c r="J1316" s="24"/>
      <c r="K1316" s="19" t="s">
        <v>63</v>
      </c>
      <c r="L1316" s="20">
        <v>0</v>
      </c>
      <c r="M1316" s="20">
        <v>0</v>
      </c>
      <c r="N1316" s="21">
        <v>1</v>
      </c>
      <c r="O1316" s="21">
        <v>0</v>
      </c>
      <c r="P1316" s="21">
        <v>0</v>
      </c>
      <c r="Q1316" s="21">
        <v>0</v>
      </c>
      <c r="R1316" s="21">
        <v>0</v>
      </c>
      <c r="S1316" s="21">
        <v>0</v>
      </c>
      <c r="T1316" s="21">
        <v>1</v>
      </c>
      <c r="U1316" s="21">
        <v>0</v>
      </c>
      <c r="V1316" s="21">
        <v>0</v>
      </c>
      <c r="W1316" s="20">
        <v>1</v>
      </c>
      <c r="X1316" s="20">
        <v>0.439</v>
      </c>
      <c r="Y1316" s="20">
        <v>0</v>
      </c>
      <c r="Z1316" s="20"/>
      <c r="AA1316" s="45">
        <f t="shared" si="40"/>
        <v>1</v>
      </c>
      <c r="AB1316" t="b">
        <f t="shared" si="41"/>
        <v>1</v>
      </c>
    </row>
    <row r="1317" spans="1:28" customFormat="1" ht="14.5" x14ac:dyDescent="0.35">
      <c r="A1317" s="19" t="s">
        <v>18152</v>
      </c>
      <c r="B1317" s="19" t="s">
        <v>18153</v>
      </c>
      <c r="C1317" s="19" t="s">
        <v>16783</v>
      </c>
      <c r="D1317" s="19" t="s">
        <v>17892</v>
      </c>
      <c r="E1317" s="41">
        <v>1019600000</v>
      </c>
      <c r="F1317" s="19" t="s">
        <v>3634</v>
      </c>
      <c r="G1317" s="19" t="s">
        <v>14973</v>
      </c>
      <c r="H1317" s="19" t="s">
        <v>14974</v>
      </c>
      <c r="I1317" s="24"/>
      <c r="J1317" s="24"/>
      <c r="K1317" s="19" t="s">
        <v>63</v>
      </c>
      <c r="L1317" s="20">
        <v>0</v>
      </c>
      <c r="M1317" s="20">
        <v>0</v>
      </c>
      <c r="N1317" s="21">
        <v>100293.77</v>
      </c>
      <c r="O1317" s="21">
        <v>0</v>
      </c>
      <c r="P1317" s="21">
        <v>0</v>
      </c>
      <c r="Q1317" s="21">
        <v>0</v>
      </c>
      <c r="R1317" s="21">
        <v>0</v>
      </c>
      <c r="S1317" s="21">
        <v>0</v>
      </c>
      <c r="T1317" s="21">
        <v>100293.77</v>
      </c>
      <c r="U1317" s="21">
        <v>0</v>
      </c>
      <c r="V1317" s="21">
        <v>-204.25</v>
      </c>
      <c r="W1317" s="20">
        <v>100089.52</v>
      </c>
      <c r="X1317" s="20">
        <v>44028.965029999999</v>
      </c>
      <c r="Y1317" s="20">
        <v>9</v>
      </c>
      <c r="Z1317" s="20">
        <v>4892.1072255555555</v>
      </c>
      <c r="AA1317" s="45">
        <f t="shared" si="40"/>
        <v>100293.77</v>
      </c>
      <c r="AB1317" t="b">
        <f t="shared" si="41"/>
        <v>1</v>
      </c>
    </row>
    <row r="1318" spans="1:28" customFormat="1" ht="14.5" x14ac:dyDescent="0.35">
      <c r="A1318" s="19" t="s">
        <v>18154</v>
      </c>
      <c r="B1318" s="19" t="s">
        <v>18155</v>
      </c>
      <c r="C1318" s="19" t="s">
        <v>16798</v>
      </c>
      <c r="D1318" s="19" t="s">
        <v>17653</v>
      </c>
      <c r="E1318" s="41">
        <v>1019640000</v>
      </c>
      <c r="F1318" s="19" t="s">
        <v>1490</v>
      </c>
      <c r="G1318" s="19"/>
      <c r="H1318" s="19"/>
      <c r="I1318" s="24"/>
      <c r="J1318" s="24"/>
      <c r="K1318" s="19" t="s">
        <v>61</v>
      </c>
      <c r="L1318" s="20">
        <v>0</v>
      </c>
      <c r="M1318" s="20">
        <v>0</v>
      </c>
      <c r="N1318" s="21">
        <v>0</v>
      </c>
      <c r="O1318" s="21">
        <v>0</v>
      </c>
      <c r="P1318" s="21">
        <v>0</v>
      </c>
      <c r="Q1318" s="21">
        <v>0</v>
      </c>
      <c r="R1318" s="21">
        <v>0</v>
      </c>
      <c r="S1318" s="21">
        <v>0</v>
      </c>
      <c r="T1318" s="21">
        <v>0</v>
      </c>
      <c r="U1318" s="21">
        <v>0</v>
      </c>
      <c r="V1318" s="21">
        <v>0</v>
      </c>
      <c r="W1318" s="20">
        <v>0</v>
      </c>
      <c r="X1318" s="20">
        <v>0</v>
      </c>
      <c r="Y1318" s="20">
        <v>0</v>
      </c>
      <c r="Z1318" s="20"/>
      <c r="AA1318" s="45">
        <f t="shared" si="40"/>
        <v>0</v>
      </c>
      <c r="AB1318" t="b">
        <f t="shared" si="41"/>
        <v>1</v>
      </c>
    </row>
    <row r="1319" spans="1:28" customFormat="1" ht="14.5" x14ac:dyDescent="0.35">
      <c r="A1319" s="19" t="s">
        <v>18160</v>
      </c>
      <c r="B1319" s="19" t="s">
        <v>18161</v>
      </c>
      <c r="C1319" s="19" t="s">
        <v>17058</v>
      </c>
      <c r="D1319" s="19" t="s">
        <v>17862</v>
      </c>
      <c r="E1319" s="41">
        <v>1019670000</v>
      </c>
      <c r="F1319" s="19" t="s">
        <v>267</v>
      </c>
      <c r="G1319" s="19"/>
      <c r="H1319" s="19"/>
      <c r="I1319" s="24"/>
      <c r="J1319" s="24"/>
      <c r="K1319" s="19" t="s">
        <v>63</v>
      </c>
      <c r="L1319" s="20">
        <v>0</v>
      </c>
      <c r="M1319" s="20">
        <v>0</v>
      </c>
      <c r="N1319" s="21">
        <v>1</v>
      </c>
      <c r="O1319" s="21">
        <v>0</v>
      </c>
      <c r="P1319" s="21">
        <v>0</v>
      </c>
      <c r="Q1319" s="21">
        <v>0</v>
      </c>
      <c r="R1319" s="21">
        <v>0</v>
      </c>
      <c r="S1319" s="21">
        <v>0</v>
      </c>
      <c r="T1319" s="21">
        <v>1</v>
      </c>
      <c r="U1319" s="21">
        <v>0</v>
      </c>
      <c r="V1319" s="21">
        <v>-6748.12</v>
      </c>
      <c r="W1319" s="20">
        <v>-6747.12</v>
      </c>
      <c r="X1319" s="20">
        <v>0.439</v>
      </c>
      <c r="Y1319" s="20">
        <v>0</v>
      </c>
      <c r="Z1319" s="20"/>
      <c r="AA1319" s="45">
        <f t="shared" si="40"/>
        <v>1</v>
      </c>
      <c r="AB1319" t="b">
        <f t="shared" si="41"/>
        <v>1</v>
      </c>
    </row>
    <row r="1320" spans="1:28" customFormat="1" ht="14.5" x14ac:dyDescent="0.35">
      <c r="A1320" s="19" t="s">
        <v>18158</v>
      </c>
      <c r="B1320" s="19" t="s">
        <v>18159</v>
      </c>
      <c r="C1320" s="19" t="s">
        <v>17015</v>
      </c>
      <c r="D1320" s="19" t="s">
        <v>17803</v>
      </c>
      <c r="E1320" s="41">
        <v>1019820000</v>
      </c>
      <c r="F1320" s="19" t="s">
        <v>545</v>
      </c>
      <c r="G1320" s="19"/>
      <c r="H1320" s="19"/>
      <c r="I1320" s="24"/>
      <c r="J1320" s="24"/>
      <c r="K1320" s="19" t="s">
        <v>63</v>
      </c>
      <c r="L1320" s="20">
        <v>0</v>
      </c>
      <c r="M1320" s="20">
        <v>0</v>
      </c>
      <c r="N1320" s="21">
        <v>0</v>
      </c>
      <c r="O1320" s="21">
        <v>0</v>
      </c>
      <c r="P1320" s="21">
        <v>0</v>
      </c>
      <c r="Q1320" s="21">
        <v>0</v>
      </c>
      <c r="R1320" s="21">
        <v>0</v>
      </c>
      <c r="S1320" s="21">
        <v>0</v>
      </c>
      <c r="T1320" s="21">
        <v>0</v>
      </c>
      <c r="U1320" s="21">
        <v>0</v>
      </c>
      <c r="V1320" s="21">
        <v>826.8</v>
      </c>
      <c r="W1320" s="20">
        <v>826.8</v>
      </c>
      <c r="X1320" s="20">
        <v>0</v>
      </c>
      <c r="Y1320" s="20">
        <v>0</v>
      </c>
      <c r="Z1320" s="20"/>
      <c r="AA1320" s="45">
        <f t="shared" si="40"/>
        <v>0</v>
      </c>
      <c r="AB1320" t="b">
        <f t="shared" si="41"/>
        <v>1</v>
      </c>
    </row>
    <row r="1321" spans="1:28" customFormat="1" ht="14.5" x14ac:dyDescent="0.35">
      <c r="A1321" s="19" t="s">
        <v>18158</v>
      </c>
      <c r="B1321" s="19" t="s">
        <v>18159</v>
      </c>
      <c r="C1321" s="19" t="s">
        <v>17015</v>
      </c>
      <c r="D1321" s="19" t="s">
        <v>17803</v>
      </c>
      <c r="E1321" s="41">
        <v>1019830000</v>
      </c>
      <c r="F1321" s="19" t="s">
        <v>545</v>
      </c>
      <c r="G1321" s="19"/>
      <c r="H1321" s="19"/>
      <c r="I1321" s="24"/>
      <c r="J1321" s="24"/>
      <c r="K1321" s="19" t="s">
        <v>63</v>
      </c>
      <c r="L1321" s="20">
        <v>0</v>
      </c>
      <c r="M1321" s="20">
        <v>0</v>
      </c>
      <c r="N1321" s="21">
        <v>0</v>
      </c>
      <c r="O1321" s="21">
        <v>0</v>
      </c>
      <c r="P1321" s="21">
        <v>0</v>
      </c>
      <c r="Q1321" s="21">
        <v>0</v>
      </c>
      <c r="R1321" s="21">
        <v>0</v>
      </c>
      <c r="S1321" s="21">
        <v>0</v>
      </c>
      <c r="T1321" s="21">
        <v>0</v>
      </c>
      <c r="U1321" s="21">
        <v>0</v>
      </c>
      <c r="V1321" s="21">
        <v>627.9</v>
      </c>
      <c r="W1321" s="20">
        <v>627.9</v>
      </c>
      <c r="X1321" s="20">
        <v>0</v>
      </c>
      <c r="Y1321" s="20">
        <v>0</v>
      </c>
      <c r="Z1321" s="20"/>
      <c r="AA1321" s="45">
        <f t="shared" si="40"/>
        <v>0</v>
      </c>
      <c r="AB1321" t="b">
        <f t="shared" si="41"/>
        <v>1</v>
      </c>
    </row>
    <row r="1322" spans="1:28" customFormat="1" ht="14.5" x14ac:dyDescent="0.35">
      <c r="A1322" s="19" t="s">
        <v>18154</v>
      </c>
      <c r="B1322" s="19" t="s">
        <v>18155</v>
      </c>
      <c r="C1322" s="19" t="s">
        <v>16798</v>
      </c>
      <c r="D1322" s="19" t="s">
        <v>17653</v>
      </c>
      <c r="E1322" s="41">
        <v>1019850000</v>
      </c>
      <c r="F1322" s="19" t="s">
        <v>1406</v>
      </c>
      <c r="G1322" s="19"/>
      <c r="H1322" s="19"/>
      <c r="I1322" s="24"/>
      <c r="J1322" s="24"/>
      <c r="K1322" s="19" t="s">
        <v>61</v>
      </c>
      <c r="L1322" s="20">
        <v>0</v>
      </c>
      <c r="M1322" s="20">
        <v>0</v>
      </c>
      <c r="N1322" s="21">
        <v>0</v>
      </c>
      <c r="O1322" s="21">
        <v>0</v>
      </c>
      <c r="P1322" s="21">
        <v>0</v>
      </c>
      <c r="Q1322" s="21">
        <v>0</v>
      </c>
      <c r="R1322" s="21">
        <v>0</v>
      </c>
      <c r="S1322" s="21">
        <v>0</v>
      </c>
      <c r="T1322" s="21">
        <v>0</v>
      </c>
      <c r="U1322" s="21">
        <v>-65.2</v>
      </c>
      <c r="V1322" s="21">
        <v>65.2</v>
      </c>
      <c r="W1322" s="20">
        <v>0</v>
      </c>
      <c r="X1322" s="20">
        <v>0</v>
      </c>
      <c r="Y1322" s="20">
        <v>0</v>
      </c>
      <c r="Z1322" s="20"/>
      <c r="AA1322" s="45">
        <f t="shared" si="40"/>
        <v>0</v>
      </c>
      <c r="AB1322" t="b">
        <f t="shared" si="41"/>
        <v>1</v>
      </c>
    </row>
    <row r="1323" spans="1:28" customFormat="1" ht="14.5" x14ac:dyDescent="0.35">
      <c r="A1323" s="19" t="s">
        <v>18152</v>
      </c>
      <c r="B1323" s="19" t="s">
        <v>18153</v>
      </c>
      <c r="C1323" s="19" t="s">
        <v>16755</v>
      </c>
      <c r="D1323" s="19" t="s">
        <v>17617</v>
      </c>
      <c r="E1323" s="41">
        <v>1019880000</v>
      </c>
      <c r="F1323" s="19" t="s">
        <v>16757</v>
      </c>
      <c r="G1323" s="19" t="s">
        <v>17366</v>
      </c>
      <c r="H1323" s="19" t="s">
        <v>17367</v>
      </c>
      <c r="I1323" s="24"/>
      <c r="J1323" s="24"/>
      <c r="K1323" s="19" t="s">
        <v>63</v>
      </c>
      <c r="L1323" s="20">
        <v>17756</v>
      </c>
      <c r="M1323" s="20">
        <v>0</v>
      </c>
      <c r="N1323" s="21">
        <v>616230</v>
      </c>
      <c r="O1323" s="21">
        <v>211.72</v>
      </c>
      <c r="P1323" s="21">
        <v>0</v>
      </c>
      <c r="Q1323" s="21">
        <v>4401.22</v>
      </c>
      <c r="R1323" s="21">
        <v>75864.12</v>
      </c>
      <c r="S1323" s="21">
        <v>0</v>
      </c>
      <c r="T1323" s="21">
        <v>696707.06</v>
      </c>
      <c r="U1323" s="21">
        <v>-118416.55</v>
      </c>
      <c r="V1323" s="21">
        <v>-3066.21</v>
      </c>
      <c r="W1323" s="20">
        <v>575224.30000000005</v>
      </c>
      <c r="X1323" s="20">
        <v>270524.96999999997</v>
      </c>
      <c r="Y1323" s="20">
        <v>15</v>
      </c>
      <c r="Z1323" s="20">
        <v>18034.998</v>
      </c>
      <c r="AA1323" s="45">
        <f t="shared" si="40"/>
        <v>696707.05999999994</v>
      </c>
      <c r="AB1323" t="b">
        <f t="shared" si="41"/>
        <v>1</v>
      </c>
    </row>
    <row r="1324" spans="1:28" customFormat="1" ht="14.5" x14ac:dyDescent="0.35">
      <c r="A1324" s="19" t="s">
        <v>18152</v>
      </c>
      <c r="B1324" s="19" t="s">
        <v>18153</v>
      </c>
      <c r="C1324" s="19" t="s">
        <v>16755</v>
      </c>
      <c r="D1324" s="19" t="s">
        <v>17617</v>
      </c>
      <c r="E1324" s="41">
        <v>1019890000</v>
      </c>
      <c r="F1324" s="19" t="s">
        <v>16757</v>
      </c>
      <c r="G1324" s="19" t="s">
        <v>17366</v>
      </c>
      <c r="H1324" s="19" t="s">
        <v>17367</v>
      </c>
      <c r="I1324" s="24"/>
      <c r="J1324" s="24"/>
      <c r="K1324" s="19" t="s">
        <v>63</v>
      </c>
      <c r="L1324" s="20">
        <v>0</v>
      </c>
      <c r="M1324" s="20">
        <v>0</v>
      </c>
      <c r="N1324" s="21">
        <v>123895.46</v>
      </c>
      <c r="O1324" s="21">
        <v>0</v>
      </c>
      <c r="P1324" s="21">
        <v>0</v>
      </c>
      <c r="Q1324" s="21">
        <v>0</v>
      </c>
      <c r="R1324" s="21">
        <v>0</v>
      </c>
      <c r="S1324" s="21">
        <v>57.94</v>
      </c>
      <c r="T1324" s="21">
        <v>123953.4</v>
      </c>
      <c r="U1324" s="21">
        <v>-5520.8</v>
      </c>
      <c r="V1324" s="21">
        <v>706.13</v>
      </c>
      <c r="W1324" s="20">
        <v>119138.73</v>
      </c>
      <c r="X1324" s="20">
        <v>54390.106939999998</v>
      </c>
      <c r="Y1324" s="20">
        <v>5</v>
      </c>
      <c r="Z1324" s="20">
        <v>10878.021387999999</v>
      </c>
      <c r="AA1324" s="45">
        <f t="shared" si="40"/>
        <v>123953.40000000001</v>
      </c>
      <c r="AB1324" t="b">
        <f t="shared" si="41"/>
        <v>1</v>
      </c>
    </row>
    <row r="1325" spans="1:28" customFormat="1" ht="14.5" x14ac:dyDescent="0.35">
      <c r="A1325" s="19" t="s">
        <v>18158</v>
      </c>
      <c r="B1325" s="19" t="s">
        <v>18159</v>
      </c>
      <c r="C1325" s="19" t="s">
        <v>16954</v>
      </c>
      <c r="D1325" s="19" t="s">
        <v>17767</v>
      </c>
      <c r="E1325" s="41">
        <v>1019900000</v>
      </c>
      <c r="F1325" s="19" t="s">
        <v>545</v>
      </c>
      <c r="G1325" s="19" t="s">
        <v>17895</v>
      </c>
      <c r="H1325" s="19" t="s">
        <v>17896</v>
      </c>
      <c r="I1325" s="24"/>
      <c r="J1325" s="24">
        <v>45382</v>
      </c>
      <c r="K1325" s="19" t="s">
        <v>63</v>
      </c>
      <c r="L1325" s="20">
        <v>0</v>
      </c>
      <c r="M1325" s="20">
        <v>0</v>
      </c>
      <c r="N1325" s="21">
        <v>422029.09</v>
      </c>
      <c r="O1325" s="21">
        <v>0</v>
      </c>
      <c r="P1325" s="21">
        <v>0</v>
      </c>
      <c r="Q1325" s="21">
        <v>0</v>
      </c>
      <c r="R1325" s="21">
        <v>0</v>
      </c>
      <c r="S1325" s="21">
        <v>0</v>
      </c>
      <c r="T1325" s="21">
        <v>422029.09</v>
      </c>
      <c r="U1325" s="21">
        <v>-25.8</v>
      </c>
      <c r="V1325" s="21">
        <v>-8732.11</v>
      </c>
      <c r="W1325" s="20">
        <v>413271.18</v>
      </c>
      <c r="X1325" s="20">
        <v>185270.77051</v>
      </c>
      <c r="Y1325" s="20">
        <v>4</v>
      </c>
      <c r="Z1325" s="20">
        <v>46317.692627500001</v>
      </c>
      <c r="AA1325" s="45">
        <f t="shared" si="40"/>
        <v>422029.09</v>
      </c>
      <c r="AB1325" t="b">
        <f t="shared" si="41"/>
        <v>1</v>
      </c>
    </row>
    <row r="1326" spans="1:28" customFormat="1" ht="14.5" x14ac:dyDescent="0.35">
      <c r="A1326" s="19" t="s">
        <v>18152</v>
      </c>
      <c r="B1326" s="19" t="s">
        <v>18153</v>
      </c>
      <c r="C1326" s="19" t="s">
        <v>16710</v>
      </c>
      <c r="D1326" s="19" t="s">
        <v>17586</v>
      </c>
      <c r="E1326" s="41">
        <v>1019910000</v>
      </c>
      <c r="F1326" s="19" t="s">
        <v>16713</v>
      </c>
      <c r="G1326" s="19" t="s">
        <v>17260</v>
      </c>
      <c r="H1326" s="19" t="s">
        <v>17261</v>
      </c>
      <c r="I1326" s="24"/>
      <c r="J1326" s="24"/>
      <c r="K1326" s="19" t="s">
        <v>61</v>
      </c>
      <c r="L1326" s="20">
        <v>17256</v>
      </c>
      <c r="M1326" s="20">
        <v>0</v>
      </c>
      <c r="N1326" s="21">
        <v>543894.59</v>
      </c>
      <c r="O1326" s="21">
        <v>0</v>
      </c>
      <c r="P1326" s="21">
        <v>-22487.79</v>
      </c>
      <c r="Q1326" s="21">
        <v>5580.07</v>
      </c>
      <c r="R1326" s="21">
        <v>0</v>
      </c>
      <c r="S1326" s="21">
        <v>0</v>
      </c>
      <c r="T1326" s="21">
        <v>526986.87</v>
      </c>
      <c r="U1326" s="21">
        <v>-177388.79</v>
      </c>
      <c r="V1326" s="21">
        <v>-23151.23</v>
      </c>
      <c r="W1326" s="20">
        <v>326446.84999999998</v>
      </c>
      <c r="X1326" s="20">
        <v>238769.72500999999</v>
      </c>
      <c r="Y1326" s="20">
        <v>5</v>
      </c>
      <c r="Z1326" s="20">
        <v>47753.945002</v>
      </c>
      <c r="AA1326" s="45">
        <f t="shared" si="40"/>
        <v>526986.87</v>
      </c>
      <c r="AB1326" t="b">
        <f t="shared" si="41"/>
        <v>1</v>
      </c>
    </row>
    <row r="1327" spans="1:28" customFormat="1" ht="14.5" x14ac:dyDescent="0.35">
      <c r="A1327" s="19" t="s">
        <v>18156</v>
      </c>
      <c r="B1327" s="19" t="s">
        <v>18157</v>
      </c>
      <c r="C1327" s="19" t="s">
        <v>16945</v>
      </c>
      <c r="D1327" s="19" t="s">
        <v>17764</v>
      </c>
      <c r="E1327" s="41">
        <v>1019930000</v>
      </c>
      <c r="F1327" s="19" t="s">
        <v>16527</v>
      </c>
      <c r="G1327" s="19" t="s">
        <v>18760</v>
      </c>
      <c r="H1327" s="19" t="s">
        <v>18761</v>
      </c>
      <c r="I1327" s="24"/>
      <c r="J1327" s="24"/>
      <c r="K1327" s="19" t="s">
        <v>63</v>
      </c>
      <c r="L1327" s="20">
        <v>1</v>
      </c>
      <c r="M1327" s="20">
        <v>0</v>
      </c>
      <c r="N1327" s="21">
        <v>225652.41</v>
      </c>
      <c r="O1327" s="21">
        <v>0</v>
      </c>
      <c r="P1327" s="21">
        <v>0</v>
      </c>
      <c r="Q1327" s="21">
        <v>0</v>
      </c>
      <c r="R1327" s="21">
        <v>0</v>
      </c>
      <c r="S1327" s="21">
        <v>0</v>
      </c>
      <c r="T1327" s="21">
        <v>225652.41</v>
      </c>
      <c r="U1327" s="21">
        <v>-166.4</v>
      </c>
      <c r="V1327" s="21">
        <v>-13944.81</v>
      </c>
      <c r="W1327" s="20">
        <v>211541.2</v>
      </c>
      <c r="X1327" s="20">
        <v>99061.407990000007</v>
      </c>
      <c r="Y1327" s="20">
        <v>4</v>
      </c>
      <c r="Z1327" s="20">
        <v>24765.351997500002</v>
      </c>
      <c r="AA1327" s="45">
        <f t="shared" si="40"/>
        <v>225652.41</v>
      </c>
      <c r="AB1327" t="b">
        <f t="shared" si="41"/>
        <v>1</v>
      </c>
    </row>
    <row r="1328" spans="1:28" customFormat="1" ht="14.5" x14ac:dyDescent="0.35">
      <c r="A1328" s="19" t="s">
        <v>18150</v>
      </c>
      <c r="B1328" s="19" t="s">
        <v>18151</v>
      </c>
      <c r="C1328" s="19" t="s">
        <v>16676</v>
      </c>
      <c r="D1328" s="19" t="s">
        <v>17557</v>
      </c>
      <c r="E1328" s="41">
        <v>1019950000</v>
      </c>
      <c r="F1328" s="19" t="s">
        <v>3348</v>
      </c>
      <c r="G1328" s="19" t="s">
        <v>17353</v>
      </c>
      <c r="H1328" s="19" t="s">
        <v>17354</v>
      </c>
      <c r="I1328" s="24"/>
      <c r="J1328" s="24">
        <v>45382</v>
      </c>
      <c r="K1328" s="19" t="s">
        <v>63</v>
      </c>
      <c r="L1328" s="20">
        <v>0</v>
      </c>
      <c r="M1328" s="20">
        <v>8939</v>
      </c>
      <c r="N1328" s="21">
        <v>537336.24</v>
      </c>
      <c r="O1328" s="21">
        <v>0</v>
      </c>
      <c r="P1328" s="21">
        <v>0</v>
      </c>
      <c r="Q1328" s="21">
        <v>13847.25</v>
      </c>
      <c r="R1328" s="21">
        <v>0</v>
      </c>
      <c r="S1328" s="21">
        <v>0</v>
      </c>
      <c r="T1328" s="21">
        <v>551183.49</v>
      </c>
      <c r="U1328" s="21">
        <v>0</v>
      </c>
      <c r="V1328" s="21">
        <v>-14487.63</v>
      </c>
      <c r="W1328" s="20">
        <v>536695.86</v>
      </c>
      <c r="X1328" s="20">
        <v>235890.60936</v>
      </c>
      <c r="Y1328" s="20">
        <v>4</v>
      </c>
      <c r="Z1328" s="20">
        <v>58972.652340000001</v>
      </c>
      <c r="AA1328" s="45">
        <f t="shared" si="40"/>
        <v>551183.49</v>
      </c>
      <c r="AB1328" t="b">
        <f t="shared" si="41"/>
        <v>1</v>
      </c>
    </row>
    <row r="1329" spans="1:28" customFormat="1" ht="14.5" x14ac:dyDescent="0.35">
      <c r="A1329" s="19" t="s">
        <v>18154</v>
      </c>
      <c r="B1329" s="19" t="s">
        <v>18155</v>
      </c>
      <c r="C1329" s="19" t="s">
        <v>16850</v>
      </c>
      <c r="D1329" s="19" t="s">
        <v>17893</v>
      </c>
      <c r="E1329" s="41">
        <v>1019990000</v>
      </c>
      <c r="F1329" s="19" t="s">
        <v>16155</v>
      </c>
      <c r="G1329" s="19" t="s">
        <v>11061</v>
      </c>
      <c r="H1329" s="19" t="s">
        <v>11062</v>
      </c>
      <c r="I1329" s="24"/>
      <c r="J1329" s="24"/>
      <c r="K1329" s="19" t="s">
        <v>61</v>
      </c>
      <c r="L1329" s="20">
        <v>5401</v>
      </c>
      <c r="M1329" s="20">
        <v>0</v>
      </c>
      <c r="N1329" s="21">
        <v>181669.14</v>
      </c>
      <c r="O1329" s="21">
        <v>0</v>
      </c>
      <c r="P1329" s="21">
        <v>0</v>
      </c>
      <c r="Q1329" s="21">
        <v>0</v>
      </c>
      <c r="R1329" s="21">
        <v>0</v>
      </c>
      <c r="S1329" s="21">
        <v>0</v>
      </c>
      <c r="T1329" s="21">
        <v>181669.14</v>
      </c>
      <c r="U1329" s="21">
        <v>-20958.900000000001</v>
      </c>
      <c r="V1329" s="21">
        <v>7609.03</v>
      </c>
      <c r="W1329" s="20">
        <v>168319.27</v>
      </c>
      <c r="X1329" s="20">
        <v>79752.752460000003</v>
      </c>
      <c r="Y1329" s="20">
        <v>2</v>
      </c>
      <c r="Z1329" s="20">
        <v>39876.376230000002</v>
      </c>
      <c r="AA1329" s="45">
        <f t="shared" si="40"/>
        <v>181669.14</v>
      </c>
      <c r="AB1329" t="b">
        <f t="shared" si="41"/>
        <v>1</v>
      </c>
    </row>
    <row r="1330" spans="1:28" customFormat="1" ht="14.5" x14ac:dyDescent="0.35">
      <c r="A1330" s="19" t="s">
        <v>18152</v>
      </c>
      <c r="B1330" s="19" t="s">
        <v>18153</v>
      </c>
      <c r="C1330" s="19" t="s">
        <v>16710</v>
      </c>
      <c r="D1330" s="19" t="s">
        <v>17586</v>
      </c>
      <c r="E1330" s="41">
        <v>1020000000</v>
      </c>
      <c r="F1330" s="19" t="s">
        <v>2553</v>
      </c>
      <c r="G1330" s="19" t="s">
        <v>13997</v>
      </c>
      <c r="H1330" s="19" t="s">
        <v>13998</v>
      </c>
      <c r="I1330" s="24"/>
      <c r="J1330" s="24"/>
      <c r="K1330" s="19" t="s">
        <v>63</v>
      </c>
      <c r="L1330" s="20">
        <v>2496</v>
      </c>
      <c r="M1330" s="20">
        <v>0</v>
      </c>
      <c r="N1330" s="21">
        <v>50174</v>
      </c>
      <c r="O1330" s="21">
        <v>0</v>
      </c>
      <c r="P1330" s="21">
        <v>0</v>
      </c>
      <c r="Q1330" s="21">
        <v>0</v>
      </c>
      <c r="R1330" s="21">
        <v>0</v>
      </c>
      <c r="S1330" s="21">
        <v>0</v>
      </c>
      <c r="T1330" s="21">
        <v>50174</v>
      </c>
      <c r="U1330" s="21">
        <v>-8061</v>
      </c>
      <c r="V1330" s="21">
        <v>-2350.9699999999998</v>
      </c>
      <c r="W1330" s="20">
        <v>39762.03</v>
      </c>
      <c r="X1330" s="20">
        <v>22026.385999999999</v>
      </c>
      <c r="Y1330" s="20">
        <v>1</v>
      </c>
      <c r="Z1330" s="20">
        <v>22026.385999999999</v>
      </c>
      <c r="AA1330" s="45">
        <f t="shared" si="40"/>
        <v>50174</v>
      </c>
      <c r="AB1330" t="b">
        <f t="shared" si="41"/>
        <v>1</v>
      </c>
    </row>
    <row r="1331" spans="1:28" customFormat="1" ht="14.5" x14ac:dyDescent="0.35">
      <c r="A1331" s="19" t="s">
        <v>18152</v>
      </c>
      <c r="B1331" s="19" t="s">
        <v>18153</v>
      </c>
      <c r="C1331" s="19" t="s">
        <v>16710</v>
      </c>
      <c r="D1331" s="19" t="s">
        <v>17586</v>
      </c>
      <c r="E1331" s="41">
        <v>1020010000</v>
      </c>
      <c r="F1331" s="19" t="s">
        <v>2553</v>
      </c>
      <c r="G1331" s="19" t="s">
        <v>13997</v>
      </c>
      <c r="H1331" s="19" t="s">
        <v>13998</v>
      </c>
      <c r="I1331" s="24"/>
      <c r="J1331" s="24"/>
      <c r="K1331" s="19" t="s">
        <v>63</v>
      </c>
      <c r="L1331" s="20">
        <v>6000</v>
      </c>
      <c r="M1331" s="20">
        <v>0</v>
      </c>
      <c r="N1331" s="21">
        <v>171148.79999999999</v>
      </c>
      <c r="O1331" s="21">
        <v>0</v>
      </c>
      <c r="P1331" s="21">
        <v>-130384.53</v>
      </c>
      <c r="Q1331" s="21">
        <v>0</v>
      </c>
      <c r="R1331" s="21">
        <v>0</v>
      </c>
      <c r="S1331" s="21">
        <v>0</v>
      </c>
      <c r="T1331" s="21">
        <v>40764.269999999997</v>
      </c>
      <c r="U1331" s="21">
        <v>-108584.7</v>
      </c>
      <c r="V1331" s="21">
        <v>166005.92000000001</v>
      </c>
      <c r="W1331" s="20">
        <v>98185.49</v>
      </c>
      <c r="X1331" s="20">
        <v>75134.323199999999</v>
      </c>
      <c r="Y1331" s="20">
        <v>3</v>
      </c>
      <c r="Z1331" s="20">
        <v>25044.774399999998</v>
      </c>
      <c r="AA1331" s="45">
        <f t="shared" si="40"/>
        <v>40764.26999999999</v>
      </c>
      <c r="AB1331" t="b">
        <f t="shared" si="41"/>
        <v>1</v>
      </c>
    </row>
    <row r="1332" spans="1:28" customFormat="1" ht="14.5" x14ac:dyDescent="0.35">
      <c r="A1332" s="19" t="s">
        <v>18156</v>
      </c>
      <c r="B1332" s="19" t="s">
        <v>18157</v>
      </c>
      <c r="C1332" s="19" t="s">
        <v>16914</v>
      </c>
      <c r="D1332" s="19" t="s">
        <v>17737</v>
      </c>
      <c r="E1332" s="41">
        <v>1020020000</v>
      </c>
      <c r="F1332" s="19" t="s">
        <v>16915</v>
      </c>
      <c r="G1332" s="19"/>
      <c r="H1332" s="19"/>
      <c r="I1332" s="24"/>
      <c r="J1332" s="24">
        <v>45382</v>
      </c>
      <c r="K1332" s="19" t="s">
        <v>63</v>
      </c>
      <c r="L1332" s="20">
        <v>0</v>
      </c>
      <c r="M1332" s="20">
        <v>0</v>
      </c>
      <c r="N1332" s="21">
        <v>16442.240000000002</v>
      </c>
      <c r="O1332" s="21">
        <v>0</v>
      </c>
      <c r="P1332" s="21">
        <v>0</v>
      </c>
      <c r="Q1332" s="21">
        <v>0</v>
      </c>
      <c r="R1332" s="21">
        <v>0</v>
      </c>
      <c r="S1332" s="21">
        <v>0</v>
      </c>
      <c r="T1332" s="21">
        <v>16442.240000000002</v>
      </c>
      <c r="U1332" s="21">
        <v>0</v>
      </c>
      <c r="V1332" s="21">
        <v>73.489999999999995</v>
      </c>
      <c r="W1332" s="20">
        <v>16515.73</v>
      </c>
      <c r="X1332" s="20">
        <v>7218.14336</v>
      </c>
      <c r="Y1332" s="20">
        <v>0</v>
      </c>
      <c r="Z1332" s="20"/>
      <c r="AA1332" s="45">
        <f t="shared" si="40"/>
        <v>16442.240000000002</v>
      </c>
      <c r="AB1332" t="b">
        <f t="shared" si="41"/>
        <v>1</v>
      </c>
    </row>
    <row r="1333" spans="1:28" customFormat="1" ht="14.5" x14ac:dyDescent="0.35">
      <c r="A1333" s="19" t="s">
        <v>18152</v>
      </c>
      <c r="B1333" s="19" t="s">
        <v>18153</v>
      </c>
      <c r="C1333" s="19" t="s">
        <v>16710</v>
      </c>
      <c r="D1333" s="19" t="s">
        <v>17586</v>
      </c>
      <c r="E1333" s="41">
        <v>1020030000</v>
      </c>
      <c r="F1333" s="19" t="s">
        <v>16712</v>
      </c>
      <c r="G1333" s="19" t="s">
        <v>14159</v>
      </c>
      <c r="H1333" s="19" t="s">
        <v>14160</v>
      </c>
      <c r="I1333" s="24"/>
      <c r="J1333" s="24"/>
      <c r="K1333" s="19" t="s">
        <v>63</v>
      </c>
      <c r="L1333" s="20">
        <v>0</v>
      </c>
      <c r="M1333" s="20">
        <v>0</v>
      </c>
      <c r="N1333" s="21">
        <v>18216.38</v>
      </c>
      <c r="O1333" s="21">
        <v>0</v>
      </c>
      <c r="P1333" s="21">
        <v>0</v>
      </c>
      <c r="Q1333" s="21">
        <v>0</v>
      </c>
      <c r="R1333" s="21">
        <v>0</v>
      </c>
      <c r="S1333" s="21">
        <v>0</v>
      </c>
      <c r="T1333" s="21">
        <v>18216.38</v>
      </c>
      <c r="U1333" s="21">
        <v>0</v>
      </c>
      <c r="V1333" s="21">
        <v>0</v>
      </c>
      <c r="W1333" s="20">
        <v>18216.38</v>
      </c>
      <c r="X1333" s="20">
        <v>7996.99082</v>
      </c>
      <c r="Y1333" s="20">
        <v>2</v>
      </c>
      <c r="Z1333" s="20">
        <v>3998.49541</v>
      </c>
      <c r="AA1333" s="45">
        <f t="shared" si="40"/>
        <v>18216.38</v>
      </c>
      <c r="AB1333" t="b">
        <f t="shared" si="41"/>
        <v>1</v>
      </c>
    </row>
    <row r="1334" spans="1:28" customFormat="1" ht="14.5" x14ac:dyDescent="0.35">
      <c r="A1334" s="19" t="s">
        <v>18156</v>
      </c>
      <c r="B1334" s="19" t="s">
        <v>18157</v>
      </c>
      <c r="C1334" s="19" t="s">
        <v>16923</v>
      </c>
      <c r="D1334" s="19" t="s">
        <v>17746</v>
      </c>
      <c r="E1334" s="41">
        <v>1020040000</v>
      </c>
      <c r="F1334" s="19" t="s">
        <v>2028</v>
      </c>
      <c r="G1334" s="19" t="s">
        <v>9658</v>
      </c>
      <c r="H1334" s="19" t="s">
        <v>9659</v>
      </c>
      <c r="I1334" s="24"/>
      <c r="J1334" s="24">
        <v>45382</v>
      </c>
      <c r="K1334" s="19" t="s">
        <v>63</v>
      </c>
      <c r="L1334" s="20">
        <v>2</v>
      </c>
      <c r="M1334" s="20">
        <v>0</v>
      </c>
      <c r="N1334" s="21">
        <v>2.2400000000000002</v>
      </c>
      <c r="O1334" s="21">
        <v>0</v>
      </c>
      <c r="P1334" s="21">
        <v>0</v>
      </c>
      <c r="Q1334" s="21">
        <v>0</v>
      </c>
      <c r="R1334" s="21">
        <v>0</v>
      </c>
      <c r="S1334" s="21">
        <v>0</v>
      </c>
      <c r="T1334" s="21">
        <v>2.2400000000000002</v>
      </c>
      <c r="U1334" s="21">
        <v>0</v>
      </c>
      <c r="V1334" s="21">
        <v>-0.34</v>
      </c>
      <c r="W1334" s="20">
        <v>1.9</v>
      </c>
      <c r="X1334" s="20">
        <v>0.98336000000000001</v>
      </c>
      <c r="Y1334" s="20">
        <v>1</v>
      </c>
      <c r="Z1334" s="20">
        <v>0.98336000000000001</v>
      </c>
      <c r="AA1334" s="45">
        <f t="shared" si="40"/>
        <v>2.2400000000000002</v>
      </c>
      <c r="AB1334" t="b">
        <f t="shared" si="41"/>
        <v>1</v>
      </c>
    </row>
    <row r="1335" spans="1:28" customFormat="1" ht="14.5" x14ac:dyDescent="0.35">
      <c r="A1335" s="19" t="s">
        <v>18152</v>
      </c>
      <c r="B1335" s="19" t="s">
        <v>18153</v>
      </c>
      <c r="C1335" s="19" t="s">
        <v>16735</v>
      </c>
      <c r="D1335" s="19" t="s">
        <v>17600</v>
      </c>
      <c r="E1335" s="41">
        <v>1020050000</v>
      </c>
      <c r="F1335" s="19" t="s">
        <v>16712</v>
      </c>
      <c r="G1335" s="19" t="s">
        <v>15009</v>
      </c>
      <c r="H1335" s="19" t="s">
        <v>15010</v>
      </c>
      <c r="I1335" s="24"/>
      <c r="J1335" s="24"/>
      <c r="K1335" s="19" t="s">
        <v>63</v>
      </c>
      <c r="L1335" s="20">
        <v>0</v>
      </c>
      <c r="M1335" s="20">
        <v>0</v>
      </c>
      <c r="N1335" s="21">
        <v>210237.75</v>
      </c>
      <c r="O1335" s="21">
        <v>0</v>
      </c>
      <c r="P1335" s="21">
        <v>0</v>
      </c>
      <c r="Q1335" s="21">
        <v>0</v>
      </c>
      <c r="R1335" s="21">
        <v>0</v>
      </c>
      <c r="S1335" s="21">
        <v>0</v>
      </c>
      <c r="T1335" s="21">
        <v>210237.75</v>
      </c>
      <c r="U1335" s="21">
        <v>-141.4</v>
      </c>
      <c r="V1335" s="21">
        <v>-0.01</v>
      </c>
      <c r="W1335" s="20">
        <v>210096.34</v>
      </c>
      <c r="X1335" s="20">
        <v>92294.37225</v>
      </c>
      <c r="Y1335" s="20">
        <v>4</v>
      </c>
      <c r="Z1335" s="20">
        <v>23073.5930625</v>
      </c>
      <c r="AA1335" s="45">
        <f t="shared" si="40"/>
        <v>210237.75</v>
      </c>
      <c r="AB1335" t="b">
        <f t="shared" si="41"/>
        <v>1</v>
      </c>
    </row>
    <row r="1336" spans="1:28" customFormat="1" ht="14.5" x14ac:dyDescent="0.35">
      <c r="A1336" s="19" t="s">
        <v>18152</v>
      </c>
      <c r="B1336" s="19" t="s">
        <v>18153</v>
      </c>
      <c r="C1336" s="19" t="s">
        <v>16735</v>
      </c>
      <c r="D1336" s="19" t="s">
        <v>17600</v>
      </c>
      <c r="E1336" s="41">
        <v>1020060000</v>
      </c>
      <c r="F1336" s="19" t="s">
        <v>16712</v>
      </c>
      <c r="G1336" s="19" t="s">
        <v>14966</v>
      </c>
      <c r="H1336" s="19" t="s">
        <v>14967</v>
      </c>
      <c r="I1336" s="24"/>
      <c r="J1336" s="24"/>
      <c r="K1336" s="19" t="s">
        <v>63</v>
      </c>
      <c r="L1336" s="20">
        <v>0</v>
      </c>
      <c r="M1336" s="20">
        <v>0</v>
      </c>
      <c r="N1336" s="21">
        <v>131716.67000000001</v>
      </c>
      <c r="O1336" s="21">
        <v>0</v>
      </c>
      <c r="P1336" s="21">
        <v>0</v>
      </c>
      <c r="Q1336" s="21">
        <v>0</v>
      </c>
      <c r="R1336" s="21">
        <v>0</v>
      </c>
      <c r="S1336" s="21">
        <v>0</v>
      </c>
      <c r="T1336" s="21">
        <v>131716.67000000001</v>
      </c>
      <c r="U1336" s="21">
        <v>-141.4</v>
      </c>
      <c r="V1336" s="21">
        <v>0</v>
      </c>
      <c r="W1336" s="20">
        <v>131575.26999999999</v>
      </c>
      <c r="X1336" s="20">
        <v>57823.618130000003</v>
      </c>
      <c r="Y1336" s="20">
        <v>4</v>
      </c>
      <c r="Z1336" s="20">
        <v>14455.904532500001</v>
      </c>
      <c r="AA1336" s="45">
        <f t="shared" si="40"/>
        <v>131716.67000000001</v>
      </c>
      <c r="AB1336" t="b">
        <f t="shared" si="41"/>
        <v>1</v>
      </c>
    </row>
    <row r="1337" spans="1:28" customFormat="1" ht="14.5" x14ac:dyDescent="0.35">
      <c r="A1337" s="19" t="s">
        <v>18160</v>
      </c>
      <c r="B1337" s="19" t="s">
        <v>18161</v>
      </c>
      <c r="C1337" s="19" t="s">
        <v>17058</v>
      </c>
      <c r="D1337" s="19" t="s">
        <v>17862</v>
      </c>
      <c r="E1337" s="41">
        <v>1020070000</v>
      </c>
      <c r="F1337" s="19" t="s">
        <v>835</v>
      </c>
      <c r="G1337" s="19"/>
      <c r="H1337" s="19"/>
      <c r="I1337" s="24"/>
      <c r="J1337" s="24">
        <v>45382</v>
      </c>
      <c r="K1337" s="19" t="s">
        <v>63</v>
      </c>
      <c r="L1337" s="20">
        <v>0</v>
      </c>
      <c r="M1337" s="20">
        <v>0</v>
      </c>
      <c r="N1337" s="21">
        <v>1.05</v>
      </c>
      <c r="O1337" s="21">
        <v>0</v>
      </c>
      <c r="P1337" s="21">
        <v>0</v>
      </c>
      <c r="Q1337" s="21">
        <v>0</v>
      </c>
      <c r="R1337" s="21">
        <v>0</v>
      </c>
      <c r="S1337" s="21">
        <v>0</v>
      </c>
      <c r="T1337" s="21">
        <v>1.05</v>
      </c>
      <c r="U1337" s="21">
        <v>0</v>
      </c>
      <c r="V1337" s="21">
        <v>0</v>
      </c>
      <c r="W1337" s="20">
        <v>1.05</v>
      </c>
      <c r="X1337" s="20">
        <v>0.46095000000000003</v>
      </c>
      <c r="Y1337" s="20">
        <v>0</v>
      </c>
      <c r="Z1337" s="20"/>
      <c r="AA1337" s="45">
        <f t="shared" si="40"/>
        <v>1.05</v>
      </c>
      <c r="AB1337" t="b">
        <f t="shared" si="41"/>
        <v>1</v>
      </c>
    </row>
    <row r="1338" spans="1:28" customFormat="1" ht="14.5" x14ac:dyDescent="0.35">
      <c r="A1338" s="19" t="s">
        <v>18156</v>
      </c>
      <c r="B1338" s="19" t="s">
        <v>18157</v>
      </c>
      <c r="C1338" s="19" t="s">
        <v>16907</v>
      </c>
      <c r="D1338" s="19" t="s">
        <v>17734</v>
      </c>
      <c r="E1338" s="41">
        <v>1020090000</v>
      </c>
      <c r="F1338" s="19" t="s">
        <v>2099</v>
      </c>
      <c r="G1338" s="19" t="s">
        <v>9894</v>
      </c>
      <c r="H1338" s="19" t="s">
        <v>9895</v>
      </c>
      <c r="I1338" s="24"/>
      <c r="J1338" s="24"/>
      <c r="K1338" s="19" t="s">
        <v>63</v>
      </c>
      <c r="L1338" s="20">
        <v>5</v>
      </c>
      <c r="M1338" s="20">
        <v>0</v>
      </c>
      <c r="N1338" s="21">
        <v>0</v>
      </c>
      <c r="O1338" s="21">
        <v>0</v>
      </c>
      <c r="P1338" s="21">
        <v>0</v>
      </c>
      <c r="Q1338" s="21">
        <v>0</v>
      </c>
      <c r="R1338" s="21">
        <v>0</v>
      </c>
      <c r="S1338" s="21">
        <v>0</v>
      </c>
      <c r="T1338" s="21">
        <v>0</v>
      </c>
      <c r="U1338" s="21">
        <v>-456.4</v>
      </c>
      <c r="V1338" s="21">
        <v>391.2</v>
      </c>
      <c r="W1338" s="20">
        <v>-65.2</v>
      </c>
      <c r="X1338" s="20">
        <v>0</v>
      </c>
      <c r="Y1338" s="20">
        <v>1</v>
      </c>
      <c r="Z1338" s="20">
        <v>0</v>
      </c>
      <c r="AA1338" s="45">
        <f t="shared" si="40"/>
        <v>0</v>
      </c>
      <c r="AB1338" t="b">
        <f t="shared" si="41"/>
        <v>1</v>
      </c>
    </row>
    <row r="1339" spans="1:28" customFormat="1" ht="14.5" x14ac:dyDescent="0.35">
      <c r="A1339" s="19" t="s">
        <v>18154</v>
      </c>
      <c r="B1339" s="19" t="s">
        <v>18155</v>
      </c>
      <c r="C1339" s="19" t="s">
        <v>16815</v>
      </c>
      <c r="D1339" s="19" t="s">
        <v>17666</v>
      </c>
      <c r="E1339" s="41">
        <v>1020100000</v>
      </c>
      <c r="F1339" s="19" t="s">
        <v>1635</v>
      </c>
      <c r="G1339" s="19"/>
      <c r="H1339" s="19"/>
      <c r="I1339" s="24"/>
      <c r="J1339" s="24">
        <v>45046</v>
      </c>
      <c r="K1339" s="19" t="s">
        <v>61</v>
      </c>
      <c r="L1339" s="20">
        <v>0</v>
      </c>
      <c r="M1339" s="20">
        <v>1</v>
      </c>
      <c r="N1339" s="21">
        <v>496.8</v>
      </c>
      <c r="O1339" s="21">
        <v>0</v>
      </c>
      <c r="P1339" s="21">
        <v>0</v>
      </c>
      <c r="Q1339" s="21">
        <v>0</v>
      </c>
      <c r="R1339" s="21">
        <v>0</v>
      </c>
      <c r="S1339" s="21">
        <v>0</v>
      </c>
      <c r="T1339" s="21">
        <v>496.8</v>
      </c>
      <c r="U1339" s="21">
        <v>0</v>
      </c>
      <c r="V1339" s="21">
        <v>-0.71</v>
      </c>
      <c r="W1339" s="20">
        <v>496.09</v>
      </c>
      <c r="X1339" s="20">
        <v>218.09520000000001</v>
      </c>
      <c r="Y1339" s="20">
        <v>0</v>
      </c>
      <c r="Z1339" s="20"/>
      <c r="AA1339" s="45">
        <f t="shared" si="40"/>
        <v>496.8</v>
      </c>
      <c r="AB1339" t="b">
        <f t="shared" si="41"/>
        <v>1</v>
      </c>
    </row>
    <row r="1340" spans="1:28" customFormat="1" ht="14.5" x14ac:dyDescent="0.35">
      <c r="A1340" s="19" t="s">
        <v>18154</v>
      </c>
      <c r="B1340" s="19" t="s">
        <v>18155</v>
      </c>
      <c r="C1340" s="19" t="s">
        <v>16869</v>
      </c>
      <c r="D1340" s="19" t="s">
        <v>17894</v>
      </c>
      <c r="E1340" s="41">
        <v>1020110000</v>
      </c>
      <c r="F1340" s="19" t="s">
        <v>662</v>
      </c>
      <c r="G1340" s="19" t="s">
        <v>8658</v>
      </c>
      <c r="H1340" s="19" t="s">
        <v>8659</v>
      </c>
      <c r="I1340" s="24"/>
      <c r="J1340" s="24">
        <v>45382</v>
      </c>
      <c r="K1340" s="19" t="s">
        <v>63</v>
      </c>
      <c r="L1340" s="20">
        <v>0</v>
      </c>
      <c r="M1340" s="20">
        <v>0</v>
      </c>
      <c r="N1340" s="21">
        <v>218667.78</v>
      </c>
      <c r="O1340" s="21">
        <v>0</v>
      </c>
      <c r="P1340" s="21">
        <v>0</v>
      </c>
      <c r="Q1340" s="21">
        <v>0</v>
      </c>
      <c r="R1340" s="21">
        <v>0</v>
      </c>
      <c r="S1340" s="21">
        <v>0</v>
      </c>
      <c r="T1340" s="21">
        <v>218667.78</v>
      </c>
      <c r="U1340" s="21">
        <v>0</v>
      </c>
      <c r="V1340" s="21">
        <v>-1199.31</v>
      </c>
      <c r="W1340" s="20">
        <v>217468.47</v>
      </c>
      <c r="X1340" s="20">
        <v>95995.155419999996</v>
      </c>
      <c r="Y1340" s="20">
        <v>2</v>
      </c>
      <c r="Z1340" s="20">
        <v>47997.577709999998</v>
      </c>
      <c r="AA1340" s="45">
        <f t="shared" si="40"/>
        <v>218667.78</v>
      </c>
      <c r="AB1340" t="b">
        <f t="shared" si="41"/>
        <v>1</v>
      </c>
    </row>
    <row r="1341" spans="1:28" customFormat="1" ht="14.5" x14ac:dyDescent="0.35">
      <c r="A1341" s="19" t="s">
        <v>18154</v>
      </c>
      <c r="B1341" s="19" t="s">
        <v>18155</v>
      </c>
      <c r="C1341" s="19" t="s">
        <v>16860</v>
      </c>
      <c r="D1341" s="19" t="s">
        <v>17697</v>
      </c>
      <c r="E1341" s="41">
        <v>1020120000</v>
      </c>
      <c r="F1341" s="19" t="s">
        <v>662</v>
      </c>
      <c r="G1341" s="19" t="s">
        <v>18060</v>
      </c>
      <c r="H1341" s="19" t="s">
        <v>18061</v>
      </c>
      <c r="I1341" s="24"/>
      <c r="J1341" s="24"/>
      <c r="K1341" s="19" t="s">
        <v>63</v>
      </c>
      <c r="L1341" s="20">
        <v>0</v>
      </c>
      <c r="M1341" s="20">
        <v>0</v>
      </c>
      <c r="N1341" s="21">
        <v>313125.65999999997</v>
      </c>
      <c r="O1341" s="21">
        <v>0</v>
      </c>
      <c r="P1341" s="21">
        <v>0</v>
      </c>
      <c r="Q1341" s="21">
        <v>0</v>
      </c>
      <c r="R1341" s="21">
        <v>0</v>
      </c>
      <c r="S1341" s="21">
        <v>0</v>
      </c>
      <c r="T1341" s="21">
        <v>313125.65999999997</v>
      </c>
      <c r="U1341" s="21">
        <v>-503.6</v>
      </c>
      <c r="V1341" s="21">
        <v>-2423.7800000000002</v>
      </c>
      <c r="W1341" s="20">
        <v>310198.28000000003</v>
      </c>
      <c r="X1341" s="20">
        <v>137462.16474000001</v>
      </c>
      <c r="Y1341" s="20">
        <v>4</v>
      </c>
      <c r="Z1341" s="20">
        <v>34365.541185000002</v>
      </c>
      <c r="AA1341" s="45">
        <f t="shared" si="40"/>
        <v>313125.65999999997</v>
      </c>
      <c r="AB1341" t="b">
        <f t="shared" si="41"/>
        <v>1</v>
      </c>
    </row>
    <row r="1342" spans="1:28" customFormat="1" ht="14.5" x14ac:dyDescent="0.35">
      <c r="A1342" s="19" t="s">
        <v>18150</v>
      </c>
      <c r="B1342" s="19" t="s">
        <v>18151</v>
      </c>
      <c r="C1342" s="19" t="s">
        <v>16700</v>
      </c>
      <c r="D1342" s="19" t="s">
        <v>17573</v>
      </c>
      <c r="E1342" s="41">
        <v>1020130000</v>
      </c>
      <c r="F1342" s="19" t="s">
        <v>662</v>
      </c>
      <c r="G1342" s="19"/>
      <c r="H1342" s="19"/>
      <c r="I1342" s="24"/>
      <c r="J1342" s="24"/>
      <c r="K1342" s="19" t="s">
        <v>63</v>
      </c>
      <c r="L1342" s="20">
        <v>0</v>
      </c>
      <c r="M1342" s="20">
        <v>0</v>
      </c>
      <c r="N1342" s="21">
        <v>0</v>
      </c>
      <c r="O1342" s="21">
        <v>0</v>
      </c>
      <c r="P1342" s="21">
        <v>0</v>
      </c>
      <c r="Q1342" s="21">
        <v>0</v>
      </c>
      <c r="R1342" s="21">
        <v>0</v>
      </c>
      <c r="S1342" s="21">
        <v>0</v>
      </c>
      <c r="T1342" s="21">
        <v>0</v>
      </c>
      <c r="U1342" s="21">
        <v>0</v>
      </c>
      <c r="V1342" s="21">
        <v>0</v>
      </c>
      <c r="W1342" s="20">
        <v>0</v>
      </c>
      <c r="X1342" s="20">
        <v>0</v>
      </c>
      <c r="Y1342" s="20">
        <v>0</v>
      </c>
      <c r="Z1342" s="20"/>
      <c r="AA1342" s="45">
        <f t="shared" si="40"/>
        <v>0</v>
      </c>
      <c r="AB1342" t="b">
        <f t="shared" si="41"/>
        <v>1</v>
      </c>
    </row>
    <row r="1343" spans="1:28" customFormat="1" ht="14.5" x14ac:dyDescent="0.35">
      <c r="A1343" s="19" t="s">
        <v>18150</v>
      </c>
      <c r="B1343" s="19" t="s">
        <v>18151</v>
      </c>
      <c r="C1343" s="19" t="s">
        <v>16669</v>
      </c>
      <c r="D1343" s="19" t="s">
        <v>17551</v>
      </c>
      <c r="E1343" s="41">
        <v>1020140000</v>
      </c>
      <c r="F1343" s="19" t="s">
        <v>662</v>
      </c>
      <c r="G1343" s="19"/>
      <c r="H1343" s="19"/>
      <c r="I1343" s="24"/>
      <c r="J1343" s="24"/>
      <c r="K1343" s="19" t="s">
        <v>63</v>
      </c>
      <c r="L1343" s="20">
        <v>0</v>
      </c>
      <c r="M1343" s="20">
        <v>0</v>
      </c>
      <c r="N1343" s="21">
        <v>0</v>
      </c>
      <c r="O1343" s="21">
        <v>0</v>
      </c>
      <c r="P1343" s="21">
        <v>0</v>
      </c>
      <c r="Q1343" s="21">
        <v>0</v>
      </c>
      <c r="R1343" s="21">
        <v>0</v>
      </c>
      <c r="S1343" s="21">
        <v>0</v>
      </c>
      <c r="T1343" s="21">
        <v>0</v>
      </c>
      <c r="U1343" s="21">
        <v>0</v>
      </c>
      <c r="V1343" s="21">
        <v>0</v>
      </c>
      <c r="W1343" s="20">
        <v>0</v>
      </c>
      <c r="X1343" s="20">
        <v>0</v>
      </c>
      <c r="Y1343" s="20">
        <v>0</v>
      </c>
      <c r="Z1343" s="20"/>
      <c r="AA1343" s="45">
        <f t="shared" si="40"/>
        <v>0</v>
      </c>
      <c r="AB1343" t="b">
        <f t="shared" si="41"/>
        <v>1</v>
      </c>
    </row>
    <row r="1344" spans="1:28" customFormat="1" ht="14.5" x14ac:dyDescent="0.35">
      <c r="A1344" s="19" t="s">
        <v>18150</v>
      </c>
      <c r="B1344" s="19" t="s">
        <v>18151</v>
      </c>
      <c r="C1344" s="19" t="s">
        <v>16703</v>
      </c>
      <c r="D1344" s="19" t="s">
        <v>17580</v>
      </c>
      <c r="E1344" s="41">
        <v>1020150000</v>
      </c>
      <c r="F1344" s="19" t="s">
        <v>662</v>
      </c>
      <c r="G1344" s="19"/>
      <c r="H1344" s="19"/>
      <c r="I1344" s="24"/>
      <c r="J1344" s="24"/>
      <c r="K1344" s="19" t="s">
        <v>63</v>
      </c>
      <c r="L1344" s="20">
        <v>0</v>
      </c>
      <c r="M1344" s="20">
        <v>0</v>
      </c>
      <c r="N1344" s="21">
        <v>0</v>
      </c>
      <c r="O1344" s="21">
        <v>0</v>
      </c>
      <c r="P1344" s="21">
        <v>0</v>
      </c>
      <c r="Q1344" s="21">
        <v>0</v>
      </c>
      <c r="R1344" s="21">
        <v>0</v>
      </c>
      <c r="S1344" s="21">
        <v>0</v>
      </c>
      <c r="T1344" s="21">
        <v>0</v>
      </c>
      <c r="U1344" s="21">
        <v>0</v>
      </c>
      <c r="V1344" s="21">
        <v>0</v>
      </c>
      <c r="W1344" s="20">
        <v>0</v>
      </c>
      <c r="X1344" s="20">
        <v>0</v>
      </c>
      <c r="Y1344" s="20">
        <v>0</v>
      </c>
      <c r="Z1344" s="20"/>
      <c r="AA1344" s="45">
        <f t="shared" si="40"/>
        <v>0</v>
      </c>
      <c r="AB1344" t="b">
        <f t="shared" si="41"/>
        <v>1</v>
      </c>
    </row>
    <row r="1345" spans="1:28" customFormat="1" ht="14.5" x14ac:dyDescent="0.35">
      <c r="A1345" s="19" t="s">
        <v>18156</v>
      </c>
      <c r="B1345" s="19" t="s">
        <v>18157</v>
      </c>
      <c r="C1345" s="19" t="s">
        <v>16945</v>
      </c>
      <c r="D1345" s="19" t="s">
        <v>17764</v>
      </c>
      <c r="E1345" s="41">
        <v>1020160001</v>
      </c>
      <c r="F1345" s="19" t="s">
        <v>1764</v>
      </c>
      <c r="G1345" s="19" t="s">
        <v>9031</v>
      </c>
      <c r="H1345" s="19" t="s">
        <v>9032</v>
      </c>
      <c r="I1345" s="24"/>
      <c r="J1345" s="24"/>
      <c r="K1345" s="19" t="s">
        <v>61</v>
      </c>
      <c r="L1345" s="20">
        <v>22500</v>
      </c>
      <c r="M1345" s="20">
        <v>0</v>
      </c>
      <c r="N1345" s="21">
        <v>829597.39</v>
      </c>
      <c r="O1345" s="21">
        <v>0</v>
      </c>
      <c r="P1345" s="21">
        <v>-358693.44</v>
      </c>
      <c r="Q1345" s="21">
        <v>4016.96</v>
      </c>
      <c r="R1345" s="21">
        <v>0</v>
      </c>
      <c r="S1345" s="21">
        <v>0</v>
      </c>
      <c r="T1345" s="21">
        <v>474920.91</v>
      </c>
      <c r="U1345" s="21">
        <v>-110000.46</v>
      </c>
      <c r="V1345" s="21">
        <v>-6193</v>
      </c>
      <c r="W1345" s="20">
        <v>358727.45</v>
      </c>
      <c r="X1345" s="20">
        <v>364193.25420999998</v>
      </c>
      <c r="Y1345" s="20">
        <v>4</v>
      </c>
      <c r="Z1345" s="20">
        <v>91048.313552499996</v>
      </c>
      <c r="AA1345" s="45">
        <f t="shared" si="40"/>
        <v>474920.91000000003</v>
      </c>
      <c r="AB1345" t="b">
        <f t="shared" si="41"/>
        <v>1</v>
      </c>
    </row>
    <row r="1346" spans="1:28" customFormat="1" ht="14.5" x14ac:dyDescent="0.35">
      <c r="A1346" s="19" t="s">
        <v>18148</v>
      </c>
      <c r="B1346" s="19" t="s">
        <v>18149</v>
      </c>
      <c r="C1346" s="19" t="s">
        <v>16524</v>
      </c>
      <c r="D1346" s="19" t="s">
        <v>17475</v>
      </c>
      <c r="E1346" s="41">
        <v>1020180000</v>
      </c>
      <c r="F1346" s="19" t="s">
        <v>16527</v>
      </c>
      <c r="G1346" s="19" t="s">
        <v>17230</v>
      </c>
      <c r="H1346" s="19" t="s">
        <v>17231</v>
      </c>
      <c r="I1346" s="24"/>
      <c r="J1346" s="24"/>
      <c r="K1346" s="19" t="s">
        <v>63</v>
      </c>
      <c r="L1346" s="20">
        <v>0</v>
      </c>
      <c r="M1346" s="20">
        <v>0</v>
      </c>
      <c r="N1346" s="21">
        <v>322196.84999999998</v>
      </c>
      <c r="O1346" s="21">
        <v>0</v>
      </c>
      <c r="P1346" s="21">
        <v>0</v>
      </c>
      <c r="Q1346" s="21">
        <v>0</v>
      </c>
      <c r="R1346" s="21">
        <v>0</v>
      </c>
      <c r="S1346" s="21">
        <v>0</v>
      </c>
      <c r="T1346" s="21">
        <v>322196.84999999998</v>
      </c>
      <c r="U1346" s="21">
        <v>-223.5</v>
      </c>
      <c r="V1346" s="21">
        <v>-9681.2000000000007</v>
      </c>
      <c r="W1346" s="20">
        <v>312292.15000000002</v>
      </c>
      <c r="X1346" s="20">
        <v>141444.41714999999</v>
      </c>
      <c r="Y1346" s="20">
        <v>6</v>
      </c>
      <c r="Z1346" s="20">
        <v>23574.069524999999</v>
      </c>
      <c r="AA1346" s="45">
        <f t="shared" si="40"/>
        <v>322196.84999999998</v>
      </c>
      <c r="AB1346" t="b">
        <f t="shared" si="41"/>
        <v>1</v>
      </c>
    </row>
    <row r="1347" spans="1:28" customFormat="1" ht="14.5" x14ac:dyDescent="0.35">
      <c r="A1347" s="19" t="s">
        <v>18148</v>
      </c>
      <c r="B1347" s="19" t="s">
        <v>18149</v>
      </c>
      <c r="C1347" s="19" t="s">
        <v>16524</v>
      </c>
      <c r="D1347" s="19" t="s">
        <v>17475</v>
      </c>
      <c r="E1347" s="41">
        <v>1020190000</v>
      </c>
      <c r="F1347" s="19" t="s">
        <v>16527</v>
      </c>
      <c r="G1347" s="19" t="s">
        <v>11842</v>
      </c>
      <c r="H1347" s="19" t="s">
        <v>11843</v>
      </c>
      <c r="I1347" s="24"/>
      <c r="J1347" s="24"/>
      <c r="K1347" s="19" t="s">
        <v>63</v>
      </c>
      <c r="L1347" s="20">
        <v>0</v>
      </c>
      <c r="M1347" s="20">
        <v>0</v>
      </c>
      <c r="N1347" s="21">
        <v>176895.93</v>
      </c>
      <c r="O1347" s="21">
        <v>0</v>
      </c>
      <c r="P1347" s="21">
        <v>0</v>
      </c>
      <c r="Q1347" s="21">
        <v>0</v>
      </c>
      <c r="R1347" s="21">
        <v>0</v>
      </c>
      <c r="S1347" s="21">
        <v>16648.38</v>
      </c>
      <c r="T1347" s="21">
        <v>193544.31</v>
      </c>
      <c r="U1347" s="21">
        <v>-279.8</v>
      </c>
      <c r="V1347" s="21">
        <v>-11058.72</v>
      </c>
      <c r="W1347" s="20">
        <v>182205.79</v>
      </c>
      <c r="X1347" s="20">
        <v>77657.313269999999</v>
      </c>
      <c r="Y1347" s="20">
        <v>4</v>
      </c>
      <c r="Z1347" s="20">
        <v>19414.3283175</v>
      </c>
      <c r="AA1347" s="45">
        <f t="shared" si="40"/>
        <v>193544.31</v>
      </c>
      <c r="AB1347" t="b">
        <f t="shared" si="41"/>
        <v>1</v>
      </c>
    </row>
    <row r="1348" spans="1:28" customFormat="1" ht="14.5" x14ac:dyDescent="0.35">
      <c r="A1348" s="19" t="s">
        <v>18160</v>
      </c>
      <c r="B1348" s="19" t="s">
        <v>18161</v>
      </c>
      <c r="C1348" s="19" t="s">
        <v>17098</v>
      </c>
      <c r="D1348" s="19" t="s">
        <v>17863</v>
      </c>
      <c r="E1348" s="41">
        <v>1020220000</v>
      </c>
      <c r="F1348" s="19" t="s">
        <v>17101</v>
      </c>
      <c r="G1348" s="19"/>
      <c r="H1348" s="19"/>
      <c r="I1348" s="24"/>
      <c r="J1348" s="24"/>
      <c r="K1348" s="19" t="s">
        <v>63</v>
      </c>
      <c r="L1348" s="20">
        <v>0</v>
      </c>
      <c r="M1348" s="20">
        <v>0</v>
      </c>
      <c r="N1348" s="21">
        <v>0</v>
      </c>
      <c r="O1348" s="21">
        <v>56429.27</v>
      </c>
      <c r="P1348" s="21">
        <v>0</v>
      </c>
      <c r="Q1348" s="21">
        <v>0</v>
      </c>
      <c r="R1348" s="21">
        <v>0</v>
      </c>
      <c r="S1348" s="21">
        <v>0</v>
      </c>
      <c r="T1348" s="21">
        <v>56429.27</v>
      </c>
      <c r="U1348" s="21">
        <v>0</v>
      </c>
      <c r="V1348" s="21">
        <v>0</v>
      </c>
      <c r="W1348" s="20">
        <v>56429.27</v>
      </c>
      <c r="X1348" s="20">
        <v>0</v>
      </c>
      <c r="Y1348" s="20">
        <v>0</v>
      </c>
      <c r="Z1348" s="20"/>
      <c r="AA1348" s="45">
        <f t="shared" si="40"/>
        <v>56429.27</v>
      </c>
      <c r="AB1348" t="b">
        <f t="shared" si="41"/>
        <v>1</v>
      </c>
    </row>
    <row r="1349" spans="1:28" customFormat="1" ht="14.5" x14ac:dyDescent="0.35">
      <c r="A1349" s="19" t="s">
        <v>18148</v>
      </c>
      <c r="B1349" s="19" t="s">
        <v>18149</v>
      </c>
      <c r="C1349" s="19" t="s">
        <v>16644</v>
      </c>
      <c r="D1349" s="19" t="s">
        <v>17550</v>
      </c>
      <c r="E1349" s="41">
        <v>1020230000</v>
      </c>
      <c r="F1349" s="19" t="s">
        <v>18221</v>
      </c>
      <c r="G1349" s="19" t="s">
        <v>12665</v>
      </c>
      <c r="H1349" s="19" t="s">
        <v>12666</v>
      </c>
      <c r="I1349" s="24"/>
      <c r="J1349" s="24"/>
      <c r="K1349" s="19" t="s">
        <v>63</v>
      </c>
      <c r="L1349" s="20">
        <v>806</v>
      </c>
      <c r="M1349" s="20">
        <v>0</v>
      </c>
      <c r="N1349" s="21">
        <v>77495.73</v>
      </c>
      <c r="O1349" s="21">
        <v>0</v>
      </c>
      <c r="P1349" s="21">
        <v>0</v>
      </c>
      <c r="Q1349" s="21">
        <v>0</v>
      </c>
      <c r="R1349" s="21">
        <v>0</v>
      </c>
      <c r="S1349" s="21">
        <v>2232.9299999999998</v>
      </c>
      <c r="T1349" s="21">
        <v>79728.66</v>
      </c>
      <c r="U1349" s="21">
        <v>-6461.4</v>
      </c>
      <c r="V1349" s="21">
        <v>-4526.8999999999996</v>
      </c>
      <c r="W1349" s="20">
        <v>68740.36</v>
      </c>
      <c r="X1349" s="20">
        <v>34020.625469999999</v>
      </c>
      <c r="Y1349" s="20">
        <v>9</v>
      </c>
      <c r="Z1349" s="20">
        <v>3780.0694966666665</v>
      </c>
      <c r="AA1349" s="45">
        <f t="shared" ref="AA1349:AA1412" si="42">SUM(N1349:S1349)</f>
        <v>79728.659999999989</v>
      </c>
      <c r="AB1349" t="b">
        <f t="shared" ref="AB1349:AB1412" si="43">T1349=AA1349</f>
        <v>1</v>
      </c>
    </row>
    <row r="1350" spans="1:28" customFormat="1" ht="14.5" x14ac:dyDescent="0.35">
      <c r="A1350" s="19" t="s">
        <v>18156</v>
      </c>
      <c r="B1350" s="19" t="s">
        <v>18157</v>
      </c>
      <c r="C1350" s="19" t="s">
        <v>16907</v>
      </c>
      <c r="D1350" s="19" t="s">
        <v>17734</v>
      </c>
      <c r="E1350" s="41">
        <v>1020240001</v>
      </c>
      <c r="F1350" s="19" t="s">
        <v>2088</v>
      </c>
      <c r="G1350" s="19" t="s">
        <v>9846</v>
      </c>
      <c r="H1350" s="19" t="s">
        <v>9847</v>
      </c>
      <c r="I1350" s="24"/>
      <c r="J1350" s="24"/>
      <c r="K1350" s="19" t="s">
        <v>61</v>
      </c>
      <c r="L1350" s="20">
        <v>7400</v>
      </c>
      <c r="M1350" s="20">
        <v>0</v>
      </c>
      <c r="N1350" s="21">
        <v>218875.05</v>
      </c>
      <c r="O1350" s="21">
        <v>0</v>
      </c>
      <c r="P1350" s="21">
        <v>0</v>
      </c>
      <c r="Q1350" s="21">
        <v>0</v>
      </c>
      <c r="R1350" s="21">
        <v>0</v>
      </c>
      <c r="S1350" s="21">
        <v>0</v>
      </c>
      <c r="T1350" s="21">
        <v>218875.05</v>
      </c>
      <c r="U1350" s="21">
        <v>-133739</v>
      </c>
      <c r="V1350" s="21">
        <v>-11296.62</v>
      </c>
      <c r="W1350" s="20">
        <v>73839.429999999993</v>
      </c>
      <c r="X1350" s="20">
        <v>96086.146949999995</v>
      </c>
      <c r="Y1350" s="20">
        <v>1</v>
      </c>
      <c r="Z1350" s="20">
        <v>96086.146949999995</v>
      </c>
      <c r="AA1350" s="45">
        <f t="shared" si="42"/>
        <v>218875.05</v>
      </c>
      <c r="AB1350" t="b">
        <f t="shared" si="43"/>
        <v>1</v>
      </c>
    </row>
    <row r="1351" spans="1:28" customFormat="1" ht="14.5" x14ac:dyDescent="0.35">
      <c r="A1351" s="19" t="s">
        <v>18154</v>
      </c>
      <c r="B1351" s="19" t="s">
        <v>18155</v>
      </c>
      <c r="C1351" s="19" t="s">
        <v>16815</v>
      </c>
      <c r="D1351" s="19" t="s">
        <v>17666</v>
      </c>
      <c r="E1351" s="41">
        <v>1020250000</v>
      </c>
      <c r="F1351" s="19" t="s">
        <v>662</v>
      </c>
      <c r="G1351" s="19" t="s">
        <v>17201</v>
      </c>
      <c r="H1351" s="19" t="s">
        <v>17202</v>
      </c>
      <c r="I1351" s="24"/>
      <c r="J1351" s="24">
        <v>45199</v>
      </c>
      <c r="K1351" s="19" t="s">
        <v>63</v>
      </c>
      <c r="L1351" s="20">
        <v>0</v>
      </c>
      <c r="M1351" s="20">
        <v>0</v>
      </c>
      <c r="N1351" s="21">
        <v>40389.550000000003</v>
      </c>
      <c r="O1351" s="21">
        <v>0</v>
      </c>
      <c r="P1351" s="21">
        <v>0</v>
      </c>
      <c r="Q1351" s="21">
        <v>0</v>
      </c>
      <c r="R1351" s="21">
        <v>0</v>
      </c>
      <c r="S1351" s="21">
        <v>0</v>
      </c>
      <c r="T1351" s="21">
        <v>40389.550000000003</v>
      </c>
      <c r="U1351" s="21">
        <v>-70.7</v>
      </c>
      <c r="V1351" s="21">
        <v>-2187.5</v>
      </c>
      <c r="W1351" s="20">
        <v>38131.35</v>
      </c>
      <c r="X1351" s="20">
        <v>17731.012449999998</v>
      </c>
      <c r="Y1351" s="20">
        <v>1</v>
      </c>
      <c r="Z1351" s="20">
        <v>17731.012449999998</v>
      </c>
      <c r="AA1351" s="45">
        <f t="shared" si="42"/>
        <v>40389.550000000003</v>
      </c>
      <c r="AB1351" t="b">
        <f t="shared" si="43"/>
        <v>1</v>
      </c>
    </row>
    <row r="1352" spans="1:28" customFormat="1" ht="14.5" x14ac:dyDescent="0.35">
      <c r="A1352" s="19" t="s">
        <v>18160</v>
      </c>
      <c r="B1352" s="19" t="s">
        <v>18161</v>
      </c>
      <c r="C1352" s="19" t="s">
        <v>17118</v>
      </c>
      <c r="D1352" s="19" t="s">
        <v>17873</v>
      </c>
      <c r="E1352" s="41">
        <v>1020260000</v>
      </c>
      <c r="F1352" s="19" t="s">
        <v>17124</v>
      </c>
      <c r="G1352" s="19"/>
      <c r="H1352" s="19"/>
      <c r="I1352" s="24"/>
      <c r="J1352" s="24"/>
      <c r="K1352" s="19" t="s">
        <v>63</v>
      </c>
      <c r="L1352" s="20">
        <v>0</v>
      </c>
      <c r="M1352" s="20">
        <v>0</v>
      </c>
      <c r="N1352" s="21">
        <v>1.1200000000000001</v>
      </c>
      <c r="O1352" s="21">
        <v>2016415.79</v>
      </c>
      <c r="P1352" s="21">
        <v>0</v>
      </c>
      <c r="Q1352" s="21">
        <v>0</v>
      </c>
      <c r="R1352" s="21">
        <v>0</v>
      </c>
      <c r="S1352" s="21">
        <v>0</v>
      </c>
      <c r="T1352" s="21">
        <v>2016416.91</v>
      </c>
      <c r="U1352" s="21">
        <v>0</v>
      </c>
      <c r="V1352" s="21">
        <v>0</v>
      </c>
      <c r="W1352" s="20">
        <v>2016416.91</v>
      </c>
      <c r="X1352" s="20">
        <v>0.49168000000000001</v>
      </c>
      <c r="Y1352" s="20">
        <v>0</v>
      </c>
      <c r="Z1352" s="20"/>
      <c r="AA1352" s="45">
        <f t="shared" si="42"/>
        <v>2016416.9100000001</v>
      </c>
      <c r="AB1352" t="b">
        <f t="shared" si="43"/>
        <v>1</v>
      </c>
    </row>
    <row r="1353" spans="1:28" customFormat="1" ht="14.5" x14ac:dyDescent="0.35">
      <c r="A1353" s="19" t="s">
        <v>18150</v>
      </c>
      <c r="B1353" s="19" t="s">
        <v>18151</v>
      </c>
      <c r="C1353" s="19" t="s">
        <v>16700</v>
      </c>
      <c r="D1353" s="19" t="s">
        <v>17573</v>
      </c>
      <c r="E1353" s="41">
        <v>1020270000</v>
      </c>
      <c r="F1353" s="19" t="s">
        <v>3494</v>
      </c>
      <c r="G1353" s="19" t="s">
        <v>13638</v>
      </c>
      <c r="H1353" s="19" t="s">
        <v>13639</v>
      </c>
      <c r="I1353" s="24"/>
      <c r="J1353" s="24"/>
      <c r="K1353" s="19" t="s">
        <v>61</v>
      </c>
      <c r="L1353" s="20">
        <v>5000</v>
      </c>
      <c r="M1353" s="20">
        <v>0</v>
      </c>
      <c r="N1353" s="21">
        <v>150200.29</v>
      </c>
      <c r="O1353" s="21">
        <v>0</v>
      </c>
      <c r="P1353" s="21">
        <v>-62823.24</v>
      </c>
      <c r="Q1353" s="21">
        <v>0</v>
      </c>
      <c r="R1353" s="21">
        <v>0</v>
      </c>
      <c r="S1353" s="21">
        <v>0</v>
      </c>
      <c r="T1353" s="21">
        <v>87377.05</v>
      </c>
      <c r="U1353" s="21">
        <v>-12466.36</v>
      </c>
      <c r="V1353" s="21">
        <v>27471.82</v>
      </c>
      <c r="W1353" s="20">
        <v>102382.51</v>
      </c>
      <c r="X1353" s="20">
        <v>65937.927309999999</v>
      </c>
      <c r="Y1353" s="20">
        <v>2</v>
      </c>
      <c r="Z1353" s="20">
        <v>32968.963655</v>
      </c>
      <c r="AA1353" s="45">
        <f t="shared" si="42"/>
        <v>87377.050000000017</v>
      </c>
      <c r="AB1353" t="b">
        <f t="shared" si="43"/>
        <v>1</v>
      </c>
    </row>
    <row r="1354" spans="1:28" customFormat="1" ht="14.5" x14ac:dyDescent="0.35">
      <c r="A1354" s="19" t="s">
        <v>18154</v>
      </c>
      <c r="B1354" s="19" t="s">
        <v>18155</v>
      </c>
      <c r="C1354" s="19" t="s">
        <v>16815</v>
      </c>
      <c r="D1354" s="19" t="s">
        <v>17666</v>
      </c>
      <c r="E1354" s="41">
        <v>1020280000</v>
      </c>
      <c r="F1354" s="19" t="s">
        <v>662</v>
      </c>
      <c r="G1354" s="19" t="s">
        <v>17960</v>
      </c>
      <c r="H1354" s="19" t="s">
        <v>17961</v>
      </c>
      <c r="I1354" s="24"/>
      <c r="J1354" s="24">
        <v>45199</v>
      </c>
      <c r="K1354" s="19" t="s">
        <v>63</v>
      </c>
      <c r="L1354" s="20">
        <v>0</v>
      </c>
      <c r="M1354" s="20">
        <v>0</v>
      </c>
      <c r="N1354" s="21">
        <v>37316.43</v>
      </c>
      <c r="O1354" s="21">
        <v>0</v>
      </c>
      <c r="P1354" s="21">
        <v>0</v>
      </c>
      <c r="Q1354" s="21">
        <v>0</v>
      </c>
      <c r="R1354" s="21">
        <v>0</v>
      </c>
      <c r="S1354" s="21">
        <v>0</v>
      </c>
      <c r="T1354" s="21">
        <v>37316.43</v>
      </c>
      <c r="U1354" s="21">
        <v>0</v>
      </c>
      <c r="V1354" s="21">
        <v>-2187.5</v>
      </c>
      <c r="W1354" s="20">
        <v>35128.93</v>
      </c>
      <c r="X1354" s="20">
        <v>16381.912770000001</v>
      </c>
      <c r="Y1354" s="20">
        <v>1</v>
      </c>
      <c r="Z1354" s="20">
        <v>16381.912770000001</v>
      </c>
      <c r="AA1354" s="45">
        <f t="shared" si="42"/>
        <v>37316.43</v>
      </c>
      <c r="AB1354" t="b">
        <f t="shared" si="43"/>
        <v>1</v>
      </c>
    </row>
    <row r="1355" spans="1:28" customFormat="1" ht="14.5" x14ac:dyDescent="0.35">
      <c r="A1355" s="19" t="s">
        <v>18154</v>
      </c>
      <c r="B1355" s="19" t="s">
        <v>18155</v>
      </c>
      <c r="C1355" s="19" t="s">
        <v>16832</v>
      </c>
      <c r="D1355" s="19" t="s">
        <v>17677</v>
      </c>
      <c r="E1355" s="41">
        <v>1020290000</v>
      </c>
      <c r="F1355" s="19" t="s">
        <v>662</v>
      </c>
      <c r="G1355" s="19" t="s">
        <v>17217</v>
      </c>
      <c r="H1355" s="19" t="s">
        <v>17218</v>
      </c>
      <c r="I1355" s="24"/>
      <c r="J1355" s="24">
        <v>45199</v>
      </c>
      <c r="K1355" s="19" t="s">
        <v>63</v>
      </c>
      <c r="L1355" s="20">
        <v>0</v>
      </c>
      <c r="M1355" s="20">
        <v>0</v>
      </c>
      <c r="N1355" s="21">
        <v>99929.8</v>
      </c>
      <c r="O1355" s="21">
        <v>0</v>
      </c>
      <c r="P1355" s="21">
        <v>0</v>
      </c>
      <c r="Q1355" s="21">
        <v>0</v>
      </c>
      <c r="R1355" s="21">
        <v>0</v>
      </c>
      <c r="S1355" s="21">
        <v>0</v>
      </c>
      <c r="T1355" s="21">
        <v>99929.8</v>
      </c>
      <c r="U1355" s="21">
        <v>-755.7</v>
      </c>
      <c r="V1355" s="21">
        <v>18</v>
      </c>
      <c r="W1355" s="20">
        <v>99192.1</v>
      </c>
      <c r="X1355" s="20">
        <v>43869.182200000003</v>
      </c>
      <c r="Y1355" s="20">
        <v>3</v>
      </c>
      <c r="Z1355" s="20">
        <v>14623.060733333334</v>
      </c>
      <c r="AA1355" s="45">
        <f t="shared" si="42"/>
        <v>99929.8</v>
      </c>
      <c r="AB1355" t="b">
        <f t="shared" si="43"/>
        <v>1</v>
      </c>
    </row>
    <row r="1356" spans="1:28" customFormat="1" ht="14.5" x14ac:dyDescent="0.35">
      <c r="A1356" s="19" t="s">
        <v>18154</v>
      </c>
      <c r="B1356" s="19" t="s">
        <v>18155</v>
      </c>
      <c r="C1356" s="19" t="s">
        <v>16869</v>
      </c>
      <c r="D1356" s="19" t="s">
        <v>17894</v>
      </c>
      <c r="E1356" s="41">
        <v>1020300000</v>
      </c>
      <c r="F1356" s="19" t="s">
        <v>662</v>
      </c>
      <c r="G1356" s="19" t="s">
        <v>17395</v>
      </c>
      <c r="H1356" s="19" t="s">
        <v>17396</v>
      </c>
      <c r="I1356" s="24"/>
      <c r="J1356" s="24">
        <v>45382</v>
      </c>
      <c r="K1356" s="19" t="s">
        <v>63</v>
      </c>
      <c r="L1356" s="20">
        <v>0</v>
      </c>
      <c r="M1356" s="20">
        <v>0</v>
      </c>
      <c r="N1356" s="21">
        <v>121278.02</v>
      </c>
      <c r="O1356" s="21">
        <v>0</v>
      </c>
      <c r="P1356" s="21">
        <v>0</v>
      </c>
      <c r="Q1356" s="21">
        <v>0</v>
      </c>
      <c r="R1356" s="21">
        <v>0</v>
      </c>
      <c r="S1356" s="21">
        <v>0</v>
      </c>
      <c r="T1356" s="21">
        <v>121278.02</v>
      </c>
      <c r="U1356" s="21">
        <v>-373.8</v>
      </c>
      <c r="V1356" s="21">
        <v>-2190.8000000000002</v>
      </c>
      <c r="W1356" s="20">
        <v>118713.42</v>
      </c>
      <c r="X1356" s="20">
        <v>53241.050779999998</v>
      </c>
      <c r="Y1356" s="20">
        <v>3</v>
      </c>
      <c r="Z1356" s="20">
        <v>17747.016926666667</v>
      </c>
      <c r="AA1356" s="45">
        <f t="shared" si="42"/>
        <v>121278.02</v>
      </c>
      <c r="AB1356" t="b">
        <f t="shared" si="43"/>
        <v>1</v>
      </c>
    </row>
    <row r="1357" spans="1:28" customFormat="1" ht="14.5" x14ac:dyDescent="0.35">
      <c r="A1357" s="19" t="s">
        <v>18152</v>
      </c>
      <c r="B1357" s="19" t="s">
        <v>18153</v>
      </c>
      <c r="C1357" s="19" t="s">
        <v>16735</v>
      </c>
      <c r="D1357" s="19" t="s">
        <v>17600</v>
      </c>
      <c r="E1357" s="41">
        <v>1020310000</v>
      </c>
      <c r="F1357" s="19" t="s">
        <v>2812</v>
      </c>
      <c r="G1357" s="19" t="s">
        <v>17305</v>
      </c>
      <c r="H1357" s="19" t="s">
        <v>17306</v>
      </c>
      <c r="I1357" s="24"/>
      <c r="J1357" s="24"/>
      <c r="K1357" s="19" t="s">
        <v>63</v>
      </c>
      <c r="L1357" s="20">
        <v>0</v>
      </c>
      <c r="M1357" s="20">
        <v>0</v>
      </c>
      <c r="N1357" s="21">
        <v>62484.83</v>
      </c>
      <c r="O1357" s="21">
        <v>0</v>
      </c>
      <c r="P1357" s="21">
        <v>0</v>
      </c>
      <c r="Q1357" s="21">
        <v>0</v>
      </c>
      <c r="R1357" s="21">
        <v>0</v>
      </c>
      <c r="S1357" s="21">
        <v>0</v>
      </c>
      <c r="T1357" s="21">
        <v>62484.83</v>
      </c>
      <c r="U1357" s="21">
        <v>0</v>
      </c>
      <c r="V1357" s="21">
        <v>-0.08</v>
      </c>
      <c r="W1357" s="20">
        <v>62484.75</v>
      </c>
      <c r="X1357" s="20">
        <v>27430.840370000002</v>
      </c>
      <c r="Y1357" s="20">
        <v>2</v>
      </c>
      <c r="Z1357" s="20">
        <v>13715.420185000001</v>
      </c>
      <c r="AA1357" s="45">
        <f t="shared" si="42"/>
        <v>62484.83</v>
      </c>
      <c r="AB1357" t="b">
        <f t="shared" si="43"/>
        <v>1</v>
      </c>
    </row>
    <row r="1358" spans="1:28" customFormat="1" ht="14.5" x14ac:dyDescent="0.35">
      <c r="A1358" s="19" t="s">
        <v>18154</v>
      </c>
      <c r="B1358" s="19" t="s">
        <v>18155</v>
      </c>
      <c r="C1358" s="19" t="s">
        <v>16798</v>
      </c>
      <c r="D1358" s="19" t="s">
        <v>17653</v>
      </c>
      <c r="E1358" s="41">
        <v>1020320001</v>
      </c>
      <c r="F1358" s="19" t="s">
        <v>1419</v>
      </c>
      <c r="G1358" s="19" t="s">
        <v>8070</v>
      </c>
      <c r="H1358" s="19" t="s">
        <v>8071</v>
      </c>
      <c r="I1358" s="24"/>
      <c r="J1358" s="24"/>
      <c r="K1358" s="19" t="s">
        <v>61</v>
      </c>
      <c r="L1358" s="20">
        <v>7800</v>
      </c>
      <c r="M1358" s="20">
        <v>0</v>
      </c>
      <c r="N1358" s="21">
        <v>318501.15999999997</v>
      </c>
      <c r="O1358" s="21">
        <v>-372.41</v>
      </c>
      <c r="P1358" s="21">
        <v>-39244.89</v>
      </c>
      <c r="Q1358" s="21">
        <v>0</v>
      </c>
      <c r="R1358" s="21">
        <v>75864.12</v>
      </c>
      <c r="S1358" s="21">
        <v>114.66</v>
      </c>
      <c r="T1358" s="21">
        <v>354862.64</v>
      </c>
      <c r="U1358" s="21">
        <v>-134328.70000000001</v>
      </c>
      <c r="V1358" s="21">
        <v>-14016.61</v>
      </c>
      <c r="W1358" s="20">
        <v>206517.33</v>
      </c>
      <c r="X1358" s="20">
        <v>139822.00924000001</v>
      </c>
      <c r="Y1358" s="20">
        <v>13</v>
      </c>
      <c r="Z1358" s="20">
        <v>10755.539172307694</v>
      </c>
      <c r="AA1358" s="45">
        <f t="shared" si="42"/>
        <v>354862.63999999996</v>
      </c>
      <c r="AB1358" t="b">
        <f t="shared" si="43"/>
        <v>1</v>
      </c>
    </row>
    <row r="1359" spans="1:28" customFormat="1" ht="14.5" x14ac:dyDescent="0.35">
      <c r="A1359" s="19" t="s">
        <v>18152</v>
      </c>
      <c r="B1359" s="19" t="s">
        <v>18153</v>
      </c>
      <c r="C1359" s="19" t="s">
        <v>16710</v>
      </c>
      <c r="D1359" s="19" t="s">
        <v>17586</v>
      </c>
      <c r="E1359" s="41">
        <v>1020330000</v>
      </c>
      <c r="F1359" s="19" t="s">
        <v>2812</v>
      </c>
      <c r="G1359" s="19"/>
      <c r="H1359" s="19"/>
      <c r="I1359" s="24"/>
      <c r="J1359" s="24">
        <v>45382</v>
      </c>
      <c r="K1359" s="19" t="s">
        <v>63</v>
      </c>
      <c r="L1359" s="20">
        <v>0</v>
      </c>
      <c r="M1359" s="20">
        <v>0</v>
      </c>
      <c r="N1359" s="21">
        <v>1</v>
      </c>
      <c r="O1359" s="21">
        <v>0</v>
      </c>
      <c r="P1359" s="21">
        <v>0</v>
      </c>
      <c r="Q1359" s="21">
        <v>0</v>
      </c>
      <c r="R1359" s="21">
        <v>0</v>
      </c>
      <c r="S1359" s="21">
        <v>0</v>
      </c>
      <c r="T1359" s="21">
        <v>1</v>
      </c>
      <c r="U1359" s="21">
        <v>0</v>
      </c>
      <c r="V1359" s="21">
        <v>-0.08</v>
      </c>
      <c r="W1359" s="20">
        <v>0.92</v>
      </c>
      <c r="X1359" s="20">
        <v>0.439</v>
      </c>
      <c r="Y1359" s="20">
        <v>0</v>
      </c>
      <c r="Z1359" s="20"/>
      <c r="AA1359" s="45">
        <f t="shared" si="42"/>
        <v>1</v>
      </c>
      <c r="AB1359" t="b">
        <f t="shared" si="43"/>
        <v>1</v>
      </c>
    </row>
    <row r="1360" spans="1:28" customFormat="1" ht="14.5" x14ac:dyDescent="0.35">
      <c r="A1360" s="19" t="s">
        <v>18154</v>
      </c>
      <c r="B1360" s="19" t="s">
        <v>18155</v>
      </c>
      <c r="C1360" s="19" t="s">
        <v>16842</v>
      </c>
      <c r="D1360" s="19" t="s">
        <v>17690</v>
      </c>
      <c r="E1360" s="41">
        <v>1020350000</v>
      </c>
      <c r="F1360" s="19" t="s">
        <v>662</v>
      </c>
      <c r="G1360" s="19" t="s">
        <v>17296</v>
      </c>
      <c r="H1360" s="19" t="s">
        <v>17297</v>
      </c>
      <c r="I1360" s="24"/>
      <c r="J1360" s="24"/>
      <c r="K1360" s="19" t="s">
        <v>63</v>
      </c>
      <c r="L1360" s="20">
        <v>0</v>
      </c>
      <c r="M1360" s="20">
        <v>0</v>
      </c>
      <c r="N1360" s="21">
        <v>189047.8</v>
      </c>
      <c r="O1360" s="21">
        <v>0</v>
      </c>
      <c r="P1360" s="21">
        <v>0</v>
      </c>
      <c r="Q1360" s="21">
        <v>0</v>
      </c>
      <c r="R1360" s="21">
        <v>0</v>
      </c>
      <c r="S1360" s="21">
        <v>746.84</v>
      </c>
      <c r="T1360" s="21">
        <v>189794.64</v>
      </c>
      <c r="U1360" s="21">
        <v>-51.6</v>
      </c>
      <c r="V1360" s="21">
        <v>-1044.01</v>
      </c>
      <c r="W1360" s="20">
        <v>188699.03</v>
      </c>
      <c r="X1360" s="20">
        <v>82991.984200000006</v>
      </c>
      <c r="Y1360" s="20">
        <v>4</v>
      </c>
      <c r="Z1360" s="20">
        <v>20747.996050000002</v>
      </c>
      <c r="AA1360" s="45">
        <f t="shared" si="42"/>
        <v>189794.63999999998</v>
      </c>
      <c r="AB1360" t="b">
        <f t="shared" si="43"/>
        <v>1</v>
      </c>
    </row>
    <row r="1361" spans="1:28" customFormat="1" ht="14.5" x14ac:dyDescent="0.35">
      <c r="A1361" s="19" t="s">
        <v>18154</v>
      </c>
      <c r="B1361" s="19" t="s">
        <v>18155</v>
      </c>
      <c r="C1361" s="19" t="s">
        <v>16842</v>
      </c>
      <c r="D1361" s="19" t="s">
        <v>17690</v>
      </c>
      <c r="E1361" s="41">
        <v>1020360000</v>
      </c>
      <c r="F1361" s="19" t="s">
        <v>662</v>
      </c>
      <c r="G1361" s="19" t="s">
        <v>17294</v>
      </c>
      <c r="H1361" s="19" t="s">
        <v>17295</v>
      </c>
      <c r="I1361" s="24"/>
      <c r="J1361" s="24"/>
      <c r="K1361" s="19" t="s">
        <v>63</v>
      </c>
      <c r="L1361" s="20">
        <v>0</v>
      </c>
      <c r="M1361" s="20">
        <v>0</v>
      </c>
      <c r="N1361" s="21">
        <v>46006.48</v>
      </c>
      <c r="O1361" s="21">
        <v>0</v>
      </c>
      <c r="P1361" s="21">
        <v>0</v>
      </c>
      <c r="Q1361" s="21">
        <v>0</v>
      </c>
      <c r="R1361" s="21">
        <v>0</v>
      </c>
      <c r="S1361" s="21">
        <v>0</v>
      </c>
      <c r="T1361" s="21">
        <v>46006.48</v>
      </c>
      <c r="U1361" s="21">
        <v>-639.4</v>
      </c>
      <c r="V1361" s="21">
        <v>-1925.05</v>
      </c>
      <c r="W1361" s="20">
        <v>43442.03</v>
      </c>
      <c r="X1361" s="20">
        <v>20196.844720000001</v>
      </c>
      <c r="Y1361" s="20">
        <v>2</v>
      </c>
      <c r="Z1361" s="20">
        <v>10098.42236</v>
      </c>
      <c r="AA1361" s="45">
        <f t="shared" si="42"/>
        <v>46006.48</v>
      </c>
      <c r="AB1361" t="b">
        <f t="shared" si="43"/>
        <v>1</v>
      </c>
    </row>
    <row r="1362" spans="1:28" customFormat="1" ht="14.5" x14ac:dyDescent="0.35">
      <c r="A1362" s="19" t="s">
        <v>18154</v>
      </c>
      <c r="B1362" s="19" t="s">
        <v>18155</v>
      </c>
      <c r="C1362" s="19" t="s">
        <v>16842</v>
      </c>
      <c r="D1362" s="19" t="s">
        <v>17690</v>
      </c>
      <c r="E1362" s="41">
        <v>1020370000</v>
      </c>
      <c r="F1362" s="19" t="s">
        <v>662</v>
      </c>
      <c r="G1362" s="19" t="s">
        <v>10754</v>
      </c>
      <c r="H1362" s="19" t="s">
        <v>10755</v>
      </c>
      <c r="I1362" s="24"/>
      <c r="J1362" s="24"/>
      <c r="K1362" s="19" t="s">
        <v>63</v>
      </c>
      <c r="L1362" s="20">
        <v>0</v>
      </c>
      <c r="M1362" s="20">
        <v>0</v>
      </c>
      <c r="N1362" s="21">
        <v>108789.33</v>
      </c>
      <c r="O1362" s="21">
        <v>4250</v>
      </c>
      <c r="P1362" s="21">
        <v>0</v>
      </c>
      <c r="Q1362" s="21">
        <v>0</v>
      </c>
      <c r="R1362" s="21">
        <v>0</v>
      </c>
      <c r="S1362" s="21">
        <v>0</v>
      </c>
      <c r="T1362" s="21">
        <v>113039.33</v>
      </c>
      <c r="U1362" s="21">
        <v>-463</v>
      </c>
      <c r="V1362" s="21">
        <v>-4631.82</v>
      </c>
      <c r="W1362" s="20">
        <v>107944.51</v>
      </c>
      <c r="X1362" s="20">
        <v>47758.515870000003</v>
      </c>
      <c r="Y1362" s="20">
        <v>1</v>
      </c>
      <c r="Z1362" s="20">
        <v>47758.515870000003</v>
      </c>
      <c r="AA1362" s="45">
        <f t="shared" si="42"/>
        <v>113039.33</v>
      </c>
      <c r="AB1362" t="b">
        <f t="shared" si="43"/>
        <v>1</v>
      </c>
    </row>
    <row r="1363" spans="1:28" customFormat="1" ht="14.5" x14ac:dyDescent="0.35">
      <c r="A1363" s="19" t="s">
        <v>18154</v>
      </c>
      <c r="B1363" s="19" t="s">
        <v>18155</v>
      </c>
      <c r="C1363" s="19" t="s">
        <v>16842</v>
      </c>
      <c r="D1363" s="19" t="s">
        <v>17690</v>
      </c>
      <c r="E1363" s="41">
        <v>1020380000</v>
      </c>
      <c r="F1363" s="19" t="s">
        <v>662</v>
      </c>
      <c r="G1363" s="19" t="s">
        <v>10750</v>
      </c>
      <c r="H1363" s="19" t="s">
        <v>10751</v>
      </c>
      <c r="I1363" s="24"/>
      <c r="J1363" s="24"/>
      <c r="K1363" s="19" t="s">
        <v>63</v>
      </c>
      <c r="L1363" s="20">
        <v>0</v>
      </c>
      <c r="M1363" s="20">
        <v>0</v>
      </c>
      <c r="N1363" s="21">
        <v>80198.600000000006</v>
      </c>
      <c r="O1363" s="21">
        <v>0</v>
      </c>
      <c r="P1363" s="21">
        <v>0</v>
      </c>
      <c r="Q1363" s="21">
        <v>0</v>
      </c>
      <c r="R1363" s="21">
        <v>0</v>
      </c>
      <c r="S1363" s="21">
        <v>0</v>
      </c>
      <c r="T1363" s="21">
        <v>80198.600000000006</v>
      </c>
      <c r="U1363" s="21">
        <v>-207.3</v>
      </c>
      <c r="V1363" s="21">
        <v>-1979.78</v>
      </c>
      <c r="W1363" s="20">
        <v>78011.520000000004</v>
      </c>
      <c r="X1363" s="20">
        <v>35207.185400000002</v>
      </c>
      <c r="Y1363" s="20">
        <v>2</v>
      </c>
      <c r="Z1363" s="20">
        <v>17603.592700000001</v>
      </c>
      <c r="AA1363" s="45">
        <f t="shared" si="42"/>
        <v>80198.600000000006</v>
      </c>
      <c r="AB1363" t="b">
        <f t="shared" si="43"/>
        <v>1</v>
      </c>
    </row>
    <row r="1364" spans="1:28" customFormat="1" ht="14.5" x14ac:dyDescent="0.35">
      <c r="A1364" s="19" t="s">
        <v>18154</v>
      </c>
      <c r="B1364" s="19" t="s">
        <v>18155</v>
      </c>
      <c r="C1364" s="19" t="s">
        <v>16842</v>
      </c>
      <c r="D1364" s="19" t="s">
        <v>17690</v>
      </c>
      <c r="E1364" s="41">
        <v>1020390000</v>
      </c>
      <c r="F1364" s="19" t="s">
        <v>662</v>
      </c>
      <c r="G1364" s="19" t="s">
        <v>17292</v>
      </c>
      <c r="H1364" s="19" t="s">
        <v>17293</v>
      </c>
      <c r="I1364" s="24"/>
      <c r="J1364" s="24"/>
      <c r="K1364" s="19" t="s">
        <v>63</v>
      </c>
      <c r="L1364" s="20">
        <v>0</v>
      </c>
      <c r="M1364" s="20">
        <v>0</v>
      </c>
      <c r="N1364" s="21">
        <v>37235.64</v>
      </c>
      <c r="O1364" s="21">
        <v>0</v>
      </c>
      <c r="P1364" s="21">
        <v>0</v>
      </c>
      <c r="Q1364" s="21">
        <v>0</v>
      </c>
      <c r="R1364" s="21">
        <v>0</v>
      </c>
      <c r="S1364" s="21">
        <v>0</v>
      </c>
      <c r="T1364" s="21">
        <v>37235.64</v>
      </c>
      <c r="U1364" s="21">
        <v>-761.7</v>
      </c>
      <c r="V1364" s="21">
        <v>-188.2</v>
      </c>
      <c r="W1364" s="20">
        <v>36285.74</v>
      </c>
      <c r="X1364" s="20">
        <v>16346.445959999999</v>
      </c>
      <c r="Y1364" s="20">
        <v>1</v>
      </c>
      <c r="Z1364" s="20">
        <v>16346.445959999999</v>
      </c>
      <c r="AA1364" s="45">
        <f t="shared" si="42"/>
        <v>37235.64</v>
      </c>
      <c r="AB1364" t="b">
        <f t="shared" si="43"/>
        <v>1</v>
      </c>
    </row>
    <row r="1365" spans="1:28" customFormat="1" ht="14.5" x14ac:dyDescent="0.35">
      <c r="A1365" s="19" t="s">
        <v>18152</v>
      </c>
      <c r="B1365" s="19" t="s">
        <v>18153</v>
      </c>
      <c r="C1365" s="19" t="s">
        <v>16710</v>
      </c>
      <c r="D1365" s="19" t="s">
        <v>17586</v>
      </c>
      <c r="E1365" s="41">
        <v>1020400001</v>
      </c>
      <c r="F1365" s="19" t="s">
        <v>3635</v>
      </c>
      <c r="G1365" s="19" t="s">
        <v>14017</v>
      </c>
      <c r="H1365" s="19" t="s">
        <v>14018</v>
      </c>
      <c r="I1365" s="24"/>
      <c r="J1365" s="24"/>
      <c r="K1365" s="19" t="s">
        <v>61</v>
      </c>
      <c r="L1365" s="20">
        <v>8926</v>
      </c>
      <c r="M1365" s="20">
        <v>0</v>
      </c>
      <c r="N1365" s="21">
        <v>266370.68</v>
      </c>
      <c r="O1365" s="21">
        <v>0</v>
      </c>
      <c r="P1365" s="21">
        <v>-44463.69</v>
      </c>
      <c r="Q1365" s="21">
        <v>0</v>
      </c>
      <c r="R1365" s="21">
        <v>0</v>
      </c>
      <c r="S1365" s="21">
        <v>0</v>
      </c>
      <c r="T1365" s="21">
        <v>221906.99</v>
      </c>
      <c r="U1365" s="21">
        <v>-566.28</v>
      </c>
      <c r="V1365" s="21">
        <v>-3622.04</v>
      </c>
      <c r="W1365" s="20">
        <v>217718.67</v>
      </c>
      <c r="X1365" s="20">
        <v>116936.72852</v>
      </c>
      <c r="Y1365" s="20">
        <v>5</v>
      </c>
      <c r="Z1365" s="20">
        <v>23387.345703999999</v>
      </c>
      <c r="AA1365" s="45">
        <f t="shared" si="42"/>
        <v>221906.99</v>
      </c>
      <c r="AB1365" t="b">
        <f t="shared" si="43"/>
        <v>1</v>
      </c>
    </row>
    <row r="1366" spans="1:28" customFormat="1" ht="14.5" x14ac:dyDescent="0.35">
      <c r="A1366" s="19" t="s">
        <v>18154</v>
      </c>
      <c r="B1366" s="19" t="s">
        <v>18155</v>
      </c>
      <c r="C1366" s="19" t="s">
        <v>16842</v>
      </c>
      <c r="D1366" s="19" t="s">
        <v>17690</v>
      </c>
      <c r="E1366" s="41">
        <v>1020410000</v>
      </c>
      <c r="F1366" s="19" t="s">
        <v>662</v>
      </c>
      <c r="G1366" s="19" t="s">
        <v>10752</v>
      </c>
      <c r="H1366" s="19" t="s">
        <v>10753</v>
      </c>
      <c r="I1366" s="24"/>
      <c r="J1366" s="24"/>
      <c r="K1366" s="19" t="s">
        <v>63</v>
      </c>
      <c r="L1366" s="20">
        <v>0</v>
      </c>
      <c r="M1366" s="20">
        <v>0</v>
      </c>
      <c r="N1366" s="21">
        <v>297910.03999999998</v>
      </c>
      <c r="O1366" s="21">
        <v>8886.75</v>
      </c>
      <c r="P1366" s="21">
        <v>0</v>
      </c>
      <c r="Q1366" s="21">
        <v>0</v>
      </c>
      <c r="R1366" s="21">
        <v>0</v>
      </c>
      <c r="S1366" s="21">
        <v>0</v>
      </c>
      <c r="T1366" s="21">
        <v>306796.78999999998</v>
      </c>
      <c r="U1366" s="21">
        <v>-47.6</v>
      </c>
      <c r="V1366" s="21">
        <v>-1873.26</v>
      </c>
      <c r="W1366" s="20">
        <v>304875.93</v>
      </c>
      <c r="X1366" s="20">
        <v>130782.50756</v>
      </c>
      <c r="Y1366" s="20">
        <v>3</v>
      </c>
      <c r="Z1366" s="20">
        <v>43594.169186666666</v>
      </c>
      <c r="AA1366" s="45">
        <f t="shared" si="42"/>
        <v>306796.78999999998</v>
      </c>
      <c r="AB1366" t="b">
        <f t="shared" si="43"/>
        <v>1</v>
      </c>
    </row>
    <row r="1367" spans="1:28" customFormat="1" ht="14.5" x14ac:dyDescent="0.35">
      <c r="A1367" s="19" t="s">
        <v>18154</v>
      </c>
      <c r="B1367" s="19" t="s">
        <v>18155</v>
      </c>
      <c r="C1367" s="19" t="s">
        <v>16792</v>
      </c>
      <c r="D1367" s="19" t="s">
        <v>17651</v>
      </c>
      <c r="E1367" s="41">
        <v>1020420000</v>
      </c>
      <c r="F1367" s="19" t="s">
        <v>662</v>
      </c>
      <c r="G1367" s="19" t="s">
        <v>7788</v>
      </c>
      <c r="H1367" s="19" t="s">
        <v>7789</v>
      </c>
      <c r="I1367" s="24"/>
      <c r="J1367" s="24"/>
      <c r="K1367" s="19" t="s">
        <v>63</v>
      </c>
      <c r="L1367" s="20">
        <v>0</v>
      </c>
      <c r="M1367" s="20">
        <v>0</v>
      </c>
      <c r="N1367" s="21">
        <v>147626.73000000001</v>
      </c>
      <c r="O1367" s="21">
        <v>0</v>
      </c>
      <c r="P1367" s="21">
        <v>0</v>
      </c>
      <c r="Q1367" s="21">
        <v>0</v>
      </c>
      <c r="R1367" s="21">
        <v>0</v>
      </c>
      <c r="S1367" s="21">
        <v>0</v>
      </c>
      <c r="T1367" s="21">
        <v>147626.73000000001</v>
      </c>
      <c r="U1367" s="21">
        <v>-1139.0999999999999</v>
      </c>
      <c r="V1367" s="21">
        <v>0</v>
      </c>
      <c r="W1367" s="20">
        <v>146487.63</v>
      </c>
      <c r="X1367" s="20">
        <v>64808.134469999997</v>
      </c>
      <c r="Y1367" s="20">
        <v>2</v>
      </c>
      <c r="Z1367" s="20">
        <v>32404.067234999999</v>
      </c>
      <c r="AA1367" s="45">
        <f t="shared" si="42"/>
        <v>147626.73000000001</v>
      </c>
      <c r="AB1367" t="b">
        <f t="shared" si="43"/>
        <v>1</v>
      </c>
    </row>
    <row r="1368" spans="1:28" customFormat="1" ht="14.5" x14ac:dyDescent="0.35">
      <c r="A1368" s="19" t="s">
        <v>18154</v>
      </c>
      <c r="B1368" s="19" t="s">
        <v>18155</v>
      </c>
      <c r="C1368" s="19" t="s">
        <v>16792</v>
      </c>
      <c r="D1368" s="19" t="s">
        <v>17651</v>
      </c>
      <c r="E1368" s="41">
        <v>1020430000</v>
      </c>
      <c r="F1368" s="19" t="s">
        <v>662</v>
      </c>
      <c r="G1368" s="19" t="s">
        <v>10756</v>
      </c>
      <c r="H1368" s="19" t="s">
        <v>10757</v>
      </c>
      <c r="I1368" s="24"/>
      <c r="J1368" s="24"/>
      <c r="K1368" s="19" t="s">
        <v>63</v>
      </c>
      <c r="L1368" s="20">
        <v>0</v>
      </c>
      <c r="M1368" s="20">
        <v>0</v>
      </c>
      <c r="N1368" s="21">
        <v>83442.47</v>
      </c>
      <c r="O1368" s="21">
        <v>0</v>
      </c>
      <c r="P1368" s="21">
        <v>0</v>
      </c>
      <c r="Q1368" s="21">
        <v>0</v>
      </c>
      <c r="R1368" s="21">
        <v>0</v>
      </c>
      <c r="S1368" s="21">
        <v>0</v>
      </c>
      <c r="T1368" s="21">
        <v>83442.47</v>
      </c>
      <c r="U1368" s="21">
        <v>-1179.7</v>
      </c>
      <c r="V1368" s="21">
        <v>-4556.6099999999997</v>
      </c>
      <c r="W1368" s="20">
        <v>77706.16</v>
      </c>
      <c r="X1368" s="20">
        <v>36631.244330000001</v>
      </c>
      <c r="Y1368" s="20">
        <v>1</v>
      </c>
      <c r="Z1368" s="20">
        <v>36631.244330000001</v>
      </c>
      <c r="AA1368" s="45">
        <f t="shared" si="42"/>
        <v>83442.47</v>
      </c>
      <c r="AB1368" t="b">
        <f t="shared" si="43"/>
        <v>1</v>
      </c>
    </row>
    <row r="1369" spans="1:28" customFormat="1" ht="14.5" x14ac:dyDescent="0.35">
      <c r="A1369" s="19" t="s">
        <v>18154</v>
      </c>
      <c r="B1369" s="19" t="s">
        <v>18155</v>
      </c>
      <c r="C1369" s="19" t="s">
        <v>16850</v>
      </c>
      <c r="D1369" s="19" t="s">
        <v>17893</v>
      </c>
      <c r="E1369" s="41">
        <v>1020440000</v>
      </c>
      <c r="F1369" s="19" t="s">
        <v>662</v>
      </c>
      <c r="G1369" s="19" t="s">
        <v>10874</v>
      </c>
      <c r="H1369" s="19" t="s">
        <v>10875</v>
      </c>
      <c r="I1369" s="24"/>
      <c r="J1369" s="24"/>
      <c r="K1369" s="19" t="s">
        <v>63</v>
      </c>
      <c r="L1369" s="20">
        <v>0</v>
      </c>
      <c r="M1369" s="20">
        <v>0</v>
      </c>
      <c r="N1369" s="21">
        <v>134838.95000000001</v>
      </c>
      <c r="O1369" s="21">
        <v>0</v>
      </c>
      <c r="P1369" s="21">
        <v>0</v>
      </c>
      <c r="Q1369" s="21">
        <v>0</v>
      </c>
      <c r="R1369" s="21">
        <v>0</v>
      </c>
      <c r="S1369" s="21">
        <v>0</v>
      </c>
      <c r="T1369" s="21">
        <v>134838.95000000001</v>
      </c>
      <c r="U1369" s="21">
        <v>0</v>
      </c>
      <c r="V1369" s="21">
        <v>0</v>
      </c>
      <c r="W1369" s="20">
        <v>134838.95000000001</v>
      </c>
      <c r="X1369" s="20">
        <v>59194.299050000001</v>
      </c>
      <c r="Y1369" s="20">
        <v>2</v>
      </c>
      <c r="Z1369" s="20">
        <v>29597.149525000001</v>
      </c>
      <c r="AA1369" s="45">
        <f t="shared" si="42"/>
        <v>134838.95000000001</v>
      </c>
      <c r="AB1369" t="b">
        <f t="shared" si="43"/>
        <v>1</v>
      </c>
    </row>
    <row r="1370" spans="1:28" customFormat="1" ht="14.5" x14ac:dyDescent="0.35">
      <c r="A1370" s="19" t="s">
        <v>18150</v>
      </c>
      <c r="B1370" s="19" t="s">
        <v>18151</v>
      </c>
      <c r="C1370" s="19" t="s">
        <v>16676</v>
      </c>
      <c r="D1370" s="19" t="s">
        <v>17557</v>
      </c>
      <c r="E1370" s="41">
        <v>1020450000</v>
      </c>
      <c r="F1370" s="19" t="s">
        <v>16678</v>
      </c>
      <c r="G1370" s="19"/>
      <c r="H1370" s="19"/>
      <c r="I1370" s="24"/>
      <c r="J1370" s="24"/>
      <c r="K1370" s="19" t="s">
        <v>61</v>
      </c>
      <c r="L1370" s="20">
        <v>3219</v>
      </c>
      <c r="M1370" s="20">
        <v>0</v>
      </c>
      <c r="N1370" s="21">
        <v>0</v>
      </c>
      <c r="O1370" s="21">
        <v>0</v>
      </c>
      <c r="P1370" s="21">
        <v>0</v>
      </c>
      <c r="Q1370" s="21">
        <v>0</v>
      </c>
      <c r="R1370" s="21">
        <v>0</v>
      </c>
      <c r="S1370" s="21">
        <v>0</v>
      </c>
      <c r="T1370" s="21">
        <v>0</v>
      </c>
      <c r="U1370" s="21">
        <v>0</v>
      </c>
      <c r="V1370" s="21">
        <v>1103.17</v>
      </c>
      <c r="W1370" s="20">
        <v>1103.17</v>
      </c>
      <c r="X1370" s="20">
        <v>0</v>
      </c>
      <c r="Y1370" s="20">
        <v>0</v>
      </c>
      <c r="Z1370" s="20"/>
      <c r="AA1370" s="45">
        <f t="shared" si="42"/>
        <v>0</v>
      </c>
      <c r="AB1370" t="b">
        <f t="shared" si="43"/>
        <v>1</v>
      </c>
    </row>
    <row r="1371" spans="1:28" customFormat="1" ht="14.5" x14ac:dyDescent="0.35">
      <c r="A1371" s="19" t="s">
        <v>18150</v>
      </c>
      <c r="B1371" s="19" t="s">
        <v>18151</v>
      </c>
      <c r="C1371" s="19" t="s">
        <v>16676</v>
      </c>
      <c r="D1371" s="19" t="s">
        <v>17557</v>
      </c>
      <c r="E1371" s="41">
        <v>1020460000</v>
      </c>
      <c r="F1371" s="19" t="s">
        <v>16679</v>
      </c>
      <c r="G1371" s="19" t="s">
        <v>13259</v>
      </c>
      <c r="H1371" s="19" t="s">
        <v>13260</v>
      </c>
      <c r="I1371" s="24"/>
      <c r="J1371" s="24"/>
      <c r="K1371" s="19" t="s">
        <v>61</v>
      </c>
      <c r="L1371" s="20">
        <v>19451</v>
      </c>
      <c r="M1371" s="20">
        <v>1502</v>
      </c>
      <c r="N1371" s="21">
        <v>689953.21</v>
      </c>
      <c r="O1371" s="21">
        <v>0</v>
      </c>
      <c r="P1371" s="21">
        <v>-132516.03</v>
      </c>
      <c r="Q1371" s="21">
        <v>10429.9</v>
      </c>
      <c r="R1371" s="21">
        <v>0</v>
      </c>
      <c r="S1371" s="21">
        <v>0</v>
      </c>
      <c r="T1371" s="21">
        <v>567867.07999999996</v>
      </c>
      <c r="U1371" s="21">
        <v>-210493.75</v>
      </c>
      <c r="V1371" s="21">
        <v>13811.48</v>
      </c>
      <c r="W1371" s="20">
        <v>371184.81</v>
      </c>
      <c r="X1371" s="20">
        <v>302889.45919000002</v>
      </c>
      <c r="Y1371" s="20">
        <v>9</v>
      </c>
      <c r="Z1371" s="20">
        <v>33654.384354444446</v>
      </c>
      <c r="AA1371" s="45">
        <f t="shared" si="42"/>
        <v>567867.07999999996</v>
      </c>
      <c r="AB1371" t="b">
        <f t="shared" si="43"/>
        <v>1</v>
      </c>
    </row>
    <row r="1372" spans="1:28" customFormat="1" ht="14.5" x14ac:dyDescent="0.35">
      <c r="A1372" s="19" t="s">
        <v>18152</v>
      </c>
      <c r="B1372" s="19" t="s">
        <v>18153</v>
      </c>
      <c r="C1372" s="19" t="s">
        <v>16735</v>
      </c>
      <c r="D1372" s="19" t="s">
        <v>17600</v>
      </c>
      <c r="E1372" s="41">
        <v>1020480000</v>
      </c>
      <c r="F1372" s="19" t="s">
        <v>2812</v>
      </c>
      <c r="G1372" s="19"/>
      <c r="H1372" s="19"/>
      <c r="I1372" s="24"/>
      <c r="J1372" s="24">
        <v>45382</v>
      </c>
      <c r="K1372" s="19" t="s">
        <v>63</v>
      </c>
      <c r="L1372" s="20">
        <v>0</v>
      </c>
      <c r="M1372" s="20">
        <v>0</v>
      </c>
      <c r="N1372" s="21">
        <v>1</v>
      </c>
      <c r="O1372" s="21">
        <v>0</v>
      </c>
      <c r="P1372" s="21">
        <v>0</v>
      </c>
      <c r="Q1372" s="21">
        <v>0</v>
      </c>
      <c r="R1372" s="21">
        <v>0</v>
      </c>
      <c r="S1372" s="21">
        <v>0</v>
      </c>
      <c r="T1372" s="21">
        <v>1</v>
      </c>
      <c r="U1372" s="21">
        <v>0</v>
      </c>
      <c r="V1372" s="21">
        <v>-0.08</v>
      </c>
      <c r="W1372" s="20">
        <v>0.92</v>
      </c>
      <c r="X1372" s="20">
        <v>0.439</v>
      </c>
      <c r="Y1372" s="20">
        <v>0</v>
      </c>
      <c r="Z1372" s="20"/>
      <c r="AA1372" s="45">
        <f t="shared" si="42"/>
        <v>1</v>
      </c>
      <c r="AB1372" t="b">
        <f t="shared" si="43"/>
        <v>1</v>
      </c>
    </row>
    <row r="1373" spans="1:28" customFormat="1" ht="14.5" x14ac:dyDescent="0.35">
      <c r="A1373" s="19" t="s">
        <v>18150</v>
      </c>
      <c r="B1373" s="19" t="s">
        <v>18151</v>
      </c>
      <c r="C1373" s="19" t="s">
        <v>16676</v>
      </c>
      <c r="D1373" s="19" t="s">
        <v>17557</v>
      </c>
      <c r="E1373" s="41">
        <v>1020490000</v>
      </c>
      <c r="F1373" s="19" t="s">
        <v>16680</v>
      </c>
      <c r="G1373" s="19" t="s">
        <v>17355</v>
      </c>
      <c r="H1373" s="19" t="s">
        <v>17356</v>
      </c>
      <c r="I1373" s="24"/>
      <c r="J1373" s="24"/>
      <c r="K1373" s="19" t="s">
        <v>61</v>
      </c>
      <c r="L1373" s="20">
        <v>20000</v>
      </c>
      <c r="M1373" s="20">
        <v>0</v>
      </c>
      <c r="N1373" s="21">
        <v>638113.46</v>
      </c>
      <c r="O1373" s="21">
        <v>0</v>
      </c>
      <c r="P1373" s="21">
        <v>-86973.54</v>
      </c>
      <c r="Q1373" s="21">
        <v>11664.13</v>
      </c>
      <c r="R1373" s="21">
        <v>0</v>
      </c>
      <c r="S1373" s="21">
        <v>23210.84</v>
      </c>
      <c r="T1373" s="21">
        <v>586014.89</v>
      </c>
      <c r="U1373" s="21">
        <v>-278318.46000000002</v>
      </c>
      <c r="V1373" s="21">
        <v>-64454.55</v>
      </c>
      <c r="W1373" s="20">
        <v>243241.88</v>
      </c>
      <c r="X1373" s="20">
        <v>280131.80894000002</v>
      </c>
      <c r="Y1373" s="20">
        <v>11</v>
      </c>
      <c r="Z1373" s="20">
        <v>25466.528085454545</v>
      </c>
      <c r="AA1373" s="45">
        <f t="shared" si="42"/>
        <v>586014.8899999999</v>
      </c>
      <c r="AB1373" t="b">
        <f t="shared" si="43"/>
        <v>1</v>
      </c>
    </row>
    <row r="1374" spans="1:28" customFormat="1" ht="14.5" x14ac:dyDescent="0.35">
      <c r="A1374" s="19" t="s">
        <v>18150</v>
      </c>
      <c r="B1374" s="19" t="s">
        <v>18151</v>
      </c>
      <c r="C1374" s="19" t="s">
        <v>16676</v>
      </c>
      <c r="D1374" s="19" t="s">
        <v>17557</v>
      </c>
      <c r="E1374" s="41">
        <v>1020510000</v>
      </c>
      <c r="F1374" s="19" t="s">
        <v>16681</v>
      </c>
      <c r="G1374" s="19" t="s">
        <v>13210</v>
      </c>
      <c r="H1374" s="19" t="s">
        <v>13211</v>
      </c>
      <c r="I1374" s="24"/>
      <c r="J1374" s="24"/>
      <c r="K1374" s="19" t="s">
        <v>61</v>
      </c>
      <c r="L1374" s="20">
        <v>9000</v>
      </c>
      <c r="M1374" s="20">
        <v>0</v>
      </c>
      <c r="N1374" s="21">
        <v>283836.25</v>
      </c>
      <c r="O1374" s="21">
        <v>0</v>
      </c>
      <c r="P1374" s="21">
        <v>0</v>
      </c>
      <c r="Q1374" s="21">
        <v>0</v>
      </c>
      <c r="R1374" s="21">
        <v>0</v>
      </c>
      <c r="S1374" s="21">
        <v>0</v>
      </c>
      <c r="T1374" s="21">
        <v>283836.25</v>
      </c>
      <c r="U1374" s="21">
        <v>-116931.6</v>
      </c>
      <c r="V1374" s="21">
        <v>-5103.93</v>
      </c>
      <c r="W1374" s="20">
        <v>161800.72</v>
      </c>
      <c r="X1374" s="20">
        <v>124604.11375</v>
      </c>
      <c r="Y1374" s="20">
        <v>3</v>
      </c>
      <c r="Z1374" s="20">
        <v>41534.704583333332</v>
      </c>
      <c r="AA1374" s="45">
        <f t="shared" si="42"/>
        <v>283836.25</v>
      </c>
      <c r="AB1374" t="b">
        <f t="shared" si="43"/>
        <v>1</v>
      </c>
    </row>
    <row r="1375" spans="1:28" customFormat="1" ht="14.5" x14ac:dyDescent="0.35">
      <c r="A1375" s="19" t="s">
        <v>18150</v>
      </c>
      <c r="B1375" s="19" t="s">
        <v>18151</v>
      </c>
      <c r="C1375" s="19" t="s">
        <v>16676</v>
      </c>
      <c r="D1375" s="19" t="s">
        <v>17557</v>
      </c>
      <c r="E1375" s="41">
        <v>1020520000</v>
      </c>
      <c r="F1375" s="19" t="s">
        <v>2144</v>
      </c>
      <c r="G1375" s="19" t="s">
        <v>13289</v>
      </c>
      <c r="H1375" s="19" t="s">
        <v>13194</v>
      </c>
      <c r="I1375" s="24"/>
      <c r="J1375" s="24"/>
      <c r="K1375" s="19" t="s">
        <v>61</v>
      </c>
      <c r="L1375" s="20">
        <v>26375</v>
      </c>
      <c r="M1375" s="20">
        <v>0</v>
      </c>
      <c r="N1375" s="21">
        <v>728851.24</v>
      </c>
      <c r="O1375" s="21">
        <v>0</v>
      </c>
      <c r="P1375" s="21">
        <v>-110215.25</v>
      </c>
      <c r="Q1375" s="21">
        <v>13910.08</v>
      </c>
      <c r="R1375" s="21">
        <v>0</v>
      </c>
      <c r="S1375" s="21">
        <v>13816.55</v>
      </c>
      <c r="T1375" s="21">
        <v>646362.62</v>
      </c>
      <c r="U1375" s="21">
        <v>-331455.86</v>
      </c>
      <c r="V1375" s="21">
        <v>-103856.66</v>
      </c>
      <c r="W1375" s="20">
        <v>211050.1</v>
      </c>
      <c r="X1375" s="20">
        <v>319965.69436000002</v>
      </c>
      <c r="Y1375" s="20">
        <v>7</v>
      </c>
      <c r="Z1375" s="20">
        <v>45709.384908571432</v>
      </c>
      <c r="AA1375" s="45">
        <f t="shared" si="42"/>
        <v>646362.62</v>
      </c>
      <c r="AB1375" t="b">
        <f t="shared" si="43"/>
        <v>1</v>
      </c>
    </row>
    <row r="1376" spans="1:28" customFormat="1" ht="14.5" x14ac:dyDescent="0.35">
      <c r="A1376" s="19" t="s">
        <v>18150</v>
      </c>
      <c r="B1376" s="19" t="s">
        <v>18151</v>
      </c>
      <c r="C1376" s="19" t="s">
        <v>16676</v>
      </c>
      <c r="D1376" s="19" t="s">
        <v>17557</v>
      </c>
      <c r="E1376" s="41">
        <v>1020530000</v>
      </c>
      <c r="F1376" s="19" t="s">
        <v>2144</v>
      </c>
      <c r="G1376" s="19" t="s">
        <v>13289</v>
      </c>
      <c r="H1376" s="19" t="s">
        <v>13194</v>
      </c>
      <c r="I1376" s="24"/>
      <c r="J1376" s="24"/>
      <c r="K1376" s="19" t="s">
        <v>61</v>
      </c>
      <c r="L1376" s="20">
        <v>6500</v>
      </c>
      <c r="M1376" s="20">
        <v>0</v>
      </c>
      <c r="N1376" s="21">
        <v>0</v>
      </c>
      <c r="O1376" s="21">
        <v>0</v>
      </c>
      <c r="P1376" s="21">
        <v>0</v>
      </c>
      <c r="Q1376" s="21">
        <v>0</v>
      </c>
      <c r="R1376" s="21">
        <v>0</v>
      </c>
      <c r="S1376" s="21">
        <v>-8106.44</v>
      </c>
      <c r="T1376" s="21">
        <v>-8106.44</v>
      </c>
      <c r="U1376" s="21">
        <v>0</v>
      </c>
      <c r="V1376" s="21">
        <v>8473.06</v>
      </c>
      <c r="W1376" s="20">
        <v>366.62</v>
      </c>
      <c r="X1376" s="20">
        <v>0</v>
      </c>
      <c r="Y1376" s="20">
        <v>1</v>
      </c>
      <c r="Z1376" s="20">
        <v>0</v>
      </c>
      <c r="AA1376" s="45">
        <f t="shared" si="42"/>
        <v>-8106.44</v>
      </c>
      <c r="AB1376" t="b">
        <f t="shared" si="43"/>
        <v>1</v>
      </c>
    </row>
    <row r="1377" spans="1:28" customFormat="1" ht="14.5" x14ac:dyDescent="0.35">
      <c r="A1377" s="19" t="s">
        <v>18150</v>
      </c>
      <c r="B1377" s="19" t="s">
        <v>18151</v>
      </c>
      <c r="C1377" s="19" t="s">
        <v>16676</v>
      </c>
      <c r="D1377" s="19" t="s">
        <v>17557</v>
      </c>
      <c r="E1377" s="41">
        <v>1020540000</v>
      </c>
      <c r="F1377" s="19" t="s">
        <v>2144</v>
      </c>
      <c r="G1377" s="19" t="s">
        <v>13289</v>
      </c>
      <c r="H1377" s="19" t="s">
        <v>13194</v>
      </c>
      <c r="I1377" s="24"/>
      <c r="J1377" s="24"/>
      <c r="K1377" s="19" t="s">
        <v>61</v>
      </c>
      <c r="L1377" s="20">
        <v>7618</v>
      </c>
      <c r="M1377" s="20">
        <v>0</v>
      </c>
      <c r="N1377" s="21">
        <v>0</v>
      </c>
      <c r="O1377" s="21">
        <v>0</v>
      </c>
      <c r="P1377" s="21">
        <v>0</v>
      </c>
      <c r="Q1377" s="21">
        <v>0</v>
      </c>
      <c r="R1377" s="21">
        <v>0</v>
      </c>
      <c r="S1377" s="21">
        <v>-3533.15</v>
      </c>
      <c r="T1377" s="21">
        <v>-3533.15</v>
      </c>
      <c r="U1377" s="21">
        <v>-4066.6</v>
      </c>
      <c r="V1377" s="21">
        <v>7599.75</v>
      </c>
      <c r="W1377" s="20">
        <v>0</v>
      </c>
      <c r="X1377" s="20">
        <v>0</v>
      </c>
      <c r="Y1377" s="20">
        <v>1</v>
      </c>
      <c r="Z1377" s="20">
        <v>0</v>
      </c>
      <c r="AA1377" s="45">
        <f t="shared" si="42"/>
        <v>-3533.15</v>
      </c>
      <c r="AB1377" t="b">
        <f t="shared" si="43"/>
        <v>1</v>
      </c>
    </row>
    <row r="1378" spans="1:28" customFormat="1" ht="14.5" x14ac:dyDescent="0.35">
      <c r="A1378" s="19" t="s">
        <v>18156</v>
      </c>
      <c r="B1378" s="19" t="s">
        <v>18157</v>
      </c>
      <c r="C1378" s="19" t="s">
        <v>16938</v>
      </c>
      <c r="D1378" s="19" t="s">
        <v>17759</v>
      </c>
      <c r="E1378" s="41">
        <v>1020550000</v>
      </c>
      <c r="F1378" s="19" t="s">
        <v>1757</v>
      </c>
      <c r="G1378" s="19" t="s">
        <v>16318</v>
      </c>
      <c r="H1378" s="19" t="s">
        <v>16319</v>
      </c>
      <c r="I1378" s="24"/>
      <c r="J1378" s="24">
        <v>45382</v>
      </c>
      <c r="K1378" s="19" t="s">
        <v>63</v>
      </c>
      <c r="L1378" s="20">
        <v>1</v>
      </c>
      <c r="M1378" s="20">
        <v>0</v>
      </c>
      <c r="N1378" s="21">
        <v>337705.26</v>
      </c>
      <c r="O1378" s="21">
        <v>0</v>
      </c>
      <c r="P1378" s="21">
        <v>0</v>
      </c>
      <c r="Q1378" s="21">
        <v>0</v>
      </c>
      <c r="R1378" s="21">
        <v>0</v>
      </c>
      <c r="S1378" s="21">
        <v>0</v>
      </c>
      <c r="T1378" s="21">
        <v>337705.26</v>
      </c>
      <c r="U1378" s="21">
        <v>-25.8</v>
      </c>
      <c r="V1378" s="21">
        <v>-8792.24</v>
      </c>
      <c r="W1378" s="20">
        <v>328887.21999999997</v>
      </c>
      <c r="X1378" s="20">
        <v>148252.60913999999</v>
      </c>
      <c r="Y1378" s="20">
        <v>4</v>
      </c>
      <c r="Z1378" s="20">
        <v>37063.152284999996</v>
      </c>
      <c r="AA1378" s="45">
        <f t="shared" si="42"/>
        <v>337705.26</v>
      </c>
      <c r="AB1378" t="b">
        <f t="shared" si="43"/>
        <v>1</v>
      </c>
    </row>
    <row r="1379" spans="1:28" customFormat="1" ht="14.5" x14ac:dyDescent="0.35">
      <c r="A1379" s="19" t="s">
        <v>18154</v>
      </c>
      <c r="B1379" s="19" t="s">
        <v>18155</v>
      </c>
      <c r="C1379" s="19" t="s">
        <v>16832</v>
      </c>
      <c r="D1379" s="19" t="s">
        <v>17677</v>
      </c>
      <c r="E1379" s="41">
        <v>1020560000</v>
      </c>
      <c r="F1379" s="19" t="s">
        <v>662</v>
      </c>
      <c r="G1379" s="19" t="s">
        <v>17978</v>
      </c>
      <c r="H1379" s="19" t="s">
        <v>17979</v>
      </c>
      <c r="I1379" s="24"/>
      <c r="J1379" s="24">
        <v>45199</v>
      </c>
      <c r="K1379" s="19" t="s">
        <v>63</v>
      </c>
      <c r="L1379" s="20">
        <v>0</v>
      </c>
      <c r="M1379" s="20">
        <v>0</v>
      </c>
      <c r="N1379" s="21">
        <v>50340.6</v>
      </c>
      <c r="O1379" s="21">
        <v>0</v>
      </c>
      <c r="P1379" s="21">
        <v>0</v>
      </c>
      <c r="Q1379" s="21">
        <v>0</v>
      </c>
      <c r="R1379" s="21">
        <v>0</v>
      </c>
      <c r="S1379" s="21">
        <v>0</v>
      </c>
      <c r="T1379" s="21">
        <v>50340.6</v>
      </c>
      <c r="U1379" s="21">
        <v>0</v>
      </c>
      <c r="V1379" s="21">
        <v>0</v>
      </c>
      <c r="W1379" s="20">
        <v>50340.6</v>
      </c>
      <c r="X1379" s="20">
        <v>22099.523399999998</v>
      </c>
      <c r="Y1379" s="20">
        <v>1</v>
      </c>
      <c r="Z1379" s="20">
        <v>22099.523399999998</v>
      </c>
      <c r="AA1379" s="45">
        <f t="shared" si="42"/>
        <v>50340.6</v>
      </c>
      <c r="AB1379" t="b">
        <f t="shared" si="43"/>
        <v>1</v>
      </c>
    </row>
    <row r="1380" spans="1:28" customFormat="1" ht="14.5" x14ac:dyDescent="0.35">
      <c r="A1380" s="19" t="s">
        <v>18156</v>
      </c>
      <c r="B1380" s="19" t="s">
        <v>18157</v>
      </c>
      <c r="C1380" s="19" t="s">
        <v>16907</v>
      </c>
      <c r="D1380" s="19" t="s">
        <v>17734</v>
      </c>
      <c r="E1380" s="41">
        <v>1020570000</v>
      </c>
      <c r="F1380" s="19" t="s">
        <v>662</v>
      </c>
      <c r="G1380" s="19" t="s">
        <v>18568</v>
      </c>
      <c r="H1380" s="19" t="s">
        <v>18569</v>
      </c>
      <c r="I1380" s="24"/>
      <c r="J1380" s="24"/>
      <c r="K1380" s="19" t="s">
        <v>63</v>
      </c>
      <c r="L1380" s="20">
        <v>1</v>
      </c>
      <c r="M1380" s="20">
        <v>0</v>
      </c>
      <c r="N1380" s="21">
        <v>225879.79</v>
      </c>
      <c r="O1380" s="21">
        <v>0</v>
      </c>
      <c r="P1380" s="21">
        <v>0</v>
      </c>
      <c r="Q1380" s="21">
        <v>0</v>
      </c>
      <c r="R1380" s="21">
        <v>0</v>
      </c>
      <c r="S1380" s="21">
        <v>0</v>
      </c>
      <c r="T1380" s="21">
        <v>225879.79</v>
      </c>
      <c r="U1380" s="21">
        <v>-244.6</v>
      </c>
      <c r="V1380" s="21">
        <v>-1185.23</v>
      </c>
      <c r="W1380" s="20">
        <v>224449.96</v>
      </c>
      <c r="X1380" s="20">
        <v>99161.227809999997</v>
      </c>
      <c r="Y1380" s="20">
        <v>4</v>
      </c>
      <c r="Z1380" s="20">
        <v>24790.306952499999</v>
      </c>
      <c r="AA1380" s="45">
        <f t="shared" si="42"/>
        <v>225879.79</v>
      </c>
      <c r="AB1380" t="b">
        <f t="shared" si="43"/>
        <v>1</v>
      </c>
    </row>
    <row r="1381" spans="1:28" customFormat="1" ht="14.5" x14ac:dyDescent="0.35">
      <c r="A1381" s="19" t="s">
        <v>18156</v>
      </c>
      <c r="B1381" s="19" t="s">
        <v>18157</v>
      </c>
      <c r="C1381" s="19" t="s">
        <v>16923</v>
      </c>
      <c r="D1381" s="19" t="s">
        <v>17746</v>
      </c>
      <c r="E1381" s="41">
        <v>1020580000</v>
      </c>
      <c r="F1381" s="19" t="s">
        <v>1921</v>
      </c>
      <c r="G1381" s="19" t="s">
        <v>18631</v>
      </c>
      <c r="H1381" s="19" t="s">
        <v>18632</v>
      </c>
      <c r="I1381" s="24"/>
      <c r="J1381" s="24">
        <v>45382</v>
      </c>
      <c r="K1381" s="19" t="s">
        <v>63</v>
      </c>
      <c r="L1381" s="20">
        <v>1</v>
      </c>
      <c r="M1381" s="20">
        <v>0</v>
      </c>
      <c r="N1381" s="21">
        <v>469356.28</v>
      </c>
      <c r="O1381" s="21">
        <v>0</v>
      </c>
      <c r="P1381" s="21">
        <v>0</v>
      </c>
      <c r="Q1381" s="21">
        <v>0</v>
      </c>
      <c r="R1381" s="21">
        <v>0</v>
      </c>
      <c r="S1381" s="21">
        <v>0</v>
      </c>
      <c r="T1381" s="21">
        <v>469356.28</v>
      </c>
      <c r="U1381" s="21">
        <v>-282.8</v>
      </c>
      <c r="V1381" s="21">
        <v>-3579.62</v>
      </c>
      <c r="W1381" s="20">
        <v>465493.86</v>
      </c>
      <c r="X1381" s="20">
        <v>206047.40692000001</v>
      </c>
      <c r="Y1381" s="20">
        <v>8</v>
      </c>
      <c r="Z1381" s="20">
        <v>25755.925865000001</v>
      </c>
      <c r="AA1381" s="45">
        <f t="shared" si="42"/>
        <v>469356.28</v>
      </c>
      <c r="AB1381" t="b">
        <f t="shared" si="43"/>
        <v>1</v>
      </c>
    </row>
    <row r="1382" spans="1:28" customFormat="1" ht="14.5" x14ac:dyDescent="0.35">
      <c r="A1382" s="19" t="s">
        <v>18158</v>
      </c>
      <c r="B1382" s="19" t="s">
        <v>18159</v>
      </c>
      <c r="C1382" s="19" t="s">
        <v>17015</v>
      </c>
      <c r="D1382" s="19" t="s">
        <v>17803</v>
      </c>
      <c r="E1382" s="41">
        <v>1020590001</v>
      </c>
      <c r="F1382" s="19" t="s">
        <v>71</v>
      </c>
      <c r="G1382" s="19" t="s">
        <v>4421</v>
      </c>
      <c r="H1382" s="19" t="s">
        <v>4422</v>
      </c>
      <c r="I1382" s="24"/>
      <c r="J1382" s="24"/>
      <c r="K1382" s="19" t="s">
        <v>61</v>
      </c>
      <c r="L1382" s="20">
        <v>12482</v>
      </c>
      <c r="M1382" s="20">
        <v>0</v>
      </c>
      <c r="N1382" s="21">
        <v>481502.71999999997</v>
      </c>
      <c r="O1382" s="21">
        <v>23600</v>
      </c>
      <c r="P1382" s="21">
        <v>0</v>
      </c>
      <c r="Q1382" s="21">
        <v>0</v>
      </c>
      <c r="R1382" s="21">
        <v>0</v>
      </c>
      <c r="S1382" s="21">
        <v>0</v>
      </c>
      <c r="T1382" s="21">
        <v>505102.72</v>
      </c>
      <c r="U1382" s="21">
        <v>-115168.2</v>
      </c>
      <c r="V1382" s="21">
        <v>-17348.349999999999</v>
      </c>
      <c r="W1382" s="20">
        <v>372586.17</v>
      </c>
      <c r="X1382" s="20">
        <v>211379.69407999999</v>
      </c>
      <c r="Y1382" s="20">
        <v>3</v>
      </c>
      <c r="Z1382" s="20">
        <v>70459.898026666662</v>
      </c>
      <c r="AA1382" s="45">
        <f t="shared" si="42"/>
        <v>505102.72</v>
      </c>
      <c r="AB1382" t="b">
        <f t="shared" si="43"/>
        <v>1</v>
      </c>
    </row>
    <row r="1383" spans="1:28" customFormat="1" ht="14.5" x14ac:dyDescent="0.35">
      <c r="A1383" s="19" t="s">
        <v>18150</v>
      </c>
      <c r="B1383" s="19" t="s">
        <v>18151</v>
      </c>
      <c r="C1383" s="19" t="s">
        <v>16676</v>
      </c>
      <c r="D1383" s="19" t="s">
        <v>17557</v>
      </c>
      <c r="E1383" s="41">
        <v>1020620000</v>
      </c>
      <c r="F1383" s="19" t="s">
        <v>16679</v>
      </c>
      <c r="G1383" s="19" t="s">
        <v>13259</v>
      </c>
      <c r="H1383" s="19" t="s">
        <v>13260</v>
      </c>
      <c r="I1383" s="24"/>
      <c r="J1383" s="24"/>
      <c r="K1383" s="19" t="s">
        <v>63</v>
      </c>
      <c r="L1383" s="20">
        <v>0</v>
      </c>
      <c r="M1383" s="20">
        <v>6620</v>
      </c>
      <c r="N1383" s="21">
        <v>439427.42</v>
      </c>
      <c r="O1383" s="21">
        <v>0</v>
      </c>
      <c r="P1383" s="21">
        <v>0</v>
      </c>
      <c r="Q1383" s="21">
        <v>0</v>
      </c>
      <c r="R1383" s="21">
        <v>0</v>
      </c>
      <c r="S1383" s="21">
        <v>0</v>
      </c>
      <c r="T1383" s="21">
        <v>439427.42</v>
      </c>
      <c r="U1383" s="21">
        <v>0</v>
      </c>
      <c r="V1383" s="21">
        <v>-42584.6</v>
      </c>
      <c r="W1383" s="20">
        <v>396842.82</v>
      </c>
      <c r="X1383" s="20">
        <v>192908.63738</v>
      </c>
      <c r="Y1383" s="20">
        <v>1</v>
      </c>
      <c r="Z1383" s="20">
        <v>192908.63738</v>
      </c>
      <c r="AA1383" s="45">
        <f t="shared" si="42"/>
        <v>439427.42</v>
      </c>
      <c r="AB1383" t="b">
        <f t="shared" si="43"/>
        <v>1</v>
      </c>
    </row>
    <row r="1384" spans="1:28" customFormat="1" ht="14.5" x14ac:dyDescent="0.35">
      <c r="A1384" s="19" t="s">
        <v>18150</v>
      </c>
      <c r="B1384" s="19" t="s">
        <v>18151</v>
      </c>
      <c r="C1384" s="19" t="s">
        <v>16669</v>
      </c>
      <c r="D1384" s="19" t="s">
        <v>17551</v>
      </c>
      <c r="E1384" s="41">
        <v>1020630000</v>
      </c>
      <c r="F1384" s="19" t="s">
        <v>16670</v>
      </c>
      <c r="G1384" s="19" t="s">
        <v>13852</v>
      </c>
      <c r="H1384" s="19" t="s">
        <v>13853</v>
      </c>
      <c r="I1384" s="24"/>
      <c r="J1384" s="24"/>
      <c r="K1384" s="19" t="s">
        <v>61</v>
      </c>
      <c r="L1384" s="20">
        <v>6598</v>
      </c>
      <c r="M1384" s="20">
        <v>0</v>
      </c>
      <c r="N1384" s="21">
        <v>187089.85</v>
      </c>
      <c r="O1384" s="21">
        <v>0</v>
      </c>
      <c r="P1384" s="21">
        <v>-99537.03</v>
      </c>
      <c r="Q1384" s="21">
        <v>0</v>
      </c>
      <c r="R1384" s="21">
        <v>115783.41</v>
      </c>
      <c r="S1384" s="21">
        <v>8632.5300000000007</v>
      </c>
      <c r="T1384" s="21">
        <v>211968.76</v>
      </c>
      <c r="U1384" s="21">
        <v>-65169.62</v>
      </c>
      <c r="V1384" s="21">
        <v>-49487.62</v>
      </c>
      <c r="W1384" s="20">
        <v>97311.52</v>
      </c>
      <c r="X1384" s="20">
        <v>82132.444149999996</v>
      </c>
      <c r="Y1384" s="20">
        <v>8</v>
      </c>
      <c r="Z1384" s="20">
        <v>10266.555518749999</v>
      </c>
      <c r="AA1384" s="45">
        <f t="shared" si="42"/>
        <v>211968.76</v>
      </c>
      <c r="AB1384" t="b">
        <f t="shared" si="43"/>
        <v>1</v>
      </c>
    </row>
    <row r="1385" spans="1:28" customFormat="1" ht="14.5" x14ac:dyDescent="0.35">
      <c r="A1385" s="19" t="s">
        <v>18160</v>
      </c>
      <c r="B1385" s="19" t="s">
        <v>18161</v>
      </c>
      <c r="C1385" s="19" t="s">
        <v>17118</v>
      </c>
      <c r="D1385" s="19" t="s">
        <v>17873</v>
      </c>
      <c r="E1385" s="41">
        <v>1020650000</v>
      </c>
      <c r="F1385" s="19" t="s">
        <v>1208</v>
      </c>
      <c r="G1385" s="19"/>
      <c r="H1385" s="19"/>
      <c r="I1385" s="24"/>
      <c r="J1385" s="24"/>
      <c r="K1385" s="19" t="s">
        <v>63</v>
      </c>
      <c r="L1385" s="20">
        <v>0</v>
      </c>
      <c r="M1385" s="20">
        <v>0</v>
      </c>
      <c r="N1385" s="21">
        <v>0</v>
      </c>
      <c r="O1385" s="21">
        <v>12180</v>
      </c>
      <c r="P1385" s="21">
        <v>0</v>
      </c>
      <c r="Q1385" s="21">
        <v>0</v>
      </c>
      <c r="R1385" s="21">
        <v>0</v>
      </c>
      <c r="S1385" s="21">
        <v>0</v>
      </c>
      <c r="T1385" s="21">
        <v>12180</v>
      </c>
      <c r="U1385" s="21">
        <v>0</v>
      </c>
      <c r="V1385" s="21">
        <v>0</v>
      </c>
      <c r="W1385" s="20">
        <v>12180</v>
      </c>
      <c r="X1385" s="20">
        <v>0</v>
      </c>
      <c r="Y1385" s="20">
        <v>0</v>
      </c>
      <c r="Z1385" s="20"/>
      <c r="AA1385" s="45">
        <f t="shared" si="42"/>
        <v>12180</v>
      </c>
      <c r="AB1385" t="b">
        <f t="shared" si="43"/>
        <v>1</v>
      </c>
    </row>
    <row r="1386" spans="1:28" customFormat="1" ht="14.5" x14ac:dyDescent="0.35">
      <c r="A1386" s="19" t="s">
        <v>18160</v>
      </c>
      <c r="B1386" s="19" t="s">
        <v>18161</v>
      </c>
      <c r="C1386" s="19" t="s">
        <v>17118</v>
      </c>
      <c r="D1386" s="19" t="s">
        <v>17873</v>
      </c>
      <c r="E1386" s="41">
        <v>1020660000</v>
      </c>
      <c r="F1386" s="19" t="s">
        <v>1193</v>
      </c>
      <c r="G1386" s="19"/>
      <c r="H1386" s="19"/>
      <c r="I1386" s="24"/>
      <c r="J1386" s="24"/>
      <c r="K1386" s="19" t="s">
        <v>63</v>
      </c>
      <c r="L1386" s="20">
        <v>0</v>
      </c>
      <c r="M1386" s="20">
        <v>0</v>
      </c>
      <c r="N1386" s="21">
        <v>0</v>
      </c>
      <c r="O1386" s="21">
        <v>65914</v>
      </c>
      <c r="P1386" s="21">
        <v>0</v>
      </c>
      <c r="Q1386" s="21">
        <v>0</v>
      </c>
      <c r="R1386" s="21">
        <v>0</v>
      </c>
      <c r="S1386" s="21">
        <v>0</v>
      </c>
      <c r="T1386" s="21">
        <v>65914</v>
      </c>
      <c r="U1386" s="21">
        <v>0</v>
      </c>
      <c r="V1386" s="21">
        <v>0</v>
      </c>
      <c r="W1386" s="20">
        <v>65914</v>
      </c>
      <c r="X1386" s="20">
        <v>0</v>
      </c>
      <c r="Y1386" s="20">
        <v>0</v>
      </c>
      <c r="Z1386" s="20"/>
      <c r="AA1386" s="45">
        <f t="shared" si="42"/>
        <v>65914</v>
      </c>
      <c r="AB1386" t="b">
        <f t="shared" si="43"/>
        <v>1</v>
      </c>
    </row>
    <row r="1387" spans="1:28" customFormat="1" ht="14.5" x14ac:dyDescent="0.35">
      <c r="A1387" s="19" t="s">
        <v>18160</v>
      </c>
      <c r="B1387" s="19" t="s">
        <v>18161</v>
      </c>
      <c r="C1387" s="19" t="s">
        <v>17118</v>
      </c>
      <c r="D1387" s="19" t="s">
        <v>17873</v>
      </c>
      <c r="E1387" s="41">
        <v>1020680000</v>
      </c>
      <c r="F1387" s="19" t="s">
        <v>1186</v>
      </c>
      <c r="G1387" s="19"/>
      <c r="H1387" s="19"/>
      <c r="I1387" s="24"/>
      <c r="J1387" s="24"/>
      <c r="K1387" s="19" t="s">
        <v>63</v>
      </c>
      <c r="L1387" s="20">
        <v>0</v>
      </c>
      <c r="M1387" s="20">
        <v>0</v>
      </c>
      <c r="N1387" s="21">
        <v>0</v>
      </c>
      <c r="O1387" s="21">
        <v>37583</v>
      </c>
      <c r="P1387" s="21">
        <v>0</v>
      </c>
      <c r="Q1387" s="21">
        <v>0</v>
      </c>
      <c r="R1387" s="21">
        <v>0</v>
      </c>
      <c r="S1387" s="21">
        <v>0</v>
      </c>
      <c r="T1387" s="21">
        <v>37583</v>
      </c>
      <c r="U1387" s="21">
        <v>0</v>
      </c>
      <c r="V1387" s="21">
        <v>0</v>
      </c>
      <c r="W1387" s="20">
        <v>37583</v>
      </c>
      <c r="X1387" s="20">
        <v>0</v>
      </c>
      <c r="Y1387" s="20">
        <v>0</v>
      </c>
      <c r="Z1387" s="20"/>
      <c r="AA1387" s="45">
        <f t="shared" si="42"/>
        <v>37583</v>
      </c>
      <c r="AB1387" t="b">
        <f t="shared" si="43"/>
        <v>1</v>
      </c>
    </row>
    <row r="1388" spans="1:28" customFormat="1" ht="14.5" x14ac:dyDescent="0.35">
      <c r="A1388" s="19" t="s">
        <v>18160</v>
      </c>
      <c r="B1388" s="19" t="s">
        <v>18161</v>
      </c>
      <c r="C1388" s="19" t="s">
        <v>17118</v>
      </c>
      <c r="D1388" s="19" t="s">
        <v>17873</v>
      </c>
      <c r="E1388" s="41">
        <v>1020690000</v>
      </c>
      <c r="F1388" s="19" t="s">
        <v>1186</v>
      </c>
      <c r="G1388" s="19"/>
      <c r="H1388" s="19"/>
      <c r="I1388" s="24"/>
      <c r="J1388" s="24"/>
      <c r="K1388" s="19" t="s">
        <v>63</v>
      </c>
      <c r="L1388" s="20">
        <v>0</v>
      </c>
      <c r="M1388" s="20">
        <v>0</v>
      </c>
      <c r="N1388" s="21">
        <v>0</v>
      </c>
      <c r="O1388" s="21">
        <v>16080</v>
      </c>
      <c r="P1388" s="21">
        <v>0</v>
      </c>
      <c r="Q1388" s="21">
        <v>0</v>
      </c>
      <c r="R1388" s="21">
        <v>0</v>
      </c>
      <c r="S1388" s="21">
        <v>0</v>
      </c>
      <c r="T1388" s="21">
        <v>16080</v>
      </c>
      <c r="U1388" s="21">
        <v>0</v>
      </c>
      <c r="V1388" s="21">
        <v>0</v>
      </c>
      <c r="W1388" s="20">
        <v>16080</v>
      </c>
      <c r="X1388" s="20">
        <v>0</v>
      </c>
      <c r="Y1388" s="20">
        <v>0</v>
      </c>
      <c r="Z1388" s="20"/>
      <c r="AA1388" s="45">
        <f t="shared" si="42"/>
        <v>16080</v>
      </c>
      <c r="AB1388" t="b">
        <f t="shared" si="43"/>
        <v>1</v>
      </c>
    </row>
    <row r="1389" spans="1:28" customFormat="1" ht="14.5" x14ac:dyDescent="0.35">
      <c r="A1389" s="19" t="s">
        <v>18160</v>
      </c>
      <c r="B1389" s="19" t="s">
        <v>18161</v>
      </c>
      <c r="C1389" s="19" t="s">
        <v>17118</v>
      </c>
      <c r="D1389" s="19" t="s">
        <v>17873</v>
      </c>
      <c r="E1389" s="41">
        <v>1020700000</v>
      </c>
      <c r="F1389" s="19" t="s">
        <v>1186</v>
      </c>
      <c r="G1389" s="19"/>
      <c r="H1389" s="19"/>
      <c r="I1389" s="24"/>
      <c r="J1389" s="24"/>
      <c r="K1389" s="19" t="s">
        <v>63</v>
      </c>
      <c r="L1389" s="20">
        <v>0</v>
      </c>
      <c r="M1389" s="20">
        <v>0</v>
      </c>
      <c r="N1389" s="21">
        <v>0</v>
      </c>
      <c r="O1389" s="21">
        <v>29120</v>
      </c>
      <c r="P1389" s="21">
        <v>0</v>
      </c>
      <c r="Q1389" s="21">
        <v>0</v>
      </c>
      <c r="R1389" s="21">
        <v>0</v>
      </c>
      <c r="S1389" s="21">
        <v>0</v>
      </c>
      <c r="T1389" s="21">
        <v>29120</v>
      </c>
      <c r="U1389" s="21">
        <v>0</v>
      </c>
      <c r="V1389" s="21">
        <v>0</v>
      </c>
      <c r="W1389" s="20">
        <v>29120</v>
      </c>
      <c r="X1389" s="20">
        <v>0</v>
      </c>
      <c r="Y1389" s="20">
        <v>0</v>
      </c>
      <c r="Z1389" s="20"/>
      <c r="AA1389" s="45">
        <f t="shared" si="42"/>
        <v>29120</v>
      </c>
      <c r="AB1389" t="b">
        <f t="shared" si="43"/>
        <v>1</v>
      </c>
    </row>
    <row r="1390" spans="1:28" customFormat="1" ht="14.5" x14ac:dyDescent="0.35">
      <c r="A1390" s="19" t="s">
        <v>18160</v>
      </c>
      <c r="B1390" s="19" t="s">
        <v>18161</v>
      </c>
      <c r="C1390" s="19" t="s">
        <v>17118</v>
      </c>
      <c r="D1390" s="19" t="s">
        <v>17873</v>
      </c>
      <c r="E1390" s="41">
        <v>1020710000</v>
      </c>
      <c r="F1390" s="19" t="s">
        <v>1186</v>
      </c>
      <c r="G1390" s="19"/>
      <c r="H1390" s="19"/>
      <c r="I1390" s="24"/>
      <c r="J1390" s="24">
        <v>45199</v>
      </c>
      <c r="K1390" s="19" t="s">
        <v>63</v>
      </c>
      <c r="L1390" s="20">
        <v>0</v>
      </c>
      <c r="M1390" s="20">
        <v>0</v>
      </c>
      <c r="N1390" s="21">
        <v>0.56000000000000005</v>
      </c>
      <c r="O1390" s="21">
        <v>631631.39</v>
      </c>
      <c r="P1390" s="21">
        <v>0</v>
      </c>
      <c r="Q1390" s="21">
        <v>0</v>
      </c>
      <c r="R1390" s="21">
        <v>0</v>
      </c>
      <c r="S1390" s="21">
        <v>0</v>
      </c>
      <c r="T1390" s="21">
        <v>631631.94999999995</v>
      </c>
      <c r="U1390" s="21">
        <v>0</v>
      </c>
      <c r="V1390" s="21">
        <v>-25613.58</v>
      </c>
      <c r="W1390" s="20">
        <v>606018.37</v>
      </c>
      <c r="X1390" s="20">
        <v>0.24584</v>
      </c>
      <c r="Y1390" s="20">
        <v>0</v>
      </c>
      <c r="Z1390" s="20"/>
      <c r="AA1390" s="45">
        <f t="shared" si="42"/>
        <v>631631.95000000007</v>
      </c>
      <c r="AB1390" t="b">
        <f t="shared" si="43"/>
        <v>1</v>
      </c>
    </row>
    <row r="1391" spans="1:28" customFormat="1" ht="14.5" x14ac:dyDescent="0.35">
      <c r="A1391" s="19" t="s">
        <v>18160</v>
      </c>
      <c r="B1391" s="19" t="s">
        <v>18161</v>
      </c>
      <c r="C1391" s="19" t="s">
        <v>17118</v>
      </c>
      <c r="D1391" s="19" t="s">
        <v>17873</v>
      </c>
      <c r="E1391" s="41">
        <v>1020720000</v>
      </c>
      <c r="F1391" s="19" t="s">
        <v>17125</v>
      </c>
      <c r="G1391" s="19" t="s">
        <v>7528</v>
      </c>
      <c r="H1391" s="19" t="s">
        <v>7529</v>
      </c>
      <c r="I1391" s="24"/>
      <c r="J1391" s="24">
        <v>45199</v>
      </c>
      <c r="K1391" s="19" t="s">
        <v>61</v>
      </c>
      <c r="L1391" s="20">
        <v>10745</v>
      </c>
      <c r="M1391" s="20">
        <v>0</v>
      </c>
      <c r="N1391" s="21">
        <v>381854.2</v>
      </c>
      <c r="O1391" s="21">
        <v>0</v>
      </c>
      <c r="P1391" s="21">
        <v>-135041.79999999999</v>
      </c>
      <c r="Q1391" s="21">
        <v>0</v>
      </c>
      <c r="R1391" s="21">
        <v>0</v>
      </c>
      <c r="S1391" s="21">
        <v>0</v>
      </c>
      <c r="T1391" s="21">
        <v>246812.4</v>
      </c>
      <c r="U1391" s="21">
        <v>-218996.18</v>
      </c>
      <c r="V1391" s="21">
        <v>8470.43</v>
      </c>
      <c r="W1391" s="20">
        <v>36286.65</v>
      </c>
      <c r="X1391" s="20">
        <v>167633.9938</v>
      </c>
      <c r="Y1391" s="20">
        <v>3</v>
      </c>
      <c r="Z1391" s="20">
        <v>55877.997933333332</v>
      </c>
      <c r="AA1391" s="45">
        <f t="shared" si="42"/>
        <v>246812.40000000002</v>
      </c>
      <c r="AB1391" t="b">
        <f t="shared" si="43"/>
        <v>1</v>
      </c>
    </row>
    <row r="1392" spans="1:28" customFormat="1" ht="14.5" x14ac:dyDescent="0.35">
      <c r="A1392" s="19" t="s">
        <v>18160</v>
      </c>
      <c r="B1392" s="19" t="s">
        <v>18161</v>
      </c>
      <c r="C1392" s="19" t="s">
        <v>17118</v>
      </c>
      <c r="D1392" s="19" t="s">
        <v>17873</v>
      </c>
      <c r="E1392" s="41">
        <v>1020730000</v>
      </c>
      <c r="F1392" s="19" t="s">
        <v>1124</v>
      </c>
      <c r="G1392" s="19" t="s">
        <v>7269</v>
      </c>
      <c r="H1392" s="19" t="s">
        <v>7270</v>
      </c>
      <c r="I1392" s="24"/>
      <c r="J1392" s="24"/>
      <c r="K1392" s="19" t="s">
        <v>61</v>
      </c>
      <c r="L1392" s="20">
        <v>8413</v>
      </c>
      <c r="M1392" s="20">
        <v>0</v>
      </c>
      <c r="N1392" s="21">
        <v>273031.09000000003</v>
      </c>
      <c r="O1392" s="21">
        <v>-953.73</v>
      </c>
      <c r="P1392" s="21">
        <v>0</v>
      </c>
      <c r="Q1392" s="21">
        <v>0</v>
      </c>
      <c r="R1392" s="21">
        <v>0</v>
      </c>
      <c r="S1392" s="21">
        <v>0</v>
      </c>
      <c r="T1392" s="21">
        <v>272077.36</v>
      </c>
      <c r="U1392" s="21">
        <v>-40427.360000000001</v>
      </c>
      <c r="V1392" s="21">
        <v>-35008.32</v>
      </c>
      <c r="W1392" s="20">
        <v>196641.68</v>
      </c>
      <c r="X1392" s="20">
        <v>119860.64851</v>
      </c>
      <c r="Y1392" s="20">
        <v>1</v>
      </c>
      <c r="Z1392" s="20">
        <v>119860.64851</v>
      </c>
      <c r="AA1392" s="45">
        <f t="shared" si="42"/>
        <v>272077.36000000004</v>
      </c>
      <c r="AB1392" t="b">
        <f t="shared" si="43"/>
        <v>1</v>
      </c>
    </row>
    <row r="1393" spans="1:28" customFormat="1" ht="14.5" x14ac:dyDescent="0.35">
      <c r="A1393" s="19" t="s">
        <v>18160</v>
      </c>
      <c r="B1393" s="19" t="s">
        <v>18161</v>
      </c>
      <c r="C1393" s="19" t="s">
        <v>17118</v>
      </c>
      <c r="D1393" s="19" t="s">
        <v>17873</v>
      </c>
      <c r="E1393" s="41">
        <v>1020740000</v>
      </c>
      <c r="F1393" s="19" t="s">
        <v>1126</v>
      </c>
      <c r="G1393" s="19"/>
      <c r="H1393" s="19"/>
      <c r="I1393" s="24"/>
      <c r="J1393" s="24"/>
      <c r="K1393" s="19" t="s">
        <v>61</v>
      </c>
      <c r="L1393" s="20">
        <v>14701</v>
      </c>
      <c r="M1393" s="20">
        <v>0</v>
      </c>
      <c r="N1393" s="21">
        <v>0</v>
      </c>
      <c r="O1393" s="21">
        <v>0</v>
      </c>
      <c r="P1393" s="21">
        <v>0</v>
      </c>
      <c r="Q1393" s="21">
        <v>0</v>
      </c>
      <c r="R1393" s="21">
        <v>0</v>
      </c>
      <c r="S1393" s="21">
        <v>0</v>
      </c>
      <c r="T1393" s="21">
        <v>0</v>
      </c>
      <c r="U1393" s="21">
        <v>0</v>
      </c>
      <c r="V1393" s="21">
        <v>-1138.8</v>
      </c>
      <c r="W1393" s="20">
        <v>-1138.8</v>
      </c>
      <c r="X1393" s="20">
        <v>0</v>
      </c>
      <c r="Y1393" s="20">
        <v>0</v>
      </c>
      <c r="Z1393" s="20"/>
      <c r="AA1393" s="45">
        <f t="shared" si="42"/>
        <v>0</v>
      </c>
      <c r="AB1393" t="b">
        <f t="shared" si="43"/>
        <v>1</v>
      </c>
    </row>
    <row r="1394" spans="1:28" customFormat="1" ht="14.5" x14ac:dyDescent="0.35">
      <c r="A1394" s="19" t="s">
        <v>18160</v>
      </c>
      <c r="B1394" s="19" t="s">
        <v>18161</v>
      </c>
      <c r="C1394" s="19" t="s">
        <v>17118</v>
      </c>
      <c r="D1394" s="19" t="s">
        <v>17873</v>
      </c>
      <c r="E1394" s="41">
        <v>1020750000</v>
      </c>
      <c r="F1394" s="19" t="s">
        <v>1262</v>
      </c>
      <c r="G1394" s="19" t="s">
        <v>7660</v>
      </c>
      <c r="H1394" s="19" t="s">
        <v>7661</v>
      </c>
      <c r="I1394" s="24"/>
      <c r="J1394" s="24"/>
      <c r="K1394" s="19" t="s">
        <v>61</v>
      </c>
      <c r="L1394" s="20">
        <v>5620</v>
      </c>
      <c r="M1394" s="20">
        <v>0</v>
      </c>
      <c r="N1394" s="21">
        <v>188208.77</v>
      </c>
      <c r="O1394" s="21">
        <v>0</v>
      </c>
      <c r="P1394" s="21">
        <v>0</v>
      </c>
      <c r="Q1394" s="21">
        <v>0</v>
      </c>
      <c r="R1394" s="21">
        <v>0</v>
      </c>
      <c r="S1394" s="21">
        <v>0</v>
      </c>
      <c r="T1394" s="21">
        <v>188208.77</v>
      </c>
      <c r="U1394" s="21">
        <v>-98331.56</v>
      </c>
      <c r="V1394" s="21">
        <v>-7503.97</v>
      </c>
      <c r="W1394" s="20">
        <v>82373.240000000005</v>
      </c>
      <c r="X1394" s="20">
        <v>82623.650030000004</v>
      </c>
      <c r="Y1394" s="20">
        <v>2</v>
      </c>
      <c r="Z1394" s="20">
        <v>41311.825015000002</v>
      </c>
      <c r="AA1394" s="45">
        <f t="shared" si="42"/>
        <v>188208.77</v>
      </c>
      <c r="AB1394" t="b">
        <f t="shared" si="43"/>
        <v>1</v>
      </c>
    </row>
    <row r="1395" spans="1:28" customFormat="1" ht="14.5" x14ac:dyDescent="0.35">
      <c r="A1395" s="19" t="s">
        <v>18160</v>
      </c>
      <c r="B1395" s="19" t="s">
        <v>18161</v>
      </c>
      <c r="C1395" s="19" t="s">
        <v>17118</v>
      </c>
      <c r="D1395" s="19" t="s">
        <v>17873</v>
      </c>
      <c r="E1395" s="41">
        <v>1020760000</v>
      </c>
      <c r="F1395" s="19" t="s">
        <v>17126</v>
      </c>
      <c r="G1395" s="19" t="s">
        <v>18109</v>
      </c>
      <c r="H1395" s="19" t="s">
        <v>7666</v>
      </c>
      <c r="I1395" s="24"/>
      <c r="J1395" s="24"/>
      <c r="K1395" s="19" t="s">
        <v>61</v>
      </c>
      <c r="L1395" s="20">
        <v>21548</v>
      </c>
      <c r="M1395" s="20">
        <v>0</v>
      </c>
      <c r="N1395" s="21">
        <v>778969.5</v>
      </c>
      <c r="O1395" s="21">
        <v>4578</v>
      </c>
      <c r="P1395" s="21">
        <v>0</v>
      </c>
      <c r="Q1395" s="21">
        <v>0</v>
      </c>
      <c r="R1395" s="21">
        <v>0</v>
      </c>
      <c r="S1395" s="21">
        <v>0</v>
      </c>
      <c r="T1395" s="21">
        <v>783547.5</v>
      </c>
      <c r="U1395" s="21">
        <v>-213543.09</v>
      </c>
      <c r="V1395" s="21">
        <v>-56431.87</v>
      </c>
      <c r="W1395" s="20">
        <v>513572.54</v>
      </c>
      <c r="X1395" s="20">
        <v>341967.61050000001</v>
      </c>
      <c r="Y1395" s="20">
        <v>4</v>
      </c>
      <c r="Z1395" s="20">
        <v>85491.902625000002</v>
      </c>
      <c r="AA1395" s="45">
        <f t="shared" si="42"/>
        <v>783547.5</v>
      </c>
      <c r="AB1395" t="b">
        <f t="shared" si="43"/>
        <v>1</v>
      </c>
    </row>
    <row r="1396" spans="1:28" customFormat="1" ht="14.5" x14ac:dyDescent="0.35">
      <c r="A1396" s="19" t="s">
        <v>18160</v>
      </c>
      <c r="B1396" s="19" t="s">
        <v>18161</v>
      </c>
      <c r="C1396" s="19" t="s">
        <v>17118</v>
      </c>
      <c r="D1396" s="19" t="s">
        <v>17873</v>
      </c>
      <c r="E1396" s="41">
        <v>1020770000</v>
      </c>
      <c r="F1396" s="19" t="s">
        <v>1105</v>
      </c>
      <c r="G1396" s="19" t="s">
        <v>7220</v>
      </c>
      <c r="H1396" s="19" t="s">
        <v>7221</v>
      </c>
      <c r="I1396" s="24"/>
      <c r="J1396" s="24"/>
      <c r="K1396" s="19" t="s">
        <v>61</v>
      </c>
      <c r="L1396" s="20">
        <v>14166</v>
      </c>
      <c r="M1396" s="20">
        <v>0</v>
      </c>
      <c r="N1396" s="21">
        <v>451284.32</v>
      </c>
      <c r="O1396" s="21">
        <v>13080</v>
      </c>
      <c r="P1396" s="21">
        <v>0</v>
      </c>
      <c r="Q1396" s="21">
        <v>0</v>
      </c>
      <c r="R1396" s="21">
        <v>0</v>
      </c>
      <c r="S1396" s="21">
        <v>0</v>
      </c>
      <c r="T1396" s="21">
        <v>464364.32</v>
      </c>
      <c r="U1396" s="21">
        <v>-103144</v>
      </c>
      <c r="V1396" s="21">
        <v>-5791.5</v>
      </c>
      <c r="W1396" s="20">
        <v>355428.82</v>
      </c>
      <c r="X1396" s="20">
        <v>198113.81648000001</v>
      </c>
      <c r="Y1396" s="20">
        <v>3</v>
      </c>
      <c r="Z1396" s="20">
        <v>66037.938826666665</v>
      </c>
      <c r="AA1396" s="45">
        <f t="shared" si="42"/>
        <v>464364.32</v>
      </c>
      <c r="AB1396" t="b">
        <f t="shared" si="43"/>
        <v>1</v>
      </c>
    </row>
    <row r="1397" spans="1:28" customFormat="1" ht="14.5" x14ac:dyDescent="0.35">
      <c r="A1397" s="19" t="s">
        <v>18160</v>
      </c>
      <c r="B1397" s="19" t="s">
        <v>18161</v>
      </c>
      <c r="C1397" s="19" t="s">
        <v>17118</v>
      </c>
      <c r="D1397" s="19" t="s">
        <v>17873</v>
      </c>
      <c r="E1397" s="41">
        <v>1020790000</v>
      </c>
      <c r="F1397" s="19" t="s">
        <v>1118</v>
      </c>
      <c r="G1397" s="19" t="s">
        <v>17441</v>
      </c>
      <c r="H1397" s="19" t="s">
        <v>17442</v>
      </c>
      <c r="I1397" s="24"/>
      <c r="J1397" s="24"/>
      <c r="K1397" s="19" t="s">
        <v>61</v>
      </c>
      <c r="L1397" s="20">
        <v>6500</v>
      </c>
      <c r="M1397" s="20">
        <v>0</v>
      </c>
      <c r="N1397" s="21">
        <v>254602.3</v>
      </c>
      <c r="O1397" s="21">
        <v>0</v>
      </c>
      <c r="P1397" s="21">
        <v>0</v>
      </c>
      <c r="Q1397" s="21">
        <v>0</v>
      </c>
      <c r="R1397" s="21">
        <v>0</v>
      </c>
      <c r="S1397" s="21">
        <v>0</v>
      </c>
      <c r="T1397" s="21">
        <v>254602.3</v>
      </c>
      <c r="U1397" s="21">
        <v>-29780.3</v>
      </c>
      <c r="V1397" s="21">
        <v>-14191.11</v>
      </c>
      <c r="W1397" s="20">
        <v>210630.89</v>
      </c>
      <c r="X1397" s="20">
        <v>111770.4097</v>
      </c>
      <c r="Y1397" s="20">
        <v>3</v>
      </c>
      <c r="Z1397" s="20">
        <v>37256.803233333332</v>
      </c>
      <c r="AA1397" s="45">
        <f t="shared" si="42"/>
        <v>254602.3</v>
      </c>
      <c r="AB1397" t="b">
        <f t="shared" si="43"/>
        <v>1</v>
      </c>
    </row>
    <row r="1398" spans="1:28" customFormat="1" ht="14.5" x14ac:dyDescent="0.35">
      <c r="A1398" s="19" t="s">
        <v>18160</v>
      </c>
      <c r="B1398" s="19" t="s">
        <v>18161</v>
      </c>
      <c r="C1398" s="19" t="s">
        <v>17118</v>
      </c>
      <c r="D1398" s="19" t="s">
        <v>17873</v>
      </c>
      <c r="E1398" s="41">
        <v>1020800000</v>
      </c>
      <c r="F1398" s="19" t="s">
        <v>1118</v>
      </c>
      <c r="G1398" s="19" t="s">
        <v>7252</v>
      </c>
      <c r="H1398" s="19" t="s">
        <v>7253</v>
      </c>
      <c r="I1398" s="24"/>
      <c r="J1398" s="24"/>
      <c r="K1398" s="19" t="s">
        <v>61</v>
      </c>
      <c r="L1398" s="20">
        <v>11688</v>
      </c>
      <c r="M1398" s="20">
        <v>0</v>
      </c>
      <c r="N1398" s="21">
        <v>380439.25</v>
      </c>
      <c r="O1398" s="21">
        <v>0</v>
      </c>
      <c r="P1398" s="21">
        <v>0</v>
      </c>
      <c r="Q1398" s="21">
        <v>0</v>
      </c>
      <c r="R1398" s="21">
        <v>0</v>
      </c>
      <c r="S1398" s="21">
        <v>0</v>
      </c>
      <c r="T1398" s="21">
        <v>380439.25</v>
      </c>
      <c r="U1398" s="21">
        <v>-137213.20000000001</v>
      </c>
      <c r="V1398" s="21">
        <v>-19018.12</v>
      </c>
      <c r="W1398" s="20">
        <v>224207.93</v>
      </c>
      <c r="X1398" s="20">
        <v>167012.83074999999</v>
      </c>
      <c r="Y1398" s="20">
        <v>4</v>
      </c>
      <c r="Z1398" s="20">
        <v>41753.207687499998</v>
      </c>
      <c r="AA1398" s="45">
        <f t="shared" si="42"/>
        <v>380439.25</v>
      </c>
      <c r="AB1398" t="b">
        <f t="shared" si="43"/>
        <v>1</v>
      </c>
    </row>
    <row r="1399" spans="1:28" customFormat="1" ht="14.5" x14ac:dyDescent="0.35">
      <c r="A1399" s="19" t="s">
        <v>18160</v>
      </c>
      <c r="B1399" s="19" t="s">
        <v>18161</v>
      </c>
      <c r="C1399" s="19" t="s">
        <v>17098</v>
      </c>
      <c r="D1399" s="19" t="s">
        <v>17863</v>
      </c>
      <c r="E1399" s="41">
        <v>1020810000</v>
      </c>
      <c r="F1399" s="19" t="s">
        <v>18520</v>
      </c>
      <c r="G1399" s="19" t="s">
        <v>6595</v>
      </c>
      <c r="H1399" s="19" t="s">
        <v>6596</v>
      </c>
      <c r="I1399" s="24"/>
      <c r="J1399" s="24"/>
      <c r="K1399" s="19" t="s">
        <v>61</v>
      </c>
      <c r="L1399" s="20">
        <v>27140</v>
      </c>
      <c r="M1399" s="20">
        <v>0</v>
      </c>
      <c r="N1399" s="21">
        <v>1024790.89</v>
      </c>
      <c r="O1399" s="21">
        <v>155200</v>
      </c>
      <c r="P1399" s="21">
        <v>0</v>
      </c>
      <c r="Q1399" s="21">
        <v>7485</v>
      </c>
      <c r="R1399" s="21">
        <v>0</v>
      </c>
      <c r="S1399" s="21">
        <v>27323.26</v>
      </c>
      <c r="T1399" s="21">
        <v>1214799.1499999999</v>
      </c>
      <c r="U1399" s="21">
        <v>-275441.78999999998</v>
      </c>
      <c r="V1399" s="21">
        <v>-44435.79</v>
      </c>
      <c r="W1399" s="20">
        <v>894921.57</v>
      </c>
      <c r="X1399" s="20">
        <v>449883.20071</v>
      </c>
      <c r="Y1399" s="20">
        <v>11</v>
      </c>
      <c r="Z1399" s="20">
        <v>40898.472791818182</v>
      </c>
      <c r="AA1399" s="45">
        <f t="shared" si="42"/>
        <v>1214799.1500000001</v>
      </c>
      <c r="AB1399" t="b">
        <f t="shared" si="43"/>
        <v>1</v>
      </c>
    </row>
    <row r="1400" spans="1:28" customFormat="1" ht="14.5" x14ac:dyDescent="0.35">
      <c r="A1400" s="19" t="s">
        <v>18160</v>
      </c>
      <c r="B1400" s="19" t="s">
        <v>18161</v>
      </c>
      <c r="C1400" s="19" t="s">
        <v>17118</v>
      </c>
      <c r="D1400" s="19" t="s">
        <v>17873</v>
      </c>
      <c r="E1400" s="41">
        <v>1020840000</v>
      </c>
      <c r="F1400" s="19" t="s">
        <v>17127</v>
      </c>
      <c r="G1400" s="19"/>
      <c r="H1400" s="19"/>
      <c r="I1400" s="24"/>
      <c r="J1400" s="24"/>
      <c r="K1400" s="19" t="s">
        <v>63</v>
      </c>
      <c r="L1400" s="20">
        <v>0</v>
      </c>
      <c r="M1400" s="20">
        <v>0</v>
      </c>
      <c r="N1400" s="21">
        <v>0</v>
      </c>
      <c r="O1400" s="21">
        <v>104610</v>
      </c>
      <c r="P1400" s="21">
        <v>0</v>
      </c>
      <c r="Q1400" s="21">
        <v>0</v>
      </c>
      <c r="R1400" s="21">
        <v>0</v>
      </c>
      <c r="S1400" s="21">
        <v>0</v>
      </c>
      <c r="T1400" s="21">
        <v>104610</v>
      </c>
      <c r="U1400" s="21">
        <v>0</v>
      </c>
      <c r="V1400" s="21">
        <v>0</v>
      </c>
      <c r="W1400" s="20">
        <v>104610</v>
      </c>
      <c r="X1400" s="20">
        <v>0</v>
      </c>
      <c r="Y1400" s="20">
        <v>0</v>
      </c>
      <c r="Z1400" s="20"/>
      <c r="AA1400" s="45">
        <f t="shared" si="42"/>
        <v>104610</v>
      </c>
      <c r="AB1400" t="b">
        <f t="shared" si="43"/>
        <v>1</v>
      </c>
    </row>
    <row r="1401" spans="1:28" customFormat="1" ht="14.5" x14ac:dyDescent="0.35">
      <c r="A1401" s="19" t="s">
        <v>18152</v>
      </c>
      <c r="B1401" s="19" t="s">
        <v>18153</v>
      </c>
      <c r="C1401" s="19" t="s">
        <v>16710</v>
      </c>
      <c r="D1401" s="19" t="s">
        <v>17586</v>
      </c>
      <c r="E1401" s="41">
        <v>1020850000</v>
      </c>
      <c r="F1401" s="19" t="s">
        <v>16714</v>
      </c>
      <c r="G1401" s="19" t="s">
        <v>17262</v>
      </c>
      <c r="H1401" s="19" t="s">
        <v>17263</v>
      </c>
      <c r="I1401" s="24"/>
      <c r="J1401" s="24"/>
      <c r="K1401" s="19" t="s">
        <v>63</v>
      </c>
      <c r="L1401" s="20">
        <v>17256</v>
      </c>
      <c r="M1401" s="20">
        <v>0</v>
      </c>
      <c r="N1401" s="21">
        <v>582714.15</v>
      </c>
      <c r="O1401" s="21">
        <v>0</v>
      </c>
      <c r="P1401" s="21">
        <v>0</v>
      </c>
      <c r="Q1401" s="21">
        <v>0</v>
      </c>
      <c r="R1401" s="21">
        <v>0</v>
      </c>
      <c r="S1401" s="21">
        <v>0</v>
      </c>
      <c r="T1401" s="21">
        <v>582714.15</v>
      </c>
      <c r="U1401" s="21">
        <v>-157517.57999999999</v>
      </c>
      <c r="V1401" s="21">
        <v>-10108.84</v>
      </c>
      <c r="W1401" s="20">
        <v>415087.73</v>
      </c>
      <c r="X1401" s="20">
        <v>255811.51185000001</v>
      </c>
      <c r="Y1401" s="20">
        <v>5</v>
      </c>
      <c r="Z1401" s="20">
        <v>51162.302370000005</v>
      </c>
      <c r="AA1401" s="45">
        <f t="shared" si="42"/>
        <v>582714.15</v>
      </c>
      <c r="AB1401" t="b">
        <f t="shared" si="43"/>
        <v>1</v>
      </c>
    </row>
    <row r="1402" spans="1:28" customFormat="1" ht="14.5" x14ac:dyDescent="0.35">
      <c r="A1402" s="19" t="s">
        <v>18152</v>
      </c>
      <c r="B1402" s="19" t="s">
        <v>18153</v>
      </c>
      <c r="C1402" s="19" t="s">
        <v>16710</v>
      </c>
      <c r="D1402" s="19" t="s">
        <v>17586</v>
      </c>
      <c r="E1402" s="41">
        <v>1020860000</v>
      </c>
      <c r="F1402" s="19" t="s">
        <v>16714</v>
      </c>
      <c r="G1402" s="19" t="s">
        <v>17262</v>
      </c>
      <c r="H1402" s="19" t="s">
        <v>17263</v>
      </c>
      <c r="I1402" s="24"/>
      <c r="J1402" s="24"/>
      <c r="K1402" s="19" t="s">
        <v>63</v>
      </c>
      <c r="L1402" s="20">
        <v>3744</v>
      </c>
      <c r="M1402" s="20">
        <v>0</v>
      </c>
      <c r="N1402" s="21">
        <v>75260.929999999993</v>
      </c>
      <c r="O1402" s="21">
        <v>0</v>
      </c>
      <c r="P1402" s="21">
        <v>0</v>
      </c>
      <c r="Q1402" s="21">
        <v>0</v>
      </c>
      <c r="R1402" s="21">
        <v>0</v>
      </c>
      <c r="S1402" s="21">
        <v>0</v>
      </c>
      <c r="T1402" s="21">
        <v>75260.929999999993</v>
      </c>
      <c r="U1402" s="21">
        <v>-8167.6</v>
      </c>
      <c r="V1402" s="21">
        <v>-309.85000000000002</v>
      </c>
      <c r="W1402" s="20">
        <v>66783.48</v>
      </c>
      <c r="X1402" s="20">
        <v>33039.548269999999</v>
      </c>
      <c r="Y1402" s="20">
        <v>4</v>
      </c>
      <c r="Z1402" s="20">
        <v>8259.8870674999998</v>
      </c>
      <c r="AA1402" s="45">
        <f t="shared" si="42"/>
        <v>75260.929999999993</v>
      </c>
      <c r="AB1402" t="b">
        <f t="shared" si="43"/>
        <v>1</v>
      </c>
    </row>
    <row r="1403" spans="1:28" customFormat="1" ht="14.5" x14ac:dyDescent="0.35">
      <c r="A1403" s="19" t="s">
        <v>18158</v>
      </c>
      <c r="B1403" s="19" t="s">
        <v>18159</v>
      </c>
      <c r="C1403" s="19" t="s">
        <v>16954</v>
      </c>
      <c r="D1403" s="19" t="s">
        <v>17767</v>
      </c>
      <c r="E1403" s="41">
        <v>1020890000</v>
      </c>
      <c r="F1403" s="19" t="s">
        <v>16955</v>
      </c>
      <c r="G1403" s="19"/>
      <c r="H1403" s="19"/>
      <c r="I1403" s="24"/>
      <c r="J1403" s="24"/>
      <c r="K1403" s="19" t="s">
        <v>61</v>
      </c>
      <c r="L1403" s="20">
        <v>0</v>
      </c>
      <c r="M1403" s="20">
        <v>0</v>
      </c>
      <c r="N1403" s="21">
        <v>0</v>
      </c>
      <c r="O1403" s="21">
        <v>0</v>
      </c>
      <c r="P1403" s="21">
        <v>0</v>
      </c>
      <c r="Q1403" s="21">
        <v>0</v>
      </c>
      <c r="R1403" s="21">
        <v>0</v>
      </c>
      <c r="S1403" s="21">
        <v>0</v>
      </c>
      <c r="T1403" s="21">
        <v>0</v>
      </c>
      <c r="U1403" s="21">
        <v>0</v>
      </c>
      <c r="V1403" s="21">
        <v>0</v>
      </c>
      <c r="W1403" s="20">
        <v>0</v>
      </c>
      <c r="X1403" s="20">
        <v>0</v>
      </c>
      <c r="Y1403" s="20">
        <v>0</v>
      </c>
      <c r="Z1403" s="20"/>
      <c r="AA1403" s="45">
        <f t="shared" si="42"/>
        <v>0</v>
      </c>
      <c r="AB1403" t="b">
        <f t="shared" si="43"/>
        <v>1</v>
      </c>
    </row>
    <row r="1404" spans="1:28" customFormat="1" ht="14.5" x14ac:dyDescent="0.35">
      <c r="A1404" s="19" t="s">
        <v>18152</v>
      </c>
      <c r="B1404" s="19" t="s">
        <v>18153</v>
      </c>
      <c r="C1404" s="19" t="s">
        <v>16735</v>
      </c>
      <c r="D1404" s="19" t="s">
        <v>17600</v>
      </c>
      <c r="E1404" s="41">
        <v>1020910001</v>
      </c>
      <c r="F1404" s="19" t="s">
        <v>3783</v>
      </c>
      <c r="G1404" s="19"/>
      <c r="H1404" s="19"/>
      <c r="I1404" s="24"/>
      <c r="J1404" s="24"/>
      <c r="K1404" s="19" t="s">
        <v>61</v>
      </c>
      <c r="L1404" s="20">
        <v>1132</v>
      </c>
      <c r="M1404" s="20">
        <v>0</v>
      </c>
      <c r="N1404" s="21">
        <v>2766.61</v>
      </c>
      <c r="O1404" s="21">
        <v>0</v>
      </c>
      <c r="P1404" s="21">
        <v>0</v>
      </c>
      <c r="Q1404" s="21">
        <v>0</v>
      </c>
      <c r="R1404" s="21">
        <v>0</v>
      </c>
      <c r="S1404" s="21">
        <v>0</v>
      </c>
      <c r="T1404" s="21">
        <v>2766.61</v>
      </c>
      <c r="U1404" s="21">
        <v>-1893.6</v>
      </c>
      <c r="V1404" s="21">
        <v>0</v>
      </c>
      <c r="W1404" s="20">
        <v>873.01</v>
      </c>
      <c r="X1404" s="20">
        <v>1214.54179</v>
      </c>
      <c r="Y1404" s="20">
        <v>0</v>
      </c>
      <c r="Z1404" s="20"/>
      <c r="AA1404" s="45">
        <f t="shared" si="42"/>
        <v>2766.61</v>
      </c>
      <c r="AB1404" t="b">
        <f t="shared" si="43"/>
        <v>1</v>
      </c>
    </row>
    <row r="1405" spans="1:28" customFormat="1" ht="14.5" x14ac:dyDescent="0.35">
      <c r="A1405" s="19" t="s">
        <v>18152</v>
      </c>
      <c r="B1405" s="19" t="s">
        <v>18153</v>
      </c>
      <c r="C1405" s="19" t="s">
        <v>16735</v>
      </c>
      <c r="D1405" s="19" t="s">
        <v>17600</v>
      </c>
      <c r="E1405" s="41">
        <v>1020920000</v>
      </c>
      <c r="F1405" s="19" t="s">
        <v>3851</v>
      </c>
      <c r="G1405" s="19" t="s">
        <v>17310</v>
      </c>
      <c r="H1405" s="19" t="s">
        <v>17311</v>
      </c>
      <c r="I1405" s="24"/>
      <c r="J1405" s="24"/>
      <c r="K1405" s="19" t="s">
        <v>61</v>
      </c>
      <c r="L1405" s="20">
        <v>17256</v>
      </c>
      <c r="M1405" s="20">
        <v>0</v>
      </c>
      <c r="N1405" s="21">
        <v>543894.59</v>
      </c>
      <c r="O1405" s="21">
        <v>0</v>
      </c>
      <c r="P1405" s="21">
        <v>0</v>
      </c>
      <c r="Q1405" s="21">
        <v>1522.08</v>
      </c>
      <c r="R1405" s="21">
        <v>0</v>
      </c>
      <c r="S1405" s="21">
        <v>0</v>
      </c>
      <c r="T1405" s="21">
        <v>545416.67000000004</v>
      </c>
      <c r="U1405" s="21">
        <v>-125899.1</v>
      </c>
      <c r="V1405" s="21">
        <v>-3504.66</v>
      </c>
      <c r="W1405" s="20">
        <v>416012.91</v>
      </c>
      <c r="X1405" s="20">
        <v>238769.72500999999</v>
      </c>
      <c r="Y1405" s="20">
        <v>9</v>
      </c>
      <c r="Z1405" s="20">
        <v>26529.969445555555</v>
      </c>
      <c r="AA1405" s="45">
        <f t="shared" si="42"/>
        <v>545416.66999999993</v>
      </c>
      <c r="AB1405" t="b">
        <f t="shared" si="43"/>
        <v>1</v>
      </c>
    </row>
    <row r="1406" spans="1:28" customFormat="1" ht="14.5" x14ac:dyDescent="0.35">
      <c r="A1406" s="19" t="s">
        <v>18152</v>
      </c>
      <c r="B1406" s="19" t="s">
        <v>18153</v>
      </c>
      <c r="C1406" s="19" t="s">
        <v>16735</v>
      </c>
      <c r="D1406" s="19" t="s">
        <v>17600</v>
      </c>
      <c r="E1406" s="41">
        <v>1020930000</v>
      </c>
      <c r="F1406" s="19" t="s">
        <v>3851</v>
      </c>
      <c r="G1406" s="19" t="s">
        <v>17310</v>
      </c>
      <c r="H1406" s="19" t="s">
        <v>17311</v>
      </c>
      <c r="I1406" s="24"/>
      <c r="J1406" s="24"/>
      <c r="K1406" s="19" t="s">
        <v>61</v>
      </c>
      <c r="L1406" s="20">
        <v>3744</v>
      </c>
      <c r="M1406" s="20">
        <v>0</v>
      </c>
      <c r="N1406" s="21">
        <v>75260.98</v>
      </c>
      <c r="O1406" s="21">
        <v>0</v>
      </c>
      <c r="P1406" s="21">
        <v>0</v>
      </c>
      <c r="Q1406" s="21">
        <v>0</v>
      </c>
      <c r="R1406" s="21">
        <v>0</v>
      </c>
      <c r="S1406" s="21">
        <v>0</v>
      </c>
      <c r="T1406" s="21">
        <v>75260.98</v>
      </c>
      <c r="U1406" s="21">
        <v>-966.1</v>
      </c>
      <c r="V1406" s="21">
        <v>-1.6</v>
      </c>
      <c r="W1406" s="20">
        <v>74293.279999999999</v>
      </c>
      <c r="X1406" s="20">
        <v>33039.570220000001</v>
      </c>
      <c r="Y1406" s="20">
        <v>3</v>
      </c>
      <c r="Z1406" s="20">
        <v>11013.190073333333</v>
      </c>
      <c r="AA1406" s="45">
        <f t="shared" si="42"/>
        <v>75260.98</v>
      </c>
      <c r="AB1406" t="b">
        <f t="shared" si="43"/>
        <v>1</v>
      </c>
    </row>
    <row r="1407" spans="1:28" customFormat="1" ht="14.5" x14ac:dyDescent="0.35">
      <c r="A1407" s="19" t="s">
        <v>18154</v>
      </c>
      <c r="B1407" s="19" t="s">
        <v>18155</v>
      </c>
      <c r="C1407" s="19" t="s">
        <v>16824</v>
      </c>
      <c r="D1407" s="19" t="s">
        <v>17673</v>
      </c>
      <c r="E1407" s="41">
        <v>1020950000</v>
      </c>
      <c r="F1407" s="19" t="s">
        <v>1757</v>
      </c>
      <c r="G1407" s="19" t="s">
        <v>17215</v>
      </c>
      <c r="H1407" s="19" t="s">
        <v>17216</v>
      </c>
      <c r="I1407" s="24"/>
      <c r="J1407" s="24">
        <v>45382</v>
      </c>
      <c r="K1407" s="19" t="s">
        <v>63</v>
      </c>
      <c r="L1407" s="20">
        <v>0</v>
      </c>
      <c r="M1407" s="20">
        <v>0</v>
      </c>
      <c r="N1407" s="21">
        <v>170254.05</v>
      </c>
      <c r="O1407" s="21">
        <v>0</v>
      </c>
      <c r="P1407" s="21">
        <v>0</v>
      </c>
      <c r="Q1407" s="21">
        <v>0</v>
      </c>
      <c r="R1407" s="21">
        <v>0</v>
      </c>
      <c r="S1407" s="21">
        <v>0</v>
      </c>
      <c r="T1407" s="21">
        <v>170254.05</v>
      </c>
      <c r="U1407" s="21">
        <v>-284.60000000000002</v>
      </c>
      <c r="V1407" s="21">
        <v>-1001.25</v>
      </c>
      <c r="W1407" s="20">
        <v>168968.2</v>
      </c>
      <c r="X1407" s="20">
        <v>74741.527950000003</v>
      </c>
      <c r="Y1407" s="20">
        <v>4</v>
      </c>
      <c r="Z1407" s="20">
        <v>18685.381987500001</v>
      </c>
      <c r="AA1407" s="45">
        <f t="shared" si="42"/>
        <v>170254.05</v>
      </c>
      <c r="AB1407" t="b">
        <f t="shared" si="43"/>
        <v>1</v>
      </c>
    </row>
    <row r="1408" spans="1:28" customFormat="1" ht="14.5" x14ac:dyDescent="0.35">
      <c r="A1408" s="19" t="s">
        <v>18160</v>
      </c>
      <c r="B1408" s="19" t="s">
        <v>18161</v>
      </c>
      <c r="C1408" s="19" t="s">
        <v>17098</v>
      </c>
      <c r="D1408" s="19" t="s">
        <v>17863</v>
      </c>
      <c r="E1408" s="41">
        <v>1020960000</v>
      </c>
      <c r="F1408" s="19" t="s">
        <v>1107</v>
      </c>
      <c r="G1408" s="19" t="s">
        <v>7224</v>
      </c>
      <c r="H1408" s="19" t="s">
        <v>7225</v>
      </c>
      <c r="I1408" s="24"/>
      <c r="J1408" s="24"/>
      <c r="K1408" s="19" t="s">
        <v>61</v>
      </c>
      <c r="L1408" s="20">
        <v>3900</v>
      </c>
      <c r="M1408" s="20">
        <v>0</v>
      </c>
      <c r="N1408" s="21">
        <v>135768.76999999999</v>
      </c>
      <c r="O1408" s="21">
        <v>0</v>
      </c>
      <c r="P1408" s="21">
        <v>0</v>
      </c>
      <c r="Q1408" s="21">
        <v>0</v>
      </c>
      <c r="R1408" s="21">
        <v>0</v>
      </c>
      <c r="S1408" s="21">
        <v>0</v>
      </c>
      <c r="T1408" s="21">
        <v>135768.76999999999</v>
      </c>
      <c r="U1408" s="21">
        <v>-65163.76</v>
      </c>
      <c r="V1408" s="21">
        <v>-7536.89</v>
      </c>
      <c r="W1408" s="20">
        <v>63068.12</v>
      </c>
      <c r="X1408" s="20">
        <v>59602.490030000001</v>
      </c>
      <c r="Y1408" s="20">
        <v>1</v>
      </c>
      <c r="Z1408" s="20">
        <v>59602.490030000001</v>
      </c>
      <c r="AA1408" s="45">
        <f t="shared" si="42"/>
        <v>135768.76999999999</v>
      </c>
      <c r="AB1408" t="b">
        <f t="shared" si="43"/>
        <v>1</v>
      </c>
    </row>
    <row r="1409" spans="1:28" customFormat="1" ht="14.5" x14ac:dyDescent="0.35">
      <c r="A1409" s="19" t="s">
        <v>18160</v>
      </c>
      <c r="B1409" s="19" t="s">
        <v>18161</v>
      </c>
      <c r="C1409" s="19" t="s">
        <v>17098</v>
      </c>
      <c r="D1409" s="19" t="s">
        <v>17863</v>
      </c>
      <c r="E1409" s="41">
        <v>1020970000</v>
      </c>
      <c r="F1409" s="19" t="s">
        <v>902</v>
      </c>
      <c r="G1409" s="19"/>
      <c r="H1409" s="19"/>
      <c r="I1409" s="24"/>
      <c r="J1409" s="24"/>
      <c r="K1409" s="19" t="s">
        <v>63</v>
      </c>
      <c r="L1409" s="20">
        <v>0</v>
      </c>
      <c r="M1409" s="20">
        <v>0</v>
      </c>
      <c r="N1409" s="21">
        <v>0</v>
      </c>
      <c r="O1409" s="21">
        <v>0</v>
      </c>
      <c r="P1409" s="21">
        <v>0</v>
      </c>
      <c r="Q1409" s="21">
        <v>0</v>
      </c>
      <c r="R1409" s="21">
        <v>0</v>
      </c>
      <c r="S1409" s="21">
        <v>0</v>
      </c>
      <c r="T1409" s="21">
        <v>0</v>
      </c>
      <c r="U1409" s="21">
        <v>0</v>
      </c>
      <c r="V1409" s="21">
        <v>-475.72</v>
      </c>
      <c r="W1409" s="20">
        <v>-475.72</v>
      </c>
      <c r="X1409" s="20">
        <v>0</v>
      </c>
      <c r="Y1409" s="20">
        <v>0</v>
      </c>
      <c r="Z1409" s="20"/>
      <c r="AA1409" s="45">
        <f t="shared" si="42"/>
        <v>0</v>
      </c>
      <c r="AB1409" t="b">
        <f t="shared" si="43"/>
        <v>1</v>
      </c>
    </row>
    <row r="1410" spans="1:28" customFormat="1" ht="14.5" x14ac:dyDescent="0.35">
      <c r="A1410" s="19" t="s">
        <v>18152</v>
      </c>
      <c r="B1410" s="19" t="s">
        <v>18153</v>
      </c>
      <c r="C1410" s="19" t="s">
        <v>16735</v>
      </c>
      <c r="D1410" s="19" t="s">
        <v>17600</v>
      </c>
      <c r="E1410" s="41">
        <v>1020980000</v>
      </c>
      <c r="F1410" s="19" t="s">
        <v>2812</v>
      </c>
      <c r="G1410" s="19"/>
      <c r="H1410" s="19"/>
      <c r="I1410" s="24"/>
      <c r="J1410" s="24">
        <v>45382</v>
      </c>
      <c r="K1410" s="19" t="s">
        <v>63</v>
      </c>
      <c r="L1410" s="20">
        <v>0</v>
      </c>
      <c r="M1410" s="20">
        <v>0</v>
      </c>
      <c r="N1410" s="21">
        <v>1</v>
      </c>
      <c r="O1410" s="21">
        <v>0</v>
      </c>
      <c r="P1410" s="21">
        <v>0</v>
      </c>
      <c r="Q1410" s="21">
        <v>0</v>
      </c>
      <c r="R1410" s="21">
        <v>0</v>
      </c>
      <c r="S1410" s="21">
        <v>0</v>
      </c>
      <c r="T1410" s="21">
        <v>1</v>
      </c>
      <c r="U1410" s="21">
        <v>0</v>
      </c>
      <c r="V1410" s="21">
        <v>-0.08</v>
      </c>
      <c r="W1410" s="20">
        <v>0.92</v>
      </c>
      <c r="X1410" s="20">
        <v>0.439</v>
      </c>
      <c r="Y1410" s="20">
        <v>0</v>
      </c>
      <c r="Z1410" s="20"/>
      <c r="AA1410" s="45">
        <f t="shared" si="42"/>
        <v>1</v>
      </c>
      <c r="AB1410" t="b">
        <f t="shared" si="43"/>
        <v>1</v>
      </c>
    </row>
    <row r="1411" spans="1:28" customFormat="1" ht="14.5" x14ac:dyDescent="0.35">
      <c r="A1411" s="19" t="s">
        <v>18152</v>
      </c>
      <c r="B1411" s="19" t="s">
        <v>18153</v>
      </c>
      <c r="C1411" s="19" t="s">
        <v>16710</v>
      </c>
      <c r="D1411" s="19" t="s">
        <v>17586</v>
      </c>
      <c r="E1411" s="41">
        <v>1020990000</v>
      </c>
      <c r="F1411" s="19" t="s">
        <v>2812</v>
      </c>
      <c r="G1411" s="19" t="s">
        <v>14324</v>
      </c>
      <c r="H1411" s="19" t="s">
        <v>14325</v>
      </c>
      <c r="I1411" s="24"/>
      <c r="J1411" s="24"/>
      <c r="K1411" s="19" t="s">
        <v>61</v>
      </c>
      <c r="L1411" s="20">
        <v>5752</v>
      </c>
      <c r="M1411" s="20">
        <v>0</v>
      </c>
      <c r="N1411" s="21">
        <v>164074.87</v>
      </c>
      <c r="O1411" s="21">
        <v>0</v>
      </c>
      <c r="P1411" s="21">
        <v>-74409.320000000007</v>
      </c>
      <c r="Q1411" s="21">
        <v>0</v>
      </c>
      <c r="R1411" s="21">
        <v>0</v>
      </c>
      <c r="S1411" s="21">
        <v>0</v>
      </c>
      <c r="T1411" s="21">
        <v>89665.55</v>
      </c>
      <c r="U1411" s="21">
        <v>-70879.3</v>
      </c>
      <c r="V1411" s="21">
        <v>14525.1</v>
      </c>
      <c r="W1411" s="20">
        <v>33311.35</v>
      </c>
      <c r="X1411" s="20">
        <v>72028.867929999993</v>
      </c>
      <c r="Y1411" s="20">
        <v>4</v>
      </c>
      <c r="Z1411" s="20">
        <v>18007.216982499998</v>
      </c>
      <c r="AA1411" s="45">
        <f t="shared" si="42"/>
        <v>89665.549999999988</v>
      </c>
      <c r="AB1411" t="b">
        <f t="shared" si="43"/>
        <v>1</v>
      </c>
    </row>
    <row r="1412" spans="1:28" customFormat="1" ht="14.5" x14ac:dyDescent="0.35">
      <c r="A1412" s="19" t="s">
        <v>18152</v>
      </c>
      <c r="B1412" s="19" t="s">
        <v>18153</v>
      </c>
      <c r="C1412" s="19" t="s">
        <v>16710</v>
      </c>
      <c r="D1412" s="19" t="s">
        <v>17586</v>
      </c>
      <c r="E1412" s="41">
        <v>1021000000</v>
      </c>
      <c r="F1412" s="19" t="s">
        <v>2812</v>
      </c>
      <c r="G1412" s="19" t="s">
        <v>14324</v>
      </c>
      <c r="H1412" s="19" t="s">
        <v>14325</v>
      </c>
      <c r="I1412" s="24"/>
      <c r="J1412" s="24"/>
      <c r="K1412" s="19" t="s">
        <v>61</v>
      </c>
      <c r="L1412" s="20">
        <v>1248</v>
      </c>
      <c r="M1412" s="20">
        <v>0</v>
      </c>
      <c r="N1412" s="21">
        <v>25088</v>
      </c>
      <c r="O1412" s="21">
        <v>0</v>
      </c>
      <c r="P1412" s="21">
        <v>-8452.7000000000007</v>
      </c>
      <c r="Q1412" s="21">
        <v>0</v>
      </c>
      <c r="R1412" s="21">
        <v>0</v>
      </c>
      <c r="S1412" s="21">
        <v>0</v>
      </c>
      <c r="T1412" s="21">
        <v>16635.3</v>
      </c>
      <c r="U1412" s="21">
        <v>-12804.5</v>
      </c>
      <c r="V1412" s="21">
        <v>11104.35</v>
      </c>
      <c r="W1412" s="20">
        <v>14935.15</v>
      </c>
      <c r="X1412" s="20">
        <v>11013.632</v>
      </c>
      <c r="Y1412" s="20">
        <v>1</v>
      </c>
      <c r="Z1412" s="20">
        <v>11013.632</v>
      </c>
      <c r="AA1412" s="45">
        <f t="shared" si="42"/>
        <v>16635.3</v>
      </c>
      <c r="AB1412" t="b">
        <f t="shared" si="43"/>
        <v>1</v>
      </c>
    </row>
    <row r="1413" spans="1:28" customFormat="1" ht="14.5" x14ac:dyDescent="0.35">
      <c r="A1413" s="19" t="s">
        <v>18152</v>
      </c>
      <c r="B1413" s="19" t="s">
        <v>18153</v>
      </c>
      <c r="C1413" s="19" t="s">
        <v>16710</v>
      </c>
      <c r="D1413" s="19" t="s">
        <v>17586</v>
      </c>
      <c r="E1413" s="41">
        <v>1021020000</v>
      </c>
      <c r="F1413" s="19" t="s">
        <v>2812</v>
      </c>
      <c r="G1413" s="19" t="s">
        <v>14326</v>
      </c>
      <c r="H1413" s="19" t="s">
        <v>14327</v>
      </c>
      <c r="I1413" s="24"/>
      <c r="J1413" s="24"/>
      <c r="K1413" s="19" t="s">
        <v>61</v>
      </c>
      <c r="L1413" s="20">
        <v>5752</v>
      </c>
      <c r="M1413" s="20">
        <v>0</v>
      </c>
      <c r="N1413" s="21">
        <v>155398.46</v>
      </c>
      <c r="O1413" s="21">
        <v>0</v>
      </c>
      <c r="P1413" s="21">
        <v>-88833.22</v>
      </c>
      <c r="Q1413" s="21">
        <v>0</v>
      </c>
      <c r="R1413" s="21">
        <v>0</v>
      </c>
      <c r="S1413" s="21">
        <v>0</v>
      </c>
      <c r="T1413" s="21">
        <v>66565.240000000005</v>
      </c>
      <c r="U1413" s="21">
        <v>-40683.699999999997</v>
      </c>
      <c r="V1413" s="21">
        <v>5809.99</v>
      </c>
      <c r="W1413" s="20">
        <v>31691.53</v>
      </c>
      <c r="X1413" s="20">
        <v>68219.923939999993</v>
      </c>
      <c r="Y1413" s="20">
        <v>2</v>
      </c>
      <c r="Z1413" s="20">
        <v>34109.961969999997</v>
      </c>
      <c r="AA1413" s="45">
        <f t="shared" ref="AA1413:AA1476" si="44">SUM(N1413:S1413)</f>
        <v>66565.239999999991</v>
      </c>
      <c r="AB1413" t="b">
        <f t="shared" ref="AB1413:AB1476" si="45">T1413=AA1413</f>
        <v>1</v>
      </c>
    </row>
    <row r="1414" spans="1:28" customFormat="1" ht="14.5" x14ac:dyDescent="0.35">
      <c r="A1414" s="19" t="s">
        <v>18152</v>
      </c>
      <c r="B1414" s="19" t="s">
        <v>18153</v>
      </c>
      <c r="C1414" s="19" t="s">
        <v>16710</v>
      </c>
      <c r="D1414" s="19" t="s">
        <v>17586</v>
      </c>
      <c r="E1414" s="41">
        <v>1021030000</v>
      </c>
      <c r="F1414" s="19" t="s">
        <v>2812</v>
      </c>
      <c r="G1414" s="19" t="s">
        <v>14326</v>
      </c>
      <c r="H1414" s="19" t="s">
        <v>14327</v>
      </c>
      <c r="I1414" s="24"/>
      <c r="J1414" s="24"/>
      <c r="K1414" s="19" t="s">
        <v>61</v>
      </c>
      <c r="L1414" s="20">
        <v>1248</v>
      </c>
      <c r="M1414" s="20">
        <v>0</v>
      </c>
      <c r="N1414" s="21">
        <v>25088</v>
      </c>
      <c r="O1414" s="21">
        <v>0</v>
      </c>
      <c r="P1414" s="21">
        <v>-7388.43</v>
      </c>
      <c r="Q1414" s="21">
        <v>0</v>
      </c>
      <c r="R1414" s="21">
        <v>0</v>
      </c>
      <c r="S1414" s="21">
        <v>0</v>
      </c>
      <c r="T1414" s="21">
        <v>17699.57</v>
      </c>
      <c r="U1414" s="21">
        <v>-7868.2</v>
      </c>
      <c r="V1414" s="21">
        <v>661.03</v>
      </c>
      <c r="W1414" s="20">
        <v>10492.4</v>
      </c>
      <c r="X1414" s="20">
        <v>11013.632</v>
      </c>
      <c r="Y1414" s="20">
        <v>1</v>
      </c>
      <c r="Z1414" s="20">
        <v>11013.632</v>
      </c>
      <c r="AA1414" s="45">
        <f t="shared" si="44"/>
        <v>17699.57</v>
      </c>
      <c r="AB1414" t="b">
        <f t="shared" si="45"/>
        <v>1</v>
      </c>
    </row>
    <row r="1415" spans="1:28" customFormat="1" ht="14.5" x14ac:dyDescent="0.35">
      <c r="A1415" s="19" t="s">
        <v>18150</v>
      </c>
      <c r="B1415" s="19" t="s">
        <v>18151</v>
      </c>
      <c r="C1415" s="19" t="s">
        <v>16676</v>
      </c>
      <c r="D1415" s="19" t="s">
        <v>17557</v>
      </c>
      <c r="E1415" s="41">
        <v>1021080000</v>
      </c>
      <c r="F1415" s="19" t="s">
        <v>3851</v>
      </c>
      <c r="G1415" s="19"/>
      <c r="H1415" s="19"/>
      <c r="I1415" s="24"/>
      <c r="J1415" s="24"/>
      <c r="K1415" s="19" t="s">
        <v>63</v>
      </c>
      <c r="L1415" s="20">
        <v>0</v>
      </c>
      <c r="M1415" s="20">
        <v>0</v>
      </c>
      <c r="N1415" s="21">
        <v>0</v>
      </c>
      <c r="O1415" s="21">
        <v>0</v>
      </c>
      <c r="P1415" s="21">
        <v>0</v>
      </c>
      <c r="Q1415" s="21">
        <v>0</v>
      </c>
      <c r="R1415" s="21">
        <v>0</v>
      </c>
      <c r="S1415" s="21">
        <v>0</v>
      </c>
      <c r="T1415" s="21">
        <v>0</v>
      </c>
      <c r="U1415" s="21">
        <v>0</v>
      </c>
      <c r="V1415" s="21">
        <v>12.5</v>
      </c>
      <c r="W1415" s="20">
        <v>12.5</v>
      </c>
      <c r="X1415" s="20">
        <v>0</v>
      </c>
      <c r="Y1415" s="20">
        <v>0</v>
      </c>
      <c r="Z1415" s="20"/>
      <c r="AA1415" s="45">
        <f t="shared" si="44"/>
        <v>0</v>
      </c>
      <c r="AB1415" t="b">
        <f t="shared" si="45"/>
        <v>1</v>
      </c>
    </row>
    <row r="1416" spans="1:28" customFormat="1" ht="14.5" x14ac:dyDescent="0.35">
      <c r="A1416" s="19" t="s">
        <v>18150</v>
      </c>
      <c r="B1416" s="19" t="s">
        <v>18151</v>
      </c>
      <c r="C1416" s="19" t="s">
        <v>16669</v>
      </c>
      <c r="D1416" s="19" t="s">
        <v>17551</v>
      </c>
      <c r="E1416" s="41">
        <v>1021120000</v>
      </c>
      <c r="F1416" s="19" t="s">
        <v>3521</v>
      </c>
      <c r="G1416" s="19" t="s">
        <v>13751</v>
      </c>
      <c r="H1416" s="19" t="s">
        <v>13752</v>
      </c>
      <c r="I1416" s="24"/>
      <c r="J1416" s="24"/>
      <c r="K1416" s="19" t="s">
        <v>63</v>
      </c>
      <c r="L1416" s="20">
        <v>749</v>
      </c>
      <c r="M1416" s="20">
        <v>0</v>
      </c>
      <c r="N1416" s="21">
        <v>70096.649999999994</v>
      </c>
      <c r="O1416" s="21">
        <v>0</v>
      </c>
      <c r="P1416" s="21">
        <v>0</v>
      </c>
      <c r="Q1416" s="21">
        <v>0</v>
      </c>
      <c r="R1416" s="21">
        <v>0</v>
      </c>
      <c r="S1416" s="21">
        <v>0</v>
      </c>
      <c r="T1416" s="21">
        <v>70096.649999999994</v>
      </c>
      <c r="U1416" s="21">
        <v>-6233.2</v>
      </c>
      <c r="V1416" s="21">
        <v>-3157.05</v>
      </c>
      <c r="W1416" s="20">
        <v>60706.400000000001</v>
      </c>
      <c r="X1416" s="20">
        <v>30772.429349999999</v>
      </c>
      <c r="Y1416" s="20">
        <v>1</v>
      </c>
      <c r="Z1416" s="20">
        <v>30772.429349999999</v>
      </c>
      <c r="AA1416" s="45">
        <f t="shared" si="44"/>
        <v>70096.649999999994</v>
      </c>
      <c r="AB1416" t="b">
        <f t="shared" si="45"/>
        <v>1</v>
      </c>
    </row>
    <row r="1417" spans="1:28" customFormat="1" ht="14.5" x14ac:dyDescent="0.35">
      <c r="A1417" s="19" t="s">
        <v>18150</v>
      </c>
      <c r="B1417" s="19" t="s">
        <v>18151</v>
      </c>
      <c r="C1417" s="19" t="s">
        <v>16676</v>
      </c>
      <c r="D1417" s="19" t="s">
        <v>17557</v>
      </c>
      <c r="E1417" s="41">
        <v>1021260000</v>
      </c>
      <c r="F1417" s="19" t="s">
        <v>3288</v>
      </c>
      <c r="G1417" s="19"/>
      <c r="H1417" s="19"/>
      <c r="I1417" s="24"/>
      <c r="J1417" s="24"/>
      <c r="K1417" s="19" t="s">
        <v>63</v>
      </c>
      <c r="L1417" s="20">
        <v>936</v>
      </c>
      <c r="M1417" s="20">
        <v>0</v>
      </c>
      <c r="N1417" s="21">
        <v>0</v>
      </c>
      <c r="O1417" s="21">
        <v>0</v>
      </c>
      <c r="P1417" s="21">
        <v>0</v>
      </c>
      <c r="Q1417" s="21">
        <v>0</v>
      </c>
      <c r="R1417" s="21">
        <v>0</v>
      </c>
      <c r="S1417" s="21">
        <v>0</v>
      </c>
      <c r="T1417" s="21">
        <v>0</v>
      </c>
      <c r="U1417" s="21">
        <v>-208</v>
      </c>
      <c r="V1417" s="21">
        <v>208</v>
      </c>
      <c r="W1417" s="20">
        <v>0</v>
      </c>
      <c r="X1417" s="20">
        <v>0</v>
      </c>
      <c r="Y1417" s="20">
        <v>0</v>
      </c>
      <c r="Z1417" s="20"/>
      <c r="AA1417" s="45">
        <f t="shared" si="44"/>
        <v>0</v>
      </c>
      <c r="AB1417" t="b">
        <f t="shared" si="45"/>
        <v>1</v>
      </c>
    </row>
    <row r="1418" spans="1:28" customFormat="1" ht="14.5" x14ac:dyDescent="0.35">
      <c r="A1418" s="19" t="s">
        <v>18150</v>
      </c>
      <c r="B1418" s="19" t="s">
        <v>18151</v>
      </c>
      <c r="C1418" s="19" t="s">
        <v>16703</v>
      </c>
      <c r="D1418" s="19" t="s">
        <v>17580</v>
      </c>
      <c r="E1418" s="41">
        <v>1021270000</v>
      </c>
      <c r="F1418" s="19" t="s">
        <v>4302</v>
      </c>
      <c r="G1418" s="19"/>
      <c r="H1418" s="19"/>
      <c r="I1418" s="24"/>
      <c r="J1418" s="24"/>
      <c r="K1418" s="19" t="s">
        <v>63</v>
      </c>
      <c r="L1418" s="20">
        <v>1872</v>
      </c>
      <c r="M1418" s="20">
        <v>0</v>
      </c>
      <c r="N1418" s="21">
        <v>0</v>
      </c>
      <c r="O1418" s="21">
        <v>0</v>
      </c>
      <c r="P1418" s="21">
        <v>0</v>
      </c>
      <c r="Q1418" s="21">
        <v>0</v>
      </c>
      <c r="R1418" s="21">
        <v>0</v>
      </c>
      <c r="S1418" s="21">
        <v>0</v>
      </c>
      <c r="T1418" s="21">
        <v>0</v>
      </c>
      <c r="U1418" s="21">
        <v>0</v>
      </c>
      <c r="V1418" s="21">
        <v>-16.170000000000002</v>
      </c>
      <c r="W1418" s="20">
        <v>-16.170000000000002</v>
      </c>
      <c r="X1418" s="20">
        <v>0</v>
      </c>
      <c r="Y1418" s="20">
        <v>0</v>
      </c>
      <c r="Z1418" s="20"/>
      <c r="AA1418" s="45">
        <f t="shared" si="44"/>
        <v>0</v>
      </c>
      <c r="AB1418" t="b">
        <f t="shared" si="45"/>
        <v>1</v>
      </c>
    </row>
    <row r="1419" spans="1:28" customFormat="1" ht="14.5" x14ac:dyDescent="0.35">
      <c r="A1419" s="19" t="s">
        <v>18150</v>
      </c>
      <c r="B1419" s="19" t="s">
        <v>18151</v>
      </c>
      <c r="C1419" s="19" t="s">
        <v>16703</v>
      </c>
      <c r="D1419" s="19" t="s">
        <v>17580</v>
      </c>
      <c r="E1419" s="41">
        <v>1021280000</v>
      </c>
      <c r="F1419" s="19" t="s">
        <v>4302</v>
      </c>
      <c r="G1419" s="19"/>
      <c r="H1419" s="19"/>
      <c r="I1419" s="24"/>
      <c r="J1419" s="24"/>
      <c r="K1419" s="19" t="s">
        <v>63</v>
      </c>
      <c r="L1419" s="20">
        <v>936</v>
      </c>
      <c r="M1419" s="20">
        <v>0</v>
      </c>
      <c r="N1419" s="21">
        <v>0</v>
      </c>
      <c r="O1419" s="21">
        <v>0</v>
      </c>
      <c r="P1419" s="21">
        <v>0</v>
      </c>
      <c r="Q1419" s="21">
        <v>0</v>
      </c>
      <c r="R1419" s="21">
        <v>0</v>
      </c>
      <c r="S1419" s="21">
        <v>0</v>
      </c>
      <c r="T1419" s="21">
        <v>0</v>
      </c>
      <c r="U1419" s="21">
        <v>-23.8</v>
      </c>
      <c r="V1419" s="21">
        <v>23.8</v>
      </c>
      <c r="W1419" s="20">
        <v>0</v>
      </c>
      <c r="X1419" s="20">
        <v>0</v>
      </c>
      <c r="Y1419" s="20">
        <v>0</v>
      </c>
      <c r="Z1419" s="20"/>
      <c r="AA1419" s="45">
        <f t="shared" si="44"/>
        <v>0</v>
      </c>
      <c r="AB1419" t="b">
        <f t="shared" si="45"/>
        <v>1</v>
      </c>
    </row>
    <row r="1420" spans="1:28" customFormat="1" ht="14.5" x14ac:dyDescent="0.35">
      <c r="A1420" s="19" t="s">
        <v>18150</v>
      </c>
      <c r="B1420" s="19" t="s">
        <v>18151</v>
      </c>
      <c r="C1420" s="19" t="s">
        <v>16703</v>
      </c>
      <c r="D1420" s="19" t="s">
        <v>17580</v>
      </c>
      <c r="E1420" s="41">
        <v>1021290000</v>
      </c>
      <c r="F1420" s="19" t="s">
        <v>4244</v>
      </c>
      <c r="G1420" s="19"/>
      <c r="H1420" s="19"/>
      <c r="I1420" s="24"/>
      <c r="J1420" s="24"/>
      <c r="K1420" s="19" t="s">
        <v>63</v>
      </c>
      <c r="L1420" s="20">
        <v>936</v>
      </c>
      <c r="M1420" s="20">
        <v>0</v>
      </c>
      <c r="N1420" s="21">
        <v>0</v>
      </c>
      <c r="O1420" s="21">
        <v>0</v>
      </c>
      <c r="P1420" s="21">
        <v>0</v>
      </c>
      <c r="Q1420" s="21">
        <v>0</v>
      </c>
      <c r="R1420" s="21">
        <v>0</v>
      </c>
      <c r="S1420" s="21">
        <v>0</v>
      </c>
      <c r="T1420" s="21">
        <v>0</v>
      </c>
      <c r="U1420" s="21">
        <v>23.8</v>
      </c>
      <c r="V1420" s="21">
        <v>0</v>
      </c>
      <c r="W1420" s="20">
        <v>23.8</v>
      </c>
      <c r="X1420" s="20">
        <v>0</v>
      </c>
      <c r="Y1420" s="20">
        <v>0</v>
      </c>
      <c r="Z1420" s="20"/>
      <c r="AA1420" s="45">
        <f t="shared" si="44"/>
        <v>0</v>
      </c>
      <c r="AB1420" t="b">
        <f t="shared" si="45"/>
        <v>1</v>
      </c>
    </row>
    <row r="1421" spans="1:28" customFormat="1" ht="14.5" x14ac:dyDescent="0.35">
      <c r="A1421" s="19" t="s">
        <v>18150</v>
      </c>
      <c r="B1421" s="19" t="s">
        <v>18151</v>
      </c>
      <c r="C1421" s="19" t="s">
        <v>16676</v>
      </c>
      <c r="D1421" s="19" t="s">
        <v>17557</v>
      </c>
      <c r="E1421" s="41">
        <v>1021300000</v>
      </c>
      <c r="F1421" s="19" t="s">
        <v>3385</v>
      </c>
      <c r="G1421" s="19"/>
      <c r="H1421" s="19"/>
      <c r="I1421" s="24"/>
      <c r="J1421" s="24"/>
      <c r="K1421" s="19" t="s">
        <v>63</v>
      </c>
      <c r="L1421" s="20">
        <v>891</v>
      </c>
      <c r="M1421" s="20">
        <v>0</v>
      </c>
      <c r="N1421" s="21">
        <v>0</v>
      </c>
      <c r="O1421" s="21">
        <v>0</v>
      </c>
      <c r="P1421" s="21">
        <v>0</v>
      </c>
      <c r="Q1421" s="21">
        <v>0</v>
      </c>
      <c r="R1421" s="21">
        <v>0</v>
      </c>
      <c r="S1421" s="21">
        <v>0</v>
      </c>
      <c r="T1421" s="21">
        <v>0</v>
      </c>
      <c r="U1421" s="21">
        <v>0</v>
      </c>
      <c r="V1421" s="21">
        <v>0</v>
      </c>
      <c r="W1421" s="20">
        <v>0</v>
      </c>
      <c r="X1421" s="20">
        <v>0</v>
      </c>
      <c r="Y1421" s="20">
        <v>0</v>
      </c>
      <c r="Z1421" s="20"/>
      <c r="AA1421" s="45">
        <f t="shared" si="44"/>
        <v>0</v>
      </c>
      <c r="AB1421" t="b">
        <f t="shared" si="45"/>
        <v>1</v>
      </c>
    </row>
    <row r="1422" spans="1:28" customFormat="1" ht="14.5" x14ac:dyDescent="0.35">
      <c r="A1422" s="19" t="s">
        <v>18150</v>
      </c>
      <c r="B1422" s="19" t="s">
        <v>18151</v>
      </c>
      <c r="C1422" s="19" t="s">
        <v>16703</v>
      </c>
      <c r="D1422" s="19" t="s">
        <v>17580</v>
      </c>
      <c r="E1422" s="41">
        <v>1021310000</v>
      </c>
      <c r="F1422" s="19" t="s">
        <v>4223</v>
      </c>
      <c r="G1422" s="19" t="s">
        <v>15667</v>
      </c>
      <c r="H1422" s="19" t="s">
        <v>15668</v>
      </c>
      <c r="I1422" s="24"/>
      <c r="J1422" s="24"/>
      <c r="K1422" s="19" t="s">
        <v>63</v>
      </c>
      <c r="L1422" s="20">
        <v>936</v>
      </c>
      <c r="M1422" s="20">
        <v>0</v>
      </c>
      <c r="N1422" s="21">
        <v>90539.39</v>
      </c>
      <c r="O1422" s="21">
        <v>0</v>
      </c>
      <c r="P1422" s="21">
        <v>0</v>
      </c>
      <c r="Q1422" s="21">
        <v>0</v>
      </c>
      <c r="R1422" s="21">
        <v>0</v>
      </c>
      <c r="S1422" s="21">
        <v>0</v>
      </c>
      <c r="T1422" s="21">
        <v>90539.39</v>
      </c>
      <c r="U1422" s="21">
        <v>-5740.6</v>
      </c>
      <c r="V1422" s="21">
        <v>-14353.56</v>
      </c>
      <c r="W1422" s="20">
        <v>70445.23</v>
      </c>
      <c r="X1422" s="20">
        <v>39746.79221</v>
      </c>
      <c r="Y1422" s="20">
        <v>6</v>
      </c>
      <c r="Z1422" s="20">
        <v>6624.4653683333336</v>
      </c>
      <c r="AA1422" s="45">
        <f t="shared" si="44"/>
        <v>90539.39</v>
      </c>
      <c r="AB1422" t="b">
        <f t="shared" si="45"/>
        <v>1</v>
      </c>
    </row>
    <row r="1423" spans="1:28" customFormat="1" ht="14.5" x14ac:dyDescent="0.35">
      <c r="A1423" s="19" t="s">
        <v>18150</v>
      </c>
      <c r="B1423" s="19" t="s">
        <v>18151</v>
      </c>
      <c r="C1423" s="19" t="s">
        <v>16676</v>
      </c>
      <c r="D1423" s="19" t="s">
        <v>17557</v>
      </c>
      <c r="E1423" s="41">
        <v>1021320000</v>
      </c>
      <c r="F1423" s="19" t="s">
        <v>3402</v>
      </c>
      <c r="G1423" s="19" t="s">
        <v>13353</v>
      </c>
      <c r="H1423" s="19" t="s">
        <v>13354</v>
      </c>
      <c r="I1423" s="24"/>
      <c r="J1423" s="24"/>
      <c r="K1423" s="19" t="s">
        <v>63</v>
      </c>
      <c r="L1423" s="20">
        <v>1872</v>
      </c>
      <c r="M1423" s="20">
        <v>0</v>
      </c>
      <c r="N1423" s="21">
        <v>189008.12</v>
      </c>
      <c r="O1423" s="21">
        <v>0</v>
      </c>
      <c r="P1423" s="21">
        <v>0</v>
      </c>
      <c r="Q1423" s="21">
        <v>0</v>
      </c>
      <c r="R1423" s="21">
        <v>0</v>
      </c>
      <c r="S1423" s="21">
        <v>0</v>
      </c>
      <c r="T1423" s="21">
        <v>189008.12</v>
      </c>
      <c r="U1423" s="21">
        <v>-12320.72</v>
      </c>
      <c r="V1423" s="21">
        <v>105.43</v>
      </c>
      <c r="W1423" s="20">
        <v>176792.83</v>
      </c>
      <c r="X1423" s="20">
        <v>82974.564679999996</v>
      </c>
      <c r="Y1423" s="20">
        <v>8</v>
      </c>
      <c r="Z1423" s="20">
        <v>10371.820584999999</v>
      </c>
      <c r="AA1423" s="45">
        <f t="shared" si="44"/>
        <v>189008.12</v>
      </c>
      <c r="AB1423" t="b">
        <f t="shared" si="45"/>
        <v>1</v>
      </c>
    </row>
    <row r="1424" spans="1:28" customFormat="1" ht="14.5" x14ac:dyDescent="0.35">
      <c r="A1424" s="19" t="s">
        <v>18150</v>
      </c>
      <c r="B1424" s="19" t="s">
        <v>18151</v>
      </c>
      <c r="C1424" s="19" t="s">
        <v>16700</v>
      </c>
      <c r="D1424" s="19" t="s">
        <v>17573</v>
      </c>
      <c r="E1424" s="41">
        <v>1021330000</v>
      </c>
      <c r="F1424" s="19" t="s">
        <v>3439</v>
      </c>
      <c r="G1424" s="19" t="s">
        <v>13497</v>
      </c>
      <c r="H1424" s="19" t="s">
        <v>13498</v>
      </c>
      <c r="I1424" s="24"/>
      <c r="J1424" s="24"/>
      <c r="K1424" s="19" t="s">
        <v>63</v>
      </c>
      <c r="L1424" s="20">
        <v>374</v>
      </c>
      <c r="M1424" s="20">
        <v>0</v>
      </c>
      <c r="N1424" s="21">
        <v>44362.61</v>
      </c>
      <c r="O1424" s="21">
        <v>0</v>
      </c>
      <c r="P1424" s="21">
        <v>0</v>
      </c>
      <c r="Q1424" s="21">
        <v>0</v>
      </c>
      <c r="R1424" s="21">
        <v>0</v>
      </c>
      <c r="S1424" s="21">
        <v>0</v>
      </c>
      <c r="T1424" s="21">
        <v>44362.61</v>
      </c>
      <c r="U1424" s="21">
        <v>-3268.4</v>
      </c>
      <c r="V1424" s="21">
        <v>0</v>
      </c>
      <c r="W1424" s="20">
        <v>41094.21</v>
      </c>
      <c r="X1424" s="20">
        <v>19475.18579</v>
      </c>
      <c r="Y1424" s="20">
        <v>1</v>
      </c>
      <c r="Z1424" s="20">
        <v>19475.18579</v>
      </c>
      <c r="AA1424" s="45">
        <f t="shared" si="44"/>
        <v>44362.61</v>
      </c>
      <c r="AB1424" t="b">
        <f t="shared" si="45"/>
        <v>1</v>
      </c>
    </row>
    <row r="1425" spans="1:28" customFormat="1" ht="14.5" x14ac:dyDescent="0.35">
      <c r="A1425" s="19" t="s">
        <v>18150</v>
      </c>
      <c r="B1425" s="19" t="s">
        <v>18151</v>
      </c>
      <c r="C1425" s="19" t="s">
        <v>16676</v>
      </c>
      <c r="D1425" s="19" t="s">
        <v>17557</v>
      </c>
      <c r="E1425" s="41">
        <v>1021340000</v>
      </c>
      <c r="F1425" s="19" t="s">
        <v>3369</v>
      </c>
      <c r="G1425" s="19" t="s">
        <v>13301</v>
      </c>
      <c r="H1425" s="19" t="s">
        <v>13302</v>
      </c>
      <c r="I1425" s="24"/>
      <c r="J1425" s="24"/>
      <c r="K1425" s="19" t="s">
        <v>63</v>
      </c>
      <c r="L1425" s="20">
        <v>1872</v>
      </c>
      <c r="M1425" s="20">
        <v>0</v>
      </c>
      <c r="N1425" s="21">
        <v>157402.95000000001</v>
      </c>
      <c r="O1425" s="21">
        <v>0</v>
      </c>
      <c r="P1425" s="21">
        <v>0</v>
      </c>
      <c r="Q1425" s="21">
        <v>0</v>
      </c>
      <c r="R1425" s="21">
        <v>0</v>
      </c>
      <c r="S1425" s="21">
        <v>0</v>
      </c>
      <c r="T1425" s="21">
        <v>157402.95000000001</v>
      </c>
      <c r="U1425" s="21">
        <v>-11953.7</v>
      </c>
      <c r="V1425" s="21">
        <v>-47830.92</v>
      </c>
      <c r="W1425" s="20">
        <v>97618.33</v>
      </c>
      <c r="X1425" s="20">
        <v>69099.895050000006</v>
      </c>
      <c r="Y1425" s="20">
        <v>9</v>
      </c>
      <c r="Z1425" s="20">
        <v>7677.7661166666676</v>
      </c>
      <c r="AA1425" s="45">
        <f t="shared" si="44"/>
        <v>157402.95000000001</v>
      </c>
      <c r="AB1425" t="b">
        <f t="shared" si="45"/>
        <v>1</v>
      </c>
    </row>
    <row r="1426" spans="1:28" customFormat="1" ht="14.5" x14ac:dyDescent="0.35">
      <c r="A1426" s="19" t="s">
        <v>18150</v>
      </c>
      <c r="B1426" s="19" t="s">
        <v>18151</v>
      </c>
      <c r="C1426" s="19" t="s">
        <v>16700</v>
      </c>
      <c r="D1426" s="19" t="s">
        <v>17573</v>
      </c>
      <c r="E1426" s="41">
        <v>1021350000</v>
      </c>
      <c r="F1426" s="19" t="s">
        <v>3489</v>
      </c>
      <c r="G1426" s="19" t="s">
        <v>13628</v>
      </c>
      <c r="H1426" s="19" t="s">
        <v>13629</v>
      </c>
      <c r="I1426" s="24"/>
      <c r="J1426" s="24"/>
      <c r="K1426" s="19" t="s">
        <v>63</v>
      </c>
      <c r="L1426" s="20">
        <v>624</v>
      </c>
      <c r="M1426" s="20">
        <v>0</v>
      </c>
      <c r="N1426" s="21">
        <v>56733.47</v>
      </c>
      <c r="O1426" s="21">
        <v>0</v>
      </c>
      <c r="P1426" s="21">
        <v>0</v>
      </c>
      <c r="Q1426" s="21">
        <v>0</v>
      </c>
      <c r="R1426" s="21">
        <v>0</v>
      </c>
      <c r="S1426" s="21">
        <v>0</v>
      </c>
      <c r="T1426" s="21">
        <v>56733.47</v>
      </c>
      <c r="U1426" s="21">
        <v>-4997</v>
      </c>
      <c r="V1426" s="21">
        <v>-116.05</v>
      </c>
      <c r="W1426" s="20">
        <v>51620.42</v>
      </c>
      <c r="X1426" s="20">
        <v>24905.993330000001</v>
      </c>
      <c r="Y1426" s="20">
        <v>3</v>
      </c>
      <c r="Z1426" s="20">
        <v>8301.9977766666671</v>
      </c>
      <c r="AA1426" s="45">
        <f t="shared" si="44"/>
        <v>56733.47</v>
      </c>
      <c r="AB1426" t="b">
        <f t="shared" si="45"/>
        <v>1</v>
      </c>
    </row>
    <row r="1427" spans="1:28" customFormat="1" ht="14.5" x14ac:dyDescent="0.35">
      <c r="A1427" s="19" t="s">
        <v>18150</v>
      </c>
      <c r="B1427" s="19" t="s">
        <v>18151</v>
      </c>
      <c r="C1427" s="19" t="s">
        <v>16703</v>
      </c>
      <c r="D1427" s="19" t="s">
        <v>17580</v>
      </c>
      <c r="E1427" s="41">
        <v>1021360000</v>
      </c>
      <c r="F1427" s="19" t="s">
        <v>4229</v>
      </c>
      <c r="G1427" s="19" t="s">
        <v>15681</v>
      </c>
      <c r="H1427" s="19" t="s">
        <v>15682</v>
      </c>
      <c r="I1427" s="24"/>
      <c r="J1427" s="24">
        <v>45382</v>
      </c>
      <c r="K1427" s="19" t="s">
        <v>63</v>
      </c>
      <c r="L1427" s="20">
        <v>1248</v>
      </c>
      <c r="M1427" s="20">
        <v>0</v>
      </c>
      <c r="N1427" s="21">
        <v>117835.56</v>
      </c>
      <c r="O1427" s="21">
        <v>0</v>
      </c>
      <c r="P1427" s="21">
        <v>0</v>
      </c>
      <c r="Q1427" s="21">
        <v>0</v>
      </c>
      <c r="R1427" s="21">
        <v>0</v>
      </c>
      <c r="S1427" s="21">
        <v>0</v>
      </c>
      <c r="T1427" s="21">
        <v>117835.56</v>
      </c>
      <c r="U1427" s="21">
        <v>-8790.5</v>
      </c>
      <c r="V1427" s="21">
        <v>-29308.25</v>
      </c>
      <c r="W1427" s="20">
        <v>79736.81</v>
      </c>
      <c r="X1427" s="20">
        <v>51729.810839999998</v>
      </c>
      <c r="Y1427" s="20">
        <v>6</v>
      </c>
      <c r="Z1427" s="20">
        <v>8621.6351400000003</v>
      </c>
      <c r="AA1427" s="45">
        <f t="shared" si="44"/>
        <v>117835.56</v>
      </c>
      <c r="AB1427" t="b">
        <f t="shared" si="45"/>
        <v>1</v>
      </c>
    </row>
    <row r="1428" spans="1:28" customFormat="1" ht="14.5" x14ac:dyDescent="0.35">
      <c r="A1428" s="19" t="s">
        <v>18150</v>
      </c>
      <c r="B1428" s="19" t="s">
        <v>18151</v>
      </c>
      <c r="C1428" s="19" t="s">
        <v>16669</v>
      </c>
      <c r="D1428" s="19" t="s">
        <v>17551</v>
      </c>
      <c r="E1428" s="41">
        <v>1021370000</v>
      </c>
      <c r="F1428" s="19" t="s">
        <v>3532</v>
      </c>
      <c r="G1428" s="19" t="s">
        <v>18589</v>
      </c>
      <c r="H1428" s="19" t="s">
        <v>18590</v>
      </c>
      <c r="I1428" s="24"/>
      <c r="J1428" s="24">
        <v>45107</v>
      </c>
      <c r="K1428" s="19" t="s">
        <v>63</v>
      </c>
      <c r="L1428" s="20">
        <v>312</v>
      </c>
      <c r="M1428" s="20">
        <v>0</v>
      </c>
      <c r="N1428" s="21">
        <v>29110.77</v>
      </c>
      <c r="O1428" s="21">
        <v>0</v>
      </c>
      <c r="P1428" s="21">
        <v>0</v>
      </c>
      <c r="Q1428" s="21">
        <v>0</v>
      </c>
      <c r="R1428" s="21">
        <v>0</v>
      </c>
      <c r="S1428" s="21">
        <v>0</v>
      </c>
      <c r="T1428" s="21">
        <v>29110.77</v>
      </c>
      <c r="U1428" s="21">
        <v>-4339.7</v>
      </c>
      <c r="V1428" s="21">
        <v>482.89</v>
      </c>
      <c r="W1428" s="20">
        <v>25253.96</v>
      </c>
      <c r="X1428" s="20">
        <v>12779.62803</v>
      </c>
      <c r="Y1428" s="20">
        <v>3</v>
      </c>
      <c r="Z1428" s="20">
        <v>4259.87601</v>
      </c>
      <c r="AA1428" s="45">
        <f t="shared" si="44"/>
        <v>29110.77</v>
      </c>
      <c r="AB1428" t="b">
        <f t="shared" si="45"/>
        <v>1</v>
      </c>
    </row>
    <row r="1429" spans="1:28" customFormat="1" ht="14.5" x14ac:dyDescent="0.35">
      <c r="A1429" s="19" t="s">
        <v>18150</v>
      </c>
      <c r="B1429" s="19" t="s">
        <v>18151</v>
      </c>
      <c r="C1429" s="19" t="s">
        <v>16700</v>
      </c>
      <c r="D1429" s="19" t="s">
        <v>17573</v>
      </c>
      <c r="E1429" s="41">
        <v>1021380000</v>
      </c>
      <c r="F1429" s="19" t="s">
        <v>3460</v>
      </c>
      <c r="G1429" s="19"/>
      <c r="H1429" s="19"/>
      <c r="I1429" s="24"/>
      <c r="J1429" s="24"/>
      <c r="K1429" s="19" t="s">
        <v>63</v>
      </c>
      <c r="L1429" s="20">
        <v>1248</v>
      </c>
      <c r="M1429" s="20">
        <v>0</v>
      </c>
      <c r="N1429" s="21">
        <v>0</v>
      </c>
      <c r="O1429" s="21">
        <v>0</v>
      </c>
      <c r="P1429" s="21">
        <v>0</v>
      </c>
      <c r="Q1429" s="21">
        <v>0</v>
      </c>
      <c r="R1429" s="21">
        <v>0</v>
      </c>
      <c r="S1429" s="21">
        <v>0</v>
      </c>
      <c r="T1429" s="21">
        <v>0</v>
      </c>
      <c r="U1429" s="21">
        <v>-119</v>
      </c>
      <c r="V1429" s="21">
        <v>119</v>
      </c>
      <c r="W1429" s="20">
        <v>0</v>
      </c>
      <c r="X1429" s="20">
        <v>0</v>
      </c>
      <c r="Y1429" s="20">
        <v>0</v>
      </c>
      <c r="Z1429" s="20"/>
      <c r="AA1429" s="45">
        <f t="shared" si="44"/>
        <v>0</v>
      </c>
      <c r="AB1429" t="b">
        <f t="shared" si="45"/>
        <v>1</v>
      </c>
    </row>
    <row r="1430" spans="1:28" customFormat="1" ht="14.5" x14ac:dyDescent="0.35">
      <c r="A1430" s="19" t="s">
        <v>18150</v>
      </c>
      <c r="B1430" s="19" t="s">
        <v>18151</v>
      </c>
      <c r="C1430" s="19" t="s">
        <v>16669</v>
      </c>
      <c r="D1430" s="19" t="s">
        <v>17551</v>
      </c>
      <c r="E1430" s="41">
        <v>1021390000</v>
      </c>
      <c r="F1430" s="19" t="s">
        <v>3507</v>
      </c>
      <c r="G1430" s="19" t="s">
        <v>17213</v>
      </c>
      <c r="H1430" s="19" t="s">
        <v>17214</v>
      </c>
      <c r="I1430" s="24"/>
      <c r="J1430" s="24"/>
      <c r="K1430" s="19" t="s">
        <v>63</v>
      </c>
      <c r="L1430" s="20">
        <v>1248</v>
      </c>
      <c r="M1430" s="20">
        <v>0</v>
      </c>
      <c r="N1430" s="21">
        <v>0</v>
      </c>
      <c r="O1430" s="21">
        <v>0</v>
      </c>
      <c r="P1430" s="21">
        <v>0</v>
      </c>
      <c r="Q1430" s="21">
        <v>0</v>
      </c>
      <c r="R1430" s="21">
        <v>0</v>
      </c>
      <c r="S1430" s="21">
        <v>0</v>
      </c>
      <c r="T1430" s="21">
        <v>0</v>
      </c>
      <c r="U1430" s="21">
        <v>-744</v>
      </c>
      <c r="V1430" s="21">
        <v>720.2</v>
      </c>
      <c r="W1430" s="20">
        <v>-23.8</v>
      </c>
      <c r="X1430" s="20">
        <v>0</v>
      </c>
      <c r="Y1430" s="20">
        <v>2</v>
      </c>
      <c r="Z1430" s="20">
        <v>0</v>
      </c>
      <c r="AA1430" s="45">
        <f t="shared" si="44"/>
        <v>0</v>
      </c>
      <c r="AB1430" t="b">
        <f t="shared" si="45"/>
        <v>1</v>
      </c>
    </row>
    <row r="1431" spans="1:28" customFormat="1" ht="14.5" x14ac:dyDescent="0.35">
      <c r="A1431" s="19" t="s">
        <v>18150</v>
      </c>
      <c r="B1431" s="19" t="s">
        <v>18151</v>
      </c>
      <c r="C1431" s="19" t="s">
        <v>16669</v>
      </c>
      <c r="D1431" s="19" t="s">
        <v>17551</v>
      </c>
      <c r="E1431" s="41">
        <v>1021400000</v>
      </c>
      <c r="F1431" s="19" t="s">
        <v>3617</v>
      </c>
      <c r="G1431" s="19" t="s">
        <v>13956</v>
      </c>
      <c r="H1431" s="19" t="s">
        <v>13957</v>
      </c>
      <c r="I1431" s="24"/>
      <c r="J1431" s="24"/>
      <c r="K1431" s="19" t="s">
        <v>63</v>
      </c>
      <c r="L1431" s="20">
        <v>312</v>
      </c>
      <c r="M1431" s="20">
        <v>0</v>
      </c>
      <c r="N1431" s="21">
        <v>34862.76</v>
      </c>
      <c r="O1431" s="21">
        <v>0</v>
      </c>
      <c r="P1431" s="21">
        <v>0</v>
      </c>
      <c r="Q1431" s="21">
        <v>0</v>
      </c>
      <c r="R1431" s="21">
        <v>0</v>
      </c>
      <c r="S1431" s="21">
        <v>0</v>
      </c>
      <c r="T1431" s="21">
        <v>34862.76</v>
      </c>
      <c r="U1431" s="21">
        <v>-3176.5</v>
      </c>
      <c r="V1431" s="21">
        <v>0</v>
      </c>
      <c r="W1431" s="20">
        <v>31686.26</v>
      </c>
      <c r="X1431" s="20">
        <v>15304.75164</v>
      </c>
      <c r="Y1431" s="20">
        <v>5</v>
      </c>
      <c r="Z1431" s="20">
        <v>3060.9503279999999</v>
      </c>
      <c r="AA1431" s="45">
        <f t="shared" si="44"/>
        <v>34862.76</v>
      </c>
      <c r="AB1431" t="b">
        <f t="shared" si="45"/>
        <v>1</v>
      </c>
    </row>
    <row r="1432" spans="1:28" customFormat="1" ht="14.5" x14ac:dyDescent="0.35">
      <c r="A1432" s="19" t="s">
        <v>18160</v>
      </c>
      <c r="B1432" s="19" t="s">
        <v>18161</v>
      </c>
      <c r="C1432" s="19" t="s">
        <v>17058</v>
      </c>
      <c r="D1432" s="19" t="s">
        <v>17862</v>
      </c>
      <c r="E1432" s="41">
        <v>1021580000</v>
      </c>
      <c r="F1432" s="19" t="s">
        <v>17068</v>
      </c>
      <c r="G1432" s="19" t="s">
        <v>17194</v>
      </c>
      <c r="H1432" s="19" t="s">
        <v>6272</v>
      </c>
      <c r="I1432" s="24"/>
      <c r="J1432" s="24"/>
      <c r="K1432" s="19" t="s">
        <v>63</v>
      </c>
      <c r="L1432" s="20">
        <v>0</v>
      </c>
      <c r="M1432" s="20">
        <v>0</v>
      </c>
      <c r="N1432" s="21">
        <v>929550.62</v>
      </c>
      <c r="O1432" s="21">
        <v>0</v>
      </c>
      <c r="P1432" s="21">
        <v>0</v>
      </c>
      <c r="Q1432" s="21">
        <v>0</v>
      </c>
      <c r="R1432" s="21">
        <v>0</v>
      </c>
      <c r="S1432" s="21">
        <v>0</v>
      </c>
      <c r="T1432" s="21">
        <v>929550.62</v>
      </c>
      <c r="U1432" s="21">
        <v>-47905.4</v>
      </c>
      <c r="V1432" s="21">
        <v>0</v>
      </c>
      <c r="W1432" s="20">
        <v>881645.22</v>
      </c>
      <c r="X1432" s="20">
        <v>408072.72217999998</v>
      </c>
      <c r="Y1432" s="20">
        <v>22</v>
      </c>
      <c r="Z1432" s="20">
        <v>18548.760099090909</v>
      </c>
      <c r="AA1432" s="45">
        <f t="shared" si="44"/>
        <v>929550.62</v>
      </c>
      <c r="AB1432" t="b">
        <f t="shared" si="45"/>
        <v>1</v>
      </c>
    </row>
    <row r="1433" spans="1:28" customFormat="1" ht="14.5" x14ac:dyDescent="0.35">
      <c r="A1433" s="19" t="s">
        <v>18150</v>
      </c>
      <c r="B1433" s="19" t="s">
        <v>18151</v>
      </c>
      <c r="C1433" s="19" t="s">
        <v>16691</v>
      </c>
      <c r="D1433" s="19" t="s">
        <v>17568</v>
      </c>
      <c r="E1433" s="41">
        <v>1021590000</v>
      </c>
      <c r="F1433" s="19" t="s">
        <v>16682</v>
      </c>
      <c r="G1433" s="19"/>
      <c r="H1433" s="19"/>
      <c r="I1433" s="24"/>
      <c r="J1433" s="24"/>
      <c r="K1433" s="19" t="s">
        <v>63</v>
      </c>
      <c r="L1433" s="20">
        <v>312</v>
      </c>
      <c r="M1433" s="20">
        <v>0</v>
      </c>
      <c r="N1433" s="21">
        <v>0</v>
      </c>
      <c r="O1433" s="21">
        <v>0</v>
      </c>
      <c r="P1433" s="21">
        <v>0</v>
      </c>
      <c r="Q1433" s="21">
        <v>0</v>
      </c>
      <c r="R1433" s="21">
        <v>0</v>
      </c>
      <c r="S1433" s="21">
        <v>0</v>
      </c>
      <c r="T1433" s="21">
        <v>0</v>
      </c>
      <c r="U1433" s="21">
        <v>-493.6</v>
      </c>
      <c r="V1433" s="21">
        <v>493.6</v>
      </c>
      <c r="W1433" s="20">
        <v>0</v>
      </c>
      <c r="X1433" s="20">
        <v>0</v>
      </c>
      <c r="Y1433" s="20">
        <v>0</v>
      </c>
      <c r="Z1433" s="20"/>
      <c r="AA1433" s="45">
        <f t="shared" si="44"/>
        <v>0</v>
      </c>
      <c r="AB1433" t="b">
        <f t="shared" si="45"/>
        <v>1</v>
      </c>
    </row>
    <row r="1434" spans="1:28" customFormat="1" ht="14.5" x14ac:dyDescent="0.35">
      <c r="A1434" s="19" t="s">
        <v>18154</v>
      </c>
      <c r="B1434" s="19" t="s">
        <v>18155</v>
      </c>
      <c r="C1434" s="19" t="s">
        <v>16894</v>
      </c>
      <c r="D1434" s="19" t="s">
        <v>17710</v>
      </c>
      <c r="E1434" s="41">
        <v>1021600000</v>
      </c>
      <c r="F1434" s="19" t="s">
        <v>1353</v>
      </c>
      <c r="G1434" s="19"/>
      <c r="H1434" s="19"/>
      <c r="I1434" s="24"/>
      <c r="J1434" s="24"/>
      <c r="K1434" s="19" t="s">
        <v>61</v>
      </c>
      <c r="L1434" s="20">
        <v>0</v>
      </c>
      <c r="M1434" s="20">
        <v>1</v>
      </c>
      <c r="N1434" s="21">
        <v>0</v>
      </c>
      <c r="O1434" s="21">
        <v>0</v>
      </c>
      <c r="P1434" s="21">
        <v>0</v>
      </c>
      <c r="Q1434" s="21">
        <v>0</v>
      </c>
      <c r="R1434" s="21">
        <v>0</v>
      </c>
      <c r="S1434" s="21">
        <v>0</v>
      </c>
      <c r="T1434" s="21">
        <v>0</v>
      </c>
      <c r="U1434" s="21">
        <v>0</v>
      </c>
      <c r="V1434" s="21">
        <v>0</v>
      </c>
      <c r="W1434" s="20">
        <v>0</v>
      </c>
      <c r="X1434" s="20">
        <v>0</v>
      </c>
      <c r="Y1434" s="20">
        <v>0</v>
      </c>
      <c r="Z1434" s="20"/>
      <c r="AA1434" s="45">
        <f t="shared" si="44"/>
        <v>0</v>
      </c>
      <c r="AB1434" t="b">
        <f t="shared" si="45"/>
        <v>1</v>
      </c>
    </row>
    <row r="1435" spans="1:28" customFormat="1" ht="14.5" x14ac:dyDescent="0.35">
      <c r="A1435" s="19" t="s">
        <v>18160</v>
      </c>
      <c r="B1435" s="19" t="s">
        <v>18161</v>
      </c>
      <c r="C1435" s="19" t="s">
        <v>17058</v>
      </c>
      <c r="D1435" s="19" t="s">
        <v>17862</v>
      </c>
      <c r="E1435" s="41">
        <v>1021650000</v>
      </c>
      <c r="F1435" s="19" t="s">
        <v>17068</v>
      </c>
      <c r="G1435" s="19"/>
      <c r="H1435" s="19"/>
      <c r="I1435" s="24"/>
      <c r="J1435" s="24"/>
      <c r="K1435" s="19" t="s">
        <v>63</v>
      </c>
      <c r="L1435" s="20">
        <v>0</v>
      </c>
      <c r="M1435" s="20">
        <v>0</v>
      </c>
      <c r="N1435" s="21">
        <v>2730565.62</v>
      </c>
      <c r="O1435" s="21">
        <v>0</v>
      </c>
      <c r="P1435" s="21">
        <v>0</v>
      </c>
      <c r="Q1435" s="21">
        <v>0</v>
      </c>
      <c r="R1435" s="21">
        <v>0</v>
      </c>
      <c r="S1435" s="21">
        <v>0</v>
      </c>
      <c r="T1435" s="21">
        <v>2730565.62</v>
      </c>
      <c r="U1435" s="21">
        <v>0</v>
      </c>
      <c r="V1435" s="21">
        <v>0</v>
      </c>
      <c r="W1435" s="20">
        <v>2730565.62</v>
      </c>
      <c r="X1435" s="20">
        <v>1198718.30718</v>
      </c>
      <c r="Y1435" s="20">
        <v>0</v>
      </c>
      <c r="Z1435" s="20"/>
      <c r="AA1435" s="45">
        <f t="shared" si="44"/>
        <v>2730565.62</v>
      </c>
      <c r="AB1435" t="b">
        <f t="shared" si="45"/>
        <v>1</v>
      </c>
    </row>
    <row r="1436" spans="1:28" customFormat="1" ht="14.5" x14ac:dyDescent="0.35">
      <c r="A1436" s="19" t="s">
        <v>18160</v>
      </c>
      <c r="B1436" s="19" t="s">
        <v>18161</v>
      </c>
      <c r="C1436" s="19" t="s">
        <v>17058</v>
      </c>
      <c r="D1436" s="19" t="s">
        <v>17862</v>
      </c>
      <c r="E1436" s="41">
        <v>1021680000</v>
      </c>
      <c r="F1436" s="19" t="s">
        <v>17067</v>
      </c>
      <c r="G1436" s="19" t="s">
        <v>18575</v>
      </c>
      <c r="H1436" s="19" t="s">
        <v>17933</v>
      </c>
      <c r="I1436" s="24"/>
      <c r="J1436" s="24"/>
      <c r="K1436" s="19" t="s">
        <v>63</v>
      </c>
      <c r="L1436" s="20">
        <v>0</v>
      </c>
      <c r="M1436" s="20">
        <v>0</v>
      </c>
      <c r="N1436" s="21">
        <v>1617608.21</v>
      </c>
      <c r="O1436" s="21">
        <v>0</v>
      </c>
      <c r="P1436" s="21">
        <v>0</v>
      </c>
      <c r="Q1436" s="21">
        <v>0</v>
      </c>
      <c r="R1436" s="21">
        <v>0</v>
      </c>
      <c r="S1436" s="21">
        <v>0</v>
      </c>
      <c r="T1436" s="21">
        <v>1617608.21</v>
      </c>
      <c r="U1436" s="21">
        <v>-17607.79</v>
      </c>
      <c r="V1436" s="21">
        <v>0</v>
      </c>
      <c r="W1436" s="20">
        <v>1600000.42</v>
      </c>
      <c r="X1436" s="20">
        <v>710130.00419000001</v>
      </c>
      <c r="Y1436" s="20">
        <v>14</v>
      </c>
      <c r="Z1436" s="20">
        <v>50723.571727857146</v>
      </c>
      <c r="AA1436" s="45">
        <f t="shared" si="44"/>
        <v>1617608.21</v>
      </c>
      <c r="AB1436" t="b">
        <f t="shared" si="45"/>
        <v>1</v>
      </c>
    </row>
    <row r="1437" spans="1:28" customFormat="1" ht="14.5" x14ac:dyDescent="0.35">
      <c r="A1437" s="19" t="s">
        <v>18160</v>
      </c>
      <c r="B1437" s="19" t="s">
        <v>18161</v>
      </c>
      <c r="C1437" s="19" t="s">
        <v>17058</v>
      </c>
      <c r="D1437" s="19" t="s">
        <v>17862</v>
      </c>
      <c r="E1437" s="41">
        <v>1021700000</v>
      </c>
      <c r="F1437" s="19" t="s">
        <v>17069</v>
      </c>
      <c r="G1437" s="19" t="s">
        <v>6346</v>
      </c>
      <c r="H1437" s="19" t="s">
        <v>6347</v>
      </c>
      <c r="I1437" s="24"/>
      <c r="J1437" s="24"/>
      <c r="K1437" s="19" t="s">
        <v>63</v>
      </c>
      <c r="L1437" s="20">
        <v>1</v>
      </c>
      <c r="M1437" s="20">
        <v>0</v>
      </c>
      <c r="N1437" s="21">
        <v>1453944.98</v>
      </c>
      <c r="O1437" s="21">
        <v>6426</v>
      </c>
      <c r="P1437" s="21">
        <v>0</v>
      </c>
      <c r="Q1437" s="21">
        <v>0</v>
      </c>
      <c r="R1437" s="21">
        <v>0</v>
      </c>
      <c r="S1437" s="21">
        <v>0</v>
      </c>
      <c r="T1437" s="21">
        <v>1460370.98</v>
      </c>
      <c r="U1437" s="21">
        <v>-25368.91</v>
      </c>
      <c r="V1437" s="21">
        <v>0</v>
      </c>
      <c r="W1437" s="20">
        <v>1435002.07</v>
      </c>
      <c r="X1437" s="20">
        <v>638281.84621999995</v>
      </c>
      <c r="Y1437" s="20">
        <v>19</v>
      </c>
      <c r="Z1437" s="20">
        <v>33593.78138</v>
      </c>
      <c r="AA1437" s="45">
        <f t="shared" si="44"/>
        <v>1460370.98</v>
      </c>
      <c r="AB1437" t="b">
        <f t="shared" si="45"/>
        <v>1</v>
      </c>
    </row>
    <row r="1438" spans="1:28" customFormat="1" ht="14.5" x14ac:dyDescent="0.35">
      <c r="A1438" s="19" t="s">
        <v>18158</v>
      </c>
      <c r="B1438" s="19" t="s">
        <v>18159</v>
      </c>
      <c r="C1438" s="19" t="s">
        <v>17015</v>
      </c>
      <c r="D1438" s="19" t="s">
        <v>17803</v>
      </c>
      <c r="E1438" s="41">
        <v>1021720001</v>
      </c>
      <c r="F1438" s="19" t="s">
        <v>72</v>
      </c>
      <c r="G1438" s="19" t="s">
        <v>4423</v>
      </c>
      <c r="H1438" s="19" t="s">
        <v>4424</v>
      </c>
      <c r="I1438" s="24"/>
      <c r="J1438" s="24"/>
      <c r="K1438" s="19" t="s">
        <v>61</v>
      </c>
      <c r="L1438" s="20">
        <v>13705</v>
      </c>
      <c r="M1438" s="20">
        <v>0</v>
      </c>
      <c r="N1438" s="21">
        <v>447342.46</v>
      </c>
      <c r="O1438" s="21">
        <v>0</v>
      </c>
      <c r="P1438" s="21">
        <v>0</v>
      </c>
      <c r="Q1438" s="21">
        <v>0</v>
      </c>
      <c r="R1438" s="21">
        <v>31610.12</v>
      </c>
      <c r="S1438" s="21">
        <v>0</v>
      </c>
      <c r="T1438" s="21">
        <v>478952.58</v>
      </c>
      <c r="U1438" s="21">
        <v>-230197.29</v>
      </c>
      <c r="V1438" s="21">
        <v>-26126.43</v>
      </c>
      <c r="W1438" s="20">
        <v>222628.86</v>
      </c>
      <c r="X1438" s="20">
        <v>196383.33994000001</v>
      </c>
      <c r="Y1438" s="20">
        <v>8</v>
      </c>
      <c r="Z1438" s="20">
        <v>24547.917492500001</v>
      </c>
      <c r="AA1438" s="45">
        <f t="shared" si="44"/>
        <v>478952.58</v>
      </c>
      <c r="AB1438" t="b">
        <f t="shared" si="45"/>
        <v>1</v>
      </c>
    </row>
    <row r="1439" spans="1:28" customFormat="1" ht="14.5" x14ac:dyDescent="0.35">
      <c r="A1439" s="19" t="s">
        <v>18152</v>
      </c>
      <c r="B1439" s="19" t="s">
        <v>18153</v>
      </c>
      <c r="C1439" s="19" t="s">
        <v>16710</v>
      </c>
      <c r="D1439" s="19" t="s">
        <v>17586</v>
      </c>
      <c r="E1439" s="41">
        <v>1021750000</v>
      </c>
      <c r="F1439" s="19" t="s">
        <v>16715</v>
      </c>
      <c r="G1439" s="19" t="s">
        <v>14252</v>
      </c>
      <c r="H1439" s="19" t="s">
        <v>14253</v>
      </c>
      <c r="I1439" s="24"/>
      <c r="J1439" s="24"/>
      <c r="K1439" s="19" t="s">
        <v>61</v>
      </c>
      <c r="L1439" s="20">
        <v>0</v>
      </c>
      <c r="M1439" s="20">
        <v>0</v>
      </c>
      <c r="N1439" s="21">
        <v>75328.95</v>
      </c>
      <c r="O1439" s="21">
        <v>0</v>
      </c>
      <c r="P1439" s="21">
        <v>0</v>
      </c>
      <c r="Q1439" s="21">
        <v>0</v>
      </c>
      <c r="R1439" s="21">
        <v>0</v>
      </c>
      <c r="S1439" s="21">
        <v>0</v>
      </c>
      <c r="T1439" s="21">
        <v>75328.95</v>
      </c>
      <c r="U1439" s="21">
        <v>-193</v>
      </c>
      <c r="V1439" s="21">
        <v>-2263.13</v>
      </c>
      <c r="W1439" s="20">
        <v>72872.820000000007</v>
      </c>
      <c r="X1439" s="20">
        <v>33069.409050000002</v>
      </c>
      <c r="Y1439" s="20">
        <v>5</v>
      </c>
      <c r="Z1439" s="20">
        <v>6613.8818100000008</v>
      </c>
      <c r="AA1439" s="45">
        <f t="shared" si="44"/>
        <v>75328.95</v>
      </c>
      <c r="AB1439" t="b">
        <f t="shared" si="45"/>
        <v>1</v>
      </c>
    </row>
    <row r="1440" spans="1:28" customFormat="1" ht="14.5" x14ac:dyDescent="0.35">
      <c r="A1440" s="19" t="s">
        <v>18160</v>
      </c>
      <c r="B1440" s="19" t="s">
        <v>18161</v>
      </c>
      <c r="C1440" s="19" t="s">
        <v>17058</v>
      </c>
      <c r="D1440" s="19" t="s">
        <v>17862</v>
      </c>
      <c r="E1440" s="41">
        <v>1021760000</v>
      </c>
      <c r="F1440" s="19" t="s">
        <v>17070</v>
      </c>
      <c r="G1440" s="19" t="s">
        <v>17195</v>
      </c>
      <c r="H1440" s="19" t="s">
        <v>4781</v>
      </c>
      <c r="I1440" s="24"/>
      <c r="J1440" s="24"/>
      <c r="K1440" s="19" t="s">
        <v>63</v>
      </c>
      <c r="L1440" s="20">
        <v>1</v>
      </c>
      <c r="M1440" s="20">
        <v>0</v>
      </c>
      <c r="N1440" s="21">
        <v>2422759.38</v>
      </c>
      <c r="O1440" s="21">
        <v>0</v>
      </c>
      <c r="P1440" s="21">
        <v>0</v>
      </c>
      <c r="Q1440" s="21">
        <v>0</v>
      </c>
      <c r="R1440" s="21">
        <v>0</v>
      </c>
      <c r="S1440" s="21">
        <v>0</v>
      </c>
      <c r="T1440" s="21">
        <v>2422759.38</v>
      </c>
      <c r="U1440" s="21">
        <v>-12178.13</v>
      </c>
      <c r="V1440" s="21">
        <v>0</v>
      </c>
      <c r="W1440" s="20">
        <v>2410581.25</v>
      </c>
      <c r="X1440" s="20">
        <v>1063591.36782</v>
      </c>
      <c r="Y1440" s="20">
        <v>7</v>
      </c>
      <c r="Z1440" s="20">
        <v>151941.62397428573</v>
      </c>
      <c r="AA1440" s="45">
        <f t="shared" si="44"/>
        <v>2422759.38</v>
      </c>
      <c r="AB1440" t="b">
        <f t="shared" si="45"/>
        <v>1</v>
      </c>
    </row>
    <row r="1441" spans="1:28" customFormat="1" ht="14.5" x14ac:dyDescent="0.35">
      <c r="A1441" s="19" t="s">
        <v>18160</v>
      </c>
      <c r="B1441" s="19" t="s">
        <v>18161</v>
      </c>
      <c r="C1441" s="19" t="s">
        <v>17058</v>
      </c>
      <c r="D1441" s="19" t="s">
        <v>17862</v>
      </c>
      <c r="E1441" s="41">
        <v>1021780000</v>
      </c>
      <c r="F1441" s="19" t="s">
        <v>17071</v>
      </c>
      <c r="G1441" s="19" t="s">
        <v>17196</v>
      </c>
      <c r="H1441" s="19" t="s">
        <v>17197</v>
      </c>
      <c r="I1441" s="24"/>
      <c r="J1441" s="24"/>
      <c r="K1441" s="19" t="s">
        <v>63</v>
      </c>
      <c r="L1441" s="20">
        <v>1</v>
      </c>
      <c r="M1441" s="20">
        <v>0</v>
      </c>
      <c r="N1441" s="21">
        <v>3100633.32</v>
      </c>
      <c r="O1441" s="21">
        <v>29402</v>
      </c>
      <c r="P1441" s="21">
        <v>0</v>
      </c>
      <c r="Q1441" s="21">
        <v>0</v>
      </c>
      <c r="R1441" s="21">
        <v>0</v>
      </c>
      <c r="S1441" s="21">
        <v>0</v>
      </c>
      <c r="T1441" s="21">
        <v>3130035.32</v>
      </c>
      <c r="U1441" s="21">
        <v>-8266.51</v>
      </c>
      <c r="V1441" s="21">
        <v>0</v>
      </c>
      <c r="W1441" s="20">
        <v>3121768.81</v>
      </c>
      <c r="X1441" s="20">
        <v>1361178.0274799999</v>
      </c>
      <c r="Y1441" s="20">
        <v>18</v>
      </c>
      <c r="Z1441" s="20">
        <v>75621.00152666666</v>
      </c>
      <c r="AA1441" s="45">
        <f t="shared" si="44"/>
        <v>3130035.32</v>
      </c>
      <c r="AB1441" t="b">
        <f t="shared" si="45"/>
        <v>1</v>
      </c>
    </row>
    <row r="1442" spans="1:28" customFormat="1" ht="14.5" x14ac:dyDescent="0.35">
      <c r="A1442" s="19" t="s">
        <v>18160</v>
      </c>
      <c r="B1442" s="19" t="s">
        <v>18161</v>
      </c>
      <c r="C1442" s="19" t="s">
        <v>17058</v>
      </c>
      <c r="D1442" s="19" t="s">
        <v>17862</v>
      </c>
      <c r="E1442" s="41">
        <v>1021790000</v>
      </c>
      <c r="F1442" s="19" t="s">
        <v>17067</v>
      </c>
      <c r="G1442" s="19" t="s">
        <v>17932</v>
      </c>
      <c r="H1442" s="19" t="s">
        <v>17933</v>
      </c>
      <c r="I1442" s="24"/>
      <c r="J1442" s="24"/>
      <c r="K1442" s="19" t="s">
        <v>63</v>
      </c>
      <c r="L1442" s="20">
        <v>478</v>
      </c>
      <c r="M1442" s="20">
        <v>0</v>
      </c>
      <c r="N1442" s="21">
        <v>956503.36</v>
      </c>
      <c r="O1442" s="21">
        <v>107256</v>
      </c>
      <c r="P1442" s="21">
        <v>0</v>
      </c>
      <c r="Q1442" s="21">
        <v>0</v>
      </c>
      <c r="R1442" s="21">
        <v>0</v>
      </c>
      <c r="S1442" s="21">
        <v>0</v>
      </c>
      <c r="T1442" s="21">
        <v>1063759.3600000001</v>
      </c>
      <c r="U1442" s="21">
        <v>-736</v>
      </c>
      <c r="V1442" s="21">
        <v>0</v>
      </c>
      <c r="W1442" s="20">
        <v>1063023.3600000001</v>
      </c>
      <c r="X1442" s="20">
        <v>419904.97503999999</v>
      </c>
      <c r="Y1442" s="20">
        <v>1</v>
      </c>
      <c r="Z1442" s="20">
        <v>419904.97503999999</v>
      </c>
      <c r="AA1442" s="45">
        <f t="shared" si="44"/>
        <v>1063759.3599999999</v>
      </c>
      <c r="AB1442" t="b">
        <f t="shared" si="45"/>
        <v>1</v>
      </c>
    </row>
    <row r="1443" spans="1:28" customFormat="1" ht="14.5" x14ac:dyDescent="0.35">
      <c r="A1443" s="19" t="s">
        <v>18160</v>
      </c>
      <c r="B1443" s="19" t="s">
        <v>18161</v>
      </c>
      <c r="C1443" s="19" t="s">
        <v>17058</v>
      </c>
      <c r="D1443" s="19" t="s">
        <v>17862</v>
      </c>
      <c r="E1443" s="41">
        <v>1021810000</v>
      </c>
      <c r="F1443" s="19" t="s">
        <v>283</v>
      </c>
      <c r="G1443" s="19" t="s">
        <v>4947</v>
      </c>
      <c r="H1443" s="19" t="s">
        <v>4781</v>
      </c>
      <c r="I1443" s="24"/>
      <c r="J1443" s="24"/>
      <c r="K1443" s="19" t="s">
        <v>63</v>
      </c>
      <c r="L1443" s="20">
        <v>62</v>
      </c>
      <c r="M1443" s="20">
        <v>0</v>
      </c>
      <c r="N1443" s="21">
        <v>366585.69</v>
      </c>
      <c r="O1443" s="21">
        <v>1500</v>
      </c>
      <c r="P1443" s="21">
        <v>0</v>
      </c>
      <c r="Q1443" s="21">
        <v>0</v>
      </c>
      <c r="R1443" s="21">
        <v>0</v>
      </c>
      <c r="S1443" s="21">
        <v>0</v>
      </c>
      <c r="T1443" s="21">
        <v>368085.69</v>
      </c>
      <c r="U1443" s="21">
        <v>-22428.1</v>
      </c>
      <c r="V1443" s="21">
        <v>0</v>
      </c>
      <c r="W1443" s="20">
        <v>345657.59</v>
      </c>
      <c r="X1443" s="20">
        <v>160931.11791</v>
      </c>
      <c r="Y1443" s="20">
        <v>6</v>
      </c>
      <c r="Z1443" s="20">
        <v>26821.852985000001</v>
      </c>
      <c r="AA1443" s="45">
        <f t="shared" si="44"/>
        <v>368085.69</v>
      </c>
      <c r="AB1443" t="b">
        <f t="shared" si="45"/>
        <v>1</v>
      </c>
    </row>
    <row r="1444" spans="1:28" customFormat="1" ht="14.5" x14ac:dyDescent="0.35">
      <c r="A1444" s="19" t="s">
        <v>18160</v>
      </c>
      <c r="B1444" s="19" t="s">
        <v>18161</v>
      </c>
      <c r="C1444" s="19" t="s">
        <v>17058</v>
      </c>
      <c r="D1444" s="19" t="s">
        <v>17862</v>
      </c>
      <c r="E1444" s="41">
        <v>1021820000</v>
      </c>
      <c r="F1444" s="19" t="s">
        <v>214</v>
      </c>
      <c r="G1444" s="19" t="s">
        <v>17934</v>
      </c>
      <c r="H1444" s="19" t="s">
        <v>17935</v>
      </c>
      <c r="I1444" s="24"/>
      <c r="J1444" s="24"/>
      <c r="K1444" s="19" t="s">
        <v>63</v>
      </c>
      <c r="L1444" s="20">
        <v>0</v>
      </c>
      <c r="M1444" s="20">
        <v>0</v>
      </c>
      <c r="N1444" s="21">
        <v>643891.36</v>
      </c>
      <c r="O1444" s="21">
        <v>45175.64</v>
      </c>
      <c r="P1444" s="21">
        <v>0</v>
      </c>
      <c r="Q1444" s="21">
        <v>0</v>
      </c>
      <c r="R1444" s="21">
        <v>0</v>
      </c>
      <c r="S1444" s="21">
        <v>0</v>
      </c>
      <c r="T1444" s="21">
        <v>689067</v>
      </c>
      <c r="U1444" s="21">
        <v>-24672.6</v>
      </c>
      <c r="V1444" s="21">
        <v>-15973.96</v>
      </c>
      <c r="W1444" s="20">
        <v>648420.43999999994</v>
      </c>
      <c r="X1444" s="20">
        <v>282668.30703999999</v>
      </c>
      <c r="Y1444" s="20">
        <v>19</v>
      </c>
      <c r="Z1444" s="20">
        <v>14877.279317894736</v>
      </c>
      <c r="AA1444" s="45">
        <f t="shared" si="44"/>
        <v>689067</v>
      </c>
      <c r="AB1444" t="b">
        <f t="shared" si="45"/>
        <v>1</v>
      </c>
    </row>
    <row r="1445" spans="1:28" customFormat="1" ht="14.5" x14ac:dyDescent="0.35">
      <c r="A1445" s="19" t="s">
        <v>18160</v>
      </c>
      <c r="B1445" s="19" t="s">
        <v>18161</v>
      </c>
      <c r="C1445" s="19" t="s">
        <v>17058</v>
      </c>
      <c r="D1445" s="19" t="s">
        <v>17862</v>
      </c>
      <c r="E1445" s="41">
        <v>1021840000</v>
      </c>
      <c r="F1445" s="19" t="s">
        <v>214</v>
      </c>
      <c r="G1445" s="19" t="s">
        <v>6279</v>
      </c>
      <c r="H1445" s="19" t="s">
        <v>6280</v>
      </c>
      <c r="I1445" s="24"/>
      <c r="J1445" s="24"/>
      <c r="K1445" s="19" t="s">
        <v>63</v>
      </c>
      <c r="L1445" s="20">
        <v>0</v>
      </c>
      <c r="M1445" s="20">
        <v>0</v>
      </c>
      <c r="N1445" s="21">
        <v>643891.36</v>
      </c>
      <c r="O1445" s="21">
        <v>45879.28</v>
      </c>
      <c r="P1445" s="21">
        <v>0</v>
      </c>
      <c r="Q1445" s="21">
        <v>0</v>
      </c>
      <c r="R1445" s="21">
        <v>0</v>
      </c>
      <c r="S1445" s="21">
        <v>0</v>
      </c>
      <c r="T1445" s="21">
        <v>689770.64</v>
      </c>
      <c r="U1445" s="21">
        <v>-25699</v>
      </c>
      <c r="V1445" s="21">
        <v>-15940.01</v>
      </c>
      <c r="W1445" s="20">
        <v>648131.63</v>
      </c>
      <c r="X1445" s="20">
        <v>282668.30703999999</v>
      </c>
      <c r="Y1445" s="20">
        <v>24</v>
      </c>
      <c r="Z1445" s="20">
        <v>11777.846126666665</v>
      </c>
      <c r="AA1445" s="45">
        <f t="shared" si="44"/>
        <v>689770.64</v>
      </c>
      <c r="AB1445" t="b">
        <f t="shared" si="45"/>
        <v>1</v>
      </c>
    </row>
    <row r="1446" spans="1:28" customFormat="1" ht="14.5" x14ac:dyDescent="0.35">
      <c r="A1446" s="19" t="s">
        <v>18150</v>
      </c>
      <c r="B1446" s="19" t="s">
        <v>18151</v>
      </c>
      <c r="C1446" s="19" t="s">
        <v>16669</v>
      </c>
      <c r="D1446" s="19" t="s">
        <v>17551</v>
      </c>
      <c r="E1446" s="41">
        <v>1021850000</v>
      </c>
      <c r="F1446" s="19" t="s">
        <v>3560</v>
      </c>
      <c r="G1446" s="19" t="s">
        <v>13830</v>
      </c>
      <c r="H1446" s="19" t="s">
        <v>13831</v>
      </c>
      <c r="I1446" s="24"/>
      <c r="J1446" s="24">
        <v>45047</v>
      </c>
      <c r="K1446" s="19" t="s">
        <v>63</v>
      </c>
      <c r="L1446" s="20">
        <v>54</v>
      </c>
      <c r="M1446" s="20">
        <v>0</v>
      </c>
      <c r="N1446" s="21">
        <v>4973.3</v>
      </c>
      <c r="O1446" s="21">
        <v>0</v>
      </c>
      <c r="P1446" s="21">
        <v>0</v>
      </c>
      <c r="Q1446" s="21">
        <v>0</v>
      </c>
      <c r="R1446" s="21">
        <v>0</v>
      </c>
      <c r="S1446" s="21">
        <v>0</v>
      </c>
      <c r="T1446" s="21">
        <v>4973.3</v>
      </c>
      <c r="U1446" s="21">
        <v>-410.6</v>
      </c>
      <c r="V1446" s="21">
        <v>-83.12</v>
      </c>
      <c r="W1446" s="20">
        <v>4479.58</v>
      </c>
      <c r="X1446" s="20">
        <v>2183.2786999999998</v>
      </c>
      <c r="Y1446" s="20">
        <v>5</v>
      </c>
      <c r="Z1446" s="20">
        <v>436.65573999999998</v>
      </c>
      <c r="AA1446" s="45">
        <f t="shared" si="44"/>
        <v>4973.3</v>
      </c>
      <c r="AB1446" t="b">
        <f t="shared" si="45"/>
        <v>1</v>
      </c>
    </row>
    <row r="1447" spans="1:28" customFormat="1" ht="14.5" x14ac:dyDescent="0.35">
      <c r="A1447" s="19" t="s">
        <v>18150</v>
      </c>
      <c r="B1447" s="19" t="s">
        <v>18151</v>
      </c>
      <c r="C1447" s="19" t="s">
        <v>16676</v>
      </c>
      <c r="D1447" s="19" t="s">
        <v>17557</v>
      </c>
      <c r="E1447" s="41">
        <v>1021880000</v>
      </c>
      <c r="F1447" s="19" t="s">
        <v>3358</v>
      </c>
      <c r="G1447" s="19" t="s">
        <v>13279</v>
      </c>
      <c r="H1447" s="19" t="s">
        <v>13280</v>
      </c>
      <c r="I1447" s="24"/>
      <c r="J1447" s="24"/>
      <c r="K1447" s="19" t="s">
        <v>63</v>
      </c>
      <c r="L1447" s="20">
        <v>1248</v>
      </c>
      <c r="M1447" s="20">
        <v>0</v>
      </c>
      <c r="N1447" s="21">
        <v>112615.08</v>
      </c>
      <c r="O1447" s="21">
        <v>0</v>
      </c>
      <c r="P1447" s="21">
        <v>0</v>
      </c>
      <c r="Q1447" s="21">
        <v>0</v>
      </c>
      <c r="R1447" s="21">
        <v>0</v>
      </c>
      <c r="S1447" s="21">
        <v>0</v>
      </c>
      <c r="T1447" s="21">
        <v>112615.08</v>
      </c>
      <c r="U1447" s="21">
        <v>-8624.7999999999993</v>
      </c>
      <c r="V1447" s="21">
        <v>1606.32</v>
      </c>
      <c r="W1447" s="20">
        <v>105596.6</v>
      </c>
      <c r="X1447" s="20">
        <v>49438.020120000001</v>
      </c>
      <c r="Y1447" s="20">
        <v>2</v>
      </c>
      <c r="Z1447" s="20">
        <v>24719.010060000001</v>
      </c>
      <c r="AA1447" s="45">
        <f t="shared" si="44"/>
        <v>112615.08</v>
      </c>
      <c r="AB1447" t="b">
        <f t="shared" si="45"/>
        <v>1</v>
      </c>
    </row>
    <row r="1448" spans="1:28" customFormat="1" ht="14.5" x14ac:dyDescent="0.35">
      <c r="A1448" s="19" t="s">
        <v>18150</v>
      </c>
      <c r="B1448" s="19" t="s">
        <v>18151</v>
      </c>
      <c r="C1448" s="19" t="s">
        <v>16696</v>
      </c>
      <c r="D1448" s="19" t="s">
        <v>17569</v>
      </c>
      <c r="E1448" s="41">
        <v>1021890000</v>
      </c>
      <c r="F1448" s="19" t="s">
        <v>3619</v>
      </c>
      <c r="G1448" s="19"/>
      <c r="H1448" s="19"/>
      <c r="I1448" s="24"/>
      <c r="J1448" s="24"/>
      <c r="K1448" s="19" t="s">
        <v>63</v>
      </c>
      <c r="L1448" s="20">
        <v>624</v>
      </c>
      <c r="M1448" s="20">
        <v>0</v>
      </c>
      <c r="N1448" s="21">
        <v>0</v>
      </c>
      <c r="O1448" s="21">
        <v>0</v>
      </c>
      <c r="P1448" s="21">
        <v>0</v>
      </c>
      <c r="Q1448" s="21">
        <v>0</v>
      </c>
      <c r="R1448" s="21">
        <v>0</v>
      </c>
      <c r="S1448" s="21">
        <v>0</v>
      </c>
      <c r="T1448" s="21">
        <v>0</v>
      </c>
      <c r="U1448" s="21">
        <v>-214.2</v>
      </c>
      <c r="V1448" s="21">
        <v>0</v>
      </c>
      <c r="W1448" s="20">
        <v>-214.2</v>
      </c>
      <c r="X1448" s="20">
        <v>0</v>
      </c>
      <c r="Y1448" s="20">
        <v>0</v>
      </c>
      <c r="Z1448" s="20"/>
      <c r="AA1448" s="45">
        <f t="shared" si="44"/>
        <v>0</v>
      </c>
      <c r="AB1448" t="b">
        <f t="shared" si="45"/>
        <v>1</v>
      </c>
    </row>
    <row r="1449" spans="1:28" customFormat="1" ht="14.5" x14ac:dyDescent="0.35">
      <c r="A1449" s="19" t="s">
        <v>18152</v>
      </c>
      <c r="B1449" s="19" t="s">
        <v>18153</v>
      </c>
      <c r="C1449" s="19" t="s">
        <v>16783</v>
      </c>
      <c r="D1449" s="19" t="s">
        <v>17892</v>
      </c>
      <c r="E1449" s="41">
        <v>1021930000</v>
      </c>
      <c r="F1449" s="19" t="s">
        <v>3969</v>
      </c>
      <c r="G1449" s="19" t="s">
        <v>17454</v>
      </c>
      <c r="H1449" s="19" t="s">
        <v>17455</v>
      </c>
      <c r="I1449" s="24"/>
      <c r="J1449" s="24"/>
      <c r="K1449" s="19" t="s">
        <v>63</v>
      </c>
      <c r="L1449" s="20">
        <v>8752</v>
      </c>
      <c r="M1449" s="20">
        <v>0</v>
      </c>
      <c r="N1449" s="21">
        <v>240962.23</v>
      </c>
      <c r="O1449" s="21">
        <v>0</v>
      </c>
      <c r="P1449" s="21">
        <v>-74064.84</v>
      </c>
      <c r="Q1449" s="21">
        <v>0</v>
      </c>
      <c r="R1449" s="21">
        <v>0</v>
      </c>
      <c r="S1449" s="21">
        <v>0</v>
      </c>
      <c r="T1449" s="21">
        <v>166897.39000000001</v>
      </c>
      <c r="U1449" s="21">
        <v>-68043.460000000006</v>
      </c>
      <c r="V1449" s="21">
        <v>-3708.96</v>
      </c>
      <c r="W1449" s="20">
        <v>95144.97</v>
      </c>
      <c r="X1449" s="20">
        <v>105782.41897</v>
      </c>
      <c r="Y1449" s="20">
        <v>4</v>
      </c>
      <c r="Z1449" s="20">
        <v>26445.6047425</v>
      </c>
      <c r="AA1449" s="45">
        <f t="shared" si="44"/>
        <v>166897.39000000001</v>
      </c>
      <c r="AB1449" t="b">
        <f t="shared" si="45"/>
        <v>1</v>
      </c>
    </row>
    <row r="1450" spans="1:28" customFormat="1" ht="14.5" x14ac:dyDescent="0.35">
      <c r="A1450" s="19" t="s">
        <v>18152</v>
      </c>
      <c r="B1450" s="19" t="s">
        <v>18153</v>
      </c>
      <c r="C1450" s="19" t="s">
        <v>16783</v>
      </c>
      <c r="D1450" s="19" t="s">
        <v>17892</v>
      </c>
      <c r="E1450" s="41">
        <v>1021940000</v>
      </c>
      <c r="F1450" s="19" t="s">
        <v>3969</v>
      </c>
      <c r="G1450" s="19" t="s">
        <v>17454</v>
      </c>
      <c r="H1450" s="19" t="s">
        <v>17455</v>
      </c>
      <c r="I1450" s="24"/>
      <c r="J1450" s="24"/>
      <c r="K1450" s="19" t="s">
        <v>63</v>
      </c>
      <c r="L1450" s="20">
        <v>1248</v>
      </c>
      <c r="M1450" s="20">
        <v>0</v>
      </c>
      <c r="N1450" s="21">
        <v>25087</v>
      </c>
      <c r="O1450" s="21">
        <v>0</v>
      </c>
      <c r="P1450" s="21">
        <v>0</v>
      </c>
      <c r="Q1450" s="21">
        <v>0</v>
      </c>
      <c r="R1450" s="21">
        <v>0</v>
      </c>
      <c r="S1450" s="21">
        <v>0</v>
      </c>
      <c r="T1450" s="21">
        <v>25087</v>
      </c>
      <c r="U1450" s="21">
        <v>-699.7</v>
      </c>
      <c r="V1450" s="21">
        <v>-544.14</v>
      </c>
      <c r="W1450" s="20">
        <v>23843.16</v>
      </c>
      <c r="X1450" s="20">
        <v>11013.192999999999</v>
      </c>
      <c r="Y1450" s="20">
        <v>2</v>
      </c>
      <c r="Z1450" s="20">
        <v>5506.5964999999997</v>
      </c>
      <c r="AA1450" s="45">
        <f t="shared" si="44"/>
        <v>25087</v>
      </c>
      <c r="AB1450" t="b">
        <f t="shared" si="45"/>
        <v>1</v>
      </c>
    </row>
    <row r="1451" spans="1:28" customFormat="1" ht="14.5" x14ac:dyDescent="0.35">
      <c r="A1451" s="19" t="s">
        <v>18150</v>
      </c>
      <c r="B1451" s="19" t="s">
        <v>18151</v>
      </c>
      <c r="C1451" s="19" t="s">
        <v>16696</v>
      </c>
      <c r="D1451" s="19" t="s">
        <v>17569</v>
      </c>
      <c r="E1451" s="41">
        <v>1021950000</v>
      </c>
      <c r="F1451" s="19" t="s">
        <v>3599</v>
      </c>
      <c r="G1451" s="19" t="s">
        <v>13918</v>
      </c>
      <c r="H1451" s="19" t="s">
        <v>13919</v>
      </c>
      <c r="I1451" s="24"/>
      <c r="J1451" s="24">
        <v>45382</v>
      </c>
      <c r="K1451" s="19" t="s">
        <v>63</v>
      </c>
      <c r="L1451" s="20">
        <v>1872</v>
      </c>
      <c r="M1451" s="20">
        <v>0</v>
      </c>
      <c r="N1451" s="21">
        <v>175874.28</v>
      </c>
      <c r="O1451" s="21">
        <v>0</v>
      </c>
      <c r="P1451" s="21">
        <v>0</v>
      </c>
      <c r="Q1451" s="21">
        <v>0</v>
      </c>
      <c r="R1451" s="21">
        <v>0</v>
      </c>
      <c r="S1451" s="21">
        <v>0</v>
      </c>
      <c r="T1451" s="21">
        <v>175874.28</v>
      </c>
      <c r="U1451" s="21">
        <v>-20027.2</v>
      </c>
      <c r="V1451" s="21">
        <v>-18007.32</v>
      </c>
      <c r="W1451" s="20">
        <v>137839.76</v>
      </c>
      <c r="X1451" s="20">
        <v>77208.808919999996</v>
      </c>
      <c r="Y1451" s="20">
        <v>1</v>
      </c>
      <c r="Z1451" s="20">
        <v>77208.808919999996</v>
      </c>
      <c r="AA1451" s="45">
        <f t="shared" si="44"/>
        <v>175874.28</v>
      </c>
      <c r="AB1451" t="b">
        <f t="shared" si="45"/>
        <v>1</v>
      </c>
    </row>
    <row r="1452" spans="1:28" customFormat="1" ht="14.5" x14ac:dyDescent="0.35">
      <c r="A1452" s="19" t="s">
        <v>18152</v>
      </c>
      <c r="B1452" s="19" t="s">
        <v>18153</v>
      </c>
      <c r="C1452" s="19" t="s">
        <v>16783</v>
      </c>
      <c r="D1452" s="19" t="s">
        <v>17892</v>
      </c>
      <c r="E1452" s="41">
        <v>1022000000</v>
      </c>
      <c r="F1452" s="19" t="s">
        <v>16786</v>
      </c>
      <c r="G1452" s="19" t="s">
        <v>14648</v>
      </c>
      <c r="H1452" s="19" t="s">
        <v>14649</v>
      </c>
      <c r="I1452" s="24"/>
      <c r="J1452" s="24"/>
      <c r="K1452" s="19" t="s">
        <v>61</v>
      </c>
      <c r="L1452" s="20">
        <v>3000</v>
      </c>
      <c r="M1452" s="20">
        <v>0</v>
      </c>
      <c r="N1452" s="21">
        <v>90151.72</v>
      </c>
      <c r="O1452" s="21">
        <v>0</v>
      </c>
      <c r="P1452" s="21">
        <v>0</v>
      </c>
      <c r="Q1452" s="21">
        <v>0</v>
      </c>
      <c r="R1452" s="21">
        <v>0</v>
      </c>
      <c r="S1452" s="21">
        <v>0</v>
      </c>
      <c r="T1452" s="21">
        <v>90151.72</v>
      </c>
      <c r="U1452" s="21">
        <v>-5855.2</v>
      </c>
      <c r="V1452" s="21">
        <v>-735</v>
      </c>
      <c r="W1452" s="20">
        <v>83561.52</v>
      </c>
      <c r="X1452" s="20">
        <v>39576.605080000001</v>
      </c>
      <c r="Y1452" s="20">
        <v>2</v>
      </c>
      <c r="Z1452" s="20">
        <v>19788.302540000001</v>
      </c>
      <c r="AA1452" s="45">
        <f t="shared" si="44"/>
        <v>90151.72</v>
      </c>
      <c r="AB1452" t="b">
        <f t="shared" si="45"/>
        <v>1</v>
      </c>
    </row>
    <row r="1453" spans="1:28" customFormat="1" ht="14.5" x14ac:dyDescent="0.35">
      <c r="A1453" s="19" t="s">
        <v>18160</v>
      </c>
      <c r="B1453" s="19" t="s">
        <v>18161</v>
      </c>
      <c r="C1453" s="19" t="s">
        <v>17118</v>
      </c>
      <c r="D1453" s="19" t="s">
        <v>17873</v>
      </c>
      <c r="E1453" s="41">
        <v>1022010000</v>
      </c>
      <c r="F1453" s="19" t="s">
        <v>17128</v>
      </c>
      <c r="G1453" s="19" t="s">
        <v>7622</v>
      </c>
      <c r="H1453" s="19" t="s">
        <v>7623</v>
      </c>
      <c r="I1453" s="24"/>
      <c r="J1453" s="24"/>
      <c r="K1453" s="19" t="s">
        <v>61</v>
      </c>
      <c r="L1453" s="20">
        <v>2182</v>
      </c>
      <c r="M1453" s="20">
        <v>0</v>
      </c>
      <c r="N1453" s="21">
        <v>55993.77</v>
      </c>
      <c r="O1453" s="21">
        <v>0</v>
      </c>
      <c r="P1453" s="21">
        <v>-6536.86</v>
      </c>
      <c r="Q1453" s="21">
        <v>0</v>
      </c>
      <c r="R1453" s="21">
        <v>0</v>
      </c>
      <c r="S1453" s="21">
        <v>0</v>
      </c>
      <c r="T1453" s="21">
        <v>49456.91</v>
      </c>
      <c r="U1453" s="21">
        <v>-49.6</v>
      </c>
      <c r="V1453" s="21">
        <v>-13516.8</v>
      </c>
      <c r="W1453" s="20">
        <v>35890.51</v>
      </c>
      <c r="X1453" s="20">
        <v>24581.265029999999</v>
      </c>
      <c r="Y1453" s="20">
        <v>2</v>
      </c>
      <c r="Z1453" s="20">
        <v>12290.632514999999</v>
      </c>
      <c r="AA1453" s="45">
        <f t="shared" si="44"/>
        <v>49456.909999999996</v>
      </c>
      <c r="AB1453" t="b">
        <f t="shared" si="45"/>
        <v>1</v>
      </c>
    </row>
    <row r="1454" spans="1:28" customFormat="1" ht="14.5" x14ac:dyDescent="0.35">
      <c r="A1454" s="19" t="s">
        <v>18160</v>
      </c>
      <c r="B1454" s="19" t="s">
        <v>18161</v>
      </c>
      <c r="C1454" s="19" t="s">
        <v>17118</v>
      </c>
      <c r="D1454" s="19" t="s">
        <v>17873</v>
      </c>
      <c r="E1454" s="41">
        <v>1022030000</v>
      </c>
      <c r="F1454" s="19" t="s">
        <v>17129</v>
      </c>
      <c r="G1454" s="19" t="s">
        <v>7566</v>
      </c>
      <c r="H1454" s="19" t="s">
        <v>7567</v>
      </c>
      <c r="I1454" s="24"/>
      <c r="J1454" s="24"/>
      <c r="K1454" s="19" t="s">
        <v>61</v>
      </c>
      <c r="L1454" s="20">
        <v>4698</v>
      </c>
      <c r="M1454" s="20">
        <v>0</v>
      </c>
      <c r="N1454" s="21">
        <v>157280.10999999999</v>
      </c>
      <c r="O1454" s="21">
        <v>0</v>
      </c>
      <c r="P1454" s="21">
        <v>0</v>
      </c>
      <c r="Q1454" s="21">
        <v>0</v>
      </c>
      <c r="R1454" s="21">
        <v>0</v>
      </c>
      <c r="S1454" s="21">
        <v>0</v>
      </c>
      <c r="T1454" s="21">
        <v>157280.10999999999</v>
      </c>
      <c r="U1454" s="21">
        <v>-7230.81</v>
      </c>
      <c r="V1454" s="21">
        <v>-10466.620000000001</v>
      </c>
      <c r="W1454" s="20">
        <v>139582.68</v>
      </c>
      <c r="X1454" s="20">
        <v>69045.968290000004</v>
      </c>
      <c r="Y1454" s="20">
        <v>2</v>
      </c>
      <c r="Z1454" s="20">
        <v>34522.984145000002</v>
      </c>
      <c r="AA1454" s="45">
        <f t="shared" si="44"/>
        <v>157280.10999999999</v>
      </c>
      <c r="AB1454" t="b">
        <f t="shared" si="45"/>
        <v>1</v>
      </c>
    </row>
    <row r="1455" spans="1:28" customFormat="1" ht="14.5" x14ac:dyDescent="0.35">
      <c r="A1455" s="19" t="s">
        <v>18154</v>
      </c>
      <c r="B1455" s="19" t="s">
        <v>18155</v>
      </c>
      <c r="C1455" s="19" t="s">
        <v>16798</v>
      </c>
      <c r="D1455" s="19" t="s">
        <v>17653</v>
      </c>
      <c r="E1455" s="41">
        <v>1022530000</v>
      </c>
      <c r="F1455" s="19" t="s">
        <v>1490</v>
      </c>
      <c r="G1455" s="19"/>
      <c r="H1455" s="19"/>
      <c r="I1455" s="24"/>
      <c r="J1455" s="24"/>
      <c r="K1455" s="19" t="s">
        <v>61</v>
      </c>
      <c r="L1455" s="20">
        <v>0</v>
      </c>
      <c r="M1455" s="20">
        <v>0</v>
      </c>
      <c r="N1455" s="21">
        <v>0</v>
      </c>
      <c r="O1455" s="21">
        <v>0</v>
      </c>
      <c r="P1455" s="21">
        <v>0</v>
      </c>
      <c r="Q1455" s="21">
        <v>0</v>
      </c>
      <c r="R1455" s="21">
        <v>0</v>
      </c>
      <c r="S1455" s="21">
        <v>0</v>
      </c>
      <c r="T1455" s="21">
        <v>0</v>
      </c>
      <c r="U1455" s="21">
        <v>0</v>
      </c>
      <c r="V1455" s="21">
        <v>0</v>
      </c>
      <c r="W1455" s="20">
        <v>0</v>
      </c>
      <c r="X1455" s="20">
        <v>0</v>
      </c>
      <c r="Y1455" s="20">
        <v>0</v>
      </c>
      <c r="Z1455" s="20"/>
      <c r="AA1455" s="45">
        <f t="shared" si="44"/>
        <v>0</v>
      </c>
      <c r="AB1455" t="b">
        <f t="shared" si="45"/>
        <v>1</v>
      </c>
    </row>
    <row r="1456" spans="1:28" customFormat="1" ht="14.5" x14ac:dyDescent="0.35">
      <c r="A1456" s="19" t="s">
        <v>18158</v>
      </c>
      <c r="B1456" s="19" t="s">
        <v>18159</v>
      </c>
      <c r="C1456" s="19" t="s">
        <v>16982</v>
      </c>
      <c r="D1456" s="19" t="s">
        <v>17802</v>
      </c>
      <c r="E1456" s="41">
        <v>1022630000</v>
      </c>
      <c r="F1456" s="19" t="s">
        <v>16988</v>
      </c>
      <c r="G1456" s="19" t="s">
        <v>16269</v>
      </c>
      <c r="H1456" s="19" t="s">
        <v>5219</v>
      </c>
      <c r="I1456" s="24"/>
      <c r="J1456" s="24"/>
      <c r="K1456" s="19" t="s">
        <v>61</v>
      </c>
      <c r="L1456" s="20">
        <v>9486</v>
      </c>
      <c r="M1456" s="20">
        <v>0</v>
      </c>
      <c r="N1456" s="21">
        <v>362978.91</v>
      </c>
      <c r="O1456" s="21">
        <v>0</v>
      </c>
      <c r="P1456" s="21">
        <v>-43825.52</v>
      </c>
      <c r="Q1456" s="21">
        <v>4794.12</v>
      </c>
      <c r="R1456" s="21">
        <v>0</v>
      </c>
      <c r="S1456" s="21">
        <v>0</v>
      </c>
      <c r="T1456" s="21">
        <v>323947.51</v>
      </c>
      <c r="U1456" s="21">
        <v>-135822.5</v>
      </c>
      <c r="V1456" s="21">
        <v>-8822.68</v>
      </c>
      <c r="W1456" s="20">
        <v>179302.33</v>
      </c>
      <c r="X1456" s="20">
        <v>159347.74148999999</v>
      </c>
      <c r="Y1456" s="20">
        <v>9</v>
      </c>
      <c r="Z1456" s="20">
        <v>17705.304609999999</v>
      </c>
      <c r="AA1456" s="45">
        <f t="shared" si="44"/>
        <v>323947.50999999995</v>
      </c>
      <c r="AB1456" t="b">
        <f t="shared" si="45"/>
        <v>1</v>
      </c>
    </row>
    <row r="1457" spans="1:28" customFormat="1" ht="14.5" x14ac:dyDescent="0.35">
      <c r="A1457" s="19" t="s">
        <v>18158</v>
      </c>
      <c r="B1457" s="19" t="s">
        <v>18159</v>
      </c>
      <c r="C1457" s="19" t="s">
        <v>16982</v>
      </c>
      <c r="D1457" s="19" t="s">
        <v>17802</v>
      </c>
      <c r="E1457" s="41">
        <v>1022640000</v>
      </c>
      <c r="F1457" s="19" t="s">
        <v>16989</v>
      </c>
      <c r="G1457" s="19" t="s">
        <v>17322</v>
      </c>
      <c r="H1457" s="19" t="s">
        <v>5353</v>
      </c>
      <c r="I1457" s="24"/>
      <c r="J1457" s="24"/>
      <c r="K1457" s="19" t="s">
        <v>61</v>
      </c>
      <c r="L1457" s="20">
        <v>17060</v>
      </c>
      <c r="M1457" s="20">
        <v>0</v>
      </c>
      <c r="N1457" s="21">
        <v>711704.73</v>
      </c>
      <c r="O1457" s="21">
        <v>0</v>
      </c>
      <c r="P1457" s="21">
        <v>0</v>
      </c>
      <c r="Q1457" s="21">
        <v>0</v>
      </c>
      <c r="R1457" s="21">
        <v>0</v>
      </c>
      <c r="S1457" s="21">
        <v>0</v>
      </c>
      <c r="T1457" s="21">
        <v>711704.73</v>
      </c>
      <c r="U1457" s="21">
        <v>-253418.88</v>
      </c>
      <c r="V1457" s="21">
        <v>-20852.009999999998</v>
      </c>
      <c r="W1457" s="20">
        <v>437433.84</v>
      </c>
      <c r="X1457" s="20">
        <v>312438.37647000002</v>
      </c>
      <c r="Y1457" s="20">
        <v>4</v>
      </c>
      <c r="Z1457" s="20">
        <v>78109.594117500004</v>
      </c>
      <c r="AA1457" s="45">
        <f t="shared" si="44"/>
        <v>711704.73</v>
      </c>
      <c r="AB1457" t="b">
        <f t="shared" si="45"/>
        <v>1</v>
      </c>
    </row>
    <row r="1458" spans="1:28" customFormat="1" ht="14.5" x14ac:dyDescent="0.35">
      <c r="A1458" s="19" t="s">
        <v>18158</v>
      </c>
      <c r="B1458" s="19" t="s">
        <v>18159</v>
      </c>
      <c r="C1458" s="19" t="s">
        <v>16982</v>
      </c>
      <c r="D1458" s="19" t="s">
        <v>17802</v>
      </c>
      <c r="E1458" s="41">
        <v>1022650000</v>
      </c>
      <c r="F1458" s="19" t="s">
        <v>16990</v>
      </c>
      <c r="G1458" s="19" t="s">
        <v>17325</v>
      </c>
      <c r="H1458" s="19" t="s">
        <v>5508</v>
      </c>
      <c r="I1458" s="24"/>
      <c r="J1458" s="24"/>
      <c r="K1458" s="19" t="s">
        <v>61</v>
      </c>
      <c r="L1458" s="20">
        <v>8583</v>
      </c>
      <c r="M1458" s="20">
        <v>0</v>
      </c>
      <c r="N1458" s="21">
        <v>317844.55</v>
      </c>
      <c r="O1458" s="21">
        <v>0</v>
      </c>
      <c r="P1458" s="21">
        <v>-101888.46</v>
      </c>
      <c r="Q1458" s="21">
        <v>0</v>
      </c>
      <c r="R1458" s="21">
        <v>0</v>
      </c>
      <c r="S1458" s="21">
        <v>0</v>
      </c>
      <c r="T1458" s="21">
        <v>215956.09</v>
      </c>
      <c r="U1458" s="21">
        <v>-95554.64</v>
      </c>
      <c r="V1458" s="21">
        <v>-7669.96</v>
      </c>
      <c r="W1458" s="20">
        <v>112731.49</v>
      </c>
      <c r="X1458" s="20">
        <v>139533.75745</v>
      </c>
      <c r="Y1458" s="20">
        <v>5</v>
      </c>
      <c r="Z1458" s="20">
        <v>27906.751490000002</v>
      </c>
      <c r="AA1458" s="45">
        <f t="shared" si="44"/>
        <v>215956.08999999997</v>
      </c>
      <c r="AB1458" t="b">
        <f t="shared" si="45"/>
        <v>1</v>
      </c>
    </row>
    <row r="1459" spans="1:28" customFormat="1" ht="14.5" x14ac:dyDescent="0.35">
      <c r="A1459" s="19" t="s">
        <v>18158</v>
      </c>
      <c r="B1459" s="19" t="s">
        <v>18159</v>
      </c>
      <c r="C1459" s="19" t="s">
        <v>16982</v>
      </c>
      <c r="D1459" s="19" t="s">
        <v>17802</v>
      </c>
      <c r="E1459" s="41">
        <v>1022660000</v>
      </c>
      <c r="F1459" s="19" t="s">
        <v>16990</v>
      </c>
      <c r="G1459" s="19" t="s">
        <v>17325</v>
      </c>
      <c r="H1459" s="19" t="s">
        <v>5508</v>
      </c>
      <c r="I1459" s="24"/>
      <c r="J1459" s="24"/>
      <c r="K1459" s="19" t="s">
        <v>61</v>
      </c>
      <c r="L1459" s="20">
        <v>20430</v>
      </c>
      <c r="M1459" s="20">
        <v>0</v>
      </c>
      <c r="N1459" s="21">
        <v>795935.43</v>
      </c>
      <c r="O1459" s="21">
        <v>0</v>
      </c>
      <c r="P1459" s="21">
        <v>0</v>
      </c>
      <c r="Q1459" s="21">
        <v>0</v>
      </c>
      <c r="R1459" s="21">
        <v>0</v>
      </c>
      <c r="S1459" s="21">
        <v>0</v>
      </c>
      <c r="T1459" s="21">
        <v>795935.43</v>
      </c>
      <c r="U1459" s="21">
        <v>-260590.96</v>
      </c>
      <c r="V1459" s="21">
        <v>-7178.36</v>
      </c>
      <c r="W1459" s="20">
        <v>528166.11</v>
      </c>
      <c r="X1459" s="20">
        <v>349415.65376999998</v>
      </c>
      <c r="Y1459" s="20">
        <v>6</v>
      </c>
      <c r="Z1459" s="20">
        <v>58235.942294999993</v>
      </c>
      <c r="AA1459" s="45">
        <f t="shared" si="44"/>
        <v>795935.43</v>
      </c>
      <c r="AB1459" t="b">
        <f t="shared" si="45"/>
        <v>1</v>
      </c>
    </row>
    <row r="1460" spans="1:28" customFormat="1" ht="14.5" x14ac:dyDescent="0.35">
      <c r="A1460" s="19" t="s">
        <v>18160</v>
      </c>
      <c r="B1460" s="19" t="s">
        <v>18161</v>
      </c>
      <c r="C1460" s="19" t="s">
        <v>17058</v>
      </c>
      <c r="D1460" s="19" t="s">
        <v>17862</v>
      </c>
      <c r="E1460" s="41">
        <v>1022670000</v>
      </c>
      <c r="F1460" s="19" t="s">
        <v>18503</v>
      </c>
      <c r="G1460" s="19"/>
      <c r="H1460" s="19"/>
      <c r="I1460" s="24"/>
      <c r="J1460" s="24">
        <v>45198</v>
      </c>
      <c r="K1460" s="19" t="s">
        <v>63</v>
      </c>
      <c r="L1460" s="20">
        <v>0</v>
      </c>
      <c r="M1460" s="20">
        <v>0</v>
      </c>
      <c r="N1460" s="21">
        <v>45934.41</v>
      </c>
      <c r="O1460" s="21">
        <v>0</v>
      </c>
      <c r="P1460" s="21">
        <v>0</v>
      </c>
      <c r="Q1460" s="21">
        <v>0</v>
      </c>
      <c r="R1460" s="21">
        <v>0</v>
      </c>
      <c r="S1460" s="21">
        <v>0</v>
      </c>
      <c r="T1460" s="21">
        <v>45934.41</v>
      </c>
      <c r="U1460" s="21">
        <v>0</v>
      </c>
      <c r="V1460" s="21">
        <v>0</v>
      </c>
      <c r="W1460" s="20">
        <v>45934.41</v>
      </c>
      <c r="X1460" s="20">
        <v>20165.205989999999</v>
      </c>
      <c r="Y1460" s="20">
        <v>0</v>
      </c>
      <c r="Z1460" s="20"/>
      <c r="AA1460" s="45">
        <f t="shared" si="44"/>
        <v>45934.41</v>
      </c>
      <c r="AB1460" t="b">
        <f t="shared" si="45"/>
        <v>1</v>
      </c>
    </row>
    <row r="1461" spans="1:28" customFormat="1" ht="14.5" x14ac:dyDescent="0.35">
      <c r="A1461" s="19" t="s">
        <v>18150</v>
      </c>
      <c r="B1461" s="19" t="s">
        <v>18151</v>
      </c>
      <c r="C1461" s="19" t="s">
        <v>16687</v>
      </c>
      <c r="D1461" s="19" t="s">
        <v>17565</v>
      </c>
      <c r="E1461" s="41">
        <v>1022730000</v>
      </c>
      <c r="F1461" s="19" t="s">
        <v>3342</v>
      </c>
      <c r="G1461" s="19" t="s">
        <v>13247</v>
      </c>
      <c r="H1461" s="19" t="s">
        <v>13248</v>
      </c>
      <c r="I1461" s="24"/>
      <c r="J1461" s="24"/>
      <c r="K1461" s="19" t="s">
        <v>63</v>
      </c>
      <c r="L1461" s="20">
        <v>1498</v>
      </c>
      <c r="M1461" s="20">
        <v>0</v>
      </c>
      <c r="N1461" s="21">
        <v>136786.21</v>
      </c>
      <c r="O1461" s="21">
        <v>0</v>
      </c>
      <c r="P1461" s="21">
        <v>0</v>
      </c>
      <c r="Q1461" s="21">
        <v>0</v>
      </c>
      <c r="R1461" s="21">
        <v>0</v>
      </c>
      <c r="S1461" s="21">
        <v>0</v>
      </c>
      <c r="T1461" s="21">
        <v>136786.21</v>
      </c>
      <c r="U1461" s="21">
        <v>-14638.2</v>
      </c>
      <c r="V1461" s="21">
        <v>0</v>
      </c>
      <c r="W1461" s="20">
        <v>122148.01</v>
      </c>
      <c r="X1461" s="20">
        <v>60049.146189999999</v>
      </c>
      <c r="Y1461" s="20">
        <v>7</v>
      </c>
      <c r="Z1461" s="20">
        <v>8578.4494557142862</v>
      </c>
      <c r="AA1461" s="45">
        <f t="shared" si="44"/>
        <v>136786.21</v>
      </c>
      <c r="AB1461" t="b">
        <f t="shared" si="45"/>
        <v>1</v>
      </c>
    </row>
    <row r="1462" spans="1:28" customFormat="1" ht="14.5" x14ac:dyDescent="0.35">
      <c r="A1462" s="19" t="s">
        <v>18152</v>
      </c>
      <c r="B1462" s="19" t="s">
        <v>18153</v>
      </c>
      <c r="C1462" s="19" t="s">
        <v>16710</v>
      </c>
      <c r="D1462" s="19" t="s">
        <v>17586</v>
      </c>
      <c r="E1462" s="41">
        <v>1022740000</v>
      </c>
      <c r="F1462" s="19" t="s">
        <v>16716</v>
      </c>
      <c r="G1462" s="19" t="s">
        <v>14129</v>
      </c>
      <c r="H1462" s="19" t="s">
        <v>14130</v>
      </c>
      <c r="I1462" s="24"/>
      <c r="J1462" s="24"/>
      <c r="K1462" s="19" t="s">
        <v>63</v>
      </c>
      <c r="L1462" s="20">
        <v>0</v>
      </c>
      <c r="M1462" s="20">
        <v>3</v>
      </c>
      <c r="N1462" s="21">
        <v>1411.68</v>
      </c>
      <c r="O1462" s="21">
        <v>0</v>
      </c>
      <c r="P1462" s="21">
        <v>0</v>
      </c>
      <c r="Q1462" s="21">
        <v>0</v>
      </c>
      <c r="R1462" s="21">
        <v>0</v>
      </c>
      <c r="S1462" s="21">
        <v>0</v>
      </c>
      <c r="T1462" s="21">
        <v>1411.68</v>
      </c>
      <c r="U1462" s="21">
        <v>0</v>
      </c>
      <c r="V1462" s="21">
        <v>0</v>
      </c>
      <c r="W1462" s="20">
        <v>1411.68</v>
      </c>
      <c r="X1462" s="20">
        <v>619.72752000000003</v>
      </c>
      <c r="Y1462" s="20">
        <v>1</v>
      </c>
      <c r="Z1462" s="20">
        <v>619.72752000000003</v>
      </c>
      <c r="AA1462" s="45">
        <f t="shared" si="44"/>
        <v>1411.68</v>
      </c>
      <c r="AB1462" t="b">
        <f t="shared" si="45"/>
        <v>1</v>
      </c>
    </row>
    <row r="1463" spans="1:28" customFormat="1" ht="14.5" x14ac:dyDescent="0.35">
      <c r="A1463" s="19" t="s">
        <v>18148</v>
      </c>
      <c r="B1463" s="19" t="s">
        <v>18149</v>
      </c>
      <c r="C1463" s="19" t="s">
        <v>16644</v>
      </c>
      <c r="D1463" s="19" t="s">
        <v>17550</v>
      </c>
      <c r="E1463" s="41">
        <v>1022770000</v>
      </c>
      <c r="F1463" s="19" t="s">
        <v>16648</v>
      </c>
      <c r="G1463" s="19"/>
      <c r="H1463" s="19"/>
      <c r="I1463" s="24"/>
      <c r="J1463" s="24"/>
      <c r="K1463" s="19" t="s">
        <v>63</v>
      </c>
      <c r="L1463" s="20">
        <v>0</v>
      </c>
      <c r="M1463" s="20">
        <v>0</v>
      </c>
      <c r="N1463" s="21">
        <v>1.05</v>
      </c>
      <c r="O1463" s="21">
        <v>5251.8</v>
      </c>
      <c r="P1463" s="21">
        <v>0</v>
      </c>
      <c r="Q1463" s="21">
        <v>0</v>
      </c>
      <c r="R1463" s="21">
        <v>0</v>
      </c>
      <c r="S1463" s="21">
        <v>0</v>
      </c>
      <c r="T1463" s="21">
        <v>5252.85</v>
      </c>
      <c r="U1463" s="21">
        <v>0</v>
      </c>
      <c r="V1463" s="21">
        <v>0</v>
      </c>
      <c r="W1463" s="20">
        <v>5252.85</v>
      </c>
      <c r="X1463" s="20">
        <v>0.46095000000000003</v>
      </c>
      <c r="Y1463" s="20">
        <v>0</v>
      </c>
      <c r="Z1463" s="20"/>
      <c r="AA1463" s="45">
        <f t="shared" si="44"/>
        <v>5252.85</v>
      </c>
      <c r="AB1463" t="b">
        <f t="shared" si="45"/>
        <v>1</v>
      </c>
    </row>
    <row r="1464" spans="1:28" customFormat="1" ht="14.5" x14ac:dyDescent="0.35">
      <c r="A1464" s="19" t="s">
        <v>18150</v>
      </c>
      <c r="B1464" s="19" t="s">
        <v>18151</v>
      </c>
      <c r="C1464" s="19" t="s">
        <v>16691</v>
      </c>
      <c r="D1464" s="19" t="s">
        <v>17568</v>
      </c>
      <c r="E1464" s="41">
        <v>1022810000</v>
      </c>
      <c r="F1464" s="19" t="s">
        <v>3462</v>
      </c>
      <c r="G1464" s="19" t="s">
        <v>13558</v>
      </c>
      <c r="H1464" s="19" t="s">
        <v>13559</v>
      </c>
      <c r="I1464" s="24"/>
      <c r="J1464" s="24">
        <v>45046</v>
      </c>
      <c r="K1464" s="19" t="s">
        <v>63</v>
      </c>
      <c r="L1464" s="20">
        <v>0</v>
      </c>
      <c r="M1464" s="20">
        <v>0</v>
      </c>
      <c r="N1464" s="21">
        <v>20064.59</v>
      </c>
      <c r="O1464" s="21">
        <v>0</v>
      </c>
      <c r="P1464" s="21">
        <v>0</v>
      </c>
      <c r="Q1464" s="21">
        <v>0</v>
      </c>
      <c r="R1464" s="21">
        <v>0</v>
      </c>
      <c r="S1464" s="21">
        <v>0</v>
      </c>
      <c r="T1464" s="21">
        <v>20064.59</v>
      </c>
      <c r="U1464" s="21">
        <v>-281.39999999999998</v>
      </c>
      <c r="V1464" s="21">
        <v>-11946.58</v>
      </c>
      <c r="W1464" s="20">
        <v>7836.61</v>
      </c>
      <c r="X1464" s="20">
        <v>8808.3550099999993</v>
      </c>
      <c r="Y1464" s="20">
        <v>4</v>
      </c>
      <c r="Z1464" s="20">
        <v>2202.0887524999998</v>
      </c>
      <c r="AA1464" s="45">
        <f t="shared" si="44"/>
        <v>20064.59</v>
      </c>
      <c r="AB1464" t="b">
        <f t="shared" si="45"/>
        <v>1</v>
      </c>
    </row>
    <row r="1465" spans="1:28" customFormat="1" ht="14.5" x14ac:dyDescent="0.35">
      <c r="A1465" s="19" t="s">
        <v>18160</v>
      </c>
      <c r="B1465" s="19" t="s">
        <v>18161</v>
      </c>
      <c r="C1465" s="19" t="s">
        <v>17118</v>
      </c>
      <c r="D1465" s="19" t="s">
        <v>17873</v>
      </c>
      <c r="E1465" s="41">
        <v>1022820000</v>
      </c>
      <c r="F1465" s="19" t="s">
        <v>68</v>
      </c>
      <c r="G1465" s="19" t="s">
        <v>17443</v>
      </c>
      <c r="H1465" s="19" t="s">
        <v>17444</v>
      </c>
      <c r="I1465" s="24"/>
      <c r="J1465" s="24"/>
      <c r="K1465" s="19" t="s">
        <v>61</v>
      </c>
      <c r="L1465" s="20">
        <v>51129</v>
      </c>
      <c r="M1465" s="20">
        <v>0</v>
      </c>
      <c r="N1465" s="21">
        <v>1672386.54</v>
      </c>
      <c r="O1465" s="21">
        <v>0</v>
      </c>
      <c r="P1465" s="21">
        <v>-626504.98</v>
      </c>
      <c r="Q1465" s="21">
        <v>12400.08</v>
      </c>
      <c r="R1465" s="21">
        <v>0</v>
      </c>
      <c r="S1465" s="21">
        <v>0</v>
      </c>
      <c r="T1465" s="21">
        <v>1058281.6399999999</v>
      </c>
      <c r="U1465" s="21">
        <v>-222919.85</v>
      </c>
      <c r="V1465" s="21">
        <v>-68400.14</v>
      </c>
      <c r="W1465" s="20">
        <v>766961.65</v>
      </c>
      <c r="X1465" s="20">
        <v>734177.69105999998</v>
      </c>
      <c r="Y1465" s="20">
        <v>12</v>
      </c>
      <c r="Z1465" s="20">
        <v>61181.474255000001</v>
      </c>
      <c r="AA1465" s="45">
        <f t="shared" si="44"/>
        <v>1058281.6400000001</v>
      </c>
      <c r="AB1465" t="b">
        <f t="shared" si="45"/>
        <v>1</v>
      </c>
    </row>
    <row r="1466" spans="1:28" customFormat="1" ht="14.5" x14ac:dyDescent="0.35">
      <c r="A1466" s="19" t="s">
        <v>18152</v>
      </c>
      <c r="B1466" s="19" t="s">
        <v>18153</v>
      </c>
      <c r="C1466" s="19" t="s">
        <v>16783</v>
      </c>
      <c r="D1466" s="19" t="s">
        <v>17892</v>
      </c>
      <c r="E1466" s="41">
        <v>1022910000</v>
      </c>
      <c r="F1466" s="19" t="s">
        <v>3865</v>
      </c>
      <c r="G1466" s="19"/>
      <c r="H1466" s="19"/>
      <c r="I1466" s="24"/>
      <c r="J1466" s="24"/>
      <c r="K1466" s="19" t="s">
        <v>63</v>
      </c>
      <c r="L1466" s="20">
        <v>0</v>
      </c>
      <c r="M1466" s="20">
        <v>0</v>
      </c>
      <c r="N1466" s="21">
        <v>0</v>
      </c>
      <c r="O1466" s="21">
        <v>0</v>
      </c>
      <c r="P1466" s="21">
        <v>0</v>
      </c>
      <c r="Q1466" s="21">
        <v>0</v>
      </c>
      <c r="R1466" s="21">
        <v>0</v>
      </c>
      <c r="S1466" s="21">
        <v>0</v>
      </c>
      <c r="T1466" s="21">
        <v>0</v>
      </c>
      <c r="U1466" s="21">
        <v>0</v>
      </c>
      <c r="V1466" s="21">
        <v>0</v>
      </c>
      <c r="W1466" s="20">
        <v>0</v>
      </c>
      <c r="X1466" s="20">
        <v>0</v>
      </c>
      <c r="Y1466" s="20">
        <v>0</v>
      </c>
      <c r="Z1466" s="20"/>
      <c r="AA1466" s="45">
        <f t="shared" si="44"/>
        <v>0</v>
      </c>
      <c r="AB1466" t="b">
        <f t="shared" si="45"/>
        <v>1</v>
      </c>
    </row>
    <row r="1467" spans="1:28" customFormat="1" ht="14.5" x14ac:dyDescent="0.35">
      <c r="A1467" s="19" t="s">
        <v>18158</v>
      </c>
      <c r="B1467" s="19" t="s">
        <v>18159</v>
      </c>
      <c r="C1467" s="19" t="s">
        <v>16954</v>
      </c>
      <c r="D1467" s="19" t="s">
        <v>17767</v>
      </c>
      <c r="E1467" s="41">
        <v>1022950000</v>
      </c>
      <c r="F1467" s="19" t="s">
        <v>17769</v>
      </c>
      <c r="G1467" s="19" t="s">
        <v>17897</v>
      </c>
      <c r="H1467" s="19" t="s">
        <v>5771</v>
      </c>
      <c r="I1467" s="24"/>
      <c r="J1467" s="24"/>
      <c r="K1467" s="19" t="s">
        <v>63</v>
      </c>
      <c r="L1467" s="20">
        <v>0</v>
      </c>
      <c r="M1467" s="20">
        <v>11500</v>
      </c>
      <c r="N1467" s="21">
        <v>671600.33</v>
      </c>
      <c r="O1467" s="21">
        <v>0</v>
      </c>
      <c r="P1467" s="21">
        <v>0</v>
      </c>
      <c r="Q1467" s="21">
        <v>14221.5</v>
      </c>
      <c r="R1467" s="21">
        <v>0</v>
      </c>
      <c r="S1467" s="21">
        <v>0</v>
      </c>
      <c r="T1467" s="21">
        <v>685821.83</v>
      </c>
      <c r="U1467" s="21">
        <v>-23.8</v>
      </c>
      <c r="V1467" s="21">
        <v>8340.5</v>
      </c>
      <c r="W1467" s="20">
        <v>694138.53</v>
      </c>
      <c r="X1467" s="20">
        <v>294832.54486999998</v>
      </c>
      <c r="Y1467" s="20">
        <v>1</v>
      </c>
      <c r="Z1467" s="20">
        <v>294832.54486999998</v>
      </c>
      <c r="AA1467" s="45">
        <f t="shared" si="44"/>
        <v>685821.83</v>
      </c>
      <c r="AB1467" t="b">
        <f t="shared" si="45"/>
        <v>1</v>
      </c>
    </row>
    <row r="1468" spans="1:28" customFormat="1" ht="14.5" x14ac:dyDescent="0.35">
      <c r="A1468" s="19" t="s">
        <v>18152</v>
      </c>
      <c r="B1468" s="19" t="s">
        <v>18153</v>
      </c>
      <c r="C1468" s="19" t="s">
        <v>16783</v>
      </c>
      <c r="D1468" s="19" t="s">
        <v>17892</v>
      </c>
      <c r="E1468" s="41">
        <v>1022960001</v>
      </c>
      <c r="F1468" s="19" t="s">
        <v>3784</v>
      </c>
      <c r="G1468" s="19" t="s">
        <v>14452</v>
      </c>
      <c r="H1468" s="19" t="s">
        <v>14453</v>
      </c>
      <c r="I1468" s="24"/>
      <c r="J1468" s="24"/>
      <c r="K1468" s="19" t="s">
        <v>63</v>
      </c>
      <c r="L1468" s="20">
        <v>0</v>
      </c>
      <c r="M1468" s="20">
        <v>0</v>
      </c>
      <c r="N1468" s="21">
        <v>1</v>
      </c>
      <c r="O1468" s="21">
        <v>0</v>
      </c>
      <c r="P1468" s="21">
        <v>0</v>
      </c>
      <c r="Q1468" s="21">
        <v>0</v>
      </c>
      <c r="R1468" s="21">
        <v>0</v>
      </c>
      <c r="S1468" s="21">
        <v>0</v>
      </c>
      <c r="T1468" s="21">
        <v>1</v>
      </c>
      <c r="U1468" s="21">
        <v>0</v>
      </c>
      <c r="V1468" s="21">
        <v>0</v>
      </c>
      <c r="W1468" s="20">
        <v>1</v>
      </c>
      <c r="X1468" s="20">
        <v>0.439</v>
      </c>
      <c r="Y1468" s="20">
        <v>2</v>
      </c>
      <c r="Z1468" s="20">
        <v>0.2195</v>
      </c>
      <c r="AA1468" s="45">
        <f t="shared" si="44"/>
        <v>1</v>
      </c>
      <c r="AB1468" t="b">
        <f t="shared" si="45"/>
        <v>1</v>
      </c>
    </row>
    <row r="1469" spans="1:28" customFormat="1" ht="14.5" x14ac:dyDescent="0.35">
      <c r="A1469" s="19" t="s">
        <v>18158</v>
      </c>
      <c r="B1469" s="19" t="s">
        <v>18159</v>
      </c>
      <c r="C1469" s="19" t="s">
        <v>16954</v>
      </c>
      <c r="D1469" s="19" t="s">
        <v>17767</v>
      </c>
      <c r="E1469" s="41">
        <v>1022970000</v>
      </c>
      <c r="F1469" s="19" t="s">
        <v>17770</v>
      </c>
      <c r="G1469" s="19" t="s">
        <v>17898</v>
      </c>
      <c r="H1469" s="19" t="s">
        <v>17899</v>
      </c>
      <c r="I1469" s="24"/>
      <c r="J1469" s="24"/>
      <c r="K1469" s="19" t="s">
        <v>63</v>
      </c>
      <c r="L1469" s="20">
        <v>0</v>
      </c>
      <c r="M1469" s="20">
        <v>11500</v>
      </c>
      <c r="N1469" s="21">
        <v>683714.93</v>
      </c>
      <c r="O1469" s="21">
        <v>168</v>
      </c>
      <c r="P1469" s="21">
        <v>0</v>
      </c>
      <c r="Q1469" s="21">
        <v>9234.94</v>
      </c>
      <c r="R1469" s="21">
        <v>0</v>
      </c>
      <c r="S1469" s="21">
        <v>0</v>
      </c>
      <c r="T1469" s="21">
        <v>693117.87</v>
      </c>
      <c r="U1469" s="21">
        <v>-92</v>
      </c>
      <c r="V1469" s="21">
        <v>-7787.83</v>
      </c>
      <c r="W1469" s="20">
        <v>685238.04</v>
      </c>
      <c r="X1469" s="20">
        <v>300150.85427000001</v>
      </c>
      <c r="Y1469" s="20">
        <v>1</v>
      </c>
      <c r="Z1469" s="20">
        <v>300150.85427000001</v>
      </c>
      <c r="AA1469" s="45">
        <f t="shared" si="44"/>
        <v>693117.87</v>
      </c>
      <c r="AB1469" t="b">
        <f t="shared" si="45"/>
        <v>1</v>
      </c>
    </row>
    <row r="1470" spans="1:28" customFormat="1" ht="14.5" x14ac:dyDescent="0.35">
      <c r="A1470" s="19" t="s">
        <v>18158</v>
      </c>
      <c r="B1470" s="19" t="s">
        <v>18159</v>
      </c>
      <c r="C1470" s="19" t="s">
        <v>16954</v>
      </c>
      <c r="D1470" s="19" t="s">
        <v>17767</v>
      </c>
      <c r="E1470" s="41">
        <v>1022980000</v>
      </c>
      <c r="F1470" s="19" t="s">
        <v>16963</v>
      </c>
      <c r="G1470" s="19" t="s">
        <v>17900</v>
      </c>
      <c r="H1470" s="19" t="s">
        <v>17901</v>
      </c>
      <c r="I1470" s="24"/>
      <c r="J1470" s="24"/>
      <c r="K1470" s="19" t="s">
        <v>63</v>
      </c>
      <c r="L1470" s="20">
        <v>0</v>
      </c>
      <c r="M1470" s="20">
        <v>9500</v>
      </c>
      <c r="N1470" s="21">
        <v>577381.41</v>
      </c>
      <c r="O1470" s="21">
        <v>0</v>
      </c>
      <c r="P1470" s="21">
        <v>0</v>
      </c>
      <c r="Q1470" s="21">
        <v>8857.2000000000007</v>
      </c>
      <c r="R1470" s="21">
        <v>0</v>
      </c>
      <c r="S1470" s="21">
        <v>21270.36</v>
      </c>
      <c r="T1470" s="21">
        <v>607508.97</v>
      </c>
      <c r="U1470" s="21">
        <v>0</v>
      </c>
      <c r="V1470" s="21">
        <v>-7478.07</v>
      </c>
      <c r="W1470" s="20">
        <v>600030.9</v>
      </c>
      <c r="X1470" s="20">
        <v>253470.43899</v>
      </c>
      <c r="Y1470" s="20">
        <v>3</v>
      </c>
      <c r="Z1470" s="20">
        <v>84490.146330000003</v>
      </c>
      <c r="AA1470" s="45">
        <f t="shared" si="44"/>
        <v>607508.97</v>
      </c>
      <c r="AB1470" t="b">
        <f t="shared" si="45"/>
        <v>1</v>
      </c>
    </row>
    <row r="1471" spans="1:28" customFormat="1" ht="14.5" x14ac:dyDescent="0.35">
      <c r="A1471" s="19" t="s">
        <v>18158</v>
      </c>
      <c r="B1471" s="19" t="s">
        <v>18159</v>
      </c>
      <c r="C1471" s="19" t="s">
        <v>16954</v>
      </c>
      <c r="D1471" s="19" t="s">
        <v>17767</v>
      </c>
      <c r="E1471" s="41">
        <v>1022990000</v>
      </c>
      <c r="F1471" s="19" t="s">
        <v>17771</v>
      </c>
      <c r="G1471" s="19" t="s">
        <v>5797</v>
      </c>
      <c r="H1471" s="19" t="s">
        <v>5798</v>
      </c>
      <c r="I1471" s="24"/>
      <c r="J1471" s="24"/>
      <c r="K1471" s="19" t="s">
        <v>63</v>
      </c>
      <c r="L1471" s="20">
        <v>0</v>
      </c>
      <c r="M1471" s="20">
        <v>5415</v>
      </c>
      <c r="N1471" s="21">
        <v>338247.14</v>
      </c>
      <c r="O1471" s="21">
        <v>0</v>
      </c>
      <c r="P1471" s="21">
        <v>0</v>
      </c>
      <c r="Q1471" s="21">
        <v>6312.38</v>
      </c>
      <c r="R1471" s="21">
        <v>0</v>
      </c>
      <c r="S1471" s="21">
        <v>0</v>
      </c>
      <c r="T1471" s="21">
        <v>344559.52</v>
      </c>
      <c r="U1471" s="21">
        <v>-306.8</v>
      </c>
      <c r="V1471" s="21">
        <v>-32093.35</v>
      </c>
      <c r="W1471" s="20">
        <v>312159.37</v>
      </c>
      <c r="X1471" s="20">
        <v>148490.49445999999</v>
      </c>
      <c r="Y1471" s="20">
        <v>1</v>
      </c>
      <c r="Z1471" s="20">
        <v>148490.49445999999</v>
      </c>
      <c r="AA1471" s="45">
        <f t="shared" si="44"/>
        <v>344559.52</v>
      </c>
      <c r="AB1471" t="b">
        <f t="shared" si="45"/>
        <v>1</v>
      </c>
    </row>
    <row r="1472" spans="1:28" customFormat="1" ht="14.5" x14ac:dyDescent="0.35">
      <c r="A1472" s="19" t="s">
        <v>18158</v>
      </c>
      <c r="B1472" s="19" t="s">
        <v>18159</v>
      </c>
      <c r="C1472" s="19" t="s">
        <v>16954</v>
      </c>
      <c r="D1472" s="19" t="s">
        <v>17767</v>
      </c>
      <c r="E1472" s="41">
        <v>1023000000</v>
      </c>
      <c r="F1472" s="19" t="s">
        <v>17771</v>
      </c>
      <c r="G1472" s="19" t="s">
        <v>5795</v>
      </c>
      <c r="H1472" s="19" t="s">
        <v>5796</v>
      </c>
      <c r="I1472" s="24"/>
      <c r="J1472" s="24"/>
      <c r="K1472" s="19" t="s">
        <v>63</v>
      </c>
      <c r="L1472" s="20">
        <v>0</v>
      </c>
      <c r="M1472" s="20">
        <v>11695</v>
      </c>
      <c r="N1472" s="21">
        <v>959613.77</v>
      </c>
      <c r="O1472" s="21">
        <v>0</v>
      </c>
      <c r="P1472" s="21">
        <v>0</v>
      </c>
      <c r="Q1472" s="21">
        <v>3814.37</v>
      </c>
      <c r="R1472" s="21">
        <v>0</v>
      </c>
      <c r="S1472" s="21">
        <v>0</v>
      </c>
      <c r="T1472" s="21">
        <v>963428.14</v>
      </c>
      <c r="U1472" s="21">
        <v>-872.4</v>
      </c>
      <c r="V1472" s="21">
        <v>-54754.21</v>
      </c>
      <c r="W1472" s="20">
        <v>907801.53</v>
      </c>
      <c r="X1472" s="20">
        <v>421270.44503</v>
      </c>
      <c r="Y1472" s="20">
        <v>2</v>
      </c>
      <c r="Z1472" s="20">
        <v>210635.222515</v>
      </c>
      <c r="AA1472" s="45">
        <f t="shared" si="44"/>
        <v>963428.14</v>
      </c>
      <c r="AB1472" t="b">
        <f t="shared" si="45"/>
        <v>1</v>
      </c>
    </row>
    <row r="1473" spans="1:28" customFormat="1" ht="14.5" x14ac:dyDescent="0.35">
      <c r="A1473" s="19" t="s">
        <v>18158</v>
      </c>
      <c r="B1473" s="19" t="s">
        <v>18159</v>
      </c>
      <c r="C1473" s="19" t="s">
        <v>16954</v>
      </c>
      <c r="D1473" s="19" t="s">
        <v>17767</v>
      </c>
      <c r="E1473" s="41">
        <v>1023010000</v>
      </c>
      <c r="F1473" s="19" t="s">
        <v>17772</v>
      </c>
      <c r="G1473" s="19" t="s">
        <v>17902</v>
      </c>
      <c r="H1473" s="19" t="s">
        <v>5672</v>
      </c>
      <c r="I1473" s="24"/>
      <c r="J1473" s="24"/>
      <c r="K1473" s="19" t="s">
        <v>63</v>
      </c>
      <c r="L1473" s="20">
        <v>0</v>
      </c>
      <c r="M1473" s="20">
        <v>7500</v>
      </c>
      <c r="N1473" s="21">
        <v>455861.2</v>
      </c>
      <c r="O1473" s="21">
        <v>0</v>
      </c>
      <c r="P1473" s="21">
        <v>0</v>
      </c>
      <c r="Q1473" s="21">
        <v>0</v>
      </c>
      <c r="R1473" s="21">
        <v>0</v>
      </c>
      <c r="S1473" s="21">
        <v>0</v>
      </c>
      <c r="T1473" s="21">
        <v>455861.2</v>
      </c>
      <c r="U1473" s="21">
        <v>0</v>
      </c>
      <c r="V1473" s="21">
        <v>-6780.13</v>
      </c>
      <c r="W1473" s="20">
        <v>449081.07</v>
      </c>
      <c r="X1473" s="20">
        <v>200123.0668</v>
      </c>
      <c r="Y1473" s="20">
        <v>1</v>
      </c>
      <c r="Z1473" s="20">
        <v>200123.0668</v>
      </c>
      <c r="AA1473" s="45">
        <f t="shared" si="44"/>
        <v>455861.2</v>
      </c>
      <c r="AB1473" t="b">
        <f t="shared" si="45"/>
        <v>1</v>
      </c>
    </row>
    <row r="1474" spans="1:28" customFormat="1" ht="14.5" x14ac:dyDescent="0.35">
      <c r="A1474" s="19" t="s">
        <v>18158</v>
      </c>
      <c r="B1474" s="19" t="s">
        <v>18159</v>
      </c>
      <c r="C1474" s="19" t="s">
        <v>17015</v>
      </c>
      <c r="D1474" s="19" t="s">
        <v>17803</v>
      </c>
      <c r="E1474" s="41">
        <v>1023020000</v>
      </c>
      <c r="F1474" s="19" t="s">
        <v>683</v>
      </c>
      <c r="G1474" s="19" t="s">
        <v>17464</v>
      </c>
      <c r="H1474" s="19" t="s">
        <v>17465</v>
      </c>
      <c r="I1474" s="24"/>
      <c r="J1474" s="24"/>
      <c r="K1474" s="19" t="s">
        <v>61</v>
      </c>
      <c r="L1474" s="20">
        <v>18000</v>
      </c>
      <c r="M1474" s="20">
        <v>0</v>
      </c>
      <c r="N1474" s="21">
        <v>545239.52</v>
      </c>
      <c r="O1474" s="21">
        <v>58881.53</v>
      </c>
      <c r="P1474" s="21">
        <v>-208098.86</v>
      </c>
      <c r="Q1474" s="21">
        <v>1497</v>
      </c>
      <c r="R1474" s="21">
        <v>0</v>
      </c>
      <c r="S1474" s="21">
        <v>0</v>
      </c>
      <c r="T1474" s="21">
        <v>397519.19</v>
      </c>
      <c r="U1474" s="21">
        <v>-141693.20000000001</v>
      </c>
      <c r="V1474" s="21">
        <v>-32801.46</v>
      </c>
      <c r="W1474" s="20">
        <v>223024.53</v>
      </c>
      <c r="X1474" s="20">
        <v>239360.14928000001</v>
      </c>
      <c r="Y1474" s="20">
        <v>3</v>
      </c>
      <c r="Z1474" s="20">
        <v>79786.716426666666</v>
      </c>
      <c r="AA1474" s="45">
        <f t="shared" si="44"/>
        <v>397519.19000000006</v>
      </c>
      <c r="AB1474" t="b">
        <f t="shared" si="45"/>
        <v>1</v>
      </c>
    </row>
    <row r="1475" spans="1:28" customFormat="1" ht="14.5" x14ac:dyDescent="0.35">
      <c r="A1475" s="19" t="s">
        <v>18158</v>
      </c>
      <c r="B1475" s="19" t="s">
        <v>18159</v>
      </c>
      <c r="C1475" s="19" t="s">
        <v>16954</v>
      </c>
      <c r="D1475" s="19" t="s">
        <v>17767</v>
      </c>
      <c r="E1475" s="41">
        <v>1023030000</v>
      </c>
      <c r="F1475" s="19" t="s">
        <v>16959</v>
      </c>
      <c r="G1475" s="19" t="s">
        <v>5725</v>
      </c>
      <c r="H1475" s="19" t="s">
        <v>5726</v>
      </c>
      <c r="I1475" s="24"/>
      <c r="J1475" s="24"/>
      <c r="K1475" s="19" t="s">
        <v>63</v>
      </c>
      <c r="L1475" s="20">
        <v>0</v>
      </c>
      <c r="M1475" s="20">
        <v>7674</v>
      </c>
      <c r="N1475" s="21">
        <v>492972.44</v>
      </c>
      <c r="O1475" s="21">
        <v>0</v>
      </c>
      <c r="P1475" s="21">
        <v>0</v>
      </c>
      <c r="Q1475" s="21">
        <v>0</v>
      </c>
      <c r="R1475" s="21">
        <v>0</v>
      </c>
      <c r="S1475" s="21">
        <v>0</v>
      </c>
      <c r="T1475" s="21">
        <v>492972.44</v>
      </c>
      <c r="U1475" s="21">
        <v>0</v>
      </c>
      <c r="V1475" s="21">
        <v>-26557.32</v>
      </c>
      <c r="W1475" s="20">
        <v>466415.12</v>
      </c>
      <c r="X1475" s="20">
        <v>216414.90116000001</v>
      </c>
      <c r="Y1475" s="20">
        <v>2</v>
      </c>
      <c r="Z1475" s="20">
        <v>108207.45058</v>
      </c>
      <c r="AA1475" s="45">
        <f t="shared" si="44"/>
        <v>492972.44</v>
      </c>
      <c r="AB1475" t="b">
        <f t="shared" si="45"/>
        <v>1</v>
      </c>
    </row>
    <row r="1476" spans="1:28" customFormat="1" ht="14.5" x14ac:dyDescent="0.35">
      <c r="A1476" s="19" t="s">
        <v>18152</v>
      </c>
      <c r="B1476" s="19" t="s">
        <v>18153</v>
      </c>
      <c r="C1476" s="19" t="s">
        <v>16755</v>
      </c>
      <c r="D1476" s="19" t="s">
        <v>17617</v>
      </c>
      <c r="E1476" s="41">
        <v>1023060000</v>
      </c>
      <c r="F1476" s="19" t="s">
        <v>4276</v>
      </c>
      <c r="G1476" s="19"/>
      <c r="H1476" s="19"/>
      <c r="I1476" s="24"/>
      <c r="J1476" s="24"/>
      <c r="K1476" s="19" t="s">
        <v>61</v>
      </c>
      <c r="L1476" s="20">
        <v>0</v>
      </c>
      <c r="M1476" s="20">
        <v>0</v>
      </c>
      <c r="N1476" s="21">
        <v>0</v>
      </c>
      <c r="O1476" s="21">
        <v>0</v>
      </c>
      <c r="P1476" s="21">
        <v>0</v>
      </c>
      <c r="Q1476" s="21">
        <v>0</v>
      </c>
      <c r="R1476" s="21">
        <v>0</v>
      </c>
      <c r="S1476" s="21">
        <v>0</v>
      </c>
      <c r="T1476" s="21">
        <v>0</v>
      </c>
      <c r="U1476" s="21">
        <v>0</v>
      </c>
      <c r="V1476" s="21">
        <v>0</v>
      </c>
      <c r="W1476" s="20">
        <v>0</v>
      </c>
      <c r="X1476" s="20">
        <v>0</v>
      </c>
      <c r="Y1476" s="20">
        <v>0</v>
      </c>
      <c r="Z1476" s="20"/>
      <c r="AA1476" s="45">
        <f t="shared" si="44"/>
        <v>0</v>
      </c>
      <c r="AB1476" t="b">
        <f t="shared" si="45"/>
        <v>1</v>
      </c>
    </row>
    <row r="1477" spans="1:28" customFormat="1" ht="14.5" x14ac:dyDescent="0.35">
      <c r="A1477" s="19" t="s">
        <v>18152</v>
      </c>
      <c r="B1477" s="19" t="s">
        <v>18153</v>
      </c>
      <c r="C1477" s="19" t="s">
        <v>16710</v>
      </c>
      <c r="D1477" s="19" t="s">
        <v>17586</v>
      </c>
      <c r="E1477" s="41">
        <v>1023070000</v>
      </c>
      <c r="F1477" s="19" t="s">
        <v>16714</v>
      </c>
      <c r="G1477" s="19" t="s">
        <v>17264</v>
      </c>
      <c r="H1477" s="19" t="s">
        <v>17265</v>
      </c>
      <c r="I1477" s="24"/>
      <c r="J1477" s="24"/>
      <c r="K1477" s="19" t="s">
        <v>63</v>
      </c>
      <c r="L1477" s="20">
        <v>17256</v>
      </c>
      <c r="M1477" s="20">
        <v>0</v>
      </c>
      <c r="N1477" s="21">
        <v>518059.59</v>
      </c>
      <c r="O1477" s="21">
        <v>0</v>
      </c>
      <c r="P1477" s="21">
        <v>-138135.75</v>
      </c>
      <c r="Q1477" s="21">
        <v>0</v>
      </c>
      <c r="R1477" s="21">
        <v>78549.63</v>
      </c>
      <c r="S1477" s="21">
        <v>0</v>
      </c>
      <c r="T1477" s="21">
        <v>458473.47</v>
      </c>
      <c r="U1477" s="21">
        <v>-199775.63</v>
      </c>
      <c r="V1477" s="21">
        <v>-88072.17</v>
      </c>
      <c r="W1477" s="20">
        <v>170625.67</v>
      </c>
      <c r="X1477" s="20">
        <v>227428.16000999999</v>
      </c>
      <c r="Y1477" s="20">
        <v>9</v>
      </c>
      <c r="Z1477" s="20">
        <v>25269.795556666664</v>
      </c>
      <c r="AA1477" s="45">
        <f t="shared" ref="AA1477:AA1540" si="46">SUM(N1477:S1477)</f>
        <v>458473.47000000003</v>
      </c>
      <c r="AB1477" t="b">
        <f t="shared" ref="AB1477:AB1540" si="47">T1477=AA1477</f>
        <v>1</v>
      </c>
    </row>
    <row r="1478" spans="1:28" customFormat="1" ht="14.5" x14ac:dyDescent="0.35">
      <c r="A1478" s="19" t="s">
        <v>18152</v>
      </c>
      <c r="B1478" s="19" t="s">
        <v>18153</v>
      </c>
      <c r="C1478" s="19" t="s">
        <v>16710</v>
      </c>
      <c r="D1478" s="19" t="s">
        <v>17586</v>
      </c>
      <c r="E1478" s="41">
        <v>1023080000</v>
      </c>
      <c r="F1478" s="19" t="s">
        <v>16714</v>
      </c>
      <c r="G1478" s="19" t="s">
        <v>17264</v>
      </c>
      <c r="H1478" s="19" t="s">
        <v>17265</v>
      </c>
      <c r="I1478" s="24"/>
      <c r="J1478" s="24"/>
      <c r="K1478" s="19" t="s">
        <v>63</v>
      </c>
      <c r="L1478" s="20">
        <v>3744</v>
      </c>
      <c r="M1478" s="20">
        <v>0</v>
      </c>
      <c r="N1478" s="21">
        <v>75260.929999999993</v>
      </c>
      <c r="O1478" s="21">
        <v>0</v>
      </c>
      <c r="P1478" s="21">
        <v>0</v>
      </c>
      <c r="Q1478" s="21">
        <v>0</v>
      </c>
      <c r="R1478" s="21">
        <v>0</v>
      </c>
      <c r="S1478" s="21">
        <v>0</v>
      </c>
      <c r="T1478" s="21">
        <v>75260.929999999993</v>
      </c>
      <c r="U1478" s="21">
        <v>-6231.1</v>
      </c>
      <c r="V1478" s="21">
        <v>-55888.99</v>
      </c>
      <c r="W1478" s="20">
        <v>13140.84</v>
      </c>
      <c r="X1478" s="20">
        <v>33039.548269999999</v>
      </c>
      <c r="Y1478" s="20">
        <v>5</v>
      </c>
      <c r="Z1478" s="20">
        <v>6607.909654</v>
      </c>
      <c r="AA1478" s="45">
        <f t="shared" si="46"/>
        <v>75260.929999999993</v>
      </c>
      <c r="AB1478" t="b">
        <f t="shared" si="47"/>
        <v>1</v>
      </c>
    </row>
    <row r="1479" spans="1:28" customFormat="1" ht="14.5" x14ac:dyDescent="0.35">
      <c r="A1479" s="19" t="s">
        <v>18152</v>
      </c>
      <c r="B1479" s="19" t="s">
        <v>18153</v>
      </c>
      <c r="C1479" s="19" t="s">
        <v>16755</v>
      </c>
      <c r="D1479" s="19" t="s">
        <v>17617</v>
      </c>
      <c r="E1479" s="41">
        <v>1023130000</v>
      </c>
      <c r="F1479" s="19" t="s">
        <v>662</v>
      </c>
      <c r="G1479" s="19" t="s">
        <v>16509</v>
      </c>
      <c r="H1479" s="19" t="s">
        <v>16510</v>
      </c>
      <c r="I1479" s="24"/>
      <c r="J1479" s="24"/>
      <c r="K1479" s="19" t="s">
        <v>63</v>
      </c>
      <c r="L1479" s="20">
        <v>1</v>
      </c>
      <c r="M1479" s="20">
        <v>0</v>
      </c>
      <c r="N1479" s="21">
        <v>0</v>
      </c>
      <c r="O1479" s="21">
        <v>0</v>
      </c>
      <c r="P1479" s="21">
        <v>0</v>
      </c>
      <c r="Q1479" s="21">
        <v>0</v>
      </c>
      <c r="R1479" s="21">
        <v>0</v>
      </c>
      <c r="S1479" s="21">
        <v>0</v>
      </c>
      <c r="T1479" s="21">
        <v>0</v>
      </c>
      <c r="U1479" s="21">
        <v>0</v>
      </c>
      <c r="V1479" s="21">
        <v>0</v>
      </c>
      <c r="W1479" s="20">
        <v>0</v>
      </c>
      <c r="X1479" s="20">
        <v>0</v>
      </c>
      <c r="Y1479" s="20">
        <v>1</v>
      </c>
      <c r="Z1479" s="20">
        <v>0</v>
      </c>
      <c r="AA1479" s="45">
        <f t="shared" si="46"/>
        <v>0</v>
      </c>
      <c r="AB1479" t="b">
        <f t="shared" si="47"/>
        <v>1</v>
      </c>
    </row>
    <row r="1480" spans="1:28" customFormat="1" ht="14.5" x14ac:dyDescent="0.35">
      <c r="A1480" s="19" t="s">
        <v>18150</v>
      </c>
      <c r="B1480" s="19" t="s">
        <v>18151</v>
      </c>
      <c r="C1480" s="19" t="s">
        <v>16691</v>
      </c>
      <c r="D1480" s="19" t="s">
        <v>17568</v>
      </c>
      <c r="E1480" s="41">
        <v>1023140000</v>
      </c>
      <c r="F1480" s="19" t="s">
        <v>16682</v>
      </c>
      <c r="G1480" s="19" t="s">
        <v>17389</v>
      </c>
      <c r="H1480" s="19" t="s">
        <v>13433</v>
      </c>
      <c r="I1480" s="24"/>
      <c r="J1480" s="24">
        <v>45199</v>
      </c>
      <c r="K1480" s="19" t="s">
        <v>61</v>
      </c>
      <c r="L1480" s="20">
        <v>1364</v>
      </c>
      <c r="M1480" s="20">
        <v>0</v>
      </c>
      <c r="N1480" s="21">
        <v>39794.31</v>
      </c>
      <c r="O1480" s="21">
        <v>0</v>
      </c>
      <c r="P1480" s="21">
        <v>-12222.23</v>
      </c>
      <c r="Q1480" s="21">
        <v>0</v>
      </c>
      <c r="R1480" s="21">
        <v>0</v>
      </c>
      <c r="S1480" s="21">
        <v>0</v>
      </c>
      <c r="T1480" s="21">
        <v>27572.080000000002</v>
      </c>
      <c r="U1480" s="21">
        <v>-14662.96</v>
      </c>
      <c r="V1480" s="21">
        <v>-6776.62</v>
      </c>
      <c r="W1480" s="20">
        <v>6132.5</v>
      </c>
      <c r="X1480" s="20">
        <v>17469.702089999999</v>
      </c>
      <c r="Y1480" s="20">
        <v>3</v>
      </c>
      <c r="Z1480" s="20">
        <v>5823.2340299999996</v>
      </c>
      <c r="AA1480" s="45">
        <f t="shared" si="46"/>
        <v>27572.079999999998</v>
      </c>
      <c r="AB1480" t="b">
        <f t="shared" si="47"/>
        <v>1</v>
      </c>
    </row>
    <row r="1481" spans="1:28" customFormat="1" ht="14.5" x14ac:dyDescent="0.35">
      <c r="A1481" s="19" t="s">
        <v>18150</v>
      </c>
      <c r="B1481" s="19" t="s">
        <v>18151</v>
      </c>
      <c r="C1481" s="19" t="s">
        <v>16676</v>
      </c>
      <c r="D1481" s="19" t="s">
        <v>17557</v>
      </c>
      <c r="E1481" s="41">
        <v>1023150000</v>
      </c>
      <c r="F1481" s="19" t="s">
        <v>16682</v>
      </c>
      <c r="G1481" s="19"/>
      <c r="H1481" s="19"/>
      <c r="I1481" s="24"/>
      <c r="J1481" s="24"/>
      <c r="K1481" s="19" t="s">
        <v>61</v>
      </c>
      <c r="L1481" s="20">
        <v>9298</v>
      </c>
      <c r="M1481" s="20">
        <v>0</v>
      </c>
      <c r="N1481" s="21">
        <v>0</v>
      </c>
      <c r="O1481" s="21">
        <v>39319.14</v>
      </c>
      <c r="P1481" s="21">
        <v>-65360.66</v>
      </c>
      <c r="Q1481" s="21">
        <v>0</v>
      </c>
      <c r="R1481" s="21">
        <v>0</v>
      </c>
      <c r="S1481" s="21">
        <v>0</v>
      </c>
      <c r="T1481" s="21">
        <v>-26041.52</v>
      </c>
      <c r="U1481" s="21">
        <v>0</v>
      </c>
      <c r="V1481" s="21">
        <v>6819.97</v>
      </c>
      <c r="W1481" s="20">
        <v>-19221.55</v>
      </c>
      <c r="X1481" s="20">
        <v>0</v>
      </c>
      <c r="Y1481" s="20">
        <v>0</v>
      </c>
      <c r="Z1481" s="20"/>
      <c r="AA1481" s="45">
        <f t="shared" si="46"/>
        <v>-26041.520000000004</v>
      </c>
      <c r="AB1481" t="b">
        <f t="shared" si="47"/>
        <v>1</v>
      </c>
    </row>
    <row r="1482" spans="1:28" customFormat="1" ht="14.5" x14ac:dyDescent="0.35">
      <c r="A1482" s="19" t="s">
        <v>18152</v>
      </c>
      <c r="B1482" s="19" t="s">
        <v>18153</v>
      </c>
      <c r="C1482" s="19" t="s">
        <v>16755</v>
      </c>
      <c r="D1482" s="19" t="s">
        <v>17617</v>
      </c>
      <c r="E1482" s="41">
        <v>1023160000</v>
      </c>
      <c r="F1482" s="19" t="s">
        <v>16240</v>
      </c>
      <c r="G1482" s="19" t="s">
        <v>18702</v>
      </c>
      <c r="H1482" s="19" t="s">
        <v>18703</v>
      </c>
      <c r="I1482" s="24"/>
      <c r="J1482" s="24">
        <v>45382</v>
      </c>
      <c r="K1482" s="19" t="s">
        <v>63</v>
      </c>
      <c r="L1482" s="20">
        <v>0</v>
      </c>
      <c r="M1482" s="20">
        <v>0</v>
      </c>
      <c r="N1482" s="21">
        <v>1</v>
      </c>
      <c r="O1482" s="21">
        <v>0</v>
      </c>
      <c r="P1482" s="21">
        <v>0</v>
      </c>
      <c r="Q1482" s="21">
        <v>0</v>
      </c>
      <c r="R1482" s="21">
        <v>0</v>
      </c>
      <c r="S1482" s="21">
        <v>0</v>
      </c>
      <c r="T1482" s="21">
        <v>1</v>
      </c>
      <c r="U1482" s="21">
        <v>0</v>
      </c>
      <c r="V1482" s="21">
        <v>0</v>
      </c>
      <c r="W1482" s="20">
        <v>1</v>
      </c>
      <c r="X1482" s="20">
        <v>0.439</v>
      </c>
      <c r="Y1482" s="20">
        <v>1</v>
      </c>
      <c r="Z1482" s="20">
        <v>0.439</v>
      </c>
      <c r="AA1482" s="45">
        <f t="shared" si="46"/>
        <v>1</v>
      </c>
      <c r="AB1482" t="b">
        <f t="shared" si="47"/>
        <v>1</v>
      </c>
    </row>
    <row r="1483" spans="1:28" customFormat="1" ht="14.5" x14ac:dyDescent="0.35">
      <c r="A1483" s="19" t="s">
        <v>18152</v>
      </c>
      <c r="B1483" s="19" t="s">
        <v>18153</v>
      </c>
      <c r="C1483" s="19" t="s">
        <v>16755</v>
      </c>
      <c r="D1483" s="19" t="s">
        <v>17617</v>
      </c>
      <c r="E1483" s="41">
        <v>1023170000</v>
      </c>
      <c r="F1483" s="19" t="s">
        <v>4241</v>
      </c>
      <c r="G1483" s="19" t="s">
        <v>16086</v>
      </c>
      <c r="H1483" s="19" t="s">
        <v>16087</v>
      </c>
      <c r="I1483" s="24"/>
      <c r="J1483" s="24"/>
      <c r="K1483" s="19" t="s">
        <v>63</v>
      </c>
      <c r="L1483" s="20">
        <v>0</v>
      </c>
      <c r="M1483" s="20">
        <v>0</v>
      </c>
      <c r="N1483" s="21">
        <v>1</v>
      </c>
      <c r="O1483" s="21">
        <v>0</v>
      </c>
      <c r="P1483" s="21">
        <v>0</v>
      </c>
      <c r="Q1483" s="21">
        <v>0</v>
      </c>
      <c r="R1483" s="21">
        <v>0</v>
      </c>
      <c r="S1483" s="21">
        <v>0</v>
      </c>
      <c r="T1483" s="21">
        <v>1</v>
      </c>
      <c r="U1483" s="21">
        <v>0</v>
      </c>
      <c r="V1483" s="21">
        <v>0</v>
      </c>
      <c r="W1483" s="20">
        <v>1</v>
      </c>
      <c r="X1483" s="20">
        <v>0.439</v>
      </c>
      <c r="Y1483" s="20">
        <v>1</v>
      </c>
      <c r="Z1483" s="20">
        <v>0.439</v>
      </c>
      <c r="AA1483" s="45">
        <f t="shared" si="46"/>
        <v>1</v>
      </c>
      <c r="AB1483" t="b">
        <f t="shared" si="47"/>
        <v>1</v>
      </c>
    </row>
    <row r="1484" spans="1:28" customFormat="1" ht="14.5" x14ac:dyDescent="0.35">
      <c r="A1484" s="19" t="s">
        <v>18150</v>
      </c>
      <c r="B1484" s="19" t="s">
        <v>18151</v>
      </c>
      <c r="C1484" s="19" t="s">
        <v>16669</v>
      </c>
      <c r="D1484" s="19" t="s">
        <v>17551</v>
      </c>
      <c r="E1484" s="41">
        <v>1023180000</v>
      </c>
      <c r="F1484" s="19" t="s">
        <v>3558</v>
      </c>
      <c r="G1484" s="19"/>
      <c r="H1484" s="19"/>
      <c r="I1484" s="24"/>
      <c r="J1484" s="24"/>
      <c r="K1484" s="19" t="s">
        <v>63</v>
      </c>
      <c r="L1484" s="20">
        <v>2</v>
      </c>
      <c r="M1484" s="20">
        <v>0</v>
      </c>
      <c r="N1484" s="21">
        <v>0</v>
      </c>
      <c r="O1484" s="21">
        <v>0</v>
      </c>
      <c r="P1484" s="21">
        <v>0</v>
      </c>
      <c r="Q1484" s="21">
        <v>0</v>
      </c>
      <c r="R1484" s="21">
        <v>0</v>
      </c>
      <c r="S1484" s="21">
        <v>0</v>
      </c>
      <c r="T1484" s="21">
        <v>0</v>
      </c>
      <c r="U1484" s="21">
        <v>0</v>
      </c>
      <c r="V1484" s="21">
        <v>0</v>
      </c>
      <c r="W1484" s="20">
        <v>0</v>
      </c>
      <c r="X1484" s="20">
        <v>0</v>
      </c>
      <c r="Y1484" s="20">
        <v>0</v>
      </c>
      <c r="Z1484" s="20"/>
      <c r="AA1484" s="45">
        <f t="shared" si="46"/>
        <v>0</v>
      </c>
      <c r="AB1484" t="b">
        <f t="shared" si="47"/>
        <v>1</v>
      </c>
    </row>
    <row r="1485" spans="1:28" customFormat="1" ht="14.5" x14ac:dyDescent="0.35">
      <c r="A1485" s="19" t="s">
        <v>18152</v>
      </c>
      <c r="B1485" s="19" t="s">
        <v>18153</v>
      </c>
      <c r="C1485" s="19" t="s">
        <v>16763</v>
      </c>
      <c r="D1485" s="19" t="s">
        <v>17627</v>
      </c>
      <c r="E1485" s="41">
        <v>1023190000</v>
      </c>
      <c r="F1485" s="19" t="s">
        <v>1622</v>
      </c>
      <c r="G1485" s="19" t="s">
        <v>15121</v>
      </c>
      <c r="H1485" s="19" t="s">
        <v>15122</v>
      </c>
      <c r="I1485" s="24"/>
      <c r="J1485" s="24">
        <v>45107</v>
      </c>
      <c r="K1485" s="19" t="s">
        <v>63</v>
      </c>
      <c r="L1485" s="20">
        <v>0</v>
      </c>
      <c r="M1485" s="20">
        <v>0</v>
      </c>
      <c r="N1485" s="21">
        <v>180709.2</v>
      </c>
      <c r="O1485" s="21">
        <v>-156210.37</v>
      </c>
      <c r="P1485" s="21">
        <v>0</v>
      </c>
      <c r="Q1485" s="21">
        <v>0</v>
      </c>
      <c r="R1485" s="21">
        <v>0</v>
      </c>
      <c r="S1485" s="21">
        <v>0</v>
      </c>
      <c r="T1485" s="21">
        <v>24498.83</v>
      </c>
      <c r="U1485" s="21">
        <v>-2491.6</v>
      </c>
      <c r="V1485" s="21">
        <v>147740.35</v>
      </c>
      <c r="W1485" s="20">
        <v>169747.58</v>
      </c>
      <c r="X1485" s="20">
        <v>79331.338799999998</v>
      </c>
      <c r="Y1485" s="20">
        <v>13</v>
      </c>
      <c r="Z1485" s="20">
        <v>6102.4106769230766</v>
      </c>
      <c r="AA1485" s="45">
        <f t="shared" si="46"/>
        <v>24498.830000000016</v>
      </c>
      <c r="AB1485" t="b">
        <f t="shared" si="47"/>
        <v>1</v>
      </c>
    </row>
    <row r="1486" spans="1:28" customFormat="1" ht="14.5" x14ac:dyDescent="0.35">
      <c r="A1486" s="19" t="s">
        <v>18148</v>
      </c>
      <c r="B1486" s="19" t="s">
        <v>18149</v>
      </c>
      <c r="C1486" s="19" t="s">
        <v>16550</v>
      </c>
      <c r="D1486" s="19" t="s">
        <v>17507</v>
      </c>
      <c r="E1486" s="41">
        <v>1023200000</v>
      </c>
      <c r="F1486" s="19" t="s">
        <v>16554</v>
      </c>
      <c r="G1486" s="19"/>
      <c r="H1486" s="19"/>
      <c r="I1486" s="24"/>
      <c r="J1486" s="24"/>
      <c r="K1486" s="19" t="s">
        <v>63</v>
      </c>
      <c r="L1486" s="20">
        <v>0</v>
      </c>
      <c r="M1486" s="20">
        <v>0</v>
      </c>
      <c r="N1486" s="21">
        <v>1.1200000000000001</v>
      </c>
      <c r="O1486" s="21">
        <v>5984</v>
      </c>
      <c r="P1486" s="21">
        <v>0</v>
      </c>
      <c r="Q1486" s="21">
        <v>0</v>
      </c>
      <c r="R1486" s="21">
        <v>0</v>
      </c>
      <c r="S1486" s="21">
        <v>0</v>
      </c>
      <c r="T1486" s="21">
        <v>5985.12</v>
      </c>
      <c r="U1486" s="21">
        <v>0</v>
      </c>
      <c r="V1486" s="21">
        <v>0</v>
      </c>
      <c r="W1486" s="20">
        <v>5985.12</v>
      </c>
      <c r="X1486" s="20">
        <v>0.49168000000000001</v>
      </c>
      <c r="Y1486" s="20">
        <v>0</v>
      </c>
      <c r="Z1486" s="20"/>
      <c r="AA1486" s="45">
        <f t="shared" si="46"/>
        <v>5985.12</v>
      </c>
      <c r="AB1486" t="b">
        <f t="shared" si="47"/>
        <v>1</v>
      </c>
    </row>
    <row r="1487" spans="1:28" customFormat="1" ht="14.5" x14ac:dyDescent="0.35">
      <c r="A1487" s="19" t="s">
        <v>18148</v>
      </c>
      <c r="B1487" s="19" t="s">
        <v>18149</v>
      </c>
      <c r="C1487" s="19" t="s">
        <v>16550</v>
      </c>
      <c r="D1487" s="19" t="s">
        <v>17507</v>
      </c>
      <c r="E1487" s="41">
        <v>1023210000</v>
      </c>
      <c r="F1487" s="19" t="s">
        <v>2706</v>
      </c>
      <c r="G1487" s="19" t="s">
        <v>11517</v>
      </c>
      <c r="H1487" s="19" t="s">
        <v>11518</v>
      </c>
      <c r="I1487" s="24"/>
      <c r="J1487" s="24"/>
      <c r="K1487" s="19" t="s">
        <v>63</v>
      </c>
      <c r="L1487" s="20">
        <v>1200</v>
      </c>
      <c r="M1487" s="20">
        <v>0</v>
      </c>
      <c r="N1487" s="21">
        <v>54000</v>
      </c>
      <c r="O1487" s="21">
        <v>0</v>
      </c>
      <c r="P1487" s="21">
        <v>0</v>
      </c>
      <c r="Q1487" s="21">
        <v>0</v>
      </c>
      <c r="R1487" s="21">
        <v>0</v>
      </c>
      <c r="S1487" s="21">
        <v>0</v>
      </c>
      <c r="T1487" s="21">
        <v>54000</v>
      </c>
      <c r="U1487" s="21">
        <v>0</v>
      </c>
      <c r="V1487" s="21">
        <v>0</v>
      </c>
      <c r="W1487" s="20">
        <v>54000</v>
      </c>
      <c r="X1487" s="20">
        <v>23706</v>
      </c>
      <c r="Y1487" s="20">
        <v>1</v>
      </c>
      <c r="Z1487" s="20">
        <v>23706</v>
      </c>
      <c r="AA1487" s="45">
        <f t="shared" si="46"/>
        <v>54000</v>
      </c>
      <c r="AB1487" t="b">
        <f t="shared" si="47"/>
        <v>1</v>
      </c>
    </row>
    <row r="1488" spans="1:28" customFormat="1" ht="14.5" x14ac:dyDescent="0.35">
      <c r="A1488" s="19" t="s">
        <v>18148</v>
      </c>
      <c r="B1488" s="19" t="s">
        <v>18149</v>
      </c>
      <c r="C1488" s="19" t="s">
        <v>16550</v>
      </c>
      <c r="D1488" s="19" t="s">
        <v>17507</v>
      </c>
      <c r="E1488" s="41">
        <v>1023220000</v>
      </c>
      <c r="F1488" s="19" t="s">
        <v>883</v>
      </c>
      <c r="G1488" s="19" t="s">
        <v>16361</v>
      </c>
      <c r="H1488" s="19" t="s">
        <v>11582</v>
      </c>
      <c r="I1488" s="24"/>
      <c r="J1488" s="24"/>
      <c r="K1488" s="19" t="s">
        <v>63</v>
      </c>
      <c r="L1488" s="20">
        <v>0</v>
      </c>
      <c r="M1488" s="20">
        <v>0</v>
      </c>
      <c r="N1488" s="21">
        <v>0</v>
      </c>
      <c r="O1488" s="21">
        <v>0</v>
      </c>
      <c r="P1488" s="21">
        <v>0</v>
      </c>
      <c r="Q1488" s="21">
        <v>0</v>
      </c>
      <c r="R1488" s="21">
        <v>0</v>
      </c>
      <c r="S1488" s="21">
        <v>0</v>
      </c>
      <c r="T1488" s="21">
        <v>0</v>
      </c>
      <c r="U1488" s="21">
        <v>0</v>
      </c>
      <c r="V1488" s="21">
        <v>0.01</v>
      </c>
      <c r="W1488" s="20">
        <v>0.01</v>
      </c>
      <c r="X1488" s="20">
        <v>0</v>
      </c>
      <c r="Y1488" s="20">
        <v>1</v>
      </c>
      <c r="Z1488" s="20">
        <v>0</v>
      </c>
      <c r="AA1488" s="45">
        <f t="shared" si="46"/>
        <v>0</v>
      </c>
      <c r="AB1488" t="b">
        <f t="shared" si="47"/>
        <v>1</v>
      </c>
    </row>
    <row r="1489" spans="1:28" customFormat="1" ht="14.5" x14ac:dyDescent="0.35">
      <c r="A1489" s="19" t="s">
        <v>18148</v>
      </c>
      <c r="B1489" s="19" t="s">
        <v>18149</v>
      </c>
      <c r="C1489" s="19" t="s">
        <v>16572</v>
      </c>
      <c r="D1489" s="19" t="s">
        <v>17508</v>
      </c>
      <c r="E1489" s="41">
        <v>1023230000</v>
      </c>
      <c r="F1489" s="19" t="s">
        <v>16576</v>
      </c>
      <c r="G1489" s="19"/>
      <c r="H1489" s="19"/>
      <c r="I1489" s="24"/>
      <c r="J1489" s="24"/>
      <c r="K1489" s="19" t="s">
        <v>63</v>
      </c>
      <c r="L1489" s="20">
        <v>0</v>
      </c>
      <c r="M1489" s="20">
        <v>0</v>
      </c>
      <c r="N1489" s="21">
        <v>0</v>
      </c>
      <c r="O1489" s="21">
        <v>0</v>
      </c>
      <c r="P1489" s="21">
        <v>0</v>
      </c>
      <c r="Q1489" s="21">
        <v>0</v>
      </c>
      <c r="R1489" s="21">
        <v>0</v>
      </c>
      <c r="S1489" s="21">
        <v>0</v>
      </c>
      <c r="T1489" s="21">
        <v>0</v>
      </c>
      <c r="U1489" s="21">
        <v>0</v>
      </c>
      <c r="V1489" s="21">
        <v>0</v>
      </c>
      <c r="W1489" s="20">
        <v>0</v>
      </c>
      <c r="X1489" s="20">
        <v>0</v>
      </c>
      <c r="Y1489" s="20">
        <v>0</v>
      </c>
      <c r="Z1489" s="20"/>
      <c r="AA1489" s="45">
        <f t="shared" si="46"/>
        <v>0</v>
      </c>
      <c r="AB1489" t="b">
        <f t="shared" si="47"/>
        <v>1</v>
      </c>
    </row>
    <row r="1490" spans="1:28" customFormat="1" ht="14.5" x14ac:dyDescent="0.35">
      <c r="A1490" s="19" t="s">
        <v>18148</v>
      </c>
      <c r="B1490" s="19" t="s">
        <v>18149</v>
      </c>
      <c r="C1490" s="19" t="s">
        <v>16572</v>
      </c>
      <c r="D1490" s="19" t="s">
        <v>17508</v>
      </c>
      <c r="E1490" s="41">
        <v>1023240000</v>
      </c>
      <c r="F1490" s="19" t="s">
        <v>2645</v>
      </c>
      <c r="G1490" s="19"/>
      <c r="H1490" s="19"/>
      <c r="I1490" s="24"/>
      <c r="J1490" s="24"/>
      <c r="K1490" s="19" t="s">
        <v>63</v>
      </c>
      <c r="L1490" s="20">
        <v>0</v>
      </c>
      <c r="M1490" s="20">
        <v>0</v>
      </c>
      <c r="N1490" s="21">
        <v>0</v>
      </c>
      <c r="O1490" s="21">
        <v>0</v>
      </c>
      <c r="P1490" s="21">
        <v>0</v>
      </c>
      <c r="Q1490" s="21">
        <v>0</v>
      </c>
      <c r="R1490" s="21">
        <v>0</v>
      </c>
      <c r="S1490" s="21">
        <v>0</v>
      </c>
      <c r="T1490" s="21">
        <v>0</v>
      </c>
      <c r="U1490" s="21">
        <v>0</v>
      </c>
      <c r="V1490" s="21">
        <v>0</v>
      </c>
      <c r="W1490" s="20">
        <v>0</v>
      </c>
      <c r="X1490" s="20">
        <v>0</v>
      </c>
      <c r="Y1490" s="20">
        <v>0</v>
      </c>
      <c r="Z1490" s="20"/>
      <c r="AA1490" s="45">
        <f t="shared" si="46"/>
        <v>0</v>
      </c>
      <c r="AB1490" t="b">
        <f t="shared" si="47"/>
        <v>1</v>
      </c>
    </row>
    <row r="1491" spans="1:28" customFormat="1" ht="14.5" x14ac:dyDescent="0.35">
      <c r="A1491" s="19" t="s">
        <v>18148</v>
      </c>
      <c r="B1491" s="19" t="s">
        <v>18149</v>
      </c>
      <c r="C1491" s="19" t="s">
        <v>16602</v>
      </c>
      <c r="D1491" s="19" t="s">
        <v>17523</v>
      </c>
      <c r="E1491" s="41">
        <v>1023250000</v>
      </c>
      <c r="F1491" s="19" t="s">
        <v>2836</v>
      </c>
      <c r="G1491" s="19"/>
      <c r="H1491" s="19"/>
      <c r="I1491" s="24"/>
      <c r="J1491" s="24"/>
      <c r="K1491" s="19" t="s">
        <v>63</v>
      </c>
      <c r="L1491" s="20">
        <v>0</v>
      </c>
      <c r="M1491" s="20">
        <v>0</v>
      </c>
      <c r="N1491" s="21">
        <v>0</v>
      </c>
      <c r="O1491" s="21">
        <v>0</v>
      </c>
      <c r="P1491" s="21">
        <v>0</v>
      </c>
      <c r="Q1491" s="21">
        <v>0</v>
      </c>
      <c r="R1491" s="21">
        <v>0</v>
      </c>
      <c r="S1491" s="21">
        <v>0</v>
      </c>
      <c r="T1491" s="21">
        <v>0</v>
      </c>
      <c r="U1491" s="21">
        <v>0</v>
      </c>
      <c r="V1491" s="21">
        <v>0</v>
      </c>
      <c r="W1491" s="20">
        <v>0</v>
      </c>
      <c r="X1491" s="20">
        <v>0</v>
      </c>
      <c r="Y1491" s="20">
        <v>0</v>
      </c>
      <c r="Z1491" s="20"/>
      <c r="AA1491" s="45">
        <f t="shared" si="46"/>
        <v>0</v>
      </c>
      <c r="AB1491" t="b">
        <f t="shared" si="47"/>
        <v>1</v>
      </c>
    </row>
    <row r="1492" spans="1:28" customFormat="1" ht="14.5" x14ac:dyDescent="0.35">
      <c r="A1492" s="19" t="s">
        <v>18152</v>
      </c>
      <c r="B1492" s="19" t="s">
        <v>18153</v>
      </c>
      <c r="C1492" s="19" t="s">
        <v>16735</v>
      </c>
      <c r="D1492" s="19" t="s">
        <v>17600</v>
      </c>
      <c r="E1492" s="41">
        <v>1023260001</v>
      </c>
      <c r="F1492" s="19" t="s">
        <v>1492</v>
      </c>
      <c r="G1492" s="19"/>
      <c r="H1492" s="19"/>
      <c r="I1492" s="24"/>
      <c r="J1492" s="24"/>
      <c r="K1492" s="19" t="s">
        <v>61</v>
      </c>
      <c r="L1492" s="20">
        <v>14566</v>
      </c>
      <c r="M1492" s="20">
        <v>0</v>
      </c>
      <c r="N1492" s="21">
        <v>0</v>
      </c>
      <c r="O1492" s="21">
        <v>0</v>
      </c>
      <c r="P1492" s="21">
        <v>-162466.82999999999</v>
      </c>
      <c r="Q1492" s="21">
        <v>0</v>
      </c>
      <c r="R1492" s="21">
        <v>0</v>
      </c>
      <c r="S1492" s="21">
        <v>0</v>
      </c>
      <c r="T1492" s="21">
        <v>-162466.82999999999</v>
      </c>
      <c r="U1492" s="21">
        <v>-7230</v>
      </c>
      <c r="V1492" s="21">
        <v>-2256.2399999999998</v>
      </c>
      <c r="W1492" s="20">
        <v>-171953.07</v>
      </c>
      <c r="X1492" s="20">
        <v>0</v>
      </c>
      <c r="Y1492" s="20">
        <v>0</v>
      </c>
      <c r="Z1492" s="20"/>
      <c r="AA1492" s="45">
        <f t="shared" si="46"/>
        <v>-162466.82999999999</v>
      </c>
      <c r="AB1492" t="b">
        <f t="shared" si="47"/>
        <v>1</v>
      </c>
    </row>
    <row r="1493" spans="1:28" customFormat="1" ht="14.5" x14ac:dyDescent="0.35">
      <c r="A1493" s="19" t="s">
        <v>18148</v>
      </c>
      <c r="B1493" s="19" t="s">
        <v>18149</v>
      </c>
      <c r="C1493" s="19" t="s">
        <v>16602</v>
      </c>
      <c r="D1493" s="19" t="s">
        <v>17523</v>
      </c>
      <c r="E1493" s="41">
        <v>1023270000</v>
      </c>
      <c r="F1493" s="19" t="s">
        <v>2891</v>
      </c>
      <c r="G1493" s="19" t="s">
        <v>12004</v>
      </c>
      <c r="H1493" s="19" t="s">
        <v>12005</v>
      </c>
      <c r="I1493" s="24"/>
      <c r="J1493" s="24"/>
      <c r="K1493" s="19" t="s">
        <v>63</v>
      </c>
      <c r="L1493" s="20">
        <v>1</v>
      </c>
      <c r="M1493" s="20">
        <v>0</v>
      </c>
      <c r="N1493" s="21">
        <v>1.05</v>
      </c>
      <c r="O1493" s="21">
        <v>0</v>
      </c>
      <c r="P1493" s="21">
        <v>0</v>
      </c>
      <c r="Q1493" s="21">
        <v>0</v>
      </c>
      <c r="R1493" s="21">
        <v>0</v>
      </c>
      <c r="S1493" s="21">
        <v>0</v>
      </c>
      <c r="T1493" s="21">
        <v>1.05</v>
      </c>
      <c r="U1493" s="21">
        <v>-25.8</v>
      </c>
      <c r="V1493" s="21">
        <v>25.72</v>
      </c>
      <c r="W1493" s="20">
        <v>0.97</v>
      </c>
      <c r="X1493" s="20">
        <v>0.46095000000000003</v>
      </c>
      <c r="Y1493" s="20">
        <v>2</v>
      </c>
      <c r="Z1493" s="20">
        <v>0.23047500000000001</v>
      </c>
      <c r="AA1493" s="45">
        <f t="shared" si="46"/>
        <v>1.05</v>
      </c>
      <c r="AB1493" t="b">
        <f t="shared" si="47"/>
        <v>1</v>
      </c>
    </row>
    <row r="1494" spans="1:28" customFormat="1" ht="14.5" x14ac:dyDescent="0.35">
      <c r="A1494" s="19" t="s">
        <v>18148</v>
      </c>
      <c r="B1494" s="19" t="s">
        <v>18149</v>
      </c>
      <c r="C1494" s="19" t="s">
        <v>16602</v>
      </c>
      <c r="D1494" s="19" t="s">
        <v>17523</v>
      </c>
      <c r="E1494" s="41">
        <v>1023280000</v>
      </c>
      <c r="F1494" s="19" t="s">
        <v>2858</v>
      </c>
      <c r="G1494" s="19"/>
      <c r="H1494" s="19"/>
      <c r="I1494" s="24"/>
      <c r="J1494" s="24"/>
      <c r="K1494" s="19" t="s">
        <v>63</v>
      </c>
      <c r="L1494" s="20">
        <v>0</v>
      </c>
      <c r="M1494" s="20">
        <v>0</v>
      </c>
      <c r="N1494" s="21">
        <v>0</v>
      </c>
      <c r="O1494" s="21">
        <v>0</v>
      </c>
      <c r="P1494" s="21">
        <v>0</v>
      </c>
      <c r="Q1494" s="21">
        <v>0</v>
      </c>
      <c r="R1494" s="21">
        <v>0</v>
      </c>
      <c r="S1494" s="21">
        <v>0</v>
      </c>
      <c r="T1494" s="21">
        <v>0</v>
      </c>
      <c r="U1494" s="21">
        <v>0</v>
      </c>
      <c r="V1494" s="21">
        <v>0</v>
      </c>
      <c r="W1494" s="20">
        <v>0</v>
      </c>
      <c r="X1494" s="20">
        <v>0</v>
      </c>
      <c r="Y1494" s="20">
        <v>0</v>
      </c>
      <c r="Z1494" s="20"/>
      <c r="AA1494" s="45">
        <f t="shared" si="46"/>
        <v>0</v>
      </c>
      <c r="AB1494" t="b">
        <f t="shared" si="47"/>
        <v>1</v>
      </c>
    </row>
    <row r="1495" spans="1:28" customFormat="1" ht="14.5" x14ac:dyDescent="0.35">
      <c r="A1495" s="19" t="s">
        <v>18148</v>
      </c>
      <c r="B1495" s="19" t="s">
        <v>18149</v>
      </c>
      <c r="C1495" s="19" t="s">
        <v>16572</v>
      </c>
      <c r="D1495" s="19" t="s">
        <v>17508</v>
      </c>
      <c r="E1495" s="41">
        <v>1023290000</v>
      </c>
      <c r="F1495" s="19" t="s">
        <v>16574</v>
      </c>
      <c r="G1495" s="19"/>
      <c r="H1495" s="19"/>
      <c r="I1495" s="24"/>
      <c r="J1495" s="24"/>
      <c r="K1495" s="19" t="s">
        <v>63</v>
      </c>
      <c r="L1495" s="20">
        <v>0</v>
      </c>
      <c r="M1495" s="20">
        <v>0</v>
      </c>
      <c r="N1495" s="21">
        <v>0</v>
      </c>
      <c r="O1495" s="21">
        <v>0</v>
      </c>
      <c r="P1495" s="21">
        <v>0</v>
      </c>
      <c r="Q1495" s="21">
        <v>0</v>
      </c>
      <c r="R1495" s="21">
        <v>0</v>
      </c>
      <c r="S1495" s="21">
        <v>0</v>
      </c>
      <c r="T1495" s="21">
        <v>0</v>
      </c>
      <c r="U1495" s="21">
        <v>0</v>
      </c>
      <c r="V1495" s="21">
        <v>0</v>
      </c>
      <c r="W1495" s="20">
        <v>0</v>
      </c>
      <c r="X1495" s="20">
        <v>0</v>
      </c>
      <c r="Y1495" s="20">
        <v>0</v>
      </c>
      <c r="Z1495" s="20"/>
      <c r="AA1495" s="45">
        <f t="shared" si="46"/>
        <v>0</v>
      </c>
      <c r="AB1495" t="b">
        <f t="shared" si="47"/>
        <v>1</v>
      </c>
    </row>
    <row r="1496" spans="1:28" customFormat="1" ht="14.5" x14ac:dyDescent="0.35">
      <c r="A1496" s="19" t="s">
        <v>18154</v>
      </c>
      <c r="B1496" s="19" t="s">
        <v>18155</v>
      </c>
      <c r="C1496" s="19" t="s">
        <v>16798</v>
      </c>
      <c r="D1496" s="19" t="s">
        <v>17653</v>
      </c>
      <c r="E1496" s="41">
        <v>1023310000</v>
      </c>
      <c r="F1496" s="19" t="s">
        <v>1276</v>
      </c>
      <c r="G1496" s="19" t="s">
        <v>7712</v>
      </c>
      <c r="H1496" s="19" t="s">
        <v>7713</v>
      </c>
      <c r="I1496" s="24"/>
      <c r="J1496" s="24"/>
      <c r="K1496" s="19" t="s">
        <v>61</v>
      </c>
      <c r="L1496" s="20">
        <v>300</v>
      </c>
      <c r="M1496" s="20">
        <v>0</v>
      </c>
      <c r="N1496" s="21">
        <v>12672.94</v>
      </c>
      <c r="O1496" s="21">
        <v>0</v>
      </c>
      <c r="P1496" s="21">
        <v>0</v>
      </c>
      <c r="Q1496" s="21">
        <v>0</v>
      </c>
      <c r="R1496" s="21">
        <v>0</v>
      </c>
      <c r="S1496" s="21">
        <v>0</v>
      </c>
      <c r="T1496" s="21">
        <v>12672.94</v>
      </c>
      <c r="U1496" s="21">
        <v>-2373</v>
      </c>
      <c r="V1496" s="21">
        <v>-25.34</v>
      </c>
      <c r="W1496" s="20">
        <v>10274.6</v>
      </c>
      <c r="X1496" s="20">
        <v>5563.4206599999998</v>
      </c>
      <c r="Y1496" s="20">
        <v>1</v>
      </c>
      <c r="Z1496" s="20">
        <v>5563.4206599999998</v>
      </c>
      <c r="AA1496" s="45">
        <f t="shared" si="46"/>
        <v>12672.94</v>
      </c>
      <c r="AB1496" t="b">
        <f t="shared" si="47"/>
        <v>1</v>
      </c>
    </row>
    <row r="1497" spans="1:28" customFormat="1" ht="14.5" x14ac:dyDescent="0.35">
      <c r="A1497" s="19" t="s">
        <v>18160</v>
      </c>
      <c r="B1497" s="19" t="s">
        <v>18161</v>
      </c>
      <c r="C1497" s="19" t="s">
        <v>17043</v>
      </c>
      <c r="D1497" s="19" t="s">
        <v>17826</v>
      </c>
      <c r="E1497" s="41">
        <v>1023340001</v>
      </c>
      <c r="F1497" s="19" t="s">
        <v>1015</v>
      </c>
      <c r="G1497" s="19" t="s">
        <v>17910</v>
      </c>
      <c r="H1497" s="19" t="s">
        <v>6957</v>
      </c>
      <c r="I1497" s="24"/>
      <c r="J1497" s="24"/>
      <c r="K1497" s="19" t="s">
        <v>61</v>
      </c>
      <c r="L1497" s="20">
        <v>15875</v>
      </c>
      <c r="M1497" s="20">
        <v>0</v>
      </c>
      <c r="N1497" s="21">
        <v>606728.62</v>
      </c>
      <c r="O1497" s="21">
        <v>0</v>
      </c>
      <c r="P1497" s="21">
        <v>-105875.38</v>
      </c>
      <c r="Q1497" s="21">
        <v>3193.56</v>
      </c>
      <c r="R1497" s="21">
        <v>0</v>
      </c>
      <c r="S1497" s="21">
        <v>0</v>
      </c>
      <c r="T1497" s="21">
        <v>504046.8</v>
      </c>
      <c r="U1497" s="21">
        <v>-157119.51</v>
      </c>
      <c r="V1497" s="21">
        <v>-22581.81</v>
      </c>
      <c r="W1497" s="20">
        <v>324345.48</v>
      </c>
      <c r="X1497" s="20">
        <v>266353.86417999998</v>
      </c>
      <c r="Y1497" s="20">
        <v>3</v>
      </c>
      <c r="Z1497" s="20">
        <v>88784.62139333332</v>
      </c>
      <c r="AA1497" s="45">
        <f t="shared" si="46"/>
        <v>504046.8</v>
      </c>
      <c r="AB1497" t="b">
        <f t="shared" si="47"/>
        <v>1</v>
      </c>
    </row>
    <row r="1498" spans="1:28" customFormat="1" ht="14.5" x14ac:dyDescent="0.35">
      <c r="A1498" s="19" t="s">
        <v>18148</v>
      </c>
      <c r="B1498" s="19" t="s">
        <v>18149</v>
      </c>
      <c r="C1498" s="19" t="s">
        <v>16644</v>
      </c>
      <c r="D1498" s="19" t="s">
        <v>17550</v>
      </c>
      <c r="E1498" s="41">
        <v>1023360000</v>
      </c>
      <c r="F1498" s="19" t="s">
        <v>3136</v>
      </c>
      <c r="G1498" s="19"/>
      <c r="H1498" s="19"/>
      <c r="I1498" s="24"/>
      <c r="J1498" s="24"/>
      <c r="K1498" s="19" t="s">
        <v>63</v>
      </c>
      <c r="L1498" s="20">
        <v>0</v>
      </c>
      <c r="M1498" s="20">
        <v>0</v>
      </c>
      <c r="N1498" s="21">
        <v>0</v>
      </c>
      <c r="O1498" s="21">
        <v>0</v>
      </c>
      <c r="P1498" s="21">
        <v>0</v>
      </c>
      <c r="Q1498" s="21">
        <v>0</v>
      </c>
      <c r="R1498" s="21">
        <v>0</v>
      </c>
      <c r="S1498" s="21">
        <v>0</v>
      </c>
      <c r="T1498" s="21">
        <v>0</v>
      </c>
      <c r="U1498" s="21">
        <v>0</v>
      </c>
      <c r="V1498" s="21">
        <v>0</v>
      </c>
      <c r="W1498" s="20">
        <v>0</v>
      </c>
      <c r="X1498" s="20">
        <v>0</v>
      </c>
      <c r="Y1498" s="20">
        <v>0</v>
      </c>
      <c r="Z1498" s="20"/>
      <c r="AA1498" s="45">
        <f t="shared" si="46"/>
        <v>0</v>
      </c>
      <c r="AB1498" t="b">
        <f t="shared" si="47"/>
        <v>1</v>
      </c>
    </row>
    <row r="1499" spans="1:28" customFormat="1" ht="14.5" x14ac:dyDescent="0.35">
      <c r="A1499" s="19" t="s">
        <v>18154</v>
      </c>
      <c r="B1499" s="19" t="s">
        <v>18155</v>
      </c>
      <c r="C1499" s="19" t="s">
        <v>16792</v>
      </c>
      <c r="D1499" s="19" t="s">
        <v>17651</v>
      </c>
      <c r="E1499" s="41">
        <v>1023370000</v>
      </c>
      <c r="F1499" s="19" t="s">
        <v>1276</v>
      </c>
      <c r="G1499" s="19" t="s">
        <v>7712</v>
      </c>
      <c r="H1499" s="19" t="s">
        <v>7713</v>
      </c>
      <c r="I1499" s="24"/>
      <c r="J1499" s="24"/>
      <c r="K1499" s="19" t="s">
        <v>61</v>
      </c>
      <c r="L1499" s="20">
        <v>300</v>
      </c>
      <c r="M1499" s="20">
        <v>0</v>
      </c>
      <c r="N1499" s="21">
        <v>12672.94</v>
      </c>
      <c r="O1499" s="21">
        <v>0</v>
      </c>
      <c r="P1499" s="21">
        <v>0</v>
      </c>
      <c r="Q1499" s="21">
        <v>0</v>
      </c>
      <c r="R1499" s="21">
        <v>0</v>
      </c>
      <c r="S1499" s="21">
        <v>0</v>
      </c>
      <c r="T1499" s="21">
        <v>12672.94</v>
      </c>
      <c r="U1499" s="21">
        <v>-7874.6</v>
      </c>
      <c r="V1499" s="21">
        <v>1927.73</v>
      </c>
      <c r="W1499" s="20">
        <v>6726.07</v>
      </c>
      <c r="X1499" s="20">
        <v>5563.4206599999998</v>
      </c>
      <c r="Y1499" s="20">
        <v>1</v>
      </c>
      <c r="Z1499" s="20">
        <v>5563.4206599999998</v>
      </c>
      <c r="AA1499" s="45">
        <f t="shared" si="46"/>
        <v>12672.94</v>
      </c>
      <c r="AB1499" t="b">
        <f t="shared" si="47"/>
        <v>1</v>
      </c>
    </row>
    <row r="1500" spans="1:28" customFormat="1" ht="14.5" x14ac:dyDescent="0.35">
      <c r="A1500" s="19" t="s">
        <v>18148</v>
      </c>
      <c r="B1500" s="19" t="s">
        <v>18149</v>
      </c>
      <c r="C1500" s="19" t="s">
        <v>16644</v>
      </c>
      <c r="D1500" s="19" t="s">
        <v>17550</v>
      </c>
      <c r="E1500" s="41">
        <v>1023380000</v>
      </c>
      <c r="F1500" s="19" t="s">
        <v>3243</v>
      </c>
      <c r="G1500" s="19"/>
      <c r="H1500" s="19"/>
      <c r="I1500" s="24"/>
      <c r="J1500" s="24"/>
      <c r="K1500" s="19" t="s">
        <v>63</v>
      </c>
      <c r="L1500" s="20">
        <v>0</v>
      </c>
      <c r="M1500" s="20">
        <v>0</v>
      </c>
      <c r="N1500" s="21">
        <v>0</v>
      </c>
      <c r="O1500" s="21">
        <v>0</v>
      </c>
      <c r="P1500" s="21">
        <v>0</v>
      </c>
      <c r="Q1500" s="21">
        <v>0</v>
      </c>
      <c r="R1500" s="21">
        <v>0</v>
      </c>
      <c r="S1500" s="21">
        <v>0</v>
      </c>
      <c r="T1500" s="21">
        <v>0</v>
      </c>
      <c r="U1500" s="21">
        <v>0</v>
      </c>
      <c r="V1500" s="21">
        <v>0</v>
      </c>
      <c r="W1500" s="20">
        <v>0</v>
      </c>
      <c r="X1500" s="20">
        <v>0</v>
      </c>
      <c r="Y1500" s="20">
        <v>0</v>
      </c>
      <c r="Z1500" s="20"/>
      <c r="AA1500" s="45">
        <f t="shared" si="46"/>
        <v>0</v>
      </c>
      <c r="AB1500" t="b">
        <f t="shared" si="47"/>
        <v>1</v>
      </c>
    </row>
    <row r="1501" spans="1:28" customFormat="1" ht="14.5" x14ac:dyDescent="0.35">
      <c r="A1501" s="19" t="s">
        <v>18160</v>
      </c>
      <c r="B1501" s="19" t="s">
        <v>18161</v>
      </c>
      <c r="C1501" s="19" t="s">
        <v>17058</v>
      </c>
      <c r="D1501" s="19" t="s">
        <v>17862</v>
      </c>
      <c r="E1501" s="41">
        <v>1023400000</v>
      </c>
      <c r="F1501" s="19" t="s">
        <v>220</v>
      </c>
      <c r="G1501" s="19"/>
      <c r="H1501" s="19"/>
      <c r="I1501" s="24"/>
      <c r="J1501" s="24"/>
      <c r="K1501" s="19" t="s">
        <v>61</v>
      </c>
      <c r="L1501" s="20">
        <v>0</v>
      </c>
      <c r="M1501" s="20">
        <v>0</v>
      </c>
      <c r="N1501" s="21">
        <v>1.1000000000000001</v>
      </c>
      <c r="O1501" s="21">
        <v>0</v>
      </c>
      <c r="P1501" s="21">
        <v>0</v>
      </c>
      <c r="Q1501" s="21">
        <v>0</v>
      </c>
      <c r="R1501" s="21">
        <v>0</v>
      </c>
      <c r="S1501" s="21">
        <v>0</v>
      </c>
      <c r="T1501" s="21">
        <v>1.1000000000000001</v>
      </c>
      <c r="U1501" s="21">
        <v>0</v>
      </c>
      <c r="V1501" s="21">
        <v>0</v>
      </c>
      <c r="W1501" s="20">
        <v>1.1000000000000001</v>
      </c>
      <c r="X1501" s="20">
        <v>0.4829</v>
      </c>
      <c r="Y1501" s="20">
        <v>0</v>
      </c>
      <c r="Z1501" s="20"/>
      <c r="AA1501" s="45">
        <f t="shared" si="46"/>
        <v>1.1000000000000001</v>
      </c>
      <c r="AB1501" t="b">
        <f t="shared" si="47"/>
        <v>1</v>
      </c>
    </row>
    <row r="1502" spans="1:28" customFormat="1" ht="14.5" x14ac:dyDescent="0.35">
      <c r="A1502" s="19" t="s">
        <v>18160</v>
      </c>
      <c r="B1502" s="19" t="s">
        <v>18161</v>
      </c>
      <c r="C1502" s="19" t="s">
        <v>17058</v>
      </c>
      <c r="D1502" s="19" t="s">
        <v>17862</v>
      </c>
      <c r="E1502" s="41">
        <v>1023410000</v>
      </c>
      <c r="F1502" s="19" t="s">
        <v>283</v>
      </c>
      <c r="G1502" s="19"/>
      <c r="H1502" s="19"/>
      <c r="I1502" s="24"/>
      <c r="J1502" s="24"/>
      <c r="K1502" s="19" t="s">
        <v>61</v>
      </c>
      <c r="L1502" s="20">
        <v>1</v>
      </c>
      <c r="M1502" s="20">
        <v>0</v>
      </c>
      <c r="N1502" s="21">
        <v>1.1000000000000001</v>
      </c>
      <c r="O1502" s="21">
        <v>0</v>
      </c>
      <c r="P1502" s="21">
        <v>0</v>
      </c>
      <c r="Q1502" s="21">
        <v>0</v>
      </c>
      <c r="R1502" s="21">
        <v>0</v>
      </c>
      <c r="S1502" s="21">
        <v>0</v>
      </c>
      <c r="T1502" s="21">
        <v>1.1000000000000001</v>
      </c>
      <c r="U1502" s="21">
        <v>7809.6</v>
      </c>
      <c r="V1502" s="21">
        <v>0</v>
      </c>
      <c r="W1502" s="20">
        <v>7810.7</v>
      </c>
      <c r="X1502" s="20">
        <v>0.4829</v>
      </c>
      <c r="Y1502" s="20">
        <v>0</v>
      </c>
      <c r="Z1502" s="20"/>
      <c r="AA1502" s="45">
        <f t="shared" si="46"/>
        <v>1.1000000000000001</v>
      </c>
      <c r="AB1502" t="b">
        <f t="shared" si="47"/>
        <v>1</v>
      </c>
    </row>
    <row r="1503" spans="1:28" customFormat="1" ht="14.5" x14ac:dyDescent="0.35">
      <c r="A1503" s="19" t="s">
        <v>18156</v>
      </c>
      <c r="B1503" s="19" t="s">
        <v>18157</v>
      </c>
      <c r="C1503" s="19" t="s">
        <v>16938</v>
      </c>
      <c r="D1503" s="19" t="s">
        <v>17759</v>
      </c>
      <c r="E1503" s="41">
        <v>1023420001</v>
      </c>
      <c r="F1503" s="19" t="s">
        <v>1765</v>
      </c>
      <c r="G1503" s="19" t="s">
        <v>9033</v>
      </c>
      <c r="H1503" s="19" t="s">
        <v>9034</v>
      </c>
      <c r="I1503" s="24"/>
      <c r="J1503" s="24"/>
      <c r="K1503" s="19" t="s">
        <v>61</v>
      </c>
      <c r="L1503" s="20">
        <v>11009</v>
      </c>
      <c r="M1503" s="20">
        <v>0</v>
      </c>
      <c r="N1503" s="21">
        <v>297742.46000000002</v>
      </c>
      <c r="O1503" s="21">
        <v>0</v>
      </c>
      <c r="P1503" s="21">
        <v>-52115.01</v>
      </c>
      <c r="Q1503" s="21">
        <v>0</v>
      </c>
      <c r="R1503" s="21">
        <v>151728.24</v>
      </c>
      <c r="S1503" s="21">
        <v>0</v>
      </c>
      <c r="T1503" s="21">
        <v>397355.69</v>
      </c>
      <c r="U1503" s="21">
        <v>-190475.11</v>
      </c>
      <c r="V1503" s="21">
        <v>-19184.54</v>
      </c>
      <c r="W1503" s="20">
        <v>187696.04</v>
      </c>
      <c r="X1503" s="20">
        <v>130708.93994</v>
      </c>
      <c r="Y1503" s="20">
        <v>6</v>
      </c>
      <c r="Z1503" s="20">
        <v>21784.823323333334</v>
      </c>
      <c r="AA1503" s="45">
        <f t="shared" si="46"/>
        <v>397355.69</v>
      </c>
      <c r="AB1503" t="b">
        <f t="shared" si="47"/>
        <v>1</v>
      </c>
    </row>
    <row r="1504" spans="1:28" customFormat="1" ht="14.5" x14ac:dyDescent="0.35">
      <c r="A1504" s="19" t="s">
        <v>18160</v>
      </c>
      <c r="B1504" s="19" t="s">
        <v>18161</v>
      </c>
      <c r="C1504" s="19" t="s">
        <v>17058</v>
      </c>
      <c r="D1504" s="19" t="s">
        <v>17862</v>
      </c>
      <c r="E1504" s="41">
        <v>1023460000</v>
      </c>
      <c r="F1504" s="19" t="s">
        <v>769</v>
      </c>
      <c r="G1504" s="19"/>
      <c r="H1504" s="19"/>
      <c r="I1504" s="24"/>
      <c r="J1504" s="24"/>
      <c r="K1504" s="19" t="s">
        <v>61</v>
      </c>
      <c r="L1504" s="20">
        <v>0</v>
      </c>
      <c r="M1504" s="20">
        <v>0</v>
      </c>
      <c r="N1504" s="21">
        <v>1.1000000000000001</v>
      </c>
      <c r="O1504" s="21">
        <v>0</v>
      </c>
      <c r="P1504" s="21">
        <v>0</v>
      </c>
      <c r="Q1504" s="21">
        <v>0</v>
      </c>
      <c r="R1504" s="21">
        <v>0</v>
      </c>
      <c r="S1504" s="21">
        <v>0</v>
      </c>
      <c r="T1504" s="21">
        <v>1.1000000000000001</v>
      </c>
      <c r="U1504" s="21">
        <v>0</v>
      </c>
      <c r="V1504" s="21">
        <v>0</v>
      </c>
      <c r="W1504" s="20">
        <v>1.1000000000000001</v>
      </c>
      <c r="X1504" s="20">
        <v>0.4829</v>
      </c>
      <c r="Y1504" s="20">
        <v>0</v>
      </c>
      <c r="Z1504" s="20"/>
      <c r="AA1504" s="45">
        <f t="shared" si="46"/>
        <v>1.1000000000000001</v>
      </c>
      <c r="AB1504" t="b">
        <f t="shared" si="47"/>
        <v>1</v>
      </c>
    </row>
    <row r="1505" spans="1:28" customFormat="1" ht="14.5" x14ac:dyDescent="0.35">
      <c r="A1505" s="19" t="s">
        <v>18160</v>
      </c>
      <c r="B1505" s="19" t="s">
        <v>18161</v>
      </c>
      <c r="C1505" s="19" t="s">
        <v>17058</v>
      </c>
      <c r="D1505" s="19" t="s">
        <v>17862</v>
      </c>
      <c r="E1505" s="41">
        <v>1023470000</v>
      </c>
      <c r="F1505" s="19" t="s">
        <v>17072</v>
      </c>
      <c r="G1505" s="19"/>
      <c r="H1505" s="19"/>
      <c r="I1505" s="24"/>
      <c r="J1505" s="24"/>
      <c r="K1505" s="19" t="s">
        <v>61</v>
      </c>
      <c r="L1505" s="20">
        <v>0</v>
      </c>
      <c r="M1505" s="20">
        <v>0</v>
      </c>
      <c r="N1505" s="21">
        <v>1.1000000000000001</v>
      </c>
      <c r="O1505" s="21">
        <v>0</v>
      </c>
      <c r="P1505" s="21">
        <v>0</v>
      </c>
      <c r="Q1505" s="21">
        <v>0</v>
      </c>
      <c r="R1505" s="21">
        <v>0</v>
      </c>
      <c r="S1505" s="21">
        <v>0</v>
      </c>
      <c r="T1505" s="21">
        <v>1.1000000000000001</v>
      </c>
      <c r="U1505" s="21">
        <v>0</v>
      </c>
      <c r="V1505" s="21">
        <v>0</v>
      </c>
      <c r="W1505" s="20">
        <v>1.1000000000000001</v>
      </c>
      <c r="X1505" s="20">
        <v>0.4829</v>
      </c>
      <c r="Y1505" s="20">
        <v>0</v>
      </c>
      <c r="Z1505" s="20"/>
      <c r="AA1505" s="45">
        <f t="shared" si="46"/>
        <v>1.1000000000000001</v>
      </c>
      <c r="AB1505" t="b">
        <f t="shared" si="47"/>
        <v>1</v>
      </c>
    </row>
    <row r="1506" spans="1:28" customFormat="1" ht="14.5" x14ac:dyDescent="0.35">
      <c r="A1506" s="19" t="s">
        <v>18160</v>
      </c>
      <c r="B1506" s="19" t="s">
        <v>18161</v>
      </c>
      <c r="C1506" s="19" t="s">
        <v>17058</v>
      </c>
      <c r="D1506" s="19" t="s">
        <v>17862</v>
      </c>
      <c r="E1506" s="41">
        <v>1023480000</v>
      </c>
      <c r="F1506" s="19" t="s">
        <v>215</v>
      </c>
      <c r="G1506" s="19" t="s">
        <v>4724</v>
      </c>
      <c r="H1506" s="19" t="s">
        <v>4725</v>
      </c>
      <c r="I1506" s="24"/>
      <c r="J1506" s="24"/>
      <c r="K1506" s="19" t="s">
        <v>61</v>
      </c>
      <c r="L1506" s="20">
        <v>0</v>
      </c>
      <c r="M1506" s="20">
        <v>0</v>
      </c>
      <c r="N1506" s="21">
        <v>1.1000000000000001</v>
      </c>
      <c r="O1506" s="21">
        <v>0</v>
      </c>
      <c r="P1506" s="21">
        <v>0</v>
      </c>
      <c r="Q1506" s="21">
        <v>0</v>
      </c>
      <c r="R1506" s="21">
        <v>0</v>
      </c>
      <c r="S1506" s="21">
        <v>0</v>
      </c>
      <c r="T1506" s="21">
        <v>1.1000000000000001</v>
      </c>
      <c r="U1506" s="21">
        <v>-70.7</v>
      </c>
      <c r="V1506" s="21">
        <v>141.16</v>
      </c>
      <c r="W1506" s="20">
        <v>71.56</v>
      </c>
      <c r="X1506" s="20">
        <v>0.4829</v>
      </c>
      <c r="Y1506" s="20">
        <v>1</v>
      </c>
      <c r="Z1506" s="20">
        <v>0.4829</v>
      </c>
      <c r="AA1506" s="45">
        <f t="shared" si="46"/>
        <v>1.1000000000000001</v>
      </c>
      <c r="AB1506" t="b">
        <f t="shared" si="47"/>
        <v>1</v>
      </c>
    </row>
    <row r="1507" spans="1:28" customFormat="1" ht="14.5" x14ac:dyDescent="0.35">
      <c r="A1507" s="19" t="s">
        <v>18158</v>
      </c>
      <c r="B1507" s="19" t="s">
        <v>18159</v>
      </c>
      <c r="C1507" s="19" t="s">
        <v>16954</v>
      </c>
      <c r="D1507" s="19" t="s">
        <v>17767</v>
      </c>
      <c r="E1507" s="41">
        <v>1023500001</v>
      </c>
      <c r="F1507" s="19" t="s">
        <v>16965</v>
      </c>
      <c r="G1507" s="19" t="s">
        <v>5642</v>
      </c>
      <c r="H1507" s="19" t="s">
        <v>5643</v>
      </c>
      <c r="I1507" s="24"/>
      <c r="J1507" s="24"/>
      <c r="K1507" s="19" t="s">
        <v>61</v>
      </c>
      <c r="L1507" s="20">
        <v>21787</v>
      </c>
      <c r="M1507" s="20">
        <v>0</v>
      </c>
      <c r="N1507" s="21">
        <v>672478.69</v>
      </c>
      <c r="O1507" s="21">
        <v>0</v>
      </c>
      <c r="P1507" s="21">
        <v>-143287.78</v>
      </c>
      <c r="Q1507" s="21">
        <v>2095.8000000000002</v>
      </c>
      <c r="R1507" s="21">
        <v>0</v>
      </c>
      <c r="S1507" s="21">
        <v>0</v>
      </c>
      <c r="T1507" s="21">
        <v>531286.71</v>
      </c>
      <c r="U1507" s="21">
        <v>-292939.3</v>
      </c>
      <c r="V1507" s="21">
        <v>-4724.8999999999996</v>
      </c>
      <c r="W1507" s="20">
        <v>233622.51</v>
      </c>
      <c r="X1507" s="20">
        <v>295218.14490999997</v>
      </c>
      <c r="Y1507" s="20">
        <v>4</v>
      </c>
      <c r="Z1507" s="20">
        <v>73804.536227499993</v>
      </c>
      <c r="AA1507" s="45">
        <f t="shared" si="46"/>
        <v>531286.71</v>
      </c>
      <c r="AB1507" t="b">
        <f t="shared" si="47"/>
        <v>1</v>
      </c>
    </row>
    <row r="1508" spans="1:28" customFormat="1" ht="14.5" x14ac:dyDescent="0.35">
      <c r="A1508" s="19" t="s">
        <v>18160</v>
      </c>
      <c r="B1508" s="19" t="s">
        <v>18161</v>
      </c>
      <c r="C1508" s="19" t="s">
        <v>17058</v>
      </c>
      <c r="D1508" s="19" t="s">
        <v>17862</v>
      </c>
      <c r="E1508" s="41">
        <v>1023510000</v>
      </c>
      <c r="F1508" s="19" t="s">
        <v>754</v>
      </c>
      <c r="G1508" s="19"/>
      <c r="H1508" s="19"/>
      <c r="I1508" s="24"/>
      <c r="J1508" s="24"/>
      <c r="K1508" s="19" t="s">
        <v>61</v>
      </c>
      <c r="L1508" s="20">
        <v>1</v>
      </c>
      <c r="M1508" s="20">
        <v>0</v>
      </c>
      <c r="N1508" s="21">
        <v>0</v>
      </c>
      <c r="O1508" s="21">
        <v>0</v>
      </c>
      <c r="P1508" s="21">
        <v>0</v>
      </c>
      <c r="Q1508" s="21">
        <v>0</v>
      </c>
      <c r="R1508" s="21">
        <v>0</v>
      </c>
      <c r="S1508" s="21">
        <v>0</v>
      </c>
      <c r="T1508" s="21">
        <v>0</v>
      </c>
      <c r="U1508" s="21">
        <v>0</v>
      </c>
      <c r="V1508" s="21">
        <v>0.01</v>
      </c>
      <c r="W1508" s="20">
        <v>0.01</v>
      </c>
      <c r="X1508" s="20">
        <v>0</v>
      </c>
      <c r="Y1508" s="20">
        <v>0</v>
      </c>
      <c r="Z1508" s="20"/>
      <c r="AA1508" s="45">
        <f t="shared" si="46"/>
        <v>0</v>
      </c>
      <c r="AB1508" t="b">
        <f t="shared" si="47"/>
        <v>1</v>
      </c>
    </row>
    <row r="1509" spans="1:28" customFormat="1" ht="14.5" x14ac:dyDescent="0.35">
      <c r="A1509" s="19" t="s">
        <v>18150</v>
      </c>
      <c r="B1509" s="19" t="s">
        <v>18151</v>
      </c>
      <c r="C1509" s="19" t="s">
        <v>16703</v>
      </c>
      <c r="D1509" s="19" t="s">
        <v>17580</v>
      </c>
      <c r="E1509" s="41">
        <v>1023580000</v>
      </c>
      <c r="F1509" s="19" t="s">
        <v>17581</v>
      </c>
      <c r="G1509" s="19" t="s">
        <v>17416</v>
      </c>
      <c r="H1509" s="19" t="s">
        <v>17417</v>
      </c>
      <c r="I1509" s="24"/>
      <c r="J1509" s="24"/>
      <c r="K1509" s="19" t="s">
        <v>61</v>
      </c>
      <c r="L1509" s="20">
        <v>21610</v>
      </c>
      <c r="M1509" s="20">
        <v>0</v>
      </c>
      <c r="N1509" s="21">
        <v>642456.61</v>
      </c>
      <c r="O1509" s="21">
        <v>0</v>
      </c>
      <c r="P1509" s="21">
        <v>-251540.06</v>
      </c>
      <c r="Q1509" s="21">
        <v>2679.96</v>
      </c>
      <c r="R1509" s="21">
        <v>44254</v>
      </c>
      <c r="S1509" s="21">
        <v>0</v>
      </c>
      <c r="T1509" s="21">
        <v>437850.51</v>
      </c>
      <c r="U1509" s="21">
        <v>-133720.5</v>
      </c>
      <c r="V1509" s="21">
        <v>-4962.57</v>
      </c>
      <c r="W1509" s="20">
        <v>299167.44</v>
      </c>
      <c r="X1509" s="20">
        <v>282038.45179000002</v>
      </c>
      <c r="Y1509" s="20">
        <v>7</v>
      </c>
      <c r="Z1509" s="20">
        <v>40291.207398571431</v>
      </c>
      <c r="AA1509" s="45">
        <f t="shared" si="46"/>
        <v>437850.51</v>
      </c>
      <c r="AB1509" t="b">
        <f t="shared" si="47"/>
        <v>1</v>
      </c>
    </row>
    <row r="1510" spans="1:28" customFormat="1" ht="14.5" x14ac:dyDescent="0.35">
      <c r="A1510" s="19" t="s">
        <v>18150</v>
      </c>
      <c r="B1510" s="19" t="s">
        <v>18151</v>
      </c>
      <c r="C1510" s="19" t="s">
        <v>16703</v>
      </c>
      <c r="D1510" s="19" t="s">
        <v>17580</v>
      </c>
      <c r="E1510" s="41">
        <v>1023590000</v>
      </c>
      <c r="F1510" s="19" t="s">
        <v>16704</v>
      </c>
      <c r="G1510" s="19" t="s">
        <v>15775</v>
      </c>
      <c r="H1510" s="19" t="s">
        <v>15776</v>
      </c>
      <c r="I1510" s="24"/>
      <c r="J1510" s="24"/>
      <c r="K1510" s="19" t="s">
        <v>61</v>
      </c>
      <c r="L1510" s="20">
        <v>13956</v>
      </c>
      <c r="M1510" s="20">
        <v>0</v>
      </c>
      <c r="N1510" s="21">
        <v>485371.78</v>
      </c>
      <c r="O1510" s="21">
        <v>0</v>
      </c>
      <c r="P1510" s="21">
        <v>-241202.8</v>
      </c>
      <c r="Q1510" s="21">
        <v>0</v>
      </c>
      <c r="R1510" s="21">
        <v>0</v>
      </c>
      <c r="S1510" s="21">
        <v>0</v>
      </c>
      <c r="T1510" s="21">
        <v>244168.98</v>
      </c>
      <c r="U1510" s="21">
        <v>-116397.87</v>
      </c>
      <c r="V1510" s="21">
        <v>-16347.01</v>
      </c>
      <c r="W1510" s="20">
        <v>111424.1</v>
      </c>
      <c r="X1510" s="20">
        <v>213078.21142000001</v>
      </c>
      <c r="Y1510" s="20">
        <v>5</v>
      </c>
      <c r="Z1510" s="20">
        <v>42615.642284000001</v>
      </c>
      <c r="AA1510" s="45">
        <f t="shared" si="46"/>
        <v>244168.98000000004</v>
      </c>
      <c r="AB1510" t="b">
        <f t="shared" si="47"/>
        <v>1</v>
      </c>
    </row>
    <row r="1511" spans="1:28" customFormat="1" ht="14.5" x14ac:dyDescent="0.35">
      <c r="A1511" s="19" t="s">
        <v>18148</v>
      </c>
      <c r="B1511" s="19" t="s">
        <v>18149</v>
      </c>
      <c r="C1511" s="19" t="s">
        <v>16602</v>
      </c>
      <c r="D1511" s="19" t="s">
        <v>17523</v>
      </c>
      <c r="E1511" s="41">
        <v>1023600000</v>
      </c>
      <c r="F1511" s="19" t="s">
        <v>16608</v>
      </c>
      <c r="G1511" s="19"/>
      <c r="H1511" s="19"/>
      <c r="I1511" s="24"/>
      <c r="J1511" s="24"/>
      <c r="K1511" s="19" t="s">
        <v>63</v>
      </c>
      <c r="L1511" s="20">
        <v>0</v>
      </c>
      <c r="M1511" s="20">
        <v>0</v>
      </c>
      <c r="N1511" s="21">
        <v>18200</v>
      </c>
      <c r="O1511" s="21">
        <v>0</v>
      </c>
      <c r="P1511" s="21">
        <v>0</v>
      </c>
      <c r="Q1511" s="21">
        <v>0</v>
      </c>
      <c r="R1511" s="21">
        <v>0</v>
      </c>
      <c r="S1511" s="21">
        <v>0</v>
      </c>
      <c r="T1511" s="21">
        <v>18200</v>
      </c>
      <c r="U1511" s="21">
        <v>0</v>
      </c>
      <c r="V1511" s="21">
        <v>0</v>
      </c>
      <c r="W1511" s="20">
        <v>18200</v>
      </c>
      <c r="X1511" s="20">
        <v>7989.8</v>
      </c>
      <c r="Y1511" s="20">
        <v>0</v>
      </c>
      <c r="Z1511" s="20"/>
      <c r="AA1511" s="45">
        <f t="shared" si="46"/>
        <v>18200</v>
      </c>
      <c r="AB1511" t="b">
        <f t="shared" si="47"/>
        <v>1</v>
      </c>
    </row>
    <row r="1512" spans="1:28" customFormat="1" ht="14.5" x14ac:dyDescent="0.35">
      <c r="A1512" s="19" t="s">
        <v>18148</v>
      </c>
      <c r="B1512" s="19" t="s">
        <v>18149</v>
      </c>
      <c r="C1512" s="19" t="s">
        <v>16602</v>
      </c>
      <c r="D1512" s="19" t="s">
        <v>17523</v>
      </c>
      <c r="E1512" s="41">
        <v>1023610000</v>
      </c>
      <c r="F1512" s="19" t="s">
        <v>16609</v>
      </c>
      <c r="G1512" s="19"/>
      <c r="H1512" s="19"/>
      <c r="I1512" s="24"/>
      <c r="J1512" s="24"/>
      <c r="K1512" s="19" t="s">
        <v>63</v>
      </c>
      <c r="L1512" s="20">
        <v>0</v>
      </c>
      <c r="M1512" s="20">
        <v>0</v>
      </c>
      <c r="N1512" s="21">
        <v>19133.66</v>
      </c>
      <c r="O1512" s="21">
        <v>0</v>
      </c>
      <c r="P1512" s="21">
        <v>0</v>
      </c>
      <c r="Q1512" s="21">
        <v>0</v>
      </c>
      <c r="R1512" s="21">
        <v>0</v>
      </c>
      <c r="S1512" s="21">
        <v>0</v>
      </c>
      <c r="T1512" s="21">
        <v>19133.66</v>
      </c>
      <c r="U1512" s="21">
        <v>0</v>
      </c>
      <c r="V1512" s="21">
        <v>0</v>
      </c>
      <c r="W1512" s="20">
        <v>19133.66</v>
      </c>
      <c r="X1512" s="20">
        <v>8399.6767400000008</v>
      </c>
      <c r="Y1512" s="20">
        <v>0</v>
      </c>
      <c r="Z1512" s="20"/>
      <c r="AA1512" s="45">
        <f t="shared" si="46"/>
        <v>19133.66</v>
      </c>
      <c r="AB1512" t="b">
        <f t="shared" si="47"/>
        <v>1</v>
      </c>
    </row>
    <row r="1513" spans="1:28" customFormat="1" ht="14.5" x14ac:dyDescent="0.35">
      <c r="A1513" s="19" t="s">
        <v>18158</v>
      </c>
      <c r="B1513" s="19" t="s">
        <v>18159</v>
      </c>
      <c r="C1513" s="19" t="s">
        <v>17015</v>
      </c>
      <c r="D1513" s="19" t="s">
        <v>17803</v>
      </c>
      <c r="E1513" s="41">
        <v>1023720000</v>
      </c>
      <c r="F1513" s="19" t="s">
        <v>17018</v>
      </c>
      <c r="G1513" s="19"/>
      <c r="H1513" s="19"/>
      <c r="I1513" s="24"/>
      <c r="J1513" s="24"/>
      <c r="K1513" s="19" t="s">
        <v>61</v>
      </c>
      <c r="L1513" s="20">
        <v>2300</v>
      </c>
      <c r="M1513" s="20">
        <v>0</v>
      </c>
      <c r="N1513" s="21">
        <v>0</v>
      </c>
      <c r="O1513" s="21">
        <v>1973.1</v>
      </c>
      <c r="P1513" s="21">
        <v>-22997.41</v>
      </c>
      <c r="Q1513" s="21">
        <v>0</v>
      </c>
      <c r="R1513" s="21">
        <v>0</v>
      </c>
      <c r="S1513" s="21">
        <v>0</v>
      </c>
      <c r="T1513" s="21">
        <v>-21024.31</v>
      </c>
      <c r="U1513" s="21">
        <v>0</v>
      </c>
      <c r="V1513" s="21">
        <v>0</v>
      </c>
      <c r="W1513" s="20">
        <v>-21024.31</v>
      </c>
      <c r="X1513" s="20">
        <v>0</v>
      </c>
      <c r="Y1513" s="20">
        <v>0</v>
      </c>
      <c r="Z1513" s="20"/>
      <c r="AA1513" s="45">
        <f t="shared" si="46"/>
        <v>-21024.31</v>
      </c>
      <c r="AB1513" t="b">
        <f t="shared" si="47"/>
        <v>1</v>
      </c>
    </row>
    <row r="1514" spans="1:28" customFormat="1" ht="14.5" x14ac:dyDescent="0.35">
      <c r="A1514" s="19" t="s">
        <v>18150</v>
      </c>
      <c r="B1514" s="19" t="s">
        <v>18151</v>
      </c>
      <c r="C1514" s="19" t="s">
        <v>16676</v>
      </c>
      <c r="D1514" s="19" t="s">
        <v>17557</v>
      </c>
      <c r="E1514" s="41">
        <v>1023730000</v>
      </c>
      <c r="F1514" s="19" t="s">
        <v>3851</v>
      </c>
      <c r="G1514" s="19" t="s">
        <v>16427</v>
      </c>
      <c r="H1514" s="19" t="s">
        <v>16428</v>
      </c>
      <c r="I1514" s="24"/>
      <c r="J1514" s="24"/>
      <c r="K1514" s="19" t="s">
        <v>61</v>
      </c>
      <c r="L1514" s="20">
        <v>10177</v>
      </c>
      <c r="M1514" s="20">
        <v>0</v>
      </c>
      <c r="N1514" s="21">
        <v>283829.14</v>
      </c>
      <c r="O1514" s="21">
        <v>0</v>
      </c>
      <c r="P1514" s="21">
        <v>0</v>
      </c>
      <c r="Q1514" s="21">
        <v>6986</v>
      </c>
      <c r="R1514" s="21">
        <v>0</v>
      </c>
      <c r="S1514" s="21">
        <v>0</v>
      </c>
      <c r="T1514" s="21">
        <v>290815.14</v>
      </c>
      <c r="U1514" s="21">
        <v>-134015.01</v>
      </c>
      <c r="V1514" s="21">
        <v>2461.6799999999998</v>
      </c>
      <c r="W1514" s="20">
        <v>159261.81</v>
      </c>
      <c r="X1514" s="20">
        <v>124600.99245999999</v>
      </c>
      <c r="Y1514" s="20">
        <v>5</v>
      </c>
      <c r="Z1514" s="20">
        <v>24920.198492</v>
      </c>
      <c r="AA1514" s="45">
        <f t="shared" si="46"/>
        <v>290815.14</v>
      </c>
      <c r="AB1514" t="b">
        <f t="shared" si="47"/>
        <v>1</v>
      </c>
    </row>
    <row r="1515" spans="1:28" customFormat="1" ht="14.5" x14ac:dyDescent="0.35">
      <c r="A1515" s="19" t="s">
        <v>18150</v>
      </c>
      <c r="B1515" s="19" t="s">
        <v>18151</v>
      </c>
      <c r="C1515" s="19" t="s">
        <v>16676</v>
      </c>
      <c r="D1515" s="19" t="s">
        <v>17557</v>
      </c>
      <c r="E1515" s="41">
        <v>1023740000</v>
      </c>
      <c r="F1515" s="19" t="s">
        <v>3851</v>
      </c>
      <c r="G1515" s="19" t="s">
        <v>16425</v>
      </c>
      <c r="H1515" s="19" t="s">
        <v>16426</v>
      </c>
      <c r="I1515" s="24"/>
      <c r="J1515" s="24"/>
      <c r="K1515" s="19" t="s">
        <v>61</v>
      </c>
      <c r="L1515" s="20">
        <v>8900</v>
      </c>
      <c r="M1515" s="20">
        <v>0</v>
      </c>
      <c r="N1515" s="21">
        <v>248214.54</v>
      </c>
      <c r="O1515" s="21">
        <v>0</v>
      </c>
      <c r="P1515" s="21">
        <v>0</v>
      </c>
      <c r="Q1515" s="21">
        <v>4951.3100000000004</v>
      </c>
      <c r="R1515" s="21">
        <v>0</v>
      </c>
      <c r="S1515" s="21">
        <v>0</v>
      </c>
      <c r="T1515" s="21">
        <v>253165.85</v>
      </c>
      <c r="U1515" s="21">
        <v>-117717.29</v>
      </c>
      <c r="V1515" s="21">
        <v>-186.43</v>
      </c>
      <c r="W1515" s="20">
        <v>135262.13</v>
      </c>
      <c r="X1515" s="20">
        <v>108966.18306</v>
      </c>
      <c r="Y1515" s="20">
        <v>7</v>
      </c>
      <c r="Z1515" s="20">
        <v>15566.59758</v>
      </c>
      <c r="AA1515" s="45">
        <f t="shared" si="46"/>
        <v>253165.85</v>
      </c>
      <c r="AB1515" t="b">
        <f t="shared" si="47"/>
        <v>1</v>
      </c>
    </row>
    <row r="1516" spans="1:28" customFormat="1" ht="14.5" x14ac:dyDescent="0.35">
      <c r="A1516" s="19" t="s">
        <v>18158</v>
      </c>
      <c r="B1516" s="19" t="s">
        <v>18159</v>
      </c>
      <c r="C1516" s="19" t="s">
        <v>16954</v>
      </c>
      <c r="D1516" s="19" t="s">
        <v>17767</v>
      </c>
      <c r="E1516" s="41">
        <v>1023780000</v>
      </c>
      <c r="F1516" s="19" t="s">
        <v>16962</v>
      </c>
      <c r="G1516" s="19" t="s">
        <v>17903</v>
      </c>
      <c r="H1516" s="19" t="s">
        <v>17904</v>
      </c>
      <c r="I1516" s="24"/>
      <c r="J1516" s="24"/>
      <c r="K1516" s="19" t="s">
        <v>63</v>
      </c>
      <c r="L1516" s="20">
        <v>0</v>
      </c>
      <c r="M1516" s="20">
        <v>5000</v>
      </c>
      <c r="N1516" s="21">
        <v>311918.49</v>
      </c>
      <c r="O1516" s="21">
        <v>0</v>
      </c>
      <c r="P1516" s="21">
        <v>0</v>
      </c>
      <c r="Q1516" s="21">
        <v>11851.2</v>
      </c>
      <c r="R1516" s="21">
        <v>0</v>
      </c>
      <c r="S1516" s="21">
        <v>0</v>
      </c>
      <c r="T1516" s="21">
        <v>323769.69</v>
      </c>
      <c r="U1516" s="21">
        <v>0</v>
      </c>
      <c r="V1516" s="21">
        <v>-33958.9</v>
      </c>
      <c r="W1516" s="20">
        <v>289810.78999999998</v>
      </c>
      <c r="X1516" s="20">
        <v>136932.21711</v>
      </c>
      <c r="Y1516" s="20">
        <v>1</v>
      </c>
      <c r="Z1516" s="20">
        <v>136932.21711</v>
      </c>
      <c r="AA1516" s="45">
        <f t="shared" si="46"/>
        <v>323769.69</v>
      </c>
      <c r="AB1516" t="b">
        <f t="shared" si="47"/>
        <v>1</v>
      </c>
    </row>
    <row r="1517" spans="1:28" customFormat="1" ht="14.5" x14ac:dyDescent="0.35">
      <c r="A1517" s="19" t="s">
        <v>18148</v>
      </c>
      <c r="B1517" s="19" t="s">
        <v>18149</v>
      </c>
      <c r="C1517" s="19" t="s">
        <v>16550</v>
      </c>
      <c r="D1517" s="19" t="s">
        <v>17507</v>
      </c>
      <c r="E1517" s="41">
        <v>1023810000</v>
      </c>
      <c r="F1517" s="19" t="s">
        <v>16555</v>
      </c>
      <c r="G1517" s="19" t="s">
        <v>17223</v>
      </c>
      <c r="H1517" s="19" t="s">
        <v>17224</v>
      </c>
      <c r="I1517" s="24"/>
      <c r="J1517" s="24"/>
      <c r="K1517" s="19" t="s">
        <v>63</v>
      </c>
      <c r="L1517" s="20">
        <v>9197</v>
      </c>
      <c r="M1517" s="20">
        <v>0</v>
      </c>
      <c r="N1517" s="21">
        <v>615260.19999999995</v>
      </c>
      <c r="O1517" s="21">
        <v>18789.810000000001</v>
      </c>
      <c r="P1517" s="21">
        <v>0</v>
      </c>
      <c r="Q1517" s="21">
        <v>11102.76</v>
      </c>
      <c r="R1517" s="21">
        <v>2567.1999999999998</v>
      </c>
      <c r="S1517" s="21">
        <v>0</v>
      </c>
      <c r="T1517" s="21">
        <v>647719.97</v>
      </c>
      <c r="U1517" s="21">
        <v>-141.4</v>
      </c>
      <c r="V1517" s="21">
        <v>-12546.02</v>
      </c>
      <c r="W1517" s="20">
        <v>635032.55000000005</v>
      </c>
      <c r="X1517" s="20">
        <v>270099.22779999999</v>
      </c>
      <c r="Y1517" s="20">
        <v>13</v>
      </c>
      <c r="Z1517" s="20">
        <v>20776.863676923076</v>
      </c>
      <c r="AA1517" s="45">
        <f t="shared" si="46"/>
        <v>647719.97</v>
      </c>
      <c r="AB1517" t="b">
        <f t="shared" si="47"/>
        <v>1</v>
      </c>
    </row>
    <row r="1518" spans="1:28" customFormat="1" ht="14.5" x14ac:dyDescent="0.35">
      <c r="A1518" s="19" t="s">
        <v>18150</v>
      </c>
      <c r="B1518" s="19" t="s">
        <v>18151</v>
      </c>
      <c r="C1518" s="19" t="s">
        <v>16700</v>
      </c>
      <c r="D1518" s="19" t="s">
        <v>17573</v>
      </c>
      <c r="E1518" s="41">
        <v>1023820000</v>
      </c>
      <c r="F1518" s="19" t="s">
        <v>3449</v>
      </c>
      <c r="G1518" s="19" t="s">
        <v>13518</v>
      </c>
      <c r="H1518" s="19" t="s">
        <v>13519</v>
      </c>
      <c r="I1518" s="24"/>
      <c r="J1518" s="24"/>
      <c r="K1518" s="19" t="s">
        <v>63</v>
      </c>
      <c r="L1518" s="20">
        <v>2995</v>
      </c>
      <c r="M1518" s="20">
        <v>0</v>
      </c>
      <c r="N1518" s="21">
        <v>249928.63</v>
      </c>
      <c r="O1518" s="21">
        <v>0</v>
      </c>
      <c r="P1518" s="21">
        <v>0</v>
      </c>
      <c r="Q1518" s="21">
        <v>0</v>
      </c>
      <c r="R1518" s="21">
        <v>0</v>
      </c>
      <c r="S1518" s="21">
        <v>0</v>
      </c>
      <c r="T1518" s="21">
        <v>249928.63</v>
      </c>
      <c r="U1518" s="21">
        <v>-28382.2</v>
      </c>
      <c r="V1518" s="21">
        <v>0</v>
      </c>
      <c r="W1518" s="20">
        <v>221546.43</v>
      </c>
      <c r="X1518" s="20">
        <v>109718.66856999999</v>
      </c>
      <c r="Y1518" s="20">
        <v>7</v>
      </c>
      <c r="Z1518" s="20">
        <v>15674.095509999999</v>
      </c>
      <c r="AA1518" s="45">
        <f t="shared" si="46"/>
        <v>249928.63</v>
      </c>
      <c r="AB1518" t="b">
        <f t="shared" si="47"/>
        <v>1</v>
      </c>
    </row>
    <row r="1519" spans="1:28" customFormat="1" ht="14.5" x14ac:dyDescent="0.35">
      <c r="A1519" s="19" t="s">
        <v>18152</v>
      </c>
      <c r="B1519" s="19" t="s">
        <v>18153</v>
      </c>
      <c r="C1519" s="19" t="s">
        <v>16710</v>
      </c>
      <c r="D1519" s="19" t="s">
        <v>17586</v>
      </c>
      <c r="E1519" s="41">
        <v>1023830000</v>
      </c>
      <c r="F1519" s="19" t="s">
        <v>4112</v>
      </c>
      <c r="G1519" s="19"/>
      <c r="H1519" s="19"/>
      <c r="I1519" s="24"/>
      <c r="J1519" s="24"/>
      <c r="K1519" s="19" t="s">
        <v>63</v>
      </c>
      <c r="L1519" s="20">
        <v>0</v>
      </c>
      <c r="M1519" s="20">
        <v>0</v>
      </c>
      <c r="N1519" s="21">
        <v>1245.8499999999999</v>
      </c>
      <c r="O1519" s="21">
        <v>0</v>
      </c>
      <c r="P1519" s="21">
        <v>0</v>
      </c>
      <c r="Q1519" s="21">
        <v>0</v>
      </c>
      <c r="R1519" s="21">
        <v>0</v>
      </c>
      <c r="S1519" s="21">
        <v>0</v>
      </c>
      <c r="T1519" s="21">
        <v>1245.8499999999999</v>
      </c>
      <c r="U1519" s="21">
        <v>0</v>
      </c>
      <c r="V1519" s="21">
        <v>0</v>
      </c>
      <c r="W1519" s="20">
        <v>1245.8499999999999</v>
      </c>
      <c r="X1519" s="20">
        <v>546.92814999999996</v>
      </c>
      <c r="Y1519" s="20">
        <v>0</v>
      </c>
      <c r="Z1519" s="20"/>
      <c r="AA1519" s="45">
        <f t="shared" si="46"/>
        <v>1245.8499999999999</v>
      </c>
      <c r="AB1519" t="b">
        <f t="shared" si="47"/>
        <v>1</v>
      </c>
    </row>
    <row r="1520" spans="1:28" customFormat="1" ht="14.5" x14ac:dyDescent="0.35">
      <c r="A1520" s="19" t="s">
        <v>18152</v>
      </c>
      <c r="B1520" s="19" t="s">
        <v>18153</v>
      </c>
      <c r="C1520" s="19" t="s">
        <v>16710</v>
      </c>
      <c r="D1520" s="19" t="s">
        <v>17586</v>
      </c>
      <c r="E1520" s="41">
        <v>1023840000</v>
      </c>
      <c r="F1520" s="19" t="s">
        <v>4112</v>
      </c>
      <c r="G1520" s="19"/>
      <c r="H1520" s="19"/>
      <c r="I1520" s="24"/>
      <c r="J1520" s="24"/>
      <c r="K1520" s="19" t="s">
        <v>63</v>
      </c>
      <c r="L1520" s="20">
        <v>0</v>
      </c>
      <c r="M1520" s="20">
        <v>0</v>
      </c>
      <c r="N1520" s="21">
        <v>2323.77</v>
      </c>
      <c r="O1520" s="21">
        <v>0</v>
      </c>
      <c r="P1520" s="21">
        <v>0</v>
      </c>
      <c r="Q1520" s="21">
        <v>0</v>
      </c>
      <c r="R1520" s="21">
        <v>0</v>
      </c>
      <c r="S1520" s="21">
        <v>0</v>
      </c>
      <c r="T1520" s="21">
        <v>2323.77</v>
      </c>
      <c r="U1520" s="21">
        <v>0</v>
      </c>
      <c r="V1520" s="21">
        <v>0</v>
      </c>
      <c r="W1520" s="20">
        <v>2323.77</v>
      </c>
      <c r="X1520" s="20">
        <v>1020.13503</v>
      </c>
      <c r="Y1520" s="20">
        <v>0</v>
      </c>
      <c r="Z1520" s="20"/>
      <c r="AA1520" s="45">
        <f t="shared" si="46"/>
        <v>2323.77</v>
      </c>
      <c r="AB1520" t="b">
        <f t="shared" si="47"/>
        <v>1</v>
      </c>
    </row>
    <row r="1521" spans="1:28" customFormat="1" ht="14.5" x14ac:dyDescent="0.35">
      <c r="A1521" s="19" t="s">
        <v>18154</v>
      </c>
      <c r="B1521" s="19" t="s">
        <v>18155</v>
      </c>
      <c r="C1521" s="19" t="s">
        <v>16824</v>
      </c>
      <c r="D1521" s="19" t="s">
        <v>17673</v>
      </c>
      <c r="E1521" s="41">
        <v>1023880000</v>
      </c>
      <c r="F1521" s="19" t="s">
        <v>16826</v>
      </c>
      <c r="G1521" s="19" t="s">
        <v>10592</v>
      </c>
      <c r="H1521" s="19" t="s">
        <v>10593</v>
      </c>
      <c r="I1521" s="24"/>
      <c r="J1521" s="24"/>
      <c r="K1521" s="19" t="s">
        <v>63</v>
      </c>
      <c r="L1521" s="20">
        <v>0</v>
      </c>
      <c r="M1521" s="20">
        <v>0</v>
      </c>
      <c r="N1521" s="21">
        <v>17701.419999999998</v>
      </c>
      <c r="O1521" s="21">
        <v>0</v>
      </c>
      <c r="P1521" s="21">
        <v>0</v>
      </c>
      <c r="Q1521" s="21">
        <v>0</v>
      </c>
      <c r="R1521" s="21">
        <v>0</v>
      </c>
      <c r="S1521" s="21">
        <v>0</v>
      </c>
      <c r="T1521" s="21">
        <v>17701.419999999998</v>
      </c>
      <c r="U1521" s="21">
        <v>0</v>
      </c>
      <c r="V1521" s="21">
        <v>0</v>
      </c>
      <c r="W1521" s="20">
        <v>17701.419999999998</v>
      </c>
      <c r="X1521" s="20">
        <v>7770.9233800000002</v>
      </c>
      <c r="Y1521" s="20">
        <v>1</v>
      </c>
      <c r="Z1521" s="20">
        <v>7770.9233800000002</v>
      </c>
      <c r="AA1521" s="45">
        <f t="shared" si="46"/>
        <v>17701.419999999998</v>
      </c>
      <c r="AB1521" t="b">
        <f t="shared" si="47"/>
        <v>1</v>
      </c>
    </row>
    <row r="1522" spans="1:28" customFormat="1" ht="14.5" x14ac:dyDescent="0.35">
      <c r="A1522" s="19" t="s">
        <v>18148</v>
      </c>
      <c r="B1522" s="19" t="s">
        <v>18149</v>
      </c>
      <c r="C1522" s="19" t="s">
        <v>16602</v>
      </c>
      <c r="D1522" s="19" t="s">
        <v>17523</v>
      </c>
      <c r="E1522" s="41">
        <v>1023950000</v>
      </c>
      <c r="F1522" s="19" t="s">
        <v>16610</v>
      </c>
      <c r="G1522" s="19"/>
      <c r="H1522" s="19"/>
      <c r="I1522" s="24"/>
      <c r="J1522" s="24"/>
      <c r="K1522" s="19" t="s">
        <v>63</v>
      </c>
      <c r="L1522" s="20">
        <v>0</v>
      </c>
      <c r="M1522" s="20">
        <v>0</v>
      </c>
      <c r="N1522" s="21">
        <v>48305.75</v>
      </c>
      <c r="O1522" s="21">
        <v>0</v>
      </c>
      <c r="P1522" s="21">
        <v>0</v>
      </c>
      <c r="Q1522" s="21">
        <v>0</v>
      </c>
      <c r="R1522" s="21">
        <v>0</v>
      </c>
      <c r="S1522" s="21">
        <v>28.78</v>
      </c>
      <c r="T1522" s="21">
        <v>48334.53</v>
      </c>
      <c r="U1522" s="21">
        <v>0</v>
      </c>
      <c r="V1522" s="21">
        <v>-187.13</v>
      </c>
      <c r="W1522" s="20">
        <v>48147.4</v>
      </c>
      <c r="X1522" s="20">
        <v>21206.224249999999</v>
      </c>
      <c r="Y1522" s="20">
        <v>0</v>
      </c>
      <c r="Z1522" s="20"/>
      <c r="AA1522" s="45">
        <f t="shared" si="46"/>
        <v>48334.53</v>
      </c>
      <c r="AB1522" t="b">
        <f t="shared" si="47"/>
        <v>1</v>
      </c>
    </row>
    <row r="1523" spans="1:28" customFormat="1" ht="14.5" x14ac:dyDescent="0.35">
      <c r="A1523" s="19" t="s">
        <v>18148</v>
      </c>
      <c r="B1523" s="19" t="s">
        <v>18149</v>
      </c>
      <c r="C1523" s="19" t="s">
        <v>16602</v>
      </c>
      <c r="D1523" s="19" t="s">
        <v>17523</v>
      </c>
      <c r="E1523" s="41">
        <v>1023960000</v>
      </c>
      <c r="F1523" s="19" t="s">
        <v>16610</v>
      </c>
      <c r="G1523" s="19" t="s">
        <v>18545</v>
      </c>
      <c r="H1523" s="19" t="s">
        <v>18546</v>
      </c>
      <c r="I1523" s="24"/>
      <c r="J1523" s="24"/>
      <c r="K1523" s="19" t="s">
        <v>63</v>
      </c>
      <c r="L1523" s="20">
        <v>1</v>
      </c>
      <c r="M1523" s="20">
        <v>0</v>
      </c>
      <c r="N1523" s="21">
        <v>48305.75</v>
      </c>
      <c r="O1523" s="21">
        <v>0</v>
      </c>
      <c r="P1523" s="21">
        <v>0</v>
      </c>
      <c r="Q1523" s="21">
        <v>0</v>
      </c>
      <c r="R1523" s="21">
        <v>0</v>
      </c>
      <c r="S1523" s="21">
        <v>28.78</v>
      </c>
      <c r="T1523" s="21">
        <v>48334.53</v>
      </c>
      <c r="U1523" s="21">
        <v>0</v>
      </c>
      <c r="V1523" s="21">
        <v>-187.13</v>
      </c>
      <c r="W1523" s="20">
        <v>48147.4</v>
      </c>
      <c r="X1523" s="20">
        <v>21206.224249999999</v>
      </c>
      <c r="Y1523" s="20">
        <v>2</v>
      </c>
      <c r="Z1523" s="20">
        <v>10603.112125</v>
      </c>
      <c r="AA1523" s="45">
        <f t="shared" si="46"/>
        <v>48334.53</v>
      </c>
      <c r="AB1523" t="b">
        <f t="shared" si="47"/>
        <v>1</v>
      </c>
    </row>
    <row r="1524" spans="1:28" customFormat="1" ht="14.5" x14ac:dyDescent="0.35">
      <c r="A1524" s="19" t="s">
        <v>18152</v>
      </c>
      <c r="B1524" s="19" t="s">
        <v>18153</v>
      </c>
      <c r="C1524" s="19" t="s">
        <v>16710</v>
      </c>
      <c r="D1524" s="19" t="s">
        <v>17586</v>
      </c>
      <c r="E1524" s="41">
        <v>1023990000</v>
      </c>
      <c r="F1524" s="19" t="s">
        <v>69</v>
      </c>
      <c r="G1524" s="19" t="s">
        <v>14012</v>
      </c>
      <c r="H1524" s="19" t="s">
        <v>14013</v>
      </c>
      <c r="I1524" s="24"/>
      <c r="J1524" s="24"/>
      <c r="K1524" s="19" t="s">
        <v>63</v>
      </c>
      <c r="L1524" s="20">
        <v>0</v>
      </c>
      <c r="M1524" s="20">
        <v>0</v>
      </c>
      <c r="N1524" s="21">
        <v>0</v>
      </c>
      <c r="O1524" s="21">
        <v>0</v>
      </c>
      <c r="P1524" s="21">
        <v>0</v>
      </c>
      <c r="Q1524" s="21">
        <v>0</v>
      </c>
      <c r="R1524" s="21">
        <v>0</v>
      </c>
      <c r="S1524" s="21">
        <v>0</v>
      </c>
      <c r="T1524" s="21">
        <v>0</v>
      </c>
      <c r="U1524" s="21">
        <v>0</v>
      </c>
      <c r="V1524" s="21">
        <v>0</v>
      </c>
      <c r="W1524" s="20">
        <v>0</v>
      </c>
      <c r="X1524" s="20">
        <v>0</v>
      </c>
      <c r="Y1524" s="20">
        <v>1</v>
      </c>
      <c r="Z1524" s="20">
        <v>0</v>
      </c>
      <c r="AA1524" s="45">
        <f t="shared" si="46"/>
        <v>0</v>
      </c>
      <c r="AB1524" t="b">
        <f t="shared" si="47"/>
        <v>1</v>
      </c>
    </row>
    <row r="1525" spans="1:28" customFormat="1" ht="14.5" x14ac:dyDescent="0.35">
      <c r="A1525" s="19" t="s">
        <v>18160</v>
      </c>
      <c r="B1525" s="19" t="s">
        <v>18161</v>
      </c>
      <c r="C1525" s="19" t="s">
        <v>17118</v>
      </c>
      <c r="D1525" s="19" t="s">
        <v>17873</v>
      </c>
      <c r="E1525" s="41">
        <v>1024000000</v>
      </c>
      <c r="F1525" s="19" t="s">
        <v>17130</v>
      </c>
      <c r="G1525" s="19" t="s">
        <v>17447</v>
      </c>
      <c r="H1525" s="19" t="s">
        <v>17448</v>
      </c>
      <c r="I1525" s="24"/>
      <c r="J1525" s="24"/>
      <c r="K1525" s="19" t="s">
        <v>61</v>
      </c>
      <c r="L1525" s="20">
        <v>6082</v>
      </c>
      <c r="M1525" s="20">
        <v>0</v>
      </c>
      <c r="N1525" s="21">
        <v>105857.21</v>
      </c>
      <c r="O1525" s="21">
        <v>0</v>
      </c>
      <c r="P1525" s="21">
        <v>0</v>
      </c>
      <c r="Q1525" s="21">
        <v>0</v>
      </c>
      <c r="R1525" s="21">
        <v>0</v>
      </c>
      <c r="S1525" s="21">
        <v>0</v>
      </c>
      <c r="T1525" s="21">
        <v>105857.21</v>
      </c>
      <c r="U1525" s="21">
        <v>-41938.800000000003</v>
      </c>
      <c r="V1525" s="21">
        <v>-64.06</v>
      </c>
      <c r="W1525" s="20">
        <v>63854.35</v>
      </c>
      <c r="X1525" s="20">
        <v>46471.315190000001</v>
      </c>
      <c r="Y1525" s="20">
        <v>3</v>
      </c>
      <c r="Z1525" s="20">
        <v>15490.438396666666</v>
      </c>
      <c r="AA1525" s="45">
        <f t="shared" si="46"/>
        <v>105857.21</v>
      </c>
      <c r="AB1525" t="b">
        <f t="shared" si="47"/>
        <v>1</v>
      </c>
    </row>
    <row r="1526" spans="1:28" customFormat="1" ht="14.5" x14ac:dyDescent="0.35">
      <c r="A1526" s="19" t="s">
        <v>18148</v>
      </c>
      <c r="B1526" s="19" t="s">
        <v>18149</v>
      </c>
      <c r="C1526" s="19" t="s">
        <v>16602</v>
      </c>
      <c r="D1526" s="19" t="s">
        <v>17523</v>
      </c>
      <c r="E1526" s="41">
        <v>1024020000</v>
      </c>
      <c r="F1526" s="19" t="s">
        <v>16611</v>
      </c>
      <c r="G1526" s="19"/>
      <c r="H1526" s="19"/>
      <c r="I1526" s="24"/>
      <c r="J1526" s="24"/>
      <c r="K1526" s="19" t="s">
        <v>63</v>
      </c>
      <c r="L1526" s="20">
        <v>0</v>
      </c>
      <c r="M1526" s="20">
        <v>0</v>
      </c>
      <c r="N1526" s="21">
        <v>70200</v>
      </c>
      <c r="O1526" s="21">
        <v>0</v>
      </c>
      <c r="P1526" s="21">
        <v>0</v>
      </c>
      <c r="Q1526" s="21">
        <v>0</v>
      </c>
      <c r="R1526" s="21">
        <v>0</v>
      </c>
      <c r="S1526" s="21">
        <v>0</v>
      </c>
      <c r="T1526" s="21">
        <v>70200</v>
      </c>
      <c r="U1526" s="21">
        <v>0</v>
      </c>
      <c r="V1526" s="21">
        <v>0</v>
      </c>
      <c r="W1526" s="20">
        <v>70200</v>
      </c>
      <c r="X1526" s="20">
        <v>30817.8</v>
      </c>
      <c r="Y1526" s="20">
        <v>0</v>
      </c>
      <c r="Z1526" s="20"/>
      <c r="AA1526" s="45">
        <f t="shared" si="46"/>
        <v>70200</v>
      </c>
      <c r="AB1526" t="b">
        <f t="shared" si="47"/>
        <v>1</v>
      </c>
    </row>
    <row r="1527" spans="1:28" customFormat="1" ht="14.5" x14ac:dyDescent="0.35">
      <c r="A1527" s="19" t="s">
        <v>18160</v>
      </c>
      <c r="B1527" s="19" t="s">
        <v>18161</v>
      </c>
      <c r="C1527" s="19" t="s">
        <v>17098</v>
      </c>
      <c r="D1527" s="19" t="s">
        <v>17863</v>
      </c>
      <c r="E1527" s="41">
        <v>1024030000</v>
      </c>
      <c r="F1527" s="19" t="s">
        <v>18521</v>
      </c>
      <c r="G1527" s="19" t="s">
        <v>17345</v>
      </c>
      <c r="H1527" s="19" t="s">
        <v>17346</v>
      </c>
      <c r="I1527" s="24"/>
      <c r="J1527" s="24">
        <v>45199</v>
      </c>
      <c r="K1527" s="19" t="s">
        <v>63</v>
      </c>
      <c r="L1527" s="20">
        <v>0</v>
      </c>
      <c r="M1527" s="20">
        <v>0</v>
      </c>
      <c r="N1527" s="21">
        <v>2124698.46</v>
      </c>
      <c r="O1527" s="21">
        <v>0</v>
      </c>
      <c r="P1527" s="21">
        <v>0</v>
      </c>
      <c r="Q1527" s="21">
        <v>0</v>
      </c>
      <c r="R1527" s="21">
        <v>0</v>
      </c>
      <c r="S1527" s="21">
        <v>0</v>
      </c>
      <c r="T1527" s="21">
        <v>2124698.46</v>
      </c>
      <c r="U1527" s="21">
        <v>-17394</v>
      </c>
      <c r="V1527" s="21">
        <v>708.2</v>
      </c>
      <c r="W1527" s="20">
        <v>2108012.66</v>
      </c>
      <c r="X1527" s="20">
        <v>932742.62393999996</v>
      </c>
      <c r="Y1527" s="20">
        <v>25</v>
      </c>
      <c r="Z1527" s="20">
        <v>37309.704957599999</v>
      </c>
      <c r="AA1527" s="45">
        <f t="shared" si="46"/>
        <v>2124698.46</v>
      </c>
      <c r="AB1527" t="b">
        <f t="shared" si="47"/>
        <v>1</v>
      </c>
    </row>
    <row r="1528" spans="1:28" customFormat="1" ht="14.5" x14ac:dyDescent="0.35">
      <c r="A1528" s="19" t="s">
        <v>18160</v>
      </c>
      <c r="B1528" s="19" t="s">
        <v>18161</v>
      </c>
      <c r="C1528" s="19" t="s">
        <v>17058</v>
      </c>
      <c r="D1528" s="19" t="s">
        <v>17862</v>
      </c>
      <c r="E1528" s="41">
        <v>1024040000</v>
      </c>
      <c r="F1528" s="19" t="s">
        <v>282</v>
      </c>
      <c r="G1528" s="19"/>
      <c r="H1528" s="19"/>
      <c r="I1528" s="24"/>
      <c r="J1528" s="24">
        <v>45322</v>
      </c>
      <c r="K1528" s="19" t="s">
        <v>63</v>
      </c>
      <c r="L1528" s="20">
        <v>0</v>
      </c>
      <c r="M1528" s="20">
        <v>0</v>
      </c>
      <c r="N1528" s="21">
        <v>2461.52</v>
      </c>
      <c r="O1528" s="21">
        <v>0</v>
      </c>
      <c r="P1528" s="21">
        <v>0</v>
      </c>
      <c r="Q1528" s="21">
        <v>0</v>
      </c>
      <c r="R1528" s="21">
        <v>0</v>
      </c>
      <c r="S1528" s="21">
        <v>0</v>
      </c>
      <c r="T1528" s="21">
        <v>2461.52</v>
      </c>
      <c r="U1528" s="21">
        <v>0</v>
      </c>
      <c r="V1528" s="21">
        <v>-219.15</v>
      </c>
      <c r="W1528" s="20">
        <v>2242.37</v>
      </c>
      <c r="X1528" s="20">
        <v>1080.6072799999999</v>
      </c>
      <c r="Y1528" s="20">
        <v>0</v>
      </c>
      <c r="Z1528" s="20"/>
      <c r="AA1528" s="45">
        <f t="shared" si="46"/>
        <v>2461.52</v>
      </c>
      <c r="AB1528" t="b">
        <f t="shared" si="47"/>
        <v>1</v>
      </c>
    </row>
    <row r="1529" spans="1:28" customFormat="1" ht="14.5" x14ac:dyDescent="0.35">
      <c r="A1529" s="19" t="s">
        <v>18152</v>
      </c>
      <c r="B1529" s="19" t="s">
        <v>18153</v>
      </c>
      <c r="C1529" s="19" t="s">
        <v>16710</v>
      </c>
      <c r="D1529" s="19" t="s">
        <v>17586</v>
      </c>
      <c r="E1529" s="41">
        <v>1024050000</v>
      </c>
      <c r="F1529" s="19" t="s">
        <v>16717</v>
      </c>
      <c r="G1529" s="19" t="s">
        <v>14195</v>
      </c>
      <c r="H1529" s="19" t="s">
        <v>14196</v>
      </c>
      <c r="I1529" s="24"/>
      <c r="J1529" s="24"/>
      <c r="K1529" s="19" t="s">
        <v>63</v>
      </c>
      <c r="L1529" s="20">
        <v>5752</v>
      </c>
      <c r="M1529" s="20">
        <v>0</v>
      </c>
      <c r="N1529" s="21">
        <v>164074.1</v>
      </c>
      <c r="O1529" s="21">
        <v>0</v>
      </c>
      <c r="P1529" s="21">
        <v>-90249.09</v>
      </c>
      <c r="Q1529" s="21">
        <v>0</v>
      </c>
      <c r="R1529" s="21">
        <v>0</v>
      </c>
      <c r="S1529" s="21">
        <v>0</v>
      </c>
      <c r="T1529" s="21">
        <v>73825.009999999995</v>
      </c>
      <c r="U1529" s="21">
        <v>-52324.4</v>
      </c>
      <c r="V1529" s="21">
        <v>-25921.56</v>
      </c>
      <c r="W1529" s="20">
        <v>-4420.95</v>
      </c>
      <c r="X1529" s="20">
        <v>72028.529899999994</v>
      </c>
      <c r="Y1529" s="20">
        <v>1</v>
      </c>
      <c r="Z1529" s="20">
        <v>72028.529899999994</v>
      </c>
      <c r="AA1529" s="45">
        <f t="shared" si="46"/>
        <v>73825.010000000009</v>
      </c>
      <c r="AB1529" t="b">
        <f t="shared" si="47"/>
        <v>1</v>
      </c>
    </row>
    <row r="1530" spans="1:28" customFormat="1" ht="14.5" x14ac:dyDescent="0.35">
      <c r="A1530" s="19" t="s">
        <v>18152</v>
      </c>
      <c r="B1530" s="19" t="s">
        <v>18153</v>
      </c>
      <c r="C1530" s="19" t="s">
        <v>16710</v>
      </c>
      <c r="D1530" s="19" t="s">
        <v>17586</v>
      </c>
      <c r="E1530" s="41">
        <v>1024060000</v>
      </c>
      <c r="F1530" s="19" t="s">
        <v>16717</v>
      </c>
      <c r="G1530" s="19" t="s">
        <v>14195</v>
      </c>
      <c r="H1530" s="19" t="s">
        <v>14196</v>
      </c>
      <c r="I1530" s="24"/>
      <c r="J1530" s="24"/>
      <c r="K1530" s="19" t="s">
        <v>63</v>
      </c>
      <c r="L1530" s="20">
        <v>1248</v>
      </c>
      <c r="M1530" s="20">
        <v>0</v>
      </c>
      <c r="N1530" s="21">
        <v>25088.1</v>
      </c>
      <c r="O1530" s="21">
        <v>0</v>
      </c>
      <c r="P1530" s="21">
        <v>0</v>
      </c>
      <c r="Q1530" s="21">
        <v>0</v>
      </c>
      <c r="R1530" s="21">
        <v>0</v>
      </c>
      <c r="S1530" s="21">
        <v>0</v>
      </c>
      <c r="T1530" s="21">
        <v>25088.1</v>
      </c>
      <c r="U1530" s="21">
        <v>-7972.4</v>
      </c>
      <c r="V1530" s="21">
        <v>-11457.35</v>
      </c>
      <c r="W1530" s="20">
        <v>5658.35</v>
      </c>
      <c r="X1530" s="20">
        <v>11013.6759</v>
      </c>
      <c r="Y1530" s="20">
        <v>1</v>
      </c>
      <c r="Z1530" s="20">
        <v>11013.6759</v>
      </c>
      <c r="AA1530" s="45">
        <f t="shared" si="46"/>
        <v>25088.1</v>
      </c>
      <c r="AB1530" t="b">
        <f t="shared" si="47"/>
        <v>1</v>
      </c>
    </row>
    <row r="1531" spans="1:28" customFormat="1" ht="14.5" x14ac:dyDescent="0.35">
      <c r="A1531" s="19" t="s">
        <v>18158</v>
      </c>
      <c r="B1531" s="19" t="s">
        <v>18159</v>
      </c>
      <c r="C1531" s="19" t="s">
        <v>16982</v>
      </c>
      <c r="D1531" s="19" t="s">
        <v>17802</v>
      </c>
      <c r="E1531" s="41">
        <v>1024090000</v>
      </c>
      <c r="F1531" s="19" t="s">
        <v>662</v>
      </c>
      <c r="G1531" s="19" t="s">
        <v>4968</v>
      </c>
      <c r="H1531" s="19" t="s">
        <v>4969</v>
      </c>
      <c r="I1531" s="24"/>
      <c r="J1531" s="24"/>
      <c r="K1531" s="19" t="s">
        <v>63</v>
      </c>
      <c r="L1531" s="20">
        <v>0</v>
      </c>
      <c r="M1531" s="20">
        <v>0</v>
      </c>
      <c r="N1531" s="21">
        <v>148277.12</v>
      </c>
      <c r="O1531" s="21">
        <v>0</v>
      </c>
      <c r="P1531" s="21">
        <v>0</v>
      </c>
      <c r="Q1531" s="21">
        <v>0</v>
      </c>
      <c r="R1531" s="21">
        <v>0</v>
      </c>
      <c r="S1531" s="21">
        <v>0</v>
      </c>
      <c r="T1531" s="21">
        <v>148277.12</v>
      </c>
      <c r="U1531" s="21">
        <v>-103.2</v>
      </c>
      <c r="V1531" s="21">
        <v>0</v>
      </c>
      <c r="W1531" s="20">
        <v>148173.92000000001</v>
      </c>
      <c r="X1531" s="20">
        <v>65093.655680000003</v>
      </c>
      <c r="Y1531" s="20">
        <v>1</v>
      </c>
      <c r="Z1531" s="20">
        <v>65093.655680000003</v>
      </c>
      <c r="AA1531" s="45">
        <f t="shared" si="46"/>
        <v>148277.12</v>
      </c>
      <c r="AB1531" t="b">
        <f t="shared" si="47"/>
        <v>1</v>
      </c>
    </row>
    <row r="1532" spans="1:28" customFormat="1" ht="14.5" x14ac:dyDescent="0.35">
      <c r="A1532" s="19" t="s">
        <v>18158</v>
      </c>
      <c r="B1532" s="19" t="s">
        <v>18159</v>
      </c>
      <c r="C1532" s="19" t="s">
        <v>17015</v>
      </c>
      <c r="D1532" s="19" t="s">
        <v>17803</v>
      </c>
      <c r="E1532" s="41">
        <v>1024120000</v>
      </c>
      <c r="F1532" s="19" t="s">
        <v>662</v>
      </c>
      <c r="G1532" s="19" t="s">
        <v>18132</v>
      </c>
      <c r="H1532" s="19" t="s">
        <v>5968</v>
      </c>
      <c r="I1532" s="24"/>
      <c r="J1532" s="24"/>
      <c r="K1532" s="19" t="s">
        <v>63</v>
      </c>
      <c r="L1532" s="20">
        <v>0</v>
      </c>
      <c r="M1532" s="20">
        <v>0</v>
      </c>
      <c r="N1532" s="21">
        <v>207680.04</v>
      </c>
      <c r="O1532" s="21">
        <v>0</v>
      </c>
      <c r="P1532" s="21">
        <v>0</v>
      </c>
      <c r="Q1532" s="21">
        <v>0</v>
      </c>
      <c r="R1532" s="21">
        <v>0</v>
      </c>
      <c r="S1532" s="21">
        <v>0</v>
      </c>
      <c r="T1532" s="21">
        <v>207680.04</v>
      </c>
      <c r="U1532" s="21">
        <v>-558.1</v>
      </c>
      <c r="V1532" s="21">
        <v>-7147.11</v>
      </c>
      <c r="W1532" s="20">
        <v>199974.83</v>
      </c>
      <c r="X1532" s="20">
        <v>91171.537559999997</v>
      </c>
      <c r="Y1532" s="20">
        <v>3</v>
      </c>
      <c r="Z1532" s="20">
        <v>30390.51252</v>
      </c>
      <c r="AA1532" s="45">
        <f t="shared" si="46"/>
        <v>207680.04</v>
      </c>
      <c r="AB1532" t="b">
        <f t="shared" si="47"/>
        <v>1</v>
      </c>
    </row>
    <row r="1533" spans="1:28" customFormat="1" ht="14.5" x14ac:dyDescent="0.35">
      <c r="A1533" s="19" t="s">
        <v>18158</v>
      </c>
      <c r="B1533" s="19" t="s">
        <v>18159</v>
      </c>
      <c r="C1533" s="19" t="s">
        <v>17015</v>
      </c>
      <c r="D1533" s="19" t="s">
        <v>17803</v>
      </c>
      <c r="E1533" s="41">
        <v>1024130000</v>
      </c>
      <c r="F1533" s="19" t="s">
        <v>17017</v>
      </c>
      <c r="G1533" s="19" t="s">
        <v>18133</v>
      </c>
      <c r="H1533" s="19" t="s">
        <v>18134</v>
      </c>
      <c r="I1533" s="24"/>
      <c r="J1533" s="24"/>
      <c r="K1533" s="19" t="s">
        <v>63</v>
      </c>
      <c r="L1533" s="20">
        <v>0</v>
      </c>
      <c r="M1533" s="20">
        <v>15210</v>
      </c>
      <c r="N1533" s="21">
        <v>981634.31</v>
      </c>
      <c r="O1533" s="21">
        <v>0</v>
      </c>
      <c r="P1533" s="21">
        <v>0</v>
      </c>
      <c r="Q1533" s="21">
        <v>8982</v>
      </c>
      <c r="R1533" s="21">
        <v>0</v>
      </c>
      <c r="S1533" s="21">
        <v>0</v>
      </c>
      <c r="T1533" s="21">
        <v>990616.31</v>
      </c>
      <c r="U1533" s="21">
        <v>0</v>
      </c>
      <c r="V1533" s="21">
        <v>-27000</v>
      </c>
      <c r="W1533" s="20">
        <v>963616.31</v>
      </c>
      <c r="X1533" s="20">
        <v>430937.46208999999</v>
      </c>
      <c r="Y1533" s="20">
        <v>1</v>
      </c>
      <c r="Z1533" s="20">
        <v>430937.46208999999</v>
      </c>
      <c r="AA1533" s="45">
        <f t="shared" si="46"/>
        <v>990616.31</v>
      </c>
      <c r="AB1533" t="b">
        <f t="shared" si="47"/>
        <v>1</v>
      </c>
    </row>
    <row r="1534" spans="1:28" customFormat="1" ht="14.5" x14ac:dyDescent="0.35">
      <c r="A1534" s="19" t="s">
        <v>18154</v>
      </c>
      <c r="B1534" s="19" t="s">
        <v>18155</v>
      </c>
      <c r="C1534" s="19" t="s">
        <v>16798</v>
      </c>
      <c r="D1534" s="19" t="s">
        <v>17653</v>
      </c>
      <c r="E1534" s="41">
        <v>1024160000</v>
      </c>
      <c r="F1534" s="19" t="s">
        <v>16794</v>
      </c>
      <c r="G1534" s="19" t="s">
        <v>8417</v>
      </c>
      <c r="H1534" s="19" t="s">
        <v>8418</v>
      </c>
      <c r="I1534" s="24"/>
      <c r="J1534" s="24"/>
      <c r="K1534" s="19" t="s">
        <v>171</v>
      </c>
      <c r="L1534" s="20">
        <v>0</v>
      </c>
      <c r="M1534" s="20">
        <v>0</v>
      </c>
      <c r="N1534" s="21">
        <v>154953.13</v>
      </c>
      <c r="O1534" s="21">
        <v>0</v>
      </c>
      <c r="P1534" s="21">
        <v>-18106.310000000001</v>
      </c>
      <c r="Q1534" s="21">
        <v>0</v>
      </c>
      <c r="R1534" s="21">
        <v>0</v>
      </c>
      <c r="S1534" s="21">
        <v>0</v>
      </c>
      <c r="T1534" s="21">
        <v>136846.82</v>
      </c>
      <c r="U1534" s="21">
        <v>-17639.8</v>
      </c>
      <c r="V1534" s="21">
        <v>-326.41000000000003</v>
      </c>
      <c r="W1534" s="20">
        <v>118880.61</v>
      </c>
      <c r="X1534" s="20">
        <v>68024.424069999994</v>
      </c>
      <c r="Y1534" s="20">
        <v>5</v>
      </c>
      <c r="Z1534" s="20">
        <v>13604.884813999999</v>
      </c>
      <c r="AA1534" s="45">
        <f t="shared" si="46"/>
        <v>136846.82</v>
      </c>
      <c r="AB1534" t="b">
        <f t="shared" si="47"/>
        <v>1</v>
      </c>
    </row>
    <row r="1535" spans="1:28" customFormat="1" ht="14.5" x14ac:dyDescent="0.35">
      <c r="A1535" s="19" t="s">
        <v>18156</v>
      </c>
      <c r="B1535" s="19" t="s">
        <v>18157</v>
      </c>
      <c r="C1535" s="19" t="s">
        <v>16914</v>
      </c>
      <c r="D1535" s="19" t="s">
        <v>17737</v>
      </c>
      <c r="E1535" s="41">
        <v>1024220000</v>
      </c>
      <c r="F1535" s="19" t="s">
        <v>16915</v>
      </c>
      <c r="G1535" s="19" t="s">
        <v>9710</v>
      </c>
      <c r="H1535" s="19" t="s">
        <v>9711</v>
      </c>
      <c r="I1535" s="24"/>
      <c r="J1535" s="24"/>
      <c r="K1535" s="19" t="s">
        <v>61</v>
      </c>
      <c r="L1535" s="20">
        <v>0</v>
      </c>
      <c r="M1535" s="20">
        <v>0</v>
      </c>
      <c r="N1535" s="21">
        <v>0</v>
      </c>
      <c r="O1535" s="21">
        <v>0</v>
      </c>
      <c r="P1535" s="21">
        <v>0</v>
      </c>
      <c r="Q1535" s="21">
        <v>0</v>
      </c>
      <c r="R1535" s="21">
        <v>0</v>
      </c>
      <c r="S1535" s="21">
        <v>0</v>
      </c>
      <c r="T1535" s="21">
        <v>0</v>
      </c>
      <c r="U1535" s="21">
        <v>-22.7</v>
      </c>
      <c r="V1535" s="21">
        <v>22.7</v>
      </c>
      <c r="W1535" s="20">
        <v>0</v>
      </c>
      <c r="X1535" s="20">
        <v>0</v>
      </c>
      <c r="Y1535" s="20">
        <v>2</v>
      </c>
      <c r="Z1535" s="20">
        <v>0</v>
      </c>
      <c r="AA1535" s="45">
        <f t="shared" si="46"/>
        <v>0</v>
      </c>
      <c r="AB1535" t="b">
        <f t="shared" si="47"/>
        <v>1</v>
      </c>
    </row>
    <row r="1536" spans="1:28" customFormat="1" ht="14.5" x14ac:dyDescent="0.35">
      <c r="A1536" s="19" t="s">
        <v>18158</v>
      </c>
      <c r="B1536" s="19" t="s">
        <v>18159</v>
      </c>
      <c r="C1536" s="19" t="s">
        <v>17015</v>
      </c>
      <c r="D1536" s="19" t="s">
        <v>17803</v>
      </c>
      <c r="E1536" s="41">
        <v>1024250000</v>
      </c>
      <c r="F1536" s="19" t="s">
        <v>17805</v>
      </c>
      <c r="G1536" s="19" t="s">
        <v>18135</v>
      </c>
      <c r="H1536" s="19" t="s">
        <v>18136</v>
      </c>
      <c r="I1536" s="24"/>
      <c r="J1536" s="24"/>
      <c r="K1536" s="19" t="s">
        <v>63</v>
      </c>
      <c r="L1536" s="20">
        <v>0</v>
      </c>
      <c r="M1536" s="20">
        <v>11250</v>
      </c>
      <c r="N1536" s="21">
        <v>777545.09</v>
      </c>
      <c r="O1536" s="21">
        <v>0</v>
      </c>
      <c r="P1536" s="21">
        <v>0</v>
      </c>
      <c r="Q1536" s="21">
        <v>18363.2</v>
      </c>
      <c r="R1536" s="21">
        <v>0</v>
      </c>
      <c r="S1536" s="21">
        <v>0</v>
      </c>
      <c r="T1536" s="21">
        <v>795908.29</v>
      </c>
      <c r="U1536" s="21">
        <v>0</v>
      </c>
      <c r="V1536" s="21">
        <v>0</v>
      </c>
      <c r="W1536" s="20">
        <v>795908.29</v>
      </c>
      <c r="X1536" s="20">
        <v>341342.29450999998</v>
      </c>
      <c r="Y1536" s="20">
        <v>1</v>
      </c>
      <c r="Z1536" s="20">
        <v>341342.29450999998</v>
      </c>
      <c r="AA1536" s="45">
        <f t="shared" si="46"/>
        <v>795908.28999999992</v>
      </c>
      <c r="AB1536" t="b">
        <f t="shared" si="47"/>
        <v>1</v>
      </c>
    </row>
    <row r="1537" spans="1:28" customFormat="1" ht="14.5" x14ac:dyDescent="0.35">
      <c r="A1537" s="19" t="s">
        <v>18160</v>
      </c>
      <c r="B1537" s="19" t="s">
        <v>18161</v>
      </c>
      <c r="C1537" s="19" t="s">
        <v>17058</v>
      </c>
      <c r="D1537" s="19" t="s">
        <v>17862</v>
      </c>
      <c r="E1537" s="41">
        <v>1024260000</v>
      </c>
      <c r="F1537" s="19" t="s">
        <v>17839</v>
      </c>
      <c r="G1537" s="19" t="s">
        <v>17936</v>
      </c>
      <c r="H1537" s="19" t="s">
        <v>17937</v>
      </c>
      <c r="I1537" s="24"/>
      <c r="J1537" s="24"/>
      <c r="K1537" s="19" t="s">
        <v>63</v>
      </c>
      <c r="L1537" s="20">
        <v>0</v>
      </c>
      <c r="M1537" s="20">
        <v>15900</v>
      </c>
      <c r="N1537" s="21">
        <v>1004066.47</v>
      </c>
      <c r="O1537" s="21">
        <v>0</v>
      </c>
      <c r="P1537" s="21">
        <v>0</v>
      </c>
      <c r="Q1537" s="21">
        <v>9755.42</v>
      </c>
      <c r="R1537" s="21">
        <v>0</v>
      </c>
      <c r="S1537" s="21">
        <v>0</v>
      </c>
      <c r="T1537" s="21">
        <v>1013821.89</v>
      </c>
      <c r="U1537" s="21">
        <v>565.6</v>
      </c>
      <c r="V1537" s="21">
        <v>-28262.48</v>
      </c>
      <c r="W1537" s="20">
        <v>986125.01</v>
      </c>
      <c r="X1537" s="20">
        <v>440785.18033</v>
      </c>
      <c r="Y1537" s="20">
        <v>5</v>
      </c>
      <c r="Z1537" s="20">
        <v>88157.036066000001</v>
      </c>
      <c r="AA1537" s="45">
        <f t="shared" si="46"/>
        <v>1013821.89</v>
      </c>
      <c r="AB1537" t="b">
        <f t="shared" si="47"/>
        <v>1</v>
      </c>
    </row>
    <row r="1538" spans="1:28" customFormat="1" ht="14.5" x14ac:dyDescent="0.35">
      <c r="A1538" s="19" t="s">
        <v>18158</v>
      </c>
      <c r="B1538" s="19" t="s">
        <v>18159</v>
      </c>
      <c r="C1538" s="19" t="s">
        <v>17015</v>
      </c>
      <c r="D1538" s="19" t="s">
        <v>17803</v>
      </c>
      <c r="E1538" s="41">
        <v>1024270000</v>
      </c>
      <c r="F1538" s="19" t="s">
        <v>17805</v>
      </c>
      <c r="G1538" s="19" t="s">
        <v>18137</v>
      </c>
      <c r="H1538" s="19" t="s">
        <v>18138</v>
      </c>
      <c r="I1538" s="24"/>
      <c r="J1538" s="24"/>
      <c r="K1538" s="19" t="s">
        <v>63</v>
      </c>
      <c r="L1538" s="20">
        <v>0</v>
      </c>
      <c r="M1538" s="20">
        <v>15210</v>
      </c>
      <c r="N1538" s="21">
        <v>1189502.76</v>
      </c>
      <c r="O1538" s="21">
        <v>0</v>
      </c>
      <c r="P1538" s="21">
        <v>0</v>
      </c>
      <c r="Q1538" s="21">
        <v>0</v>
      </c>
      <c r="R1538" s="21">
        <v>0</v>
      </c>
      <c r="S1538" s="21">
        <v>0</v>
      </c>
      <c r="T1538" s="21">
        <v>1189502.76</v>
      </c>
      <c r="U1538" s="21">
        <v>0</v>
      </c>
      <c r="V1538" s="21">
        <v>0</v>
      </c>
      <c r="W1538" s="20">
        <v>1189502.76</v>
      </c>
      <c r="X1538" s="20">
        <v>522191.71163999999</v>
      </c>
      <c r="Y1538" s="20">
        <v>1</v>
      </c>
      <c r="Z1538" s="20">
        <v>522191.71163999999</v>
      </c>
      <c r="AA1538" s="45">
        <f t="shared" si="46"/>
        <v>1189502.76</v>
      </c>
      <c r="AB1538" t="b">
        <f t="shared" si="47"/>
        <v>1</v>
      </c>
    </row>
    <row r="1539" spans="1:28" customFormat="1" ht="14.5" x14ac:dyDescent="0.35">
      <c r="A1539" s="19" t="s">
        <v>18158</v>
      </c>
      <c r="B1539" s="19" t="s">
        <v>18159</v>
      </c>
      <c r="C1539" s="19" t="s">
        <v>17015</v>
      </c>
      <c r="D1539" s="19" t="s">
        <v>17803</v>
      </c>
      <c r="E1539" s="41">
        <v>1024280000</v>
      </c>
      <c r="F1539" s="19" t="s">
        <v>17805</v>
      </c>
      <c r="G1539" s="19" t="s">
        <v>18139</v>
      </c>
      <c r="H1539" s="19" t="s">
        <v>18140</v>
      </c>
      <c r="I1539" s="24"/>
      <c r="J1539" s="24"/>
      <c r="K1539" s="19" t="s">
        <v>63</v>
      </c>
      <c r="L1539" s="20">
        <v>0</v>
      </c>
      <c r="M1539" s="20">
        <v>11250</v>
      </c>
      <c r="N1539" s="21">
        <v>757993.27</v>
      </c>
      <c r="O1539" s="21">
        <v>0</v>
      </c>
      <c r="P1539" s="21">
        <v>0</v>
      </c>
      <c r="Q1539" s="21">
        <v>29696.04</v>
      </c>
      <c r="R1539" s="21">
        <v>0</v>
      </c>
      <c r="S1539" s="21">
        <v>0</v>
      </c>
      <c r="T1539" s="21">
        <v>787689.31</v>
      </c>
      <c r="U1539" s="21">
        <v>0</v>
      </c>
      <c r="V1539" s="21">
        <v>0</v>
      </c>
      <c r="W1539" s="20">
        <v>787689.31</v>
      </c>
      <c r="X1539" s="20">
        <v>332759.04553</v>
      </c>
      <c r="Y1539" s="20">
        <v>2</v>
      </c>
      <c r="Z1539" s="20">
        <v>166379.522765</v>
      </c>
      <c r="AA1539" s="45">
        <f t="shared" si="46"/>
        <v>787689.31</v>
      </c>
      <c r="AB1539" t="b">
        <f t="shared" si="47"/>
        <v>1</v>
      </c>
    </row>
    <row r="1540" spans="1:28" customFormat="1" ht="14.5" x14ac:dyDescent="0.35">
      <c r="A1540" s="19" t="s">
        <v>18158</v>
      </c>
      <c r="B1540" s="19" t="s">
        <v>18159</v>
      </c>
      <c r="C1540" s="19" t="s">
        <v>17015</v>
      </c>
      <c r="D1540" s="19" t="s">
        <v>17803</v>
      </c>
      <c r="E1540" s="41">
        <v>1024290000</v>
      </c>
      <c r="F1540" s="19" t="s">
        <v>17769</v>
      </c>
      <c r="G1540" s="19" t="s">
        <v>18141</v>
      </c>
      <c r="H1540" s="19" t="s">
        <v>18142</v>
      </c>
      <c r="I1540" s="24"/>
      <c r="J1540" s="24"/>
      <c r="K1540" s="19" t="s">
        <v>63</v>
      </c>
      <c r="L1540" s="20">
        <v>0</v>
      </c>
      <c r="M1540" s="20">
        <v>6750</v>
      </c>
      <c r="N1540" s="21">
        <v>454184.91</v>
      </c>
      <c r="O1540" s="21">
        <v>0</v>
      </c>
      <c r="P1540" s="21">
        <v>0</v>
      </c>
      <c r="Q1540" s="21">
        <v>24192</v>
      </c>
      <c r="R1540" s="21">
        <v>0</v>
      </c>
      <c r="S1540" s="21">
        <v>0</v>
      </c>
      <c r="T1540" s="21">
        <v>478376.91</v>
      </c>
      <c r="U1540" s="21">
        <v>0</v>
      </c>
      <c r="V1540" s="21">
        <v>-15086.95</v>
      </c>
      <c r="W1540" s="20">
        <v>463289.96</v>
      </c>
      <c r="X1540" s="20">
        <v>199387.17548999999</v>
      </c>
      <c r="Y1540" s="20">
        <v>1</v>
      </c>
      <c r="Z1540" s="20">
        <v>199387.17548999999</v>
      </c>
      <c r="AA1540" s="45">
        <f t="shared" si="46"/>
        <v>478376.91</v>
      </c>
      <c r="AB1540" t="b">
        <f t="shared" si="47"/>
        <v>1</v>
      </c>
    </row>
    <row r="1541" spans="1:28" customFormat="1" ht="14.5" x14ac:dyDescent="0.35">
      <c r="A1541" s="19" t="s">
        <v>18160</v>
      </c>
      <c r="B1541" s="19" t="s">
        <v>18161</v>
      </c>
      <c r="C1541" s="19" t="s">
        <v>17058</v>
      </c>
      <c r="D1541" s="19" t="s">
        <v>17862</v>
      </c>
      <c r="E1541" s="41">
        <v>1024300000</v>
      </c>
      <c r="F1541" s="19" t="s">
        <v>17839</v>
      </c>
      <c r="G1541" s="19" t="s">
        <v>6381</v>
      </c>
      <c r="H1541" s="19" t="s">
        <v>6382</v>
      </c>
      <c r="I1541" s="24"/>
      <c r="J1541" s="24"/>
      <c r="K1541" s="19" t="s">
        <v>63</v>
      </c>
      <c r="L1541" s="20">
        <v>0</v>
      </c>
      <c r="M1541" s="20">
        <v>1</v>
      </c>
      <c r="N1541" s="21">
        <v>1.1000000000000001</v>
      </c>
      <c r="O1541" s="21">
        <v>0</v>
      </c>
      <c r="P1541" s="21">
        <v>0</v>
      </c>
      <c r="Q1541" s="21">
        <v>0</v>
      </c>
      <c r="R1541" s="21">
        <v>0</v>
      </c>
      <c r="S1541" s="21">
        <v>0</v>
      </c>
      <c r="T1541" s="21">
        <v>1.1000000000000001</v>
      </c>
      <c r="U1541" s="21">
        <v>0</v>
      </c>
      <c r="V1541" s="21">
        <v>0</v>
      </c>
      <c r="W1541" s="20">
        <v>1.1000000000000001</v>
      </c>
      <c r="X1541" s="20">
        <v>0.4829</v>
      </c>
      <c r="Y1541" s="20">
        <v>3</v>
      </c>
      <c r="Z1541" s="20">
        <v>0.16096666666666667</v>
      </c>
      <c r="AA1541" s="45">
        <f t="shared" ref="AA1541:AA1604" si="48">SUM(N1541:S1541)</f>
        <v>1.1000000000000001</v>
      </c>
      <c r="AB1541" t="b">
        <f t="shared" ref="AB1541:AB1604" si="49">T1541=AA1541</f>
        <v>1</v>
      </c>
    </row>
    <row r="1542" spans="1:28" customFormat="1" ht="14.5" x14ac:dyDescent="0.35">
      <c r="A1542" s="19" t="s">
        <v>18160</v>
      </c>
      <c r="B1542" s="19" t="s">
        <v>18161</v>
      </c>
      <c r="C1542" s="19" t="s">
        <v>17058</v>
      </c>
      <c r="D1542" s="19" t="s">
        <v>17862</v>
      </c>
      <c r="E1542" s="41">
        <v>1024320000</v>
      </c>
      <c r="F1542" s="19" t="s">
        <v>17839</v>
      </c>
      <c r="G1542" s="19" t="s">
        <v>6381</v>
      </c>
      <c r="H1542" s="19" t="s">
        <v>6382</v>
      </c>
      <c r="I1542" s="24"/>
      <c r="J1542" s="24"/>
      <c r="K1542" s="19" t="s">
        <v>63</v>
      </c>
      <c r="L1542" s="20">
        <v>0</v>
      </c>
      <c r="M1542" s="20">
        <v>1</v>
      </c>
      <c r="N1542" s="21">
        <v>29194.2</v>
      </c>
      <c r="O1542" s="21">
        <v>0</v>
      </c>
      <c r="P1542" s="21">
        <v>0</v>
      </c>
      <c r="Q1542" s="21">
        <v>0</v>
      </c>
      <c r="R1542" s="21">
        <v>0</v>
      </c>
      <c r="S1542" s="21">
        <v>0</v>
      </c>
      <c r="T1542" s="21">
        <v>29194.2</v>
      </c>
      <c r="U1542" s="21">
        <v>0</v>
      </c>
      <c r="V1542" s="21">
        <v>0</v>
      </c>
      <c r="W1542" s="20">
        <v>29194.2</v>
      </c>
      <c r="X1542" s="20">
        <v>12816.2538</v>
      </c>
      <c r="Y1542" s="20">
        <v>1</v>
      </c>
      <c r="Z1542" s="20">
        <v>12816.2538</v>
      </c>
      <c r="AA1542" s="45">
        <f t="shared" si="48"/>
        <v>29194.2</v>
      </c>
      <c r="AB1542" t="b">
        <f t="shared" si="49"/>
        <v>1</v>
      </c>
    </row>
    <row r="1543" spans="1:28" customFormat="1" ht="14.5" x14ac:dyDescent="0.35">
      <c r="A1543" s="19" t="s">
        <v>18160</v>
      </c>
      <c r="B1543" s="19" t="s">
        <v>18161</v>
      </c>
      <c r="C1543" s="19" t="s">
        <v>17058</v>
      </c>
      <c r="D1543" s="19" t="s">
        <v>17862</v>
      </c>
      <c r="E1543" s="41">
        <v>1024330000</v>
      </c>
      <c r="F1543" s="19" t="s">
        <v>819</v>
      </c>
      <c r="G1543" s="19" t="s">
        <v>17938</v>
      </c>
      <c r="H1543" s="19" t="s">
        <v>6436</v>
      </c>
      <c r="I1543" s="24"/>
      <c r="J1543" s="24"/>
      <c r="K1543" s="19" t="s">
        <v>63</v>
      </c>
      <c r="L1543" s="20">
        <v>0</v>
      </c>
      <c r="M1543" s="20">
        <v>10500</v>
      </c>
      <c r="N1543" s="21">
        <v>681095.07</v>
      </c>
      <c r="O1543" s="21">
        <v>0</v>
      </c>
      <c r="P1543" s="21">
        <v>-2473.8000000000002</v>
      </c>
      <c r="Q1543" s="21">
        <v>0</v>
      </c>
      <c r="R1543" s="21">
        <v>0</v>
      </c>
      <c r="S1543" s="21">
        <v>0</v>
      </c>
      <c r="T1543" s="21">
        <v>678621.27</v>
      </c>
      <c r="U1543" s="21">
        <v>-230.2</v>
      </c>
      <c r="V1543" s="21">
        <v>-22743.3</v>
      </c>
      <c r="W1543" s="20">
        <v>655647.77</v>
      </c>
      <c r="X1543" s="20">
        <v>299000.73573000001</v>
      </c>
      <c r="Y1543" s="20">
        <v>4</v>
      </c>
      <c r="Z1543" s="20">
        <v>74750.183932500004</v>
      </c>
      <c r="AA1543" s="45">
        <f t="shared" si="48"/>
        <v>678621.2699999999</v>
      </c>
      <c r="AB1543" t="b">
        <f t="shared" si="49"/>
        <v>1</v>
      </c>
    </row>
    <row r="1544" spans="1:28" customFormat="1" ht="14.5" x14ac:dyDescent="0.35">
      <c r="A1544" s="19" t="s">
        <v>18160</v>
      </c>
      <c r="B1544" s="19" t="s">
        <v>18161</v>
      </c>
      <c r="C1544" s="19" t="s">
        <v>17058</v>
      </c>
      <c r="D1544" s="19" t="s">
        <v>17862</v>
      </c>
      <c r="E1544" s="41">
        <v>1024340000</v>
      </c>
      <c r="F1544" s="19" t="s">
        <v>819</v>
      </c>
      <c r="G1544" s="19" t="s">
        <v>17938</v>
      </c>
      <c r="H1544" s="19" t="s">
        <v>6436</v>
      </c>
      <c r="I1544" s="24"/>
      <c r="J1544" s="24"/>
      <c r="K1544" s="19" t="s">
        <v>63</v>
      </c>
      <c r="L1544" s="20">
        <v>0</v>
      </c>
      <c r="M1544" s="20">
        <v>1</v>
      </c>
      <c r="N1544" s="21">
        <v>99300</v>
      </c>
      <c r="O1544" s="21">
        <v>0</v>
      </c>
      <c r="P1544" s="21">
        <v>0</v>
      </c>
      <c r="Q1544" s="21">
        <v>0</v>
      </c>
      <c r="R1544" s="21">
        <v>0</v>
      </c>
      <c r="S1544" s="21">
        <v>0</v>
      </c>
      <c r="T1544" s="21">
        <v>99300</v>
      </c>
      <c r="U1544" s="21">
        <v>0</v>
      </c>
      <c r="V1544" s="21">
        <v>-0.04</v>
      </c>
      <c r="W1544" s="20">
        <v>99299.96</v>
      </c>
      <c r="X1544" s="20">
        <v>43592.7</v>
      </c>
      <c r="Y1544" s="20">
        <v>3</v>
      </c>
      <c r="Z1544" s="20">
        <v>14530.9</v>
      </c>
      <c r="AA1544" s="45">
        <f t="shared" si="48"/>
        <v>99300</v>
      </c>
      <c r="AB1544" t="b">
        <f t="shared" si="49"/>
        <v>1</v>
      </c>
    </row>
    <row r="1545" spans="1:28" customFormat="1" ht="14.5" x14ac:dyDescent="0.35">
      <c r="A1545" s="19" t="s">
        <v>18160</v>
      </c>
      <c r="B1545" s="19" t="s">
        <v>18161</v>
      </c>
      <c r="C1545" s="19" t="s">
        <v>17058</v>
      </c>
      <c r="D1545" s="19" t="s">
        <v>17862</v>
      </c>
      <c r="E1545" s="41">
        <v>1024350000</v>
      </c>
      <c r="F1545" s="19" t="s">
        <v>819</v>
      </c>
      <c r="G1545" s="19" t="s">
        <v>17938</v>
      </c>
      <c r="H1545" s="19" t="s">
        <v>6436</v>
      </c>
      <c r="I1545" s="24"/>
      <c r="J1545" s="24"/>
      <c r="K1545" s="19" t="s">
        <v>63</v>
      </c>
      <c r="L1545" s="20">
        <v>0</v>
      </c>
      <c r="M1545" s="20">
        <v>1</v>
      </c>
      <c r="N1545" s="21">
        <v>24427.8</v>
      </c>
      <c r="O1545" s="21">
        <v>0</v>
      </c>
      <c r="P1545" s="21">
        <v>0</v>
      </c>
      <c r="Q1545" s="21">
        <v>0</v>
      </c>
      <c r="R1545" s="21">
        <v>0</v>
      </c>
      <c r="S1545" s="21">
        <v>0</v>
      </c>
      <c r="T1545" s="21">
        <v>24427.8</v>
      </c>
      <c r="U1545" s="21">
        <v>-282.8</v>
      </c>
      <c r="V1545" s="21">
        <v>-0.04</v>
      </c>
      <c r="W1545" s="20">
        <v>24144.959999999999</v>
      </c>
      <c r="X1545" s="20">
        <v>10723.8042</v>
      </c>
      <c r="Y1545" s="20">
        <v>2</v>
      </c>
      <c r="Z1545" s="20">
        <v>5361.9021000000002</v>
      </c>
      <c r="AA1545" s="45">
        <f t="shared" si="48"/>
        <v>24427.8</v>
      </c>
      <c r="AB1545" t="b">
        <f t="shared" si="49"/>
        <v>1</v>
      </c>
    </row>
    <row r="1546" spans="1:28" customFormat="1" ht="14.5" x14ac:dyDescent="0.35">
      <c r="A1546" s="19" t="s">
        <v>18150</v>
      </c>
      <c r="B1546" s="19" t="s">
        <v>18151</v>
      </c>
      <c r="C1546" s="19" t="s">
        <v>16691</v>
      </c>
      <c r="D1546" s="19" t="s">
        <v>17568</v>
      </c>
      <c r="E1546" s="41">
        <v>1024360000</v>
      </c>
      <c r="F1546" s="19" t="s">
        <v>1622</v>
      </c>
      <c r="G1546" s="19" t="s">
        <v>13400</v>
      </c>
      <c r="H1546" s="19" t="s">
        <v>13401</v>
      </c>
      <c r="I1546" s="24"/>
      <c r="J1546" s="24"/>
      <c r="K1546" s="19" t="s">
        <v>63</v>
      </c>
      <c r="L1546" s="20">
        <v>499</v>
      </c>
      <c r="M1546" s="20">
        <v>0</v>
      </c>
      <c r="N1546" s="21">
        <v>41353.06</v>
      </c>
      <c r="O1546" s="21">
        <v>0</v>
      </c>
      <c r="P1546" s="21">
        <v>0</v>
      </c>
      <c r="Q1546" s="21">
        <v>0</v>
      </c>
      <c r="R1546" s="21">
        <v>0</v>
      </c>
      <c r="S1546" s="21">
        <v>0</v>
      </c>
      <c r="T1546" s="21">
        <v>41353.06</v>
      </c>
      <c r="U1546" s="21">
        <v>-1176.8</v>
      </c>
      <c r="V1546" s="21">
        <v>-833.41</v>
      </c>
      <c r="W1546" s="20">
        <v>39342.85</v>
      </c>
      <c r="X1546" s="20">
        <v>18153.993340000001</v>
      </c>
      <c r="Y1546" s="20">
        <v>4</v>
      </c>
      <c r="Z1546" s="20">
        <v>4538.4983350000002</v>
      </c>
      <c r="AA1546" s="45">
        <f t="shared" si="48"/>
        <v>41353.06</v>
      </c>
      <c r="AB1546" t="b">
        <f t="shared" si="49"/>
        <v>1</v>
      </c>
    </row>
    <row r="1547" spans="1:28" customFormat="1" ht="14.5" x14ac:dyDescent="0.35">
      <c r="A1547" s="19" t="s">
        <v>18150</v>
      </c>
      <c r="B1547" s="19" t="s">
        <v>18151</v>
      </c>
      <c r="C1547" s="19" t="s">
        <v>16691</v>
      </c>
      <c r="D1547" s="19" t="s">
        <v>17568</v>
      </c>
      <c r="E1547" s="41">
        <v>1024370000</v>
      </c>
      <c r="F1547" s="19" t="s">
        <v>1622</v>
      </c>
      <c r="G1547" s="19" t="s">
        <v>13394</v>
      </c>
      <c r="H1547" s="19" t="s">
        <v>13395</v>
      </c>
      <c r="I1547" s="24"/>
      <c r="J1547" s="24">
        <v>45382</v>
      </c>
      <c r="K1547" s="19" t="s">
        <v>63</v>
      </c>
      <c r="L1547" s="20">
        <v>331</v>
      </c>
      <c r="M1547" s="20">
        <v>0</v>
      </c>
      <c r="N1547" s="21">
        <v>25213.439999999999</v>
      </c>
      <c r="O1547" s="21">
        <v>0</v>
      </c>
      <c r="P1547" s="21">
        <v>0</v>
      </c>
      <c r="Q1547" s="21">
        <v>0</v>
      </c>
      <c r="R1547" s="21">
        <v>0</v>
      </c>
      <c r="S1547" s="21">
        <v>0</v>
      </c>
      <c r="T1547" s="21">
        <v>25213.439999999999</v>
      </c>
      <c r="U1547" s="21">
        <v>-3324.4</v>
      </c>
      <c r="V1547" s="21">
        <v>0</v>
      </c>
      <c r="W1547" s="20">
        <v>21889.040000000001</v>
      </c>
      <c r="X1547" s="20">
        <v>11068.70016</v>
      </c>
      <c r="Y1547" s="20">
        <v>6</v>
      </c>
      <c r="Z1547" s="20">
        <v>1844.7833600000001</v>
      </c>
      <c r="AA1547" s="45">
        <f t="shared" si="48"/>
        <v>25213.439999999999</v>
      </c>
      <c r="AB1547" t="b">
        <f t="shared" si="49"/>
        <v>1</v>
      </c>
    </row>
    <row r="1548" spans="1:28" customFormat="1" ht="14.5" x14ac:dyDescent="0.35">
      <c r="A1548" s="19" t="s">
        <v>18150</v>
      </c>
      <c r="B1548" s="19" t="s">
        <v>18151</v>
      </c>
      <c r="C1548" s="19" t="s">
        <v>16691</v>
      </c>
      <c r="D1548" s="19" t="s">
        <v>17568</v>
      </c>
      <c r="E1548" s="41">
        <v>1024380000</v>
      </c>
      <c r="F1548" s="19" t="s">
        <v>1622</v>
      </c>
      <c r="G1548" s="19" t="s">
        <v>13396</v>
      </c>
      <c r="H1548" s="19" t="s">
        <v>13397</v>
      </c>
      <c r="I1548" s="24"/>
      <c r="J1548" s="24"/>
      <c r="K1548" s="19" t="s">
        <v>63</v>
      </c>
      <c r="L1548" s="20">
        <v>312</v>
      </c>
      <c r="M1548" s="20">
        <v>0</v>
      </c>
      <c r="N1548" s="21">
        <v>0</v>
      </c>
      <c r="O1548" s="21">
        <v>0</v>
      </c>
      <c r="P1548" s="21">
        <v>0</v>
      </c>
      <c r="Q1548" s="21">
        <v>0</v>
      </c>
      <c r="R1548" s="21">
        <v>0</v>
      </c>
      <c r="S1548" s="21">
        <v>0</v>
      </c>
      <c r="T1548" s="21">
        <v>0</v>
      </c>
      <c r="U1548" s="21">
        <v>-71.400000000000006</v>
      </c>
      <c r="V1548" s="21">
        <v>99.86</v>
      </c>
      <c r="W1548" s="20">
        <v>28.46</v>
      </c>
      <c r="X1548" s="20">
        <v>0</v>
      </c>
      <c r="Y1548" s="20">
        <v>1</v>
      </c>
      <c r="Z1548" s="20">
        <v>0</v>
      </c>
      <c r="AA1548" s="45">
        <f t="shared" si="48"/>
        <v>0</v>
      </c>
      <c r="AB1548" t="b">
        <f t="shared" si="49"/>
        <v>1</v>
      </c>
    </row>
    <row r="1549" spans="1:28" customFormat="1" ht="14.5" x14ac:dyDescent="0.35">
      <c r="A1549" s="19" t="s">
        <v>18158</v>
      </c>
      <c r="B1549" s="19" t="s">
        <v>18159</v>
      </c>
      <c r="C1549" s="19" t="s">
        <v>16982</v>
      </c>
      <c r="D1549" s="19" t="s">
        <v>17802</v>
      </c>
      <c r="E1549" s="41">
        <v>1024390000</v>
      </c>
      <c r="F1549" s="19" t="s">
        <v>17786</v>
      </c>
      <c r="G1549" s="19" t="s">
        <v>5157</v>
      </c>
      <c r="H1549" s="19" t="s">
        <v>5158</v>
      </c>
      <c r="I1549" s="24"/>
      <c r="J1549" s="24"/>
      <c r="K1549" s="19" t="s">
        <v>61</v>
      </c>
      <c r="L1549" s="20">
        <v>15853</v>
      </c>
      <c r="M1549" s="20">
        <v>0</v>
      </c>
      <c r="N1549" s="21">
        <v>605301.81000000006</v>
      </c>
      <c r="O1549" s="21">
        <v>0</v>
      </c>
      <c r="P1549" s="21">
        <v>0</v>
      </c>
      <c r="Q1549" s="21">
        <v>7204.31</v>
      </c>
      <c r="R1549" s="21">
        <v>0</v>
      </c>
      <c r="S1549" s="21">
        <v>0</v>
      </c>
      <c r="T1549" s="21">
        <v>612506.12</v>
      </c>
      <c r="U1549" s="21">
        <v>-169356.13</v>
      </c>
      <c r="V1549" s="21">
        <v>-13230.16</v>
      </c>
      <c r="W1549" s="20">
        <v>429919.83</v>
      </c>
      <c r="X1549" s="20">
        <v>265727.49459000002</v>
      </c>
      <c r="Y1549" s="20">
        <v>3</v>
      </c>
      <c r="Z1549" s="20">
        <v>88575.83153000001</v>
      </c>
      <c r="AA1549" s="45">
        <f t="shared" si="48"/>
        <v>612506.12000000011</v>
      </c>
      <c r="AB1549" t="b">
        <f t="shared" si="49"/>
        <v>1</v>
      </c>
    </row>
    <row r="1550" spans="1:28" customFormat="1" ht="14.5" x14ac:dyDescent="0.35">
      <c r="A1550" s="19" t="s">
        <v>18158</v>
      </c>
      <c r="B1550" s="19" t="s">
        <v>18159</v>
      </c>
      <c r="C1550" s="19" t="s">
        <v>16982</v>
      </c>
      <c r="D1550" s="19" t="s">
        <v>17802</v>
      </c>
      <c r="E1550" s="41">
        <v>1024400000</v>
      </c>
      <c r="F1550" s="19" t="s">
        <v>17786</v>
      </c>
      <c r="G1550" s="19" t="s">
        <v>5157</v>
      </c>
      <c r="H1550" s="19" t="s">
        <v>5158</v>
      </c>
      <c r="I1550" s="24"/>
      <c r="J1550" s="24"/>
      <c r="K1550" s="19" t="s">
        <v>61</v>
      </c>
      <c r="L1550" s="20">
        <v>9049</v>
      </c>
      <c r="M1550" s="20">
        <v>0</v>
      </c>
      <c r="N1550" s="21">
        <v>290491.24</v>
      </c>
      <c r="O1550" s="21">
        <v>0</v>
      </c>
      <c r="P1550" s="21">
        <v>0</v>
      </c>
      <c r="Q1550" s="21">
        <v>0</v>
      </c>
      <c r="R1550" s="21">
        <v>0</v>
      </c>
      <c r="S1550" s="21">
        <v>0</v>
      </c>
      <c r="T1550" s="21">
        <v>290491.24</v>
      </c>
      <c r="U1550" s="21">
        <v>-106321.9</v>
      </c>
      <c r="V1550" s="21">
        <v>-12699.47</v>
      </c>
      <c r="W1550" s="20">
        <v>171469.87</v>
      </c>
      <c r="X1550" s="20">
        <v>127525.65436</v>
      </c>
      <c r="Y1550" s="20">
        <v>4</v>
      </c>
      <c r="Z1550" s="20">
        <v>31881.41359</v>
      </c>
      <c r="AA1550" s="45">
        <f t="shared" si="48"/>
        <v>290491.24</v>
      </c>
      <c r="AB1550" t="b">
        <f t="shared" si="49"/>
        <v>1</v>
      </c>
    </row>
    <row r="1551" spans="1:28" customFormat="1" ht="14.5" x14ac:dyDescent="0.35">
      <c r="A1551" s="19" t="s">
        <v>18158</v>
      </c>
      <c r="B1551" s="19" t="s">
        <v>18159</v>
      </c>
      <c r="C1551" s="19" t="s">
        <v>16982</v>
      </c>
      <c r="D1551" s="19" t="s">
        <v>17802</v>
      </c>
      <c r="E1551" s="41">
        <v>1024410000</v>
      </c>
      <c r="F1551" s="19" t="s">
        <v>17787</v>
      </c>
      <c r="G1551" s="19" t="s">
        <v>16271</v>
      </c>
      <c r="H1551" s="19" t="s">
        <v>16272</v>
      </c>
      <c r="I1551" s="24"/>
      <c r="J1551" s="24"/>
      <c r="K1551" s="19" t="s">
        <v>61</v>
      </c>
      <c r="L1551" s="20">
        <v>7422</v>
      </c>
      <c r="M1551" s="20">
        <v>0</v>
      </c>
      <c r="N1551" s="21">
        <v>320822.81</v>
      </c>
      <c r="O1551" s="21">
        <v>0</v>
      </c>
      <c r="P1551" s="21">
        <v>0</v>
      </c>
      <c r="Q1551" s="21">
        <v>6861.25</v>
      </c>
      <c r="R1551" s="21">
        <v>0</v>
      </c>
      <c r="S1551" s="21">
        <v>0</v>
      </c>
      <c r="T1551" s="21">
        <v>327684.06</v>
      </c>
      <c r="U1551" s="21">
        <v>-72861.08</v>
      </c>
      <c r="V1551" s="21">
        <v>-321.35000000000002</v>
      </c>
      <c r="W1551" s="20">
        <v>254501.63</v>
      </c>
      <c r="X1551" s="20">
        <v>140841.21359</v>
      </c>
      <c r="Y1551" s="20">
        <v>1</v>
      </c>
      <c r="Z1551" s="20">
        <v>140841.21359</v>
      </c>
      <c r="AA1551" s="45">
        <f t="shared" si="48"/>
        <v>327684.06</v>
      </c>
      <c r="AB1551" t="b">
        <f t="shared" si="49"/>
        <v>1</v>
      </c>
    </row>
    <row r="1552" spans="1:28" customFormat="1" ht="14.5" x14ac:dyDescent="0.35">
      <c r="A1552" s="19" t="s">
        <v>18160</v>
      </c>
      <c r="B1552" s="19" t="s">
        <v>18161</v>
      </c>
      <c r="C1552" s="19" t="s">
        <v>17043</v>
      </c>
      <c r="D1552" s="19" t="s">
        <v>17826</v>
      </c>
      <c r="E1552" s="41">
        <v>1024420000</v>
      </c>
      <c r="F1552" s="19" t="s">
        <v>17047</v>
      </c>
      <c r="G1552" s="19" t="s">
        <v>17911</v>
      </c>
      <c r="H1552" s="19" t="s">
        <v>7054</v>
      </c>
      <c r="I1552" s="24"/>
      <c r="J1552" s="24"/>
      <c r="K1552" s="19" t="s">
        <v>63</v>
      </c>
      <c r="L1552" s="20">
        <v>0</v>
      </c>
      <c r="M1552" s="20">
        <v>14850</v>
      </c>
      <c r="N1552" s="21">
        <v>955472.66</v>
      </c>
      <c r="O1552" s="21">
        <v>0</v>
      </c>
      <c r="P1552" s="21">
        <v>0</v>
      </c>
      <c r="Q1552" s="21">
        <v>17927.689999999999</v>
      </c>
      <c r="R1552" s="21">
        <v>0</v>
      </c>
      <c r="S1552" s="21">
        <v>0</v>
      </c>
      <c r="T1552" s="21">
        <v>973400.35</v>
      </c>
      <c r="U1552" s="21">
        <v>-282.8</v>
      </c>
      <c r="V1552" s="21">
        <v>-69801.440000000002</v>
      </c>
      <c r="W1552" s="20">
        <v>903316.11</v>
      </c>
      <c r="X1552" s="20">
        <v>419452.49774000002</v>
      </c>
      <c r="Y1552" s="20">
        <v>2</v>
      </c>
      <c r="Z1552" s="20">
        <v>209726.24887000001</v>
      </c>
      <c r="AA1552" s="45">
        <f t="shared" si="48"/>
        <v>973400.35</v>
      </c>
      <c r="AB1552" t="b">
        <f t="shared" si="49"/>
        <v>1</v>
      </c>
    </row>
    <row r="1553" spans="1:28" customFormat="1" ht="14.5" x14ac:dyDescent="0.35">
      <c r="A1553" s="19" t="s">
        <v>18160</v>
      </c>
      <c r="B1553" s="19" t="s">
        <v>18161</v>
      </c>
      <c r="C1553" s="19" t="s">
        <v>17098</v>
      </c>
      <c r="D1553" s="19" t="s">
        <v>17863</v>
      </c>
      <c r="E1553" s="41">
        <v>1024440000</v>
      </c>
      <c r="F1553" s="19" t="s">
        <v>900</v>
      </c>
      <c r="G1553" s="19" t="s">
        <v>6665</v>
      </c>
      <c r="H1553" s="19" t="s">
        <v>6666</v>
      </c>
      <c r="I1553" s="24"/>
      <c r="J1553" s="24"/>
      <c r="K1553" s="19" t="s">
        <v>63</v>
      </c>
      <c r="L1553" s="20">
        <v>0</v>
      </c>
      <c r="M1553" s="20">
        <v>10985</v>
      </c>
      <c r="N1553" s="21">
        <v>688437.96</v>
      </c>
      <c r="O1553" s="21">
        <v>0</v>
      </c>
      <c r="P1553" s="21">
        <v>-56417.45</v>
      </c>
      <c r="Q1553" s="21">
        <v>3443.11</v>
      </c>
      <c r="R1553" s="21">
        <v>0</v>
      </c>
      <c r="S1553" s="21">
        <v>0</v>
      </c>
      <c r="T1553" s="21">
        <v>635463.62</v>
      </c>
      <c r="U1553" s="21">
        <v>-25.8</v>
      </c>
      <c r="V1553" s="21">
        <v>-62672.26</v>
      </c>
      <c r="W1553" s="20">
        <v>572765.56000000006</v>
      </c>
      <c r="X1553" s="20">
        <v>302224.26444</v>
      </c>
      <c r="Y1553" s="20">
        <v>1</v>
      </c>
      <c r="Z1553" s="20">
        <v>302224.26444</v>
      </c>
      <c r="AA1553" s="45">
        <f t="shared" si="48"/>
        <v>635463.62</v>
      </c>
      <c r="AB1553" t="b">
        <f t="shared" si="49"/>
        <v>1</v>
      </c>
    </row>
    <row r="1554" spans="1:28" customFormat="1" ht="14.5" x14ac:dyDescent="0.35">
      <c r="A1554" s="19" t="s">
        <v>18160</v>
      </c>
      <c r="B1554" s="19" t="s">
        <v>18161</v>
      </c>
      <c r="C1554" s="19" t="s">
        <v>17043</v>
      </c>
      <c r="D1554" s="19" t="s">
        <v>17826</v>
      </c>
      <c r="E1554" s="41">
        <v>1024460000</v>
      </c>
      <c r="F1554" s="19" t="s">
        <v>912</v>
      </c>
      <c r="G1554" s="19" t="s">
        <v>17912</v>
      </c>
      <c r="H1554" s="19" t="s">
        <v>17913</v>
      </c>
      <c r="I1554" s="24"/>
      <c r="J1554" s="24"/>
      <c r="K1554" s="19" t="s">
        <v>63</v>
      </c>
      <c r="L1554" s="20">
        <v>0</v>
      </c>
      <c r="M1554" s="20">
        <v>11526</v>
      </c>
      <c r="N1554" s="21">
        <v>730821.98</v>
      </c>
      <c r="O1554" s="21">
        <v>0</v>
      </c>
      <c r="P1554" s="21">
        <v>0</v>
      </c>
      <c r="Q1554" s="21">
        <v>21940.44</v>
      </c>
      <c r="R1554" s="21">
        <v>0</v>
      </c>
      <c r="S1554" s="21">
        <v>0</v>
      </c>
      <c r="T1554" s="21">
        <v>752762.42</v>
      </c>
      <c r="U1554" s="21">
        <v>-589.6</v>
      </c>
      <c r="V1554" s="21">
        <v>0</v>
      </c>
      <c r="W1554" s="20">
        <v>752172.82</v>
      </c>
      <c r="X1554" s="20">
        <v>320830.84921999997</v>
      </c>
      <c r="Y1554" s="20">
        <v>2</v>
      </c>
      <c r="Z1554" s="20">
        <v>160415.42460999999</v>
      </c>
      <c r="AA1554" s="45">
        <f t="shared" si="48"/>
        <v>752762.41999999993</v>
      </c>
      <c r="AB1554" t="b">
        <f t="shared" si="49"/>
        <v>1</v>
      </c>
    </row>
    <row r="1555" spans="1:28" customFormat="1" ht="14.5" x14ac:dyDescent="0.35">
      <c r="A1555" s="19" t="s">
        <v>18160</v>
      </c>
      <c r="B1555" s="19" t="s">
        <v>18161</v>
      </c>
      <c r="C1555" s="19" t="s">
        <v>17098</v>
      </c>
      <c r="D1555" s="19" t="s">
        <v>17863</v>
      </c>
      <c r="E1555" s="41">
        <v>1024470000</v>
      </c>
      <c r="F1555" s="19" t="s">
        <v>17864</v>
      </c>
      <c r="G1555" s="19" t="s">
        <v>18044</v>
      </c>
      <c r="H1555" s="19" t="s">
        <v>18045</v>
      </c>
      <c r="I1555" s="24"/>
      <c r="J1555" s="24"/>
      <c r="K1555" s="19" t="s">
        <v>63</v>
      </c>
      <c r="L1555" s="20">
        <v>0</v>
      </c>
      <c r="M1555" s="20">
        <v>12381</v>
      </c>
      <c r="N1555" s="21">
        <v>775710.39</v>
      </c>
      <c r="O1555" s="21">
        <v>0</v>
      </c>
      <c r="P1555" s="21">
        <v>0</v>
      </c>
      <c r="Q1555" s="21">
        <v>0</v>
      </c>
      <c r="R1555" s="21">
        <v>0</v>
      </c>
      <c r="S1555" s="21">
        <v>0</v>
      </c>
      <c r="T1555" s="21">
        <v>775710.39</v>
      </c>
      <c r="U1555" s="21">
        <v>0</v>
      </c>
      <c r="V1555" s="21">
        <v>0</v>
      </c>
      <c r="W1555" s="20">
        <v>775710.39</v>
      </c>
      <c r="X1555" s="20">
        <v>340536.86121</v>
      </c>
      <c r="Y1555" s="20">
        <v>3</v>
      </c>
      <c r="Z1555" s="20">
        <v>113512.28707000001</v>
      </c>
      <c r="AA1555" s="45">
        <f t="shared" si="48"/>
        <v>775710.39</v>
      </c>
      <c r="AB1555" t="b">
        <f t="shared" si="49"/>
        <v>1</v>
      </c>
    </row>
    <row r="1556" spans="1:28" customFormat="1" ht="14.5" x14ac:dyDescent="0.35">
      <c r="A1556" s="19" t="s">
        <v>18160</v>
      </c>
      <c r="B1556" s="19" t="s">
        <v>18161</v>
      </c>
      <c r="C1556" s="19" t="s">
        <v>17098</v>
      </c>
      <c r="D1556" s="19" t="s">
        <v>17863</v>
      </c>
      <c r="E1556" s="41">
        <v>1024480000</v>
      </c>
      <c r="F1556" s="19" t="s">
        <v>17864</v>
      </c>
      <c r="G1556" s="19" t="s">
        <v>18046</v>
      </c>
      <c r="H1556" s="19" t="s">
        <v>18047</v>
      </c>
      <c r="I1556" s="24"/>
      <c r="J1556" s="24"/>
      <c r="K1556" s="19" t="s">
        <v>63</v>
      </c>
      <c r="L1556" s="20">
        <v>0</v>
      </c>
      <c r="M1556" s="20">
        <v>12010</v>
      </c>
      <c r="N1556" s="21">
        <v>752608.22</v>
      </c>
      <c r="O1556" s="21">
        <v>0</v>
      </c>
      <c r="P1556" s="21">
        <v>0</v>
      </c>
      <c r="Q1556" s="21">
        <v>10977.98</v>
      </c>
      <c r="R1556" s="21">
        <v>0</v>
      </c>
      <c r="S1556" s="21">
        <v>0</v>
      </c>
      <c r="T1556" s="21">
        <v>763586.2</v>
      </c>
      <c r="U1556" s="21">
        <v>0</v>
      </c>
      <c r="V1556" s="21">
        <v>0</v>
      </c>
      <c r="W1556" s="20">
        <v>763586.2</v>
      </c>
      <c r="X1556" s="20">
        <v>330395.00858000002</v>
      </c>
      <c r="Y1556" s="20">
        <v>1</v>
      </c>
      <c r="Z1556" s="20">
        <v>330395.00858000002</v>
      </c>
      <c r="AA1556" s="45">
        <f t="shared" si="48"/>
        <v>763586.2</v>
      </c>
      <c r="AB1556" t="b">
        <f t="shared" si="49"/>
        <v>1</v>
      </c>
    </row>
    <row r="1557" spans="1:28" customFormat="1" ht="14.5" x14ac:dyDescent="0.35">
      <c r="A1557" s="19" t="s">
        <v>18152</v>
      </c>
      <c r="B1557" s="19" t="s">
        <v>18153</v>
      </c>
      <c r="C1557" s="19" t="s">
        <v>16755</v>
      </c>
      <c r="D1557" s="19" t="s">
        <v>17617</v>
      </c>
      <c r="E1557" s="41">
        <v>1024520000</v>
      </c>
      <c r="F1557" s="19" t="s">
        <v>17622</v>
      </c>
      <c r="G1557" s="19" t="s">
        <v>18066</v>
      </c>
      <c r="H1557" s="19" t="s">
        <v>18067</v>
      </c>
      <c r="I1557" s="24"/>
      <c r="J1557" s="24"/>
      <c r="K1557" s="19" t="s">
        <v>63</v>
      </c>
      <c r="L1557" s="20">
        <v>12326</v>
      </c>
      <c r="M1557" s="20">
        <v>0</v>
      </c>
      <c r="N1557" s="21">
        <v>407888.77</v>
      </c>
      <c r="O1557" s="21">
        <v>0</v>
      </c>
      <c r="P1557" s="21">
        <v>0</v>
      </c>
      <c r="Q1557" s="21">
        <v>10728.48</v>
      </c>
      <c r="R1557" s="21">
        <v>0</v>
      </c>
      <c r="S1557" s="21">
        <v>0</v>
      </c>
      <c r="T1557" s="21">
        <v>418617.25</v>
      </c>
      <c r="U1557" s="21">
        <v>-134675.46</v>
      </c>
      <c r="V1557" s="21">
        <v>-8183.83</v>
      </c>
      <c r="W1557" s="20">
        <v>275757.96000000002</v>
      </c>
      <c r="X1557" s="20">
        <v>179063.17003000001</v>
      </c>
      <c r="Y1557" s="20">
        <v>6</v>
      </c>
      <c r="Z1557" s="20">
        <v>29843.861671666669</v>
      </c>
      <c r="AA1557" s="45">
        <f t="shared" si="48"/>
        <v>418617.25</v>
      </c>
      <c r="AB1557" t="b">
        <f t="shared" si="49"/>
        <v>1</v>
      </c>
    </row>
    <row r="1558" spans="1:28" customFormat="1" ht="14.5" x14ac:dyDescent="0.35">
      <c r="A1558" s="19" t="s">
        <v>18152</v>
      </c>
      <c r="B1558" s="19" t="s">
        <v>18153</v>
      </c>
      <c r="C1558" s="19" t="s">
        <v>16755</v>
      </c>
      <c r="D1558" s="19" t="s">
        <v>17617</v>
      </c>
      <c r="E1558" s="41">
        <v>1024530000</v>
      </c>
      <c r="F1558" s="19" t="s">
        <v>17622</v>
      </c>
      <c r="G1558" s="19" t="s">
        <v>18066</v>
      </c>
      <c r="H1558" s="19" t="s">
        <v>18067</v>
      </c>
      <c r="I1558" s="24"/>
      <c r="J1558" s="24"/>
      <c r="K1558" s="19" t="s">
        <v>63</v>
      </c>
      <c r="L1558" s="20">
        <v>2674</v>
      </c>
      <c r="M1558" s="20">
        <v>0</v>
      </c>
      <c r="N1558" s="21">
        <v>88487.31</v>
      </c>
      <c r="O1558" s="21">
        <v>0</v>
      </c>
      <c r="P1558" s="21">
        <v>0</v>
      </c>
      <c r="Q1558" s="21">
        <v>0</v>
      </c>
      <c r="R1558" s="21">
        <v>0</v>
      </c>
      <c r="S1558" s="21">
        <v>0</v>
      </c>
      <c r="T1558" s="21">
        <v>88487.31</v>
      </c>
      <c r="U1558" s="21">
        <v>-8901.4</v>
      </c>
      <c r="V1558" s="21">
        <v>-13834.46</v>
      </c>
      <c r="W1558" s="20">
        <v>65751.45</v>
      </c>
      <c r="X1558" s="20">
        <v>38845.929089999998</v>
      </c>
      <c r="Y1558" s="20">
        <v>6</v>
      </c>
      <c r="Z1558" s="20">
        <v>6474.3215149999996</v>
      </c>
      <c r="AA1558" s="45">
        <f t="shared" si="48"/>
        <v>88487.31</v>
      </c>
      <c r="AB1558" t="b">
        <f t="shared" si="49"/>
        <v>1</v>
      </c>
    </row>
    <row r="1559" spans="1:28" customFormat="1" ht="14.5" x14ac:dyDescent="0.35">
      <c r="A1559" s="19" t="s">
        <v>18154</v>
      </c>
      <c r="B1559" s="19" t="s">
        <v>18155</v>
      </c>
      <c r="C1559" s="19" t="s">
        <v>16879</v>
      </c>
      <c r="D1559" s="19" t="s">
        <v>17705</v>
      </c>
      <c r="E1559" s="41">
        <v>1024570000</v>
      </c>
      <c r="F1559" s="19" t="s">
        <v>1405</v>
      </c>
      <c r="G1559" s="19" t="s">
        <v>8020</v>
      </c>
      <c r="H1559" s="19" t="s">
        <v>8021</v>
      </c>
      <c r="I1559" s="24"/>
      <c r="J1559" s="24"/>
      <c r="K1559" s="19" t="s">
        <v>61</v>
      </c>
      <c r="L1559" s="20">
        <v>0</v>
      </c>
      <c r="M1559" s="20">
        <v>0</v>
      </c>
      <c r="N1559" s="21">
        <v>71760</v>
      </c>
      <c r="O1559" s="21">
        <v>0</v>
      </c>
      <c r="P1559" s="21">
        <v>0</v>
      </c>
      <c r="Q1559" s="21">
        <v>0</v>
      </c>
      <c r="R1559" s="21">
        <v>0</v>
      </c>
      <c r="S1559" s="21">
        <v>0</v>
      </c>
      <c r="T1559" s="21">
        <v>71760</v>
      </c>
      <c r="U1559" s="21">
        <v>0</v>
      </c>
      <c r="V1559" s="21">
        <v>-410.08</v>
      </c>
      <c r="W1559" s="20">
        <v>71349.919999999998</v>
      </c>
      <c r="X1559" s="20">
        <v>31502.639999999999</v>
      </c>
      <c r="Y1559" s="20">
        <v>1</v>
      </c>
      <c r="Z1559" s="20">
        <v>31502.639999999999</v>
      </c>
      <c r="AA1559" s="45">
        <f t="shared" si="48"/>
        <v>71760</v>
      </c>
      <c r="AB1559" t="b">
        <f t="shared" si="49"/>
        <v>1</v>
      </c>
    </row>
    <row r="1560" spans="1:28" customFormat="1" ht="14.5" x14ac:dyDescent="0.35">
      <c r="A1560" s="19" t="s">
        <v>18154</v>
      </c>
      <c r="B1560" s="19" t="s">
        <v>18155</v>
      </c>
      <c r="C1560" s="19" t="s">
        <v>16894</v>
      </c>
      <c r="D1560" s="19" t="s">
        <v>17710</v>
      </c>
      <c r="E1560" s="41">
        <v>1024590000</v>
      </c>
      <c r="F1560" s="19" t="s">
        <v>1301</v>
      </c>
      <c r="G1560" s="19"/>
      <c r="H1560" s="19"/>
      <c r="I1560" s="24"/>
      <c r="J1560" s="24"/>
      <c r="K1560" s="19" t="s">
        <v>61</v>
      </c>
      <c r="L1560" s="20">
        <v>0</v>
      </c>
      <c r="M1560" s="20">
        <v>0</v>
      </c>
      <c r="N1560" s="21">
        <v>0</v>
      </c>
      <c r="O1560" s="21">
        <v>0</v>
      </c>
      <c r="P1560" s="21">
        <v>0</v>
      </c>
      <c r="Q1560" s="21">
        <v>0</v>
      </c>
      <c r="R1560" s="21">
        <v>0</v>
      </c>
      <c r="S1560" s="21">
        <v>0</v>
      </c>
      <c r="T1560" s="21">
        <v>0</v>
      </c>
      <c r="U1560" s="21">
        <v>0</v>
      </c>
      <c r="V1560" s="21">
        <v>0</v>
      </c>
      <c r="W1560" s="20">
        <v>0</v>
      </c>
      <c r="X1560" s="20">
        <v>0</v>
      </c>
      <c r="Y1560" s="20">
        <v>0</v>
      </c>
      <c r="Z1560" s="20"/>
      <c r="AA1560" s="45">
        <f t="shared" si="48"/>
        <v>0</v>
      </c>
      <c r="AB1560" t="b">
        <f t="shared" si="49"/>
        <v>1</v>
      </c>
    </row>
    <row r="1561" spans="1:28" customFormat="1" ht="14.5" x14ac:dyDescent="0.35">
      <c r="A1561" s="19" t="s">
        <v>18154</v>
      </c>
      <c r="B1561" s="19" t="s">
        <v>18155</v>
      </c>
      <c r="C1561" s="19" t="s">
        <v>16879</v>
      </c>
      <c r="D1561" s="19" t="s">
        <v>17705</v>
      </c>
      <c r="E1561" s="41">
        <v>1024630000</v>
      </c>
      <c r="F1561" s="19" t="s">
        <v>1488</v>
      </c>
      <c r="G1561" s="19" t="s">
        <v>8260</v>
      </c>
      <c r="H1561" s="19" t="s">
        <v>8261</v>
      </c>
      <c r="I1561" s="24"/>
      <c r="J1561" s="24"/>
      <c r="K1561" s="19" t="s">
        <v>61</v>
      </c>
      <c r="L1561" s="20">
        <v>0</v>
      </c>
      <c r="M1561" s="20">
        <v>0</v>
      </c>
      <c r="N1561" s="21">
        <v>35880</v>
      </c>
      <c r="O1561" s="21">
        <v>0</v>
      </c>
      <c r="P1561" s="21">
        <v>0</v>
      </c>
      <c r="Q1561" s="21">
        <v>0</v>
      </c>
      <c r="R1561" s="21">
        <v>0</v>
      </c>
      <c r="S1561" s="21">
        <v>0</v>
      </c>
      <c r="T1561" s="21">
        <v>35880</v>
      </c>
      <c r="U1561" s="21">
        <v>0</v>
      </c>
      <c r="V1561" s="21">
        <v>-43.08</v>
      </c>
      <c r="W1561" s="20">
        <v>35836.92</v>
      </c>
      <c r="X1561" s="20">
        <v>15751.32</v>
      </c>
      <c r="Y1561" s="20">
        <v>1</v>
      </c>
      <c r="Z1561" s="20">
        <v>15751.32</v>
      </c>
      <c r="AA1561" s="45">
        <f t="shared" si="48"/>
        <v>35880</v>
      </c>
      <c r="AB1561" t="b">
        <f t="shared" si="49"/>
        <v>1</v>
      </c>
    </row>
    <row r="1562" spans="1:28" customFormat="1" ht="14.5" x14ac:dyDescent="0.35">
      <c r="A1562" s="19" t="s">
        <v>18154</v>
      </c>
      <c r="B1562" s="19" t="s">
        <v>18155</v>
      </c>
      <c r="C1562" s="19" t="s">
        <v>16894</v>
      </c>
      <c r="D1562" s="19" t="s">
        <v>17710</v>
      </c>
      <c r="E1562" s="41">
        <v>1024650000</v>
      </c>
      <c r="F1562" s="19" t="s">
        <v>1353</v>
      </c>
      <c r="G1562" s="19" t="s">
        <v>7890</v>
      </c>
      <c r="H1562" s="19" t="s">
        <v>7891</v>
      </c>
      <c r="I1562" s="24"/>
      <c r="J1562" s="24"/>
      <c r="K1562" s="19" t="s">
        <v>61</v>
      </c>
      <c r="L1562" s="20">
        <v>0</v>
      </c>
      <c r="M1562" s="20">
        <v>0</v>
      </c>
      <c r="N1562" s="21">
        <v>71760</v>
      </c>
      <c r="O1562" s="21">
        <v>0</v>
      </c>
      <c r="P1562" s="21">
        <v>0</v>
      </c>
      <c r="Q1562" s="21">
        <v>0</v>
      </c>
      <c r="R1562" s="21">
        <v>0</v>
      </c>
      <c r="S1562" s="21">
        <v>0</v>
      </c>
      <c r="T1562" s="21">
        <v>71760</v>
      </c>
      <c r="U1562" s="21">
        <v>0</v>
      </c>
      <c r="V1562" s="21">
        <v>0</v>
      </c>
      <c r="W1562" s="20">
        <v>71760</v>
      </c>
      <c r="X1562" s="20">
        <v>31502.639999999999</v>
      </c>
      <c r="Y1562" s="20">
        <v>1</v>
      </c>
      <c r="Z1562" s="20">
        <v>31502.639999999999</v>
      </c>
      <c r="AA1562" s="45">
        <f t="shared" si="48"/>
        <v>71760</v>
      </c>
      <c r="AB1562" t="b">
        <f t="shared" si="49"/>
        <v>1</v>
      </c>
    </row>
    <row r="1563" spans="1:28" customFormat="1" ht="14.5" x14ac:dyDescent="0.35">
      <c r="A1563" s="19" t="s">
        <v>18154</v>
      </c>
      <c r="B1563" s="19" t="s">
        <v>18155</v>
      </c>
      <c r="C1563" s="19" t="s">
        <v>16894</v>
      </c>
      <c r="D1563" s="19" t="s">
        <v>17710</v>
      </c>
      <c r="E1563" s="41">
        <v>1024670000</v>
      </c>
      <c r="F1563" s="19" t="s">
        <v>18392</v>
      </c>
      <c r="G1563" s="19"/>
      <c r="H1563" s="19"/>
      <c r="I1563" s="24"/>
      <c r="J1563" s="24"/>
      <c r="K1563" s="19" t="s">
        <v>61</v>
      </c>
      <c r="L1563" s="20">
        <v>0</v>
      </c>
      <c r="M1563" s="20">
        <v>0</v>
      </c>
      <c r="N1563" s="21">
        <v>0</v>
      </c>
      <c r="O1563" s="21">
        <v>0</v>
      </c>
      <c r="P1563" s="21">
        <v>0</v>
      </c>
      <c r="Q1563" s="21">
        <v>0</v>
      </c>
      <c r="R1563" s="21">
        <v>0</v>
      </c>
      <c r="S1563" s="21">
        <v>0</v>
      </c>
      <c r="T1563" s="21">
        <v>0</v>
      </c>
      <c r="U1563" s="21">
        <v>0</v>
      </c>
      <c r="V1563" s="21">
        <v>0</v>
      </c>
      <c r="W1563" s="20">
        <v>0</v>
      </c>
      <c r="X1563" s="20">
        <v>0</v>
      </c>
      <c r="Y1563" s="20">
        <v>0</v>
      </c>
      <c r="Z1563" s="20"/>
      <c r="AA1563" s="45">
        <f t="shared" si="48"/>
        <v>0</v>
      </c>
      <c r="AB1563" t="b">
        <f t="shared" si="49"/>
        <v>1</v>
      </c>
    </row>
    <row r="1564" spans="1:28" customFormat="1" ht="14.5" x14ac:dyDescent="0.35">
      <c r="A1564" s="19" t="s">
        <v>18154</v>
      </c>
      <c r="B1564" s="19" t="s">
        <v>18155</v>
      </c>
      <c r="C1564" s="19" t="s">
        <v>16792</v>
      </c>
      <c r="D1564" s="19" t="s">
        <v>17651</v>
      </c>
      <c r="E1564" s="41">
        <v>1024680000</v>
      </c>
      <c r="F1564" s="19" t="s">
        <v>1363</v>
      </c>
      <c r="G1564" s="19" t="s">
        <v>7914</v>
      </c>
      <c r="H1564" s="19" t="s">
        <v>7915</v>
      </c>
      <c r="I1564" s="24"/>
      <c r="J1564" s="24"/>
      <c r="K1564" s="19" t="s">
        <v>61</v>
      </c>
      <c r="L1564" s="20">
        <v>0</v>
      </c>
      <c r="M1564" s="20">
        <v>0</v>
      </c>
      <c r="N1564" s="21">
        <v>71760</v>
      </c>
      <c r="O1564" s="21">
        <v>0</v>
      </c>
      <c r="P1564" s="21">
        <v>0</v>
      </c>
      <c r="Q1564" s="21">
        <v>0</v>
      </c>
      <c r="R1564" s="21">
        <v>0</v>
      </c>
      <c r="S1564" s="21">
        <v>0</v>
      </c>
      <c r="T1564" s="21">
        <v>71760</v>
      </c>
      <c r="U1564" s="21">
        <v>0</v>
      </c>
      <c r="V1564" s="21">
        <v>-6502.53</v>
      </c>
      <c r="W1564" s="20">
        <v>65257.47</v>
      </c>
      <c r="X1564" s="20">
        <v>31502.639999999999</v>
      </c>
      <c r="Y1564" s="20">
        <v>2</v>
      </c>
      <c r="Z1564" s="20">
        <v>15751.32</v>
      </c>
      <c r="AA1564" s="45">
        <f t="shared" si="48"/>
        <v>71760</v>
      </c>
      <c r="AB1564" t="b">
        <f t="shared" si="49"/>
        <v>1</v>
      </c>
    </row>
    <row r="1565" spans="1:28" customFormat="1" ht="14.5" x14ac:dyDescent="0.35">
      <c r="A1565" s="19" t="s">
        <v>18154</v>
      </c>
      <c r="B1565" s="19" t="s">
        <v>18155</v>
      </c>
      <c r="C1565" s="19" t="s">
        <v>16879</v>
      </c>
      <c r="D1565" s="19" t="s">
        <v>17705</v>
      </c>
      <c r="E1565" s="41">
        <v>1024690000</v>
      </c>
      <c r="F1565" s="19" t="s">
        <v>1481</v>
      </c>
      <c r="G1565" s="19" t="s">
        <v>8240</v>
      </c>
      <c r="H1565" s="19" t="s">
        <v>8241</v>
      </c>
      <c r="I1565" s="24"/>
      <c r="J1565" s="24"/>
      <c r="K1565" s="19" t="s">
        <v>61</v>
      </c>
      <c r="L1565" s="20">
        <v>0</v>
      </c>
      <c r="M1565" s="20">
        <v>0</v>
      </c>
      <c r="N1565" s="21">
        <v>71760</v>
      </c>
      <c r="O1565" s="21">
        <v>0</v>
      </c>
      <c r="P1565" s="21">
        <v>0</v>
      </c>
      <c r="Q1565" s="21">
        <v>0</v>
      </c>
      <c r="R1565" s="21">
        <v>0</v>
      </c>
      <c r="S1565" s="21">
        <v>0</v>
      </c>
      <c r="T1565" s="21">
        <v>71760</v>
      </c>
      <c r="U1565" s="21">
        <v>0</v>
      </c>
      <c r="V1565" s="21">
        <v>-31.16</v>
      </c>
      <c r="W1565" s="20">
        <v>71728.84</v>
      </c>
      <c r="X1565" s="20">
        <v>31502.639999999999</v>
      </c>
      <c r="Y1565" s="20">
        <v>3</v>
      </c>
      <c r="Z1565" s="20">
        <v>10500.88</v>
      </c>
      <c r="AA1565" s="45">
        <f t="shared" si="48"/>
        <v>71760</v>
      </c>
      <c r="AB1565" t="b">
        <f t="shared" si="49"/>
        <v>1</v>
      </c>
    </row>
    <row r="1566" spans="1:28" customFormat="1" ht="14.5" x14ac:dyDescent="0.35">
      <c r="A1566" s="19" t="s">
        <v>18152</v>
      </c>
      <c r="B1566" s="19" t="s">
        <v>18153</v>
      </c>
      <c r="C1566" s="19" t="s">
        <v>16735</v>
      </c>
      <c r="D1566" s="19" t="s">
        <v>17600</v>
      </c>
      <c r="E1566" s="41">
        <v>1024720000</v>
      </c>
      <c r="F1566" s="19" t="s">
        <v>662</v>
      </c>
      <c r="G1566" s="19" t="s">
        <v>14373</v>
      </c>
      <c r="H1566" s="19" t="s">
        <v>14374</v>
      </c>
      <c r="I1566" s="24"/>
      <c r="J1566" s="24"/>
      <c r="K1566" s="19" t="s">
        <v>63</v>
      </c>
      <c r="L1566" s="20">
        <v>1</v>
      </c>
      <c r="M1566" s="20">
        <v>0</v>
      </c>
      <c r="N1566" s="21">
        <v>120502.83</v>
      </c>
      <c r="O1566" s="21">
        <v>0</v>
      </c>
      <c r="P1566" s="21">
        <v>0</v>
      </c>
      <c r="Q1566" s="21">
        <v>0</v>
      </c>
      <c r="R1566" s="21">
        <v>0</v>
      </c>
      <c r="S1566" s="21">
        <v>0</v>
      </c>
      <c r="T1566" s="21">
        <v>120502.83</v>
      </c>
      <c r="U1566" s="21">
        <v>0</v>
      </c>
      <c r="V1566" s="21">
        <v>-8527.34</v>
      </c>
      <c r="W1566" s="20">
        <v>111975.49</v>
      </c>
      <c r="X1566" s="20">
        <v>52900.74237</v>
      </c>
      <c r="Y1566" s="20">
        <v>1</v>
      </c>
      <c r="Z1566" s="20">
        <v>52900.74237</v>
      </c>
      <c r="AA1566" s="45">
        <f t="shared" si="48"/>
        <v>120502.83</v>
      </c>
      <c r="AB1566" t="b">
        <f t="shared" si="49"/>
        <v>1</v>
      </c>
    </row>
    <row r="1567" spans="1:28" customFormat="1" ht="14.5" x14ac:dyDescent="0.35">
      <c r="A1567" s="19" t="s">
        <v>18152</v>
      </c>
      <c r="B1567" s="19" t="s">
        <v>18153</v>
      </c>
      <c r="C1567" s="19" t="s">
        <v>16763</v>
      </c>
      <c r="D1567" s="19" t="s">
        <v>17627</v>
      </c>
      <c r="E1567" s="41">
        <v>1024730000</v>
      </c>
      <c r="F1567" s="19" t="s">
        <v>662</v>
      </c>
      <c r="G1567" s="19"/>
      <c r="H1567" s="19"/>
      <c r="I1567" s="24"/>
      <c r="J1567" s="24"/>
      <c r="K1567" s="19" t="s">
        <v>63</v>
      </c>
      <c r="L1567" s="20">
        <v>0</v>
      </c>
      <c r="M1567" s="20">
        <v>0</v>
      </c>
      <c r="N1567" s="21">
        <v>0</v>
      </c>
      <c r="O1567" s="21">
        <v>0</v>
      </c>
      <c r="P1567" s="21">
        <v>0</v>
      </c>
      <c r="Q1567" s="21">
        <v>0</v>
      </c>
      <c r="R1567" s="21">
        <v>0</v>
      </c>
      <c r="S1567" s="21">
        <v>0</v>
      </c>
      <c r="T1567" s="21">
        <v>0</v>
      </c>
      <c r="U1567" s="21">
        <v>0</v>
      </c>
      <c r="V1567" s="21">
        <v>0</v>
      </c>
      <c r="W1567" s="20">
        <v>0</v>
      </c>
      <c r="X1567" s="20">
        <v>0</v>
      </c>
      <c r="Y1567" s="20">
        <v>0</v>
      </c>
      <c r="Z1567" s="20"/>
      <c r="AA1567" s="45">
        <f t="shared" si="48"/>
        <v>0</v>
      </c>
      <c r="AB1567" t="b">
        <f t="shared" si="49"/>
        <v>1</v>
      </c>
    </row>
    <row r="1568" spans="1:28" customFormat="1" ht="14.5" x14ac:dyDescent="0.35">
      <c r="A1568" s="19" t="s">
        <v>18152</v>
      </c>
      <c r="B1568" s="19" t="s">
        <v>18153</v>
      </c>
      <c r="C1568" s="19" t="s">
        <v>16735</v>
      </c>
      <c r="D1568" s="19" t="s">
        <v>17600</v>
      </c>
      <c r="E1568" s="41">
        <v>1024740001</v>
      </c>
      <c r="F1568" s="19" t="s">
        <v>17601</v>
      </c>
      <c r="G1568" s="19" t="s">
        <v>14454</v>
      </c>
      <c r="H1568" s="19" t="s">
        <v>14455</v>
      </c>
      <c r="I1568" s="24"/>
      <c r="J1568" s="24"/>
      <c r="K1568" s="19" t="s">
        <v>61</v>
      </c>
      <c r="L1568" s="20">
        <v>21133</v>
      </c>
      <c r="M1568" s="20">
        <v>0</v>
      </c>
      <c r="N1568" s="21">
        <v>767047.36</v>
      </c>
      <c r="O1568" s="21">
        <v>0</v>
      </c>
      <c r="P1568" s="21">
        <v>-16317</v>
      </c>
      <c r="Q1568" s="21">
        <v>0</v>
      </c>
      <c r="R1568" s="21">
        <v>0</v>
      </c>
      <c r="S1568" s="21">
        <v>0</v>
      </c>
      <c r="T1568" s="21">
        <v>750730.36</v>
      </c>
      <c r="U1568" s="21">
        <v>-338474.3</v>
      </c>
      <c r="V1568" s="21">
        <v>-969.22</v>
      </c>
      <c r="W1568" s="20">
        <v>411286.84</v>
      </c>
      <c r="X1568" s="20">
        <v>336733.79103999998</v>
      </c>
      <c r="Y1568" s="20">
        <v>18</v>
      </c>
      <c r="Z1568" s="20">
        <v>18707.432835555555</v>
      </c>
      <c r="AA1568" s="45">
        <f t="shared" si="48"/>
        <v>750730.36</v>
      </c>
      <c r="AB1568" t="b">
        <f t="shared" si="49"/>
        <v>1</v>
      </c>
    </row>
    <row r="1569" spans="1:28" customFormat="1" ht="14.5" x14ac:dyDescent="0.35">
      <c r="A1569" s="19" t="s">
        <v>18152</v>
      </c>
      <c r="B1569" s="19" t="s">
        <v>18153</v>
      </c>
      <c r="C1569" s="19" t="s">
        <v>16763</v>
      </c>
      <c r="D1569" s="19" t="s">
        <v>17627</v>
      </c>
      <c r="E1569" s="41">
        <v>1024760000</v>
      </c>
      <c r="F1569" s="19" t="s">
        <v>662</v>
      </c>
      <c r="G1569" s="19"/>
      <c r="H1569" s="19"/>
      <c r="I1569" s="24"/>
      <c r="J1569" s="24"/>
      <c r="K1569" s="19" t="s">
        <v>63</v>
      </c>
      <c r="L1569" s="20">
        <v>0</v>
      </c>
      <c r="M1569" s="20">
        <v>0</v>
      </c>
      <c r="N1569" s="21">
        <v>0</v>
      </c>
      <c r="O1569" s="21">
        <v>0</v>
      </c>
      <c r="P1569" s="21">
        <v>0</v>
      </c>
      <c r="Q1569" s="21">
        <v>0</v>
      </c>
      <c r="R1569" s="21">
        <v>0</v>
      </c>
      <c r="S1569" s="21">
        <v>0</v>
      </c>
      <c r="T1569" s="21">
        <v>0</v>
      </c>
      <c r="U1569" s="21">
        <v>0</v>
      </c>
      <c r="V1569" s="21">
        <v>1490.52</v>
      </c>
      <c r="W1569" s="20">
        <v>1490.52</v>
      </c>
      <c r="X1569" s="20">
        <v>0</v>
      </c>
      <c r="Y1569" s="20">
        <v>0</v>
      </c>
      <c r="Z1569" s="20"/>
      <c r="AA1569" s="45">
        <f t="shared" si="48"/>
        <v>0</v>
      </c>
      <c r="AB1569" t="b">
        <f t="shared" si="49"/>
        <v>1</v>
      </c>
    </row>
    <row r="1570" spans="1:28" customFormat="1" ht="14.5" x14ac:dyDescent="0.35">
      <c r="A1570" s="19" t="s">
        <v>18160</v>
      </c>
      <c r="B1570" s="19" t="s">
        <v>18161</v>
      </c>
      <c r="C1570" s="19" t="s">
        <v>17058</v>
      </c>
      <c r="D1570" s="19" t="s">
        <v>17862</v>
      </c>
      <c r="E1570" s="41">
        <v>1024780000</v>
      </c>
      <c r="F1570" s="19" t="s">
        <v>17840</v>
      </c>
      <c r="G1570" s="19" t="s">
        <v>17939</v>
      </c>
      <c r="H1570" s="19" t="s">
        <v>4875</v>
      </c>
      <c r="I1570" s="24"/>
      <c r="J1570" s="24"/>
      <c r="K1570" s="19" t="s">
        <v>63</v>
      </c>
      <c r="L1570" s="20">
        <v>0</v>
      </c>
      <c r="M1570" s="20">
        <v>16300</v>
      </c>
      <c r="N1570" s="21">
        <v>1041560.92</v>
      </c>
      <c r="O1570" s="21">
        <v>40248</v>
      </c>
      <c r="P1570" s="21">
        <v>0</v>
      </c>
      <c r="Q1570" s="21">
        <v>0</v>
      </c>
      <c r="R1570" s="21">
        <v>0</v>
      </c>
      <c r="S1570" s="21">
        <v>0</v>
      </c>
      <c r="T1570" s="21">
        <v>1081808.92</v>
      </c>
      <c r="U1570" s="21">
        <v>-282.8</v>
      </c>
      <c r="V1570" s="21">
        <v>-56475.3</v>
      </c>
      <c r="W1570" s="20">
        <v>1025050.82</v>
      </c>
      <c r="X1570" s="20">
        <v>457245.24388000002</v>
      </c>
      <c r="Y1570" s="20">
        <v>5</v>
      </c>
      <c r="Z1570" s="20">
        <v>91449.048776000011</v>
      </c>
      <c r="AA1570" s="45">
        <f t="shared" si="48"/>
        <v>1081808.92</v>
      </c>
      <c r="AB1570" t="b">
        <f t="shared" si="49"/>
        <v>1</v>
      </c>
    </row>
    <row r="1571" spans="1:28" customFormat="1" ht="14.5" x14ac:dyDescent="0.35">
      <c r="A1571" s="19" t="s">
        <v>18160</v>
      </c>
      <c r="B1571" s="19" t="s">
        <v>18161</v>
      </c>
      <c r="C1571" s="19" t="s">
        <v>17058</v>
      </c>
      <c r="D1571" s="19" t="s">
        <v>17862</v>
      </c>
      <c r="E1571" s="41">
        <v>1024800000</v>
      </c>
      <c r="F1571" s="19" t="s">
        <v>17840</v>
      </c>
      <c r="G1571" s="19" t="s">
        <v>17939</v>
      </c>
      <c r="H1571" s="19" t="s">
        <v>4875</v>
      </c>
      <c r="I1571" s="24"/>
      <c r="J1571" s="24"/>
      <c r="K1571" s="19" t="s">
        <v>63</v>
      </c>
      <c r="L1571" s="20">
        <v>0</v>
      </c>
      <c r="M1571" s="20">
        <v>1</v>
      </c>
      <c r="N1571" s="21">
        <v>1.1000000000000001</v>
      </c>
      <c r="O1571" s="21">
        <v>0</v>
      </c>
      <c r="P1571" s="21">
        <v>0</v>
      </c>
      <c r="Q1571" s="21">
        <v>0</v>
      </c>
      <c r="R1571" s="21">
        <v>0</v>
      </c>
      <c r="S1571" s="21">
        <v>0</v>
      </c>
      <c r="T1571" s="21">
        <v>1.1000000000000001</v>
      </c>
      <c r="U1571" s="21">
        <v>0</v>
      </c>
      <c r="V1571" s="21">
        <v>0</v>
      </c>
      <c r="W1571" s="20">
        <v>1.1000000000000001</v>
      </c>
      <c r="X1571" s="20">
        <v>0.4829</v>
      </c>
      <c r="Y1571" s="20">
        <v>4</v>
      </c>
      <c r="Z1571" s="20">
        <v>0.120725</v>
      </c>
      <c r="AA1571" s="45">
        <f t="shared" si="48"/>
        <v>1.1000000000000001</v>
      </c>
      <c r="AB1571" t="b">
        <f t="shared" si="49"/>
        <v>1</v>
      </c>
    </row>
    <row r="1572" spans="1:28" customFormat="1" ht="14.5" x14ac:dyDescent="0.35">
      <c r="A1572" s="19" t="s">
        <v>18152</v>
      </c>
      <c r="B1572" s="19" t="s">
        <v>18153</v>
      </c>
      <c r="C1572" s="19" t="s">
        <v>16755</v>
      </c>
      <c r="D1572" s="19" t="s">
        <v>17617</v>
      </c>
      <c r="E1572" s="41">
        <v>1024820001</v>
      </c>
      <c r="F1572" s="19" t="s">
        <v>4211</v>
      </c>
      <c r="G1572" s="19" t="s">
        <v>15643</v>
      </c>
      <c r="H1572" s="19" t="s">
        <v>15644</v>
      </c>
      <c r="I1572" s="24"/>
      <c r="J1572" s="24"/>
      <c r="K1572" s="19" t="s">
        <v>61</v>
      </c>
      <c r="L1572" s="20">
        <v>45758</v>
      </c>
      <c r="M1572" s="20">
        <v>0</v>
      </c>
      <c r="N1572" s="21">
        <v>1802582.53</v>
      </c>
      <c r="O1572" s="21">
        <v>0</v>
      </c>
      <c r="P1572" s="21">
        <v>-464669.49</v>
      </c>
      <c r="Q1572" s="21">
        <v>13063.44</v>
      </c>
      <c r="R1572" s="21">
        <v>0</v>
      </c>
      <c r="S1572" s="21">
        <v>5673.24</v>
      </c>
      <c r="T1572" s="21">
        <v>1356649.72</v>
      </c>
      <c r="U1572" s="21">
        <v>-557936.63</v>
      </c>
      <c r="V1572" s="21">
        <v>-34110.26</v>
      </c>
      <c r="W1572" s="20">
        <v>764602.83</v>
      </c>
      <c r="X1572" s="20">
        <v>791333.73066999996</v>
      </c>
      <c r="Y1572" s="20">
        <v>10</v>
      </c>
      <c r="Z1572" s="20">
        <v>79133.373066999993</v>
      </c>
      <c r="AA1572" s="45">
        <f t="shared" si="48"/>
        <v>1356649.72</v>
      </c>
      <c r="AB1572" t="b">
        <f t="shared" si="49"/>
        <v>1</v>
      </c>
    </row>
    <row r="1573" spans="1:28" customFormat="1" ht="14.5" x14ac:dyDescent="0.35">
      <c r="A1573" s="19" t="s">
        <v>18152</v>
      </c>
      <c r="B1573" s="19" t="s">
        <v>18153</v>
      </c>
      <c r="C1573" s="19" t="s">
        <v>16710</v>
      </c>
      <c r="D1573" s="19" t="s">
        <v>17586</v>
      </c>
      <c r="E1573" s="41">
        <v>1024830000</v>
      </c>
      <c r="F1573" s="19" t="s">
        <v>3632</v>
      </c>
      <c r="G1573" s="19" t="s">
        <v>14025</v>
      </c>
      <c r="H1573" s="19" t="s">
        <v>14026</v>
      </c>
      <c r="I1573" s="24"/>
      <c r="J1573" s="24">
        <v>45382</v>
      </c>
      <c r="K1573" s="19" t="s">
        <v>61</v>
      </c>
      <c r="L1573" s="20">
        <v>3000</v>
      </c>
      <c r="M1573" s="20">
        <v>0</v>
      </c>
      <c r="N1573" s="21">
        <v>95107.54</v>
      </c>
      <c r="O1573" s="21">
        <v>0</v>
      </c>
      <c r="P1573" s="21">
        <v>0</v>
      </c>
      <c r="Q1573" s="21">
        <v>0</v>
      </c>
      <c r="R1573" s="21">
        <v>0</v>
      </c>
      <c r="S1573" s="21">
        <v>0</v>
      </c>
      <c r="T1573" s="21">
        <v>95107.54</v>
      </c>
      <c r="U1573" s="21">
        <v>-36111.599999999999</v>
      </c>
      <c r="V1573" s="21">
        <v>-18808.78</v>
      </c>
      <c r="W1573" s="20">
        <v>40187.160000000003</v>
      </c>
      <c r="X1573" s="20">
        <v>41752.210059999998</v>
      </c>
      <c r="Y1573" s="20">
        <v>3</v>
      </c>
      <c r="Z1573" s="20">
        <v>13917.403353333333</v>
      </c>
      <c r="AA1573" s="45">
        <f t="shared" si="48"/>
        <v>95107.54</v>
      </c>
      <c r="AB1573" t="b">
        <f t="shared" si="49"/>
        <v>1</v>
      </c>
    </row>
    <row r="1574" spans="1:28" customFormat="1" ht="14.5" x14ac:dyDescent="0.35">
      <c r="A1574" s="19" t="s">
        <v>18160</v>
      </c>
      <c r="B1574" s="19" t="s">
        <v>18161</v>
      </c>
      <c r="C1574" s="19" t="s">
        <v>17058</v>
      </c>
      <c r="D1574" s="19" t="s">
        <v>17862</v>
      </c>
      <c r="E1574" s="41">
        <v>1024850000</v>
      </c>
      <c r="F1574" s="19" t="s">
        <v>17841</v>
      </c>
      <c r="G1574" s="19" t="s">
        <v>17940</v>
      </c>
      <c r="H1574" s="19" t="s">
        <v>17941</v>
      </c>
      <c r="I1574" s="24"/>
      <c r="J1574" s="24"/>
      <c r="K1574" s="19" t="s">
        <v>63</v>
      </c>
      <c r="L1574" s="20">
        <v>0</v>
      </c>
      <c r="M1574" s="20">
        <v>7900</v>
      </c>
      <c r="N1574" s="21">
        <v>491945.24</v>
      </c>
      <c r="O1574" s="21">
        <v>0</v>
      </c>
      <c r="P1574" s="21">
        <v>-3733.1</v>
      </c>
      <c r="Q1574" s="21">
        <v>9412.92</v>
      </c>
      <c r="R1574" s="21">
        <v>0</v>
      </c>
      <c r="S1574" s="21">
        <v>0</v>
      </c>
      <c r="T1574" s="21">
        <v>497625.06</v>
      </c>
      <c r="U1574" s="21">
        <v>0</v>
      </c>
      <c r="V1574" s="21">
        <v>-8120.6</v>
      </c>
      <c r="W1574" s="20">
        <v>489504.46</v>
      </c>
      <c r="X1574" s="20">
        <v>215963.96036</v>
      </c>
      <c r="Y1574" s="20">
        <v>3</v>
      </c>
      <c r="Z1574" s="20">
        <v>71987.986786666661</v>
      </c>
      <c r="AA1574" s="45">
        <f t="shared" si="48"/>
        <v>497625.06</v>
      </c>
      <c r="AB1574" t="b">
        <f t="shared" si="49"/>
        <v>1</v>
      </c>
    </row>
    <row r="1575" spans="1:28" customFormat="1" ht="14.5" x14ac:dyDescent="0.35">
      <c r="A1575" s="19" t="s">
        <v>18160</v>
      </c>
      <c r="B1575" s="19" t="s">
        <v>18161</v>
      </c>
      <c r="C1575" s="19" t="s">
        <v>17058</v>
      </c>
      <c r="D1575" s="19" t="s">
        <v>17862</v>
      </c>
      <c r="E1575" s="41">
        <v>1024860000</v>
      </c>
      <c r="F1575" s="19" t="s">
        <v>17839</v>
      </c>
      <c r="G1575" s="19" t="s">
        <v>6383</v>
      </c>
      <c r="H1575" s="19" t="s">
        <v>6384</v>
      </c>
      <c r="I1575" s="24"/>
      <c r="J1575" s="24"/>
      <c r="K1575" s="19" t="s">
        <v>63</v>
      </c>
      <c r="L1575" s="20">
        <v>0</v>
      </c>
      <c r="M1575" s="20">
        <v>18000</v>
      </c>
      <c r="N1575" s="21">
        <v>1148788.1399999999</v>
      </c>
      <c r="O1575" s="21">
        <v>0</v>
      </c>
      <c r="P1575" s="21">
        <v>0</v>
      </c>
      <c r="Q1575" s="21">
        <v>22571.919999999998</v>
      </c>
      <c r="R1575" s="21">
        <v>0</v>
      </c>
      <c r="S1575" s="21">
        <v>0</v>
      </c>
      <c r="T1575" s="21">
        <v>1171360.06</v>
      </c>
      <c r="U1575" s="21">
        <v>0</v>
      </c>
      <c r="V1575" s="21">
        <v>-21029.09</v>
      </c>
      <c r="W1575" s="20">
        <v>1150330.97</v>
      </c>
      <c r="X1575" s="20">
        <v>504317.99346000003</v>
      </c>
      <c r="Y1575" s="20">
        <v>4</v>
      </c>
      <c r="Z1575" s="20">
        <v>126079.49836500001</v>
      </c>
      <c r="AA1575" s="45">
        <f t="shared" si="48"/>
        <v>1171360.0599999998</v>
      </c>
      <c r="AB1575" t="b">
        <f t="shared" si="49"/>
        <v>1</v>
      </c>
    </row>
    <row r="1576" spans="1:28" customFormat="1" ht="14.5" x14ac:dyDescent="0.35">
      <c r="A1576" s="19" t="s">
        <v>18160</v>
      </c>
      <c r="B1576" s="19" t="s">
        <v>18161</v>
      </c>
      <c r="C1576" s="19" t="s">
        <v>17058</v>
      </c>
      <c r="D1576" s="19" t="s">
        <v>17862</v>
      </c>
      <c r="E1576" s="41">
        <v>1024880000</v>
      </c>
      <c r="F1576" s="19" t="s">
        <v>17839</v>
      </c>
      <c r="G1576" s="19" t="s">
        <v>6383</v>
      </c>
      <c r="H1576" s="19" t="s">
        <v>6384</v>
      </c>
      <c r="I1576" s="24"/>
      <c r="J1576" s="24"/>
      <c r="K1576" s="19" t="s">
        <v>63</v>
      </c>
      <c r="L1576" s="20">
        <v>0</v>
      </c>
      <c r="M1576" s="20">
        <v>1</v>
      </c>
      <c r="N1576" s="21">
        <v>1.1000000000000001</v>
      </c>
      <c r="O1576" s="21">
        <v>0</v>
      </c>
      <c r="P1576" s="21">
        <v>0</v>
      </c>
      <c r="Q1576" s="21">
        <v>0</v>
      </c>
      <c r="R1576" s="21">
        <v>0</v>
      </c>
      <c r="S1576" s="21">
        <v>0</v>
      </c>
      <c r="T1576" s="21">
        <v>1.1000000000000001</v>
      </c>
      <c r="U1576" s="21">
        <v>0</v>
      </c>
      <c r="V1576" s="21">
        <v>0</v>
      </c>
      <c r="W1576" s="20">
        <v>1.1000000000000001</v>
      </c>
      <c r="X1576" s="20">
        <v>0.4829</v>
      </c>
      <c r="Y1576" s="20">
        <v>2</v>
      </c>
      <c r="Z1576" s="20">
        <v>0.24145</v>
      </c>
      <c r="AA1576" s="45">
        <f t="shared" si="48"/>
        <v>1.1000000000000001</v>
      </c>
      <c r="AB1576" t="b">
        <f t="shared" si="49"/>
        <v>1</v>
      </c>
    </row>
    <row r="1577" spans="1:28" customFormat="1" ht="14.5" x14ac:dyDescent="0.35">
      <c r="A1577" s="19" t="s">
        <v>18160</v>
      </c>
      <c r="B1577" s="19" t="s">
        <v>18161</v>
      </c>
      <c r="C1577" s="19" t="s">
        <v>17098</v>
      </c>
      <c r="D1577" s="19" t="s">
        <v>17863</v>
      </c>
      <c r="E1577" s="41">
        <v>1024900003</v>
      </c>
      <c r="F1577" s="19" t="s">
        <v>18522</v>
      </c>
      <c r="G1577" s="19" t="s">
        <v>6657</v>
      </c>
      <c r="H1577" s="19" t="s">
        <v>6658</v>
      </c>
      <c r="I1577" s="24"/>
      <c r="J1577" s="24">
        <v>45199</v>
      </c>
      <c r="K1577" s="19" t="s">
        <v>63</v>
      </c>
      <c r="L1577" s="20">
        <v>3462</v>
      </c>
      <c r="M1577" s="20">
        <v>0</v>
      </c>
      <c r="N1577" s="21">
        <v>336802.03</v>
      </c>
      <c r="O1577" s="21">
        <v>0</v>
      </c>
      <c r="P1577" s="21">
        <v>0</v>
      </c>
      <c r="Q1577" s="21">
        <v>0</v>
      </c>
      <c r="R1577" s="21">
        <v>0</v>
      </c>
      <c r="S1577" s="21">
        <v>0</v>
      </c>
      <c r="T1577" s="21">
        <v>336802.03</v>
      </c>
      <c r="U1577" s="21">
        <v>-2189.8000000000002</v>
      </c>
      <c r="V1577" s="21">
        <v>808.4</v>
      </c>
      <c r="W1577" s="20">
        <v>335420.63</v>
      </c>
      <c r="X1577" s="20">
        <v>147856.09117</v>
      </c>
      <c r="Y1577" s="20">
        <v>3</v>
      </c>
      <c r="Z1577" s="20">
        <v>49285.363723333336</v>
      </c>
      <c r="AA1577" s="45">
        <f t="shared" si="48"/>
        <v>336802.03</v>
      </c>
      <c r="AB1577" t="b">
        <f t="shared" si="49"/>
        <v>1</v>
      </c>
    </row>
    <row r="1578" spans="1:28" customFormat="1" ht="14.5" x14ac:dyDescent="0.35">
      <c r="A1578" s="19" t="s">
        <v>18160</v>
      </c>
      <c r="B1578" s="19" t="s">
        <v>18161</v>
      </c>
      <c r="C1578" s="19" t="s">
        <v>17058</v>
      </c>
      <c r="D1578" s="19" t="s">
        <v>17862</v>
      </c>
      <c r="E1578" s="41">
        <v>1024910000</v>
      </c>
      <c r="F1578" s="19" t="s">
        <v>16163</v>
      </c>
      <c r="G1578" s="19" t="s">
        <v>4815</v>
      </c>
      <c r="H1578" s="19" t="s">
        <v>4816</v>
      </c>
      <c r="I1578" s="24"/>
      <c r="J1578" s="24"/>
      <c r="K1578" s="19" t="s">
        <v>63</v>
      </c>
      <c r="L1578" s="20">
        <v>0</v>
      </c>
      <c r="M1578" s="20">
        <v>8500</v>
      </c>
      <c r="N1578" s="21">
        <v>524254.05</v>
      </c>
      <c r="O1578" s="21">
        <v>0</v>
      </c>
      <c r="P1578" s="21">
        <v>0</v>
      </c>
      <c r="Q1578" s="21">
        <v>0</v>
      </c>
      <c r="R1578" s="21">
        <v>0</v>
      </c>
      <c r="S1578" s="21">
        <v>0</v>
      </c>
      <c r="T1578" s="21">
        <v>524254.05</v>
      </c>
      <c r="U1578" s="21">
        <v>-23.8</v>
      </c>
      <c r="V1578" s="21">
        <v>-13472.5</v>
      </c>
      <c r="W1578" s="20">
        <v>510757.75</v>
      </c>
      <c r="X1578" s="20">
        <v>230147.52794999999</v>
      </c>
      <c r="Y1578" s="20">
        <v>2</v>
      </c>
      <c r="Z1578" s="20">
        <v>115073.76397499999</v>
      </c>
      <c r="AA1578" s="45">
        <f t="shared" si="48"/>
        <v>524254.05</v>
      </c>
      <c r="AB1578" t="b">
        <f t="shared" si="49"/>
        <v>1</v>
      </c>
    </row>
    <row r="1579" spans="1:28" customFormat="1" ht="14.5" x14ac:dyDescent="0.35">
      <c r="A1579" s="19" t="s">
        <v>18160</v>
      </c>
      <c r="B1579" s="19" t="s">
        <v>18161</v>
      </c>
      <c r="C1579" s="19" t="s">
        <v>17058</v>
      </c>
      <c r="D1579" s="19" t="s">
        <v>17862</v>
      </c>
      <c r="E1579" s="41">
        <v>1024920000</v>
      </c>
      <c r="F1579" s="19" t="s">
        <v>779</v>
      </c>
      <c r="G1579" s="19" t="s">
        <v>6313</v>
      </c>
      <c r="H1579" s="19" t="s">
        <v>6314</v>
      </c>
      <c r="I1579" s="24"/>
      <c r="J1579" s="24"/>
      <c r="K1579" s="19" t="s">
        <v>63</v>
      </c>
      <c r="L1579" s="20">
        <v>0</v>
      </c>
      <c r="M1579" s="20">
        <v>1</v>
      </c>
      <c r="N1579" s="21">
        <v>193039.2</v>
      </c>
      <c r="O1579" s="21">
        <v>0</v>
      </c>
      <c r="P1579" s="21">
        <v>0</v>
      </c>
      <c r="Q1579" s="21">
        <v>5988</v>
      </c>
      <c r="R1579" s="21">
        <v>0</v>
      </c>
      <c r="S1579" s="21">
        <v>0</v>
      </c>
      <c r="T1579" s="21">
        <v>199027.20000000001</v>
      </c>
      <c r="U1579" s="21">
        <v>0</v>
      </c>
      <c r="V1579" s="21">
        <v>-14403.95</v>
      </c>
      <c r="W1579" s="20">
        <v>184623.25</v>
      </c>
      <c r="X1579" s="20">
        <v>84744.208799999993</v>
      </c>
      <c r="Y1579" s="20">
        <v>2</v>
      </c>
      <c r="Z1579" s="20">
        <v>42372.104399999997</v>
      </c>
      <c r="AA1579" s="45">
        <f t="shared" si="48"/>
        <v>199027.20000000001</v>
      </c>
      <c r="AB1579" t="b">
        <f t="shared" si="49"/>
        <v>1</v>
      </c>
    </row>
    <row r="1580" spans="1:28" customFormat="1" ht="14.5" x14ac:dyDescent="0.35">
      <c r="A1580" s="19" t="s">
        <v>18160</v>
      </c>
      <c r="B1580" s="19" t="s">
        <v>18161</v>
      </c>
      <c r="C1580" s="19" t="s">
        <v>17058</v>
      </c>
      <c r="D1580" s="19" t="s">
        <v>17862</v>
      </c>
      <c r="E1580" s="41">
        <v>1024930000</v>
      </c>
      <c r="F1580" s="19" t="s">
        <v>17842</v>
      </c>
      <c r="G1580" s="19" t="s">
        <v>6315</v>
      </c>
      <c r="H1580" s="19" t="s">
        <v>6316</v>
      </c>
      <c r="I1580" s="24"/>
      <c r="J1580" s="24"/>
      <c r="K1580" s="19" t="s">
        <v>63</v>
      </c>
      <c r="L1580" s="20">
        <v>0</v>
      </c>
      <c r="M1580" s="20">
        <v>10700</v>
      </c>
      <c r="N1580" s="21">
        <v>690861.32</v>
      </c>
      <c r="O1580" s="21">
        <v>0</v>
      </c>
      <c r="P1580" s="21">
        <v>0</v>
      </c>
      <c r="Q1580" s="21">
        <v>0</v>
      </c>
      <c r="R1580" s="21">
        <v>0</v>
      </c>
      <c r="S1580" s="21">
        <v>0</v>
      </c>
      <c r="T1580" s="21">
        <v>690861.32</v>
      </c>
      <c r="U1580" s="21">
        <v>0</v>
      </c>
      <c r="V1580" s="21">
        <v>0</v>
      </c>
      <c r="W1580" s="20">
        <v>690861.32</v>
      </c>
      <c r="X1580" s="20">
        <v>303288.11947999999</v>
      </c>
      <c r="Y1580" s="20">
        <v>2</v>
      </c>
      <c r="Z1580" s="20">
        <v>151644.05974</v>
      </c>
      <c r="AA1580" s="45">
        <f t="shared" si="48"/>
        <v>690861.32</v>
      </c>
      <c r="AB1580" t="b">
        <f t="shared" si="49"/>
        <v>1</v>
      </c>
    </row>
    <row r="1581" spans="1:28" customFormat="1" ht="14.5" x14ac:dyDescent="0.35">
      <c r="A1581" s="19" t="s">
        <v>18160</v>
      </c>
      <c r="B1581" s="19" t="s">
        <v>18161</v>
      </c>
      <c r="C1581" s="19" t="s">
        <v>17058</v>
      </c>
      <c r="D1581" s="19" t="s">
        <v>17862</v>
      </c>
      <c r="E1581" s="41">
        <v>1024940000</v>
      </c>
      <c r="F1581" s="19" t="s">
        <v>18504</v>
      </c>
      <c r="G1581" s="19" t="s">
        <v>4932</v>
      </c>
      <c r="H1581" s="19" t="s">
        <v>4933</v>
      </c>
      <c r="I1581" s="24"/>
      <c r="J1581" s="24"/>
      <c r="K1581" s="19" t="s">
        <v>63</v>
      </c>
      <c r="L1581" s="20">
        <v>0</v>
      </c>
      <c r="M1581" s="20">
        <v>10700</v>
      </c>
      <c r="N1581" s="21">
        <v>694068.31</v>
      </c>
      <c r="O1581" s="21">
        <v>0</v>
      </c>
      <c r="P1581" s="21">
        <v>0</v>
      </c>
      <c r="Q1581" s="21">
        <v>5659.2</v>
      </c>
      <c r="R1581" s="21">
        <v>0</v>
      </c>
      <c r="S1581" s="21">
        <v>0</v>
      </c>
      <c r="T1581" s="21">
        <v>699727.51</v>
      </c>
      <c r="U1581" s="21">
        <v>0</v>
      </c>
      <c r="V1581" s="21">
        <v>217.84</v>
      </c>
      <c r="W1581" s="20">
        <v>699945.35</v>
      </c>
      <c r="X1581" s="20">
        <v>304695.98809</v>
      </c>
      <c r="Y1581" s="20">
        <v>2</v>
      </c>
      <c r="Z1581" s="20">
        <v>152347.994045</v>
      </c>
      <c r="AA1581" s="45">
        <f t="shared" si="48"/>
        <v>699727.51</v>
      </c>
      <c r="AB1581" t="b">
        <f t="shared" si="49"/>
        <v>1</v>
      </c>
    </row>
    <row r="1582" spans="1:28" customFormat="1" ht="14.5" x14ac:dyDescent="0.35">
      <c r="A1582" s="19" t="s">
        <v>18160</v>
      </c>
      <c r="B1582" s="19" t="s">
        <v>18161</v>
      </c>
      <c r="C1582" s="19" t="s">
        <v>17058</v>
      </c>
      <c r="D1582" s="19" t="s">
        <v>17862</v>
      </c>
      <c r="E1582" s="41">
        <v>1024950000</v>
      </c>
      <c r="F1582" s="19" t="s">
        <v>17842</v>
      </c>
      <c r="G1582" s="19" t="s">
        <v>6315</v>
      </c>
      <c r="H1582" s="19" t="s">
        <v>6316</v>
      </c>
      <c r="I1582" s="24"/>
      <c r="J1582" s="24"/>
      <c r="K1582" s="19" t="s">
        <v>63</v>
      </c>
      <c r="L1582" s="20">
        <v>0</v>
      </c>
      <c r="M1582" s="20">
        <v>1</v>
      </c>
      <c r="N1582" s="21">
        <v>1.1000000000000001</v>
      </c>
      <c r="O1582" s="21">
        <v>0</v>
      </c>
      <c r="P1582" s="21">
        <v>0</v>
      </c>
      <c r="Q1582" s="21">
        <v>0</v>
      </c>
      <c r="R1582" s="21">
        <v>0</v>
      </c>
      <c r="S1582" s="21">
        <v>0</v>
      </c>
      <c r="T1582" s="21">
        <v>1.1000000000000001</v>
      </c>
      <c r="U1582" s="21">
        <v>0</v>
      </c>
      <c r="V1582" s="21">
        <v>0</v>
      </c>
      <c r="W1582" s="20">
        <v>1.1000000000000001</v>
      </c>
      <c r="X1582" s="20">
        <v>0.4829</v>
      </c>
      <c r="Y1582" s="20">
        <v>1</v>
      </c>
      <c r="Z1582" s="20">
        <v>0.4829</v>
      </c>
      <c r="AA1582" s="45">
        <f t="shared" si="48"/>
        <v>1.1000000000000001</v>
      </c>
      <c r="AB1582" t="b">
        <f t="shared" si="49"/>
        <v>1</v>
      </c>
    </row>
    <row r="1583" spans="1:28" customFormat="1" ht="14.5" x14ac:dyDescent="0.35">
      <c r="A1583" s="19" t="s">
        <v>18160</v>
      </c>
      <c r="B1583" s="19" t="s">
        <v>18161</v>
      </c>
      <c r="C1583" s="19" t="s">
        <v>17058</v>
      </c>
      <c r="D1583" s="19" t="s">
        <v>17862</v>
      </c>
      <c r="E1583" s="41">
        <v>1024960000</v>
      </c>
      <c r="F1583" s="19" t="s">
        <v>17842</v>
      </c>
      <c r="G1583" s="19"/>
      <c r="H1583" s="19"/>
      <c r="I1583" s="24"/>
      <c r="J1583" s="24"/>
      <c r="K1583" s="19" t="s">
        <v>63</v>
      </c>
      <c r="L1583" s="20">
        <v>0</v>
      </c>
      <c r="M1583" s="20">
        <v>1</v>
      </c>
      <c r="N1583" s="21">
        <v>9930</v>
      </c>
      <c r="O1583" s="21">
        <v>0</v>
      </c>
      <c r="P1583" s="21">
        <v>0</v>
      </c>
      <c r="Q1583" s="21">
        <v>0</v>
      </c>
      <c r="R1583" s="21">
        <v>0</v>
      </c>
      <c r="S1583" s="21">
        <v>0</v>
      </c>
      <c r="T1583" s="21">
        <v>9930</v>
      </c>
      <c r="U1583" s="21">
        <v>-282.8</v>
      </c>
      <c r="V1583" s="21">
        <v>0</v>
      </c>
      <c r="W1583" s="20">
        <v>9647.2000000000007</v>
      </c>
      <c r="X1583" s="20">
        <v>4359.2700000000004</v>
      </c>
      <c r="Y1583" s="20">
        <v>0</v>
      </c>
      <c r="Z1583" s="20"/>
      <c r="AA1583" s="45">
        <f t="shared" si="48"/>
        <v>9930</v>
      </c>
      <c r="AB1583" t="b">
        <f t="shared" si="49"/>
        <v>1</v>
      </c>
    </row>
    <row r="1584" spans="1:28" customFormat="1" ht="14.5" x14ac:dyDescent="0.35">
      <c r="A1584" s="19" t="s">
        <v>18160</v>
      </c>
      <c r="B1584" s="19" t="s">
        <v>18161</v>
      </c>
      <c r="C1584" s="19" t="s">
        <v>17058</v>
      </c>
      <c r="D1584" s="19" t="s">
        <v>17862</v>
      </c>
      <c r="E1584" s="41">
        <v>1024970000</v>
      </c>
      <c r="F1584" s="19" t="s">
        <v>17844</v>
      </c>
      <c r="G1584" s="19" t="s">
        <v>6379</v>
      </c>
      <c r="H1584" s="19" t="s">
        <v>6380</v>
      </c>
      <c r="I1584" s="24"/>
      <c r="J1584" s="24"/>
      <c r="K1584" s="19" t="s">
        <v>63</v>
      </c>
      <c r="L1584" s="20">
        <v>0</v>
      </c>
      <c r="M1584" s="20">
        <v>16000</v>
      </c>
      <c r="N1584" s="21">
        <v>1037859.13</v>
      </c>
      <c r="O1584" s="21">
        <v>0</v>
      </c>
      <c r="P1584" s="21">
        <v>-1422.37</v>
      </c>
      <c r="Q1584" s="21">
        <v>17431.05</v>
      </c>
      <c r="R1584" s="21">
        <v>0</v>
      </c>
      <c r="S1584" s="21">
        <v>0</v>
      </c>
      <c r="T1584" s="21">
        <v>1053867.81</v>
      </c>
      <c r="U1584" s="21">
        <v>0</v>
      </c>
      <c r="V1584" s="21">
        <v>-21097.98</v>
      </c>
      <c r="W1584" s="20">
        <v>1032769.83</v>
      </c>
      <c r="X1584" s="20">
        <v>455620.15807</v>
      </c>
      <c r="Y1584" s="20">
        <v>4</v>
      </c>
      <c r="Z1584" s="20">
        <v>113905.0395175</v>
      </c>
      <c r="AA1584" s="45">
        <f t="shared" si="48"/>
        <v>1053867.81</v>
      </c>
      <c r="AB1584" t="b">
        <f t="shared" si="49"/>
        <v>1</v>
      </c>
    </row>
    <row r="1585" spans="1:28" customFormat="1" ht="14.5" x14ac:dyDescent="0.35">
      <c r="A1585" s="19" t="s">
        <v>18160</v>
      </c>
      <c r="B1585" s="19" t="s">
        <v>18161</v>
      </c>
      <c r="C1585" s="19" t="s">
        <v>17058</v>
      </c>
      <c r="D1585" s="19" t="s">
        <v>17862</v>
      </c>
      <c r="E1585" s="41">
        <v>1024980000</v>
      </c>
      <c r="F1585" s="19" t="s">
        <v>18504</v>
      </c>
      <c r="G1585" s="19" t="s">
        <v>4932</v>
      </c>
      <c r="H1585" s="19" t="s">
        <v>4933</v>
      </c>
      <c r="I1585" s="24"/>
      <c r="J1585" s="24"/>
      <c r="K1585" s="19" t="s">
        <v>63</v>
      </c>
      <c r="L1585" s="20">
        <v>0</v>
      </c>
      <c r="M1585" s="20">
        <v>2</v>
      </c>
      <c r="N1585" s="21">
        <v>107535.83</v>
      </c>
      <c r="O1585" s="21">
        <v>0</v>
      </c>
      <c r="P1585" s="21">
        <v>0</v>
      </c>
      <c r="Q1585" s="21">
        <v>0</v>
      </c>
      <c r="R1585" s="21">
        <v>0</v>
      </c>
      <c r="S1585" s="21">
        <v>0</v>
      </c>
      <c r="T1585" s="21">
        <v>107535.83</v>
      </c>
      <c r="U1585" s="21">
        <v>0</v>
      </c>
      <c r="V1585" s="21">
        <v>0</v>
      </c>
      <c r="W1585" s="20">
        <v>107535.83</v>
      </c>
      <c r="X1585" s="20">
        <v>47208.229370000001</v>
      </c>
      <c r="Y1585" s="20">
        <v>1</v>
      </c>
      <c r="Z1585" s="20">
        <v>47208.229370000001</v>
      </c>
      <c r="AA1585" s="45">
        <f t="shared" si="48"/>
        <v>107535.83</v>
      </c>
      <c r="AB1585" t="b">
        <f t="shared" si="49"/>
        <v>1</v>
      </c>
    </row>
    <row r="1586" spans="1:28" customFormat="1" ht="14.5" x14ac:dyDescent="0.35">
      <c r="A1586" s="19" t="s">
        <v>18160</v>
      </c>
      <c r="B1586" s="19" t="s">
        <v>18161</v>
      </c>
      <c r="C1586" s="19" t="s">
        <v>17058</v>
      </c>
      <c r="D1586" s="19" t="s">
        <v>17862</v>
      </c>
      <c r="E1586" s="41">
        <v>1024990000</v>
      </c>
      <c r="F1586" s="19" t="s">
        <v>17844</v>
      </c>
      <c r="G1586" s="19"/>
      <c r="H1586" s="19"/>
      <c r="I1586" s="24"/>
      <c r="J1586" s="24"/>
      <c r="K1586" s="19" t="s">
        <v>63</v>
      </c>
      <c r="L1586" s="20">
        <v>0</v>
      </c>
      <c r="M1586" s="20">
        <v>1</v>
      </c>
      <c r="N1586" s="21">
        <v>14550.08</v>
      </c>
      <c r="O1586" s="21">
        <v>0</v>
      </c>
      <c r="P1586" s="21">
        <v>0</v>
      </c>
      <c r="Q1586" s="21">
        <v>0</v>
      </c>
      <c r="R1586" s="21">
        <v>0</v>
      </c>
      <c r="S1586" s="21">
        <v>0</v>
      </c>
      <c r="T1586" s="21">
        <v>14550.08</v>
      </c>
      <c r="U1586" s="21">
        <v>0</v>
      </c>
      <c r="V1586" s="21">
        <v>0</v>
      </c>
      <c r="W1586" s="20">
        <v>14550.08</v>
      </c>
      <c r="X1586" s="20">
        <v>6387.4851200000003</v>
      </c>
      <c r="Y1586" s="20">
        <v>0</v>
      </c>
      <c r="Z1586" s="20"/>
      <c r="AA1586" s="45">
        <f t="shared" si="48"/>
        <v>14550.08</v>
      </c>
      <c r="AB1586" t="b">
        <f t="shared" si="49"/>
        <v>1</v>
      </c>
    </row>
    <row r="1587" spans="1:28" customFormat="1" ht="14.5" x14ac:dyDescent="0.35">
      <c r="A1587" s="19" t="s">
        <v>18160</v>
      </c>
      <c r="B1587" s="19" t="s">
        <v>18161</v>
      </c>
      <c r="C1587" s="19" t="s">
        <v>17058</v>
      </c>
      <c r="D1587" s="19" t="s">
        <v>17862</v>
      </c>
      <c r="E1587" s="41">
        <v>1025000000</v>
      </c>
      <c r="F1587" s="19" t="s">
        <v>17839</v>
      </c>
      <c r="G1587" s="19" t="s">
        <v>6383</v>
      </c>
      <c r="H1587" s="19" t="s">
        <v>6384</v>
      </c>
      <c r="I1587" s="24"/>
      <c r="J1587" s="24"/>
      <c r="K1587" s="19" t="s">
        <v>63</v>
      </c>
      <c r="L1587" s="20">
        <v>0</v>
      </c>
      <c r="M1587" s="20">
        <v>1</v>
      </c>
      <c r="N1587" s="21">
        <v>24626.400000000001</v>
      </c>
      <c r="O1587" s="21">
        <v>0</v>
      </c>
      <c r="P1587" s="21">
        <v>0</v>
      </c>
      <c r="Q1587" s="21">
        <v>0</v>
      </c>
      <c r="R1587" s="21">
        <v>0</v>
      </c>
      <c r="S1587" s="21">
        <v>0</v>
      </c>
      <c r="T1587" s="21">
        <v>24626.400000000001</v>
      </c>
      <c r="U1587" s="21">
        <v>0</v>
      </c>
      <c r="V1587" s="21">
        <v>0</v>
      </c>
      <c r="W1587" s="20">
        <v>24626.400000000001</v>
      </c>
      <c r="X1587" s="20">
        <v>10810.989600000001</v>
      </c>
      <c r="Y1587" s="20">
        <v>1</v>
      </c>
      <c r="Z1587" s="20">
        <v>10810.989600000001</v>
      </c>
      <c r="AA1587" s="45">
        <f t="shared" si="48"/>
        <v>24626.400000000001</v>
      </c>
      <c r="AB1587" t="b">
        <f t="shared" si="49"/>
        <v>1</v>
      </c>
    </row>
    <row r="1588" spans="1:28" customFormat="1" ht="14.5" x14ac:dyDescent="0.35">
      <c r="A1588" s="19" t="s">
        <v>18160</v>
      </c>
      <c r="B1588" s="19" t="s">
        <v>18161</v>
      </c>
      <c r="C1588" s="19" t="s">
        <v>17058</v>
      </c>
      <c r="D1588" s="19" t="s">
        <v>17862</v>
      </c>
      <c r="E1588" s="41">
        <v>1025010000</v>
      </c>
      <c r="F1588" s="19" t="s">
        <v>819</v>
      </c>
      <c r="G1588" s="19" t="s">
        <v>17942</v>
      </c>
      <c r="H1588" s="19" t="s">
        <v>17943</v>
      </c>
      <c r="I1588" s="24"/>
      <c r="J1588" s="24"/>
      <c r="K1588" s="19" t="s">
        <v>63</v>
      </c>
      <c r="L1588" s="20">
        <v>0</v>
      </c>
      <c r="M1588" s="20">
        <v>13400</v>
      </c>
      <c r="N1588" s="21">
        <v>834438.77</v>
      </c>
      <c r="O1588" s="21">
        <v>0</v>
      </c>
      <c r="P1588" s="21">
        <v>-1236.9000000000001</v>
      </c>
      <c r="Q1588" s="21">
        <v>8358.25</v>
      </c>
      <c r="R1588" s="21">
        <v>0</v>
      </c>
      <c r="S1588" s="21">
        <v>0</v>
      </c>
      <c r="T1588" s="21">
        <v>841560.12</v>
      </c>
      <c r="U1588" s="21">
        <v>0</v>
      </c>
      <c r="V1588" s="21">
        <v>-22856.74</v>
      </c>
      <c r="W1588" s="20">
        <v>818703.38</v>
      </c>
      <c r="X1588" s="20">
        <v>366318.62002999999</v>
      </c>
      <c r="Y1588" s="20">
        <v>3</v>
      </c>
      <c r="Z1588" s="20">
        <v>122106.20667666667</v>
      </c>
      <c r="AA1588" s="45">
        <f t="shared" si="48"/>
        <v>841560.12</v>
      </c>
      <c r="AB1588" t="b">
        <f t="shared" si="49"/>
        <v>1</v>
      </c>
    </row>
    <row r="1589" spans="1:28" customFormat="1" ht="14.5" x14ac:dyDescent="0.35">
      <c r="A1589" s="19" t="s">
        <v>18160</v>
      </c>
      <c r="B1589" s="19" t="s">
        <v>18161</v>
      </c>
      <c r="C1589" s="19" t="s">
        <v>17058</v>
      </c>
      <c r="D1589" s="19" t="s">
        <v>17862</v>
      </c>
      <c r="E1589" s="41">
        <v>1025020000</v>
      </c>
      <c r="F1589" s="19" t="s">
        <v>819</v>
      </c>
      <c r="G1589" s="19" t="s">
        <v>17942</v>
      </c>
      <c r="H1589" s="19" t="s">
        <v>17943</v>
      </c>
      <c r="I1589" s="24"/>
      <c r="J1589" s="24"/>
      <c r="K1589" s="19" t="s">
        <v>63</v>
      </c>
      <c r="L1589" s="20">
        <v>0</v>
      </c>
      <c r="M1589" s="20">
        <v>1</v>
      </c>
      <c r="N1589" s="21">
        <v>150737.4</v>
      </c>
      <c r="O1589" s="21">
        <v>0</v>
      </c>
      <c r="P1589" s="21">
        <v>0</v>
      </c>
      <c r="Q1589" s="21">
        <v>0</v>
      </c>
      <c r="R1589" s="21">
        <v>0</v>
      </c>
      <c r="S1589" s="21">
        <v>0</v>
      </c>
      <c r="T1589" s="21">
        <v>150737.4</v>
      </c>
      <c r="U1589" s="21">
        <v>-296.3</v>
      </c>
      <c r="V1589" s="21">
        <v>0</v>
      </c>
      <c r="W1589" s="20">
        <v>150441.1</v>
      </c>
      <c r="X1589" s="20">
        <v>66173.718599999993</v>
      </c>
      <c r="Y1589" s="20">
        <v>1</v>
      </c>
      <c r="Z1589" s="20">
        <v>66173.718599999993</v>
      </c>
      <c r="AA1589" s="45">
        <f t="shared" si="48"/>
        <v>150737.4</v>
      </c>
      <c r="AB1589" t="b">
        <f t="shared" si="49"/>
        <v>1</v>
      </c>
    </row>
    <row r="1590" spans="1:28" customFormat="1" ht="14.5" x14ac:dyDescent="0.35">
      <c r="A1590" s="19" t="s">
        <v>18154</v>
      </c>
      <c r="B1590" s="19" t="s">
        <v>18155</v>
      </c>
      <c r="C1590" s="19" t="s">
        <v>16879</v>
      </c>
      <c r="D1590" s="19" t="s">
        <v>17705</v>
      </c>
      <c r="E1590" s="41">
        <v>1025030000</v>
      </c>
      <c r="F1590" s="19" t="s">
        <v>1283</v>
      </c>
      <c r="G1590" s="19" t="s">
        <v>16308</v>
      </c>
      <c r="H1590" s="19" t="s">
        <v>16309</v>
      </c>
      <c r="I1590" s="24"/>
      <c r="J1590" s="24"/>
      <c r="K1590" s="19" t="s">
        <v>61</v>
      </c>
      <c r="L1590" s="20">
        <v>20167</v>
      </c>
      <c r="M1590" s="20">
        <v>0</v>
      </c>
      <c r="N1590" s="21">
        <v>524311.26</v>
      </c>
      <c r="O1590" s="21">
        <v>0</v>
      </c>
      <c r="P1590" s="21">
        <v>-96253.46</v>
      </c>
      <c r="Q1590" s="21">
        <v>5370.48</v>
      </c>
      <c r="R1590" s="21">
        <v>0</v>
      </c>
      <c r="S1590" s="21">
        <v>50874.53</v>
      </c>
      <c r="T1590" s="21">
        <v>484302.81</v>
      </c>
      <c r="U1590" s="21">
        <v>-70623.399999999994</v>
      </c>
      <c r="V1590" s="21">
        <v>-41976.76</v>
      </c>
      <c r="W1590" s="20">
        <v>371702.65</v>
      </c>
      <c r="X1590" s="20">
        <v>230172.64314</v>
      </c>
      <c r="Y1590" s="20">
        <v>8</v>
      </c>
      <c r="Z1590" s="20">
        <v>28771.5803925</v>
      </c>
      <c r="AA1590" s="45">
        <f t="shared" si="48"/>
        <v>484302.80999999994</v>
      </c>
      <c r="AB1590" t="b">
        <f t="shared" si="49"/>
        <v>1</v>
      </c>
    </row>
    <row r="1591" spans="1:28" customFormat="1" ht="14.5" x14ac:dyDescent="0.35">
      <c r="A1591" s="19" t="s">
        <v>18152</v>
      </c>
      <c r="B1591" s="19" t="s">
        <v>18153</v>
      </c>
      <c r="C1591" s="19" t="s">
        <v>16763</v>
      </c>
      <c r="D1591" s="19" t="s">
        <v>17627</v>
      </c>
      <c r="E1591" s="41">
        <v>1025040001</v>
      </c>
      <c r="F1591" s="19" t="s">
        <v>4045</v>
      </c>
      <c r="G1591" s="19" t="s">
        <v>15133</v>
      </c>
      <c r="H1591" s="19" t="s">
        <v>15134</v>
      </c>
      <c r="I1591" s="24"/>
      <c r="J1591" s="24"/>
      <c r="K1591" s="19" t="s">
        <v>61</v>
      </c>
      <c r="L1591" s="20">
        <v>10500</v>
      </c>
      <c r="M1591" s="20">
        <v>0</v>
      </c>
      <c r="N1591" s="21">
        <v>290912.55</v>
      </c>
      <c r="O1591" s="21">
        <v>1414</v>
      </c>
      <c r="P1591" s="21">
        <v>0</v>
      </c>
      <c r="Q1591" s="21">
        <v>0</v>
      </c>
      <c r="R1591" s="21">
        <v>151728.24</v>
      </c>
      <c r="S1591" s="21">
        <v>0</v>
      </c>
      <c r="T1591" s="21">
        <v>444054.79</v>
      </c>
      <c r="U1591" s="21">
        <v>-150141.38</v>
      </c>
      <c r="V1591" s="21">
        <v>-51534.85</v>
      </c>
      <c r="W1591" s="20">
        <v>242378.56</v>
      </c>
      <c r="X1591" s="20">
        <v>127710.60945</v>
      </c>
      <c r="Y1591" s="20">
        <v>13</v>
      </c>
      <c r="Z1591" s="20">
        <v>9823.8930346153847</v>
      </c>
      <c r="AA1591" s="45">
        <f t="shared" si="48"/>
        <v>444054.79</v>
      </c>
      <c r="AB1591" t="b">
        <f t="shared" si="49"/>
        <v>1</v>
      </c>
    </row>
    <row r="1592" spans="1:28" customFormat="1" ht="14.5" x14ac:dyDescent="0.35">
      <c r="A1592" s="19" t="s">
        <v>18160</v>
      </c>
      <c r="B1592" s="19" t="s">
        <v>18161</v>
      </c>
      <c r="C1592" s="19" t="s">
        <v>17058</v>
      </c>
      <c r="D1592" s="19" t="s">
        <v>17862</v>
      </c>
      <c r="E1592" s="41">
        <v>1025050000</v>
      </c>
      <c r="F1592" s="19" t="s">
        <v>17845</v>
      </c>
      <c r="G1592" s="19" t="s">
        <v>4892</v>
      </c>
      <c r="H1592" s="19" t="s">
        <v>4893</v>
      </c>
      <c r="I1592" s="24"/>
      <c r="J1592" s="24"/>
      <c r="K1592" s="19" t="s">
        <v>63</v>
      </c>
      <c r="L1592" s="20">
        <v>0</v>
      </c>
      <c r="M1592" s="20">
        <v>2</v>
      </c>
      <c r="N1592" s="21">
        <v>147274.57999999999</v>
      </c>
      <c r="O1592" s="21">
        <v>0</v>
      </c>
      <c r="P1592" s="21">
        <v>0</v>
      </c>
      <c r="Q1592" s="21">
        <v>0</v>
      </c>
      <c r="R1592" s="21">
        <v>0</v>
      </c>
      <c r="S1592" s="21">
        <v>0</v>
      </c>
      <c r="T1592" s="21">
        <v>147274.57999999999</v>
      </c>
      <c r="U1592" s="21">
        <v>0</v>
      </c>
      <c r="V1592" s="21">
        <v>-9915</v>
      </c>
      <c r="W1592" s="20">
        <v>137359.57999999999</v>
      </c>
      <c r="X1592" s="20">
        <v>64653.54062</v>
      </c>
      <c r="Y1592" s="20">
        <v>1</v>
      </c>
      <c r="Z1592" s="20">
        <v>64653.54062</v>
      </c>
      <c r="AA1592" s="45">
        <f t="shared" si="48"/>
        <v>147274.57999999999</v>
      </c>
      <c r="AB1592" t="b">
        <f t="shared" si="49"/>
        <v>1</v>
      </c>
    </row>
    <row r="1593" spans="1:28" customFormat="1" ht="14.5" x14ac:dyDescent="0.35">
      <c r="A1593" s="19" t="s">
        <v>18160</v>
      </c>
      <c r="B1593" s="19" t="s">
        <v>18161</v>
      </c>
      <c r="C1593" s="19" t="s">
        <v>17058</v>
      </c>
      <c r="D1593" s="19" t="s">
        <v>17862</v>
      </c>
      <c r="E1593" s="41">
        <v>1025060000</v>
      </c>
      <c r="F1593" s="19" t="s">
        <v>17846</v>
      </c>
      <c r="G1593" s="19"/>
      <c r="H1593" s="19"/>
      <c r="I1593" s="24"/>
      <c r="J1593" s="24"/>
      <c r="K1593" s="19" t="s">
        <v>63</v>
      </c>
      <c r="L1593" s="20">
        <v>0</v>
      </c>
      <c r="M1593" s="20">
        <v>0</v>
      </c>
      <c r="N1593" s="21">
        <v>30874.75</v>
      </c>
      <c r="O1593" s="21">
        <v>-2910.22</v>
      </c>
      <c r="P1593" s="21">
        <v>0</v>
      </c>
      <c r="Q1593" s="21">
        <v>0</v>
      </c>
      <c r="R1593" s="21">
        <v>0</v>
      </c>
      <c r="S1593" s="21">
        <v>0</v>
      </c>
      <c r="T1593" s="21">
        <v>27964.53</v>
      </c>
      <c r="U1593" s="21">
        <v>0</v>
      </c>
      <c r="V1593" s="21">
        <v>-3879.46</v>
      </c>
      <c r="W1593" s="20">
        <v>24085.07</v>
      </c>
      <c r="X1593" s="20">
        <v>13554.01525</v>
      </c>
      <c r="Y1593" s="20">
        <v>0</v>
      </c>
      <c r="Z1593" s="20"/>
      <c r="AA1593" s="45">
        <f t="shared" si="48"/>
        <v>27964.53</v>
      </c>
      <c r="AB1593" t="b">
        <f t="shared" si="49"/>
        <v>1</v>
      </c>
    </row>
    <row r="1594" spans="1:28" customFormat="1" ht="14.5" x14ac:dyDescent="0.35">
      <c r="A1594" s="19" t="s">
        <v>18160</v>
      </c>
      <c r="B1594" s="19" t="s">
        <v>18161</v>
      </c>
      <c r="C1594" s="19" t="s">
        <v>17118</v>
      </c>
      <c r="D1594" s="19" t="s">
        <v>17873</v>
      </c>
      <c r="E1594" s="41">
        <v>1025070000</v>
      </c>
      <c r="F1594" s="19" t="s">
        <v>950</v>
      </c>
      <c r="G1594" s="19" t="s">
        <v>18110</v>
      </c>
      <c r="H1594" s="19" t="s">
        <v>18111</v>
      </c>
      <c r="I1594" s="24"/>
      <c r="J1594" s="24"/>
      <c r="K1594" s="19" t="s">
        <v>63</v>
      </c>
      <c r="L1594" s="20">
        <v>0</v>
      </c>
      <c r="M1594" s="20">
        <v>0</v>
      </c>
      <c r="N1594" s="21">
        <v>612684.38</v>
      </c>
      <c r="O1594" s="21">
        <v>0</v>
      </c>
      <c r="P1594" s="21">
        <v>0</v>
      </c>
      <c r="Q1594" s="21">
        <v>0</v>
      </c>
      <c r="R1594" s="21">
        <v>0</v>
      </c>
      <c r="S1594" s="21">
        <v>0</v>
      </c>
      <c r="T1594" s="21">
        <v>612684.38</v>
      </c>
      <c r="U1594" s="21">
        <v>0</v>
      </c>
      <c r="V1594" s="21">
        <v>-114571.15</v>
      </c>
      <c r="W1594" s="20">
        <v>498113.23</v>
      </c>
      <c r="X1594" s="20">
        <v>268968.44282</v>
      </c>
      <c r="Y1594" s="20">
        <v>2</v>
      </c>
      <c r="Z1594" s="20">
        <v>134484.22141</v>
      </c>
      <c r="AA1594" s="45">
        <f t="shared" si="48"/>
        <v>612684.38</v>
      </c>
      <c r="AB1594" t="b">
        <f t="shared" si="49"/>
        <v>1</v>
      </c>
    </row>
    <row r="1595" spans="1:28" customFormat="1" ht="14.5" x14ac:dyDescent="0.35">
      <c r="A1595" s="19" t="s">
        <v>18160</v>
      </c>
      <c r="B1595" s="19" t="s">
        <v>18161</v>
      </c>
      <c r="C1595" s="19" t="s">
        <v>17118</v>
      </c>
      <c r="D1595" s="19" t="s">
        <v>17873</v>
      </c>
      <c r="E1595" s="41">
        <v>1025080000</v>
      </c>
      <c r="F1595" s="19" t="s">
        <v>950</v>
      </c>
      <c r="G1595" s="19" t="s">
        <v>18112</v>
      </c>
      <c r="H1595" s="19" t="s">
        <v>18113</v>
      </c>
      <c r="I1595" s="24"/>
      <c r="J1595" s="24"/>
      <c r="K1595" s="19" t="s">
        <v>63</v>
      </c>
      <c r="L1595" s="20">
        <v>0</v>
      </c>
      <c r="M1595" s="20">
        <v>0</v>
      </c>
      <c r="N1595" s="21">
        <v>612684.38</v>
      </c>
      <c r="O1595" s="21">
        <v>0</v>
      </c>
      <c r="P1595" s="21">
        <v>0</v>
      </c>
      <c r="Q1595" s="21">
        <v>0</v>
      </c>
      <c r="R1595" s="21">
        <v>0</v>
      </c>
      <c r="S1595" s="21">
        <v>64734.82</v>
      </c>
      <c r="T1595" s="21">
        <v>677419.2</v>
      </c>
      <c r="U1595" s="21">
        <v>0</v>
      </c>
      <c r="V1595" s="21">
        <v>-154013.92000000001</v>
      </c>
      <c r="W1595" s="20">
        <v>523405.28</v>
      </c>
      <c r="X1595" s="20">
        <v>268968.44282</v>
      </c>
      <c r="Y1595" s="20">
        <v>4</v>
      </c>
      <c r="Z1595" s="20">
        <v>67242.110704999999</v>
      </c>
      <c r="AA1595" s="45">
        <f t="shared" si="48"/>
        <v>677419.2</v>
      </c>
      <c r="AB1595" t="b">
        <f t="shared" si="49"/>
        <v>1</v>
      </c>
    </row>
    <row r="1596" spans="1:28" customFormat="1" ht="14.5" x14ac:dyDescent="0.35">
      <c r="A1596" s="19" t="s">
        <v>18160</v>
      </c>
      <c r="B1596" s="19" t="s">
        <v>18161</v>
      </c>
      <c r="C1596" s="19" t="s">
        <v>17043</v>
      </c>
      <c r="D1596" s="19" t="s">
        <v>17826</v>
      </c>
      <c r="E1596" s="41">
        <v>1025090000</v>
      </c>
      <c r="F1596" s="19" t="s">
        <v>17828</v>
      </c>
      <c r="G1596" s="19" t="s">
        <v>17914</v>
      </c>
      <c r="H1596" s="19" t="s">
        <v>17915</v>
      </c>
      <c r="I1596" s="24"/>
      <c r="J1596" s="24"/>
      <c r="K1596" s="19" t="s">
        <v>63</v>
      </c>
      <c r="L1596" s="20">
        <v>0</v>
      </c>
      <c r="M1596" s="20">
        <v>0</v>
      </c>
      <c r="N1596" s="21">
        <v>749581.2</v>
      </c>
      <c r="O1596" s="21">
        <v>0</v>
      </c>
      <c r="P1596" s="21">
        <v>0</v>
      </c>
      <c r="Q1596" s="21">
        <v>16996</v>
      </c>
      <c r="R1596" s="21">
        <v>0</v>
      </c>
      <c r="S1596" s="21">
        <v>0</v>
      </c>
      <c r="T1596" s="21">
        <v>766577.2</v>
      </c>
      <c r="U1596" s="21">
        <v>0</v>
      </c>
      <c r="V1596" s="21">
        <v>-21115.49</v>
      </c>
      <c r="W1596" s="20">
        <v>745461.71</v>
      </c>
      <c r="X1596" s="20">
        <v>329066.14679999999</v>
      </c>
      <c r="Y1596" s="20">
        <v>1</v>
      </c>
      <c r="Z1596" s="20">
        <v>329066.14679999999</v>
      </c>
      <c r="AA1596" s="45">
        <f t="shared" si="48"/>
        <v>766577.2</v>
      </c>
      <c r="AB1596" t="b">
        <f t="shared" si="49"/>
        <v>1</v>
      </c>
    </row>
    <row r="1597" spans="1:28" customFormat="1" ht="14.5" x14ac:dyDescent="0.35">
      <c r="A1597" s="19" t="s">
        <v>18160</v>
      </c>
      <c r="B1597" s="19" t="s">
        <v>18161</v>
      </c>
      <c r="C1597" s="19" t="s">
        <v>17118</v>
      </c>
      <c r="D1597" s="19" t="s">
        <v>17873</v>
      </c>
      <c r="E1597" s="41">
        <v>1025100000</v>
      </c>
      <c r="F1597" s="19" t="s">
        <v>4112</v>
      </c>
      <c r="G1597" s="19" t="s">
        <v>18114</v>
      </c>
      <c r="H1597" s="19" t="s">
        <v>18115</v>
      </c>
      <c r="I1597" s="24"/>
      <c r="J1597" s="24"/>
      <c r="K1597" s="19" t="s">
        <v>63</v>
      </c>
      <c r="L1597" s="20">
        <v>0</v>
      </c>
      <c r="M1597" s="20">
        <v>1315</v>
      </c>
      <c r="N1597" s="21">
        <v>697983.64</v>
      </c>
      <c r="O1597" s="21">
        <v>0</v>
      </c>
      <c r="P1597" s="21">
        <v>0</v>
      </c>
      <c r="Q1597" s="21">
        <v>0</v>
      </c>
      <c r="R1597" s="21">
        <v>0</v>
      </c>
      <c r="S1597" s="21">
        <v>0</v>
      </c>
      <c r="T1597" s="21">
        <v>697983.64</v>
      </c>
      <c r="U1597" s="21">
        <v>0</v>
      </c>
      <c r="V1597" s="21">
        <v>-48972.59</v>
      </c>
      <c r="W1597" s="20">
        <v>649011.05000000005</v>
      </c>
      <c r="X1597" s="20">
        <v>306414.81796000001</v>
      </c>
      <c r="Y1597" s="20">
        <v>2</v>
      </c>
      <c r="Z1597" s="20">
        <v>153207.40898000001</v>
      </c>
      <c r="AA1597" s="45">
        <f t="shared" si="48"/>
        <v>697983.64</v>
      </c>
      <c r="AB1597" t="b">
        <f t="shared" si="49"/>
        <v>1</v>
      </c>
    </row>
    <row r="1598" spans="1:28" customFormat="1" ht="14.5" x14ac:dyDescent="0.35">
      <c r="A1598" s="19" t="s">
        <v>18160</v>
      </c>
      <c r="B1598" s="19" t="s">
        <v>18161</v>
      </c>
      <c r="C1598" s="19" t="s">
        <v>17118</v>
      </c>
      <c r="D1598" s="19" t="s">
        <v>17873</v>
      </c>
      <c r="E1598" s="41">
        <v>1025110000</v>
      </c>
      <c r="F1598" s="19" t="s">
        <v>17828</v>
      </c>
      <c r="G1598" s="19" t="s">
        <v>18116</v>
      </c>
      <c r="H1598" s="19" t="s">
        <v>18117</v>
      </c>
      <c r="I1598" s="24"/>
      <c r="J1598" s="24"/>
      <c r="K1598" s="19" t="s">
        <v>63</v>
      </c>
      <c r="L1598" s="20">
        <v>0</v>
      </c>
      <c r="M1598" s="20">
        <v>0</v>
      </c>
      <c r="N1598" s="21">
        <v>643094.53</v>
      </c>
      <c r="O1598" s="21">
        <v>0</v>
      </c>
      <c r="P1598" s="21">
        <v>0</v>
      </c>
      <c r="Q1598" s="21">
        <v>20459</v>
      </c>
      <c r="R1598" s="21">
        <v>0</v>
      </c>
      <c r="S1598" s="21">
        <v>0</v>
      </c>
      <c r="T1598" s="21">
        <v>663553.53</v>
      </c>
      <c r="U1598" s="21">
        <v>0</v>
      </c>
      <c r="V1598" s="21">
        <v>-11704.95</v>
      </c>
      <c r="W1598" s="20">
        <v>651848.57999999996</v>
      </c>
      <c r="X1598" s="20">
        <v>282318.49867</v>
      </c>
      <c r="Y1598" s="20">
        <v>2</v>
      </c>
      <c r="Z1598" s="20">
        <v>141159.249335</v>
      </c>
      <c r="AA1598" s="45">
        <f t="shared" si="48"/>
        <v>663553.53</v>
      </c>
      <c r="AB1598" t="b">
        <f t="shared" si="49"/>
        <v>1</v>
      </c>
    </row>
    <row r="1599" spans="1:28" customFormat="1" ht="14.5" x14ac:dyDescent="0.35">
      <c r="A1599" s="19" t="s">
        <v>18160</v>
      </c>
      <c r="B1599" s="19" t="s">
        <v>18161</v>
      </c>
      <c r="C1599" s="19" t="s">
        <v>17118</v>
      </c>
      <c r="D1599" s="19" t="s">
        <v>17873</v>
      </c>
      <c r="E1599" s="41">
        <v>1025130000</v>
      </c>
      <c r="F1599" s="19" t="s">
        <v>17875</v>
      </c>
      <c r="G1599" s="19" t="s">
        <v>6850</v>
      </c>
      <c r="H1599" s="19" t="s">
        <v>6851</v>
      </c>
      <c r="I1599" s="24"/>
      <c r="J1599" s="24"/>
      <c r="K1599" s="19" t="s">
        <v>63</v>
      </c>
      <c r="L1599" s="20">
        <v>0</v>
      </c>
      <c r="M1599" s="20">
        <v>6500</v>
      </c>
      <c r="N1599" s="21">
        <v>411418.4</v>
      </c>
      <c r="O1599" s="21">
        <v>0</v>
      </c>
      <c r="P1599" s="21">
        <v>0</v>
      </c>
      <c r="Q1599" s="21">
        <v>0</v>
      </c>
      <c r="R1599" s="21">
        <v>0</v>
      </c>
      <c r="S1599" s="21">
        <v>0</v>
      </c>
      <c r="T1599" s="21">
        <v>411418.4</v>
      </c>
      <c r="U1599" s="21">
        <v>0</v>
      </c>
      <c r="V1599" s="21">
        <v>-20435.740000000002</v>
      </c>
      <c r="W1599" s="20">
        <v>390982.66</v>
      </c>
      <c r="X1599" s="20">
        <v>180612.6776</v>
      </c>
      <c r="Y1599" s="20">
        <v>1</v>
      </c>
      <c r="Z1599" s="20">
        <v>180612.6776</v>
      </c>
      <c r="AA1599" s="45">
        <f t="shared" si="48"/>
        <v>411418.4</v>
      </c>
      <c r="AB1599" t="b">
        <f t="shared" si="49"/>
        <v>1</v>
      </c>
    </row>
    <row r="1600" spans="1:28" customFormat="1" ht="14.5" x14ac:dyDescent="0.35">
      <c r="A1600" s="19" t="s">
        <v>18154</v>
      </c>
      <c r="B1600" s="19" t="s">
        <v>18155</v>
      </c>
      <c r="C1600" s="19" t="s">
        <v>16869</v>
      </c>
      <c r="D1600" s="19" t="s">
        <v>17894</v>
      </c>
      <c r="E1600" s="41">
        <v>1025140000</v>
      </c>
      <c r="F1600" s="19" t="s">
        <v>950</v>
      </c>
      <c r="G1600" s="19" t="s">
        <v>17917</v>
      </c>
      <c r="H1600" s="19" t="s">
        <v>17918</v>
      </c>
      <c r="I1600" s="24"/>
      <c r="J1600" s="24"/>
      <c r="K1600" s="19" t="s">
        <v>63</v>
      </c>
      <c r="L1600" s="20">
        <v>0</v>
      </c>
      <c r="M1600" s="20">
        <v>0</v>
      </c>
      <c r="N1600" s="21">
        <v>500660.51</v>
      </c>
      <c r="O1600" s="21">
        <v>0</v>
      </c>
      <c r="P1600" s="21">
        <v>0</v>
      </c>
      <c r="Q1600" s="21">
        <v>0</v>
      </c>
      <c r="R1600" s="21">
        <v>0</v>
      </c>
      <c r="S1600" s="21">
        <v>0</v>
      </c>
      <c r="T1600" s="21">
        <v>500660.51</v>
      </c>
      <c r="U1600" s="21">
        <v>0</v>
      </c>
      <c r="V1600" s="21">
        <v>-94969.93</v>
      </c>
      <c r="W1600" s="20">
        <v>405690.58</v>
      </c>
      <c r="X1600" s="20">
        <v>219789.96389000001</v>
      </c>
      <c r="Y1600" s="20">
        <v>1</v>
      </c>
      <c r="Z1600" s="20">
        <v>219789.96389000001</v>
      </c>
      <c r="AA1600" s="45">
        <f t="shared" si="48"/>
        <v>500660.51</v>
      </c>
      <c r="AB1600" t="b">
        <f t="shared" si="49"/>
        <v>1</v>
      </c>
    </row>
    <row r="1601" spans="1:28" customFormat="1" ht="14.5" x14ac:dyDescent="0.35">
      <c r="A1601" s="19" t="s">
        <v>18160</v>
      </c>
      <c r="B1601" s="19" t="s">
        <v>18161</v>
      </c>
      <c r="C1601" s="19" t="s">
        <v>17043</v>
      </c>
      <c r="D1601" s="19" t="s">
        <v>17826</v>
      </c>
      <c r="E1601" s="41">
        <v>1025150000</v>
      </c>
      <c r="F1601" s="19" t="s">
        <v>950</v>
      </c>
      <c r="G1601" s="19" t="s">
        <v>7120</v>
      </c>
      <c r="H1601" s="19" t="s">
        <v>7121</v>
      </c>
      <c r="I1601" s="24"/>
      <c r="J1601" s="24"/>
      <c r="K1601" s="19" t="s">
        <v>63</v>
      </c>
      <c r="L1601" s="20">
        <v>0</v>
      </c>
      <c r="M1601" s="20">
        <v>0</v>
      </c>
      <c r="N1601" s="21">
        <v>983994.05</v>
      </c>
      <c r="O1601" s="21">
        <v>0</v>
      </c>
      <c r="P1601" s="21">
        <v>0</v>
      </c>
      <c r="Q1601" s="21">
        <v>0</v>
      </c>
      <c r="R1601" s="21">
        <v>0</v>
      </c>
      <c r="S1601" s="21">
        <v>0</v>
      </c>
      <c r="T1601" s="21">
        <v>983994.05</v>
      </c>
      <c r="U1601" s="21">
        <v>-282.8</v>
      </c>
      <c r="V1601" s="21">
        <v>-210678.68</v>
      </c>
      <c r="W1601" s="20">
        <v>773032.57</v>
      </c>
      <c r="X1601" s="20">
        <v>431973.38795</v>
      </c>
      <c r="Y1601" s="20">
        <v>1</v>
      </c>
      <c r="Z1601" s="20">
        <v>431973.38795</v>
      </c>
      <c r="AA1601" s="45">
        <f t="shared" si="48"/>
        <v>983994.05</v>
      </c>
      <c r="AB1601" t="b">
        <f t="shared" si="49"/>
        <v>1</v>
      </c>
    </row>
    <row r="1602" spans="1:28" customFormat="1" ht="14.5" x14ac:dyDescent="0.35">
      <c r="A1602" s="19" t="s">
        <v>18160</v>
      </c>
      <c r="B1602" s="19" t="s">
        <v>18161</v>
      </c>
      <c r="C1602" s="19" t="s">
        <v>17043</v>
      </c>
      <c r="D1602" s="19" t="s">
        <v>17826</v>
      </c>
      <c r="E1602" s="41">
        <v>1025160000</v>
      </c>
      <c r="F1602" s="19" t="s">
        <v>871</v>
      </c>
      <c r="G1602" s="19" t="s">
        <v>17916</v>
      </c>
      <c r="H1602" s="19" t="s">
        <v>6575</v>
      </c>
      <c r="I1602" s="24"/>
      <c r="J1602" s="24"/>
      <c r="K1602" s="19" t="s">
        <v>63</v>
      </c>
      <c r="L1602" s="20">
        <v>0</v>
      </c>
      <c r="M1602" s="20">
        <v>9984</v>
      </c>
      <c r="N1602" s="21">
        <v>647590.64</v>
      </c>
      <c r="O1602" s="21">
        <v>0</v>
      </c>
      <c r="P1602" s="21">
        <v>0</v>
      </c>
      <c r="Q1602" s="21">
        <v>480</v>
      </c>
      <c r="R1602" s="21">
        <v>0</v>
      </c>
      <c r="S1602" s="21">
        <v>0</v>
      </c>
      <c r="T1602" s="21">
        <v>648070.64</v>
      </c>
      <c r="U1602" s="21">
        <v>0</v>
      </c>
      <c r="V1602" s="21">
        <v>-50271.31</v>
      </c>
      <c r="W1602" s="20">
        <v>597799.32999999996</v>
      </c>
      <c r="X1602" s="20">
        <v>284292.29096000001</v>
      </c>
      <c r="Y1602" s="20">
        <v>3</v>
      </c>
      <c r="Z1602" s="20">
        <v>94764.096986666671</v>
      </c>
      <c r="AA1602" s="45">
        <f t="shared" si="48"/>
        <v>648070.64</v>
      </c>
      <c r="AB1602" t="b">
        <f t="shared" si="49"/>
        <v>1</v>
      </c>
    </row>
    <row r="1603" spans="1:28" customFormat="1" ht="14.5" x14ac:dyDescent="0.35">
      <c r="A1603" s="19" t="s">
        <v>18160</v>
      </c>
      <c r="B1603" s="19" t="s">
        <v>18161</v>
      </c>
      <c r="C1603" s="19" t="s">
        <v>17118</v>
      </c>
      <c r="D1603" s="19" t="s">
        <v>17873</v>
      </c>
      <c r="E1603" s="41">
        <v>1025170000</v>
      </c>
      <c r="F1603" s="19" t="s">
        <v>17876</v>
      </c>
      <c r="G1603" s="19" t="s">
        <v>18784</v>
      </c>
      <c r="H1603" s="19" t="s">
        <v>18785</v>
      </c>
      <c r="I1603" s="24"/>
      <c r="J1603" s="24"/>
      <c r="K1603" s="19" t="s">
        <v>63</v>
      </c>
      <c r="L1603" s="20">
        <v>0</v>
      </c>
      <c r="M1603" s="20">
        <v>0</v>
      </c>
      <c r="N1603" s="21">
        <v>919341.53</v>
      </c>
      <c r="O1603" s="21">
        <v>0</v>
      </c>
      <c r="P1603" s="21">
        <v>0</v>
      </c>
      <c r="Q1603" s="21">
        <v>21425.81</v>
      </c>
      <c r="R1603" s="21">
        <v>0</v>
      </c>
      <c r="S1603" s="21">
        <v>0</v>
      </c>
      <c r="T1603" s="21">
        <v>940767.34</v>
      </c>
      <c r="U1603" s="21">
        <v>-575.9</v>
      </c>
      <c r="V1603" s="21">
        <v>-728.72</v>
      </c>
      <c r="W1603" s="20">
        <v>939462.72</v>
      </c>
      <c r="X1603" s="20">
        <v>403590.93167000002</v>
      </c>
      <c r="Y1603" s="20">
        <v>2</v>
      </c>
      <c r="Z1603" s="20">
        <v>201795.46583500001</v>
      </c>
      <c r="AA1603" s="45">
        <f t="shared" si="48"/>
        <v>940767.34000000008</v>
      </c>
      <c r="AB1603" t="b">
        <f t="shared" si="49"/>
        <v>1</v>
      </c>
    </row>
    <row r="1604" spans="1:28" customFormat="1" ht="14.5" x14ac:dyDescent="0.35">
      <c r="A1604" s="19" t="s">
        <v>18160</v>
      </c>
      <c r="B1604" s="19" t="s">
        <v>18161</v>
      </c>
      <c r="C1604" s="19" t="s">
        <v>17118</v>
      </c>
      <c r="D1604" s="19" t="s">
        <v>17873</v>
      </c>
      <c r="E1604" s="41">
        <v>1025180000</v>
      </c>
      <c r="F1604" s="19" t="s">
        <v>67</v>
      </c>
      <c r="G1604" s="19" t="s">
        <v>18118</v>
      </c>
      <c r="H1604" s="19" t="s">
        <v>7478</v>
      </c>
      <c r="I1604" s="24"/>
      <c r="J1604" s="24"/>
      <c r="K1604" s="19" t="s">
        <v>63</v>
      </c>
      <c r="L1604" s="20">
        <v>0</v>
      </c>
      <c r="M1604" s="20">
        <v>371</v>
      </c>
      <c r="N1604" s="21">
        <v>667132.03</v>
      </c>
      <c r="O1604" s="21">
        <v>0</v>
      </c>
      <c r="P1604" s="21">
        <v>0</v>
      </c>
      <c r="Q1604" s="21">
        <v>0</v>
      </c>
      <c r="R1604" s="21">
        <v>0</v>
      </c>
      <c r="S1604" s="21">
        <v>0</v>
      </c>
      <c r="T1604" s="21">
        <v>667132.03</v>
      </c>
      <c r="U1604" s="21">
        <v>-944</v>
      </c>
      <c r="V1604" s="21">
        <v>-237927.62</v>
      </c>
      <c r="W1604" s="20">
        <v>428260.41</v>
      </c>
      <c r="X1604" s="20">
        <v>292870.96117000002</v>
      </c>
      <c r="Y1604" s="20">
        <v>3</v>
      </c>
      <c r="Z1604" s="20">
        <v>97623.653723333337</v>
      </c>
      <c r="AA1604" s="45">
        <f t="shared" si="48"/>
        <v>667132.03</v>
      </c>
      <c r="AB1604" t="b">
        <f t="shared" si="49"/>
        <v>1</v>
      </c>
    </row>
    <row r="1605" spans="1:28" customFormat="1" ht="14.5" x14ac:dyDescent="0.35">
      <c r="A1605" s="19" t="s">
        <v>18160</v>
      </c>
      <c r="B1605" s="19" t="s">
        <v>18161</v>
      </c>
      <c r="C1605" s="19" t="s">
        <v>17098</v>
      </c>
      <c r="D1605" s="19" t="s">
        <v>17863</v>
      </c>
      <c r="E1605" s="41">
        <v>1025190000</v>
      </c>
      <c r="F1605" s="19" t="s">
        <v>67</v>
      </c>
      <c r="G1605" s="19" t="s">
        <v>6697</v>
      </c>
      <c r="H1605" s="19" t="s">
        <v>6698</v>
      </c>
      <c r="I1605" s="24"/>
      <c r="J1605" s="24"/>
      <c r="K1605" s="19" t="s">
        <v>63</v>
      </c>
      <c r="L1605" s="20">
        <v>0</v>
      </c>
      <c r="M1605" s="20">
        <v>18366</v>
      </c>
      <c r="N1605" s="21">
        <v>1147244.52</v>
      </c>
      <c r="O1605" s="21">
        <v>0</v>
      </c>
      <c r="P1605" s="21">
        <v>0</v>
      </c>
      <c r="Q1605" s="21">
        <v>0</v>
      </c>
      <c r="R1605" s="21">
        <v>0</v>
      </c>
      <c r="S1605" s="21">
        <v>0</v>
      </c>
      <c r="T1605" s="21">
        <v>1147244.52</v>
      </c>
      <c r="U1605" s="21">
        <v>0</v>
      </c>
      <c r="V1605" s="21">
        <v>-754855.66</v>
      </c>
      <c r="W1605" s="20">
        <v>392388.86</v>
      </c>
      <c r="X1605" s="20">
        <v>503640.34428000002</v>
      </c>
      <c r="Y1605" s="20">
        <v>2</v>
      </c>
      <c r="Z1605" s="20">
        <v>251820.17214000001</v>
      </c>
      <c r="AA1605" s="45">
        <f t="shared" ref="AA1605:AA1668" si="50">SUM(N1605:S1605)</f>
        <v>1147244.52</v>
      </c>
      <c r="AB1605" t="b">
        <f t="shared" ref="AB1605:AB1668" si="51">T1605=AA1605</f>
        <v>1</v>
      </c>
    </row>
    <row r="1606" spans="1:28" customFormat="1" ht="14.5" x14ac:dyDescent="0.35">
      <c r="A1606" s="19" t="s">
        <v>18148</v>
      </c>
      <c r="B1606" s="19" t="s">
        <v>18149</v>
      </c>
      <c r="C1606" s="19" t="s">
        <v>16550</v>
      </c>
      <c r="D1606" s="19" t="s">
        <v>17507</v>
      </c>
      <c r="E1606" s="41">
        <v>1025200001</v>
      </c>
      <c r="F1606" s="19" t="s">
        <v>2560</v>
      </c>
      <c r="G1606" s="19" t="s">
        <v>11124</v>
      </c>
      <c r="H1606" s="19" t="s">
        <v>11125</v>
      </c>
      <c r="I1606" s="24"/>
      <c r="J1606" s="24"/>
      <c r="K1606" s="19" t="s">
        <v>61</v>
      </c>
      <c r="L1606" s="20">
        <v>25935</v>
      </c>
      <c r="M1606" s="20">
        <v>0</v>
      </c>
      <c r="N1606" s="21">
        <v>1121040.06</v>
      </c>
      <c r="O1606" s="21">
        <v>-1373.21</v>
      </c>
      <c r="P1606" s="21">
        <v>0</v>
      </c>
      <c r="Q1606" s="21">
        <v>11227.5</v>
      </c>
      <c r="R1606" s="21">
        <v>0</v>
      </c>
      <c r="S1606" s="21">
        <v>0</v>
      </c>
      <c r="T1606" s="21">
        <v>1130894.3500000001</v>
      </c>
      <c r="U1606" s="21">
        <v>-201885.03</v>
      </c>
      <c r="V1606" s="21">
        <v>-68623.850000000006</v>
      </c>
      <c r="W1606" s="20">
        <v>860385.47</v>
      </c>
      <c r="X1606" s="20">
        <v>492136.58633999998</v>
      </c>
      <c r="Y1606" s="20">
        <v>4</v>
      </c>
      <c r="Z1606" s="20">
        <v>123034.14658499999</v>
      </c>
      <c r="AA1606" s="45">
        <f t="shared" si="50"/>
        <v>1130894.3500000001</v>
      </c>
      <c r="AB1606" t="b">
        <f t="shared" si="51"/>
        <v>1</v>
      </c>
    </row>
    <row r="1607" spans="1:28" customFormat="1" ht="14.5" x14ac:dyDescent="0.35">
      <c r="A1607" s="19" t="s">
        <v>18154</v>
      </c>
      <c r="B1607" s="19" t="s">
        <v>18155</v>
      </c>
      <c r="C1607" s="19" t="s">
        <v>16824</v>
      </c>
      <c r="D1607" s="19" t="s">
        <v>17673</v>
      </c>
      <c r="E1607" s="41">
        <v>1025210000</v>
      </c>
      <c r="F1607" s="19" t="s">
        <v>1626</v>
      </c>
      <c r="G1607" s="19" t="s">
        <v>10432</v>
      </c>
      <c r="H1607" s="19" t="s">
        <v>10433</v>
      </c>
      <c r="I1607" s="24"/>
      <c r="J1607" s="24">
        <v>45107</v>
      </c>
      <c r="K1607" s="19" t="s">
        <v>63</v>
      </c>
      <c r="L1607" s="20">
        <v>0</v>
      </c>
      <c r="M1607" s="20">
        <v>0</v>
      </c>
      <c r="N1607" s="21">
        <v>11730</v>
      </c>
      <c r="O1607" s="21">
        <v>0</v>
      </c>
      <c r="P1607" s="21">
        <v>0</v>
      </c>
      <c r="Q1607" s="21">
        <v>0</v>
      </c>
      <c r="R1607" s="21">
        <v>0</v>
      </c>
      <c r="S1607" s="21">
        <v>0</v>
      </c>
      <c r="T1607" s="21">
        <v>11730</v>
      </c>
      <c r="U1607" s="21">
        <v>0</v>
      </c>
      <c r="V1607" s="21">
        <v>389.14</v>
      </c>
      <c r="W1607" s="20">
        <v>12119.14</v>
      </c>
      <c r="X1607" s="20">
        <v>5149.47</v>
      </c>
      <c r="Y1607" s="20">
        <v>1</v>
      </c>
      <c r="Z1607" s="20">
        <v>5149.47</v>
      </c>
      <c r="AA1607" s="45">
        <f t="shared" si="50"/>
        <v>11730</v>
      </c>
      <c r="AB1607" t="b">
        <f t="shared" si="51"/>
        <v>1</v>
      </c>
    </row>
    <row r="1608" spans="1:28" customFormat="1" ht="14.5" x14ac:dyDescent="0.35">
      <c r="A1608" s="19" t="s">
        <v>18154</v>
      </c>
      <c r="B1608" s="19" t="s">
        <v>18155</v>
      </c>
      <c r="C1608" s="19" t="s">
        <v>16815</v>
      </c>
      <c r="D1608" s="19" t="s">
        <v>17666</v>
      </c>
      <c r="E1608" s="41">
        <v>1025220000</v>
      </c>
      <c r="F1608" s="19" t="s">
        <v>1675</v>
      </c>
      <c r="G1608" s="19"/>
      <c r="H1608" s="19"/>
      <c r="I1608" s="24"/>
      <c r="J1608" s="24"/>
      <c r="K1608" s="19" t="s">
        <v>63</v>
      </c>
      <c r="L1608" s="20">
        <v>0</v>
      </c>
      <c r="M1608" s="20">
        <v>0</v>
      </c>
      <c r="N1608" s="21">
        <v>0</v>
      </c>
      <c r="O1608" s="21">
        <v>0</v>
      </c>
      <c r="P1608" s="21">
        <v>0</v>
      </c>
      <c r="Q1608" s="21">
        <v>0</v>
      </c>
      <c r="R1608" s="21">
        <v>0</v>
      </c>
      <c r="S1608" s="21">
        <v>0</v>
      </c>
      <c r="T1608" s="21">
        <v>0</v>
      </c>
      <c r="U1608" s="21">
        <v>0</v>
      </c>
      <c r="V1608" s="21">
        <v>0</v>
      </c>
      <c r="W1608" s="20">
        <v>0</v>
      </c>
      <c r="X1608" s="20">
        <v>0</v>
      </c>
      <c r="Y1608" s="20">
        <v>0</v>
      </c>
      <c r="Z1608" s="20"/>
      <c r="AA1608" s="45">
        <f t="shared" si="50"/>
        <v>0</v>
      </c>
      <c r="AB1608" t="b">
        <f t="shared" si="51"/>
        <v>1</v>
      </c>
    </row>
    <row r="1609" spans="1:28" customFormat="1" ht="14.5" x14ac:dyDescent="0.35">
      <c r="A1609" s="19" t="s">
        <v>18152</v>
      </c>
      <c r="B1609" s="19" t="s">
        <v>18153</v>
      </c>
      <c r="C1609" s="19" t="s">
        <v>16755</v>
      </c>
      <c r="D1609" s="19" t="s">
        <v>17617</v>
      </c>
      <c r="E1609" s="41">
        <v>1025240000</v>
      </c>
      <c r="F1609" s="19" t="s">
        <v>4241</v>
      </c>
      <c r="G1609" s="19" t="s">
        <v>16086</v>
      </c>
      <c r="H1609" s="19" t="s">
        <v>16087</v>
      </c>
      <c r="I1609" s="24"/>
      <c r="J1609" s="24"/>
      <c r="K1609" s="19" t="s">
        <v>63</v>
      </c>
      <c r="L1609" s="20">
        <v>0</v>
      </c>
      <c r="M1609" s="20">
        <v>0</v>
      </c>
      <c r="N1609" s="21">
        <v>68096.210000000006</v>
      </c>
      <c r="O1609" s="21">
        <v>0</v>
      </c>
      <c r="P1609" s="21">
        <v>0</v>
      </c>
      <c r="Q1609" s="21">
        <v>0</v>
      </c>
      <c r="R1609" s="21">
        <v>0</v>
      </c>
      <c r="S1609" s="21">
        <v>0</v>
      </c>
      <c r="T1609" s="21">
        <v>68096.210000000006</v>
      </c>
      <c r="U1609" s="21">
        <v>0</v>
      </c>
      <c r="V1609" s="21">
        <v>0</v>
      </c>
      <c r="W1609" s="20">
        <v>68096.210000000006</v>
      </c>
      <c r="X1609" s="20">
        <v>29894.23619</v>
      </c>
      <c r="Y1609" s="20">
        <v>1</v>
      </c>
      <c r="Z1609" s="20">
        <v>29894.23619</v>
      </c>
      <c r="AA1609" s="45">
        <f t="shared" si="50"/>
        <v>68096.210000000006</v>
      </c>
      <c r="AB1609" t="b">
        <f t="shared" si="51"/>
        <v>1</v>
      </c>
    </row>
    <row r="1610" spans="1:28" customFormat="1" ht="14.5" x14ac:dyDescent="0.35">
      <c r="A1610" s="19" t="s">
        <v>18152</v>
      </c>
      <c r="B1610" s="19" t="s">
        <v>18153</v>
      </c>
      <c r="C1610" s="19" t="s">
        <v>16755</v>
      </c>
      <c r="D1610" s="19" t="s">
        <v>17617</v>
      </c>
      <c r="E1610" s="41">
        <v>1025250000</v>
      </c>
      <c r="F1610" s="19" t="s">
        <v>4366</v>
      </c>
      <c r="G1610" s="19" t="s">
        <v>16030</v>
      </c>
      <c r="H1610" s="19" t="s">
        <v>16031</v>
      </c>
      <c r="I1610" s="24"/>
      <c r="J1610" s="24"/>
      <c r="K1610" s="19" t="s">
        <v>63</v>
      </c>
      <c r="L1610" s="20">
        <v>0</v>
      </c>
      <c r="M1610" s="20">
        <v>0</v>
      </c>
      <c r="N1610" s="21">
        <v>2598.77</v>
      </c>
      <c r="O1610" s="21">
        <v>0</v>
      </c>
      <c r="P1610" s="21">
        <v>0</v>
      </c>
      <c r="Q1610" s="21">
        <v>0</v>
      </c>
      <c r="R1610" s="21">
        <v>0</v>
      </c>
      <c r="S1610" s="21">
        <v>0</v>
      </c>
      <c r="T1610" s="21">
        <v>2598.77</v>
      </c>
      <c r="U1610" s="21">
        <v>0</v>
      </c>
      <c r="V1610" s="21">
        <v>170.17</v>
      </c>
      <c r="W1610" s="20">
        <v>2768.94</v>
      </c>
      <c r="X1610" s="20">
        <v>1140.8600300000001</v>
      </c>
      <c r="Y1610" s="20">
        <v>1</v>
      </c>
      <c r="Z1610" s="20">
        <v>1140.8600300000001</v>
      </c>
      <c r="AA1610" s="45">
        <f t="shared" si="50"/>
        <v>2598.77</v>
      </c>
      <c r="AB1610" t="b">
        <f t="shared" si="51"/>
        <v>1</v>
      </c>
    </row>
    <row r="1611" spans="1:28" customFormat="1" ht="14.5" x14ac:dyDescent="0.35">
      <c r="A1611" s="19" t="s">
        <v>18158</v>
      </c>
      <c r="B1611" s="19" t="s">
        <v>18159</v>
      </c>
      <c r="C1611" s="19" t="s">
        <v>16954</v>
      </c>
      <c r="D1611" s="19" t="s">
        <v>17767</v>
      </c>
      <c r="E1611" s="41">
        <v>1025280000</v>
      </c>
      <c r="F1611" s="19" t="s">
        <v>17773</v>
      </c>
      <c r="G1611" s="19" t="s">
        <v>5668</v>
      </c>
      <c r="H1611" s="19" t="s">
        <v>5669</v>
      </c>
      <c r="I1611" s="24"/>
      <c r="J1611" s="24"/>
      <c r="K1611" s="19" t="s">
        <v>63</v>
      </c>
      <c r="L1611" s="20">
        <v>0</v>
      </c>
      <c r="M1611" s="20">
        <v>0</v>
      </c>
      <c r="N1611" s="21">
        <v>12280846.039999999</v>
      </c>
      <c r="O1611" s="21">
        <v>38465.5</v>
      </c>
      <c r="P1611" s="21">
        <v>0</v>
      </c>
      <c r="Q1611" s="21">
        <v>0</v>
      </c>
      <c r="R1611" s="21">
        <v>0</v>
      </c>
      <c r="S1611" s="21">
        <v>0</v>
      </c>
      <c r="T1611" s="21">
        <v>12319311.539999999</v>
      </c>
      <c r="U1611" s="21">
        <v>-2904.7</v>
      </c>
      <c r="V1611" s="21">
        <v>-18421.259999999998</v>
      </c>
      <c r="W1611" s="20">
        <v>12297985.58</v>
      </c>
      <c r="X1611" s="20">
        <v>5391291.4115599999</v>
      </c>
      <c r="Y1611" s="20">
        <v>14</v>
      </c>
      <c r="Z1611" s="20">
        <v>385092.24368285714</v>
      </c>
      <c r="AA1611" s="45">
        <f t="shared" si="50"/>
        <v>12319311.539999999</v>
      </c>
      <c r="AB1611" t="b">
        <f t="shared" si="51"/>
        <v>1</v>
      </c>
    </row>
    <row r="1612" spans="1:28" customFormat="1" ht="14.5" x14ac:dyDescent="0.35">
      <c r="A1612" s="19" t="s">
        <v>18160</v>
      </c>
      <c r="B1612" s="19" t="s">
        <v>18161</v>
      </c>
      <c r="C1612" s="19" t="s">
        <v>17058</v>
      </c>
      <c r="D1612" s="19" t="s">
        <v>17862</v>
      </c>
      <c r="E1612" s="41">
        <v>1025350000</v>
      </c>
      <c r="F1612" s="19" t="s">
        <v>222</v>
      </c>
      <c r="G1612" s="19" t="s">
        <v>17944</v>
      </c>
      <c r="H1612" s="19" t="s">
        <v>17945</v>
      </c>
      <c r="I1612" s="24"/>
      <c r="J1612" s="24"/>
      <c r="K1612" s="19" t="s">
        <v>63</v>
      </c>
      <c r="L1612" s="20">
        <v>0</v>
      </c>
      <c r="M1612" s="20">
        <v>0</v>
      </c>
      <c r="N1612" s="21">
        <v>50252.74</v>
      </c>
      <c r="O1612" s="21">
        <v>0</v>
      </c>
      <c r="P1612" s="21">
        <v>0</v>
      </c>
      <c r="Q1612" s="21">
        <v>0</v>
      </c>
      <c r="R1612" s="21">
        <v>0</v>
      </c>
      <c r="S1612" s="21">
        <v>0</v>
      </c>
      <c r="T1612" s="21">
        <v>50252.74</v>
      </c>
      <c r="U1612" s="21">
        <v>-70.7</v>
      </c>
      <c r="V1612" s="21">
        <v>-4590</v>
      </c>
      <c r="W1612" s="20">
        <v>45592.04</v>
      </c>
      <c r="X1612" s="20">
        <v>22060.952860000001</v>
      </c>
      <c r="Y1612" s="20">
        <v>1</v>
      </c>
      <c r="Z1612" s="20">
        <v>22060.952860000001</v>
      </c>
      <c r="AA1612" s="45">
        <f t="shared" si="50"/>
        <v>50252.74</v>
      </c>
      <c r="AB1612" t="b">
        <f t="shared" si="51"/>
        <v>1</v>
      </c>
    </row>
    <row r="1613" spans="1:28" customFormat="1" ht="14.5" x14ac:dyDescent="0.35">
      <c r="A1613" s="19" t="s">
        <v>18148</v>
      </c>
      <c r="B1613" s="19" t="s">
        <v>18149</v>
      </c>
      <c r="C1613" s="19" t="s">
        <v>16524</v>
      </c>
      <c r="D1613" s="19" t="s">
        <v>17475</v>
      </c>
      <c r="E1613" s="41">
        <v>1025370000</v>
      </c>
      <c r="F1613" s="19" t="s">
        <v>16527</v>
      </c>
      <c r="G1613" s="19" t="s">
        <v>17981</v>
      </c>
      <c r="H1613" s="19" t="s">
        <v>12672</v>
      </c>
      <c r="I1613" s="24"/>
      <c r="J1613" s="24"/>
      <c r="K1613" s="19" t="s">
        <v>63</v>
      </c>
      <c r="L1613" s="20">
        <v>1</v>
      </c>
      <c r="M1613" s="20">
        <v>0</v>
      </c>
      <c r="N1613" s="21">
        <v>242690.4</v>
      </c>
      <c r="O1613" s="21">
        <v>0</v>
      </c>
      <c r="P1613" s="21">
        <v>0</v>
      </c>
      <c r="Q1613" s="21">
        <v>0</v>
      </c>
      <c r="R1613" s="21">
        <v>0</v>
      </c>
      <c r="S1613" s="21">
        <v>0</v>
      </c>
      <c r="T1613" s="21">
        <v>242690.4</v>
      </c>
      <c r="U1613" s="21">
        <v>-307.60000000000002</v>
      </c>
      <c r="V1613" s="21">
        <v>-18038.53</v>
      </c>
      <c r="W1613" s="20">
        <v>224344.27</v>
      </c>
      <c r="X1613" s="20">
        <v>106541.08560000001</v>
      </c>
      <c r="Y1613" s="20">
        <v>3</v>
      </c>
      <c r="Z1613" s="20">
        <v>35513.695200000002</v>
      </c>
      <c r="AA1613" s="45">
        <f t="shared" si="50"/>
        <v>242690.4</v>
      </c>
      <c r="AB1613" t="b">
        <f t="shared" si="51"/>
        <v>1</v>
      </c>
    </row>
    <row r="1614" spans="1:28" customFormat="1" ht="14.5" x14ac:dyDescent="0.35">
      <c r="A1614" s="19" t="s">
        <v>18148</v>
      </c>
      <c r="B1614" s="19" t="s">
        <v>18149</v>
      </c>
      <c r="C1614" s="19" t="s">
        <v>16524</v>
      </c>
      <c r="D1614" s="19" t="s">
        <v>17475</v>
      </c>
      <c r="E1614" s="41">
        <v>1025380000</v>
      </c>
      <c r="F1614" s="19" t="s">
        <v>16527</v>
      </c>
      <c r="G1614" s="19"/>
      <c r="H1614" s="19"/>
      <c r="I1614" s="24"/>
      <c r="J1614" s="24"/>
      <c r="K1614" s="19" t="s">
        <v>63</v>
      </c>
      <c r="L1614" s="20">
        <v>0</v>
      </c>
      <c r="M1614" s="20">
        <v>0</v>
      </c>
      <c r="N1614" s="21">
        <v>242690.4</v>
      </c>
      <c r="O1614" s="21">
        <v>0</v>
      </c>
      <c r="P1614" s="21">
        <v>0</v>
      </c>
      <c r="Q1614" s="21">
        <v>0</v>
      </c>
      <c r="R1614" s="21">
        <v>0</v>
      </c>
      <c r="S1614" s="21">
        <v>0</v>
      </c>
      <c r="T1614" s="21">
        <v>242690.4</v>
      </c>
      <c r="U1614" s="21">
        <v>0</v>
      </c>
      <c r="V1614" s="21">
        <v>-6466.08</v>
      </c>
      <c r="W1614" s="20">
        <v>236224.32</v>
      </c>
      <c r="X1614" s="20">
        <v>106541.08560000001</v>
      </c>
      <c r="Y1614" s="20">
        <v>0</v>
      </c>
      <c r="Z1614" s="20"/>
      <c r="AA1614" s="45">
        <f t="shared" si="50"/>
        <v>242690.4</v>
      </c>
      <c r="AB1614" t="b">
        <f t="shared" si="51"/>
        <v>1</v>
      </c>
    </row>
    <row r="1615" spans="1:28" customFormat="1" ht="14.5" x14ac:dyDescent="0.35">
      <c r="A1615" s="19" t="s">
        <v>18148</v>
      </c>
      <c r="B1615" s="19" t="s">
        <v>18149</v>
      </c>
      <c r="C1615" s="19" t="s">
        <v>16524</v>
      </c>
      <c r="D1615" s="19" t="s">
        <v>17475</v>
      </c>
      <c r="E1615" s="41">
        <v>1025390000</v>
      </c>
      <c r="F1615" s="19" t="s">
        <v>16527</v>
      </c>
      <c r="G1615" s="19" t="s">
        <v>18607</v>
      </c>
      <c r="H1615" s="19" t="s">
        <v>18608</v>
      </c>
      <c r="I1615" s="24"/>
      <c r="J1615" s="24"/>
      <c r="K1615" s="19" t="s">
        <v>63</v>
      </c>
      <c r="L1615" s="20">
        <v>1</v>
      </c>
      <c r="M1615" s="20">
        <v>0</v>
      </c>
      <c r="N1615" s="21">
        <v>153278.15</v>
      </c>
      <c r="O1615" s="21">
        <v>0</v>
      </c>
      <c r="P1615" s="21">
        <v>0</v>
      </c>
      <c r="Q1615" s="21">
        <v>0</v>
      </c>
      <c r="R1615" s="21">
        <v>0</v>
      </c>
      <c r="S1615" s="21">
        <v>0</v>
      </c>
      <c r="T1615" s="21">
        <v>153278.15</v>
      </c>
      <c r="U1615" s="21">
        <v>-25.8</v>
      </c>
      <c r="V1615" s="21">
        <v>-4697.62</v>
      </c>
      <c r="W1615" s="20">
        <v>148554.73000000001</v>
      </c>
      <c r="X1615" s="20">
        <v>67289.10785</v>
      </c>
      <c r="Y1615" s="20">
        <v>2</v>
      </c>
      <c r="Z1615" s="20">
        <v>33644.553925</v>
      </c>
      <c r="AA1615" s="45">
        <f t="shared" si="50"/>
        <v>153278.15</v>
      </c>
      <c r="AB1615" t="b">
        <f t="shared" si="51"/>
        <v>1</v>
      </c>
    </row>
    <row r="1616" spans="1:28" customFormat="1" ht="14.5" x14ac:dyDescent="0.35">
      <c r="A1616" s="19" t="s">
        <v>18150</v>
      </c>
      <c r="B1616" s="19" t="s">
        <v>18151</v>
      </c>
      <c r="C1616" s="19" t="s">
        <v>16687</v>
      </c>
      <c r="D1616" s="19" t="s">
        <v>17565</v>
      </c>
      <c r="E1616" s="41">
        <v>1025400000</v>
      </c>
      <c r="F1616" s="19" t="s">
        <v>67</v>
      </c>
      <c r="G1616" s="19" t="s">
        <v>13086</v>
      </c>
      <c r="H1616" s="19" t="s">
        <v>13087</v>
      </c>
      <c r="I1616" s="24"/>
      <c r="J1616" s="24">
        <v>45107</v>
      </c>
      <c r="K1616" s="19" t="s">
        <v>61</v>
      </c>
      <c r="L1616" s="20">
        <v>5590</v>
      </c>
      <c r="M1616" s="20">
        <v>0</v>
      </c>
      <c r="N1616" s="21">
        <v>160545</v>
      </c>
      <c r="O1616" s="21">
        <v>-65987.03</v>
      </c>
      <c r="P1616" s="21">
        <v>-245712.37</v>
      </c>
      <c r="Q1616" s="21">
        <v>0</v>
      </c>
      <c r="R1616" s="21">
        <v>0</v>
      </c>
      <c r="S1616" s="21">
        <v>0</v>
      </c>
      <c r="T1616" s="21">
        <v>-151154.4</v>
      </c>
      <c r="U1616" s="21">
        <v>-44235.53</v>
      </c>
      <c r="V1616" s="21">
        <v>235208.44</v>
      </c>
      <c r="W1616" s="20">
        <v>39818.51</v>
      </c>
      <c r="X1616" s="20">
        <v>70479.255000000005</v>
      </c>
      <c r="Y1616" s="20">
        <v>3</v>
      </c>
      <c r="Z1616" s="20">
        <v>23493.085000000003</v>
      </c>
      <c r="AA1616" s="45">
        <f t="shared" si="50"/>
        <v>-151154.4</v>
      </c>
      <c r="AB1616" t="b">
        <f t="shared" si="51"/>
        <v>1</v>
      </c>
    </row>
    <row r="1617" spans="1:28" customFormat="1" ht="14.5" x14ac:dyDescent="0.35">
      <c r="A1617" s="19" t="s">
        <v>18152</v>
      </c>
      <c r="B1617" s="19" t="s">
        <v>18153</v>
      </c>
      <c r="C1617" s="19" t="s">
        <v>16755</v>
      </c>
      <c r="D1617" s="19" t="s">
        <v>17617</v>
      </c>
      <c r="E1617" s="41">
        <v>1025420000</v>
      </c>
      <c r="F1617" s="19" t="s">
        <v>16245</v>
      </c>
      <c r="G1617" s="19"/>
      <c r="H1617" s="19"/>
      <c r="I1617" s="24"/>
      <c r="J1617" s="24"/>
      <c r="K1617" s="19" t="s">
        <v>61</v>
      </c>
      <c r="L1617" s="20">
        <v>0</v>
      </c>
      <c r="M1617" s="20">
        <v>0</v>
      </c>
      <c r="N1617" s="21">
        <v>0</v>
      </c>
      <c r="O1617" s="21">
        <v>0</v>
      </c>
      <c r="P1617" s="21">
        <v>0</v>
      </c>
      <c r="Q1617" s="21">
        <v>0</v>
      </c>
      <c r="R1617" s="21">
        <v>0</v>
      </c>
      <c r="S1617" s="21">
        <v>0</v>
      </c>
      <c r="T1617" s="21">
        <v>0</v>
      </c>
      <c r="U1617" s="21">
        <v>0</v>
      </c>
      <c r="V1617" s="21">
        <v>0</v>
      </c>
      <c r="W1617" s="20">
        <v>0</v>
      </c>
      <c r="X1617" s="20">
        <v>0</v>
      </c>
      <c r="Y1617" s="20">
        <v>0</v>
      </c>
      <c r="Z1617" s="20"/>
      <c r="AA1617" s="45">
        <f t="shared" si="50"/>
        <v>0</v>
      </c>
      <c r="AB1617" t="b">
        <f t="shared" si="51"/>
        <v>1</v>
      </c>
    </row>
    <row r="1618" spans="1:28" customFormat="1" ht="14.5" x14ac:dyDescent="0.35">
      <c r="A1618" s="19" t="s">
        <v>18152</v>
      </c>
      <c r="B1618" s="19" t="s">
        <v>18153</v>
      </c>
      <c r="C1618" s="19" t="s">
        <v>16735</v>
      </c>
      <c r="D1618" s="19" t="s">
        <v>17600</v>
      </c>
      <c r="E1618" s="41">
        <v>1025430000</v>
      </c>
      <c r="F1618" s="19" t="s">
        <v>3968</v>
      </c>
      <c r="G1618" s="19" t="s">
        <v>18665</v>
      </c>
      <c r="H1618" s="19" t="s">
        <v>14911</v>
      </c>
      <c r="I1618" s="24"/>
      <c r="J1618" s="24"/>
      <c r="K1618" s="19" t="s">
        <v>61</v>
      </c>
      <c r="L1618" s="20">
        <v>0</v>
      </c>
      <c r="M1618" s="20">
        <v>0</v>
      </c>
      <c r="N1618" s="21">
        <v>94330.25</v>
      </c>
      <c r="O1618" s="21">
        <v>0</v>
      </c>
      <c r="P1618" s="21">
        <v>0</v>
      </c>
      <c r="Q1618" s="21">
        <v>0</v>
      </c>
      <c r="R1618" s="21">
        <v>0</v>
      </c>
      <c r="S1618" s="21">
        <v>0</v>
      </c>
      <c r="T1618" s="21">
        <v>94330.25</v>
      </c>
      <c r="U1618" s="21">
        <v>-11061.8</v>
      </c>
      <c r="V1618" s="21">
        <v>-5331.83</v>
      </c>
      <c r="W1618" s="20">
        <v>77936.62</v>
      </c>
      <c r="X1618" s="20">
        <v>41410.979749999999</v>
      </c>
      <c r="Y1618" s="20">
        <v>2</v>
      </c>
      <c r="Z1618" s="20">
        <v>20705.489874999999</v>
      </c>
      <c r="AA1618" s="45">
        <f t="shared" si="50"/>
        <v>94330.25</v>
      </c>
      <c r="AB1618" t="b">
        <f t="shared" si="51"/>
        <v>1</v>
      </c>
    </row>
    <row r="1619" spans="1:28" customFormat="1" ht="14.5" x14ac:dyDescent="0.35">
      <c r="A1619" s="19" t="s">
        <v>18152</v>
      </c>
      <c r="B1619" s="19" t="s">
        <v>18153</v>
      </c>
      <c r="C1619" s="19" t="s">
        <v>16710</v>
      </c>
      <c r="D1619" s="19" t="s">
        <v>17586</v>
      </c>
      <c r="E1619" s="41">
        <v>1025440000</v>
      </c>
      <c r="F1619" s="19" t="s">
        <v>16713</v>
      </c>
      <c r="G1619" s="19" t="s">
        <v>17260</v>
      </c>
      <c r="H1619" s="19" t="s">
        <v>17261</v>
      </c>
      <c r="I1619" s="24"/>
      <c r="J1619" s="24"/>
      <c r="K1619" s="19" t="s">
        <v>61</v>
      </c>
      <c r="L1619" s="20">
        <v>3744</v>
      </c>
      <c r="M1619" s="20">
        <v>0</v>
      </c>
      <c r="N1619" s="21">
        <v>75260.98</v>
      </c>
      <c r="O1619" s="21">
        <v>0</v>
      </c>
      <c r="P1619" s="21">
        <v>0</v>
      </c>
      <c r="Q1619" s="21">
        <v>0</v>
      </c>
      <c r="R1619" s="21">
        <v>0</v>
      </c>
      <c r="S1619" s="21">
        <v>0</v>
      </c>
      <c r="T1619" s="21">
        <v>75260.98</v>
      </c>
      <c r="U1619" s="21">
        <v>-19119.7</v>
      </c>
      <c r="V1619" s="21">
        <v>-1566.02</v>
      </c>
      <c r="W1619" s="20">
        <v>54575.26</v>
      </c>
      <c r="X1619" s="20">
        <v>33039.570220000001</v>
      </c>
      <c r="Y1619" s="20">
        <v>5</v>
      </c>
      <c r="Z1619" s="20">
        <v>6607.9140440000001</v>
      </c>
      <c r="AA1619" s="45">
        <f t="shared" si="50"/>
        <v>75260.98</v>
      </c>
      <c r="AB1619" t="b">
        <f t="shared" si="51"/>
        <v>1</v>
      </c>
    </row>
    <row r="1620" spans="1:28" customFormat="1" ht="14.5" x14ac:dyDescent="0.35">
      <c r="A1620" s="19" t="s">
        <v>18152</v>
      </c>
      <c r="B1620" s="19" t="s">
        <v>18153</v>
      </c>
      <c r="C1620" s="19" t="s">
        <v>16735</v>
      </c>
      <c r="D1620" s="19" t="s">
        <v>17600</v>
      </c>
      <c r="E1620" s="41">
        <v>1025450000</v>
      </c>
      <c r="F1620" s="19" t="s">
        <v>17602</v>
      </c>
      <c r="G1620" s="19"/>
      <c r="H1620" s="19"/>
      <c r="I1620" s="24"/>
      <c r="J1620" s="24"/>
      <c r="K1620" s="19" t="s">
        <v>63</v>
      </c>
      <c r="L1620" s="20">
        <v>0</v>
      </c>
      <c r="M1620" s="20">
        <v>0</v>
      </c>
      <c r="N1620" s="21">
        <v>2116712.48</v>
      </c>
      <c r="O1620" s="21">
        <v>0</v>
      </c>
      <c r="P1620" s="21">
        <v>0</v>
      </c>
      <c r="Q1620" s="21">
        <v>0</v>
      </c>
      <c r="R1620" s="21">
        <v>0</v>
      </c>
      <c r="S1620" s="21">
        <v>0</v>
      </c>
      <c r="T1620" s="21">
        <v>2116712.48</v>
      </c>
      <c r="U1620" s="21">
        <v>0</v>
      </c>
      <c r="V1620" s="21">
        <v>0</v>
      </c>
      <c r="W1620" s="20">
        <v>2116712.48</v>
      </c>
      <c r="X1620" s="20">
        <v>929236.77871999994</v>
      </c>
      <c r="Y1620" s="20">
        <v>0</v>
      </c>
      <c r="Z1620" s="20"/>
      <c r="AA1620" s="45">
        <f t="shared" si="50"/>
        <v>2116712.48</v>
      </c>
      <c r="AB1620" t="b">
        <f t="shared" si="51"/>
        <v>1</v>
      </c>
    </row>
    <row r="1621" spans="1:28" customFormat="1" ht="14.5" x14ac:dyDescent="0.35">
      <c r="A1621" s="19" t="s">
        <v>18152</v>
      </c>
      <c r="B1621" s="19" t="s">
        <v>18153</v>
      </c>
      <c r="C1621" s="19" t="s">
        <v>16763</v>
      </c>
      <c r="D1621" s="19" t="s">
        <v>17627</v>
      </c>
      <c r="E1621" s="41">
        <v>1025460000</v>
      </c>
      <c r="F1621" s="19" t="s">
        <v>17630</v>
      </c>
      <c r="G1621" s="19" t="s">
        <v>15101</v>
      </c>
      <c r="H1621" s="19" t="s">
        <v>15102</v>
      </c>
      <c r="I1621" s="24"/>
      <c r="J1621" s="24"/>
      <c r="K1621" s="19" t="s">
        <v>63</v>
      </c>
      <c r="L1621" s="20">
        <v>9037</v>
      </c>
      <c r="M1621" s="20">
        <v>300</v>
      </c>
      <c r="N1621" s="21">
        <v>3213031.13</v>
      </c>
      <c r="O1621" s="21">
        <v>0</v>
      </c>
      <c r="P1621" s="21">
        <v>0</v>
      </c>
      <c r="Q1621" s="21">
        <v>0</v>
      </c>
      <c r="R1621" s="21">
        <v>0</v>
      </c>
      <c r="S1621" s="21">
        <v>0</v>
      </c>
      <c r="T1621" s="21">
        <v>3213031.13</v>
      </c>
      <c r="U1621" s="21">
        <v>-25505.74</v>
      </c>
      <c r="V1621" s="21">
        <v>-160.4</v>
      </c>
      <c r="W1621" s="20">
        <v>3187364.99</v>
      </c>
      <c r="X1621" s="20">
        <v>1410520.66607</v>
      </c>
      <c r="Y1621" s="20">
        <v>21</v>
      </c>
      <c r="Z1621" s="20">
        <v>67167.650765238097</v>
      </c>
      <c r="AA1621" s="45">
        <f t="shared" si="50"/>
        <v>3213031.13</v>
      </c>
      <c r="AB1621" t="b">
        <f t="shared" si="51"/>
        <v>1</v>
      </c>
    </row>
    <row r="1622" spans="1:28" customFormat="1" ht="14.5" x14ac:dyDescent="0.35">
      <c r="A1622" s="19" t="s">
        <v>18152</v>
      </c>
      <c r="B1622" s="19" t="s">
        <v>18153</v>
      </c>
      <c r="C1622" s="19" t="s">
        <v>16710</v>
      </c>
      <c r="D1622" s="19" t="s">
        <v>17586</v>
      </c>
      <c r="E1622" s="41">
        <v>1025470000</v>
      </c>
      <c r="F1622" s="19" t="s">
        <v>2553</v>
      </c>
      <c r="G1622" s="19" t="s">
        <v>17989</v>
      </c>
      <c r="H1622" s="19" t="s">
        <v>17990</v>
      </c>
      <c r="I1622" s="24"/>
      <c r="J1622" s="24"/>
      <c r="K1622" s="19" t="s">
        <v>63</v>
      </c>
      <c r="L1622" s="20">
        <v>0</v>
      </c>
      <c r="M1622" s="20">
        <v>0</v>
      </c>
      <c r="N1622" s="21">
        <v>52635.82</v>
      </c>
      <c r="O1622" s="21">
        <v>0</v>
      </c>
      <c r="P1622" s="21">
        <v>0</v>
      </c>
      <c r="Q1622" s="21">
        <v>0</v>
      </c>
      <c r="R1622" s="21">
        <v>0</v>
      </c>
      <c r="S1622" s="21">
        <v>0</v>
      </c>
      <c r="T1622" s="21">
        <v>52635.82</v>
      </c>
      <c r="U1622" s="21">
        <v>0</v>
      </c>
      <c r="V1622" s="21">
        <v>0</v>
      </c>
      <c r="W1622" s="20">
        <v>52635.82</v>
      </c>
      <c r="X1622" s="20">
        <v>23107.124980000001</v>
      </c>
      <c r="Y1622" s="20">
        <v>2</v>
      </c>
      <c r="Z1622" s="20">
        <v>11553.56249</v>
      </c>
      <c r="AA1622" s="45">
        <f t="shared" si="50"/>
        <v>52635.82</v>
      </c>
      <c r="AB1622" t="b">
        <f t="shared" si="51"/>
        <v>1</v>
      </c>
    </row>
    <row r="1623" spans="1:28" customFormat="1" ht="14.5" x14ac:dyDescent="0.35">
      <c r="A1623" s="19" t="s">
        <v>18152</v>
      </c>
      <c r="B1623" s="19" t="s">
        <v>18153</v>
      </c>
      <c r="C1623" s="19" t="s">
        <v>16710</v>
      </c>
      <c r="D1623" s="19" t="s">
        <v>17586</v>
      </c>
      <c r="E1623" s="41">
        <v>1025480000</v>
      </c>
      <c r="F1623" s="19" t="s">
        <v>2553</v>
      </c>
      <c r="G1623" s="19" t="s">
        <v>14079</v>
      </c>
      <c r="H1623" s="19" t="s">
        <v>14080</v>
      </c>
      <c r="I1623" s="24"/>
      <c r="J1623" s="24"/>
      <c r="K1623" s="19" t="s">
        <v>63</v>
      </c>
      <c r="L1623" s="20">
        <v>0</v>
      </c>
      <c r="M1623" s="20">
        <v>0</v>
      </c>
      <c r="N1623" s="21">
        <v>90411.54</v>
      </c>
      <c r="O1623" s="21">
        <v>0</v>
      </c>
      <c r="P1623" s="21">
        <v>0</v>
      </c>
      <c r="Q1623" s="21">
        <v>0</v>
      </c>
      <c r="R1623" s="21">
        <v>0</v>
      </c>
      <c r="S1623" s="21">
        <v>0</v>
      </c>
      <c r="T1623" s="21">
        <v>90411.54</v>
      </c>
      <c r="U1623" s="21">
        <v>0</v>
      </c>
      <c r="V1623" s="21">
        <v>0</v>
      </c>
      <c r="W1623" s="20">
        <v>90411.54</v>
      </c>
      <c r="X1623" s="20">
        <v>39690.666060000003</v>
      </c>
      <c r="Y1623" s="20">
        <v>4</v>
      </c>
      <c r="Z1623" s="20">
        <v>9922.6665150000008</v>
      </c>
      <c r="AA1623" s="45">
        <f t="shared" si="50"/>
        <v>90411.54</v>
      </c>
      <c r="AB1623" t="b">
        <f t="shared" si="51"/>
        <v>1</v>
      </c>
    </row>
    <row r="1624" spans="1:28" customFormat="1" ht="14.5" x14ac:dyDescent="0.35">
      <c r="A1624" s="19" t="s">
        <v>18152</v>
      </c>
      <c r="B1624" s="19" t="s">
        <v>18153</v>
      </c>
      <c r="C1624" s="19" t="s">
        <v>16710</v>
      </c>
      <c r="D1624" s="19" t="s">
        <v>17586</v>
      </c>
      <c r="E1624" s="41">
        <v>1025490000</v>
      </c>
      <c r="F1624" s="19" t="s">
        <v>2553</v>
      </c>
      <c r="G1624" s="19" t="s">
        <v>14081</v>
      </c>
      <c r="H1624" s="19" t="s">
        <v>14082</v>
      </c>
      <c r="I1624" s="24"/>
      <c r="J1624" s="24"/>
      <c r="K1624" s="19" t="s">
        <v>63</v>
      </c>
      <c r="L1624" s="20">
        <v>0</v>
      </c>
      <c r="M1624" s="20">
        <v>0</v>
      </c>
      <c r="N1624" s="21">
        <v>286588.05</v>
      </c>
      <c r="O1624" s="21">
        <v>0</v>
      </c>
      <c r="P1624" s="21">
        <v>0</v>
      </c>
      <c r="Q1624" s="21">
        <v>0</v>
      </c>
      <c r="R1624" s="21">
        <v>0</v>
      </c>
      <c r="S1624" s="21">
        <v>0</v>
      </c>
      <c r="T1624" s="21">
        <v>286588.05</v>
      </c>
      <c r="U1624" s="21">
        <v>0</v>
      </c>
      <c r="V1624" s="21">
        <v>0</v>
      </c>
      <c r="W1624" s="20">
        <v>286588.05</v>
      </c>
      <c r="X1624" s="20">
        <v>125812.15395000001</v>
      </c>
      <c r="Y1624" s="20">
        <v>4</v>
      </c>
      <c r="Z1624" s="20">
        <v>31453.038487500002</v>
      </c>
      <c r="AA1624" s="45">
        <f t="shared" si="50"/>
        <v>286588.05</v>
      </c>
      <c r="AB1624" t="b">
        <f t="shared" si="51"/>
        <v>1</v>
      </c>
    </row>
    <row r="1625" spans="1:28" customFormat="1" ht="14.5" x14ac:dyDescent="0.35">
      <c r="A1625" s="19" t="s">
        <v>18152</v>
      </c>
      <c r="B1625" s="19" t="s">
        <v>18153</v>
      </c>
      <c r="C1625" s="19" t="s">
        <v>16710</v>
      </c>
      <c r="D1625" s="19" t="s">
        <v>17586</v>
      </c>
      <c r="E1625" s="41">
        <v>1025500000</v>
      </c>
      <c r="F1625" s="19" t="s">
        <v>2553</v>
      </c>
      <c r="G1625" s="19" t="s">
        <v>14083</v>
      </c>
      <c r="H1625" s="19" t="s">
        <v>14084</v>
      </c>
      <c r="I1625" s="24"/>
      <c r="J1625" s="24"/>
      <c r="K1625" s="19" t="s">
        <v>63</v>
      </c>
      <c r="L1625" s="20">
        <v>0</v>
      </c>
      <c r="M1625" s="20">
        <v>0</v>
      </c>
      <c r="N1625" s="21">
        <v>169504.56</v>
      </c>
      <c r="O1625" s="21">
        <v>0</v>
      </c>
      <c r="P1625" s="21">
        <v>0</v>
      </c>
      <c r="Q1625" s="21">
        <v>0</v>
      </c>
      <c r="R1625" s="21">
        <v>0</v>
      </c>
      <c r="S1625" s="21">
        <v>0</v>
      </c>
      <c r="T1625" s="21">
        <v>169504.56</v>
      </c>
      <c r="U1625" s="21">
        <v>0</v>
      </c>
      <c r="V1625" s="21">
        <v>0</v>
      </c>
      <c r="W1625" s="20">
        <v>169504.56</v>
      </c>
      <c r="X1625" s="20">
        <v>74412.501839999997</v>
      </c>
      <c r="Y1625" s="20">
        <v>3</v>
      </c>
      <c r="Z1625" s="20">
        <v>24804.167279999998</v>
      </c>
      <c r="AA1625" s="45">
        <f t="shared" si="50"/>
        <v>169504.56</v>
      </c>
      <c r="AB1625" t="b">
        <f t="shared" si="51"/>
        <v>1</v>
      </c>
    </row>
    <row r="1626" spans="1:28" customFormat="1" ht="14.5" x14ac:dyDescent="0.35">
      <c r="A1626" s="19" t="s">
        <v>18160</v>
      </c>
      <c r="B1626" s="19" t="s">
        <v>18161</v>
      </c>
      <c r="C1626" s="19" t="s">
        <v>17058</v>
      </c>
      <c r="D1626" s="19" t="s">
        <v>17862</v>
      </c>
      <c r="E1626" s="41">
        <v>1025510000</v>
      </c>
      <c r="F1626" s="19" t="s">
        <v>230</v>
      </c>
      <c r="G1626" s="19" t="s">
        <v>17946</v>
      </c>
      <c r="H1626" s="19" t="s">
        <v>17947</v>
      </c>
      <c r="I1626" s="24"/>
      <c r="J1626" s="24"/>
      <c r="K1626" s="19" t="s">
        <v>61</v>
      </c>
      <c r="L1626" s="20">
        <v>24000</v>
      </c>
      <c r="M1626" s="20">
        <v>0</v>
      </c>
      <c r="N1626" s="21">
        <v>672987.75</v>
      </c>
      <c r="O1626" s="21">
        <v>0</v>
      </c>
      <c r="P1626" s="21">
        <v>-322865.03000000003</v>
      </c>
      <c r="Q1626" s="21">
        <v>2853</v>
      </c>
      <c r="R1626" s="21">
        <v>0</v>
      </c>
      <c r="S1626" s="21">
        <v>0</v>
      </c>
      <c r="T1626" s="21">
        <v>352975.72</v>
      </c>
      <c r="U1626" s="21">
        <v>-91380.07</v>
      </c>
      <c r="V1626" s="21">
        <v>162814.62</v>
      </c>
      <c r="W1626" s="20">
        <v>424410.27</v>
      </c>
      <c r="X1626" s="20">
        <v>295441.62225000001</v>
      </c>
      <c r="Y1626" s="20">
        <v>4</v>
      </c>
      <c r="Z1626" s="20">
        <v>73860.405562500004</v>
      </c>
      <c r="AA1626" s="45">
        <f t="shared" si="50"/>
        <v>352975.72</v>
      </c>
      <c r="AB1626" t="b">
        <f t="shared" si="51"/>
        <v>1</v>
      </c>
    </row>
    <row r="1627" spans="1:28" customFormat="1" ht="14.5" x14ac:dyDescent="0.35">
      <c r="A1627" s="19" t="s">
        <v>18152</v>
      </c>
      <c r="B1627" s="19" t="s">
        <v>18153</v>
      </c>
      <c r="C1627" s="19" t="s">
        <v>16710</v>
      </c>
      <c r="D1627" s="19" t="s">
        <v>17586</v>
      </c>
      <c r="E1627" s="41">
        <v>1025520000</v>
      </c>
      <c r="F1627" s="19" t="s">
        <v>2553</v>
      </c>
      <c r="G1627" s="19" t="s">
        <v>17991</v>
      </c>
      <c r="H1627" s="19" t="s">
        <v>17992</v>
      </c>
      <c r="I1627" s="24"/>
      <c r="J1627" s="24"/>
      <c r="K1627" s="19" t="s">
        <v>63</v>
      </c>
      <c r="L1627" s="20">
        <v>0</v>
      </c>
      <c r="M1627" s="20">
        <v>0</v>
      </c>
      <c r="N1627" s="21">
        <v>19267.240000000002</v>
      </c>
      <c r="O1627" s="21">
        <v>0</v>
      </c>
      <c r="P1627" s="21">
        <v>0</v>
      </c>
      <c r="Q1627" s="21">
        <v>0</v>
      </c>
      <c r="R1627" s="21">
        <v>0</v>
      </c>
      <c r="S1627" s="21">
        <v>0</v>
      </c>
      <c r="T1627" s="21">
        <v>19267.240000000002</v>
      </c>
      <c r="U1627" s="21">
        <v>0</v>
      </c>
      <c r="V1627" s="21">
        <v>0</v>
      </c>
      <c r="W1627" s="20">
        <v>19267.240000000002</v>
      </c>
      <c r="X1627" s="20">
        <v>8458.3183599999993</v>
      </c>
      <c r="Y1627" s="20">
        <v>4</v>
      </c>
      <c r="Z1627" s="20">
        <v>2114.5795899999998</v>
      </c>
      <c r="AA1627" s="45">
        <f t="shared" si="50"/>
        <v>19267.240000000002</v>
      </c>
      <c r="AB1627" t="b">
        <f t="shared" si="51"/>
        <v>1</v>
      </c>
    </row>
    <row r="1628" spans="1:28" customFormat="1" ht="14.5" x14ac:dyDescent="0.35">
      <c r="A1628" s="19" t="s">
        <v>18152</v>
      </c>
      <c r="B1628" s="19" t="s">
        <v>18153</v>
      </c>
      <c r="C1628" s="19" t="s">
        <v>16710</v>
      </c>
      <c r="D1628" s="19" t="s">
        <v>17586</v>
      </c>
      <c r="E1628" s="41">
        <v>1025530000</v>
      </c>
      <c r="F1628" s="19" t="s">
        <v>2553</v>
      </c>
      <c r="G1628" s="19" t="s">
        <v>17993</v>
      </c>
      <c r="H1628" s="19" t="s">
        <v>17994</v>
      </c>
      <c r="I1628" s="24"/>
      <c r="J1628" s="24"/>
      <c r="K1628" s="19" t="s">
        <v>63</v>
      </c>
      <c r="L1628" s="20">
        <v>0</v>
      </c>
      <c r="M1628" s="20">
        <v>0</v>
      </c>
      <c r="N1628" s="21">
        <v>149614.01999999999</v>
      </c>
      <c r="O1628" s="21">
        <v>0</v>
      </c>
      <c r="P1628" s="21">
        <v>0</v>
      </c>
      <c r="Q1628" s="21">
        <v>0</v>
      </c>
      <c r="R1628" s="21">
        <v>0</v>
      </c>
      <c r="S1628" s="21">
        <v>0</v>
      </c>
      <c r="T1628" s="21">
        <v>149614.01999999999</v>
      </c>
      <c r="U1628" s="21">
        <v>0</v>
      </c>
      <c r="V1628" s="21">
        <v>0</v>
      </c>
      <c r="W1628" s="20">
        <v>149614.01999999999</v>
      </c>
      <c r="X1628" s="20">
        <v>65680.554780000006</v>
      </c>
      <c r="Y1628" s="20">
        <v>4</v>
      </c>
      <c r="Z1628" s="20">
        <v>16420.138695000001</v>
      </c>
      <c r="AA1628" s="45">
        <f t="shared" si="50"/>
        <v>149614.01999999999</v>
      </c>
      <c r="AB1628" t="b">
        <f t="shared" si="51"/>
        <v>1</v>
      </c>
    </row>
    <row r="1629" spans="1:28" customFormat="1" ht="14.5" x14ac:dyDescent="0.35">
      <c r="A1629" s="19" t="s">
        <v>18152</v>
      </c>
      <c r="B1629" s="19" t="s">
        <v>18153</v>
      </c>
      <c r="C1629" s="19" t="s">
        <v>16763</v>
      </c>
      <c r="D1629" s="19" t="s">
        <v>17627</v>
      </c>
      <c r="E1629" s="41">
        <v>1025540000</v>
      </c>
      <c r="F1629" s="19" t="s">
        <v>17630</v>
      </c>
      <c r="G1629" s="19" t="s">
        <v>15097</v>
      </c>
      <c r="H1629" s="19" t="s">
        <v>15098</v>
      </c>
      <c r="I1629" s="24"/>
      <c r="J1629" s="24"/>
      <c r="K1629" s="19" t="s">
        <v>63</v>
      </c>
      <c r="L1629" s="20">
        <v>2000</v>
      </c>
      <c r="M1629" s="20">
        <v>0</v>
      </c>
      <c r="N1629" s="21">
        <v>356413.07</v>
      </c>
      <c r="O1629" s="21">
        <v>0</v>
      </c>
      <c r="P1629" s="21">
        <v>0</v>
      </c>
      <c r="Q1629" s="21">
        <v>0</v>
      </c>
      <c r="R1629" s="21">
        <v>0</v>
      </c>
      <c r="S1629" s="21">
        <v>0</v>
      </c>
      <c r="T1629" s="21">
        <v>356413.07</v>
      </c>
      <c r="U1629" s="21">
        <v>-21383.9</v>
      </c>
      <c r="V1629" s="21">
        <v>0</v>
      </c>
      <c r="W1629" s="20">
        <v>335029.17</v>
      </c>
      <c r="X1629" s="20">
        <v>156465.33773</v>
      </c>
      <c r="Y1629" s="20">
        <v>19</v>
      </c>
      <c r="Z1629" s="20">
        <v>8235.0177752631571</v>
      </c>
      <c r="AA1629" s="45">
        <f t="shared" si="50"/>
        <v>356413.07</v>
      </c>
      <c r="AB1629" t="b">
        <f t="shared" si="51"/>
        <v>1</v>
      </c>
    </row>
    <row r="1630" spans="1:28" customFormat="1" ht="14.5" x14ac:dyDescent="0.35">
      <c r="A1630" s="19" t="s">
        <v>18152</v>
      </c>
      <c r="B1630" s="19" t="s">
        <v>18153</v>
      </c>
      <c r="C1630" s="19" t="s">
        <v>16763</v>
      </c>
      <c r="D1630" s="19" t="s">
        <v>17627</v>
      </c>
      <c r="E1630" s="41">
        <v>1025550000</v>
      </c>
      <c r="F1630" s="19" t="s">
        <v>17630</v>
      </c>
      <c r="G1630" s="19" t="s">
        <v>15099</v>
      </c>
      <c r="H1630" s="19" t="s">
        <v>15100</v>
      </c>
      <c r="I1630" s="24"/>
      <c r="J1630" s="24">
        <v>45382</v>
      </c>
      <c r="K1630" s="19" t="s">
        <v>63</v>
      </c>
      <c r="L1630" s="20">
        <v>1136</v>
      </c>
      <c r="M1630" s="20">
        <v>0</v>
      </c>
      <c r="N1630" s="21">
        <v>283851</v>
      </c>
      <c r="O1630" s="21">
        <v>0</v>
      </c>
      <c r="P1630" s="21">
        <v>0</v>
      </c>
      <c r="Q1630" s="21">
        <v>0</v>
      </c>
      <c r="R1630" s="21">
        <v>0</v>
      </c>
      <c r="S1630" s="21">
        <v>0</v>
      </c>
      <c r="T1630" s="21">
        <v>283851</v>
      </c>
      <c r="U1630" s="21">
        <v>-160.4</v>
      </c>
      <c r="V1630" s="21">
        <v>160.4</v>
      </c>
      <c r="W1630" s="20">
        <v>283851</v>
      </c>
      <c r="X1630" s="20">
        <v>124610.58900000001</v>
      </c>
      <c r="Y1630" s="20">
        <v>4</v>
      </c>
      <c r="Z1630" s="20">
        <v>31152.647250000002</v>
      </c>
      <c r="AA1630" s="45">
        <f t="shared" si="50"/>
        <v>283851</v>
      </c>
      <c r="AB1630" t="b">
        <f t="shared" si="51"/>
        <v>1</v>
      </c>
    </row>
    <row r="1631" spans="1:28" customFormat="1" ht="14.5" x14ac:dyDescent="0.35">
      <c r="A1631" s="19" t="s">
        <v>18152</v>
      </c>
      <c r="B1631" s="19" t="s">
        <v>18153</v>
      </c>
      <c r="C1631" s="19" t="s">
        <v>16763</v>
      </c>
      <c r="D1631" s="19" t="s">
        <v>17627</v>
      </c>
      <c r="E1631" s="41">
        <v>1025560000</v>
      </c>
      <c r="F1631" s="19" t="s">
        <v>17631</v>
      </c>
      <c r="G1631" s="19" t="s">
        <v>15286</v>
      </c>
      <c r="H1631" s="19" t="s">
        <v>15287</v>
      </c>
      <c r="I1631" s="24"/>
      <c r="J1631" s="24"/>
      <c r="K1631" s="19" t="s">
        <v>63</v>
      </c>
      <c r="L1631" s="20">
        <v>7259</v>
      </c>
      <c r="M1631" s="20">
        <v>0</v>
      </c>
      <c r="N1631" s="21">
        <v>2011282.35</v>
      </c>
      <c r="O1631" s="21">
        <v>0</v>
      </c>
      <c r="P1631" s="21">
        <v>0</v>
      </c>
      <c r="Q1631" s="21">
        <v>0</v>
      </c>
      <c r="R1631" s="21">
        <v>0</v>
      </c>
      <c r="S1631" s="21">
        <v>0</v>
      </c>
      <c r="T1631" s="21">
        <v>2011282.35</v>
      </c>
      <c r="U1631" s="21">
        <v>-12302</v>
      </c>
      <c r="V1631" s="21">
        <v>-65.2</v>
      </c>
      <c r="W1631" s="20">
        <v>1998915.15</v>
      </c>
      <c r="X1631" s="20">
        <v>882952.95164999994</v>
      </c>
      <c r="Y1631" s="20">
        <v>11</v>
      </c>
      <c r="Z1631" s="20">
        <v>80268.45014999999</v>
      </c>
      <c r="AA1631" s="45">
        <f t="shared" si="50"/>
        <v>2011282.35</v>
      </c>
      <c r="AB1631" t="b">
        <f t="shared" si="51"/>
        <v>1</v>
      </c>
    </row>
    <row r="1632" spans="1:28" customFormat="1" ht="14.5" x14ac:dyDescent="0.35">
      <c r="A1632" s="19" t="s">
        <v>18152</v>
      </c>
      <c r="B1632" s="19" t="s">
        <v>18153</v>
      </c>
      <c r="C1632" s="19" t="s">
        <v>16763</v>
      </c>
      <c r="D1632" s="19" t="s">
        <v>17627</v>
      </c>
      <c r="E1632" s="41">
        <v>1025570000</v>
      </c>
      <c r="F1632" s="19" t="s">
        <v>17631</v>
      </c>
      <c r="G1632" s="19" t="s">
        <v>15286</v>
      </c>
      <c r="H1632" s="19" t="s">
        <v>15287</v>
      </c>
      <c r="I1632" s="24"/>
      <c r="J1632" s="24"/>
      <c r="K1632" s="19" t="s">
        <v>63</v>
      </c>
      <c r="L1632" s="20">
        <v>500</v>
      </c>
      <c r="M1632" s="20">
        <v>0</v>
      </c>
      <c r="N1632" s="21">
        <v>282159.98</v>
      </c>
      <c r="O1632" s="21">
        <v>0</v>
      </c>
      <c r="P1632" s="21">
        <v>0</v>
      </c>
      <c r="Q1632" s="21">
        <v>0</v>
      </c>
      <c r="R1632" s="21">
        <v>0</v>
      </c>
      <c r="S1632" s="21">
        <v>0</v>
      </c>
      <c r="T1632" s="21">
        <v>282159.98</v>
      </c>
      <c r="U1632" s="21">
        <v>-4436.6000000000004</v>
      </c>
      <c r="V1632" s="21">
        <v>0</v>
      </c>
      <c r="W1632" s="20">
        <v>277723.38</v>
      </c>
      <c r="X1632" s="20">
        <v>123868.23122</v>
      </c>
      <c r="Y1632" s="20">
        <v>1</v>
      </c>
      <c r="Z1632" s="20">
        <v>123868.23122</v>
      </c>
      <c r="AA1632" s="45">
        <f t="shared" si="50"/>
        <v>282159.98</v>
      </c>
      <c r="AB1632" t="b">
        <f t="shared" si="51"/>
        <v>1</v>
      </c>
    </row>
    <row r="1633" spans="1:28" customFormat="1" ht="14.5" x14ac:dyDescent="0.35">
      <c r="A1633" s="19" t="s">
        <v>18152</v>
      </c>
      <c r="B1633" s="19" t="s">
        <v>18153</v>
      </c>
      <c r="C1633" s="19" t="s">
        <v>16763</v>
      </c>
      <c r="D1633" s="19" t="s">
        <v>17627</v>
      </c>
      <c r="E1633" s="41">
        <v>1025580000</v>
      </c>
      <c r="F1633" s="19" t="s">
        <v>17631</v>
      </c>
      <c r="G1633" s="19" t="s">
        <v>15286</v>
      </c>
      <c r="H1633" s="19" t="s">
        <v>15287</v>
      </c>
      <c r="I1633" s="24"/>
      <c r="J1633" s="24"/>
      <c r="K1633" s="19" t="s">
        <v>63</v>
      </c>
      <c r="L1633" s="20">
        <v>1</v>
      </c>
      <c r="M1633" s="20">
        <v>0</v>
      </c>
      <c r="N1633" s="21">
        <v>0</v>
      </c>
      <c r="O1633" s="21">
        <v>0</v>
      </c>
      <c r="P1633" s="21">
        <v>0</v>
      </c>
      <c r="Q1633" s="21">
        <v>0</v>
      </c>
      <c r="R1633" s="21">
        <v>0</v>
      </c>
      <c r="S1633" s="21">
        <v>0</v>
      </c>
      <c r="T1633" s="21">
        <v>0</v>
      </c>
      <c r="U1633" s="21">
        <v>-65.2</v>
      </c>
      <c r="V1633" s="21">
        <v>65.2</v>
      </c>
      <c r="W1633" s="20">
        <v>0</v>
      </c>
      <c r="X1633" s="20">
        <v>0</v>
      </c>
      <c r="Y1633" s="20">
        <v>5</v>
      </c>
      <c r="Z1633" s="20">
        <v>0</v>
      </c>
      <c r="AA1633" s="45">
        <f t="shared" si="50"/>
        <v>0</v>
      </c>
      <c r="AB1633" t="b">
        <f t="shared" si="51"/>
        <v>1</v>
      </c>
    </row>
    <row r="1634" spans="1:28" customFormat="1" ht="14.5" x14ac:dyDescent="0.35">
      <c r="A1634" s="19" t="s">
        <v>18152</v>
      </c>
      <c r="B1634" s="19" t="s">
        <v>18153</v>
      </c>
      <c r="C1634" s="19" t="s">
        <v>16763</v>
      </c>
      <c r="D1634" s="19" t="s">
        <v>17627</v>
      </c>
      <c r="E1634" s="41">
        <v>1025590000</v>
      </c>
      <c r="F1634" s="19" t="s">
        <v>16766</v>
      </c>
      <c r="G1634" s="19" t="s">
        <v>15090</v>
      </c>
      <c r="H1634" s="19" t="s">
        <v>15091</v>
      </c>
      <c r="I1634" s="24"/>
      <c r="J1634" s="24"/>
      <c r="K1634" s="19" t="s">
        <v>63</v>
      </c>
      <c r="L1634" s="20">
        <v>24085</v>
      </c>
      <c r="M1634" s="20">
        <v>3200</v>
      </c>
      <c r="N1634" s="21">
        <v>4870216.95</v>
      </c>
      <c r="O1634" s="21">
        <v>0</v>
      </c>
      <c r="P1634" s="21">
        <v>0</v>
      </c>
      <c r="Q1634" s="21">
        <v>0</v>
      </c>
      <c r="R1634" s="21">
        <v>0</v>
      </c>
      <c r="S1634" s="21">
        <v>0</v>
      </c>
      <c r="T1634" s="21">
        <v>4870216.95</v>
      </c>
      <c r="U1634" s="21">
        <v>-54774.65</v>
      </c>
      <c r="V1634" s="21">
        <v>0</v>
      </c>
      <c r="W1634" s="20">
        <v>4815442.3</v>
      </c>
      <c r="X1634" s="20">
        <v>2138025.2410499998</v>
      </c>
      <c r="Y1634" s="20">
        <v>27</v>
      </c>
      <c r="Z1634" s="20">
        <v>79186.120038888883</v>
      </c>
      <c r="AA1634" s="45">
        <f t="shared" si="50"/>
        <v>4870216.95</v>
      </c>
      <c r="AB1634" t="b">
        <f t="shared" si="51"/>
        <v>1</v>
      </c>
    </row>
    <row r="1635" spans="1:28" customFormat="1" ht="14.5" x14ac:dyDescent="0.35">
      <c r="A1635" s="19" t="s">
        <v>18152</v>
      </c>
      <c r="B1635" s="19" t="s">
        <v>18153</v>
      </c>
      <c r="C1635" s="19" t="s">
        <v>16763</v>
      </c>
      <c r="D1635" s="19" t="s">
        <v>17627</v>
      </c>
      <c r="E1635" s="41">
        <v>1025610000</v>
      </c>
      <c r="F1635" s="19" t="s">
        <v>16766</v>
      </c>
      <c r="G1635" s="19" t="s">
        <v>15090</v>
      </c>
      <c r="H1635" s="19" t="s">
        <v>15091</v>
      </c>
      <c r="I1635" s="24"/>
      <c r="J1635" s="24"/>
      <c r="K1635" s="19" t="s">
        <v>63</v>
      </c>
      <c r="L1635" s="20">
        <v>5225</v>
      </c>
      <c r="M1635" s="20">
        <v>0</v>
      </c>
      <c r="N1635" s="21">
        <v>777108.39</v>
      </c>
      <c r="O1635" s="21">
        <v>0</v>
      </c>
      <c r="P1635" s="21">
        <v>0</v>
      </c>
      <c r="Q1635" s="21">
        <v>0</v>
      </c>
      <c r="R1635" s="21">
        <v>0</v>
      </c>
      <c r="S1635" s="21">
        <v>0</v>
      </c>
      <c r="T1635" s="21">
        <v>777108.39</v>
      </c>
      <c r="U1635" s="21">
        <v>-43922.400000000001</v>
      </c>
      <c r="V1635" s="21">
        <v>0</v>
      </c>
      <c r="W1635" s="20">
        <v>733185.99</v>
      </c>
      <c r="X1635" s="20">
        <v>341150.58321000001</v>
      </c>
      <c r="Y1635" s="20">
        <v>1</v>
      </c>
      <c r="Z1635" s="20">
        <v>341150.58321000001</v>
      </c>
      <c r="AA1635" s="45">
        <f t="shared" si="50"/>
        <v>777108.39</v>
      </c>
      <c r="AB1635" t="b">
        <f t="shared" si="51"/>
        <v>1</v>
      </c>
    </row>
    <row r="1636" spans="1:28" customFormat="1" ht="14.5" x14ac:dyDescent="0.35">
      <c r="A1636" s="19" t="s">
        <v>18150</v>
      </c>
      <c r="B1636" s="19" t="s">
        <v>18151</v>
      </c>
      <c r="C1636" s="19" t="s">
        <v>16676</v>
      </c>
      <c r="D1636" s="19" t="s">
        <v>17557</v>
      </c>
      <c r="E1636" s="41">
        <v>1025620000</v>
      </c>
      <c r="F1636" s="19" t="s">
        <v>3309</v>
      </c>
      <c r="G1636" s="19"/>
      <c r="H1636" s="19"/>
      <c r="I1636" s="24"/>
      <c r="J1636" s="24"/>
      <c r="K1636" s="19" t="s">
        <v>63</v>
      </c>
      <c r="L1636" s="20">
        <v>374</v>
      </c>
      <c r="M1636" s="20">
        <v>0</v>
      </c>
      <c r="N1636" s="21">
        <v>0</v>
      </c>
      <c r="O1636" s="21">
        <v>0</v>
      </c>
      <c r="P1636" s="21">
        <v>0</v>
      </c>
      <c r="Q1636" s="21">
        <v>0</v>
      </c>
      <c r="R1636" s="21">
        <v>0</v>
      </c>
      <c r="S1636" s="21">
        <v>0</v>
      </c>
      <c r="T1636" s="21">
        <v>0</v>
      </c>
      <c r="U1636" s="21">
        <v>-119</v>
      </c>
      <c r="V1636" s="21">
        <v>119</v>
      </c>
      <c r="W1636" s="20">
        <v>0</v>
      </c>
      <c r="X1636" s="20">
        <v>0</v>
      </c>
      <c r="Y1636" s="20">
        <v>0</v>
      </c>
      <c r="Z1636" s="20"/>
      <c r="AA1636" s="45">
        <f t="shared" si="50"/>
        <v>0</v>
      </c>
      <c r="AB1636" t="b">
        <f t="shared" si="51"/>
        <v>1</v>
      </c>
    </row>
    <row r="1637" spans="1:28" customFormat="1" ht="14.5" x14ac:dyDescent="0.35">
      <c r="A1637" s="19" t="s">
        <v>18150</v>
      </c>
      <c r="B1637" s="19" t="s">
        <v>18151</v>
      </c>
      <c r="C1637" s="19" t="s">
        <v>16691</v>
      </c>
      <c r="D1637" s="19" t="s">
        <v>17568</v>
      </c>
      <c r="E1637" s="41">
        <v>1025630000</v>
      </c>
      <c r="F1637" s="19" t="s">
        <v>2550</v>
      </c>
      <c r="G1637" s="19"/>
      <c r="H1637" s="19"/>
      <c r="I1637" s="24"/>
      <c r="J1637" s="24"/>
      <c r="K1637" s="19" t="s">
        <v>63</v>
      </c>
      <c r="L1637" s="20">
        <v>0</v>
      </c>
      <c r="M1637" s="20">
        <v>0</v>
      </c>
      <c r="N1637" s="21">
        <v>248000</v>
      </c>
      <c r="O1637" s="21">
        <v>0</v>
      </c>
      <c r="P1637" s="21">
        <v>0</v>
      </c>
      <c r="Q1637" s="21">
        <v>0</v>
      </c>
      <c r="R1637" s="21">
        <v>0</v>
      </c>
      <c r="S1637" s="21">
        <v>0</v>
      </c>
      <c r="T1637" s="21">
        <v>248000</v>
      </c>
      <c r="U1637" s="21">
        <v>0</v>
      </c>
      <c r="V1637" s="21">
        <v>0</v>
      </c>
      <c r="W1637" s="20">
        <v>248000</v>
      </c>
      <c r="X1637" s="20">
        <v>108872</v>
      </c>
      <c r="Y1637" s="20">
        <v>0</v>
      </c>
      <c r="Z1637" s="20"/>
      <c r="AA1637" s="45">
        <f t="shared" si="50"/>
        <v>248000</v>
      </c>
      <c r="AB1637" t="b">
        <f t="shared" si="51"/>
        <v>1</v>
      </c>
    </row>
    <row r="1638" spans="1:28" customFormat="1" ht="14.5" x14ac:dyDescent="0.35">
      <c r="A1638" s="19" t="s">
        <v>18152</v>
      </c>
      <c r="B1638" s="19" t="s">
        <v>18153</v>
      </c>
      <c r="C1638" s="19" t="s">
        <v>16783</v>
      </c>
      <c r="D1638" s="19" t="s">
        <v>17892</v>
      </c>
      <c r="E1638" s="41">
        <v>1025640000</v>
      </c>
      <c r="F1638" s="19" t="s">
        <v>3339</v>
      </c>
      <c r="G1638" s="19" t="s">
        <v>14729</v>
      </c>
      <c r="H1638" s="19" t="s">
        <v>14730</v>
      </c>
      <c r="I1638" s="24"/>
      <c r="J1638" s="24">
        <v>45266</v>
      </c>
      <c r="K1638" s="19" t="s">
        <v>61</v>
      </c>
      <c r="L1638" s="20">
        <v>1</v>
      </c>
      <c r="M1638" s="20">
        <v>0</v>
      </c>
      <c r="N1638" s="21">
        <v>15000.75</v>
      </c>
      <c r="O1638" s="21">
        <v>0</v>
      </c>
      <c r="P1638" s="21">
        <v>0</v>
      </c>
      <c r="Q1638" s="21">
        <v>0</v>
      </c>
      <c r="R1638" s="21">
        <v>0</v>
      </c>
      <c r="S1638" s="21">
        <v>0</v>
      </c>
      <c r="T1638" s="21">
        <v>15000.75</v>
      </c>
      <c r="U1638" s="21">
        <v>-1904.3</v>
      </c>
      <c r="V1638" s="21">
        <v>-817.67</v>
      </c>
      <c r="W1638" s="20">
        <v>12278.78</v>
      </c>
      <c r="X1638" s="20">
        <v>6585.3292499999998</v>
      </c>
      <c r="Y1638" s="20">
        <v>1</v>
      </c>
      <c r="Z1638" s="20">
        <v>6585.3292499999998</v>
      </c>
      <c r="AA1638" s="45">
        <f t="shared" si="50"/>
        <v>15000.75</v>
      </c>
      <c r="AB1638" t="b">
        <f t="shared" si="51"/>
        <v>1</v>
      </c>
    </row>
    <row r="1639" spans="1:28" customFormat="1" ht="14.5" x14ac:dyDescent="0.35">
      <c r="A1639" s="19" t="s">
        <v>18154</v>
      </c>
      <c r="B1639" s="19" t="s">
        <v>18155</v>
      </c>
      <c r="C1639" s="19" t="s">
        <v>16894</v>
      </c>
      <c r="D1639" s="19" t="s">
        <v>17710</v>
      </c>
      <c r="E1639" s="41">
        <v>1025660000</v>
      </c>
      <c r="F1639" s="19" t="s">
        <v>17711</v>
      </c>
      <c r="G1639" s="19"/>
      <c r="H1639" s="19"/>
      <c r="I1639" s="24"/>
      <c r="J1639" s="24">
        <v>45382</v>
      </c>
      <c r="K1639" s="19" t="s">
        <v>63</v>
      </c>
      <c r="L1639" s="20">
        <v>0</v>
      </c>
      <c r="M1639" s="20">
        <v>0</v>
      </c>
      <c r="N1639" s="21">
        <v>2581.8000000000002</v>
      </c>
      <c r="O1639" s="21">
        <v>0</v>
      </c>
      <c r="P1639" s="21">
        <v>0</v>
      </c>
      <c r="Q1639" s="21">
        <v>0</v>
      </c>
      <c r="R1639" s="21">
        <v>0</v>
      </c>
      <c r="S1639" s="21">
        <v>0</v>
      </c>
      <c r="T1639" s="21">
        <v>2581.8000000000002</v>
      </c>
      <c r="U1639" s="21">
        <v>0</v>
      </c>
      <c r="V1639" s="21">
        <v>0</v>
      </c>
      <c r="W1639" s="20">
        <v>2581.8000000000002</v>
      </c>
      <c r="X1639" s="20">
        <v>1133.4102</v>
      </c>
      <c r="Y1639" s="20">
        <v>0</v>
      </c>
      <c r="Z1639" s="20"/>
      <c r="AA1639" s="45">
        <f t="shared" si="50"/>
        <v>2581.8000000000002</v>
      </c>
      <c r="AB1639" t="b">
        <f t="shared" si="51"/>
        <v>1</v>
      </c>
    </row>
    <row r="1640" spans="1:28" customFormat="1" ht="14.5" x14ac:dyDescent="0.35">
      <c r="A1640" s="19" t="s">
        <v>18156</v>
      </c>
      <c r="B1640" s="19" t="s">
        <v>18157</v>
      </c>
      <c r="C1640" s="19" t="s">
        <v>16914</v>
      </c>
      <c r="D1640" s="19" t="s">
        <v>17737</v>
      </c>
      <c r="E1640" s="41">
        <v>1025670000</v>
      </c>
      <c r="F1640" s="19" t="s">
        <v>17738</v>
      </c>
      <c r="G1640" s="19" t="s">
        <v>17965</v>
      </c>
      <c r="H1640" s="19" t="s">
        <v>9515</v>
      </c>
      <c r="I1640" s="24"/>
      <c r="J1640" s="24"/>
      <c r="K1640" s="19" t="s">
        <v>63</v>
      </c>
      <c r="L1640" s="20">
        <v>0</v>
      </c>
      <c r="M1640" s="20">
        <v>5382</v>
      </c>
      <c r="N1640" s="21">
        <v>402640.61</v>
      </c>
      <c r="O1640" s="21">
        <v>0</v>
      </c>
      <c r="P1640" s="21">
        <v>0</v>
      </c>
      <c r="Q1640" s="21">
        <v>0</v>
      </c>
      <c r="R1640" s="21">
        <v>0</v>
      </c>
      <c r="S1640" s="21">
        <v>0</v>
      </c>
      <c r="T1640" s="21">
        <v>402640.61</v>
      </c>
      <c r="U1640" s="21">
        <v>-282.8</v>
      </c>
      <c r="V1640" s="21">
        <v>-99103.41</v>
      </c>
      <c r="W1640" s="20">
        <v>303254.40000000002</v>
      </c>
      <c r="X1640" s="20">
        <v>176759.22779</v>
      </c>
      <c r="Y1640" s="20">
        <v>1</v>
      </c>
      <c r="Z1640" s="20">
        <v>176759.22779</v>
      </c>
      <c r="AA1640" s="45">
        <f t="shared" si="50"/>
        <v>402640.61</v>
      </c>
      <c r="AB1640" t="b">
        <f t="shared" si="51"/>
        <v>1</v>
      </c>
    </row>
    <row r="1641" spans="1:28" customFormat="1" ht="14.5" x14ac:dyDescent="0.35">
      <c r="A1641" s="19" t="s">
        <v>18158</v>
      </c>
      <c r="B1641" s="19" t="s">
        <v>18159</v>
      </c>
      <c r="C1641" s="19" t="s">
        <v>17015</v>
      </c>
      <c r="D1641" s="19" t="s">
        <v>17803</v>
      </c>
      <c r="E1641" s="41">
        <v>1025700000</v>
      </c>
      <c r="F1641" s="19" t="s">
        <v>17806</v>
      </c>
      <c r="G1641" s="19" t="s">
        <v>4517</v>
      </c>
      <c r="H1641" s="19" t="s">
        <v>4518</v>
      </c>
      <c r="I1641" s="24"/>
      <c r="J1641" s="24"/>
      <c r="K1641" s="19" t="s">
        <v>63</v>
      </c>
      <c r="L1641" s="20">
        <v>0</v>
      </c>
      <c r="M1641" s="20">
        <v>15750</v>
      </c>
      <c r="N1641" s="21">
        <v>1037295.34</v>
      </c>
      <c r="O1641" s="21">
        <v>393.8</v>
      </c>
      <c r="P1641" s="21">
        <v>0</v>
      </c>
      <c r="Q1641" s="21">
        <v>0</v>
      </c>
      <c r="R1641" s="21">
        <v>0</v>
      </c>
      <c r="S1641" s="21">
        <v>0</v>
      </c>
      <c r="T1641" s="21">
        <v>1037689.14</v>
      </c>
      <c r="U1641" s="21">
        <v>0</v>
      </c>
      <c r="V1641" s="21">
        <v>-385.56</v>
      </c>
      <c r="W1641" s="20">
        <v>1037303.58</v>
      </c>
      <c r="X1641" s="20">
        <v>455372.65425999998</v>
      </c>
      <c r="Y1641" s="20">
        <v>3</v>
      </c>
      <c r="Z1641" s="20">
        <v>151790.88475333332</v>
      </c>
      <c r="AA1641" s="45">
        <f t="shared" si="50"/>
        <v>1037689.14</v>
      </c>
      <c r="AB1641" t="b">
        <f t="shared" si="51"/>
        <v>1</v>
      </c>
    </row>
    <row r="1642" spans="1:28" customFormat="1" ht="14.5" x14ac:dyDescent="0.35">
      <c r="A1642" s="19" t="s">
        <v>18150</v>
      </c>
      <c r="B1642" s="19" t="s">
        <v>18151</v>
      </c>
      <c r="C1642" s="19" t="s">
        <v>16703</v>
      </c>
      <c r="D1642" s="19" t="s">
        <v>17580</v>
      </c>
      <c r="E1642" s="41">
        <v>1025710001</v>
      </c>
      <c r="F1642" s="19" t="s">
        <v>4212</v>
      </c>
      <c r="G1642" s="19" t="s">
        <v>15645</v>
      </c>
      <c r="H1642" s="19" t="s">
        <v>15646</v>
      </c>
      <c r="I1642" s="24"/>
      <c r="J1642" s="24">
        <v>45307</v>
      </c>
      <c r="K1642" s="19" t="s">
        <v>61</v>
      </c>
      <c r="L1642" s="20">
        <v>5092</v>
      </c>
      <c r="M1642" s="20">
        <v>0</v>
      </c>
      <c r="N1642" s="21">
        <v>132657.04999999999</v>
      </c>
      <c r="O1642" s="21">
        <v>0</v>
      </c>
      <c r="P1642" s="21">
        <v>0</v>
      </c>
      <c r="Q1642" s="21">
        <v>0</v>
      </c>
      <c r="R1642" s="21">
        <v>0</v>
      </c>
      <c r="S1642" s="21">
        <v>0</v>
      </c>
      <c r="T1642" s="21">
        <v>132657.04999999999</v>
      </c>
      <c r="U1642" s="21">
        <v>-88446.66</v>
      </c>
      <c r="V1642" s="21">
        <v>-5094.99</v>
      </c>
      <c r="W1642" s="20">
        <v>39115.4</v>
      </c>
      <c r="X1642" s="20">
        <v>58236.444949999997</v>
      </c>
      <c r="Y1642" s="20">
        <v>4</v>
      </c>
      <c r="Z1642" s="20">
        <v>14559.111237499999</v>
      </c>
      <c r="AA1642" s="45">
        <f t="shared" si="50"/>
        <v>132657.04999999999</v>
      </c>
      <c r="AB1642" t="b">
        <f t="shared" si="51"/>
        <v>1</v>
      </c>
    </row>
    <row r="1643" spans="1:28" customFormat="1" ht="14.5" x14ac:dyDescent="0.35">
      <c r="A1643" s="19" t="s">
        <v>18158</v>
      </c>
      <c r="B1643" s="19" t="s">
        <v>18159</v>
      </c>
      <c r="C1643" s="19" t="s">
        <v>17015</v>
      </c>
      <c r="D1643" s="19" t="s">
        <v>17803</v>
      </c>
      <c r="E1643" s="41">
        <v>1025720000</v>
      </c>
      <c r="F1643" s="19" t="s">
        <v>17807</v>
      </c>
      <c r="G1643" s="19" t="s">
        <v>4558</v>
      </c>
      <c r="H1643" s="19" t="s">
        <v>4559</v>
      </c>
      <c r="I1643" s="24"/>
      <c r="J1643" s="24"/>
      <c r="K1643" s="19" t="s">
        <v>63</v>
      </c>
      <c r="L1643" s="20">
        <v>0</v>
      </c>
      <c r="M1643" s="20">
        <v>12375</v>
      </c>
      <c r="N1643" s="21">
        <v>770317.45</v>
      </c>
      <c r="O1643" s="21">
        <v>29202</v>
      </c>
      <c r="P1643" s="21">
        <v>0</v>
      </c>
      <c r="Q1643" s="21">
        <v>0</v>
      </c>
      <c r="R1643" s="21">
        <v>0</v>
      </c>
      <c r="S1643" s="21">
        <v>0</v>
      </c>
      <c r="T1643" s="21">
        <v>799519.45</v>
      </c>
      <c r="U1643" s="21">
        <v>-282.8</v>
      </c>
      <c r="V1643" s="21">
        <v>0</v>
      </c>
      <c r="W1643" s="20">
        <v>799236.65</v>
      </c>
      <c r="X1643" s="20">
        <v>338169.36054999998</v>
      </c>
      <c r="Y1643" s="20">
        <v>2</v>
      </c>
      <c r="Z1643" s="20">
        <v>169084.68027499999</v>
      </c>
      <c r="AA1643" s="45">
        <f t="shared" si="50"/>
        <v>799519.45</v>
      </c>
      <c r="AB1643" t="b">
        <f t="shared" si="51"/>
        <v>1</v>
      </c>
    </row>
    <row r="1644" spans="1:28" customFormat="1" ht="14.5" x14ac:dyDescent="0.35">
      <c r="A1644" s="19" t="s">
        <v>18160</v>
      </c>
      <c r="B1644" s="19" t="s">
        <v>18161</v>
      </c>
      <c r="C1644" s="19" t="s">
        <v>17043</v>
      </c>
      <c r="D1644" s="19" t="s">
        <v>17826</v>
      </c>
      <c r="E1644" s="41">
        <v>1025730000</v>
      </c>
      <c r="F1644" s="19" t="s">
        <v>1090</v>
      </c>
      <c r="G1644" s="19" t="s">
        <v>7183</v>
      </c>
      <c r="H1644" s="19" t="s">
        <v>7093</v>
      </c>
      <c r="I1644" s="24"/>
      <c r="J1644" s="24"/>
      <c r="K1644" s="19" t="s">
        <v>63</v>
      </c>
      <c r="L1644" s="20">
        <v>0</v>
      </c>
      <c r="M1644" s="20">
        <v>11526</v>
      </c>
      <c r="N1644" s="21">
        <v>688699.49</v>
      </c>
      <c r="O1644" s="21">
        <v>0</v>
      </c>
      <c r="P1644" s="21">
        <v>0</v>
      </c>
      <c r="Q1644" s="21">
        <v>0</v>
      </c>
      <c r="R1644" s="21">
        <v>0</v>
      </c>
      <c r="S1644" s="21">
        <v>60196.2</v>
      </c>
      <c r="T1644" s="21">
        <v>748895.69</v>
      </c>
      <c r="U1644" s="21">
        <v>0</v>
      </c>
      <c r="V1644" s="21">
        <v>-39742.42</v>
      </c>
      <c r="W1644" s="20">
        <v>709153.27</v>
      </c>
      <c r="X1644" s="20">
        <v>302339.07611000002</v>
      </c>
      <c r="Y1644" s="20">
        <v>3</v>
      </c>
      <c r="Z1644" s="20">
        <v>100779.69203666667</v>
      </c>
      <c r="AA1644" s="45">
        <f t="shared" si="50"/>
        <v>748895.69</v>
      </c>
      <c r="AB1644" t="b">
        <f t="shared" si="51"/>
        <v>1</v>
      </c>
    </row>
    <row r="1645" spans="1:28" customFormat="1" ht="14.5" x14ac:dyDescent="0.35">
      <c r="A1645" s="19" t="s">
        <v>18158</v>
      </c>
      <c r="B1645" s="19" t="s">
        <v>18159</v>
      </c>
      <c r="C1645" s="19" t="s">
        <v>16954</v>
      </c>
      <c r="D1645" s="19" t="s">
        <v>17767</v>
      </c>
      <c r="E1645" s="41">
        <v>1025740000</v>
      </c>
      <c r="F1645" s="19" t="s">
        <v>530</v>
      </c>
      <c r="G1645" s="19"/>
      <c r="H1645" s="19"/>
      <c r="I1645" s="24"/>
      <c r="J1645" s="24"/>
      <c r="K1645" s="19" t="s">
        <v>63</v>
      </c>
      <c r="L1645" s="20">
        <v>0</v>
      </c>
      <c r="M1645" s="20">
        <v>0</v>
      </c>
      <c r="N1645" s="21">
        <v>79130</v>
      </c>
      <c r="O1645" s="21">
        <v>0</v>
      </c>
      <c r="P1645" s="21">
        <v>0</v>
      </c>
      <c r="Q1645" s="21">
        <v>0</v>
      </c>
      <c r="R1645" s="21">
        <v>0</v>
      </c>
      <c r="S1645" s="21">
        <v>0</v>
      </c>
      <c r="T1645" s="21">
        <v>79130</v>
      </c>
      <c r="U1645" s="21">
        <v>0</v>
      </c>
      <c r="V1645" s="21">
        <v>-26136.2</v>
      </c>
      <c r="W1645" s="20">
        <v>52993.8</v>
      </c>
      <c r="X1645" s="20">
        <v>34738.07</v>
      </c>
      <c r="Y1645" s="20">
        <v>0</v>
      </c>
      <c r="Z1645" s="20"/>
      <c r="AA1645" s="45">
        <f t="shared" si="50"/>
        <v>79130</v>
      </c>
      <c r="AB1645" t="b">
        <f t="shared" si="51"/>
        <v>1</v>
      </c>
    </row>
    <row r="1646" spans="1:28" customFormat="1" ht="14.5" x14ac:dyDescent="0.35">
      <c r="A1646" s="19" t="s">
        <v>18152</v>
      </c>
      <c r="B1646" s="19" t="s">
        <v>18153</v>
      </c>
      <c r="C1646" s="19" t="s">
        <v>16783</v>
      </c>
      <c r="D1646" s="19" t="s">
        <v>17892</v>
      </c>
      <c r="E1646" s="41">
        <v>1025750000</v>
      </c>
      <c r="F1646" s="19" t="s">
        <v>16785</v>
      </c>
      <c r="G1646" s="19"/>
      <c r="H1646" s="19"/>
      <c r="I1646" s="24"/>
      <c r="J1646" s="24">
        <v>45211</v>
      </c>
      <c r="K1646" s="19" t="s">
        <v>61</v>
      </c>
      <c r="L1646" s="20">
        <v>1</v>
      </c>
      <c r="M1646" s="20">
        <v>0</v>
      </c>
      <c r="N1646" s="21">
        <v>0.59</v>
      </c>
      <c r="O1646" s="21">
        <v>0</v>
      </c>
      <c r="P1646" s="21">
        <v>0</v>
      </c>
      <c r="Q1646" s="21">
        <v>0</v>
      </c>
      <c r="R1646" s="21">
        <v>0</v>
      </c>
      <c r="S1646" s="21">
        <v>0</v>
      </c>
      <c r="T1646" s="21">
        <v>0.59</v>
      </c>
      <c r="U1646" s="21">
        <v>0</v>
      </c>
      <c r="V1646" s="21">
        <v>0</v>
      </c>
      <c r="W1646" s="20">
        <v>0.59</v>
      </c>
      <c r="X1646" s="20">
        <v>0.25901000000000002</v>
      </c>
      <c r="Y1646" s="20">
        <v>0</v>
      </c>
      <c r="Z1646" s="20"/>
      <c r="AA1646" s="45">
        <f t="shared" si="50"/>
        <v>0.59</v>
      </c>
      <c r="AB1646" t="b">
        <f t="shared" si="51"/>
        <v>1</v>
      </c>
    </row>
    <row r="1647" spans="1:28" customFormat="1" ht="14.5" x14ac:dyDescent="0.35">
      <c r="A1647" s="19" t="s">
        <v>18158</v>
      </c>
      <c r="B1647" s="19" t="s">
        <v>18159</v>
      </c>
      <c r="C1647" s="19" t="s">
        <v>16954</v>
      </c>
      <c r="D1647" s="19" t="s">
        <v>17767</v>
      </c>
      <c r="E1647" s="41">
        <v>1025760000</v>
      </c>
      <c r="F1647" s="19" t="s">
        <v>16957</v>
      </c>
      <c r="G1647" s="19" t="s">
        <v>18548</v>
      </c>
      <c r="H1647" s="19" t="s">
        <v>18549</v>
      </c>
      <c r="I1647" s="24"/>
      <c r="J1647" s="24"/>
      <c r="K1647" s="19" t="s">
        <v>63</v>
      </c>
      <c r="L1647" s="20">
        <v>0</v>
      </c>
      <c r="M1647" s="20">
        <v>0</v>
      </c>
      <c r="N1647" s="21">
        <v>143548</v>
      </c>
      <c r="O1647" s="21">
        <v>0</v>
      </c>
      <c r="P1647" s="21">
        <v>0</v>
      </c>
      <c r="Q1647" s="21">
        <v>0</v>
      </c>
      <c r="R1647" s="21">
        <v>0</v>
      </c>
      <c r="S1647" s="21">
        <v>0</v>
      </c>
      <c r="T1647" s="21">
        <v>143548</v>
      </c>
      <c r="U1647" s="21">
        <v>0</v>
      </c>
      <c r="V1647" s="21">
        <v>-215.28</v>
      </c>
      <c r="W1647" s="20">
        <v>143332.72</v>
      </c>
      <c r="X1647" s="20">
        <v>63017.572</v>
      </c>
      <c r="Y1647" s="20">
        <v>1</v>
      </c>
      <c r="Z1647" s="20">
        <v>63017.572</v>
      </c>
      <c r="AA1647" s="45">
        <f t="shared" si="50"/>
        <v>143548</v>
      </c>
      <c r="AB1647" t="b">
        <f t="shared" si="51"/>
        <v>1</v>
      </c>
    </row>
    <row r="1648" spans="1:28" customFormat="1" ht="14.5" x14ac:dyDescent="0.35">
      <c r="A1648" s="19" t="s">
        <v>18160</v>
      </c>
      <c r="B1648" s="19" t="s">
        <v>18161</v>
      </c>
      <c r="C1648" s="19" t="s">
        <v>17118</v>
      </c>
      <c r="D1648" s="19" t="s">
        <v>17873</v>
      </c>
      <c r="E1648" s="41">
        <v>1025770000</v>
      </c>
      <c r="F1648" s="19" t="s">
        <v>68</v>
      </c>
      <c r="G1648" s="19" t="s">
        <v>18119</v>
      </c>
      <c r="H1648" s="19" t="s">
        <v>18120</v>
      </c>
      <c r="I1648" s="24"/>
      <c r="J1648" s="24"/>
      <c r="K1648" s="19" t="s">
        <v>61</v>
      </c>
      <c r="L1648" s="20">
        <v>69700</v>
      </c>
      <c r="M1648" s="20">
        <v>0</v>
      </c>
      <c r="N1648" s="21">
        <v>2247581.13</v>
      </c>
      <c r="O1648" s="21">
        <v>0</v>
      </c>
      <c r="P1648" s="21">
        <v>-851527.07</v>
      </c>
      <c r="Q1648" s="21">
        <v>4278.96</v>
      </c>
      <c r="R1648" s="21">
        <v>0</v>
      </c>
      <c r="S1648" s="21">
        <v>32300.23</v>
      </c>
      <c r="T1648" s="21">
        <v>1432633.25</v>
      </c>
      <c r="U1648" s="21">
        <v>-468952.47</v>
      </c>
      <c r="V1648" s="21">
        <v>-170464.17</v>
      </c>
      <c r="W1648" s="20">
        <v>793216.61</v>
      </c>
      <c r="X1648" s="20">
        <v>986688.11606999999</v>
      </c>
      <c r="Y1648" s="20">
        <v>13</v>
      </c>
      <c r="Z1648" s="20">
        <v>75899.085851538461</v>
      </c>
      <c r="AA1648" s="45">
        <f t="shared" si="50"/>
        <v>1432633.25</v>
      </c>
      <c r="AB1648" t="b">
        <f t="shared" si="51"/>
        <v>1</v>
      </c>
    </row>
    <row r="1649" spans="1:28" customFormat="1" ht="14.5" x14ac:dyDescent="0.35">
      <c r="A1649" s="19" t="s">
        <v>18148</v>
      </c>
      <c r="B1649" s="19" t="s">
        <v>18149</v>
      </c>
      <c r="C1649" s="19" t="s">
        <v>16572</v>
      </c>
      <c r="D1649" s="19" t="s">
        <v>17508</v>
      </c>
      <c r="E1649" s="41">
        <v>1025830000</v>
      </c>
      <c r="F1649" s="19" t="s">
        <v>16610</v>
      </c>
      <c r="G1649" s="19" t="s">
        <v>11795</v>
      </c>
      <c r="H1649" s="19" t="s">
        <v>11796</v>
      </c>
      <c r="I1649" s="24"/>
      <c r="J1649" s="24"/>
      <c r="K1649" s="19" t="s">
        <v>63</v>
      </c>
      <c r="L1649" s="20">
        <v>2</v>
      </c>
      <c r="M1649" s="20">
        <v>0</v>
      </c>
      <c r="N1649" s="21">
        <v>180687.58</v>
      </c>
      <c r="O1649" s="21">
        <v>0</v>
      </c>
      <c r="P1649" s="21">
        <v>0</v>
      </c>
      <c r="Q1649" s="21">
        <v>0</v>
      </c>
      <c r="R1649" s="21">
        <v>0</v>
      </c>
      <c r="S1649" s="21">
        <v>0</v>
      </c>
      <c r="T1649" s="21">
        <v>180687.58</v>
      </c>
      <c r="U1649" s="21">
        <v>-25.8</v>
      </c>
      <c r="V1649" s="21">
        <v>-292</v>
      </c>
      <c r="W1649" s="20">
        <v>180369.78</v>
      </c>
      <c r="X1649" s="20">
        <v>79321.84762</v>
      </c>
      <c r="Y1649" s="20">
        <v>1</v>
      </c>
      <c r="Z1649" s="20">
        <v>79321.84762</v>
      </c>
      <c r="AA1649" s="45">
        <f t="shared" si="50"/>
        <v>180687.58</v>
      </c>
      <c r="AB1649" t="b">
        <f t="shared" si="51"/>
        <v>1</v>
      </c>
    </row>
    <row r="1650" spans="1:28" customFormat="1" ht="14.5" x14ac:dyDescent="0.35">
      <c r="A1650" s="19" t="s">
        <v>18148</v>
      </c>
      <c r="B1650" s="19" t="s">
        <v>18149</v>
      </c>
      <c r="C1650" s="19" t="s">
        <v>16602</v>
      </c>
      <c r="D1650" s="19" t="s">
        <v>17523</v>
      </c>
      <c r="E1650" s="41">
        <v>1025840000</v>
      </c>
      <c r="F1650" s="19" t="s">
        <v>16610</v>
      </c>
      <c r="G1650" s="19" t="s">
        <v>17378</v>
      </c>
      <c r="H1650" s="19" t="s">
        <v>17379</v>
      </c>
      <c r="I1650" s="24"/>
      <c r="J1650" s="24"/>
      <c r="K1650" s="19" t="s">
        <v>63</v>
      </c>
      <c r="L1650" s="20">
        <v>1</v>
      </c>
      <c r="M1650" s="20">
        <v>0</v>
      </c>
      <c r="N1650" s="21">
        <v>212362.49</v>
      </c>
      <c r="O1650" s="21">
        <v>0</v>
      </c>
      <c r="P1650" s="21">
        <v>0</v>
      </c>
      <c r="Q1650" s="21">
        <v>0</v>
      </c>
      <c r="R1650" s="21">
        <v>0</v>
      </c>
      <c r="S1650" s="21">
        <v>0</v>
      </c>
      <c r="T1650" s="21">
        <v>212362.49</v>
      </c>
      <c r="U1650" s="21">
        <v>0</v>
      </c>
      <c r="V1650" s="21">
        <v>-146</v>
      </c>
      <c r="W1650" s="20">
        <v>212216.49</v>
      </c>
      <c r="X1650" s="20">
        <v>93227.133109999995</v>
      </c>
      <c r="Y1650" s="20">
        <v>1</v>
      </c>
      <c r="Z1650" s="20">
        <v>93227.133109999995</v>
      </c>
      <c r="AA1650" s="45">
        <f t="shared" si="50"/>
        <v>212362.49</v>
      </c>
      <c r="AB1650" t="b">
        <f t="shared" si="51"/>
        <v>1</v>
      </c>
    </row>
    <row r="1651" spans="1:28" customFormat="1" ht="14.5" x14ac:dyDescent="0.35">
      <c r="A1651" s="19" t="s">
        <v>18152</v>
      </c>
      <c r="B1651" s="19" t="s">
        <v>18153</v>
      </c>
      <c r="C1651" s="19" t="s">
        <v>16763</v>
      </c>
      <c r="D1651" s="19" t="s">
        <v>17627</v>
      </c>
      <c r="E1651" s="41">
        <v>1025850000</v>
      </c>
      <c r="F1651" s="19" t="s">
        <v>4159</v>
      </c>
      <c r="G1651" s="19"/>
      <c r="H1651" s="19"/>
      <c r="I1651" s="24"/>
      <c r="J1651" s="24"/>
      <c r="K1651" s="19" t="s">
        <v>61</v>
      </c>
      <c r="L1651" s="20">
        <v>0</v>
      </c>
      <c r="M1651" s="20">
        <v>0</v>
      </c>
      <c r="N1651" s="21">
        <v>0</v>
      </c>
      <c r="O1651" s="21">
        <v>0</v>
      </c>
      <c r="P1651" s="21">
        <v>0</v>
      </c>
      <c r="Q1651" s="21">
        <v>0</v>
      </c>
      <c r="R1651" s="21">
        <v>0</v>
      </c>
      <c r="S1651" s="21">
        <v>0</v>
      </c>
      <c r="T1651" s="21">
        <v>0</v>
      </c>
      <c r="U1651" s="21">
        <v>0</v>
      </c>
      <c r="V1651" s="21">
        <v>51.39</v>
      </c>
      <c r="W1651" s="20">
        <v>51.39</v>
      </c>
      <c r="X1651" s="20">
        <v>0</v>
      </c>
      <c r="Y1651" s="20">
        <v>0</v>
      </c>
      <c r="Z1651" s="20"/>
      <c r="AA1651" s="45">
        <f t="shared" si="50"/>
        <v>0</v>
      </c>
      <c r="AB1651" t="b">
        <f t="shared" si="51"/>
        <v>1</v>
      </c>
    </row>
    <row r="1652" spans="1:28" customFormat="1" ht="14.5" x14ac:dyDescent="0.35">
      <c r="A1652" s="19" t="s">
        <v>18154</v>
      </c>
      <c r="B1652" s="19" t="s">
        <v>18155</v>
      </c>
      <c r="C1652" s="19" t="s">
        <v>16860</v>
      </c>
      <c r="D1652" s="19" t="s">
        <v>17697</v>
      </c>
      <c r="E1652" s="41">
        <v>1025860000</v>
      </c>
      <c r="F1652" s="19" t="s">
        <v>662</v>
      </c>
      <c r="G1652" s="19" t="s">
        <v>18062</v>
      </c>
      <c r="H1652" s="19" t="s">
        <v>18063</v>
      </c>
      <c r="I1652" s="24"/>
      <c r="J1652" s="24">
        <v>45199</v>
      </c>
      <c r="K1652" s="19" t="s">
        <v>63</v>
      </c>
      <c r="L1652" s="20">
        <v>0</v>
      </c>
      <c r="M1652" s="20">
        <v>0</v>
      </c>
      <c r="N1652" s="21">
        <v>58266.43</v>
      </c>
      <c r="O1652" s="21">
        <v>0</v>
      </c>
      <c r="P1652" s="21">
        <v>0</v>
      </c>
      <c r="Q1652" s="21">
        <v>0</v>
      </c>
      <c r="R1652" s="21">
        <v>0</v>
      </c>
      <c r="S1652" s="21">
        <v>0</v>
      </c>
      <c r="T1652" s="21">
        <v>58266.43</v>
      </c>
      <c r="U1652" s="21">
        <v>0</v>
      </c>
      <c r="V1652" s="21">
        <v>-281.55</v>
      </c>
      <c r="W1652" s="20">
        <v>57984.88</v>
      </c>
      <c r="X1652" s="20">
        <v>25578.962769999998</v>
      </c>
      <c r="Y1652" s="20">
        <v>2</v>
      </c>
      <c r="Z1652" s="20">
        <v>12789.481384999999</v>
      </c>
      <c r="AA1652" s="45">
        <f t="shared" si="50"/>
        <v>58266.43</v>
      </c>
      <c r="AB1652" t="b">
        <f t="shared" si="51"/>
        <v>1</v>
      </c>
    </row>
    <row r="1653" spans="1:28" customFormat="1" ht="14.5" x14ac:dyDescent="0.35">
      <c r="A1653" s="19" t="s">
        <v>18154</v>
      </c>
      <c r="B1653" s="19" t="s">
        <v>18155</v>
      </c>
      <c r="C1653" s="19" t="s">
        <v>16860</v>
      </c>
      <c r="D1653" s="19" t="s">
        <v>17697</v>
      </c>
      <c r="E1653" s="41">
        <v>1025870000</v>
      </c>
      <c r="F1653" s="19" t="s">
        <v>662</v>
      </c>
      <c r="G1653" s="19" t="s">
        <v>18064</v>
      </c>
      <c r="H1653" s="19" t="s">
        <v>18065</v>
      </c>
      <c r="I1653" s="24"/>
      <c r="J1653" s="24">
        <v>45199</v>
      </c>
      <c r="K1653" s="19" t="s">
        <v>63</v>
      </c>
      <c r="L1653" s="20">
        <v>0</v>
      </c>
      <c r="M1653" s="20">
        <v>0</v>
      </c>
      <c r="N1653" s="21">
        <v>94772.43</v>
      </c>
      <c r="O1653" s="21">
        <v>0</v>
      </c>
      <c r="P1653" s="21">
        <v>0</v>
      </c>
      <c r="Q1653" s="21">
        <v>0</v>
      </c>
      <c r="R1653" s="21">
        <v>0</v>
      </c>
      <c r="S1653" s="21">
        <v>0</v>
      </c>
      <c r="T1653" s="21">
        <v>94772.43</v>
      </c>
      <c r="U1653" s="21">
        <v>-91</v>
      </c>
      <c r="V1653" s="21">
        <v>0</v>
      </c>
      <c r="W1653" s="20">
        <v>94681.43</v>
      </c>
      <c r="X1653" s="20">
        <v>41605.096769999996</v>
      </c>
      <c r="Y1653" s="20">
        <v>1</v>
      </c>
      <c r="Z1653" s="20">
        <v>41605.096769999996</v>
      </c>
      <c r="AA1653" s="45">
        <f t="shared" si="50"/>
        <v>94772.43</v>
      </c>
      <c r="AB1653" t="b">
        <f t="shared" si="51"/>
        <v>1</v>
      </c>
    </row>
    <row r="1654" spans="1:28" customFormat="1" ht="14.5" x14ac:dyDescent="0.35">
      <c r="A1654" s="19" t="s">
        <v>18158</v>
      </c>
      <c r="B1654" s="19" t="s">
        <v>18159</v>
      </c>
      <c r="C1654" s="19" t="s">
        <v>16982</v>
      </c>
      <c r="D1654" s="19" t="s">
        <v>17802</v>
      </c>
      <c r="E1654" s="41">
        <v>1025880000</v>
      </c>
      <c r="F1654" s="19" t="s">
        <v>17801</v>
      </c>
      <c r="G1654" s="19" t="s">
        <v>5297</v>
      </c>
      <c r="H1654" s="19" t="s">
        <v>5298</v>
      </c>
      <c r="I1654" s="24"/>
      <c r="J1654" s="24"/>
      <c r="K1654" s="19" t="s">
        <v>61</v>
      </c>
      <c r="L1654" s="20">
        <v>8000</v>
      </c>
      <c r="M1654" s="20">
        <v>0</v>
      </c>
      <c r="N1654" s="21">
        <v>311415.01</v>
      </c>
      <c r="O1654" s="21">
        <v>0</v>
      </c>
      <c r="P1654" s="21">
        <v>0</v>
      </c>
      <c r="Q1654" s="21">
        <v>0</v>
      </c>
      <c r="R1654" s="21">
        <v>0</v>
      </c>
      <c r="S1654" s="21">
        <v>0</v>
      </c>
      <c r="T1654" s="21">
        <v>311415.01</v>
      </c>
      <c r="U1654" s="21">
        <v>-88090.85</v>
      </c>
      <c r="V1654" s="21">
        <v>-3008.84</v>
      </c>
      <c r="W1654" s="20">
        <v>220315.32</v>
      </c>
      <c r="X1654" s="20">
        <v>136711.18939000001</v>
      </c>
      <c r="Y1654" s="20">
        <v>8</v>
      </c>
      <c r="Z1654" s="20">
        <v>17088.898673750002</v>
      </c>
      <c r="AA1654" s="45">
        <f t="shared" si="50"/>
        <v>311415.01</v>
      </c>
      <c r="AB1654" t="b">
        <f t="shared" si="51"/>
        <v>1</v>
      </c>
    </row>
    <row r="1655" spans="1:28" customFormat="1" ht="14.5" x14ac:dyDescent="0.35">
      <c r="A1655" s="19" t="s">
        <v>18158</v>
      </c>
      <c r="B1655" s="19" t="s">
        <v>18159</v>
      </c>
      <c r="C1655" s="19" t="s">
        <v>17015</v>
      </c>
      <c r="D1655" s="19" t="s">
        <v>17803</v>
      </c>
      <c r="E1655" s="41">
        <v>1025890000</v>
      </c>
      <c r="F1655" s="19" t="s">
        <v>17808</v>
      </c>
      <c r="G1655" s="19" t="s">
        <v>4581</v>
      </c>
      <c r="H1655" s="19" t="s">
        <v>4582</v>
      </c>
      <c r="I1655" s="24"/>
      <c r="J1655" s="24"/>
      <c r="K1655" s="19" t="s">
        <v>63</v>
      </c>
      <c r="L1655" s="20">
        <v>0</v>
      </c>
      <c r="M1655" s="20">
        <v>15210</v>
      </c>
      <c r="N1655" s="21">
        <v>974332.71</v>
      </c>
      <c r="O1655" s="21">
        <v>120.96</v>
      </c>
      <c r="P1655" s="21">
        <v>0</v>
      </c>
      <c r="Q1655" s="21">
        <v>0</v>
      </c>
      <c r="R1655" s="21">
        <v>0</v>
      </c>
      <c r="S1655" s="21">
        <v>0</v>
      </c>
      <c r="T1655" s="21">
        <v>974453.67</v>
      </c>
      <c r="U1655" s="21">
        <v>-2921.2</v>
      </c>
      <c r="V1655" s="21">
        <v>-20895.23</v>
      </c>
      <c r="W1655" s="20">
        <v>950637.24</v>
      </c>
      <c r="X1655" s="20">
        <v>427732.05969000002</v>
      </c>
      <c r="Y1655" s="20">
        <v>4</v>
      </c>
      <c r="Z1655" s="20">
        <v>106933.01492250001</v>
      </c>
      <c r="AA1655" s="45">
        <f t="shared" si="50"/>
        <v>974453.66999999993</v>
      </c>
      <c r="AB1655" t="b">
        <f t="shared" si="51"/>
        <v>1</v>
      </c>
    </row>
    <row r="1656" spans="1:28" customFormat="1" ht="14.5" x14ac:dyDescent="0.35">
      <c r="A1656" s="19" t="s">
        <v>18154</v>
      </c>
      <c r="B1656" s="19" t="s">
        <v>18155</v>
      </c>
      <c r="C1656" s="19" t="s">
        <v>16798</v>
      </c>
      <c r="D1656" s="19" t="s">
        <v>17653</v>
      </c>
      <c r="E1656" s="41">
        <v>1025910000</v>
      </c>
      <c r="F1656" s="19" t="s">
        <v>1439</v>
      </c>
      <c r="G1656" s="19"/>
      <c r="H1656" s="19"/>
      <c r="I1656" s="24"/>
      <c r="J1656" s="24">
        <v>45382</v>
      </c>
      <c r="K1656" s="19" t="s">
        <v>61</v>
      </c>
      <c r="L1656" s="20">
        <v>0</v>
      </c>
      <c r="M1656" s="20">
        <v>0</v>
      </c>
      <c r="N1656" s="21">
        <v>601</v>
      </c>
      <c r="O1656" s="21">
        <v>0</v>
      </c>
      <c r="P1656" s="21">
        <v>0</v>
      </c>
      <c r="Q1656" s="21">
        <v>0</v>
      </c>
      <c r="R1656" s="21">
        <v>0</v>
      </c>
      <c r="S1656" s="21">
        <v>0</v>
      </c>
      <c r="T1656" s="21">
        <v>601</v>
      </c>
      <c r="U1656" s="21">
        <v>0</v>
      </c>
      <c r="V1656" s="21">
        <v>-0.72</v>
      </c>
      <c r="W1656" s="20">
        <v>600.28</v>
      </c>
      <c r="X1656" s="20">
        <v>263.839</v>
      </c>
      <c r="Y1656" s="20">
        <v>0</v>
      </c>
      <c r="Z1656" s="20"/>
      <c r="AA1656" s="45">
        <f t="shared" si="50"/>
        <v>601</v>
      </c>
      <c r="AB1656" t="b">
        <f t="shared" si="51"/>
        <v>1</v>
      </c>
    </row>
    <row r="1657" spans="1:28" customFormat="1" ht="14.5" x14ac:dyDescent="0.35">
      <c r="A1657" s="19" t="s">
        <v>18154</v>
      </c>
      <c r="B1657" s="19" t="s">
        <v>18155</v>
      </c>
      <c r="C1657" s="19" t="s">
        <v>16798</v>
      </c>
      <c r="D1657" s="19" t="s">
        <v>17653</v>
      </c>
      <c r="E1657" s="41">
        <v>1025920000</v>
      </c>
      <c r="F1657" s="19" t="s">
        <v>16805</v>
      </c>
      <c r="G1657" s="19" t="s">
        <v>17174</v>
      </c>
      <c r="H1657" s="19" t="s">
        <v>17175</v>
      </c>
      <c r="I1657" s="24"/>
      <c r="J1657" s="24"/>
      <c r="K1657" s="19" t="s">
        <v>61</v>
      </c>
      <c r="L1657" s="20">
        <v>0</v>
      </c>
      <c r="M1657" s="20">
        <v>0</v>
      </c>
      <c r="N1657" s="21">
        <v>22681</v>
      </c>
      <c r="O1657" s="21">
        <v>0</v>
      </c>
      <c r="P1657" s="21">
        <v>0</v>
      </c>
      <c r="Q1657" s="21">
        <v>0</v>
      </c>
      <c r="R1657" s="21">
        <v>0</v>
      </c>
      <c r="S1657" s="21">
        <v>0</v>
      </c>
      <c r="T1657" s="21">
        <v>22681</v>
      </c>
      <c r="U1657" s="21">
        <v>-4566.5200000000004</v>
      </c>
      <c r="V1657" s="21">
        <v>-1691.43</v>
      </c>
      <c r="W1657" s="20">
        <v>16423.05</v>
      </c>
      <c r="X1657" s="20">
        <v>9956.9590000000007</v>
      </c>
      <c r="Y1657" s="20">
        <v>4</v>
      </c>
      <c r="Z1657" s="20">
        <v>2489.2397500000002</v>
      </c>
      <c r="AA1657" s="45">
        <f t="shared" si="50"/>
        <v>22681</v>
      </c>
      <c r="AB1657" t="b">
        <f t="shared" si="51"/>
        <v>1</v>
      </c>
    </row>
    <row r="1658" spans="1:28" customFormat="1" ht="14.5" x14ac:dyDescent="0.35">
      <c r="A1658" s="19" t="s">
        <v>18154</v>
      </c>
      <c r="B1658" s="19" t="s">
        <v>18155</v>
      </c>
      <c r="C1658" s="19" t="s">
        <v>16879</v>
      </c>
      <c r="D1658" s="19" t="s">
        <v>17705</v>
      </c>
      <c r="E1658" s="41">
        <v>1025930000</v>
      </c>
      <c r="F1658" s="19" t="s">
        <v>1424</v>
      </c>
      <c r="G1658" s="19" t="s">
        <v>17404</v>
      </c>
      <c r="H1658" s="19" t="s">
        <v>17405</v>
      </c>
      <c r="I1658" s="24"/>
      <c r="J1658" s="24"/>
      <c r="K1658" s="19" t="s">
        <v>61</v>
      </c>
      <c r="L1658" s="20">
        <v>0</v>
      </c>
      <c r="M1658" s="20">
        <v>0</v>
      </c>
      <c r="N1658" s="21">
        <v>28520</v>
      </c>
      <c r="O1658" s="21">
        <v>0</v>
      </c>
      <c r="P1658" s="21">
        <v>0</v>
      </c>
      <c r="Q1658" s="21">
        <v>0</v>
      </c>
      <c r="R1658" s="21">
        <v>0</v>
      </c>
      <c r="S1658" s="21">
        <v>0</v>
      </c>
      <c r="T1658" s="21">
        <v>28520</v>
      </c>
      <c r="U1658" s="21">
        <v>-3657.2</v>
      </c>
      <c r="V1658" s="21">
        <v>-57.04</v>
      </c>
      <c r="W1658" s="20">
        <v>24805.759999999998</v>
      </c>
      <c r="X1658" s="20">
        <v>12520.28</v>
      </c>
      <c r="Y1658" s="20">
        <v>1</v>
      </c>
      <c r="Z1658" s="20">
        <v>12520.28</v>
      </c>
      <c r="AA1658" s="45">
        <f t="shared" si="50"/>
        <v>28520</v>
      </c>
      <c r="AB1658" t="b">
        <f t="shared" si="51"/>
        <v>1</v>
      </c>
    </row>
    <row r="1659" spans="1:28" customFormat="1" ht="14.5" x14ac:dyDescent="0.35">
      <c r="A1659" s="19" t="s">
        <v>18154</v>
      </c>
      <c r="B1659" s="19" t="s">
        <v>18155</v>
      </c>
      <c r="C1659" s="19" t="s">
        <v>16879</v>
      </c>
      <c r="D1659" s="19" t="s">
        <v>17705</v>
      </c>
      <c r="E1659" s="41">
        <v>1025940000</v>
      </c>
      <c r="F1659" s="19" t="s">
        <v>103</v>
      </c>
      <c r="G1659" s="19" t="s">
        <v>8361</v>
      </c>
      <c r="H1659" s="19" t="s">
        <v>8362</v>
      </c>
      <c r="I1659" s="24"/>
      <c r="J1659" s="24"/>
      <c r="K1659" s="19" t="s">
        <v>61</v>
      </c>
      <c r="L1659" s="20">
        <v>0</v>
      </c>
      <c r="M1659" s="20">
        <v>0</v>
      </c>
      <c r="N1659" s="21">
        <v>24301</v>
      </c>
      <c r="O1659" s="21">
        <v>0</v>
      </c>
      <c r="P1659" s="21">
        <v>0</v>
      </c>
      <c r="Q1659" s="21">
        <v>0</v>
      </c>
      <c r="R1659" s="21">
        <v>0</v>
      </c>
      <c r="S1659" s="21">
        <v>0</v>
      </c>
      <c r="T1659" s="21">
        <v>24301</v>
      </c>
      <c r="U1659" s="21">
        <v>-4182</v>
      </c>
      <c r="V1659" s="21">
        <v>105.72</v>
      </c>
      <c r="W1659" s="20">
        <v>20224.72</v>
      </c>
      <c r="X1659" s="20">
        <v>10668.138999999999</v>
      </c>
      <c r="Y1659" s="20">
        <v>3</v>
      </c>
      <c r="Z1659" s="20">
        <v>3556.0463333333332</v>
      </c>
      <c r="AA1659" s="45">
        <f t="shared" si="50"/>
        <v>24301</v>
      </c>
      <c r="AB1659" t="b">
        <f t="shared" si="51"/>
        <v>1</v>
      </c>
    </row>
    <row r="1660" spans="1:28" customFormat="1" ht="14.5" x14ac:dyDescent="0.35">
      <c r="A1660" s="19" t="s">
        <v>18154</v>
      </c>
      <c r="B1660" s="19" t="s">
        <v>18155</v>
      </c>
      <c r="C1660" s="19" t="s">
        <v>16792</v>
      </c>
      <c r="D1660" s="19" t="s">
        <v>17651</v>
      </c>
      <c r="E1660" s="41">
        <v>1025950000</v>
      </c>
      <c r="F1660" s="19" t="s">
        <v>1363</v>
      </c>
      <c r="G1660" s="19"/>
      <c r="H1660" s="19"/>
      <c r="I1660" s="24"/>
      <c r="J1660" s="24"/>
      <c r="K1660" s="19" t="s">
        <v>61</v>
      </c>
      <c r="L1660" s="20">
        <v>0</v>
      </c>
      <c r="M1660" s="20">
        <v>0</v>
      </c>
      <c r="N1660" s="21">
        <v>0</v>
      </c>
      <c r="O1660" s="21">
        <v>0</v>
      </c>
      <c r="P1660" s="21">
        <v>0</v>
      </c>
      <c r="Q1660" s="21">
        <v>0</v>
      </c>
      <c r="R1660" s="21">
        <v>0</v>
      </c>
      <c r="S1660" s="21">
        <v>0</v>
      </c>
      <c r="T1660" s="21">
        <v>0</v>
      </c>
      <c r="U1660" s="21">
        <v>0</v>
      </c>
      <c r="V1660" s="21">
        <v>0</v>
      </c>
      <c r="W1660" s="20">
        <v>0</v>
      </c>
      <c r="X1660" s="20">
        <v>0</v>
      </c>
      <c r="Y1660" s="20">
        <v>0</v>
      </c>
      <c r="Z1660" s="20"/>
      <c r="AA1660" s="45">
        <f t="shared" si="50"/>
        <v>0</v>
      </c>
      <c r="AB1660" t="b">
        <f t="shared" si="51"/>
        <v>1</v>
      </c>
    </row>
    <row r="1661" spans="1:28" customFormat="1" ht="14.5" x14ac:dyDescent="0.35">
      <c r="A1661" s="19" t="s">
        <v>18154</v>
      </c>
      <c r="B1661" s="19" t="s">
        <v>18155</v>
      </c>
      <c r="C1661" s="19" t="s">
        <v>16792</v>
      </c>
      <c r="D1661" s="19" t="s">
        <v>17651</v>
      </c>
      <c r="E1661" s="41">
        <v>1025960000</v>
      </c>
      <c r="F1661" s="19" t="s">
        <v>1378</v>
      </c>
      <c r="G1661" s="19" t="s">
        <v>17923</v>
      </c>
      <c r="H1661" s="19" t="s">
        <v>17924</v>
      </c>
      <c r="I1661" s="24"/>
      <c r="J1661" s="24">
        <v>45382</v>
      </c>
      <c r="K1661" s="19" t="s">
        <v>61</v>
      </c>
      <c r="L1661" s="20">
        <v>0</v>
      </c>
      <c r="M1661" s="20">
        <v>0</v>
      </c>
      <c r="N1661" s="21">
        <v>1921</v>
      </c>
      <c r="O1661" s="21">
        <v>0</v>
      </c>
      <c r="P1661" s="21">
        <v>0</v>
      </c>
      <c r="Q1661" s="21">
        <v>0</v>
      </c>
      <c r="R1661" s="21">
        <v>0</v>
      </c>
      <c r="S1661" s="21">
        <v>0</v>
      </c>
      <c r="T1661" s="21">
        <v>1921</v>
      </c>
      <c r="U1661" s="21">
        <v>-394.8</v>
      </c>
      <c r="V1661" s="21">
        <v>238.2</v>
      </c>
      <c r="W1661" s="20">
        <v>1764.4</v>
      </c>
      <c r="X1661" s="20">
        <v>843.31899999999996</v>
      </c>
      <c r="Y1661" s="20">
        <v>2</v>
      </c>
      <c r="Z1661" s="20">
        <v>421.65949999999998</v>
      </c>
      <c r="AA1661" s="45">
        <f t="shared" si="50"/>
        <v>1921</v>
      </c>
      <c r="AB1661" t="b">
        <f t="shared" si="51"/>
        <v>1</v>
      </c>
    </row>
    <row r="1662" spans="1:28" customFormat="1" ht="14.5" x14ac:dyDescent="0.35">
      <c r="A1662" s="19" t="s">
        <v>18154</v>
      </c>
      <c r="B1662" s="19" t="s">
        <v>18155</v>
      </c>
      <c r="C1662" s="19" t="s">
        <v>16894</v>
      </c>
      <c r="D1662" s="19" t="s">
        <v>17710</v>
      </c>
      <c r="E1662" s="41">
        <v>1025970000</v>
      </c>
      <c r="F1662" s="19" t="s">
        <v>1301</v>
      </c>
      <c r="G1662" s="19"/>
      <c r="H1662" s="19"/>
      <c r="I1662" s="24"/>
      <c r="J1662" s="24"/>
      <c r="K1662" s="19" t="s">
        <v>61</v>
      </c>
      <c r="L1662" s="20">
        <v>0</v>
      </c>
      <c r="M1662" s="20">
        <v>0</v>
      </c>
      <c r="N1662" s="21">
        <v>0</v>
      </c>
      <c r="O1662" s="21">
        <v>0</v>
      </c>
      <c r="P1662" s="21">
        <v>0</v>
      </c>
      <c r="Q1662" s="21">
        <v>0</v>
      </c>
      <c r="R1662" s="21">
        <v>0</v>
      </c>
      <c r="S1662" s="21">
        <v>0</v>
      </c>
      <c r="T1662" s="21">
        <v>0</v>
      </c>
      <c r="U1662" s="21">
        <v>-23.8</v>
      </c>
      <c r="V1662" s="21">
        <v>23.8</v>
      </c>
      <c r="W1662" s="20">
        <v>0</v>
      </c>
      <c r="X1662" s="20">
        <v>0</v>
      </c>
      <c r="Y1662" s="20">
        <v>0</v>
      </c>
      <c r="Z1662" s="20"/>
      <c r="AA1662" s="45">
        <f t="shared" si="50"/>
        <v>0</v>
      </c>
      <c r="AB1662" t="b">
        <f t="shared" si="51"/>
        <v>1</v>
      </c>
    </row>
    <row r="1663" spans="1:28" customFormat="1" ht="14.5" x14ac:dyDescent="0.35">
      <c r="A1663" s="19" t="s">
        <v>18154</v>
      </c>
      <c r="B1663" s="19" t="s">
        <v>18155</v>
      </c>
      <c r="C1663" s="19" t="s">
        <v>16792</v>
      </c>
      <c r="D1663" s="19" t="s">
        <v>17651</v>
      </c>
      <c r="E1663" s="41">
        <v>1025980000</v>
      </c>
      <c r="F1663" s="19" t="s">
        <v>1274</v>
      </c>
      <c r="G1663" s="19"/>
      <c r="H1663" s="19"/>
      <c r="I1663" s="24"/>
      <c r="J1663" s="24"/>
      <c r="K1663" s="19" t="s">
        <v>61</v>
      </c>
      <c r="L1663" s="20">
        <v>0</v>
      </c>
      <c r="M1663" s="20">
        <v>0</v>
      </c>
      <c r="N1663" s="21">
        <v>0</v>
      </c>
      <c r="O1663" s="21">
        <v>0</v>
      </c>
      <c r="P1663" s="21">
        <v>0</v>
      </c>
      <c r="Q1663" s="21">
        <v>0</v>
      </c>
      <c r="R1663" s="21">
        <v>0</v>
      </c>
      <c r="S1663" s="21">
        <v>0</v>
      </c>
      <c r="T1663" s="21">
        <v>0</v>
      </c>
      <c r="U1663" s="21">
        <v>0</v>
      </c>
      <c r="V1663" s="21">
        <v>0</v>
      </c>
      <c r="W1663" s="20">
        <v>0</v>
      </c>
      <c r="X1663" s="20">
        <v>0</v>
      </c>
      <c r="Y1663" s="20">
        <v>0</v>
      </c>
      <c r="Z1663" s="20"/>
      <c r="AA1663" s="45">
        <f t="shared" si="50"/>
        <v>0</v>
      </c>
      <c r="AB1663" t="b">
        <f t="shared" si="51"/>
        <v>1</v>
      </c>
    </row>
    <row r="1664" spans="1:28" customFormat="1" ht="14.5" x14ac:dyDescent="0.35">
      <c r="A1664" s="19" t="s">
        <v>18154</v>
      </c>
      <c r="B1664" s="19" t="s">
        <v>18155</v>
      </c>
      <c r="C1664" s="19" t="s">
        <v>16894</v>
      </c>
      <c r="D1664" s="19" t="s">
        <v>17710</v>
      </c>
      <c r="E1664" s="41">
        <v>1025990000</v>
      </c>
      <c r="F1664" s="19" t="s">
        <v>1364</v>
      </c>
      <c r="G1664" s="19" t="s">
        <v>7916</v>
      </c>
      <c r="H1664" s="19" t="s">
        <v>7917</v>
      </c>
      <c r="I1664" s="24"/>
      <c r="J1664" s="24"/>
      <c r="K1664" s="19" t="s">
        <v>61</v>
      </c>
      <c r="L1664" s="20">
        <v>0</v>
      </c>
      <c r="M1664" s="20">
        <v>0</v>
      </c>
      <c r="N1664" s="21">
        <v>4621</v>
      </c>
      <c r="O1664" s="21">
        <v>0</v>
      </c>
      <c r="P1664" s="21">
        <v>0</v>
      </c>
      <c r="Q1664" s="21">
        <v>0</v>
      </c>
      <c r="R1664" s="21">
        <v>0</v>
      </c>
      <c r="S1664" s="21">
        <v>0</v>
      </c>
      <c r="T1664" s="21">
        <v>4621</v>
      </c>
      <c r="U1664" s="21">
        <v>-1135.2</v>
      </c>
      <c r="V1664" s="21">
        <v>-11.84</v>
      </c>
      <c r="W1664" s="20">
        <v>3473.96</v>
      </c>
      <c r="X1664" s="20">
        <v>2028.6189999999999</v>
      </c>
      <c r="Y1664" s="20">
        <v>4</v>
      </c>
      <c r="Z1664" s="20">
        <v>507.15474999999998</v>
      </c>
      <c r="AA1664" s="45">
        <f t="shared" si="50"/>
        <v>4621</v>
      </c>
      <c r="AB1664" t="b">
        <f t="shared" si="51"/>
        <v>1</v>
      </c>
    </row>
    <row r="1665" spans="1:28" customFormat="1" ht="14.5" x14ac:dyDescent="0.35">
      <c r="A1665" s="19" t="s">
        <v>18156</v>
      </c>
      <c r="B1665" s="19" t="s">
        <v>18157</v>
      </c>
      <c r="C1665" s="19" t="s">
        <v>16900</v>
      </c>
      <c r="D1665" s="19" t="s">
        <v>17719</v>
      </c>
      <c r="E1665" s="41">
        <v>1026000000</v>
      </c>
      <c r="F1665" s="19" t="s">
        <v>17720</v>
      </c>
      <c r="G1665" s="19" t="s">
        <v>9601</v>
      </c>
      <c r="H1665" s="19" t="s">
        <v>9602</v>
      </c>
      <c r="I1665" s="24"/>
      <c r="J1665" s="24"/>
      <c r="K1665" s="19" t="s">
        <v>61</v>
      </c>
      <c r="L1665" s="20">
        <v>21357</v>
      </c>
      <c r="M1665" s="20">
        <v>0</v>
      </c>
      <c r="N1665" s="21">
        <v>765549.07</v>
      </c>
      <c r="O1665" s="21">
        <v>7728</v>
      </c>
      <c r="P1665" s="21">
        <v>-162026.26</v>
      </c>
      <c r="Q1665" s="21">
        <v>11620.44</v>
      </c>
      <c r="R1665" s="21">
        <v>0</v>
      </c>
      <c r="S1665" s="21">
        <v>0</v>
      </c>
      <c r="T1665" s="21">
        <v>622871.25</v>
      </c>
      <c r="U1665" s="21">
        <v>-237638.83</v>
      </c>
      <c r="V1665" s="21">
        <v>-12698.39</v>
      </c>
      <c r="W1665" s="20">
        <v>372534.03</v>
      </c>
      <c r="X1665" s="20">
        <v>336076.04173</v>
      </c>
      <c r="Y1665" s="20">
        <v>8</v>
      </c>
      <c r="Z1665" s="20">
        <v>42009.50521625</v>
      </c>
      <c r="AA1665" s="45">
        <f t="shared" si="50"/>
        <v>622871.24999999988</v>
      </c>
      <c r="AB1665" t="b">
        <f t="shared" si="51"/>
        <v>1</v>
      </c>
    </row>
    <row r="1666" spans="1:28" customFormat="1" ht="14.5" x14ac:dyDescent="0.35">
      <c r="A1666" s="19" t="s">
        <v>18150</v>
      </c>
      <c r="B1666" s="19" t="s">
        <v>18151</v>
      </c>
      <c r="C1666" s="19" t="s">
        <v>16669</v>
      </c>
      <c r="D1666" s="19" t="s">
        <v>17551</v>
      </c>
      <c r="E1666" s="41">
        <v>1026010001</v>
      </c>
      <c r="F1666" s="19" t="s">
        <v>3504</v>
      </c>
      <c r="G1666" s="19" t="s">
        <v>13707</v>
      </c>
      <c r="H1666" s="19" t="s">
        <v>13708</v>
      </c>
      <c r="I1666" s="24"/>
      <c r="J1666" s="24"/>
      <c r="K1666" s="19" t="s">
        <v>61</v>
      </c>
      <c r="L1666" s="20">
        <v>11491</v>
      </c>
      <c r="M1666" s="20">
        <v>0</v>
      </c>
      <c r="N1666" s="21">
        <v>325409.40000000002</v>
      </c>
      <c r="O1666" s="21">
        <v>0</v>
      </c>
      <c r="P1666" s="21">
        <v>-112681.21</v>
      </c>
      <c r="Q1666" s="21">
        <v>0</v>
      </c>
      <c r="R1666" s="21">
        <v>0</v>
      </c>
      <c r="S1666" s="21">
        <v>0</v>
      </c>
      <c r="T1666" s="21">
        <v>212728.19</v>
      </c>
      <c r="U1666" s="21">
        <v>-141316.4</v>
      </c>
      <c r="V1666" s="21">
        <v>-21843.99</v>
      </c>
      <c r="W1666" s="20">
        <v>49567.8</v>
      </c>
      <c r="X1666" s="20">
        <v>142854.72659999999</v>
      </c>
      <c r="Y1666" s="20">
        <v>6</v>
      </c>
      <c r="Z1666" s="20">
        <v>23809.1211</v>
      </c>
      <c r="AA1666" s="45">
        <f t="shared" si="50"/>
        <v>212728.19</v>
      </c>
      <c r="AB1666" t="b">
        <f t="shared" si="51"/>
        <v>1</v>
      </c>
    </row>
    <row r="1667" spans="1:28" customFormat="1" ht="14.5" x14ac:dyDescent="0.35">
      <c r="A1667" s="19" t="s">
        <v>18160</v>
      </c>
      <c r="B1667" s="19" t="s">
        <v>18161</v>
      </c>
      <c r="C1667" s="19" t="s">
        <v>17118</v>
      </c>
      <c r="D1667" s="19" t="s">
        <v>17873</v>
      </c>
      <c r="E1667" s="41">
        <v>1026020000</v>
      </c>
      <c r="F1667" s="19" t="s">
        <v>17876</v>
      </c>
      <c r="G1667" s="19"/>
      <c r="H1667" s="19"/>
      <c r="I1667" s="24"/>
      <c r="J1667" s="24"/>
      <c r="K1667" s="19" t="s">
        <v>63</v>
      </c>
      <c r="L1667" s="20">
        <v>0</v>
      </c>
      <c r="M1667" s="20">
        <v>0</v>
      </c>
      <c r="N1667" s="21">
        <v>92989.49</v>
      </c>
      <c r="O1667" s="21">
        <v>0</v>
      </c>
      <c r="P1667" s="21">
        <v>0</v>
      </c>
      <c r="Q1667" s="21">
        <v>0</v>
      </c>
      <c r="R1667" s="21">
        <v>0</v>
      </c>
      <c r="S1667" s="21">
        <v>0</v>
      </c>
      <c r="T1667" s="21">
        <v>92989.49</v>
      </c>
      <c r="U1667" s="21">
        <v>0</v>
      </c>
      <c r="V1667" s="21">
        <v>0</v>
      </c>
      <c r="W1667" s="20">
        <v>92989.49</v>
      </c>
      <c r="X1667" s="20">
        <v>40822.386109999999</v>
      </c>
      <c r="Y1667" s="20">
        <v>0</v>
      </c>
      <c r="Z1667" s="20"/>
      <c r="AA1667" s="45">
        <f t="shared" si="50"/>
        <v>92989.49</v>
      </c>
      <c r="AB1667" t="b">
        <f t="shared" si="51"/>
        <v>1</v>
      </c>
    </row>
    <row r="1668" spans="1:28" customFormat="1" ht="14.5" x14ac:dyDescent="0.35">
      <c r="A1668" s="19" t="s">
        <v>18160</v>
      </c>
      <c r="B1668" s="19" t="s">
        <v>18161</v>
      </c>
      <c r="C1668" s="19" t="s">
        <v>17098</v>
      </c>
      <c r="D1668" s="19" t="s">
        <v>17863</v>
      </c>
      <c r="E1668" s="41">
        <v>1026050000</v>
      </c>
      <c r="F1668" s="19" t="s">
        <v>17760</v>
      </c>
      <c r="G1668" s="19" t="s">
        <v>18048</v>
      </c>
      <c r="H1668" s="19" t="s">
        <v>6864</v>
      </c>
      <c r="I1668" s="24"/>
      <c r="J1668" s="24"/>
      <c r="K1668" s="19" t="s">
        <v>63</v>
      </c>
      <c r="L1668" s="20">
        <v>10532</v>
      </c>
      <c r="M1668" s="20">
        <v>0</v>
      </c>
      <c r="N1668" s="21">
        <v>352586.06</v>
      </c>
      <c r="O1668" s="21">
        <v>0</v>
      </c>
      <c r="P1668" s="21">
        <v>-292888.37</v>
      </c>
      <c r="Q1668" s="21">
        <v>7466.31</v>
      </c>
      <c r="R1668" s="21">
        <v>0</v>
      </c>
      <c r="S1668" s="21">
        <v>0</v>
      </c>
      <c r="T1668" s="21">
        <v>67164</v>
      </c>
      <c r="U1668" s="21">
        <v>-85902.9</v>
      </c>
      <c r="V1668" s="21">
        <v>120249.22</v>
      </c>
      <c r="W1668" s="20">
        <v>101510.32</v>
      </c>
      <c r="X1668" s="20">
        <v>154785.28034</v>
      </c>
      <c r="Y1668" s="20">
        <v>2</v>
      </c>
      <c r="Z1668" s="20">
        <v>77392.640169999999</v>
      </c>
      <c r="AA1668" s="45">
        <f t="shared" si="50"/>
        <v>67164</v>
      </c>
      <c r="AB1668" t="b">
        <f t="shared" si="51"/>
        <v>1</v>
      </c>
    </row>
    <row r="1669" spans="1:28" customFormat="1" ht="14.5" x14ac:dyDescent="0.35">
      <c r="A1669" s="19" t="s">
        <v>18156</v>
      </c>
      <c r="B1669" s="19" t="s">
        <v>18157</v>
      </c>
      <c r="C1669" s="19" t="s">
        <v>16945</v>
      </c>
      <c r="D1669" s="19" t="s">
        <v>17764</v>
      </c>
      <c r="E1669" s="41">
        <v>1026060000</v>
      </c>
      <c r="F1669" s="19" t="s">
        <v>1794</v>
      </c>
      <c r="G1669" s="19" t="s">
        <v>9106</v>
      </c>
      <c r="H1669" s="19" t="s">
        <v>9107</v>
      </c>
      <c r="I1669" s="24"/>
      <c r="J1669" s="24"/>
      <c r="K1669" s="19" t="s">
        <v>63</v>
      </c>
      <c r="L1669" s="20">
        <v>1</v>
      </c>
      <c r="M1669" s="20">
        <v>0</v>
      </c>
      <c r="N1669" s="21">
        <v>397489.52</v>
      </c>
      <c r="O1669" s="21">
        <v>0</v>
      </c>
      <c r="P1669" s="21">
        <v>0</v>
      </c>
      <c r="Q1669" s="21">
        <v>0</v>
      </c>
      <c r="R1669" s="21">
        <v>49329.81</v>
      </c>
      <c r="S1669" s="21">
        <v>0</v>
      </c>
      <c r="T1669" s="21">
        <v>446819.33</v>
      </c>
      <c r="U1669" s="21">
        <v>-20681.099999999999</v>
      </c>
      <c r="V1669" s="21">
        <v>-1736.71</v>
      </c>
      <c r="W1669" s="20">
        <v>424401.52</v>
      </c>
      <c r="X1669" s="20">
        <v>174497.89928000001</v>
      </c>
      <c r="Y1669" s="20">
        <v>6</v>
      </c>
      <c r="Z1669" s="20">
        <v>29082.983213333337</v>
      </c>
      <c r="AA1669" s="45">
        <f t="shared" ref="AA1669:AA1732" si="52">SUM(N1669:S1669)</f>
        <v>446819.33</v>
      </c>
      <c r="AB1669" t="b">
        <f t="shared" ref="AB1669:AB1732" si="53">T1669=AA1669</f>
        <v>1</v>
      </c>
    </row>
    <row r="1670" spans="1:28" customFormat="1" ht="14.5" x14ac:dyDescent="0.35">
      <c r="A1670" s="19" t="s">
        <v>18156</v>
      </c>
      <c r="B1670" s="19" t="s">
        <v>18157</v>
      </c>
      <c r="C1670" s="19" t="s">
        <v>16945</v>
      </c>
      <c r="D1670" s="19" t="s">
        <v>17764</v>
      </c>
      <c r="E1670" s="41">
        <v>1026070000</v>
      </c>
      <c r="F1670" s="19" t="s">
        <v>1846</v>
      </c>
      <c r="G1670" s="19" t="s">
        <v>9226</v>
      </c>
      <c r="H1670" s="19" t="s">
        <v>9227</v>
      </c>
      <c r="I1670" s="24"/>
      <c r="J1670" s="24"/>
      <c r="K1670" s="19" t="s">
        <v>63</v>
      </c>
      <c r="L1670" s="20">
        <v>1</v>
      </c>
      <c r="M1670" s="20">
        <v>0</v>
      </c>
      <c r="N1670" s="21">
        <v>1767740.6</v>
      </c>
      <c r="O1670" s="21">
        <v>0</v>
      </c>
      <c r="P1670" s="21">
        <v>0</v>
      </c>
      <c r="Q1670" s="21">
        <v>0</v>
      </c>
      <c r="R1670" s="21">
        <v>0</v>
      </c>
      <c r="S1670" s="21">
        <v>0</v>
      </c>
      <c r="T1670" s="21">
        <v>1767740.6</v>
      </c>
      <c r="U1670" s="21">
        <v>-40174.29</v>
      </c>
      <c r="V1670" s="21">
        <v>0</v>
      </c>
      <c r="W1670" s="20">
        <v>1727566.31</v>
      </c>
      <c r="X1670" s="20">
        <v>776038.12340000004</v>
      </c>
      <c r="Y1670" s="20">
        <v>13</v>
      </c>
      <c r="Z1670" s="20">
        <v>59695.240261538464</v>
      </c>
      <c r="AA1670" s="45">
        <f t="shared" si="52"/>
        <v>1767740.6</v>
      </c>
      <c r="AB1670" t="b">
        <f t="shared" si="53"/>
        <v>1</v>
      </c>
    </row>
    <row r="1671" spans="1:28" customFormat="1" ht="14.5" x14ac:dyDescent="0.35">
      <c r="A1671" s="19" t="s">
        <v>18160</v>
      </c>
      <c r="B1671" s="19" t="s">
        <v>18161</v>
      </c>
      <c r="C1671" s="19" t="s">
        <v>17098</v>
      </c>
      <c r="D1671" s="19" t="s">
        <v>17863</v>
      </c>
      <c r="E1671" s="41">
        <v>1026080000</v>
      </c>
      <c r="F1671" s="19" t="s">
        <v>950</v>
      </c>
      <c r="G1671" s="19"/>
      <c r="H1671" s="19"/>
      <c r="I1671" s="24"/>
      <c r="J1671" s="24"/>
      <c r="K1671" s="19" t="s">
        <v>63</v>
      </c>
      <c r="L1671" s="20">
        <v>0</v>
      </c>
      <c r="M1671" s="20">
        <v>0</v>
      </c>
      <c r="N1671" s="21">
        <v>0</v>
      </c>
      <c r="O1671" s="21">
        <v>35881</v>
      </c>
      <c r="P1671" s="21">
        <v>0</v>
      </c>
      <c r="Q1671" s="21">
        <v>0</v>
      </c>
      <c r="R1671" s="21">
        <v>0</v>
      </c>
      <c r="S1671" s="21">
        <v>0</v>
      </c>
      <c r="T1671" s="21">
        <v>35881</v>
      </c>
      <c r="U1671" s="21">
        <v>0</v>
      </c>
      <c r="V1671" s="21">
        <v>0</v>
      </c>
      <c r="W1671" s="20">
        <v>35881</v>
      </c>
      <c r="X1671" s="20">
        <v>0</v>
      </c>
      <c r="Y1671" s="20">
        <v>0</v>
      </c>
      <c r="Z1671" s="20"/>
      <c r="AA1671" s="45">
        <f t="shared" si="52"/>
        <v>35881</v>
      </c>
      <c r="AB1671" t="b">
        <f t="shared" si="53"/>
        <v>1</v>
      </c>
    </row>
    <row r="1672" spans="1:28" customFormat="1" ht="14.5" x14ac:dyDescent="0.35">
      <c r="A1672" s="19" t="s">
        <v>18154</v>
      </c>
      <c r="B1672" s="19" t="s">
        <v>18155</v>
      </c>
      <c r="C1672" s="19" t="s">
        <v>16842</v>
      </c>
      <c r="D1672" s="19" t="s">
        <v>17690</v>
      </c>
      <c r="E1672" s="41">
        <v>1026090000</v>
      </c>
      <c r="F1672" s="19" t="s">
        <v>2554</v>
      </c>
      <c r="G1672" s="19" t="s">
        <v>16345</v>
      </c>
      <c r="H1672" s="19" t="s">
        <v>16346</v>
      </c>
      <c r="I1672" s="24"/>
      <c r="J1672" s="24"/>
      <c r="K1672" s="19" t="s">
        <v>63</v>
      </c>
      <c r="L1672" s="20">
        <v>6709</v>
      </c>
      <c r="M1672" s="20">
        <v>0</v>
      </c>
      <c r="N1672" s="21">
        <v>366105.88</v>
      </c>
      <c r="O1672" s="21">
        <v>0</v>
      </c>
      <c r="P1672" s="21">
        <v>-149154.26</v>
      </c>
      <c r="Q1672" s="21">
        <v>0</v>
      </c>
      <c r="R1672" s="21">
        <v>0</v>
      </c>
      <c r="S1672" s="21">
        <v>0</v>
      </c>
      <c r="T1672" s="21">
        <v>216951.62</v>
      </c>
      <c r="U1672" s="21">
        <v>-309.60000000000002</v>
      </c>
      <c r="V1672" s="21">
        <v>138144.25</v>
      </c>
      <c r="W1672" s="20">
        <v>354786.27</v>
      </c>
      <c r="X1672" s="20">
        <v>160720.48131999999</v>
      </c>
      <c r="Y1672" s="20">
        <v>5</v>
      </c>
      <c r="Z1672" s="20">
        <v>32144.096264</v>
      </c>
      <c r="AA1672" s="45">
        <f t="shared" si="52"/>
        <v>216951.62</v>
      </c>
      <c r="AB1672" t="b">
        <f t="shared" si="53"/>
        <v>1</v>
      </c>
    </row>
    <row r="1673" spans="1:28" customFormat="1" ht="14.5" x14ac:dyDescent="0.35">
      <c r="A1673" s="19" t="s">
        <v>18154</v>
      </c>
      <c r="B1673" s="19" t="s">
        <v>18155</v>
      </c>
      <c r="C1673" s="19" t="s">
        <v>16842</v>
      </c>
      <c r="D1673" s="19" t="s">
        <v>17690</v>
      </c>
      <c r="E1673" s="41">
        <v>1026100000</v>
      </c>
      <c r="F1673" s="19" t="s">
        <v>2554</v>
      </c>
      <c r="G1673" s="19" t="s">
        <v>18026</v>
      </c>
      <c r="H1673" s="19" t="s">
        <v>18027</v>
      </c>
      <c r="I1673" s="24"/>
      <c r="J1673" s="24"/>
      <c r="K1673" s="19" t="s">
        <v>63</v>
      </c>
      <c r="L1673" s="20">
        <v>10196</v>
      </c>
      <c r="M1673" s="20">
        <v>0</v>
      </c>
      <c r="N1673" s="21">
        <v>556296.79</v>
      </c>
      <c r="O1673" s="21">
        <v>0</v>
      </c>
      <c r="P1673" s="21">
        <v>-211201.32</v>
      </c>
      <c r="Q1673" s="21">
        <v>0</v>
      </c>
      <c r="R1673" s="21">
        <v>0</v>
      </c>
      <c r="S1673" s="21">
        <v>0</v>
      </c>
      <c r="T1673" s="21">
        <v>345095.47</v>
      </c>
      <c r="U1673" s="21">
        <v>-93</v>
      </c>
      <c r="V1673" s="21">
        <v>200783.88</v>
      </c>
      <c r="W1673" s="20">
        <v>545786.35</v>
      </c>
      <c r="X1673" s="20">
        <v>244214.29081000001</v>
      </c>
      <c r="Y1673" s="20">
        <v>6</v>
      </c>
      <c r="Z1673" s="20">
        <v>40702.38180166667</v>
      </c>
      <c r="AA1673" s="45">
        <f t="shared" si="52"/>
        <v>345095.47000000003</v>
      </c>
      <c r="AB1673" t="b">
        <f t="shared" si="53"/>
        <v>1</v>
      </c>
    </row>
    <row r="1674" spans="1:28" customFormat="1" ht="14.5" x14ac:dyDescent="0.35">
      <c r="A1674" s="19" t="s">
        <v>18148</v>
      </c>
      <c r="B1674" s="19" t="s">
        <v>18149</v>
      </c>
      <c r="C1674" s="19" t="s">
        <v>16602</v>
      </c>
      <c r="D1674" s="19" t="s">
        <v>17523</v>
      </c>
      <c r="E1674" s="41">
        <v>1026110000</v>
      </c>
      <c r="F1674" s="19" t="s">
        <v>2550</v>
      </c>
      <c r="G1674" s="19"/>
      <c r="H1674" s="19"/>
      <c r="I1674" s="24"/>
      <c r="J1674" s="24"/>
      <c r="K1674" s="19" t="s">
        <v>63</v>
      </c>
      <c r="L1674" s="20">
        <v>0</v>
      </c>
      <c r="M1674" s="20">
        <v>0</v>
      </c>
      <c r="N1674" s="21">
        <v>782192.8</v>
      </c>
      <c r="O1674" s="21">
        <v>20083.41</v>
      </c>
      <c r="P1674" s="21">
        <v>0</v>
      </c>
      <c r="Q1674" s="21">
        <v>0</v>
      </c>
      <c r="R1674" s="21">
        <v>0</v>
      </c>
      <c r="S1674" s="21">
        <v>0</v>
      </c>
      <c r="T1674" s="21">
        <v>802276.21</v>
      </c>
      <c r="U1674" s="21">
        <v>0</v>
      </c>
      <c r="V1674" s="21">
        <v>0</v>
      </c>
      <c r="W1674" s="20">
        <v>802276.21</v>
      </c>
      <c r="X1674" s="20">
        <v>343382.63919999998</v>
      </c>
      <c r="Y1674" s="20">
        <v>0</v>
      </c>
      <c r="Z1674" s="20"/>
      <c r="AA1674" s="45">
        <f t="shared" si="52"/>
        <v>802276.21000000008</v>
      </c>
      <c r="AB1674" t="b">
        <f t="shared" si="53"/>
        <v>1</v>
      </c>
    </row>
    <row r="1675" spans="1:28" customFormat="1" ht="14.5" x14ac:dyDescent="0.35">
      <c r="A1675" s="19" t="s">
        <v>18148</v>
      </c>
      <c r="B1675" s="19" t="s">
        <v>18149</v>
      </c>
      <c r="C1675" s="19" t="s">
        <v>16572</v>
      </c>
      <c r="D1675" s="19" t="s">
        <v>17508</v>
      </c>
      <c r="E1675" s="41">
        <v>1026120000</v>
      </c>
      <c r="F1675" s="19" t="s">
        <v>2550</v>
      </c>
      <c r="G1675" s="19"/>
      <c r="H1675" s="19"/>
      <c r="I1675" s="24"/>
      <c r="J1675" s="24"/>
      <c r="K1675" s="19" t="s">
        <v>63</v>
      </c>
      <c r="L1675" s="20">
        <v>0</v>
      </c>
      <c r="M1675" s="20">
        <v>0</v>
      </c>
      <c r="N1675" s="21">
        <v>565600.02</v>
      </c>
      <c r="O1675" s="21">
        <v>28782.32</v>
      </c>
      <c r="P1675" s="21">
        <v>0</v>
      </c>
      <c r="Q1675" s="21">
        <v>0</v>
      </c>
      <c r="R1675" s="21">
        <v>0</v>
      </c>
      <c r="S1675" s="21">
        <v>0</v>
      </c>
      <c r="T1675" s="21">
        <v>594382.34</v>
      </c>
      <c r="U1675" s="21">
        <v>0</v>
      </c>
      <c r="V1675" s="21">
        <v>0</v>
      </c>
      <c r="W1675" s="20">
        <v>594382.34</v>
      </c>
      <c r="X1675" s="20">
        <v>248298.40878</v>
      </c>
      <c r="Y1675" s="20">
        <v>0</v>
      </c>
      <c r="Z1675" s="20"/>
      <c r="AA1675" s="45">
        <f t="shared" si="52"/>
        <v>594382.34</v>
      </c>
      <c r="AB1675" t="b">
        <f t="shared" si="53"/>
        <v>1</v>
      </c>
    </row>
    <row r="1676" spans="1:28" customFormat="1" ht="14.5" x14ac:dyDescent="0.35">
      <c r="A1676" s="19" t="s">
        <v>18148</v>
      </c>
      <c r="B1676" s="19" t="s">
        <v>18149</v>
      </c>
      <c r="C1676" s="19" t="s">
        <v>16550</v>
      </c>
      <c r="D1676" s="19" t="s">
        <v>17507</v>
      </c>
      <c r="E1676" s="41">
        <v>1026130000</v>
      </c>
      <c r="F1676" s="19" t="s">
        <v>2550</v>
      </c>
      <c r="G1676" s="19"/>
      <c r="H1676" s="19"/>
      <c r="I1676" s="24"/>
      <c r="J1676" s="24"/>
      <c r="K1676" s="19" t="s">
        <v>63</v>
      </c>
      <c r="L1676" s="20">
        <v>0</v>
      </c>
      <c r="M1676" s="20">
        <v>0</v>
      </c>
      <c r="N1676" s="21">
        <v>754449.42</v>
      </c>
      <c r="O1676" s="21">
        <v>18927.349999999999</v>
      </c>
      <c r="P1676" s="21">
        <v>0</v>
      </c>
      <c r="Q1676" s="21">
        <v>0</v>
      </c>
      <c r="R1676" s="21">
        <v>0</v>
      </c>
      <c r="S1676" s="21">
        <v>0</v>
      </c>
      <c r="T1676" s="21">
        <v>773376.77</v>
      </c>
      <c r="U1676" s="21">
        <v>0</v>
      </c>
      <c r="V1676" s="21">
        <v>0</v>
      </c>
      <c r="W1676" s="20">
        <v>773376.77</v>
      </c>
      <c r="X1676" s="20">
        <v>331203.29538000003</v>
      </c>
      <c r="Y1676" s="20">
        <v>0</v>
      </c>
      <c r="Z1676" s="20"/>
      <c r="AA1676" s="45">
        <f t="shared" si="52"/>
        <v>773376.77</v>
      </c>
      <c r="AB1676" t="b">
        <f t="shared" si="53"/>
        <v>1</v>
      </c>
    </row>
    <row r="1677" spans="1:28" customFormat="1" ht="14.5" x14ac:dyDescent="0.35">
      <c r="A1677" s="19" t="s">
        <v>18148</v>
      </c>
      <c r="B1677" s="19" t="s">
        <v>18149</v>
      </c>
      <c r="C1677" s="19" t="s">
        <v>16524</v>
      </c>
      <c r="D1677" s="19" t="s">
        <v>17475</v>
      </c>
      <c r="E1677" s="41">
        <v>1026140000</v>
      </c>
      <c r="F1677" s="19" t="s">
        <v>2550</v>
      </c>
      <c r="G1677" s="19"/>
      <c r="H1677" s="19"/>
      <c r="I1677" s="24"/>
      <c r="J1677" s="24"/>
      <c r="K1677" s="19" t="s">
        <v>63</v>
      </c>
      <c r="L1677" s="20">
        <v>0</v>
      </c>
      <c r="M1677" s="20">
        <v>0</v>
      </c>
      <c r="N1677" s="21">
        <v>673653.01</v>
      </c>
      <c r="O1677" s="21">
        <v>60000</v>
      </c>
      <c r="P1677" s="21">
        <v>0</v>
      </c>
      <c r="Q1677" s="21">
        <v>0</v>
      </c>
      <c r="R1677" s="21">
        <v>0</v>
      </c>
      <c r="S1677" s="21">
        <v>0</v>
      </c>
      <c r="T1677" s="21">
        <v>733653.01</v>
      </c>
      <c r="U1677" s="21">
        <v>0</v>
      </c>
      <c r="V1677" s="21">
        <v>0</v>
      </c>
      <c r="W1677" s="20">
        <v>733653.01</v>
      </c>
      <c r="X1677" s="20">
        <v>295733.67138999997</v>
      </c>
      <c r="Y1677" s="20">
        <v>0</v>
      </c>
      <c r="Z1677" s="20"/>
      <c r="AA1677" s="45">
        <f t="shared" si="52"/>
        <v>733653.01</v>
      </c>
      <c r="AB1677" t="b">
        <f t="shared" si="53"/>
        <v>1</v>
      </c>
    </row>
    <row r="1678" spans="1:28" customFormat="1" ht="14.5" x14ac:dyDescent="0.35">
      <c r="A1678" s="19" t="s">
        <v>18148</v>
      </c>
      <c r="B1678" s="19" t="s">
        <v>18149</v>
      </c>
      <c r="C1678" s="19" t="s">
        <v>16644</v>
      </c>
      <c r="D1678" s="19" t="s">
        <v>17550</v>
      </c>
      <c r="E1678" s="41">
        <v>1026150000</v>
      </c>
      <c r="F1678" s="19" t="s">
        <v>2550</v>
      </c>
      <c r="G1678" s="19"/>
      <c r="H1678" s="19"/>
      <c r="I1678" s="24"/>
      <c r="J1678" s="24"/>
      <c r="K1678" s="19" t="s">
        <v>63</v>
      </c>
      <c r="L1678" s="20">
        <v>0</v>
      </c>
      <c r="M1678" s="20">
        <v>0</v>
      </c>
      <c r="N1678" s="21">
        <v>559320.97</v>
      </c>
      <c r="O1678" s="21">
        <v>616</v>
      </c>
      <c r="P1678" s="21">
        <v>0</v>
      </c>
      <c r="Q1678" s="21">
        <v>0</v>
      </c>
      <c r="R1678" s="21">
        <v>0</v>
      </c>
      <c r="S1678" s="21">
        <v>0</v>
      </c>
      <c r="T1678" s="21">
        <v>559936.97</v>
      </c>
      <c r="U1678" s="21">
        <v>0</v>
      </c>
      <c r="V1678" s="21">
        <v>0</v>
      </c>
      <c r="W1678" s="20">
        <v>559936.97</v>
      </c>
      <c r="X1678" s="20">
        <v>245541.90583</v>
      </c>
      <c r="Y1678" s="20">
        <v>0</v>
      </c>
      <c r="Z1678" s="20"/>
      <c r="AA1678" s="45">
        <f t="shared" si="52"/>
        <v>559936.97</v>
      </c>
      <c r="AB1678" t="b">
        <f t="shared" si="53"/>
        <v>1</v>
      </c>
    </row>
    <row r="1679" spans="1:28" customFormat="1" ht="14.5" x14ac:dyDescent="0.35">
      <c r="A1679" s="19" t="s">
        <v>18160</v>
      </c>
      <c r="B1679" s="19" t="s">
        <v>18161</v>
      </c>
      <c r="C1679" s="19" t="s">
        <v>17118</v>
      </c>
      <c r="D1679" s="19" t="s">
        <v>17873</v>
      </c>
      <c r="E1679" s="41">
        <v>1026160000</v>
      </c>
      <c r="F1679" s="19" t="s">
        <v>1220</v>
      </c>
      <c r="G1679" s="19"/>
      <c r="H1679" s="19"/>
      <c r="I1679" s="24"/>
      <c r="J1679" s="24"/>
      <c r="K1679" s="19" t="s">
        <v>63</v>
      </c>
      <c r="L1679" s="20">
        <v>0</v>
      </c>
      <c r="M1679" s="20">
        <v>0</v>
      </c>
      <c r="N1679" s="21">
        <v>208241.53</v>
      </c>
      <c r="O1679" s="21">
        <v>0</v>
      </c>
      <c r="P1679" s="21">
        <v>0</v>
      </c>
      <c r="Q1679" s="21">
        <v>0</v>
      </c>
      <c r="R1679" s="21">
        <v>0</v>
      </c>
      <c r="S1679" s="21">
        <v>0</v>
      </c>
      <c r="T1679" s="21">
        <v>208241.53</v>
      </c>
      <c r="U1679" s="21">
        <v>0</v>
      </c>
      <c r="V1679" s="21">
        <v>-8195.34</v>
      </c>
      <c r="W1679" s="20">
        <v>200046.19</v>
      </c>
      <c r="X1679" s="20">
        <v>91418.031669999997</v>
      </c>
      <c r="Y1679" s="20">
        <v>0</v>
      </c>
      <c r="Z1679" s="20"/>
      <c r="AA1679" s="45">
        <f t="shared" si="52"/>
        <v>208241.53</v>
      </c>
      <c r="AB1679" t="b">
        <f t="shared" si="53"/>
        <v>1</v>
      </c>
    </row>
    <row r="1680" spans="1:28" customFormat="1" ht="14.5" x14ac:dyDescent="0.35">
      <c r="A1680" s="19" t="s">
        <v>18160</v>
      </c>
      <c r="B1680" s="19" t="s">
        <v>18161</v>
      </c>
      <c r="C1680" s="19" t="s">
        <v>17118</v>
      </c>
      <c r="D1680" s="19" t="s">
        <v>17873</v>
      </c>
      <c r="E1680" s="41">
        <v>1026180000</v>
      </c>
      <c r="F1680" s="19" t="s">
        <v>1165</v>
      </c>
      <c r="G1680" s="19"/>
      <c r="H1680" s="19"/>
      <c r="I1680" s="24"/>
      <c r="J1680" s="24"/>
      <c r="K1680" s="19" t="s">
        <v>63</v>
      </c>
      <c r="L1680" s="20">
        <v>0</v>
      </c>
      <c r="M1680" s="20">
        <v>0</v>
      </c>
      <c r="N1680" s="21">
        <v>216474</v>
      </c>
      <c r="O1680" s="21">
        <v>0</v>
      </c>
      <c r="P1680" s="21">
        <v>0</v>
      </c>
      <c r="Q1680" s="21">
        <v>11227.56</v>
      </c>
      <c r="R1680" s="21">
        <v>0</v>
      </c>
      <c r="S1680" s="21">
        <v>0</v>
      </c>
      <c r="T1680" s="21">
        <v>227701.56</v>
      </c>
      <c r="U1680" s="21">
        <v>0</v>
      </c>
      <c r="V1680" s="21">
        <v>0</v>
      </c>
      <c r="W1680" s="20">
        <v>227701.56</v>
      </c>
      <c r="X1680" s="20">
        <v>95032.085999999996</v>
      </c>
      <c r="Y1680" s="20">
        <v>0</v>
      </c>
      <c r="Z1680" s="20"/>
      <c r="AA1680" s="45">
        <f t="shared" si="52"/>
        <v>227701.56</v>
      </c>
      <c r="AB1680" t="b">
        <f t="shared" si="53"/>
        <v>1</v>
      </c>
    </row>
    <row r="1681" spans="1:28" customFormat="1" ht="14.5" x14ac:dyDescent="0.35">
      <c r="A1681" s="19" t="s">
        <v>18160</v>
      </c>
      <c r="B1681" s="19" t="s">
        <v>18161</v>
      </c>
      <c r="C1681" s="19" t="s">
        <v>17043</v>
      </c>
      <c r="D1681" s="19" t="s">
        <v>17826</v>
      </c>
      <c r="E1681" s="41">
        <v>1026190000</v>
      </c>
      <c r="F1681" s="19" t="s">
        <v>870</v>
      </c>
      <c r="G1681" s="19" t="s">
        <v>6571</v>
      </c>
      <c r="H1681" s="19" t="s">
        <v>6572</v>
      </c>
      <c r="I1681" s="24"/>
      <c r="J1681" s="24"/>
      <c r="K1681" s="19" t="s">
        <v>63</v>
      </c>
      <c r="L1681" s="20">
        <v>1</v>
      </c>
      <c r="M1681" s="20">
        <v>1</v>
      </c>
      <c r="N1681" s="21">
        <v>31941.5</v>
      </c>
      <c r="O1681" s="21">
        <v>0</v>
      </c>
      <c r="P1681" s="21">
        <v>0</v>
      </c>
      <c r="Q1681" s="21">
        <v>0</v>
      </c>
      <c r="R1681" s="21">
        <v>0</v>
      </c>
      <c r="S1681" s="21">
        <v>0</v>
      </c>
      <c r="T1681" s="21">
        <v>31941.5</v>
      </c>
      <c r="U1681" s="21">
        <v>0</v>
      </c>
      <c r="V1681" s="21">
        <v>3194.15</v>
      </c>
      <c r="W1681" s="20">
        <v>35135.65</v>
      </c>
      <c r="X1681" s="20">
        <v>14022.318499999999</v>
      </c>
      <c r="Y1681" s="20">
        <v>1</v>
      </c>
      <c r="Z1681" s="20">
        <v>14022.318499999999</v>
      </c>
      <c r="AA1681" s="45">
        <f t="shared" si="52"/>
        <v>31941.5</v>
      </c>
      <c r="AB1681" t="b">
        <f t="shared" si="53"/>
        <v>1</v>
      </c>
    </row>
    <row r="1682" spans="1:28" customFormat="1" ht="14.5" x14ac:dyDescent="0.35">
      <c r="A1682" s="19" t="s">
        <v>18160</v>
      </c>
      <c r="B1682" s="19" t="s">
        <v>18161</v>
      </c>
      <c r="C1682" s="19" t="s">
        <v>17098</v>
      </c>
      <c r="D1682" s="19" t="s">
        <v>17863</v>
      </c>
      <c r="E1682" s="41">
        <v>1026200000</v>
      </c>
      <c r="F1682" s="19" t="s">
        <v>950</v>
      </c>
      <c r="G1682" s="19"/>
      <c r="H1682" s="19"/>
      <c r="I1682" s="24"/>
      <c r="J1682" s="24"/>
      <c r="K1682" s="19" t="s">
        <v>63</v>
      </c>
      <c r="L1682" s="20">
        <v>0</v>
      </c>
      <c r="M1682" s="20">
        <v>0</v>
      </c>
      <c r="N1682" s="21">
        <v>268822.05</v>
      </c>
      <c r="O1682" s="21">
        <v>0</v>
      </c>
      <c r="P1682" s="21">
        <v>0</v>
      </c>
      <c r="Q1682" s="21">
        <v>0</v>
      </c>
      <c r="R1682" s="21">
        <v>0</v>
      </c>
      <c r="S1682" s="21">
        <v>0</v>
      </c>
      <c r="T1682" s="21">
        <v>268822.05</v>
      </c>
      <c r="U1682" s="21">
        <v>0</v>
      </c>
      <c r="V1682" s="21">
        <v>0</v>
      </c>
      <c r="W1682" s="20">
        <v>268822.05</v>
      </c>
      <c r="X1682" s="20">
        <v>118012.87995</v>
      </c>
      <c r="Y1682" s="20">
        <v>0</v>
      </c>
      <c r="Z1682" s="20"/>
      <c r="AA1682" s="45">
        <f t="shared" si="52"/>
        <v>268822.05</v>
      </c>
      <c r="AB1682" t="b">
        <f t="shared" si="53"/>
        <v>1</v>
      </c>
    </row>
    <row r="1683" spans="1:28" customFormat="1" ht="14.5" x14ac:dyDescent="0.35">
      <c r="A1683" s="19" t="s">
        <v>18160</v>
      </c>
      <c r="B1683" s="19" t="s">
        <v>18161</v>
      </c>
      <c r="C1683" s="19" t="s">
        <v>17098</v>
      </c>
      <c r="D1683" s="19" t="s">
        <v>17863</v>
      </c>
      <c r="E1683" s="41">
        <v>1026210000</v>
      </c>
      <c r="F1683" s="19" t="s">
        <v>943</v>
      </c>
      <c r="G1683" s="19" t="s">
        <v>6665</v>
      </c>
      <c r="H1683" s="19" t="s">
        <v>6666</v>
      </c>
      <c r="I1683" s="24"/>
      <c r="J1683" s="24"/>
      <c r="K1683" s="19" t="s">
        <v>63</v>
      </c>
      <c r="L1683" s="20">
        <v>1</v>
      </c>
      <c r="M1683" s="20">
        <v>0</v>
      </c>
      <c r="N1683" s="21">
        <v>56402.400000000001</v>
      </c>
      <c r="O1683" s="21">
        <v>0</v>
      </c>
      <c r="P1683" s="21">
        <v>0</v>
      </c>
      <c r="Q1683" s="21">
        <v>0</v>
      </c>
      <c r="R1683" s="21">
        <v>0</v>
      </c>
      <c r="S1683" s="21">
        <v>0</v>
      </c>
      <c r="T1683" s="21">
        <v>56402.400000000001</v>
      </c>
      <c r="U1683" s="21">
        <v>0</v>
      </c>
      <c r="V1683" s="21">
        <v>0</v>
      </c>
      <c r="W1683" s="20">
        <v>56402.400000000001</v>
      </c>
      <c r="X1683" s="20">
        <v>24760.653600000001</v>
      </c>
      <c r="Y1683" s="20">
        <v>1</v>
      </c>
      <c r="Z1683" s="20">
        <v>24760.653600000001</v>
      </c>
      <c r="AA1683" s="45">
        <f t="shared" si="52"/>
        <v>56402.400000000001</v>
      </c>
      <c r="AB1683" t="b">
        <f t="shared" si="53"/>
        <v>1</v>
      </c>
    </row>
    <row r="1684" spans="1:28" customFormat="1" ht="14.5" x14ac:dyDescent="0.35">
      <c r="A1684" s="19" t="s">
        <v>18160</v>
      </c>
      <c r="B1684" s="19" t="s">
        <v>18161</v>
      </c>
      <c r="C1684" s="19" t="s">
        <v>17098</v>
      </c>
      <c r="D1684" s="19" t="s">
        <v>17863</v>
      </c>
      <c r="E1684" s="41">
        <v>1026220000</v>
      </c>
      <c r="F1684" s="19" t="s">
        <v>911</v>
      </c>
      <c r="G1684" s="19"/>
      <c r="H1684" s="19"/>
      <c r="I1684" s="24"/>
      <c r="J1684" s="24"/>
      <c r="K1684" s="19" t="s">
        <v>63</v>
      </c>
      <c r="L1684" s="20">
        <v>0</v>
      </c>
      <c r="M1684" s="20">
        <v>0</v>
      </c>
      <c r="N1684" s="21">
        <v>408912.85</v>
      </c>
      <c r="O1684" s="21">
        <v>0</v>
      </c>
      <c r="P1684" s="21">
        <v>0</v>
      </c>
      <c r="Q1684" s="21">
        <v>0</v>
      </c>
      <c r="R1684" s="21">
        <v>0</v>
      </c>
      <c r="S1684" s="21">
        <v>0</v>
      </c>
      <c r="T1684" s="21">
        <v>408912.85</v>
      </c>
      <c r="U1684" s="21">
        <v>0</v>
      </c>
      <c r="V1684" s="21">
        <v>-14282.28</v>
      </c>
      <c r="W1684" s="20">
        <v>394630.57</v>
      </c>
      <c r="X1684" s="20">
        <v>179512.74114999999</v>
      </c>
      <c r="Y1684" s="20">
        <v>0</v>
      </c>
      <c r="Z1684" s="20"/>
      <c r="AA1684" s="45">
        <f t="shared" si="52"/>
        <v>408912.85</v>
      </c>
      <c r="AB1684" t="b">
        <f t="shared" si="53"/>
        <v>1</v>
      </c>
    </row>
    <row r="1685" spans="1:28" customFormat="1" ht="14.5" x14ac:dyDescent="0.35">
      <c r="A1685" s="19" t="s">
        <v>18160</v>
      </c>
      <c r="B1685" s="19" t="s">
        <v>18161</v>
      </c>
      <c r="C1685" s="19" t="s">
        <v>17118</v>
      </c>
      <c r="D1685" s="19" t="s">
        <v>17873</v>
      </c>
      <c r="E1685" s="41">
        <v>1026230000</v>
      </c>
      <c r="F1685" s="19" t="s">
        <v>68</v>
      </c>
      <c r="G1685" s="19" t="s">
        <v>7345</v>
      </c>
      <c r="H1685" s="19" t="s">
        <v>7346</v>
      </c>
      <c r="I1685" s="24"/>
      <c r="J1685" s="24"/>
      <c r="K1685" s="19" t="s">
        <v>63</v>
      </c>
      <c r="L1685" s="20">
        <v>1</v>
      </c>
      <c r="M1685" s="20">
        <v>0</v>
      </c>
      <c r="N1685" s="21">
        <v>123926.39999999999</v>
      </c>
      <c r="O1685" s="21">
        <v>0</v>
      </c>
      <c r="P1685" s="21">
        <v>0</v>
      </c>
      <c r="Q1685" s="21">
        <v>0</v>
      </c>
      <c r="R1685" s="21">
        <v>0</v>
      </c>
      <c r="S1685" s="21">
        <v>0</v>
      </c>
      <c r="T1685" s="21">
        <v>123926.39999999999</v>
      </c>
      <c r="U1685" s="21">
        <v>0</v>
      </c>
      <c r="V1685" s="21">
        <v>-48405.35</v>
      </c>
      <c r="W1685" s="20">
        <v>75521.05</v>
      </c>
      <c r="X1685" s="20">
        <v>54403.689599999998</v>
      </c>
      <c r="Y1685" s="20">
        <v>2</v>
      </c>
      <c r="Z1685" s="20">
        <v>27201.844799999999</v>
      </c>
      <c r="AA1685" s="45">
        <f t="shared" si="52"/>
        <v>123926.39999999999</v>
      </c>
      <c r="AB1685" t="b">
        <f t="shared" si="53"/>
        <v>1</v>
      </c>
    </row>
    <row r="1686" spans="1:28" customFormat="1" ht="14.5" x14ac:dyDescent="0.35">
      <c r="A1686" s="19" t="s">
        <v>18160</v>
      </c>
      <c r="B1686" s="19" t="s">
        <v>18161</v>
      </c>
      <c r="C1686" s="19" t="s">
        <v>17118</v>
      </c>
      <c r="D1686" s="19" t="s">
        <v>17873</v>
      </c>
      <c r="E1686" s="41">
        <v>1026240000</v>
      </c>
      <c r="F1686" s="19" t="s">
        <v>68</v>
      </c>
      <c r="G1686" s="19" t="s">
        <v>7345</v>
      </c>
      <c r="H1686" s="19" t="s">
        <v>7346</v>
      </c>
      <c r="I1686" s="24"/>
      <c r="J1686" s="24"/>
      <c r="K1686" s="19" t="s">
        <v>63</v>
      </c>
      <c r="L1686" s="20">
        <v>1</v>
      </c>
      <c r="M1686" s="20">
        <v>1</v>
      </c>
      <c r="N1686" s="21">
        <v>76792</v>
      </c>
      <c r="O1686" s="21">
        <v>0</v>
      </c>
      <c r="P1686" s="21">
        <v>0</v>
      </c>
      <c r="Q1686" s="21">
        <v>0</v>
      </c>
      <c r="R1686" s="21">
        <v>0</v>
      </c>
      <c r="S1686" s="21">
        <v>0</v>
      </c>
      <c r="T1686" s="21">
        <v>76792</v>
      </c>
      <c r="U1686" s="21">
        <v>0</v>
      </c>
      <c r="V1686" s="21">
        <v>-40193.589999999997</v>
      </c>
      <c r="W1686" s="20">
        <v>36598.410000000003</v>
      </c>
      <c r="X1686" s="20">
        <v>33711.688000000002</v>
      </c>
      <c r="Y1686" s="20">
        <v>1</v>
      </c>
      <c r="Z1686" s="20">
        <v>33711.688000000002</v>
      </c>
      <c r="AA1686" s="45">
        <f t="shared" si="52"/>
        <v>76792</v>
      </c>
      <c r="AB1686" t="b">
        <f t="shared" si="53"/>
        <v>1</v>
      </c>
    </row>
    <row r="1687" spans="1:28" customFormat="1" ht="14.5" x14ac:dyDescent="0.35">
      <c r="A1687" s="19" t="s">
        <v>18160</v>
      </c>
      <c r="B1687" s="19" t="s">
        <v>18161</v>
      </c>
      <c r="C1687" s="19" t="s">
        <v>17098</v>
      </c>
      <c r="D1687" s="19" t="s">
        <v>17863</v>
      </c>
      <c r="E1687" s="41">
        <v>1026250000</v>
      </c>
      <c r="F1687" s="19" t="s">
        <v>945</v>
      </c>
      <c r="G1687" s="19" t="s">
        <v>6770</v>
      </c>
      <c r="H1687" s="19" t="s">
        <v>6771</v>
      </c>
      <c r="I1687" s="24"/>
      <c r="J1687" s="24"/>
      <c r="K1687" s="19" t="s">
        <v>63</v>
      </c>
      <c r="L1687" s="20">
        <v>0</v>
      </c>
      <c r="M1687" s="20">
        <v>2</v>
      </c>
      <c r="N1687" s="21">
        <v>39815.83</v>
      </c>
      <c r="O1687" s="21">
        <v>0</v>
      </c>
      <c r="P1687" s="21">
        <v>0</v>
      </c>
      <c r="Q1687" s="21">
        <v>0</v>
      </c>
      <c r="R1687" s="21">
        <v>0</v>
      </c>
      <c r="S1687" s="21">
        <v>0</v>
      </c>
      <c r="T1687" s="21">
        <v>39815.83</v>
      </c>
      <c r="U1687" s="21">
        <v>0</v>
      </c>
      <c r="V1687" s="21">
        <v>-1555.44</v>
      </c>
      <c r="W1687" s="20">
        <v>38260.39</v>
      </c>
      <c r="X1687" s="20">
        <v>17479.149369999999</v>
      </c>
      <c r="Y1687" s="20">
        <v>1</v>
      </c>
      <c r="Z1687" s="20">
        <v>17479.149369999999</v>
      </c>
      <c r="AA1687" s="45">
        <f t="shared" si="52"/>
        <v>39815.83</v>
      </c>
      <c r="AB1687" t="b">
        <f t="shared" si="53"/>
        <v>1</v>
      </c>
    </row>
    <row r="1688" spans="1:28" customFormat="1" ht="14.5" x14ac:dyDescent="0.35">
      <c r="A1688" s="19" t="s">
        <v>18160</v>
      </c>
      <c r="B1688" s="19" t="s">
        <v>18161</v>
      </c>
      <c r="C1688" s="19" t="s">
        <v>17043</v>
      </c>
      <c r="D1688" s="19" t="s">
        <v>17826</v>
      </c>
      <c r="E1688" s="41">
        <v>1026260000</v>
      </c>
      <c r="F1688" s="19" t="s">
        <v>1090</v>
      </c>
      <c r="G1688" s="19" t="s">
        <v>7183</v>
      </c>
      <c r="H1688" s="19" t="s">
        <v>7093</v>
      </c>
      <c r="I1688" s="24"/>
      <c r="J1688" s="24"/>
      <c r="K1688" s="19" t="s">
        <v>63</v>
      </c>
      <c r="L1688" s="20">
        <v>0</v>
      </c>
      <c r="M1688" s="20">
        <v>1</v>
      </c>
      <c r="N1688" s="21">
        <v>117571.2</v>
      </c>
      <c r="O1688" s="21">
        <v>0</v>
      </c>
      <c r="P1688" s="21">
        <v>0</v>
      </c>
      <c r="Q1688" s="21">
        <v>0</v>
      </c>
      <c r="R1688" s="21">
        <v>0</v>
      </c>
      <c r="S1688" s="21">
        <v>15893.8</v>
      </c>
      <c r="T1688" s="21">
        <v>133465</v>
      </c>
      <c r="U1688" s="21">
        <v>0</v>
      </c>
      <c r="V1688" s="21">
        <v>-17550.259999999998</v>
      </c>
      <c r="W1688" s="20">
        <v>115914.74</v>
      </c>
      <c r="X1688" s="20">
        <v>51613.756800000003</v>
      </c>
      <c r="Y1688" s="20">
        <v>3</v>
      </c>
      <c r="Z1688" s="20">
        <v>17204.585600000002</v>
      </c>
      <c r="AA1688" s="45">
        <f t="shared" si="52"/>
        <v>133465</v>
      </c>
      <c r="AB1688" t="b">
        <f t="shared" si="53"/>
        <v>1</v>
      </c>
    </row>
    <row r="1689" spans="1:28" customFormat="1" ht="14.5" x14ac:dyDescent="0.35">
      <c r="A1689" s="19" t="s">
        <v>18160</v>
      </c>
      <c r="B1689" s="19" t="s">
        <v>18161</v>
      </c>
      <c r="C1689" s="19" t="s">
        <v>17043</v>
      </c>
      <c r="D1689" s="19" t="s">
        <v>17826</v>
      </c>
      <c r="E1689" s="41">
        <v>1026280000</v>
      </c>
      <c r="F1689" s="19" t="s">
        <v>1098</v>
      </c>
      <c r="G1689" s="19"/>
      <c r="H1689" s="19"/>
      <c r="I1689" s="24"/>
      <c r="J1689" s="24">
        <v>45138</v>
      </c>
      <c r="K1689" s="19" t="s">
        <v>63</v>
      </c>
      <c r="L1689" s="20">
        <v>0</v>
      </c>
      <c r="M1689" s="20">
        <v>1</v>
      </c>
      <c r="N1689" s="21">
        <v>9665.16</v>
      </c>
      <c r="O1689" s="21">
        <v>19330.32</v>
      </c>
      <c r="P1689" s="21">
        <v>0</v>
      </c>
      <c r="Q1689" s="21">
        <v>0</v>
      </c>
      <c r="R1689" s="21">
        <v>0</v>
      </c>
      <c r="S1689" s="21">
        <v>0</v>
      </c>
      <c r="T1689" s="21">
        <v>28995.48</v>
      </c>
      <c r="U1689" s="21">
        <v>0</v>
      </c>
      <c r="V1689" s="21">
        <v>-6717.64</v>
      </c>
      <c r="W1689" s="20">
        <v>22277.84</v>
      </c>
      <c r="X1689" s="20">
        <v>4243.0052400000004</v>
      </c>
      <c r="Y1689" s="20">
        <v>0</v>
      </c>
      <c r="Z1689" s="20"/>
      <c r="AA1689" s="45">
        <f t="shared" si="52"/>
        <v>28995.48</v>
      </c>
      <c r="AB1689" t="b">
        <f t="shared" si="53"/>
        <v>1</v>
      </c>
    </row>
    <row r="1690" spans="1:28" customFormat="1" ht="14.5" x14ac:dyDescent="0.35">
      <c r="A1690" s="19" t="s">
        <v>18160</v>
      </c>
      <c r="B1690" s="19" t="s">
        <v>18161</v>
      </c>
      <c r="C1690" s="19" t="s">
        <v>17118</v>
      </c>
      <c r="D1690" s="19" t="s">
        <v>17873</v>
      </c>
      <c r="E1690" s="41">
        <v>1026290000</v>
      </c>
      <c r="F1690" s="19" t="s">
        <v>872</v>
      </c>
      <c r="G1690" s="19"/>
      <c r="H1690" s="19"/>
      <c r="I1690" s="24"/>
      <c r="J1690" s="24"/>
      <c r="K1690" s="19" t="s">
        <v>63</v>
      </c>
      <c r="L1690" s="20">
        <v>0</v>
      </c>
      <c r="M1690" s="20">
        <v>0</v>
      </c>
      <c r="N1690" s="21">
        <v>28581.85</v>
      </c>
      <c r="O1690" s="21">
        <v>0</v>
      </c>
      <c r="P1690" s="21">
        <v>0</v>
      </c>
      <c r="Q1690" s="21">
        <v>0</v>
      </c>
      <c r="R1690" s="21">
        <v>0</v>
      </c>
      <c r="S1690" s="21">
        <v>0</v>
      </c>
      <c r="T1690" s="21">
        <v>28581.85</v>
      </c>
      <c r="U1690" s="21">
        <v>0</v>
      </c>
      <c r="V1690" s="21">
        <v>0</v>
      </c>
      <c r="W1690" s="20">
        <v>28581.85</v>
      </c>
      <c r="X1690" s="20">
        <v>12547.432150000001</v>
      </c>
      <c r="Y1690" s="20">
        <v>0</v>
      </c>
      <c r="Z1690" s="20"/>
      <c r="AA1690" s="45">
        <f t="shared" si="52"/>
        <v>28581.85</v>
      </c>
      <c r="AB1690" t="b">
        <f t="shared" si="53"/>
        <v>1</v>
      </c>
    </row>
    <row r="1691" spans="1:28" customFormat="1" ht="14.5" x14ac:dyDescent="0.35">
      <c r="A1691" s="19" t="s">
        <v>18160</v>
      </c>
      <c r="B1691" s="19" t="s">
        <v>18161</v>
      </c>
      <c r="C1691" s="19" t="s">
        <v>17118</v>
      </c>
      <c r="D1691" s="19" t="s">
        <v>17873</v>
      </c>
      <c r="E1691" s="41">
        <v>1026300000</v>
      </c>
      <c r="F1691" s="19" t="s">
        <v>950</v>
      </c>
      <c r="G1691" s="19"/>
      <c r="H1691" s="19"/>
      <c r="I1691" s="24"/>
      <c r="J1691" s="24"/>
      <c r="K1691" s="19" t="s">
        <v>63</v>
      </c>
      <c r="L1691" s="20">
        <v>0</v>
      </c>
      <c r="M1691" s="20">
        <v>0</v>
      </c>
      <c r="N1691" s="21">
        <v>526698.15</v>
      </c>
      <c r="O1691" s="21">
        <v>0</v>
      </c>
      <c r="P1691" s="21">
        <v>0</v>
      </c>
      <c r="Q1691" s="21">
        <v>0</v>
      </c>
      <c r="R1691" s="21">
        <v>0</v>
      </c>
      <c r="S1691" s="21">
        <v>0</v>
      </c>
      <c r="T1691" s="21">
        <v>526698.15</v>
      </c>
      <c r="U1691" s="21">
        <v>0</v>
      </c>
      <c r="V1691" s="21">
        <v>-12.5</v>
      </c>
      <c r="W1691" s="20">
        <v>526685.65</v>
      </c>
      <c r="X1691" s="20">
        <v>231220.48785</v>
      </c>
      <c r="Y1691" s="20">
        <v>0</v>
      </c>
      <c r="Z1691" s="20"/>
      <c r="AA1691" s="45">
        <f t="shared" si="52"/>
        <v>526698.15</v>
      </c>
      <c r="AB1691" t="b">
        <f t="shared" si="53"/>
        <v>1</v>
      </c>
    </row>
    <row r="1692" spans="1:28" customFormat="1" ht="14.5" x14ac:dyDescent="0.35">
      <c r="A1692" s="19" t="s">
        <v>18160</v>
      </c>
      <c r="B1692" s="19" t="s">
        <v>18161</v>
      </c>
      <c r="C1692" s="19" t="s">
        <v>17118</v>
      </c>
      <c r="D1692" s="19" t="s">
        <v>17873</v>
      </c>
      <c r="E1692" s="41">
        <v>1026310000</v>
      </c>
      <c r="F1692" s="19" t="s">
        <v>1202</v>
      </c>
      <c r="G1692" s="19"/>
      <c r="H1692" s="19"/>
      <c r="I1692" s="24"/>
      <c r="J1692" s="24"/>
      <c r="K1692" s="19" t="s">
        <v>63</v>
      </c>
      <c r="L1692" s="20">
        <v>0</v>
      </c>
      <c r="M1692" s="20">
        <v>0</v>
      </c>
      <c r="N1692" s="21">
        <v>66084.149999999994</v>
      </c>
      <c r="O1692" s="21">
        <v>0</v>
      </c>
      <c r="P1692" s="21">
        <v>0</v>
      </c>
      <c r="Q1692" s="21">
        <v>0</v>
      </c>
      <c r="R1692" s="21">
        <v>0</v>
      </c>
      <c r="S1692" s="21">
        <v>0</v>
      </c>
      <c r="T1692" s="21">
        <v>66084.149999999994</v>
      </c>
      <c r="U1692" s="21">
        <v>0</v>
      </c>
      <c r="V1692" s="21">
        <v>-3164.17</v>
      </c>
      <c r="W1692" s="20">
        <v>62919.98</v>
      </c>
      <c r="X1692" s="20">
        <v>29010.941849999999</v>
      </c>
      <c r="Y1692" s="20">
        <v>0</v>
      </c>
      <c r="Z1692" s="20"/>
      <c r="AA1692" s="45">
        <f t="shared" si="52"/>
        <v>66084.149999999994</v>
      </c>
      <c r="AB1692" t="b">
        <f t="shared" si="53"/>
        <v>1</v>
      </c>
    </row>
    <row r="1693" spans="1:28" customFormat="1" ht="14.5" x14ac:dyDescent="0.35">
      <c r="A1693" s="19" t="s">
        <v>18158</v>
      </c>
      <c r="B1693" s="19" t="s">
        <v>18159</v>
      </c>
      <c r="C1693" s="19" t="s">
        <v>16954</v>
      </c>
      <c r="D1693" s="19" t="s">
        <v>17767</v>
      </c>
      <c r="E1693" s="41">
        <v>1026320000</v>
      </c>
      <c r="F1693" s="19" t="s">
        <v>16963</v>
      </c>
      <c r="G1693" s="19" t="s">
        <v>17900</v>
      </c>
      <c r="H1693" s="19" t="s">
        <v>17901</v>
      </c>
      <c r="I1693" s="24"/>
      <c r="J1693" s="24"/>
      <c r="K1693" s="19" t="s">
        <v>63</v>
      </c>
      <c r="L1693" s="20">
        <v>0</v>
      </c>
      <c r="M1693" s="20">
        <v>0</v>
      </c>
      <c r="N1693" s="21">
        <v>29342.99</v>
      </c>
      <c r="O1693" s="21">
        <v>0</v>
      </c>
      <c r="P1693" s="21">
        <v>0</v>
      </c>
      <c r="Q1693" s="21">
        <v>0</v>
      </c>
      <c r="R1693" s="21">
        <v>0</v>
      </c>
      <c r="S1693" s="21">
        <v>0</v>
      </c>
      <c r="T1693" s="21">
        <v>29342.99</v>
      </c>
      <c r="U1693" s="21">
        <v>0</v>
      </c>
      <c r="V1693" s="21">
        <v>-4373.46</v>
      </c>
      <c r="W1693" s="20">
        <v>24969.53</v>
      </c>
      <c r="X1693" s="20">
        <v>12881.572609999999</v>
      </c>
      <c r="Y1693" s="20">
        <v>1</v>
      </c>
      <c r="Z1693" s="20">
        <v>12881.572609999999</v>
      </c>
      <c r="AA1693" s="45">
        <f t="shared" si="52"/>
        <v>29342.99</v>
      </c>
      <c r="AB1693" t="b">
        <f t="shared" si="53"/>
        <v>1</v>
      </c>
    </row>
    <row r="1694" spans="1:28" customFormat="1" ht="14.5" x14ac:dyDescent="0.35">
      <c r="A1694" s="19" t="s">
        <v>18152</v>
      </c>
      <c r="B1694" s="19" t="s">
        <v>18153</v>
      </c>
      <c r="C1694" s="19" t="s">
        <v>16783</v>
      </c>
      <c r="D1694" s="19" t="s">
        <v>17892</v>
      </c>
      <c r="E1694" s="41">
        <v>1026330000</v>
      </c>
      <c r="F1694" s="19" t="s">
        <v>16728</v>
      </c>
      <c r="G1694" s="19" t="s">
        <v>14672</v>
      </c>
      <c r="H1694" s="19" t="s">
        <v>14397</v>
      </c>
      <c r="I1694" s="24"/>
      <c r="J1694" s="24"/>
      <c r="K1694" s="19" t="s">
        <v>63</v>
      </c>
      <c r="L1694" s="20">
        <v>0</v>
      </c>
      <c r="M1694" s="20">
        <v>0</v>
      </c>
      <c r="N1694" s="21">
        <v>0</v>
      </c>
      <c r="O1694" s="21">
        <v>0</v>
      </c>
      <c r="P1694" s="21">
        <v>0</v>
      </c>
      <c r="Q1694" s="21">
        <v>0</v>
      </c>
      <c r="R1694" s="21">
        <v>0</v>
      </c>
      <c r="S1694" s="21">
        <v>0</v>
      </c>
      <c r="T1694" s="21">
        <v>0</v>
      </c>
      <c r="U1694" s="21">
        <v>-1258.2</v>
      </c>
      <c r="V1694" s="21">
        <v>1258.2</v>
      </c>
      <c r="W1694" s="20">
        <v>0</v>
      </c>
      <c r="X1694" s="20">
        <v>0</v>
      </c>
      <c r="Y1694" s="20">
        <v>2</v>
      </c>
      <c r="Z1694" s="20">
        <v>0</v>
      </c>
      <c r="AA1694" s="45">
        <f t="shared" si="52"/>
        <v>0</v>
      </c>
      <c r="AB1694" t="b">
        <f t="shared" si="53"/>
        <v>1</v>
      </c>
    </row>
    <row r="1695" spans="1:28" customFormat="1" ht="14.5" x14ac:dyDescent="0.35">
      <c r="A1695" s="19" t="s">
        <v>18154</v>
      </c>
      <c r="B1695" s="19" t="s">
        <v>18155</v>
      </c>
      <c r="C1695" s="19" t="s">
        <v>16869</v>
      </c>
      <c r="D1695" s="19" t="s">
        <v>17894</v>
      </c>
      <c r="E1695" s="41">
        <v>1026340000</v>
      </c>
      <c r="F1695" s="19" t="s">
        <v>1643</v>
      </c>
      <c r="G1695" s="19" t="s">
        <v>8666</v>
      </c>
      <c r="H1695" s="19" t="s">
        <v>8667</v>
      </c>
      <c r="I1695" s="24"/>
      <c r="J1695" s="24"/>
      <c r="K1695" s="19" t="s">
        <v>63</v>
      </c>
      <c r="L1695" s="20">
        <v>0</v>
      </c>
      <c r="M1695" s="20">
        <v>0</v>
      </c>
      <c r="N1695" s="21">
        <v>71760</v>
      </c>
      <c r="O1695" s="21">
        <v>0</v>
      </c>
      <c r="P1695" s="21">
        <v>0</v>
      </c>
      <c r="Q1695" s="21">
        <v>0</v>
      </c>
      <c r="R1695" s="21">
        <v>0</v>
      </c>
      <c r="S1695" s="21">
        <v>0</v>
      </c>
      <c r="T1695" s="21">
        <v>71760</v>
      </c>
      <c r="U1695" s="21">
        <v>-167.2</v>
      </c>
      <c r="V1695" s="21">
        <v>0</v>
      </c>
      <c r="W1695" s="20">
        <v>71592.800000000003</v>
      </c>
      <c r="X1695" s="20">
        <v>31502.639999999999</v>
      </c>
      <c r="Y1695" s="20">
        <v>2</v>
      </c>
      <c r="Z1695" s="20">
        <v>15751.32</v>
      </c>
      <c r="AA1695" s="45">
        <f t="shared" si="52"/>
        <v>71760</v>
      </c>
      <c r="AB1695" t="b">
        <f t="shared" si="53"/>
        <v>1</v>
      </c>
    </row>
    <row r="1696" spans="1:28" customFormat="1" ht="14.5" x14ac:dyDescent="0.35">
      <c r="A1696" s="19" t="s">
        <v>18158</v>
      </c>
      <c r="B1696" s="19" t="s">
        <v>18159</v>
      </c>
      <c r="C1696" s="19" t="s">
        <v>16954</v>
      </c>
      <c r="D1696" s="19" t="s">
        <v>17767</v>
      </c>
      <c r="E1696" s="41">
        <v>1026350000</v>
      </c>
      <c r="F1696" s="19" t="s">
        <v>17769</v>
      </c>
      <c r="G1696" s="19" t="s">
        <v>17897</v>
      </c>
      <c r="H1696" s="19" t="s">
        <v>5771</v>
      </c>
      <c r="I1696" s="24"/>
      <c r="J1696" s="24"/>
      <c r="K1696" s="19" t="s">
        <v>63</v>
      </c>
      <c r="L1696" s="20">
        <v>0</v>
      </c>
      <c r="M1696" s="20">
        <v>0</v>
      </c>
      <c r="N1696" s="21">
        <v>404858.17</v>
      </c>
      <c r="O1696" s="21">
        <v>0</v>
      </c>
      <c r="P1696" s="21">
        <v>0</v>
      </c>
      <c r="Q1696" s="21">
        <v>0</v>
      </c>
      <c r="R1696" s="21">
        <v>0</v>
      </c>
      <c r="S1696" s="21">
        <v>0</v>
      </c>
      <c r="T1696" s="21">
        <v>404858.17</v>
      </c>
      <c r="U1696" s="21">
        <v>0</v>
      </c>
      <c r="V1696" s="21">
        <v>-9979.7199999999993</v>
      </c>
      <c r="W1696" s="20">
        <v>394878.45</v>
      </c>
      <c r="X1696" s="20">
        <v>177732.73663</v>
      </c>
      <c r="Y1696" s="20">
        <v>1</v>
      </c>
      <c r="Z1696" s="20">
        <v>177732.73663</v>
      </c>
      <c r="AA1696" s="45">
        <f t="shared" si="52"/>
        <v>404858.17</v>
      </c>
      <c r="AB1696" t="b">
        <f t="shared" si="53"/>
        <v>1</v>
      </c>
    </row>
    <row r="1697" spans="1:28" customFormat="1" ht="14.5" x14ac:dyDescent="0.35">
      <c r="A1697" s="19" t="s">
        <v>18156</v>
      </c>
      <c r="B1697" s="19" t="s">
        <v>18157</v>
      </c>
      <c r="C1697" s="19" t="s">
        <v>16938</v>
      </c>
      <c r="D1697" s="19" t="s">
        <v>17759</v>
      </c>
      <c r="E1697" s="41">
        <v>1026360000</v>
      </c>
      <c r="F1697" s="19" t="s">
        <v>869</v>
      </c>
      <c r="G1697" s="19" t="s">
        <v>9196</v>
      </c>
      <c r="H1697" s="19" t="s">
        <v>9044</v>
      </c>
      <c r="I1697" s="24"/>
      <c r="J1697" s="24"/>
      <c r="K1697" s="19" t="s">
        <v>61</v>
      </c>
      <c r="L1697" s="20">
        <v>15000</v>
      </c>
      <c r="M1697" s="20">
        <v>0</v>
      </c>
      <c r="N1697" s="21">
        <v>528593.64</v>
      </c>
      <c r="O1697" s="21">
        <v>0</v>
      </c>
      <c r="P1697" s="21">
        <v>-158898.21</v>
      </c>
      <c r="Q1697" s="21">
        <v>0</v>
      </c>
      <c r="R1697" s="21">
        <v>0</v>
      </c>
      <c r="S1697" s="21">
        <v>0</v>
      </c>
      <c r="T1697" s="21">
        <v>369695.43</v>
      </c>
      <c r="U1697" s="21">
        <v>-73100.399999999994</v>
      </c>
      <c r="V1697" s="21">
        <v>-447.38</v>
      </c>
      <c r="W1697" s="20">
        <v>296147.65000000002</v>
      </c>
      <c r="X1697" s="20">
        <v>232052.60795999999</v>
      </c>
      <c r="Y1697" s="20">
        <v>6</v>
      </c>
      <c r="Z1697" s="20">
        <v>38675.434659999999</v>
      </c>
      <c r="AA1697" s="45">
        <f t="shared" si="52"/>
        <v>369695.43000000005</v>
      </c>
      <c r="AB1697" t="b">
        <f t="shared" si="53"/>
        <v>1</v>
      </c>
    </row>
    <row r="1698" spans="1:28" customFormat="1" ht="14.5" x14ac:dyDescent="0.35">
      <c r="A1698" s="19" t="s">
        <v>18158</v>
      </c>
      <c r="B1698" s="19" t="s">
        <v>18159</v>
      </c>
      <c r="C1698" s="19" t="s">
        <v>16954</v>
      </c>
      <c r="D1698" s="19" t="s">
        <v>17767</v>
      </c>
      <c r="E1698" s="41">
        <v>1026370000</v>
      </c>
      <c r="F1698" s="19" t="s">
        <v>16958</v>
      </c>
      <c r="G1698" s="19" t="s">
        <v>5618</v>
      </c>
      <c r="H1698" s="19" t="s">
        <v>5619</v>
      </c>
      <c r="I1698" s="24"/>
      <c r="J1698" s="24"/>
      <c r="K1698" s="19" t="s">
        <v>63</v>
      </c>
      <c r="L1698" s="20">
        <v>0</v>
      </c>
      <c r="M1698" s="20">
        <v>0</v>
      </c>
      <c r="N1698" s="21">
        <v>80612</v>
      </c>
      <c r="O1698" s="21">
        <v>0</v>
      </c>
      <c r="P1698" s="21">
        <v>0</v>
      </c>
      <c r="Q1698" s="21">
        <v>0</v>
      </c>
      <c r="R1698" s="21">
        <v>0</v>
      </c>
      <c r="S1698" s="21">
        <v>0</v>
      </c>
      <c r="T1698" s="21">
        <v>80612</v>
      </c>
      <c r="U1698" s="21">
        <v>0</v>
      </c>
      <c r="V1698" s="21">
        <v>-2463.48</v>
      </c>
      <c r="W1698" s="20">
        <v>78148.52</v>
      </c>
      <c r="X1698" s="20">
        <v>35388.667999999998</v>
      </c>
      <c r="Y1698" s="20">
        <v>1</v>
      </c>
      <c r="Z1698" s="20">
        <v>35388.667999999998</v>
      </c>
      <c r="AA1698" s="45">
        <f t="shared" si="52"/>
        <v>80612</v>
      </c>
      <c r="AB1698" t="b">
        <f t="shared" si="53"/>
        <v>1</v>
      </c>
    </row>
    <row r="1699" spans="1:28" customFormat="1" ht="14.5" x14ac:dyDescent="0.35">
      <c r="A1699" s="19" t="s">
        <v>18160</v>
      </c>
      <c r="B1699" s="19" t="s">
        <v>18161</v>
      </c>
      <c r="C1699" s="19" t="s">
        <v>17118</v>
      </c>
      <c r="D1699" s="19" t="s">
        <v>17873</v>
      </c>
      <c r="E1699" s="41">
        <v>1026380000</v>
      </c>
      <c r="F1699" s="19" t="s">
        <v>4112</v>
      </c>
      <c r="G1699" s="19" t="s">
        <v>18114</v>
      </c>
      <c r="H1699" s="19" t="s">
        <v>18115</v>
      </c>
      <c r="I1699" s="24"/>
      <c r="J1699" s="24"/>
      <c r="K1699" s="19" t="s">
        <v>63</v>
      </c>
      <c r="L1699" s="20">
        <v>0</v>
      </c>
      <c r="M1699" s="20">
        <v>2</v>
      </c>
      <c r="N1699" s="21">
        <v>75799</v>
      </c>
      <c r="O1699" s="21">
        <v>0</v>
      </c>
      <c r="P1699" s="21">
        <v>0</v>
      </c>
      <c r="Q1699" s="21">
        <v>0</v>
      </c>
      <c r="R1699" s="21">
        <v>0</v>
      </c>
      <c r="S1699" s="21">
        <v>0</v>
      </c>
      <c r="T1699" s="21">
        <v>75799</v>
      </c>
      <c r="U1699" s="21">
        <v>0</v>
      </c>
      <c r="V1699" s="21">
        <v>2877.39</v>
      </c>
      <c r="W1699" s="20">
        <v>78676.39</v>
      </c>
      <c r="X1699" s="20">
        <v>33275.760999999999</v>
      </c>
      <c r="Y1699" s="20">
        <v>1</v>
      </c>
      <c r="Z1699" s="20">
        <v>33275.760999999999</v>
      </c>
      <c r="AA1699" s="45">
        <f t="shared" si="52"/>
        <v>75799</v>
      </c>
      <c r="AB1699" t="b">
        <f t="shared" si="53"/>
        <v>1</v>
      </c>
    </row>
    <row r="1700" spans="1:28" customFormat="1" ht="14.5" x14ac:dyDescent="0.35">
      <c r="A1700" s="19" t="s">
        <v>18160</v>
      </c>
      <c r="B1700" s="19" t="s">
        <v>18161</v>
      </c>
      <c r="C1700" s="19" t="s">
        <v>17118</v>
      </c>
      <c r="D1700" s="19" t="s">
        <v>17873</v>
      </c>
      <c r="E1700" s="41">
        <v>1026390000</v>
      </c>
      <c r="F1700" s="19" t="s">
        <v>950</v>
      </c>
      <c r="G1700" s="19"/>
      <c r="H1700" s="19"/>
      <c r="I1700" s="24"/>
      <c r="J1700" s="24"/>
      <c r="K1700" s="19" t="s">
        <v>63</v>
      </c>
      <c r="L1700" s="20">
        <v>0</v>
      </c>
      <c r="M1700" s="20">
        <v>0</v>
      </c>
      <c r="N1700" s="21">
        <v>67855</v>
      </c>
      <c r="O1700" s="21">
        <v>0</v>
      </c>
      <c r="P1700" s="21">
        <v>0</v>
      </c>
      <c r="Q1700" s="21">
        <v>0</v>
      </c>
      <c r="R1700" s="21">
        <v>0</v>
      </c>
      <c r="S1700" s="21">
        <v>0</v>
      </c>
      <c r="T1700" s="21">
        <v>67855</v>
      </c>
      <c r="U1700" s="21">
        <v>0</v>
      </c>
      <c r="V1700" s="21">
        <v>0</v>
      </c>
      <c r="W1700" s="20">
        <v>67855</v>
      </c>
      <c r="X1700" s="20">
        <v>29788.345000000001</v>
      </c>
      <c r="Y1700" s="20">
        <v>0</v>
      </c>
      <c r="Z1700" s="20"/>
      <c r="AA1700" s="45">
        <f t="shared" si="52"/>
        <v>67855</v>
      </c>
      <c r="AB1700" t="b">
        <f t="shared" si="53"/>
        <v>1</v>
      </c>
    </row>
    <row r="1701" spans="1:28" customFormat="1" ht="14.5" x14ac:dyDescent="0.35">
      <c r="A1701" s="19" t="s">
        <v>18160</v>
      </c>
      <c r="B1701" s="19" t="s">
        <v>18161</v>
      </c>
      <c r="C1701" s="19" t="s">
        <v>17098</v>
      </c>
      <c r="D1701" s="19" t="s">
        <v>17863</v>
      </c>
      <c r="E1701" s="41">
        <v>1026400000</v>
      </c>
      <c r="F1701" s="19" t="s">
        <v>17100</v>
      </c>
      <c r="G1701" s="19"/>
      <c r="H1701" s="19"/>
      <c r="I1701" s="24"/>
      <c r="J1701" s="24"/>
      <c r="K1701" s="19" t="s">
        <v>63</v>
      </c>
      <c r="L1701" s="20">
        <v>0</v>
      </c>
      <c r="M1701" s="20">
        <v>0</v>
      </c>
      <c r="N1701" s="21">
        <v>69112.800000000003</v>
      </c>
      <c r="O1701" s="21">
        <v>0</v>
      </c>
      <c r="P1701" s="21">
        <v>0</v>
      </c>
      <c r="Q1701" s="21">
        <v>7547.4</v>
      </c>
      <c r="R1701" s="21">
        <v>0</v>
      </c>
      <c r="S1701" s="21">
        <v>0</v>
      </c>
      <c r="T1701" s="21">
        <v>76660.2</v>
      </c>
      <c r="U1701" s="21">
        <v>0</v>
      </c>
      <c r="V1701" s="21">
        <v>0</v>
      </c>
      <c r="W1701" s="20">
        <v>76660.2</v>
      </c>
      <c r="X1701" s="20">
        <v>30340.519199999999</v>
      </c>
      <c r="Y1701" s="20">
        <v>0</v>
      </c>
      <c r="Z1701" s="20"/>
      <c r="AA1701" s="45">
        <f t="shared" si="52"/>
        <v>76660.2</v>
      </c>
      <c r="AB1701" t="b">
        <f t="shared" si="53"/>
        <v>1</v>
      </c>
    </row>
    <row r="1702" spans="1:28" customFormat="1" ht="14.5" x14ac:dyDescent="0.35">
      <c r="A1702" s="19" t="s">
        <v>18160</v>
      </c>
      <c r="B1702" s="19" t="s">
        <v>18161</v>
      </c>
      <c r="C1702" s="19" t="s">
        <v>17118</v>
      </c>
      <c r="D1702" s="19" t="s">
        <v>17873</v>
      </c>
      <c r="E1702" s="41">
        <v>1026410000</v>
      </c>
      <c r="F1702" s="19" t="s">
        <v>17828</v>
      </c>
      <c r="G1702" s="19"/>
      <c r="H1702" s="19"/>
      <c r="I1702" s="24"/>
      <c r="J1702" s="24"/>
      <c r="K1702" s="19" t="s">
        <v>63</v>
      </c>
      <c r="L1702" s="20">
        <v>0</v>
      </c>
      <c r="M1702" s="20">
        <v>0</v>
      </c>
      <c r="N1702" s="21">
        <v>38727</v>
      </c>
      <c r="O1702" s="21">
        <v>0</v>
      </c>
      <c r="P1702" s="21">
        <v>0</v>
      </c>
      <c r="Q1702" s="21">
        <v>0</v>
      </c>
      <c r="R1702" s="21">
        <v>0</v>
      </c>
      <c r="S1702" s="21">
        <v>0</v>
      </c>
      <c r="T1702" s="21">
        <v>38727</v>
      </c>
      <c r="U1702" s="21">
        <v>0</v>
      </c>
      <c r="V1702" s="21">
        <v>3872.7</v>
      </c>
      <c r="W1702" s="20">
        <v>42599.7</v>
      </c>
      <c r="X1702" s="20">
        <v>17001.152999999998</v>
      </c>
      <c r="Y1702" s="20">
        <v>0</v>
      </c>
      <c r="Z1702" s="20"/>
      <c r="AA1702" s="45">
        <f t="shared" si="52"/>
        <v>38727</v>
      </c>
      <c r="AB1702" t="b">
        <f t="shared" si="53"/>
        <v>1</v>
      </c>
    </row>
    <row r="1703" spans="1:28" customFormat="1" ht="14.5" x14ac:dyDescent="0.35">
      <c r="A1703" s="19" t="s">
        <v>18160</v>
      </c>
      <c r="B1703" s="19" t="s">
        <v>18161</v>
      </c>
      <c r="C1703" s="19" t="s">
        <v>17043</v>
      </c>
      <c r="D1703" s="19" t="s">
        <v>17826</v>
      </c>
      <c r="E1703" s="41">
        <v>1026430000</v>
      </c>
      <c r="F1703" s="19" t="s">
        <v>871</v>
      </c>
      <c r="G1703" s="19" t="s">
        <v>17916</v>
      </c>
      <c r="H1703" s="19" t="s">
        <v>6575</v>
      </c>
      <c r="I1703" s="24"/>
      <c r="J1703" s="24"/>
      <c r="K1703" s="19" t="s">
        <v>63</v>
      </c>
      <c r="L1703" s="20">
        <v>0</v>
      </c>
      <c r="M1703" s="20">
        <v>9984</v>
      </c>
      <c r="N1703" s="21">
        <v>621687.02</v>
      </c>
      <c r="O1703" s="21">
        <v>0</v>
      </c>
      <c r="P1703" s="21">
        <v>0</v>
      </c>
      <c r="Q1703" s="21">
        <v>0</v>
      </c>
      <c r="R1703" s="21">
        <v>0</v>
      </c>
      <c r="S1703" s="21">
        <v>0</v>
      </c>
      <c r="T1703" s="21">
        <v>621687.02</v>
      </c>
      <c r="U1703" s="21">
        <v>0</v>
      </c>
      <c r="V1703" s="21">
        <v>-15143.25</v>
      </c>
      <c r="W1703" s="20">
        <v>606543.77</v>
      </c>
      <c r="X1703" s="20">
        <v>272920.60178000003</v>
      </c>
      <c r="Y1703" s="20">
        <v>3</v>
      </c>
      <c r="Z1703" s="20">
        <v>90973.533926666671</v>
      </c>
      <c r="AA1703" s="45">
        <f t="shared" si="52"/>
        <v>621687.02</v>
      </c>
      <c r="AB1703" t="b">
        <f t="shared" si="53"/>
        <v>1</v>
      </c>
    </row>
    <row r="1704" spans="1:28" customFormat="1" ht="14.5" x14ac:dyDescent="0.35">
      <c r="A1704" s="19" t="s">
        <v>18160</v>
      </c>
      <c r="B1704" s="19" t="s">
        <v>18161</v>
      </c>
      <c r="C1704" s="19" t="s">
        <v>17098</v>
      </c>
      <c r="D1704" s="19" t="s">
        <v>17863</v>
      </c>
      <c r="E1704" s="41">
        <v>1026440000</v>
      </c>
      <c r="F1704" s="19" t="s">
        <v>17865</v>
      </c>
      <c r="G1704" s="19" t="s">
        <v>18049</v>
      </c>
      <c r="H1704" s="19" t="s">
        <v>18050</v>
      </c>
      <c r="I1704" s="24"/>
      <c r="J1704" s="24"/>
      <c r="K1704" s="19" t="s">
        <v>63</v>
      </c>
      <c r="L1704" s="20">
        <v>8583</v>
      </c>
      <c r="M1704" s="20">
        <v>0</v>
      </c>
      <c r="N1704" s="21">
        <v>292605.88</v>
      </c>
      <c r="O1704" s="21">
        <v>0</v>
      </c>
      <c r="P1704" s="21">
        <v>0</v>
      </c>
      <c r="Q1704" s="21">
        <v>0</v>
      </c>
      <c r="R1704" s="21">
        <v>0</v>
      </c>
      <c r="S1704" s="21">
        <v>2401.2600000000002</v>
      </c>
      <c r="T1704" s="21">
        <v>295007.14</v>
      </c>
      <c r="U1704" s="21">
        <v>-120006.7</v>
      </c>
      <c r="V1704" s="21">
        <v>-13216.5</v>
      </c>
      <c r="W1704" s="20">
        <v>161783.94</v>
      </c>
      <c r="X1704" s="20">
        <v>128453.98132000001</v>
      </c>
      <c r="Y1704" s="20">
        <v>5</v>
      </c>
      <c r="Z1704" s="20">
        <v>25690.796264000001</v>
      </c>
      <c r="AA1704" s="45">
        <f t="shared" si="52"/>
        <v>295007.14</v>
      </c>
      <c r="AB1704" t="b">
        <f t="shared" si="53"/>
        <v>1</v>
      </c>
    </row>
    <row r="1705" spans="1:28" customFormat="1" ht="14.5" x14ac:dyDescent="0.35">
      <c r="A1705" s="19" t="s">
        <v>18160</v>
      </c>
      <c r="B1705" s="19" t="s">
        <v>18161</v>
      </c>
      <c r="C1705" s="19" t="s">
        <v>17043</v>
      </c>
      <c r="D1705" s="19" t="s">
        <v>17826</v>
      </c>
      <c r="E1705" s="41">
        <v>1026450000</v>
      </c>
      <c r="F1705" s="19" t="s">
        <v>912</v>
      </c>
      <c r="G1705" s="19" t="s">
        <v>7032</v>
      </c>
      <c r="H1705" s="19" t="s">
        <v>7033</v>
      </c>
      <c r="I1705" s="24"/>
      <c r="J1705" s="24"/>
      <c r="K1705" s="19" t="s">
        <v>63</v>
      </c>
      <c r="L1705" s="20">
        <v>0</v>
      </c>
      <c r="M1705" s="20">
        <v>1</v>
      </c>
      <c r="N1705" s="21">
        <v>237327</v>
      </c>
      <c r="O1705" s="21">
        <v>0</v>
      </c>
      <c r="P1705" s="21">
        <v>0</v>
      </c>
      <c r="Q1705" s="21">
        <v>13042.64</v>
      </c>
      <c r="R1705" s="21">
        <v>0</v>
      </c>
      <c r="S1705" s="21">
        <v>0</v>
      </c>
      <c r="T1705" s="21">
        <v>250369.64</v>
      </c>
      <c r="U1705" s="21">
        <v>0</v>
      </c>
      <c r="V1705" s="21">
        <v>-17920.14</v>
      </c>
      <c r="W1705" s="20">
        <v>232449.5</v>
      </c>
      <c r="X1705" s="20">
        <v>104186.553</v>
      </c>
      <c r="Y1705" s="20">
        <v>3</v>
      </c>
      <c r="Z1705" s="20">
        <v>34728.851000000002</v>
      </c>
      <c r="AA1705" s="45">
        <f t="shared" si="52"/>
        <v>250369.64</v>
      </c>
      <c r="AB1705" t="b">
        <f t="shared" si="53"/>
        <v>1</v>
      </c>
    </row>
    <row r="1706" spans="1:28" customFormat="1" ht="14.5" x14ac:dyDescent="0.35">
      <c r="A1706" s="19" t="s">
        <v>18160</v>
      </c>
      <c r="B1706" s="19" t="s">
        <v>18161</v>
      </c>
      <c r="C1706" s="19" t="s">
        <v>17098</v>
      </c>
      <c r="D1706" s="19" t="s">
        <v>17863</v>
      </c>
      <c r="E1706" s="41">
        <v>1026460000</v>
      </c>
      <c r="F1706" s="19" t="s">
        <v>900</v>
      </c>
      <c r="G1706" s="19" t="s">
        <v>6665</v>
      </c>
      <c r="H1706" s="19" t="s">
        <v>6666</v>
      </c>
      <c r="I1706" s="24"/>
      <c r="J1706" s="24"/>
      <c r="K1706" s="19" t="s">
        <v>63</v>
      </c>
      <c r="L1706" s="20">
        <v>0</v>
      </c>
      <c r="M1706" s="20">
        <v>11389</v>
      </c>
      <c r="N1706" s="21">
        <v>738718.56</v>
      </c>
      <c r="O1706" s="21">
        <v>0</v>
      </c>
      <c r="P1706" s="21">
        <v>-236059.95</v>
      </c>
      <c r="Q1706" s="21">
        <v>0</v>
      </c>
      <c r="R1706" s="21">
        <v>0</v>
      </c>
      <c r="S1706" s="21">
        <v>0</v>
      </c>
      <c r="T1706" s="21">
        <v>502658.61</v>
      </c>
      <c r="U1706" s="21">
        <v>0</v>
      </c>
      <c r="V1706" s="21">
        <v>-4877.3999999999996</v>
      </c>
      <c r="W1706" s="20">
        <v>497781.21</v>
      </c>
      <c r="X1706" s="20">
        <v>324297.44783999998</v>
      </c>
      <c r="Y1706" s="20">
        <v>2</v>
      </c>
      <c r="Z1706" s="20">
        <v>162148.72391999999</v>
      </c>
      <c r="AA1706" s="45">
        <f t="shared" si="52"/>
        <v>502658.61000000004</v>
      </c>
      <c r="AB1706" t="b">
        <f t="shared" si="53"/>
        <v>1</v>
      </c>
    </row>
    <row r="1707" spans="1:28" customFormat="1" ht="14.5" x14ac:dyDescent="0.35">
      <c r="A1707" s="19" t="s">
        <v>18160</v>
      </c>
      <c r="B1707" s="19" t="s">
        <v>18161</v>
      </c>
      <c r="C1707" s="19" t="s">
        <v>17098</v>
      </c>
      <c r="D1707" s="19" t="s">
        <v>17863</v>
      </c>
      <c r="E1707" s="41">
        <v>1026470000</v>
      </c>
      <c r="F1707" s="19" t="s">
        <v>900</v>
      </c>
      <c r="G1707" s="19" t="s">
        <v>6665</v>
      </c>
      <c r="H1707" s="19" t="s">
        <v>6666</v>
      </c>
      <c r="I1707" s="24"/>
      <c r="J1707" s="24"/>
      <c r="K1707" s="19" t="s">
        <v>63</v>
      </c>
      <c r="L1707" s="20">
        <v>0</v>
      </c>
      <c r="M1707" s="20">
        <v>1</v>
      </c>
      <c r="N1707" s="21">
        <v>170597.4</v>
      </c>
      <c r="O1707" s="21">
        <v>0</v>
      </c>
      <c r="P1707" s="21">
        <v>0</v>
      </c>
      <c r="Q1707" s="21">
        <v>0</v>
      </c>
      <c r="R1707" s="21">
        <v>0</v>
      </c>
      <c r="S1707" s="21">
        <v>0</v>
      </c>
      <c r="T1707" s="21">
        <v>170597.4</v>
      </c>
      <c r="U1707" s="21">
        <v>0</v>
      </c>
      <c r="V1707" s="21">
        <v>-13865.61</v>
      </c>
      <c r="W1707" s="20">
        <v>156731.79</v>
      </c>
      <c r="X1707" s="20">
        <v>74892.258600000001</v>
      </c>
      <c r="Y1707" s="20">
        <v>2</v>
      </c>
      <c r="Z1707" s="20">
        <v>37446.129300000001</v>
      </c>
      <c r="AA1707" s="45">
        <f t="shared" si="52"/>
        <v>170597.4</v>
      </c>
      <c r="AB1707" t="b">
        <f t="shared" si="53"/>
        <v>1</v>
      </c>
    </row>
    <row r="1708" spans="1:28" customFormat="1" ht="14.5" x14ac:dyDescent="0.35">
      <c r="A1708" s="19" t="s">
        <v>18156</v>
      </c>
      <c r="B1708" s="19" t="s">
        <v>18157</v>
      </c>
      <c r="C1708" s="19" t="s">
        <v>16938</v>
      </c>
      <c r="D1708" s="19" t="s">
        <v>17759</v>
      </c>
      <c r="E1708" s="41">
        <v>1026500000</v>
      </c>
      <c r="F1708" s="19" t="s">
        <v>17760</v>
      </c>
      <c r="G1708" s="19" t="s">
        <v>9133</v>
      </c>
      <c r="H1708" s="19" t="s">
        <v>9134</v>
      </c>
      <c r="I1708" s="24"/>
      <c r="J1708" s="24"/>
      <c r="K1708" s="19" t="s">
        <v>63</v>
      </c>
      <c r="L1708" s="20">
        <v>21875</v>
      </c>
      <c r="M1708" s="20">
        <v>0</v>
      </c>
      <c r="N1708" s="21">
        <v>770865.73</v>
      </c>
      <c r="O1708" s="21">
        <v>0</v>
      </c>
      <c r="P1708" s="21">
        <v>-460410.92</v>
      </c>
      <c r="Q1708" s="21">
        <v>0</v>
      </c>
      <c r="R1708" s="21">
        <v>0</v>
      </c>
      <c r="S1708" s="21">
        <v>0</v>
      </c>
      <c r="T1708" s="21">
        <v>310454.81</v>
      </c>
      <c r="U1708" s="21">
        <v>-108184.5</v>
      </c>
      <c r="V1708" s="21">
        <v>109177</v>
      </c>
      <c r="W1708" s="20">
        <v>311447.31</v>
      </c>
      <c r="X1708" s="20">
        <v>338410.05547000002</v>
      </c>
      <c r="Y1708" s="20">
        <v>5</v>
      </c>
      <c r="Z1708" s="20">
        <v>67682.011094000001</v>
      </c>
      <c r="AA1708" s="45">
        <f t="shared" si="52"/>
        <v>310454.81</v>
      </c>
      <c r="AB1708" t="b">
        <f t="shared" si="53"/>
        <v>1</v>
      </c>
    </row>
    <row r="1709" spans="1:28" customFormat="1" ht="14.5" x14ac:dyDescent="0.35">
      <c r="A1709" s="19" t="s">
        <v>18160</v>
      </c>
      <c r="B1709" s="19" t="s">
        <v>18161</v>
      </c>
      <c r="C1709" s="19" t="s">
        <v>17098</v>
      </c>
      <c r="D1709" s="19" t="s">
        <v>17863</v>
      </c>
      <c r="E1709" s="41">
        <v>1026540000</v>
      </c>
      <c r="F1709" s="19" t="s">
        <v>870</v>
      </c>
      <c r="G1709" s="19" t="s">
        <v>16292</v>
      </c>
      <c r="H1709" s="19" t="s">
        <v>16293</v>
      </c>
      <c r="I1709" s="24"/>
      <c r="J1709" s="24"/>
      <c r="K1709" s="19" t="s">
        <v>63</v>
      </c>
      <c r="L1709" s="20">
        <v>0</v>
      </c>
      <c r="M1709" s="20">
        <v>2</v>
      </c>
      <c r="N1709" s="21">
        <v>92845.5</v>
      </c>
      <c r="O1709" s="21">
        <v>0</v>
      </c>
      <c r="P1709" s="21">
        <v>0</v>
      </c>
      <c r="Q1709" s="21">
        <v>6923.64</v>
      </c>
      <c r="R1709" s="21">
        <v>0</v>
      </c>
      <c r="S1709" s="21">
        <v>0</v>
      </c>
      <c r="T1709" s="21">
        <v>99769.14</v>
      </c>
      <c r="U1709" s="21">
        <v>0</v>
      </c>
      <c r="V1709" s="21">
        <v>0</v>
      </c>
      <c r="W1709" s="20">
        <v>99769.14</v>
      </c>
      <c r="X1709" s="20">
        <v>40759.174500000001</v>
      </c>
      <c r="Y1709" s="20">
        <v>1</v>
      </c>
      <c r="Z1709" s="20">
        <v>40759.174500000001</v>
      </c>
      <c r="AA1709" s="45">
        <f t="shared" si="52"/>
        <v>99769.14</v>
      </c>
      <c r="AB1709" t="b">
        <f t="shared" si="53"/>
        <v>1</v>
      </c>
    </row>
    <row r="1710" spans="1:28" customFormat="1" ht="14.5" x14ac:dyDescent="0.35">
      <c r="A1710" s="19" t="s">
        <v>18150</v>
      </c>
      <c r="B1710" s="19" t="s">
        <v>18151</v>
      </c>
      <c r="C1710" s="19" t="s">
        <v>16676</v>
      </c>
      <c r="D1710" s="19" t="s">
        <v>17557</v>
      </c>
      <c r="E1710" s="41">
        <v>1026550000</v>
      </c>
      <c r="F1710" s="19" t="s">
        <v>3368</v>
      </c>
      <c r="G1710" s="19" t="s">
        <v>17358</v>
      </c>
      <c r="H1710" s="19" t="s">
        <v>17359</v>
      </c>
      <c r="I1710" s="24"/>
      <c r="J1710" s="24"/>
      <c r="K1710" s="19" t="s">
        <v>63</v>
      </c>
      <c r="L1710" s="20">
        <v>374</v>
      </c>
      <c r="M1710" s="20">
        <v>0</v>
      </c>
      <c r="N1710" s="21">
        <v>34921.599999999999</v>
      </c>
      <c r="O1710" s="21">
        <v>0</v>
      </c>
      <c r="P1710" s="21">
        <v>0</v>
      </c>
      <c r="Q1710" s="21">
        <v>0</v>
      </c>
      <c r="R1710" s="21">
        <v>0</v>
      </c>
      <c r="S1710" s="21">
        <v>0</v>
      </c>
      <c r="T1710" s="21">
        <v>34921.599999999999</v>
      </c>
      <c r="U1710" s="21">
        <v>-4530.2</v>
      </c>
      <c r="V1710" s="21">
        <v>0</v>
      </c>
      <c r="W1710" s="20">
        <v>30391.4</v>
      </c>
      <c r="X1710" s="20">
        <v>15330.582399999999</v>
      </c>
      <c r="Y1710" s="20">
        <v>7</v>
      </c>
      <c r="Z1710" s="20">
        <v>2190.0832</v>
      </c>
      <c r="AA1710" s="45">
        <f t="shared" si="52"/>
        <v>34921.599999999999</v>
      </c>
      <c r="AB1710" t="b">
        <f t="shared" si="53"/>
        <v>1</v>
      </c>
    </row>
    <row r="1711" spans="1:28" customFormat="1" ht="14.5" x14ac:dyDescent="0.35">
      <c r="A1711" s="19" t="s">
        <v>18154</v>
      </c>
      <c r="B1711" s="19" t="s">
        <v>18155</v>
      </c>
      <c r="C1711" s="19" t="s">
        <v>16798</v>
      </c>
      <c r="D1711" s="19" t="s">
        <v>17653</v>
      </c>
      <c r="E1711" s="41">
        <v>1026560000</v>
      </c>
      <c r="F1711" s="19" t="s">
        <v>1481</v>
      </c>
      <c r="G1711" s="19"/>
      <c r="H1711" s="19"/>
      <c r="I1711" s="24"/>
      <c r="J1711" s="24"/>
      <c r="K1711" s="19" t="s">
        <v>61</v>
      </c>
      <c r="L1711" s="20">
        <v>2000</v>
      </c>
      <c r="M1711" s="20">
        <v>0</v>
      </c>
      <c r="N1711" s="21">
        <v>0</v>
      </c>
      <c r="O1711" s="21">
        <v>0</v>
      </c>
      <c r="P1711" s="21">
        <v>0</v>
      </c>
      <c r="Q1711" s="21">
        <v>0</v>
      </c>
      <c r="R1711" s="21">
        <v>0</v>
      </c>
      <c r="S1711" s="21">
        <v>0</v>
      </c>
      <c r="T1711" s="21">
        <v>0</v>
      </c>
      <c r="U1711" s="21">
        <v>0</v>
      </c>
      <c r="V1711" s="21">
        <v>0</v>
      </c>
      <c r="W1711" s="20">
        <v>0</v>
      </c>
      <c r="X1711" s="20">
        <v>0</v>
      </c>
      <c r="Y1711" s="20">
        <v>0</v>
      </c>
      <c r="Z1711" s="20"/>
      <c r="AA1711" s="45">
        <f t="shared" si="52"/>
        <v>0</v>
      </c>
      <c r="AB1711" t="b">
        <f t="shared" si="53"/>
        <v>1</v>
      </c>
    </row>
    <row r="1712" spans="1:28" customFormat="1" ht="14.5" x14ac:dyDescent="0.35">
      <c r="A1712" s="19" t="s">
        <v>18154</v>
      </c>
      <c r="B1712" s="19" t="s">
        <v>18155</v>
      </c>
      <c r="C1712" s="19" t="s">
        <v>16798</v>
      </c>
      <c r="D1712" s="19" t="s">
        <v>17653</v>
      </c>
      <c r="E1712" s="41">
        <v>1026570000</v>
      </c>
      <c r="F1712" s="19" t="s">
        <v>242</v>
      </c>
      <c r="G1712" s="19" t="s">
        <v>8490</v>
      </c>
      <c r="H1712" s="19" t="s">
        <v>8491</v>
      </c>
      <c r="I1712" s="24"/>
      <c r="J1712" s="24"/>
      <c r="K1712" s="19" t="s">
        <v>61</v>
      </c>
      <c r="L1712" s="20">
        <v>2000</v>
      </c>
      <c r="M1712" s="20">
        <v>0</v>
      </c>
      <c r="N1712" s="21">
        <v>0</v>
      </c>
      <c r="O1712" s="21">
        <v>0</v>
      </c>
      <c r="P1712" s="21">
        <v>0</v>
      </c>
      <c r="Q1712" s="21">
        <v>0</v>
      </c>
      <c r="R1712" s="21">
        <v>0</v>
      </c>
      <c r="S1712" s="21">
        <v>0</v>
      </c>
      <c r="T1712" s="21">
        <v>0</v>
      </c>
      <c r="U1712" s="21">
        <v>-184.2</v>
      </c>
      <c r="V1712" s="21">
        <v>184.2</v>
      </c>
      <c r="W1712" s="20">
        <v>0</v>
      </c>
      <c r="X1712" s="20">
        <v>0</v>
      </c>
      <c r="Y1712" s="20">
        <v>1</v>
      </c>
      <c r="Z1712" s="20">
        <v>0</v>
      </c>
      <c r="AA1712" s="45">
        <f t="shared" si="52"/>
        <v>0</v>
      </c>
      <c r="AB1712" t="b">
        <f t="shared" si="53"/>
        <v>1</v>
      </c>
    </row>
    <row r="1713" spans="1:28" customFormat="1" ht="14.5" x14ac:dyDescent="0.35">
      <c r="A1713" s="19" t="s">
        <v>18152</v>
      </c>
      <c r="B1713" s="19" t="s">
        <v>18153</v>
      </c>
      <c r="C1713" s="19" t="s">
        <v>16727</v>
      </c>
      <c r="D1713" s="19" t="s">
        <v>17891</v>
      </c>
      <c r="E1713" s="41">
        <v>1026580000</v>
      </c>
      <c r="F1713" s="19" t="s">
        <v>17599</v>
      </c>
      <c r="G1713" s="19"/>
      <c r="H1713" s="19"/>
      <c r="I1713" s="24"/>
      <c r="J1713" s="24"/>
      <c r="K1713" s="19" t="s">
        <v>61</v>
      </c>
      <c r="L1713" s="20">
        <v>0</v>
      </c>
      <c r="M1713" s="20">
        <v>0</v>
      </c>
      <c r="N1713" s="21">
        <v>1.1000000000000001</v>
      </c>
      <c r="O1713" s="21">
        <v>0</v>
      </c>
      <c r="P1713" s="21">
        <v>0</v>
      </c>
      <c r="Q1713" s="21">
        <v>0</v>
      </c>
      <c r="R1713" s="21">
        <v>0</v>
      </c>
      <c r="S1713" s="21">
        <v>0</v>
      </c>
      <c r="T1713" s="21">
        <v>1.1000000000000001</v>
      </c>
      <c r="U1713" s="21">
        <v>0</v>
      </c>
      <c r="V1713" s="21">
        <v>-0.73</v>
      </c>
      <c r="W1713" s="20">
        <v>0.37</v>
      </c>
      <c r="X1713" s="20">
        <v>0.4829</v>
      </c>
      <c r="Y1713" s="20">
        <v>0</v>
      </c>
      <c r="Z1713" s="20"/>
      <c r="AA1713" s="45">
        <f t="shared" si="52"/>
        <v>1.1000000000000001</v>
      </c>
      <c r="AB1713" t="b">
        <f t="shared" si="53"/>
        <v>1</v>
      </c>
    </row>
    <row r="1714" spans="1:28" customFormat="1" ht="14.5" x14ac:dyDescent="0.35">
      <c r="A1714" s="19" t="s">
        <v>18156</v>
      </c>
      <c r="B1714" s="19" t="s">
        <v>18157</v>
      </c>
      <c r="C1714" s="19" t="s">
        <v>16938</v>
      </c>
      <c r="D1714" s="19" t="s">
        <v>17759</v>
      </c>
      <c r="E1714" s="41">
        <v>1026590000</v>
      </c>
      <c r="F1714" s="19" t="s">
        <v>17760</v>
      </c>
      <c r="G1714" s="19"/>
      <c r="H1714" s="19"/>
      <c r="I1714" s="24"/>
      <c r="J1714" s="24"/>
      <c r="K1714" s="19" t="s">
        <v>63</v>
      </c>
      <c r="L1714" s="20">
        <v>0</v>
      </c>
      <c r="M1714" s="20">
        <v>0</v>
      </c>
      <c r="N1714" s="21">
        <v>770865.73</v>
      </c>
      <c r="O1714" s="21">
        <v>0</v>
      </c>
      <c r="P1714" s="21">
        <v>-549937.5</v>
      </c>
      <c r="Q1714" s="21">
        <v>9081.7900000000009</v>
      </c>
      <c r="R1714" s="21">
        <v>0</v>
      </c>
      <c r="S1714" s="21">
        <v>0</v>
      </c>
      <c r="T1714" s="21">
        <v>230010.02</v>
      </c>
      <c r="U1714" s="21">
        <v>0</v>
      </c>
      <c r="V1714" s="21">
        <v>144290.5</v>
      </c>
      <c r="W1714" s="20">
        <v>374300.52</v>
      </c>
      <c r="X1714" s="20">
        <v>338410.05547000002</v>
      </c>
      <c r="Y1714" s="20">
        <v>0</v>
      </c>
      <c r="Z1714" s="20"/>
      <c r="AA1714" s="45">
        <f t="shared" si="52"/>
        <v>230010.02</v>
      </c>
      <c r="AB1714" t="b">
        <f t="shared" si="53"/>
        <v>1</v>
      </c>
    </row>
    <row r="1715" spans="1:28" customFormat="1" ht="14.5" x14ac:dyDescent="0.35">
      <c r="A1715" s="19" t="s">
        <v>18156</v>
      </c>
      <c r="B1715" s="19" t="s">
        <v>18157</v>
      </c>
      <c r="C1715" s="19" t="s">
        <v>16938</v>
      </c>
      <c r="D1715" s="19" t="s">
        <v>17759</v>
      </c>
      <c r="E1715" s="41">
        <v>1026610000</v>
      </c>
      <c r="F1715" s="19" t="s">
        <v>17760</v>
      </c>
      <c r="G1715" s="19" t="s">
        <v>18022</v>
      </c>
      <c r="H1715" s="19" t="s">
        <v>18023</v>
      </c>
      <c r="I1715" s="24"/>
      <c r="J1715" s="24"/>
      <c r="K1715" s="19" t="s">
        <v>63</v>
      </c>
      <c r="L1715" s="20">
        <v>21875</v>
      </c>
      <c r="M1715" s="20">
        <v>0</v>
      </c>
      <c r="N1715" s="21">
        <v>770865.73</v>
      </c>
      <c r="O1715" s="21">
        <v>0</v>
      </c>
      <c r="P1715" s="21">
        <v>-390239.08</v>
      </c>
      <c r="Q1715" s="21">
        <v>0</v>
      </c>
      <c r="R1715" s="21">
        <v>0</v>
      </c>
      <c r="S1715" s="21">
        <v>17677.77</v>
      </c>
      <c r="T1715" s="21">
        <v>398304.42</v>
      </c>
      <c r="U1715" s="21">
        <v>-120195.57</v>
      </c>
      <c r="V1715" s="21">
        <v>30358.94</v>
      </c>
      <c r="W1715" s="20">
        <v>308467.78999999998</v>
      </c>
      <c r="X1715" s="20">
        <v>338410.05547000002</v>
      </c>
      <c r="Y1715" s="20">
        <v>3</v>
      </c>
      <c r="Z1715" s="20">
        <v>112803.35182333335</v>
      </c>
      <c r="AA1715" s="45">
        <f t="shared" si="52"/>
        <v>398304.42</v>
      </c>
      <c r="AB1715" t="b">
        <f t="shared" si="53"/>
        <v>1</v>
      </c>
    </row>
    <row r="1716" spans="1:28" customFormat="1" ht="14.5" x14ac:dyDescent="0.35">
      <c r="A1716" s="19" t="s">
        <v>18160</v>
      </c>
      <c r="B1716" s="19" t="s">
        <v>18161</v>
      </c>
      <c r="C1716" s="19" t="s">
        <v>17118</v>
      </c>
      <c r="D1716" s="19" t="s">
        <v>17873</v>
      </c>
      <c r="E1716" s="41">
        <v>1026620000</v>
      </c>
      <c r="F1716" s="19" t="s">
        <v>1249</v>
      </c>
      <c r="G1716" s="19" t="s">
        <v>7620</v>
      </c>
      <c r="H1716" s="19" t="s">
        <v>7621</v>
      </c>
      <c r="I1716" s="24"/>
      <c r="J1716" s="24"/>
      <c r="K1716" s="19" t="s">
        <v>61</v>
      </c>
      <c r="L1716" s="20">
        <v>13021</v>
      </c>
      <c r="M1716" s="20">
        <v>0</v>
      </c>
      <c r="N1716" s="21">
        <v>435953.53</v>
      </c>
      <c r="O1716" s="21">
        <v>0</v>
      </c>
      <c r="P1716" s="21">
        <v>-12569.24</v>
      </c>
      <c r="Q1716" s="21">
        <v>0</v>
      </c>
      <c r="R1716" s="21">
        <v>0</v>
      </c>
      <c r="S1716" s="21">
        <v>0</v>
      </c>
      <c r="T1716" s="21">
        <v>423384.29</v>
      </c>
      <c r="U1716" s="21">
        <v>-154071.72</v>
      </c>
      <c r="V1716" s="21">
        <v>-56312.1</v>
      </c>
      <c r="W1716" s="20">
        <v>213000.47</v>
      </c>
      <c r="X1716" s="20">
        <v>191383.59967</v>
      </c>
      <c r="Y1716" s="20">
        <v>1</v>
      </c>
      <c r="Z1716" s="20">
        <v>191383.59967</v>
      </c>
      <c r="AA1716" s="45">
        <f t="shared" si="52"/>
        <v>423384.29000000004</v>
      </c>
      <c r="AB1716" t="b">
        <f t="shared" si="53"/>
        <v>1</v>
      </c>
    </row>
    <row r="1717" spans="1:28" customFormat="1" ht="14.5" x14ac:dyDescent="0.35">
      <c r="A1717" s="19" t="s">
        <v>18150</v>
      </c>
      <c r="B1717" s="19" t="s">
        <v>18151</v>
      </c>
      <c r="C1717" s="19" t="s">
        <v>16691</v>
      </c>
      <c r="D1717" s="19" t="s">
        <v>17568</v>
      </c>
      <c r="E1717" s="41">
        <v>1026630000</v>
      </c>
      <c r="F1717" s="19" t="s">
        <v>70</v>
      </c>
      <c r="G1717" s="19" t="s">
        <v>13373</v>
      </c>
      <c r="H1717" s="19" t="s">
        <v>13374</v>
      </c>
      <c r="I1717" s="24"/>
      <c r="J1717" s="24"/>
      <c r="K1717" s="19" t="s">
        <v>63</v>
      </c>
      <c r="L1717" s="20">
        <v>624</v>
      </c>
      <c r="M1717" s="20">
        <v>0</v>
      </c>
      <c r="N1717" s="21">
        <v>49727.07</v>
      </c>
      <c r="O1717" s="21">
        <v>0</v>
      </c>
      <c r="P1717" s="21">
        <v>0</v>
      </c>
      <c r="Q1717" s="21">
        <v>0</v>
      </c>
      <c r="R1717" s="21">
        <v>0</v>
      </c>
      <c r="S1717" s="21">
        <v>0</v>
      </c>
      <c r="T1717" s="21">
        <v>49727.07</v>
      </c>
      <c r="U1717" s="21">
        <v>-2263.6999999999998</v>
      </c>
      <c r="V1717" s="21">
        <v>-20543.349999999999</v>
      </c>
      <c r="W1717" s="20">
        <v>26920.02</v>
      </c>
      <c r="X1717" s="20">
        <v>21830.183730000001</v>
      </c>
      <c r="Y1717" s="20">
        <v>4</v>
      </c>
      <c r="Z1717" s="20">
        <v>5457.5459325000002</v>
      </c>
      <c r="AA1717" s="45">
        <f t="shared" si="52"/>
        <v>49727.07</v>
      </c>
      <c r="AB1717" t="b">
        <f t="shared" si="53"/>
        <v>1</v>
      </c>
    </row>
    <row r="1718" spans="1:28" customFormat="1" ht="14.5" x14ac:dyDescent="0.35">
      <c r="A1718" s="19" t="s">
        <v>18150</v>
      </c>
      <c r="B1718" s="19" t="s">
        <v>18151</v>
      </c>
      <c r="C1718" s="19" t="s">
        <v>16691</v>
      </c>
      <c r="D1718" s="19" t="s">
        <v>17568</v>
      </c>
      <c r="E1718" s="41">
        <v>1026640000</v>
      </c>
      <c r="F1718" s="19" t="s">
        <v>3290</v>
      </c>
      <c r="G1718" s="19" t="s">
        <v>13375</v>
      </c>
      <c r="H1718" s="19" t="s">
        <v>13376</v>
      </c>
      <c r="I1718" s="24"/>
      <c r="J1718" s="24"/>
      <c r="K1718" s="19" t="s">
        <v>63</v>
      </c>
      <c r="L1718" s="20">
        <v>125</v>
      </c>
      <c r="M1718" s="20">
        <v>0</v>
      </c>
      <c r="N1718" s="21">
        <v>10895.88</v>
      </c>
      <c r="O1718" s="21">
        <v>0</v>
      </c>
      <c r="P1718" s="21">
        <v>0</v>
      </c>
      <c r="Q1718" s="21">
        <v>0</v>
      </c>
      <c r="R1718" s="21">
        <v>0</v>
      </c>
      <c r="S1718" s="21">
        <v>0</v>
      </c>
      <c r="T1718" s="21">
        <v>10895.88</v>
      </c>
      <c r="U1718" s="21">
        <v>-406.8</v>
      </c>
      <c r="V1718" s="21">
        <v>-5488.78</v>
      </c>
      <c r="W1718" s="20">
        <v>5000.3</v>
      </c>
      <c r="X1718" s="20">
        <v>4783.2913200000003</v>
      </c>
      <c r="Y1718" s="20">
        <v>3</v>
      </c>
      <c r="Z1718" s="20">
        <v>1594.4304400000001</v>
      </c>
      <c r="AA1718" s="45">
        <f t="shared" si="52"/>
        <v>10895.88</v>
      </c>
      <c r="AB1718" t="b">
        <f t="shared" si="53"/>
        <v>1</v>
      </c>
    </row>
    <row r="1719" spans="1:28" customFormat="1" ht="14.5" x14ac:dyDescent="0.35">
      <c r="A1719" s="19" t="s">
        <v>18150</v>
      </c>
      <c r="B1719" s="19" t="s">
        <v>18151</v>
      </c>
      <c r="C1719" s="19" t="s">
        <v>16691</v>
      </c>
      <c r="D1719" s="19" t="s">
        <v>17568</v>
      </c>
      <c r="E1719" s="41">
        <v>1026650000</v>
      </c>
      <c r="F1719" s="19" t="s">
        <v>70</v>
      </c>
      <c r="G1719" s="19"/>
      <c r="H1719" s="19"/>
      <c r="I1719" s="24"/>
      <c r="J1719" s="24">
        <v>45041</v>
      </c>
      <c r="K1719" s="19" t="s">
        <v>63</v>
      </c>
      <c r="L1719" s="20">
        <v>0</v>
      </c>
      <c r="M1719" s="20">
        <v>0</v>
      </c>
      <c r="N1719" s="21">
        <v>51658.62</v>
      </c>
      <c r="O1719" s="21">
        <v>0</v>
      </c>
      <c r="P1719" s="21">
        <v>0</v>
      </c>
      <c r="Q1719" s="21">
        <v>0</v>
      </c>
      <c r="R1719" s="21">
        <v>0</v>
      </c>
      <c r="S1719" s="21">
        <v>0</v>
      </c>
      <c r="T1719" s="21">
        <v>51658.62</v>
      </c>
      <c r="U1719" s="21">
        <v>0</v>
      </c>
      <c r="V1719" s="21">
        <v>-31184.52</v>
      </c>
      <c r="W1719" s="20">
        <v>20474.099999999999</v>
      </c>
      <c r="X1719" s="20">
        <v>22678.134180000001</v>
      </c>
      <c r="Y1719" s="20">
        <v>0</v>
      </c>
      <c r="Z1719" s="20"/>
      <c r="AA1719" s="45">
        <f t="shared" si="52"/>
        <v>51658.62</v>
      </c>
      <c r="AB1719" t="b">
        <f t="shared" si="53"/>
        <v>1</v>
      </c>
    </row>
    <row r="1720" spans="1:28" customFormat="1" ht="14.5" x14ac:dyDescent="0.35">
      <c r="A1720" s="19" t="s">
        <v>18150</v>
      </c>
      <c r="B1720" s="19" t="s">
        <v>18151</v>
      </c>
      <c r="C1720" s="19" t="s">
        <v>16691</v>
      </c>
      <c r="D1720" s="19" t="s">
        <v>17568</v>
      </c>
      <c r="E1720" s="41">
        <v>1026660000</v>
      </c>
      <c r="F1720" s="19" t="s">
        <v>70</v>
      </c>
      <c r="G1720" s="19"/>
      <c r="H1720" s="19"/>
      <c r="I1720" s="24"/>
      <c r="J1720" s="24">
        <v>45382</v>
      </c>
      <c r="K1720" s="19" t="s">
        <v>63</v>
      </c>
      <c r="L1720" s="20">
        <v>806</v>
      </c>
      <c r="M1720" s="20">
        <v>0</v>
      </c>
      <c r="N1720" s="21">
        <v>81723.22</v>
      </c>
      <c r="O1720" s="21">
        <v>0</v>
      </c>
      <c r="P1720" s="21">
        <v>0</v>
      </c>
      <c r="Q1720" s="21">
        <v>0</v>
      </c>
      <c r="R1720" s="21">
        <v>0</v>
      </c>
      <c r="S1720" s="21">
        <v>0</v>
      </c>
      <c r="T1720" s="21">
        <v>81723.22</v>
      </c>
      <c r="U1720" s="21">
        <v>0</v>
      </c>
      <c r="V1720" s="21">
        <v>-35712.910000000003</v>
      </c>
      <c r="W1720" s="20">
        <v>46010.31</v>
      </c>
      <c r="X1720" s="20">
        <v>35876.493580000002</v>
      </c>
      <c r="Y1720" s="20">
        <v>0</v>
      </c>
      <c r="Z1720" s="20"/>
      <c r="AA1720" s="45">
        <f t="shared" si="52"/>
        <v>81723.22</v>
      </c>
      <c r="AB1720" t="b">
        <f t="shared" si="53"/>
        <v>1</v>
      </c>
    </row>
    <row r="1721" spans="1:28" customFormat="1" ht="14.5" x14ac:dyDescent="0.35">
      <c r="A1721" s="19" t="s">
        <v>18150</v>
      </c>
      <c r="B1721" s="19" t="s">
        <v>18151</v>
      </c>
      <c r="C1721" s="19" t="s">
        <v>16691</v>
      </c>
      <c r="D1721" s="19" t="s">
        <v>17568</v>
      </c>
      <c r="E1721" s="41">
        <v>1026670000</v>
      </c>
      <c r="F1721" s="19" t="s">
        <v>68</v>
      </c>
      <c r="G1721" s="19" t="s">
        <v>13392</v>
      </c>
      <c r="H1721" s="19" t="s">
        <v>13393</v>
      </c>
      <c r="I1721" s="24"/>
      <c r="J1721" s="24"/>
      <c r="K1721" s="19" t="s">
        <v>63</v>
      </c>
      <c r="L1721" s="20">
        <v>624</v>
      </c>
      <c r="M1721" s="20">
        <v>0</v>
      </c>
      <c r="N1721" s="21">
        <v>59812.66</v>
      </c>
      <c r="O1721" s="21">
        <v>0</v>
      </c>
      <c r="P1721" s="21">
        <v>0</v>
      </c>
      <c r="Q1721" s="21">
        <v>0</v>
      </c>
      <c r="R1721" s="21">
        <v>0</v>
      </c>
      <c r="S1721" s="21">
        <v>0</v>
      </c>
      <c r="T1721" s="21">
        <v>59812.66</v>
      </c>
      <c r="U1721" s="21">
        <v>-3568.2</v>
      </c>
      <c r="V1721" s="21">
        <v>-24615.8</v>
      </c>
      <c r="W1721" s="20">
        <v>31628.66</v>
      </c>
      <c r="X1721" s="20">
        <v>26257.757740000001</v>
      </c>
      <c r="Y1721" s="20">
        <v>3</v>
      </c>
      <c r="Z1721" s="20">
        <v>8752.5859133333342</v>
      </c>
      <c r="AA1721" s="45">
        <f t="shared" si="52"/>
        <v>59812.66</v>
      </c>
      <c r="AB1721" t="b">
        <f t="shared" si="53"/>
        <v>1</v>
      </c>
    </row>
    <row r="1722" spans="1:28" customFormat="1" ht="14.5" x14ac:dyDescent="0.35">
      <c r="A1722" s="19" t="s">
        <v>18154</v>
      </c>
      <c r="B1722" s="19" t="s">
        <v>18155</v>
      </c>
      <c r="C1722" s="19" t="s">
        <v>16824</v>
      </c>
      <c r="D1722" s="19" t="s">
        <v>17673</v>
      </c>
      <c r="E1722" s="41">
        <v>1026690000</v>
      </c>
      <c r="F1722" s="19" t="s">
        <v>2398</v>
      </c>
      <c r="G1722" s="19" t="s">
        <v>17974</v>
      </c>
      <c r="H1722" s="19" t="s">
        <v>17975</v>
      </c>
      <c r="I1722" s="24"/>
      <c r="J1722" s="24"/>
      <c r="K1722" s="19" t="s">
        <v>63</v>
      </c>
      <c r="L1722" s="20">
        <v>0</v>
      </c>
      <c r="M1722" s="20">
        <v>0</v>
      </c>
      <c r="N1722" s="21">
        <v>248040</v>
      </c>
      <c r="O1722" s="21">
        <v>0</v>
      </c>
      <c r="P1722" s="21">
        <v>0</v>
      </c>
      <c r="Q1722" s="21">
        <v>0</v>
      </c>
      <c r="R1722" s="21">
        <v>0</v>
      </c>
      <c r="S1722" s="21">
        <v>0</v>
      </c>
      <c r="T1722" s="21">
        <v>248040</v>
      </c>
      <c r="U1722" s="21">
        <v>-5998.6</v>
      </c>
      <c r="V1722" s="21">
        <v>0</v>
      </c>
      <c r="W1722" s="20">
        <v>242041.4</v>
      </c>
      <c r="X1722" s="20">
        <v>108889.56</v>
      </c>
      <c r="Y1722" s="20">
        <v>1</v>
      </c>
      <c r="Z1722" s="20">
        <v>108889.56</v>
      </c>
      <c r="AA1722" s="45">
        <f t="shared" si="52"/>
        <v>248040</v>
      </c>
      <c r="AB1722" t="b">
        <f t="shared" si="53"/>
        <v>1</v>
      </c>
    </row>
    <row r="1723" spans="1:28" customFormat="1" ht="14.5" x14ac:dyDescent="0.35">
      <c r="A1723" s="19" t="s">
        <v>18160</v>
      </c>
      <c r="B1723" s="19" t="s">
        <v>18161</v>
      </c>
      <c r="C1723" s="19" t="s">
        <v>17118</v>
      </c>
      <c r="D1723" s="19" t="s">
        <v>17873</v>
      </c>
      <c r="E1723" s="41">
        <v>1026700000</v>
      </c>
      <c r="F1723" s="19" t="s">
        <v>1162</v>
      </c>
      <c r="G1723" s="19" t="s">
        <v>7388</v>
      </c>
      <c r="H1723" s="19" t="s">
        <v>7389</v>
      </c>
      <c r="I1723" s="24"/>
      <c r="J1723" s="24"/>
      <c r="K1723" s="19" t="s">
        <v>61</v>
      </c>
      <c r="L1723" s="20">
        <v>9414</v>
      </c>
      <c r="M1723" s="20">
        <v>0</v>
      </c>
      <c r="N1723" s="21">
        <v>423323.92</v>
      </c>
      <c r="O1723" s="21">
        <v>0</v>
      </c>
      <c r="P1723" s="21">
        <v>0</v>
      </c>
      <c r="Q1723" s="21">
        <v>0</v>
      </c>
      <c r="R1723" s="21">
        <v>0</v>
      </c>
      <c r="S1723" s="21">
        <v>0</v>
      </c>
      <c r="T1723" s="21">
        <v>423323.92</v>
      </c>
      <c r="U1723" s="21">
        <v>-106214.04</v>
      </c>
      <c r="V1723" s="21">
        <v>-22133.82</v>
      </c>
      <c r="W1723" s="20">
        <v>294976.06</v>
      </c>
      <c r="X1723" s="20">
        <v>185839.20087999999</v>
      </c>
      <c r="Y1723" s="20">
        <v>3</v>
      </c>
      <c r="Z1723" s="20">
        <v>61946.400293333332</v>
      </c>
      <c r="AA1723" s="45">
        <f t="shared" si="52"/>
        <v>423323.92</v>
      </c>
      <c r="AB1723" t="b">
        <f t="shared" si="53"/>
        <v>1</v>
      </c>
    </row>
    <row r="1724" spans="1:28" customFormat="1" ht="14.5" x14ac:dyDescent="0.35">
      <c r="A1724" s="19" t="s">
        <v>18160</v>
      </c>
      <c r="B1724" s="19" t="s">
        <v>18161</v>
      </c>
      <c r="C1724" s="19" t="s">
        <v>17043</v>
      </c>
      <c r="D1724" s="19" t="s">
        <v>17826</v>
      </c>
      <c r="E1724" s="41">
        <v>1026710000</v>
      </c>
      <c r="F1724" s="19" t="s">
        <v>950</v>
      </c>
      <c r="G1724" s="19" t="s">
        <v>17917</v>
      </c>
      <c r="H1724" s="19" t="s">
        <v>17918</v>
      </c>
      <c r="I1724" s="24"/>
      <c r="J1724" s="24"/>
      <c r="K1724" s="19" t="s">
        <v>63</v>
      </c>
      <c r="L1724" s="20">
        <v>0</v>
      </c>
      <c r="M1724" s="20">
        <v>6285</v>
      </c>
      <c r="N1724" s="21">
        <v>336929.9</v>
      </c>
      <c r="O1724" s="21">
        <v>0</v>
      </c>
      <c r="P1724" s="21">
        <v>0</v>
      </c>
      <c r="Q1724" s="21">
        <v>0</v>
      </c>
      <c r="R1724" s="21">
        <v>0</v>
      </c>
      <c r="S1724" s="21">
        <v>0</v>
      </c>
      <c r="T1724" s="21">
        <v>336929.9</v>
      </c>
      <c r="U1724" s="21">
        <v>0</v>
      </c>
      <c r="V1724" s="21">
        <v>-51702.96</v>
      </c>
      <c r="W1724" s="20">
        <v>285226.94</v>
      </c>
      <c r="X1724" s="20">
        <v>147912.2261</v>
      </c>
      <c r="Y1724" s="20">
        <v>1</v>
      </c>
      <c r="Z1724" s="20">
        <v>147912.2261</v>
      </c>
      <c r="AA1724" s="45">
        <f t="shared" si="52"/>
        <v>336929.9</v>
      </c>
      <c r="AB1724" t="b">
        <f t="shared" si="53"/>
        <v>1</v>
      </c>
    </row>
    <row r="1725" spans="1:28" customFormat="1" ht="14.5" x14ac:dyDescent="0.35">
      <c r="A1725" s="19" t="s">
        <v>18154</v>
      </c>
      <c r="B1725" s="19" t="s">
        <v>18155</v>
      </c>
      <c r="C1725" s="19" t="s">
        <v>16842</v>
      </c>
      <c r="D1725" s="19" t="s">
        <v>17690</v>
      </c>
      <c r="E1725" s="41">
        <v>1026730000</v>
      </c>
      <c r="F1725" s="19" t="s">
        <v>17691</v>
      </c>
      <c r="G1725" s="19" t="s">
        <v>10795</v>
      </c>
      <c r="H1725" s="19" t="s">
        <v>10796</v>
      </c>
      <c r="I1725" s="24"/>
      <c r="J1725" s="24"/>
      <c r="K1725" s="19" t="s">
        <v>61</v>
      </c>
      <c r="L1725" s="20">
        <v>22134</v>
      </c>
      <c r="M1725" s="20">
        <v>0</v>
      </c>
      <c r="N1725" s="21">
        <v>575539.43999999994</v>
      </c>
      <c r="O1725" s="21">
        <v>0</v>
      </c>
      <c r="P1725" s="21">
        <v>-76372.81</v>
      </c>
      <c r="Q1725" s="21">
        <v>6268.13</v>
      </c>
      <c r="R1725" s="21">
        <v>0</v>
      </c>
      <c r="S1725" s="21">
        <v>4105.5</v>
      </c>
      <c r="T1725" s="21">
        <v>509540.26</v>
      </c>
      <c r="U1725" s="21">
        <v>-172284.39</v>
      </c>
      <c r="V1725" s="21">
        <v>-3974.14</v>
      </c>
      <c r="W1725" s="20">
        <v>333281.73</v>
      </c>
      <c r="X1725" s="20">
        <v>252661.81416000001</v>
      </c>
      <c r="Y1725" s="20">
        <v>6</v>
      </c>
      <c r="Z1725" s="20">
        <v>42110.302360000001</v>
      </c>
      <c r="AA1725" s="45">
        <f t="shared" si="52"/>
        <v>509540.25999999995</v>
      </c>
      <c r="AB1725" t="b">
        <f t="shared" si="53"/>
        <v>1</v>
      </c>
    </row>
    <row r="1726" spans="1:28" customFormat="1" ht="14.5" x14ac:dyDescent="0.35">
      <c r="A1726" s="19" t="s">
        <v>18160</v>
      </c>
      <c r="B1726" s="19" t="s">
        <v>18161</v>
      </c>
      <c r="C1726" s="19" t="s">
        <v>17118</v>
      </c>
      <c r="D1726" s="19" t="s">
        <v>17873</v>
      </c>
      <c r="E1726" s="41">
        <v>1026740000</v>
      </c>
      <c r="F1726" s="19" t="s">
        <v>1204</v>
      </c>
      <c r="G1726" s="19" t="s">
        <v>7497</v>
      </c>
      <c r="H1726" s="19" t="s">
        <v>7498</v>
      </c>
      <c r="I1726" s="24"/>
      <c r="J1726" s="24"/>
      <c r="K1726" s="19" t="s">
        <v>63</v>
      </c>
      <c r="L1726" s="20">
        <v>0</v>
      </c>
      <c r="M1726" s="20">
        <v>10058</v>
      </c>
      <c r="N1726" s="21">
        <v>612684.38</v>
      </c>
      <c r="O1726" s="21">
        <v>0</v>
      </c>
      <c r="P1726" s="21">
        <v>-16120.52</v>
      </c>
      <c r="Q1726" s="21">
        <v>0</v>
      </c>
      <c r="R1726" s="21">
        <v>0</v>
      </c>
      <c r="S1726" s="21">
        <v>0</v>
      </c>
      <c r="T1726" s="21">
        <v>596563.86</v>
      </c>
      <c r="U1726" s="21">
        <v>-920.4</v>
      </c>
      <c r="V1726" s="21">
        <v>-5285.79</v>
      </c>
      <c r="W1726" s="20">
        <v>590357.67000000004</v>
      </c>
      <c r="X1726" s="20">
        <v>268968.44282</v>
      </c>
      <c r="Y1726" s="20">
        <v>5</v>
      </c>
      <c r="Z1726" s="20">
        <v>53793.688563999996</v>
      </c>
      <c r="AA1726" s="45">
        <f t="shared" si="52"/>
        <v>596563.86</v>
      </c>
      <c r="AB1726" t="b">
        <f t="shared" si="53"/>
        <v>1</v>
      </c>
    </row>
    <row r="1727" spans="1:28" customFormat="1" ht="14.5" x14ac:dyDescent="0.35">
      <c r="A1727" s="19" t="s">
        <v>18160</v>
      </c>
      <c r="B1727" s="19" t="s">
        <v>18161</v>
      </c>
      <c r="C1727" s="19" t="s">
        <v>17118</v>
      </c>
      <c r="D1727" s="19" t="s">
        <v>17873</v>
      </c>
      <c r="E1727" s="41">
        <v>1026750000</v>
      </c>
      <c r="F1727" s="19" t="s">
        <v>1204</v>
      </c>
      <c r="G1727" s="19" t="s">
        <v>18121</v>
      </c>
      <c r="H1727" s="19" t="s">
        <v>18122</v>
      </c>
      <c r="I1727" s="24"/>
      <c r="J1727" s="24"/>
      <c r="K1727" s="19" t="s">
        <v>63</v>
      </c>
      <c r="L1727" s="20">
        <v>0</v>
      </c>
      <c r="M1727" s="20">
        <v>15386</v>
      </c>
      <c r="N1727" s="21">
        <v>919341.53</v>
      </c>
      <c r="O1727" s="21">
        <v>0</v>
      </c>
      <c r="P1727" s="21">
        <v>-154430</v>
      </c>
      <c r="Q1727" s="21">
        <v>0</v>
      </c>
      <c r="R1727" s="21">
        <v>0</v>
      </c>
      <c r="S1727" s="21">
        <v>0</v>
      </c>
      <c r="T1727" s="21">
        <v>764911.53</v>
      </c>
      <c r="U1727" s="21">
        <v>-1202.5999999999999</v>
      </c>
      <c r="V1727" s="21">
        <v>-11394.47</v>
      </c>
      <c r="W1727" s="20">
        <v>752314.46</v>
      </c>
      <c r="X1727" s="20">
        <v>403590.93167000002</v>
      </c>
      <c r="Y1727" s="20">
        <v>6</v>
      </c>
      <c r="Z1727" s="20">
        <v>67265.155278333332</v>
      </c>
      <c r="AA1727" s="45">
        <f t="shared" si="52"/>
        <v>764911.53</v>
      </c>
      <c r="AB1727" t="b">
        <f t="shared" si="53"/>
        <v>1</v>
      </c>
    </row>
    <row r="1728" spans="1:28" customFormat="1" ht="14.5" x14ac:dyDescent="0.35">
      <c r="A1728" s="19" t="s">
        <v>18160</v>
      </c>
      <c r="B1728" s="19" t="s">
        <v>18161</v>
      </c>
      <c r="C1728" s="19" t="s">
        <v>17118</v>
      </c>
      <c r="D1728" s="19" t="s">
        <v>17873</v>
      </c>
      <c r="E1728" s="41">
        <v>1026760000</v>
      </c>
      <c r="F1728" s="19" t="s">
        <v>1204</v>
      </c>
      <c r="G1728" s="19" t="s">
        <v>18123</v>
      </c>
      <c r="H1728" s="19" t="s">
        <v>18124</v>
      </c>
      <c r="I1728" s="24"/>
      <c r="J1728" s="24"/>
      <c r="K1728" s="19" t="s">
        <v>63</v>
      </c>
      <c r="L1728" s="20">
        <v>0</v>
      </c>
      <c r="M1728" s="20">
        <v>15386</v>
      </c>
      <c r="N1728" s="21">
        <v>919341.53</v>
      </c>
      <c r="O1728" s="21">
        <v>0</v>
      </c>
      <c r="P1728" s="21">
        <v>-58492.28</v>
      </c>
      <c r="Q1728" s="21">
        <v>0</v>
      </c>
      <c r="R1728" s="21">
        <v>0</v>
      </c>
      <c r="S1728" s="21">
        <v>0</v>
      </c>
      <c r="T1728" s="21">
        <v>860849.25</v>
      </c>
      <c r="U1728" s="21">
        <v>-306.60000000000002</v>
      </c>
      <c r="V1728" s="21">
        <v>-28906.13</v>
      </c>
      <c r="W1728" s="20">
        <v>831636.52</v>
      </c>
      <c r="X1728" s="20">
        <v>403590.93167000002</v>
      </c>
      <c r="Y1728" s="20">
        <v>5</v>
      </c>
      <c r="Z1728" s="20">
        <v>80718.186333999998</v>
      </c>
      <c r="AA1728" s="45">
        <f t="shared" si="52"/>
        <v>860849.25</v>
      </c>
      <c r="AB1728" t="b">
        <f t="shared" si="53"/>
        <v>1</v>
      </c>
    </row>
    <row r="1729" spans="1:28" customFormat="1" ht="14.5" x14ac:dyDescent="0.35">
      <c r="A1729" s="19" t="s">
        <v>18154</v>
      </c>
      <c r="B1729" s="19" t="s">
        <v>18155</v>
      </c>
      <c r="C1729" s="19" t="s">
        <v>16824</v>
      </c>
      <c r="D1729" s="19" t="s">
        <v>17673</v>
      </c>
      <c r="E1729" s="41">
        <v>1026800000</v>
      </c>
      <c r="F1729" s="19" t="s">
        <v>870</v>
      </c>
      <c r="G1729" s="19"/>
      <c r="H1729" s="19"/>
      <c r="I1729" s="24"/>
      <c r="J1729" s="24"/>
      <c r="K1729" s="19" t="s">
        <v>63</v>
      </c>
      <c r="L1729" s="20">
        <v>0</v>
      </c>
      <c r="M1729" s="20">
        <v>0</v>
      </c>
      <c r="N1729" s="21">
        <v>76954.5</v>
      </c>
      <c r="O1729" s="21">
        <v>0</v>
      </c>
      <c r="P1729" s="21">
        <v>0</v>
      </c>
      <c r="Q1729" s="21">
        <v>0</v>
      </c>
      <c r="R1729" s="21">
        <v>0</v>
      </c>
      <c r="S1729" s="21">
        <v>0</v>
      </c>
      <c r="T1729" s="21">
        <v>76954.5</v>
      </c>
      <c r="U1729" s="21">
        <v>0</v>
      </c>
      <c r="V1729" s="21">
        <v>0</v>
      </c>
      <c r="W1729" s="20">
        <v>76954.5</v>
      </c>
      <c r="X1729" s="20">
        <v>33783.025500000003</v>
      </c>
      <c r="Y1729" s="20">
        <v>0</v>
      </c>
      <c r="Z1729" s="20"/>
      <c r="AA1729" s="45">
        <f t="shared" si="52"/>
        <v>76954.5</v>
      </c>
      <c r="AB1729" t="b">
        <f t="shared" si="53"/>
        <v>1</v>
      </c>
    </row>
    <row r="1730" spans="1:28" customFormat="1" ht="14.5" x14ac:dyDescent="0.35">
      <c r="A1730" s="19" t="s">
        <v>18160</v>
      </c>
      <c r="B1730" s="19" t="s">
        <v>18161</v>
      </c>
      <c r="C1730" s="19" t="s">
        <v>17043</v>
      </c>
      <c r="D1730" s="19" t="s">
        <v>17826</v>
      </c>
      <c r="E1730" s="41">
        <v>1026810000</v>
      </c>
      <c r="F1730" s="19" t="s">
        <v>871</v>
      </c>
      <c r="G1730" s="19" t="s">
        <v>17916</v>
      </c>
      <c r="H1730" s="19" t="s">
        <v>6575</v>
      </c>
      <c r="I1730" s="24"/>
      <c r="J1730" s="24"/>
      <c r="K1730" s="19" t="s">
        <v>63</v>
      </c>
      <c r="L1730" s="20">
        <v>0</v>
      </c>
      <c r="M1730" s="20">
        <v>1</v>
      </c>
      <c r="N1730" s="21">
        <v>467901.6</v>
      </c>
      <c r="O1730" s="21">
        <v>0</v>
      </c>
      <c r="P1730" s="21">
        <v>0</v>
      </c>
      <c r="Q1730" s="21">
        <v>0</v>
      </c>
      <c r="R1730" s="21">
        <v>0</v>
      </c>
      <c r="S1730" s="21">
        <v>0</v>
      </c>
      <c r="T1730" s="21">
        <v>467901.6</v>
      </c>
      <c r="U1730" s="21">
        <v>0</v>
      </c>
      <c r="V1730" s="21">
        <v>-42951.79</v>
      </c>
      <c r="W1730" s="20">
        <v>424949.81</v>
      </c>
      <c r="X1730" s="20">
        <v>205408.80239999999</v>
      </c>
      <c r="Y1730" s="20">
        <v>3</v>
      </c>
      <c r="Z1730" s="20">
        <v>68469.6008</v>
      </c>
      <c r="AA1730" s="45">
        <f t="shared" si="52"/>
        <v>467901.6</v>
      </c>
      <c r="AB1730" t="b">
        <f t="shared" si="53"/>
        <v>1</v>
      </c>
    </row>
    <row r="1731" spans="1:28" customFormat="1" ht="14.5" x14ac:dyDescent="0.35">
      <c r="A1731" s="19" t="s">
        <v>18154</v>
      </c>
      <c r="B1731" s="19" t="s">
        <v>18155</v>
      </c>
      <c r="C1731" s="19" t="s">
        <v>16842</v>
      </c>
      <c r="D1731" s="19" t="s">
        <v>17690</v>
      </c>
      <c r="E1731" s="41">
        <v>1026820000</v>
      </c>
      <c r="F1731" s="19" t="s">
        <v>18356</v>
      </c>
      <c r="G1731" s="19" t="s">
        <v>18028</v>
      </c>
      <c r="H1731" s="19" t="s">
        <v>10842</v>
      </c>
      <c r="I1731" s="24"/>
      <c r="J1731" s="24"/>
      <c r="K1731" s="19" t="s">
        <v>61</v>
      </c>
      <c r="L1731" s="20">
        <v>20205</v>
      </c>
      <c r="M1731" s="20">
        <v>0</v>
      </c>
      <c r="N1731" s="21">
        <v>609125.22</v>
      </c>
      <c r="O1731" s="21">
        <v>0</v>
      </c>
      <c r="P1731" s="21">
        <v>0</v>
      </c>
      <c r="Q1731" s="21">
        <v>0</v>
      </c>
      <c r="R1731" s="21">
        <v>0</v>
      </c>
      <c r="S1731" s="21">
        <v>0</v>
      </c>
      <c r="T1731" s="21">
        <v>609125.22</v>
      </c>
      <c r="U1731" s="21">
        <v>-200023.69</v>
      </c>
      <c r="V1731" s="21">
        <v>-487.3</v>
      </c>
      <c r="W1731" s="20">
        <v>408614.23</v>
      </c>
      <c r="X1731" s="20">
        <v>267405.97158000001</v>
      </c>
      <c r="Y1731" s="20">
        <v>2</v>
      </c>
      <c r="Z1731" s="20">
        <v>133702.98579000001</v>
      </c>
      <c r="AA1731" s="45">
        <f t="shared" si="52"/>
        <v>609125.22</v>
      </c>
      <c r="AB1731" t="b">
        <f t="shared" si="53"/>
        <v>1</v>
      </c>
    </row>
    <row r="1732" spans="1:28" customFormat="1" ht="14.5" x14ac:dyDescent="0.35">
      <c r="A1732" s="19" t="s">
        <v>18160</v>
      </c>
      <c r="B1732" s="19" t="s">
        <v>18161</v>
      </c>
      <c r="C1732" s="19" t="s">
        <v>17098</v>
      </c>
      <c r="D1732" s="19" t="s">
        <v>17863</v>
      </c>
      <c r="E1732" s="41">
        <v>1026830000</v>
      </c>
      <c r="F1732" s="19" t="s">
        <v>662</v>
      </c>
      <c r="G1732" s="19" t="s">
        <v>18051</v>
      </c>
      <c r="H1732" s="19" t="s">
        <v>18052</v>
      </c>
      <c r="I1732" s="24"/>
      <c r="J1732" s="24"/>
      <c r="K1732" s="19" t="s">
        <v>63</v>
      </c>
      <c r="L1732" s="20">
        <v>0</v>
      </c>
      <c r="M1732" s="20">
        <v>0</v>
      </c>
      <c r="N1732" s="21">
        <v>291437.90000000002</v>
      </c>
      <c r="O1732" s="21">
        <v>0</v>
      </c>
      <c r="P1732" s="21">
        <v>0</v>
      </c>
      <c r="Q1732" s="21">
        <v>0</v>
      </c>
      <c r="R1732" s="21">
        <v>0</v>
      </c>
      <c r="S1732" s="21">
        <v>0</v>
      </c>
      <c r="T1732" s="21">
        <v>291437.90000000002</v>
      </c>
      <c r="U1732" s="21">
        <v>-324.7</v>
      </c>
      <c r="V1732" s="21">
        <v>-13493.39</v>
      </c>
      <c r="W1732" s="20">
        <v>277619.81</v>
      </c>
      <c r="X1732" s="20">
        <v>127941.2381</v>
      </c>
      <c r="Y1732" s="20">
        <v>3</v>
      </c>
      <c r="Z1732" s="20">
        <v>42647.079366666665</v>
      </c>
      <c r="AA1732" s="45">
        <f t="shared" si="52"/>
        <v>291437.90000000002</v>
      </c>
      <c r="AB1732" t="b">
        <f t="shared" si="53"/>
        <v>1</v>
      </c>
    </row>
    <row r="1733" spans="1:28" customFormat="1" ht="14.5" x14ac:dyDescent="0.35">
      <c r="A1733" s="19" t="s">
        <v>18152</v>
      </c>
      <c r="B1733" s="19" t="s">
        <v>18153</v>
      </c>
      <c r="C1733" s="19" t="s">
        <v>16710</v>
      </c>
      <c r="D1733" s="19" t="s">
        <v>17586</v>
      </c>
      <c r="E1733" s="41">
        <v>1026850000</v>
      </c>
      <c r="F1733" s="19" t="s">
        <v>3714</v>
      </c>
      <c r="G1733" s="19" t="s">
        <v>14219</v>
      </c>
      <c r="H1733" s="19" t="s">
        <v>14220</v>
      </c>
      <c r="I1733" s="24"/>
      <c r="J1733" s="24"/>
      <c r="K1733" s="19" t="s">
        <v>61</v>
      </c>
      <c r="L1733" s="20">
        <v>0</v>
      </c>
      <c r="M1733" s="20">
        <v>0</v>
      </c>
      <c r="N1733" s="21">
        <v>15453.02</v>
      </c>
      <c r="O1733" s="21">
        <v>0</v>
      </c>
      <c r="P1733" s="21">
        <v>0</v>
      </c>
      <c r="Q1733" s="21">
        <v>0</v>
      </c>
      <c r="R1733" s="21">
        <v>0</v>
      </c>
      <c r="S1733" s="21">
        <v>0</v>
      </c>
      <c r="T1733" s="21">
        <v>15453.02</v>
      </c>
      <c r="U1733" s="21">
        <v>-2398.1</v>
      </c>
      <c r="V1733" s="21">
        <v>-461.6</v>
      </c>
      <c r="W1733" s="20">
        <v>12593.32</v>
      </c>
      <c r="X1733" s="20">
        <v>6783.8757800000003</v>
      </c>
      <c r="Y1733" s="20">
        <v>1</v>
      </c>
      <c r="Z1733" s="20">
        <v>6783.8757800000003</v>
      </c>
      <c r="AA1733" s="45">
        <f t="shared" ref="AA1733:AA1796" si="54">SUM(N1733:S1733)</f>
        <v>15453.02</v>
      </c>
      <c r="AB1733" t="b">
        <f t="shared" ref="AB1733:AB1796" si="55">T1733=AA1733</f>
        <v>1</v>
      </c>
    </row>
    <row r="1734" spans="1:28" customFormat="1" ht="14.5" x14ac:dyDescent="0.35">
      <c r="A1734" s="19" t="s">
        <v>18158</v>
      </c>
      <c r="B1734" s="19" t="s">
        <v>18159</v>
      </c>
      <c r="C1734" s="19" t="s">
        <v>17015</v>
      </c>
      <c r="D1734" s="19" t="s">
        <v>17803</v>
      </c>
      <c r="E1734" s="41">
        <v>1026860000</v>
      </c>
      <c r="F1734" s="19" t="s">
        <v>17809</v>
      </c>
      <c r="G1734" s="19" t="s">
        <v>4679</v>
      </c>
      <c r="H1734" s="19" t="s">
        <v>4680</v>
      </c>
      <c r="I1734" s="24"/>
      <c r="J1734" s="24"/>
      <c r="K1734" s="19" t="s">
        <v>61</v>
      </c>
      <c r="L1734" s="20">
        <v>5520</v>
      </c>
      <c r="M1734" s="20">
        <v>0</v>
      </c>
      <c r="N1734" s="21">
        <v>170376.14</v>
      </c>
      <c r="O1734" s="21">
        <v>0</v>
      </c>
      <c r="P1734" s="21">
        <v>0</v>
      </c>
      <c r="Q1734" s="21">
        <v>0</v>
      </c>
      <c r="R1734" s="21">
        <v>0</v>
      </c>
      <c r="S1734" s="21">
        <v>0</v>
      </c>
      <c r="T1734" s="21">
        <v>170376.14</v>
      </c>
      <c r="U1734" s="21">
        <v>-74310.899999999994</v>
      </c>
      <c r="V1734" s="21">
        <v>-5991.79</v>
      </c>
      <c r="W1734" s="20">
        <v>90073.45</v>
      </c>
      <c r="X1734" s="20">
        <v>74795.125459999996</v>
      </c>
      <c r="Y1734" s="20">
        <v>6</v>
      </c>
      <c r="Z1734" s="20">
        <v>12465.854243333333</v>
      </c>
      <c r="AA1734" s="45">
        <f t="shared" si="54"/>
        <v>170376.14</v>
      </c>
      <c r="AB1734" t="b">
        <f t="shared" si="55"/>
        <v>1</v>
      </c>
    </row>
    <row r="1735" spans="1:28" customFormat="1" ht="14.5" x14ac:dyDescent="0.35">
      <c r="A1735" s="19" t="s">
        <v>18148</v>
      </c>
      <c r="B1735" s="19" t="s">
        <v>18149</v>
      </c>
      <c r="C1735" s="19" t="s">
        <v>16644</v>
      </c>
      <c r="D1735" s="19" t="s">
        <v>17550</v>
      </c>
      <c r="E1735" s="41">
        <v>1026870000</v>
      </c>
      <c r="F1735" s="19" t="s">
        <v>17549</v>
      </c>
      <c r="G1735" s="19"/>
      <c r="H1735" s="19"/>
      <c r="I1735" s="24"/>
      <c r="J1735" s="24"/>
      <c r="K1735" s="19" t="s">
        <v>63</v>
      </c>
      <c r="L1735" s="20">
        <v>0</v>
      </c>
      <c r="M1735" s="20">
        <v>0</v>
      </c>
      <c r="N1735" s="21">
        <v>10571.87</v>
      </c>
      <c r="O1735" s="21">
        <v>596</v>
      </c>
      <c r="P1735" s="21">
        <v>0</v>
      </c>
      <c r="Q1735" s="21">
        <v>0</v>
      </c>
      <c r="R1735" s="21">
        <v>0</v>
      </c>
      <c r="S1735" s="21">
        <v>0</v>
      </c>
      <c r="T1735" s="21">
        <v>11167.87</v>
      </c>
      <c r="U1735" s="21">
        <v>0</v>
      </c>
      <c r="V1735" s="21">
        <v>0</v>
      </c>
      <c r="W1735" s="20">
        <v>11167.87</v>
      </c>
      <c r="X1735" s="20">
        <v>4641.0509300000003</v>
      </c>
      <c r="Y1735" s="20">
        <v>0</v>
      </c>
      <c r="Z1735" s="20"/>
      <c r="AA1735" s="45">
        <f t="shared" si="54"/>
        <v>11167.87</v>
      </c>
      <c r="AB1735" t="b">
        <f t="shared" si="55"/>
        <v>1</v>
      </c>
    </row>
    <row r="1736" spans="1:28" customFormat="1" ht="14.5" x14ac:dyDescent="0.35">
      <c r="A1736" s="19" t="s">
        <v>18160</v>
      </c>
      <c r="B1736" s="19" t="s">
        <v>18161</v>
      </c>
      <c r="C1736" s="19" t="s">
        <v>17118</v>
      </c>
      <c r="D1736" s="19" t="s">
        <v>17873</v>
      </c>
      <c r="E1736" s="41">
        <v>1026880000</v>
      </c>
      <c r="F1736" s="19" t="s">
        <v>950</v>
      </c>
      <c r="G1736" s="19"/>
      <c r="H1736" s="19"/>
      <c r="I1736" s="24"/>
      <c r="J1736" s="24"/>
      <c r="K1736" s="19" t="s">
        <v>63</v>
      </c>
      <c r="L1736" s="20">
        <v>0</v>
      </c>
      <c r="M1736" s="20">
        <v>0</v>
      </c>
      <c r="N1736" s="21">
        <v>137981.75</v>
      </c>
      <c r="O1736" s="21">
        <v>0</v>
      </c>
      <c r="P1736" s="21">
        <v>0</v>
      </c>
      <c r="Q1736" s="21">
        <v>0</v>
      </c>
      <c r="R1736" s="21">
        <v>0</v>
      </c>
      <c r="S1736" s="21">
        <v>0</v>
      </c>
      <c r="T1736" s="21">
        <v>137981.75</v>
      </c>
      <c r="U1736" s="21">
        <v>0</v>
      </c>
      <c r="V1736" s="21">
        <v>0</v>
      </c>
      <c r="W1736" s="20">
        <v>137981.75</v>
      </c>
      <c r="X1736" s="20">
        <v>60573.988250000002</v>
      </c>
      <c r="Y1736" s="20">
        <v>0</v>
      </c>
      <c r="Z1736" s="20"/>
      <c r="AA1736" s="45">
        <f t="shared" si="54"/>
        <v>137981.75</v>
      </c>
      <c r="AB1736" t="b">
        <f t="shared" si="55"/>
        <v>1</v>
      </c>
    </row>
    <row r="1737" spans="1:28" customFormat="1" ht="14.5" x14ac:dyDescent="0.35">
      <c r="A1737" s="19" t="s">
        <v>18160</v>
      </c>
      <c r="B1737" s="19" t="s">
        <v>18161</v>
      </c>
      <c r="C1737" s="19" t="s">
        <v>17058</v>
      </c>
      <c r="D1737" s="19" t="s">
        <v>17862</v>
      </c>
      <c r="E1737" s="41">
        <v>1026900000</v>
      </c>
      <c r="F1737" s="19" t="s">
        <v>779</v>
      </c>
      <c r="G1737" s="19" t="s">
        <v>6313</v>
      </c>
      <c r="H1737" s="19" t="s">
        <v>6314</v>
      </c>
      <c r="I1737" s="24"/>
      <c r="J1737" s="24"/>
      <c r="K1737" s="19" t="s">
        <v>61</v>
      </c>
      <c r="L1737" s="20">
        <v>1</v>
      </c>
      <c r="M1737" s="20">
        <v>0</v>
      </c>
      <c r="N1737" s="21">
        <v>1.1000000000000001</v>
      </c>
      <c r="O1737" s="21">
        <v>0</v>
      </c>
      <c r="P1737" s="21">
        <v>0</v>
      </c>
      <c r="Q1737" s="21">
        <v>0</v>
      </c>
      <c r="R1737" s="21">
        <v>0</v>
      </c>
      <c r="S1737" s="21">
        <v>0</v>
      </c>
      <c r="T1737" s="21">
        <v>1.1000000000000001</v>
      </c>
      <c r="U1737" s="21">
        <v>-2180.8000000000002</v>
      </c>
      <c r="V1737" s="21">
        <v>2179.7800000000002</v>
      </c>
      <c r="W1737" s="20">
        <v>0.08</v>
      </c>
      <c r="X1737" s="20">
        <v>0.4829</v>
      </c>
      <c r="Y1737" s="20">
        <v>1</v>
      </c>
      <c r="Z1737" s="20">
        <v>0.4829</v>
      </c>
      <c r="AA1737" s="45">
        <f t="shared" si="54"/>
        <v>1.1000000000000001</v>
      </c>
      <c r="AB1737" t="b">
        <f t="shared" si="55"/>
        <v>1</v>
      </c>
    </row>
    <row r="1738" spans="1:28" customFormat="1" ht="14.5" x14ac:dyDescent="0.35">
      <c r="A1738" s="19" t="s">
        <v>18156</v>
      </c>
      <c r="B1738" s="19" t="s">
        <v>18157</v>
      </c>
      <c r="C1738" s="19" t="s">
        <v>16923</v>
      </c>
      <c r="D1738" s="19" t="s">
        <v>17746</v>
      </c>
      <c r="E1738" s="41">
        <v>1026910000</v>
      </c>
      <c r="F1738" s="19" t="s">
        <v>17747</v>
      </c>
      <c r="G1738" s="19"/>
      <c r="H1738" s="19"/>
      <c r="I1738" s="24"/>
      <c r="J1738" s="24"/>
      <c r="K1738" s="19" t="s">
        <v>61</v>
      </c>
      <c r="L1738" s="20">
        <v>3675</v>
      </c>
      <c r="M1738" s="20">
        <v>0</v>
      </c>
      <c r="N1738" s="21">
        <v>214341.77</v>
      </c>
      <c r="O1738" s="21">
        <v>0</v>
      </c>
      <c r="P1738" s="21">
        <v>-118756.75</v>
      </c>
      <c r="Q1738" s="21">
        <v>0</v>
      </c>
      <c r="R1738" s="21">
        <v>0</v>
      </c>
      <c r="S1738" s="21">
        <v>0</v>
      </c>
      <c r="T1738" s="21">
        <v>95585.02</v>
      </c>
      <c r="U1738" s="21">
        <v>0</v>
      </c>
      <c r="V1738" s="21">
        <v>327.64999999999998</v>
      </c>
      <c r="W1738" s="20">
        <v>95912.67</v>
      </c>
      <c r="X1738" s="20">
        <v>94096.037030000007</v>
      </c>
      <c r="Y1738" s="20">
        <v>0</v>
      </c>
      <c r="Z1738" s="20"/>
      <c r="AA1738" s="45">
        <f t="shared" si="54"/>
        <v>95585.01999999999</v>
      </c>
      <c r="AB1738" t="b">
        <f t="shared" si="55"/>
        <v>1</v>
      </c>
    </row>
    <row r="1739" spans="1:28" customFormat="1" ht="14.5" x14ac:dyDescent="0.35">
      <c r="A1739" s="19" t="s">
        <v>18160</v>
      </c>
      <c r="B1739" s="19" t="s">
        <v>18161</v>
      </c>
      <c r="C1739" s="19" t="s">
        <v>17098</v>
      </c>
      <c r="D1739" s="19" t="s">
        <v>17863</v>
      </c>
      <c r="E1739" s="41">
        <v>1026920000</v>
      </c>
      <c r="F1739" s="19" t="s">
        <v>17866</v>
      </c>
      <c r="G1739" s="19" t="s">
        <v>18053</v>
      </c>
      <c r="H1739" s="19" t="s">
        <v>6832</v>
      </c>
      <c r="I1739" s="24"/>
      <c r="J1739" s="24"/>
      <c r="K1739" s="19" t="s">
        <v>63</v>
      </c>
      <c r="L1739" s="20">
        <v>9690</v>
      </c>
      <c r="M1739" s="20">
        <v>0</v>
      </c>
      <c r="N1739" s="21">
        <v>324504.74</v>
      </c>
      <c r="O1739" s="21">
        <v>0</v>
      </c>
      <c r="P1739" s="21">
        <v>-111519.55</v>
      </c>
      <c r="Q1739" s="21">
        <v>0</v>
      </c>
      <c r="R1739" s="21">
        <v>0</v>
      </c>
      <c r="S1739" s="21">
        <v>0</v>
      </c>
      <c r="T1739" s="21">
        <v>212985.19</v>
      </c>
      <c r="U1739" s="21">
        <v>-157807.93</v>
      </c>
      <c r="V1739" s="21">
        <v>1988.81</v>
      </c>
      <c r="W1739" s="20">
        <v>57166.07</v>
      </c>
      <c r="X1739" s="20">
        <v>142457.58085999999</v>
      </c>
      <c r="Y1739" s="20">
        <v>7</v>
      </c>
      <c r="Z1739" s="20">
        <v>20351.082979999999</v>
      </c>
      <c r="AA1739" s="45">
        <f t="shared" si="54"/>
        <v>212985.19</v>
      </c>
      <c r="AB1739" t="b">
        <f t="shared" si="55"/>
        <v>1</v>
      </c>
    </row>
    <row r="1740" spans="1:28" customFormat="1" ht="14.5" x14ac:dyDescent="0.35">
      <c r="A1740" s="19" t="s">
        <v>18152</v>
      </c>
      <c r="B1740" s="19" t="s">
        <v>18153</v>
      </c>
      <c r="C1740" s="19" t="s">
        <v>16727</v>
      </c>
      <c r="D1740" s="19" t="s">
        <v>17891</v>
      </c>
      <c r="E1740" s="41">
        <v>1026930000</v>
      </c>
      <c r="F1740" s="19" t="s">
        <v>4084</v>
      </c>
      <c r="G1740" s="19" t="s">
        <v>15231</v>
      </c>
      <c r="H1740" s="19" t="s">
        <v>15232</v>
      </c>
      <c r="I1740" s="24"/>
      <c r="J1740" s="24"/>
      <c r="K1740" s="19" t="s">
        <v>61</v>
      </c>
      <c r="L1740" s="20">
        <v>1</v>
      </c>
      <c r="M1740" s="20">
        <v>0</v>
      </c>
      <c r="N1740" s="21">
        <v>117009.61</v>
      </c>
      <c r="O1740" s="21">
        <v>0</v>
      </c>
      <c r="P1740" s="21">
        <v>0</v>
      </c>
      <c r="Q1740" s="21">
        <v>0</v>
      </c>
      <c r="R1740" s="21">
        <v>0</v>
      </c>
      <c r="S1740" s="21">
        <v>0</v>
      </c>
      <c r="T1740" s="21">
        <v>117009.61</v>
      </c>
      <c r="U1740" s="21">
        <v>-172.6</v>
      </c>
      <c r="V1740" s="21">
        <v>-5686.78</v>
      </c>
      <c r="W1740" s="20">
        <v>111150.23</v>
      </c>
      <c r="X1740" s="20">
        <v>51367.218789999999</v>
      </c>
      <c r="Y1740" s="20">
        <v>4</v>
      </c>
      <c r="Z1740" s="20">
        <v>12841.8046975</v>
      </c>
      <c r="AA1740" s="45">
        <f t="shared" si="54"/>
        <v>117009.61</v>
      </c>
      <c r="AB1740" t="b">
        <f t="shared" si="55"/>
        <v>1</v>
      </c>
    </row>
    <row r="1741" spans="1:28" customFormat="1" ht="14.5" x14ac:dyDescent="0.35">
      <c r="A1741" s="19" t="s">
        <v>18152</v>
      </c>
      <c r="B1741" s="19" t="s">
        <v>18153</v>
      </c>
      <c r="C1741" s="19" t="s">
        <v>16710</v>
      </c>
      <c r="D1741" s="19" t="s">
        <v>17586</v>
      </c>
      <c r="E1741" s="41">
        <v>1026940000</v>
      </c>
      <c r="F1741" s="19" t="s">
        <v>17588</v>
      </c>
      <c r="G1741" s="19" t="s">
        <v>17995</v>
      </c>
      <c r="H1741" s="19" t="s">
        <v>17996</v>
      </c>
      <c r="I1741" s="24"/>
      <c r="J1741" s="24"/>
      <c r="K1741" s="19" t="s">
        <v>61</v>
      </c>
      <c r="L1741" s="20">
        <v>550</v>
      </c>
      <c r="M1741" s="20">
        <v>0</v>
      </c>
      <c r="N1741" s="21">
        <v>14859.02</v>
      </c>
      <c r="O1741" s="21">
        <v>0</v>
      </c>
      <c r="P1741" s="21">
        <v>-55198.46</v>
      </c>
      <c r="Q1741" s="21">
        <v>12225.5</v>
      </c>
      <c r="R1741" s="21">
        <v>0</v>
      </c>
      <c r="S1741" s="21">
        <v>0</v>
      </c>
      <c r="T1741" s="21">
        <v>-28113.94</v>
      </c>
      <c r="U1741" s="21">
        <v>-1005.8</v>
      </c>
      <c r="V1741" s="21">
        <v>29734.94</v>
      </c>
      <c r="W1741" s="20">
        <v>615.20000000000005</v>
      </c>
      <c r="X1741" s="20">
        <v>6523.1097799999998</v>
      </c>
      <c r="Y1741" s="20">
        <v>6</v>
      </c>
      <c r="Z1741" s="20">
        <v>1087.1849633333334</v>
      </c>
      <c r="AA1741" s="45">
        <f t="shared" si="54"/>
        <v>-28113.940000000002</v>
      </c>
      <c r="AB1741" t="b">
        <f t="shared" si="55"/>
        <v>1</v>
      </c>
    </row>
    <row r="1742" spans="1:28" customFormat="1" ht="14.5" x14ac:dyDescent="0.35">
      <c r="A1742" s="19" t="s">
        <v>18152</v>
      </c>
      <c r="B1742" s="19" t="s">
        <v>18153</v>
      </c>
      <c r="C1742" s="19" t="s">
        <v>16710</v>
      </c>
      <c r="D1742" s="19" t="s">
        <v>17586</v>
      </c>
      <c r="E1742" s="41">
        <v>1026950000</v>
      </c>
      <c r="F1742" s="19" t="s">
        <v>17588</v>
      </c>
      <c r="G1742" s="19" t="s">
        <v>17995</v>
      </c>
      <c r="H1742" s="19" t="s">
        <v>17996</v>
      </c>
      <c r="I1742" s="24"/>
      <c r="J1742" s="24"/>
      <c r="K1742" s="19" t="s">
        <v>61</v>
      </c>
      <c r="L1742" s="20">
        <v>1248</v>
      </c>
      <c r="M1742" s="20">
        <v>0</v>
      </c>
      <c r="N1742" s="21">
        <v>25088.1</v>
      </c>
      <c r="O1742" s="21">
        <v>0</v>
      </c>
      <c r="P1742" s="21">
        <v>0</v>
      </c>
      <c r="Q1742" s="21">
        <v>0</v>
      </c>
      <c r="R1742" s="21">
        <v>0</v>
      </c>
      <c r="S1742" s="21">
        <v>0</v>
      </c>
      <c r="T1742" s="21">
        <v>25088.1</v>
      </c>
      <c r="U1742" s="21">
        <v>0</v>
      </c>
      <c r="V1742" s="21">
        <v>-18877.82</v>
      </c>
      <c r="W1742" s="20">
        <v>6210.28</v>
      </c>
      <c r="X1742" s="20">
        <v>11013.6759</v>
      </c>
      <c r="Y1742" s="20">
        <v>3</v>
      </c>
      <c r="Z1742" s="20">
        <v>3671.2253000000001</v>
      </c>
      <c r="AA1742" s="45">
        <f t="shared" si="54"/>
        <v>25088.1</v>
      </c>
      <c r="AB1742" t="b">
        <f t="shared" si="55"/>
        <v>1</v>
      </c>
    </row>
    <row r="1743" spans="1:28" customFormat="1" ht="14.5" x14ac:dyDescent="0.35">
      <c r="A1743" s="19" t="s">
        <v>18150</v>
      </c>
      <c r="B1743" s="19" t="s">
        <v>18151</v>
      </c>
      <c r="C1743" s="19" t="s">
        <v>16700</v>
      </c>
      <c r="D1743" s="19" t="s">
        <v>17573</v>
      </c>
      <c r="E1743" s="41">
        <v>1026980000</v>
      </c>
      <c r="F1743" s="19" t="s">
        <v>662</v>
      </c>
      <c r="G1743" s="19" t="s">
        <v>18095</v>
      </c>
      <c r="H1743" s="19" t="s">
        <v>18096</v>
      </c>
      <c r="I1743" s="24"/>
      <c r="J1743" s="24"/>
      <c r="K1743" s="19" t="s">
        <v>63</v>
      </c>
      <c r="L1743" s="20">
        <v>0</v>
      </c>
      <c r="M1743" s="20">
        <v>0</v>
      </c>
      <c r="N1743" s="21">
        <v>94772.43</v>
      </c>
      <c r="O1743" s="21">
        <v>0</v>
      </c>
      <c r="P1743" s="21">
        <v>0</v>
      </c>
      <c r="Q1743" s="21">
        <v>0</v>
      </c>
      <c r="R1743" s="21">
        <v>0</v>
      </c>
      <c r="S1743" s="21">
        <v>0</v>
      </c>
      <c r="T1743" s="21">
        <v>94772.43</v>
      </c>
      <c r="U1743" s="21">
        <v>-809.4</v>
      </c>
      <c r="V1743" s="21">
        <v>-2319.92</v>
      </c>
      <c r="W1743" s="20">
        <v>91643.11</v>
      </c>
      <c r="X1743" s="20">
        <v>41605.096769999996</v>
      </c>
      <c r="Y1743" s="20">
        <v>2</v>
      </c>
      <c r="Z1743" s="20">
        <v>20802.548384999998</v>
      </c>
      <c r="AA1743" s="45">
        <f t="shared" si="54"/>
        <v>94772.43</v>
      </c>
      <c r="AB1743" t="b">
        <f t="shared" si="55"/>
        <v>1</v>
      </c>
    </row>
    <row r="1744" spans="1:28" customFormat="1" ht="14.5" x14ac:dyDescent="0.35">
      <c r="A1744" s="19" t="s">
        <v>18150</v>
      </c>
      <c r="B1744" s="19" t="s">
        <v>18151</v>
      </c>
      <c r="C1744" s="19" t="s">
        <v>16700</v>
      </c>
      <c r="D1744" s="19" t="s">
        <v>17573</v>
      </c>
      <c r="E1744" s="41">
        <v>1026990000</v>
      </c>
      <c r="F1744" s="19" t="s">
        <v>662</v>
      </c>
      <c r="G1744" s="19" t="s">
        <v>18764</v>
      </c>
      <c r="H1744" s="19" t="s">
        <v>18765</v>
      </c>
      <c r="I1744" s="24"/>
      <c r="J1744" s="24"/>
      <c r="K1744" s="19" t="s">
        <v>63</v>
      </c>
      <c r="L1744" s="20">
        <v>0</v>
      </c>
      <c r="M1744" s="20">
        <v>0</v>
      </c>
      <c r="N1744" s="21">
        <v>102880.84</v>
      </c>
      <c r="O1744" s="21">
        <v>0</v>
      </c>
      <c r="P1744" s="21">
        <v>0</v>
      </c>
      <c r="Q1744" s="21">
        <v>0</v>
      </c>
      <c r="R1744" s="21">
        <v>0</v>
      </c>
      <c r="S1744" s="21">
        <v>0</v>
      </c>
      <c r="T1744" s="21">
        <v>102880.84</v>
      </c>
      <c r="U1744" s="21">
        <v>-96.5</v>
      </c>
      <c r="V1744" s="21">
        <v>-2568.52</v>
      </c>
      <c r="W1744" s="20">
        <v>100215.82</v>
      </c>
      <c r="X1744" s="20">
        <v>45164.688759999997</v>
      </c>
      <c r="Y1744" s="20">
        <v>1</v>
      </c>
      <c r="Z1744" s="20">
        <v>45164.688759999997</v>
      </c>
      <c r="AA1744" s="45">
        <f t="shared" si="54"/>
        <v>102880.84</v>
      </c>
      <c r="AB1744" t="b">
        <f t="shared" si="55"/>
        <v>1</v>
      </c>
    </row>
    <row r="1745" spans="1:28" customFormat="1" ht="14.5" x14ac:dyDescent="0.35">
      <c r="A1745" s="19" t="s">
        <v>18154</v>
      </c>
      <c r="B1745" s="19" t="s">
        <v>18155</v>
      </c>
      <c r="C1745" s="19" t="s">
        <v>16832</v>
      </c>
      <c r="D1745" s="19" t="s">
        <v>17677</v>
      </c>
      <c r="E1745" s="41">
        <v>1027010000</v>
      </c>
      <c r="F1745" s="19" t="s">
        <v>16142</v>
      </c>
      <c r="G1745" s="19" t="s">
        <v>17980</v>
      </c>
      <c r="H1745" s="19" t="s">
        <v>10413</v>
      </c>
      <c r="I1745" s="24"/>
      <c r="J1745" s="24"/>
      <c r="K1745" s="19" t="s">
        <v>61</v>
      </c>
      <c r="L1745" s="20">
        <v>15000</v>
      </c>
      <c r="M1745" s="20">
        <v>0</v>
      </c>
      <c r="N1745" s="21">
        <v>388185.95</v>
      </c>
      <c r="O1745" s="21">
        <v>0</v>
      </c>
      <c r="P1745" s="21">
        <v>0</v>
      </c>
      <c r="Q1745" s="21">
        <v>0</v>
      </c>
      <c r="R1745" s="21">
        <v>0</v>
      </c>
      <c r="S1745" s="21">
        <v>0</v>
      </c>
      <c r="T1745" s="21">
        <v>388185.95</v>
      </c>
      <c r="U1745" s="21">
        <v>-67504.69</v>
      </c>
      <c r="V1745" s="21">
        <v>-37163.599999999999</v>
      </c>
      <c r="W1745" s="20">
        <v>283517.65999999997</v>
      </c>
      <c r="X1745" s="20">
        <v>170413.63204999999</v>
      </c>
      <c r="Y1745" s="20">
        <v>8</v>
      </c>
      <c r="Z1745" s="20">
        <v>21301.704006249998</v>
      </c>
      <c r="AA1745" s="45">
        <f t="shared" si="54"/>
        <v>388185.95</v>
      </c>
      <c r="AB1745" t="b">
        <f t="shared" si="55"/>
        <v>1</v>
      </c>
    </row>
    <row r="1746" spans="1:28" customFormat="1" ht="14.5" x14ac:dyDescent="0.35">
      <c r="A1746" s="19" t="s">
        <v>18150</v>
      </c>
      <c r="B1746" s="19" t="s">
        <v>18151</v>
      </c>
      <c r="C1746" s="19" t="s">
        <v>16700</v>
      </c>
      <c r="D1746" s="19" t="s">
        <v>17573</v>
      </c>
      <c r="E1746" s="41">
        <v>1027030000</v>
      </c>
      <c r="F1746" s="19" t="s">
        <v>662</v>
      </c>
      <c r="G1746" s="19" t="s">
        <v>18766</v>
      </c>
      <c r="H1746" s="19" t="s">
        <v>18767</v>
      </c>
      <c r="I1746" s="24"/>
      <c r="J1746" s="24"/>
      <c r="K1746" s="19" t="s">
        <v>63</v>
      </c>
      <c r="L1746" s="20">
        <v>0</v>
      </c>
      <c r="M1746" s="20">
        <v>0</v>
      </c>
      <c r="N1746" s="21">
        <v>152929.85</v>
      </c>
      <c r="O1746" s="21">
        <v>0</v>
      </c>
      <c r="P1746" s="21">
        <v>0</v>
      </c>
      <c r="Q1746" s="21">
        <v>0</v>
      </c>
      <c r="R1746" s="21">
        <v>0</v>
      </c>
      <c r="S1746" s="21">
        <v>0</v>
      </c>
      <c r="T1746" s="21">
        <v>152929.85</v>
      </c>
      <c r="U1746" s="21">
        <v>-77.400000000000006</v>
      </c>
      <c r="V1746" s="21">
        <v>-473.45</v>
      </c>
      <c r="W1746" s="20">
        <v>152379</v>
      </c>
      <c r="X1746" s="20">
        <v>67136.204150000005</v>
      </c>
      <c r="Y1746" s="20">
        <v>2</v>
      </c>
      <c r="Z1746" s="20">
        <v>33568.102075000003</v>
      </c>
      <c r="AA1746" s="45">
        <f t="shared" si="54"/>
        <v>152929.85</v>
      </c>
      <c r="AB1746" t="b">
        <f t="shared" si="55"/>
        <v>1</v>
      </c>
    </row>
    <row r="1747" spans="1:28" customFormat="1" ht="14.5" x14ac:dyDescent="0.35">
      <c r="A1747" s="19" t="s">
        <v>18150</v>
      </c>
      <c r="B1747" s="19" t="s">
        <v>18151</v>
      </c>
      <c r="C1747" s="19" t="s">
        <v>16676</v>
      </c>
      <c r="D1747" s="19" t="s">
        <v>17557</v>
      </c>
      <c r="E1747" s="41">
        <v>1027040000</v>
      </c>
      <c r="F1747" s="19" t="s">
        <v>662</v>
      </c>
      <c r="G1747" s="19" t="s">
        <v>17412</v>
      </c>
      <c r="H1747" s="19" t="s">
        <v>17413</v>
      </c>
      <c r="I1747" s="24"/>
      <c r="J1747" s="24"/>
      <c r="K1747" s="19" t="s">
        <v>63</v>
      </c>
      <c r="L1747" s="20">
        <v>0</v>
      </c>
      <c r="M1747" s="20">
        <v>0</v>
      </c>
      <c r="N1747" s="21">
        <v>127905.34</v>
      </c>
      <c r="O1747" s="21">
        <v>0</v>
      </c>
      <c r="P1747" s="21">
        <v>0</v>
      </c>
      <c r="Q1747" s="21">
        <v>0</v>
      </c>
      <c r="R1747" s="21">
        <v>0</v>
      </c>
      <c r="S1747" s="21">
        <v>0</v>
      </c>
      <c r="T1747" s="21">
        <v>127905.34</v>
      </c>
      <c r="U1747" s="21">
        <v>-112.8</v>
      </c>
      <c r="V1747" s="21">
        <v>-4114.2299999999996</v>
      </c>
      <c r="W1747" s="20">
        <v>123678.31</v>
      </c>
      <c r="X1747" s="20">
        <v>56150.444259999997</v>
      </c>
      <c r="Y1747" s="20">
        <v>1</v>
      </c>
      <c r="Z1747" s="20">
        <v>56150.444259999997</v>
      </c>
      <c r="AA1747" s="45">
        <f t="shared" si="54"/>
        <v>127905.34</v>
      </c>
      <c r="AB1747" t="b">
        <f t="shared" si="55"/>
        <v>1</v>
      </c>
    </row>
    <row r="1748" spans="1:28" customFormat="1" ht="14.5" x14ac:dyDescent="0.35">
      <c r="A1748" s="19" t="s">
        <v>18150</v>
      </c>
      <c r="B1748" s="19" t="s">
        <v>18151</v>
      </c>
      <c r="C1748" s="19" t="s">
        <v>16700</v>
      </c>
      <c r="D1748" s="19" t="s">
        <v>17573</v>
      </c>
      <c r="E1748" s="41">
        <v>1027050000</v>
      </c>
      <c r="F1748" s="19" t="s">
        <v>662</v>
      </c>
      <c r="G1748" s="19" t="s">
        <v>18768</v>
      </c>
      <c r="H1748" s="19" t="s">
        <v>18769</v>
      </c>
      <c r="I1748" s="24"/>
      <c r="J1748" s="24"/>
      <c r="K1748" s="19" t="s">
        <v>63</v>
      </c>
      <c r="L1748" s="20">
        <v>0</v>
      </c>
      <c r="M1748" s="20">
        <v>0</v>
      </c>
      <c r="N1748" s="21">
        <v>102880.84</v>
      </c>
      <c r="O1748" s="21">
        <v>0</v>
      </c>
      <c r="P1748" s="21">
        <v>0</v>
      </c>
      <c r="Q1748" s="21">
        <v>0</v>
      </c>
      <c r="R1748" s="21">
        <v>0</v>
      </c>
      <c r="S1748" s="21">
        <v>0</v>
      </c>
      <c r="T1748" s="21">
        <v>102880.84</v>
      </c>
      <c r="U1748" s="21">
        <v>-103.2</v>
      </c>
      <c r="V1748" s="21">
        <v>-506.18</v>
      </c>
      <c r="W1748" s="20">
        <v>102271.46</v>
      </c>
      <c r="X1748" s="20">
        <v>45164.688759999997</v>
      </c>
      <c r="Y1748" s="20">
        <v>3</v>
      </c>
      <c r="Z1748" s="20">
        <v>15054.896253333332</v>
      </c>
      <c r="AA1748" s="45">
        <f t="shared" si="54"/>
        <v>102880.84</v>
      </c>
      <c r="AB1748" t="b">
        <f t="shared" si="55"/>
        <v>1</v>
      </c>
    </row>
    <row r="1749" spans="1:28" customFormat="1" ht="14.5" x14ac:dyDescent="0.35">
      <c r="A1749" s="19" t="s">
        <v>18154</v>
      </c>
      <c r="B1749" s="19" t="s">
        <v>18155</v>
      </c>
      <c r="C1749" s="19" t="s">
        <v>16798</v>
      </c>
      <c r="D1749" s="19" t="s">
        <v>17653</v>
      </c>
      <c r="E1749" s="41">
        <v>1027060000</v>
      </c>
      <c r="F1749" s="19" t="s">
        <v>1576</v>
      </c>
      <c r="G1749" s="19" t="s">
        <v>8522</v>
      </c>
      <c r="H1749" s="19" t="s">
        <v>8523</v>
      </c>
      <c r="I1749" s="24"/>
      <c r="J1749" s="24"/>
      <c r="K1749" s="19" t="s">
        <v>61</v>
      </c>
      <c r="L1749" s="20">
        <v>0</v>
      </c>
      <c r="M1749" s="20">
        <v>0</v>
      </c>
      <c r="N1749" s="21">
        <v>71760</v>
      </c>
      <c r="O1749" s="21">
        <v>0</v>
      </c>
      <c r="P1749" s="21">
        <v>0</v>
      </c>
      <c r="Q1749" s="21">
        <v>0</v>
      </c>
      <c r="R1749" s="21">
        <v>0</v>
      </c>
      <c r="S1749" s="21">
        <v>0</v>
      </c>
      <c r="T1749" s="21">
        <v>71760</v>
      </c>
      <c r="U1749" s="21">
        <v>0</v>
      </c>
      <c r="V1749" s="21">
        <v>-86.16</v>
      </c>
      <c r="W1749" s="20">
        <v>71673.84</v>
      </c>
      <c r="X1749" s="20">
        <v>31502.639999999999</v>
      </c>
      <c r="Y1749" s="20">
        <v>1</v>
      </c>
      <c r="Z1749" s="20">
        <v>31502.639999999999</v>
      </c>
      <c r="AA1749" s="45">
        <f t="shared" si="54"/>
        <v>71760</v>
      </c>
      <c r="AB1749" t="b">
        <f t="shared" si="55"/>
        <v>1</v>
      </c>
    </row>
    <row r="1750" spans="1:28" customFormat="1" ht="14.5" x14ac:dyDescent="0.35">
      <c r="A1750" s="19" t="s">
        <v>18152</v>
      </c>
      <c r="B1750" s="19" t="s">
        <v>18153</v>
      </c>
      <c r="C1750" s="19" t="s">
        <v>16763</v>
      </c>
      <c r="D1750" s="19" t="s">
        <v>17627</v>
      </c>
      <c r="E1750" s="41">
        <v>1027070000</v>
      </c>
      <c r="F1750" s="19" t="s">
        <v>16767</v>
      </c>
      <c r="G1750" s="19" t="s">
        <v>16504</v>
      </c>
      <c r="H1750" s="19" t="s">
        <v>15144</v>
      </c>
      <c r="I1750" s="24"/>
      <c r="J1750" s="24"/>
      <c r="K1750" s="19" t="s">
        <v>61</v>
      </c>
      <c r="L1750" s="20">
        <v>0</v>
      </c>
      <c r="M1750" s="20">
        <v>0</v>
      </c>
      <c r="N1750" s="21">
        <v>0</v>
      </c>
      <c r="O1750" s="21">
        <v>0</v>
      </c>
      <c r="P1750" s="21">
        <v>0</v>
      </c>
      <c r="Q1750" s="21">
        <v>0</v>
      </c>
      <c r="R1750" s="21">
        <v>0</v>
      </c>
      <c r="S1750" s="21">
        <v>0</v>
      </c>
      <c r="T1750" s="21">
        <v>0</v>
      </c>
      <c r="U1750" s="21">
        <v>-241.4</v>
      </c>
      <c r="V1750" s="21">
        <v>241.72</v>
      </c>
      <c r="W1750" s="20">
        <v>0.32</v>
      </c>
      <c r="X1750" s="20">
        <v>0</v>
      </c>
      <c r="Y1750" s="20">
        <v>1</v>
      </c>
      <c r="Z1750" s="20">
        <v>0</v>
      </c>
      <c r="AA1750" s="45">
        <f t="shared" si="54"/>
        <v>0</v>
      </c>
      <c r="AB1750" t="b">
        <f t="shared" si="55"/>
        <v>1</v>
      </c>
    </row>
    <row r="1751" spans="1:28" customFormat="1" ht="14.5" x14ac:dyDescent="0.35">
      <c r="A1751" s="19" t="s">
        <v>18154</v>
      </c>
      <c r="B1751" s="19" t="s">
        <v>18155</v>
      </c>
      <c r="C1751" s="19" t="s">
        <v>16798</v>
      </c>
      <c r="D1751" s="19" t="s">
        <v>17653</v>
      </c>
      <c r="E1751" s="41">
        <v>1027080000</v>
      </c>
      <c r="F1751" s="19" t="s">
        <v>1596</v>
      </c>
      <c r="G1751" s="19" t="s">
        <v>8312</v>
      </c>
      <c r="H1751" s="19" t="s">
        <v>8313</v>
      </c>
      <c r="I1751" s="24"/>
      <c r="J1751" s="24"/>
      <c r="K1751" s="19" t="s">
        <v>61</v>
      </c>
      <c r="L1751" s="20">
        <v>0</v>
      </c>
      <c r="M1751" s="20">
        <v>0</v>
      </c>
      <c r="N1751" s="21">
        <v>35880</v>
      </c>
      <c r="O1751" s="21">
        <v>0</v>
      </c>
      <c r="P1751" s="21">
        <v>0</v>
      </c>
      <c r="Q1751" s="21">
        <v>0</v>
      </c>
      <c r="R1751" s="21">
        <v>0</v>
      </c>
      <c r="S1751" s="21">
        <v>0</v>
      </c>
      <c r="T1751" s="21">
        <v>35880</v>
      </c>
      <c r="U1751" s="21">
        <v>-429.1</v>
      </c>
      <c r="V1751" s="21">
        <v>-71.760000000000005</v>
      </c>
      <c r="W1751" s="20">
        <v>35379.14</v>
      </c>
      <c r="X1751" s="20">
        <v>15751.32</v>
      </c>
      <c r="Y1751" s="20">
        <v>1</v>
      </c>
      <c r="Z1751" s="20">
        <v>15751.32</v>
      </c>
      <c r="AA1751" s="45">
        <f t="shared" si="54"/>
        <v>35880</v>
      </c>
      <c r="AB1751" t="b">
        <f t="shared" si="55"/>
        <v>1</v>
      </c>
    </row>
    <row r="1752" spans="1:28" customFormat="1" ht="14.5" x14ac:dyDescent="0.35">
      <c r="A1752" s="19" t="s">
        <v>18154</v>
      </c>
      <c r="B1752" s="19" t="s">
        <v>18155</v>
      </c>
      <c r="C1752" s="19" t="s">
        <v>16879</v>
      </c>
      <c r="D1752" s="19" t="s">
        <v>17705</v>
      </c>
      <c r="E1752" s="41">
        <v>1027090000</v>
      </c>
      <c r="F1752" s="19" t="s">
        <v>1538</v>
      </c>
      <c r="G1752" s="19" t="s">
        <v>8441</v>
      </c>
      <c r="H1752" s="19" t="s">
        <v>8442</v>
      </c>
      <c r="I1752" s="24"/>
      <c r="J1752" s="24"/>
      <c r="K1752" s="19" t="s">
        <v>61</v>
      </c>
      <c r="L1752" s="20">
        <v>0</v>
      </c>
      <c r="M1752" s="20">
        <v>0</v>
      </c>
      <c r="N1752" s="21">
        <v>71760</v>
      </c>
      <c r="O1752" s="21">
        <v>0</v>
      </c>
      <c r="P1752" s="21">
        <v>0</v>
      </c>
      <c r="Q1752" s="21">
        <v>0</v>
      </c>
      <c r="R1752" s="21">
        <v>0</v>
      </c>
      <c r="S1752" s="21">
        <v>0</v>
      </c>
      <c r="T1752" s="21">
        <v>71760</v>
      </c>
      <c r="U1752" s="21">
        <v>0</v>
      </c>
      <c r="V1752" s="21">
        <v>-698.52</v>
      </c>
      <c r="W1752" s="20">
        <v>71061.48</v>
      </c>
      <c r="X1752" s="20">
        <v>31502.639999999999</v>
      </c>
      <c r="Y1752" s="20">
        <v>1</v>
      </c>
      <c r="Z1752" s="20">
        <v>31502.639999999999</v>
      </c>
      <c r="AA1752" s="45">
        <f t="shared" si="54"/>
        <v>71760</v>
      </c>
      <c r="AB1752" t="b">
        <f t="shared" si="55"/>
        <v>1</v>
      </c>
    </row>
    <row r="1753" spans="1:28" customFormat="1" ht="14.5" x14ac:dyDescent="0.35">
      <c r="A1753" s="19" t="s">
        <v>18154</v>
      </c>
      <c r="B1753" s="19" t="s">
        <v>18155</v>
      </c>
      <c r="C1753" s="19" t="s">
        <v>16879</v>
      </c>
      <c r="D1753" s="19" t="s">
        <v>17705</v>
      </c>
      <c r="E1753" s="41">
        <v>1027100000</v>
      </c>
      <c r="F1753" s="19" t="s">
        <v>1467</v>
      </c>
      <c r="G1753" s="19" t="s">
        <v>8193</v>
      </c>
      <c r="H1753" s="19" t="s">
        <v>8194</v>
      </c>
      <c r="I1753" s="24"/>
      <c r="J1753" s="24"/>
      <c r="K1753" s="19" t="s">
        <v>61</v>
      </c>
      <c r="L1753" s="20">
        <v>0</v>
      </c>
      <c r="M1753" s="20">
        <v>0</v>
      </c>
      <c r="N1753" s="21">
        <v>35880</v>
      </c>
      <c r="O1753" s="21">
        <v>0</v>
      </c>
      <c r="P1753" s="21">
        <v>0</v>
      </c>
      <c r="Q1753" s="21">
        <v>0</v>
      </c>
      <c r="R1753" s="21">
        <v>0</v>
      </c>
      <c r="S1753" s="21">
        <v>0</v>
      </c>
      <c r="T1753" s="21">
        <v>35880</v>
      </c>
      <c r="U1753" s="21">
        <v>-244.6</v>
      </c>
      <c r="V1753" s="21">
        <v>-71.760000000000005</v>
      </c>
      <c r="W1753" s="20">
        <v>35563.64</v>
      </c>
      <c r="X1753" s="20">
        <v>15751.32</v>
      </c>
      <c r="Y1753" s="20">
        <v>1</v>
      </c>
      <c r="Z1753" s="20">
        <v>15751.32</v>
      </c>
      <c r="AA1753" s="45">
        <f t="shared" si="54"/>
        <v>35880</v>
      </c>
      <c r="AB1753" t="b">
        <f t="shared" si="55"/>
        <v>1</v>
      </c>
    </row>
    <row r="1754" spans="1:28" customFormat="1" ht="14.5" x14ac:dyDescent="0.35">
      <c r="A1754" s="19" t="s">
        <v>18154</v>
      </c>
      <c r="B1754" s="19" t="s">
        <v>18155</v>
      </c>
      <c r="C1754" s="19" t="s">
        <v>16879</v>
      </c>
      <c r="D1754" s="19" t="s">
        <v>17705</v>
      </c>
      <c r="E1754" s="41">
        <v>1027110000</v>
      </c>
      <c r="F1754" s="19" t="s">
        <v>1584</v>
      </c>
      <c r="G1754" s="19" t="s">
        <v>8548</v>
      </c>
      <c r="H1754" s="19" t="s">
        <v>8549</v>
      </c>
      <c r="I1754" s="24"/>
      <c r="J1754" s="24"/>
      <c r="K1754" s="19" t="s">
        <v>61</v>
      </c>
      <c r="L1754" s="20">
        <v>0</v>
      </c>
      <c r="M1754" s="20">
        <v>0</v>
      </c>
      <c r="N1754" s="21">
        <v>0</v>
      </c>
      <c r="O1754" s="21">
        <v>0</v>
      </c>
      <c r="P1754" s="21">
        <v>0</v>
      </c>
      <c r="Q1754" s="21">
        <v>0</v>
      </c>
      <c r="R1754" s="21">
        <v>0</v>
      </c>
      <c r="S1754" s="21">
        <v>0</v>
      </c>
      <c r="T1754" s="21">
        <v>0</v>
      </c>
      <c r="U1754" s="21">
        <v>0</v>
      </c>
      <c r="V1754" s="21">
        <v>0</v>
      </c>
      <c r="W1754" s="20">
        <v>0</v>
      </c>
      <c r="X1754" s="20">
        <v>0</v>
      </c>
      <c r="Y1754" s="20">
        <v>1</v>
      </c>
      <c r="Z1754" s="20">
        <v>0</v>
      </c>
      <c r="AA1754" s="45">
        <f t="shared" si="54"/>
        <v>0</v>
      </c>
      <c r="AB1754" t="b">
        <f t="shared" si="55"/>
        <v>1</v>
      </c>
    </row>
    <row r="1755" spans="1:28" customFormat="1" ht="14.5" x14ac:dyDescent="0.35">
      <c r="A1755" s="19" t="s">
        <v>18154</v>
      </c>
      <c r="B1755" s="19" t="s">
        <v>18155</v>
      </c>
      <c r="C1755" s="19" t="s">
        <v>16842</v>
      </c>
      <c r="D1755" s="19" t="s">
        <v>17690</v>
      </c>
      <c r="E1755" s="41">
        <v>1027120000</v>
      </c>
      <c r="F1755" s="19" t="s">
        <v>16847</v>
      </c>
      <c r="G1755" s="19" t="s">
        <v>18029</v>
      </c>
      <c r="H1755" s="19" t="s">
        <v>11067</v>
      </c>
      <c r="I1755" s="24"/>
      <c r="J1755" s="24"/>
      <c r="K1755" s="19" t="s">
        <v>61</v>
      </c>
      <c r="L1755" s="20">
        <v>0</v>
      </c>
      <c r="M1755" s="20">
        <v>0</v>
      </c>
      <c r="N1755" s="21">
        <v>71760</v>
      </c>
      <c r="O1755" s="21">
        <v>0</v>
      </c>
      <c r="P1755" s="21">
        <v>0</v>
      </c>
      <c r="Q1755" s="21">
        <v>0</v>
      </c>
      <c r="R1755" s="21">
        <v>0</v>
      </c>
      <c r="S1755" s="21">
        <v>0</v>
      </c>
      <c r="T1755" s="21">
        <v>71760</v>
      </c>
      <c r="U1755" s="21">
        <v>-25.8</v>
      </c>
      <c r="V1755" s="21">
        <v>-4495.6899999999996</v>
      </c>
      <c r="W1755" s="20">
        <v>67238.509999999995</v>
      </c>
      <c r="X1755" s="20">
        <v>31502.639999999999</v>
      </c>
      <c r="Y1755" s="20">
        <v>2</v>
      </c>
      <c r="Z1755" s="20">
        <v>15751.32</v>
      </c>
      <c r="AA1755" s="45">
        <f t="shared" si="54"/>
        <v>71760</v>
      </c>
      <c r="AB1755" t="b">
        <f t="shared" si="55"/>
        <v>1</v>
      </c>
    </row>
    <row r="1756" spans="1:28" customFormat="1" ht="14.5" x14ac:dyDescent="0.35">
      <c r="A1756" s="19" t="s">
        <v>18154</v>
      </c>
      <c r="B1756" s="19" t="s">
        <v>18155</v>
      </c>
      <c r="C1756" s="19" t="s">
        <v>16894</v>
      </c>
      <c r="D1756" s="19" t="s">
        <v>17710</v>
      </c>
      <c r="E1756" s="41">
        <v>1027130000</v>
      </c>
      <c r="F1756" s="19" t="s">
        <v>1301</v>
      </c>
      <c r="G1756" s="19" t="s">
        <v>7765</v>
      </c>
      <c r="H1756" s="19" t="s">
        <v>7766</v>
      </c>
      <c r="I1756" s="24">
        <v>45047</v>
      </c>
      <c r="J1756" s="24"/>
      <c r="K1756" s="19" t="s">
        <v>61</v>
      </c>
      <c r="L1756" s="20">
        <v>0</v>
      </c>
      <c r="M1756" s="20">
        <v>0</v>
      </c>
      <c r="N1756" s="21">
        <v>38856.050000000003</v>
      </c>
      <c r="O1756" s="21">
        <v>0</v>
      </c>
      <c r="P1756" s="21">
        <v>0</v>
      </c>
      <c r="Q1756" s="21">
        <v>0</v>
      </c>
      <c r="R1756" s="21">
        <v>0</v>
      </c>
      <c r="S1756" s="21">
        <v>0</v>
      </c>
      <c r="T1756" s="21">
        <v>38856.050000000003</v>
      </c>
      <c r="U1756" s="21">
        <v>-431.9</v>
      </c>
      <c r="V1756" s="21">
        <v>-13.87</v>
      </c>
      <c r="W1756" s="20">
        <v>38410.28</v>
      </c>
      <c r="X1756" s="20">
        <v>17057.805950000002</v>
      </c>
      <c r="Y1756" s="20">
        <v>3</v>
      </c>
      <c r="Z1756" s="20">
        <v>5685.9353166666669</v>
      </c>
      <c r="AA1756" s="45">
        <f t="shared" si="54"/>
        <v>38856.050000000003</v>
      </c>
      <c r="AB1756" t="b">
        <f t="shared" si="55"/>
        <v>1</v>
      </c>
    </row>
    <row r="1757" spans="1:28" customFormat="1" ht="14.5" x14ac:dyDescent="0.35">
      <c r="A1757" s="19" t="s">
        <v>18154</v>
      </c>
      <c r="B1757" s="19" t="s">
        <v>18155</v>
      </c>
      <c r="C1757" s="19" t="s">
        <v>16842</v>
      </c>
      <c r="D1757" s="19" t="s">
        <v>17690</v>
      </c>
      <c r="E1757" s="41">
        <v>1027140000</v>
      </c>
      <c r="F1757" s="19" t="s">
        <v>2442</v>
      </c>
      <c r="G1757" s="19"/>
      <c r="H1757" s="19"/>
      <c r="I1757" s="24"/>
      <c r="J1757" s="24">
        <v>45382</v>
      </c>
      <c r="K1757" s="19" t="s">
        <v>61</v>
      </c>
      <c r="L1757" s="20">
        <v>0</v>
      </c>
      <c r="M1757" s="20">
        <v>0</v>
      </c>
      <c r="N1757" s="21">
        <v>1</v>
      </c>
      <c r="O1757" s="21">
        <v>0</v>
      </c>
      <c r="P1757" s="21">
        <v>0</v>
      </c>
      <c r="Q1757" s="21">
        <v>0</v>
      </c>
      <c r="R1757" s="21">
        <v>0</v>
      </c>
      <c r="S1757" s="21">
        <v>0</v>
      </c>
      <c r="T1757" s="21">
        <v>1</v>
      </c>
      <c r="U1757" s="21">
        <v>0</v>
      </c>
      <c r="V1757" s="21">
        <v>0</v>
      </c>
      <c r="W1757" s="20">
        <v>1</v>
      </c>
      <c r="X1757" s="20">
        <v>0.439</v>
      </c>
      <c r="Y1757" s="20">
        <v>0</v>
      </c>
      <c r="Z1757" s="20"/>
      <c r="AA1757" s="45">
        <f t="shared" si="54"/>
        <v>1</v>
      </c>
      <c r="AB1757" t="b">
        <f t="shared" si="55"/>
        <v>1</v>
      </c>
    </row>
    <row r="1758" spans="1:28" customFormat="1" ht="14.5" x14ac:dyDescent="0.35">
      <c r="A1758" s="19" t="s">
        <v>18154</v>
      </c>
      <c r="B1758" s="19" t="s">
        <v>18155</v>
      </c>
      <c r="C1758" s="19" t="s">
        <v>16798</v>
      </c>
      <c r="D1758" s="19" t="s">
        <v>17653</v>
      </c>
      <c r="E1758" s="41">
        <v>1027150000</v>
      </c>
      <c r="F1758" s="19" t="s">
        <v>18338</v>
      </c>
      <c r="G1758" s="19" t="s">
        <v>8566</v>
      </c>
      <c r="H1758" s="19" t="s">
        <v>8567</v>
      </c>
      <c r="I1758" s="24"/>
      <c r="J1758" s="24"/>
      <c r="K1758" s="19" t="s">
        <v>61</v>
      </c>
      <c r="L1758" s="20">
        <v>0</v>
      </c>
      <c r="M1758" s="20">
        <v>0</v>
      </c>
      <c r="N1758" s="21">
        <v>35880</v>
      </c>
      <c r="O1758" s="21">
        <v>0</v>
      </c>
      <c r="P1758" s="21">
        <v>0</v>
      </c>
      <c r="Q1758" s="21">
        <v>0</v>
      </c>
      <c r="R1758" s="21">
        <v>0</v>
      </c>
      <c r="S1758" s="21">
        <v>0</v>
      </c>
      <c r="T1758" s="21">
        <v>35880</v>
      </c>
      <c r="U1758" s="21">
        <v>0</v>
      </c>
      <c r="V1758" s="21">
        <v>-32.049999999999997</v>
      </c>
      <c r="W1758" s="20">
        <v>35847.949999999997</v>
      </c>
      <c r="X1758" s="20">
        <v>15751.32</v>
      </c>
      <c r="Y1758" s="20">
        <v>1</v>
      </c>
      <c r="Z1758" s="20">
        <v>15751.32</v>
      </c>
      <c r="AA1758" s="45">
        <f t="shared" si="54"/>
        <v>35880</v>
      </c>
      <c r="AB1758" t="b">
        <f t="shared" si="55"/>
        <v>1</v>
      </c>
    </row>
    <row r="1759" spans="1:28" customFormat="1" ht="14.5" x14ac:dyDescent="0.35">
      <c r="A1759" s="19" t="s">
        <v>18154</v>
      </c>
      <c r="B1759" s="19" t="s">
        <v>18155</v>
      </c>
      <c r="C1759" s="19" t="s">
        <v>16850</v>
      </c>
      <c r="D1759" s="19" t="s">
        <v>17893</v>
      </c>
      <c r="E1759" s="41">
        <v>1027160000</v>
      </c>
      <c r="F1759" s="19" t="s">
        <v>16851</v>
      </c>
      <c r="G1759" s="19" t="s">
        <v>10822</v>
      </c>
      <c r="H1759" s="19" t="s">
        <v>10823</v>
      </c>
      <c r="I1759" s="24"/>
      <c r="J1759" s="24"/>
      <c r="K1759" s="19" t="s">
        <v>61</v>
      </c>
      <c r="L1759" s="20">
        <v>0</v>
      </c>
      <c r="M1759" s="20">
        <v>0</v>
      </c>
      <c r="N1759" s="21">
        <v>71760</v>
      </c>
      <c r="O1759" s="21">
        <v>0</v>
      </c>
      <c r="P1759" s="21">
        <v>0</v>
      </c>
      <c r="Q1759" s="21">
        <v>0</v>
      </c>
      <c r="R1759" s="21">
        <v>0</v>
      </c>
      <c r="S1759" s="21">
        <v>0</v>
      </c>
      <c r="T1759" s="21">
        <v>71760</v>
      </c>
      <c r="U1759" s="21">
        <v>-193</v>
      </c>
      <c r="V1759" s="21">
        <v>-109.01</v>
      </c>
      <c r="W1759" s="20">
        <v>71457.990000000005</v>
      </c>
      <c r="X1759" s="20">
        <v>31502.639999999999</v>
      </c>
      <c r="Y1759" s="20">
        <v>1</v>
      </c>
      <c r="Z1759" s="20">
        <v>31502.639999999999</v>
      </c>
      <c r="AA1759" s="45">
        <f t="shared" si="54"/>
        <v>71760</v>
      </c>
      <c r="AB1759" t="b">
        <f t="shared" si="55"/>
        <v>1</v>
      </c>
    </row>
    <row r="1760" spans="1:28" customFormat="1" ht="14.5" x14ac:dyDescent="0.35">
      <c r="A1760" s="19" t="s">
        <v>18160</v>
      </c>
      <c r="B1760" s="19" t="s">
        <v>18161</v>
      </c>
      <c r="C1760" s="19" t="s">
        <v>17058</v>
      </c>
      <c r="D1760" s="19" t="s">
        <v>17862</v>
      </c>
      <c r="E1760" s="41">
        <v>1027170000</v>
      </c>
      <c r="F1760" s="19" t="s">
        <v>773</v>
      </c>
      <c r="G1760" s="19" t="s">
        <v>6297</v>
      </c>
      <c r="H1760" s="19" t="s">
        <v>6298</v>
      </c>
      <c r="I1760" s="24"/>
      <c r="J1760" s="24"/>
      <c r="K1760" s="19" t="s">
        <v>61</v>
      </c>
      <c r="L1760" s="20">
        <v>1</v>
      </c>
      <c r="M1760" s="20">
        <v>0</v>
      </c>
      <c r="N1760" s="21">
        <v>1.1000000000000001</v>
      </c>
      <c r="O1760" s="21">
        <v>0</v>
      </c>
      <c r="P1760" s="21">
        <v>0</v>
      </c>
      <c r="Q1760" s="21">
        <v>0</v>
      </c>
      <c r="R1760" s="21">
        <v>0</v>
      </c>
      <c r="S1760" s="21">
        <v>0</v>
      </c>
      <c r="T1760" s="21">
        <v>1.1000000000000001</v>
      </c>
      <c r="U1760" s="21">
        <v>-142.6</v>
      </c>
      <c r="V1760" s="21">
        <v>142.28</v>
      </c>
      <c r="W1760" s="20">
        <v>0.78</v>
      </c>
      <c r="X1760" s="20">
        <v>0.4829</v>
      </c>
      <c r="Y1760" s="20">
        <v>1</v>
      </c>
      <c r="Z1760" s="20">
        <v>0.4829</v>
      </c>
      <c r="AA1760" s="45">
        <f t="shared" si="54"/>
        <v>1.1000000000000001</v>
      </c>
      <c r="AB1760" t="b">
        <f t="shared" si="55"/>
        <v>1</v>
      </c>
    </row>
    <row r="1761" spans="1:28" customFormat="1" ht="14.5" x14ac:dyDescent="0.35">
      <c r="A1761" s="19" t="s">
        <v>18160</v>
      </c>
      <c r="B1761" s="19" t="s">
        <v>18161</v>
      </c>
      <c r="C1761" s="19" t="s">
        <v>17058</v>
      </c>
      <c r="D1761" s="19" t="s">
        <v>17862</v>
      </c>
      <c r="E1761" s="41">
        <v>1027180000</v>
      </c>
      <c r="F1761" s="19" t="s">
        <v>773</v>
      </c>
      <c r="G1761" s="19" t="s">
        <v>6297</v>
      </c>
      <c r="H1761" s="19" t="s">
        <v>6298</v>
      </c>
      <c r="I1761" s="24"/>
      <c r="J1761" s="24"/>
      <c r="K1761" s="19" t="s">
        <v>61</v>
      </c>
      <c r="L1761" s="20">
        <v>1</v>
      </c>
      <c r="M1761" s="20">
        <v>0</v>
      </c>
      <c r="N1761" s="21">
        <v>1.1000000000000001</v>
      </c>
      <c r="O1761" s="21">
        <v>0</v>
      </c>
      <c r="P1761" s="21">
        <v>0</v>
      </c>
      <c r="Q1761" s="21">
        <v>0</v>
      </c>
      <c r="R1761" s="21">
        <v>0</v>
      </c>
      <c r="S1761" s="21">
        <v>0</v>
      </c>
      <c r="T1761" s="21">
        <v>1.1000000000000001</v>
      </c>
      <c r="U1761" s="21">
        <v>-110596.04</v>
      </c>
      <c r="V1761" s="21">
        <v>110594.94</v>
      </c>
      <c r="W1761" s="20">
        <v>0</v>
      </c>
      <c r="X1761" s="20">
        <v>0.4829</v>
      </c>
      <c r="Y1761" s="20">
        <v>1</v>
      </c>
      <c r="Z1761" s="20">
        <v>0.4829</v>
      </c>
      <c r="AA1761" s="45">
        <f t="shared" si="54"/>
        <v>1.1000000000000001</v>
      </c>
      <c r="AB1761" t="b">
        <f t="shared" si="55"/>
        <v>1</v>
      </c>
    </row>
    <row r="1762" spans="1:28" customFormat="1" ht="14.5" x14ac:dyDescent="0.35">
      <c r="A1762" s="19" t="s">
        <v>18160</v>
      </c>
      <c r="B1762" s="19" t="s">
        <v>18161</v>
      </c>
      <c r="C1762" s="19" t="s">
        <v>17043</v>
      </c>
      <c r="D1762" s="19" t="s">
        <v>17826</v>
      </c>
      <c r="E1762" s="41">
        <v>1027210000</v>
      </c>
      <c r="F1762" s="19" t="s">
        <v>950</v>
      </c>
      <c r="G1762" s="19"/>
      <c r="H1762" s="19"/>
      <c r="I1762" s="24"/>
      <c r="J1762" s="24"/>
      <c r="K1762" s="19" t="s">
        <v>63</v>
      </c>
      <c r="L1762" s="20">
        <v>0</v>
      </c>
      <c r="M1762" s="20">
        <v>0</v>
      </c>
      <c r="N1762" s="21">
        <v>740387.1</v>
      </c>
      <c r="O1762" s="21">
        <v>0</v>
      </c>
      <c r="P1762" s="21">
        <v>0</v>
      </c>
      <c r="Q1762" s="21">
        <v>0</v>
      </c>
      <c r="R1762" s="21">
        <v>0</v>
      </c>
      <c r="S1762" s="21">
        <v>0</v>
      </c>
      <c r="T1762" s="21">
        <v>740387.1</v>
      </c>
      <c r="U1762" s="21">
        <v>0</v>
      </c>
      <c r="V1762" s="21">
        <v>0</v>
      </c>
      <c r="W1762" s="20">
        <v>740387.1</v>
      </c>
      <c r="X1762" s="20">
        <v>325029.93689999997</v>
      </c>
      <c r="Y1762" s="20">
        <v>0</v>
      </c>
      <c r="Z1762" s="20"/>
      <c r="AA1762" s="45">
        <f t="shared" si="54"/>
        <v>740387.1</v>
      </c>
      <c r="AB1762" t="b">
        <f t="shared" si="55"/>
        <v>1</v>
      </c>
    </row>
    <row r="1763" spans="1:28" customFormat="1" ht="14.5" x14ac:dyDescent="0.35">
      <c r="A1763" s="19" t="s">
        <v>18150</v>
      </c>
      <c r="B1763" s="19" t="s">
        <v>18151</v>
      </c>
      <c r="C1763" s="19" t="s">
        <v>16700</v>
      </c>
      <c r="D1763" s="19" t="s">
        <v>17573</v>
      </c>
      <c r="E1763" s="41">
        <v>1027220000</v>
      </c>
      <c r="F1763" s="19" t="s">
        <v>17574</v>
      </c>
      <c r="G1763" s="19" t="s">
        <v>18097</v>
      </c>
      <c r="H1763" s="19" t="s">
        <v>18098</v>
      </c>
      <c r="I1763" s="24"/>
      <c r="J1763" s="24"/>
      <c r="K1763" s="19" t="s">
        <v>63</v>
      </c>
      <c r="L1763" s="20">
        <v>11334</v>
      </c>
      <c r="M1763" s="20">
        <v>0</v>
      </c>
      <c r="N1763" s="21">
        <v>381587.17</v>
      </c>
      <c r="O1763" s="21">
        <v>0</v>
      </c>
      <c r="P1763" s="21">
        <v>0</v>
      </c>
      <c r="Q1763" s="21">
        <v>4632.6899999999996</v>
      </c>
      <c r="R1763" s="21">
        <v>0</v>
      </c>
      <c r="S1763" s="21">
        <v>0</v>
      </c>
      <c r="T1763" s="21">
        <v>386219.86</v>
      </c>
      <c r="U1763" s="21">
        <v>-89758.2</v>
      </c>
      <c r="V1763" s="21">
        <v>-14448.75</v>
      </c>
      <c r="W1763" s="20">
        <v>282012.90999999997</v>
      </c>
      <c r="X1763" s="20">
        <v>167516.76762999999</v>
      </c>
      <c r="Y1763" s="20">
        <v>8</v>
      </c>
      <c r="Z1763" s="20">
        <v>20939.595953749998</v>
      </c>
      <c r="AA1763" s="45">
        <f t="shared" si="54"/>
        <v>386219.86</v>
      </c>
      <c r="AB1763" t="b">
        <f t="shared" si="55"/>
        <v>1</v>
      </c>
    </row>
    <row r="1764" spans="1:28" customFormat="1" ht="14.5" x14ac:dyDescent="0.35">
      <c r="A1764" s="19" t="s">
        <v>18154</v>
      </c>
      <c r="B1764" s="19" t="s">
        <v>18155</v>
      </c>
      <c r="C1764" s="19" t="s">
        <v>16879</v>
      </c>
      <c r="D1764" s="19" t="s">
        <v>17705</v>
      </c>
      <c r="E1764" s="41">
        <v>1027230000</v>
      </c>
      <c r="F1764" s="19" t="s">
        <v>1532</v>
      </c>
      <c r="G1764" s="19" t="s">
        <v>8432</v>
      </c>
      <c r="H1764" s="19" t="s">
        <v>8433</v>
      </c>
      <c r="I1764" s="24"/>
      <c r="J1764" s="24"/>
      <c r="K1764" s="19" t="s">
        <v>63</v>
      </c>
      <c r="L1764" s="20">
        <v>0</v>
      </c>
      <c r="M1764" s="20">
        <v>0</v>
      </c>
      <c r="N1764" s="21">
        <v>3331.58</v>
      </c>
      <c r="O1764" s="21">
        <v>0</v>
      </c>
      <c r="P1764" s="21">
        <v>0</v>
      </c>
      <c r="Q1764" s="21">
        <v>0</v>
      </c>
      <c r="R1764" s="21">
        <v>0</v>
      </c>
      <c r="S1764" s="21">
        <v>0</v>
      </c>
      <c r="T1764" s="21">
        <v>3331.58</v>
      </c>
      <c r="U1764" s="21">
        <v>0</v>
      </c>
      <c r="V1764" s="21">
        <v>0</v>
      </c>
      <c r="W1764" s="20">
        <v>3331.58</v>
      </c>
      <c r="X1764" s="20">
        <v>1462.5636199999999</v>
      </c>
      <c r="Y1764" s="20">
        <v>1</v>
      </c>
      <c r="Z1764" s="20">
        <v>1462.5636199999999</v>
      </c>
      <c r="AA1764" s="45">
        <f t="shared" si="54"/>
        <v>3331.58</v>
      </c>
      <c r="AB1764" t="b">
        <f t="shared" si="55"/>
        <v>1</v>
      </c>
    </row>
    <row r="1765" spans="1:28" customFormat="1" ht="14.5" x14ac:dyDescent="0.35">
      <c r="A1765" s="19" t="s">
        <v>18154</v>
      </c>
      <c r="B1765" s="19" t="s">
        <v>18155</v>
      </c>
      <c r="C1765" s="19" t="s">
        <v>16879</v>
      </c>
      <c r="D1765" s="19" t="s">
        <v>17705</v>
      </c>
      <c r="E1765" s="41">
        <v>1027240000</v>
      </c>
      <c r="F1765" s="19" t="s">
        <v>69</v>
      </c>
      <c r="G1765" s="19" t="s">
        <v>8066</v>
      </c>
      <c r="H1765" s="19" t="s">
        <v>8067</v>
      </c>
      <c r="I1765" s="24"/>
      <c r="J1765" s="24"/>
      <c r="K1765" s="19" t="s">
        <v>61</v>
      </c>
      <c r="L1765" s="20">
        <v>0</v>
      </c>
      <c r="M1765" s="20">
        <v>0</v>
      </c>
      <c r="N1765" s="21">
        <v>13643.01</v>
      </c>
      <c r="O1765" s="21">
        <v>0</v>
      </c>
      <c r="P1765" s="21">
        <v>0</v>
      </c>
      <c r="Q1765" s="21">
        <v>0</v>
      </c>
      <c r="R1765" s="21">
        <v>0</v>
      </c>
      <c r="S1765" s="21">
        <v>0</v>
      </c>
      <c r="T1765" s="21">
        <v>13643.01</v>
      </c>
      <c r="U1765" s="21">
        <v>-565.6</v>
      </c>
      <c r="V1765" s="21">
        <v>-2975.17</v>
      </c>
      <c r="W1765" s="20">
        <v>10102.24</v>
      </c>
      <c r="X1765" s="20">
        <v>5989.2813900000001</v>
      </c>
      <c r="Y1765" s="20">
        <v>1</v>
      </c>
      <c r="Z1765" s="20">
        <v>5989.2813900000001</v>
      </c>
      <c r="AA1765" s="45">
        <f t="shared" si="54"/>
        <v>13643.01</v>
      </c>
      <c r="AB1765" t="b">
        <f t="shared" si="55"/>
        <v>1</v>
      </c>
    </row>
    <row r="1766" spans="1:28" customFormat="1" ht="14.5" x14ac:dyDescent="0.35">
      <c r="A1766" s="19" t="s">
        <v>18154</v>
      </c>
      <c r="B1766" s="19" t="s">
        <v>18155</v>
      </c>
      <c r="C1766" s="19" t="s">
        <v>16832</v>
      </c>
      <c r="D1766" s="19" t="s">
        <v>17677</v>
      </c>
      <c r="E1766" s="41">
        <v>1027250000</v>
      </c>
      <c r="F1766" s="19" t="s">
        <v>2324</v>
      </c>
      <c r="G1766" s="19" t="s">
        <v>10430</v>
      </c>
      <c r="H1766" s="19" t="s">
        <v>10431</v>
      </c>
      <c r="I1766" s="24"/>
      <c r="J1766" s="24"/>
      <c r="K1766" s="19" t="s">
        <v>61</v>
      </c>
      <c r="L1766" s="20">
        <v>25000</v>
      </c>
      <c r="M1766" s="20">
        <v>0</v>
      </c>
      <c r="N1766" s="21">
        <v>831433.75</v>
      </c>
      <c r="O1766" s="21">
        <v>0</v>
      </c>
      <c r="P1766" s="21">
        <v>0</v>
      </c>
      <c r="Q1766" s="21">
        <v>6549.4</v>
      </c>
      <c r="R1766" s="21">
        <v>0</v>
      </c>
      <c r="S1766" s="21">
        <v>4011.78</v>
      </c>
      <c r="T1766" s="21">
        <v>841994.93</v>
      </c>
      <c r="U1766" s="21">
        <v>-174323.16</v>
      </c>
      <c r="V1766" s="21">
        <v>-82289.429999999993</v>
      </c>
      <c r="W1766" s="20">
        <v>585382.34</v>
      </c>
      <c r="X1766" s="20">
        <v>364999.41625000001</v>
      </c>
      <c r="Y1766" s="20">
        <v>14</v>
      </c>
      <c r="Z1766" s="20">
        <v>26071.386875</v>
      </c>
      <c r="AA1766" s="45">
        <f t="shared" si="54"/>
        <v>841994.93</v>
      </c>
      <c r="AB1766" t="b">
        <f t="shared" si="55"/>
        <v>1</v>
      </c>
    </row>
    <row r="1767" spans="1:28" customFormat="1" ht="14.5" x14ac:dyDescent="0.35">
      <c r="A1767" s="19" t="s">
        <v>18154</v>
      </c>
      <c r="B1767" s="19" t="s">
        <v>18155</v>
      </c>
      <c r="C1767" s="19" t="s">
        <v>16798</v>
      </c>
      <c r="D1767" s="19" t="s">
        <v>17653</v>
      </c>
      <c r="E1767" s="41">
        <v>1027260000</v>
      </c>
      <c r="F1767" s="19" t="s">
        <v>1553</v>
      </c>
      <c r="G1767" s="19" t="s">
        <v>8434</v>
      </c>
      <c r="H1767" s="19" t="s">
        <v>8435</v>
      </c>
      <c r="I1767" s="24"/>
      <c r="J1767" s="24"/>
      <c r="K1767" s="19" t="s">
        <v>63</v>
      </c>
      <c r="L1767" s="20">
        <v>0</v>
      </c>
      <c r="M1767" s="20">
        <v>0</v>
      </c>
      <c r="N1767" s="21">
        <v>156245</v>
      </c>
      <c r="O1767" s="21">
        <v>0</v>
      </c>
      <c r="P1767" s="21">
        <v>0</v>
      </c>
      <c r="Q1767" s="21">
        <v>0</v>
      </c>
      <c r="R1767" s="21">
        <v>0</v>
      </c>
      <c r="S1767" s="21">
        <v>0</v>
      </c>
      <c r="T1767" s="21">
        <v>156245</v>
      </c>
      <c r="U1767" s="21">
        <v>0</v>
      </c>
      <c r="V1767" s="21">
        <v>-101698.17</v>
      </c>
      <c r="W1767" s="20">
        <v>54546.83</v>
      </c>
      <c r="X1767" s="20">
        <v>68591.554999999993</v>
      </c>
      <c r="Y1767" s="20">
        <v>1</v>
      </c>
      <c r="Z1767" s="20">
        <v>68591.554999999993</v>
      </c>
      <c r="AA1767" s="45">
        <f t="shared" si="54"/>
        <v>156245</v>
      </c>
      <c r="AB1767" t="b">
        <f t="shared" si="55"/>
        <v>1</v>
      </c>
    </row>
    <row r="1768" spans="1:28" customFormat="1" ht="14.5" x14ac:dyDescent="0.35">
      <c r="A1768" s="19" t="s">
        <v>18154</v>
      </c>
      <c r="B1768" s="19" t="s">
        <v>18155</v>
      </c>
      <c r="C1768" s="19" t="s">
        <v>16879</v>
      </c>
      <c r="D1768" s="19" t="s">
        <v>17705</v>
      </c>
      <c r="E1768" s="41">
        <v>1027270000</v>
      </c>
      <c r="F1768" s="19" t="s">
        <v>1531</v>
      </c>
      <c r="G1768" s="19" t="s">
        <v>8430</v>
      </c>
      <c r="H1768" s="19" t="s">
        <v>8431</v>
      </c>
      <c r="I1768" s="24"/>
      <c r="J1768" s="24">
        <v>45382</v>
      </c>
      <c r="K1768" s="19" t="s">
        <v>63</v>
      </c>
      <c r="L1768" s="20">
        <v>0</v>
      </c>
      <c r="M1768" s="20">
        <v>0</v>
      </c>
      <c r="N1768" s="21">
        <v>329544</v>
      </c>
      <c r="O1768" s="21">
        <v>0</v>
      </c>
      <c r="P1768" s="21">
        <v>0</v>
      </c>
      <c r="Q1768" s="21">
        <v>0</v>
      </c>
      <c r="R1768" s="21">
        <v>0</v>
      </c>
      <c r="S1768" s="21">
        <v>0</v>
      </c>
      <c r="T1768" s="21">
        <v>329544</v>
      </c>
      <c r="U1768" s="21">
        <v>0</v>
      </c>
      <c r="V1768" s="21">
        <v>0</v>
      </c>
      <c r="W1768" s="20">
        <v>329544</v>
      </c>
      <c r="X1768" s="20">
        <v>144669.81599999999</v>
      </c>
      <c r="Y1768" s="20">
        <v>1</v>
      </c>
      <c r="Z1768" s="20">
        <v>144669.81599999999</v>
      </c>
      <c r="AA1768" s="45">
        <f t="shared" si="54"/>
        <v>329544</v>
      </c>
      <c r="AB1768" t="b">
        <f t="shared" si="55"/>
        <v>1</v>
      </c>
    </row>
    <row r="1769" spans="1:28" customFormat="1" ht="14.5" x14ac:dyDescent="0.35">
      <c r="A1769" s="19" t="s">
        <v>18154</v>
      </c>
      <c r="B1769" s="19" t="s">
        <v>18155</v>
      </c>
      <c r="C1769" s="19" t="s">
        <v>16798</v>
      </c>
      <c r="D1769" s="19" t="s">
        <v>17653</v>
      </c>
      <c r="E1769" s="41">
        <v>1027280000</v>
      </c>
      <c r="F1769" s="19" t="s">
        <v>16814</v>
      </c>
      <c r="G1769" s="19"/>
      <c r="H1769" s="19"/>
      <c r="I1769" s="24"/>
      <c r="J1769" s="24"/>
      <c r="K1769" s="19" t="s">
        <v>63</v>
      </c>
      <c r="L1769" s="20">
        <v>0</v>
      </c>
      <c r="M1769" s="20">
        <v>0</v>
      </c>
      <c r="N1769" s="21">
        <v>166970</v>
      </c>
      <c r="O1769" s="21">
        <v>0</v>
      </c>
      <c r="P1769" s="21">
        <v>0</v>
      </c>
      <c r="Q1769" s="21">
        <v>0</v>
      </c>
      <c r="R1769" s="21">
        <v>0</v>
      </c>
      <c r="S1769" s="21">
        <v>0</v>
      </c>
      <c r="T1769" s="21">
        <v>166970</v>
      </c>
      <c r="U1769" s="21">
        <v>0</v>
      </c>
      <c r="V1769" s="21">
        <v>0</v>
      </c>
      <c r="W1769" s="20">
        <v>166970</v>
      </c>
      <c r="X1769" s="20">
        <v>73299.83</v>
      </c>
      <c r="Y1769" s="20">
        <v>0</v>
      </c>
      <c r="Z1769" s="20"/>
      <c r="AA1769" s="45">
        <f t="shared" si="54"/>
        <v>166970</v>
      </c>
      <c r="AB1769" t="b">
        <f t="shared" si="55"/>
        <v>1</v>
      </c>
    </row>
    <row r="1770" spans="1:28" customFormat="1" ht="14.5" x14ac:dyDescent="0.35">
      <c r="A1770" s="19" t="s">
        <v>18154</v>
      </c>
      <c r="B1770" s="19" t="s">
        <v>18155</v>
      </c>
      <c r="C1770" s="19" t="s">
        <v>16832</v>
      </c>
      <c r="D1770" s="19" t="s">
        <v>17677</v>
      </c>
      <c r="E1770" s="41">
        <v>1027290000</v>
      </c>
      <c r="F1770" s="19" t="s">
        <v>2324</v>
      </c>
      <c r="G1770" s="19" t="s">
        <v>10426</v>
      </c>
      <c r="H1770" s="19" t="s">
        <v>10427</v>
      </c>
      <c r="I1770" s="24"/>
      <c r="J1770" s="24"/>
      <c r="K1770" s="19" t="s">
        <v>61</v>
      </c>
      <c r="L1770" s="20">
        <v>25000</v>
      </c>
      <c r="M1770" s="20">
        <v>0</v>
      </c>
      <c r="N1770" s="21">
        <v>831433.75</v>
      </c>
      <c r="O1770" s="21">
        <v>0</v>
      </c>
      <c r="P1770" s="21">
        <v>0</v>
      </c>
      <c r="Q1770" s="21">
        <v>5863.3</v>
      </c>
      <c r="R1770" s="21">
        <v>0</v>
      </c>
      <c r="S1770" s="21">
        <v>0</v>
      </c>
      <c r="T1770" s="21">
        <v>837297.05</v>
      </c>
      <c r="U1770" s="21">
        <v>-310303.81</v>
      </c>
      <c r="V1770" s="21">
        <v>-22909.38</v>
      </c>
      <c r="W1770" s="20">
        <v>504083.86</v>
      </c>
      <c r="X1770" s="20">
        <v>364999.41625000001</v>
      </c>
      <c r="Y1770" s="20">
        <v>18</v>
      </c>
      <c r="Z1770" s="20">
        <v>20277.745347222222</v>
      </c>
      <c r="AA1770" s="45">
        <f t="shared" si="54"/>
        <v>837297.05</v>
      </c>
      <c r="AB1770" t="b">
        <f t="shared" si="55"/>
        <v>1</v>
      </c>
    </row>
    <row r="1771" spans="1:28" customFormat="1" ht="14.5" x14ac:dyDescent="0.35">
      <c r="A1771" s="19" t="s">
        <v>18154</v>
      </c>
      <c r="B1771" s="19" t="s">
        <v>18155</v>
      </c>
      <c r="C1771" s="19" t="s">
        <v>16832</v>
      </c>
      <c r="D1771" s="19" t="s">
        <v>17677</v>
      </c>
      <c r="E1771" s="41">
        <v>1027300000</v>
      </c>
      <c r="F1771" s="19" t="s">
        <v>2324</v>
      </c>
      <c r="G1771" s="19" t="s">
        <v>10420</v>
      </c>
      <c r="H1771" s="19" t="s">
        <v>10421</v>
      </c>
      <c r="I1771" s="24"/>
      <c r="J1771" s="24"/>
      <c r="K1771" s="19" t="s">
        <v>61</v>
      </c>
      <c r="L1771" s="20">
        <v>25000</v>
      </c>
      <c r="M1771" s="20">
        <v>0</v>
      </c>
      <c r="N1771" s="21">
        <v>831433.75</v>
      </c>
      <c r="O1771" s="21">
        <v>0</v>
      </c>
      <c r="P1771" s="21">
        <v>0</v>
      </c>
      <c r="Q1771" s="21">
        <v>28800.720000000001</v>
      </c>
      <c r="R1771" s="21">
        <v>0</v>
      </c>
      <c r="S1771" s="21">
        <v>0</v>
      </c>
      <c r="T1771" s="21">
        <v>860234.47</v>
      </c>
      <c r="U1771" s="21">
        <v>-151002.6</v>
      </c>
      <c r="V1771" s="21">
        <v>-72125.7</v>
      </c>
      <c r="W1771" s="20">
        <v>637106.17000000004</v>
      </c>
      <c r="X1771" s="20">
        <v>364999.41625000001</v>
      </c>
      <c r="Y1771" s="20">
        <v>30</v>
      </c>
      <c r="Z1771" s="20">
        <v>12166.647208333334</v>
      </c>
      <c r="AA1771" s="45">
        <f t="shared" si="54"/>
        <v>860234.47</v>
      </c>
      <c r="AB1771" t="b">
        <f t="shared" si="55"/>
        <v>1</v>
      </c>
    </row>
    <row r="1772" spans="1:28" customFormat="1" ht="14.5" x14ac:dyDescent="0.35">
      <c r="A1772" s="19" t="s">
        <v>18154</v>
      </c>
      <c r="B1772" s="19" t="s">
        <v>18155</v>
      </c>
      <c r="C1772" s="19" t="s">
        <v>16832</v>
      </c>
      <c r="D1772" s="19" t="s">
        <v>17677</v>
      </c>
      <c r="E1772" s="41">
        <v>1027310000</v>
      </c>
      <c r="F1772" s="19" t="s">
        <v>2324</v>
      </c>
      <c r="G1772" s="19" t="s">
        <v>10422</v>
      </c>
      <c r="H1772" s="19" t="s">
        <v>10423</v>
      </c>
      <c r="I1772" s="24"/>
      <c r="J1772" s="24"/>
      <c r="K1772" s="19" t="s">
        <v>61</v>
      </c>
      <c r="L1772" s="20">
        <v>25000</v>
      </c>
      <c r="M1772" s="20">
        <v>0</v>
      </c>
      <c r="N1772" s="21">
        <v>831433.75</v>
      </c>
      <c r="O1772" s="21">
        <v>0</v>
      </c>
      <c r="P1772" s="21">
        <v>0</v>
      </c>
      <c r="Q1772" s="21">
        <v>2200.6</v>
      </c>
      <c r="R1772" s="21">
        <v>0</v>
      </c>
      <c r="S1772" s="21">
        <v>1661.58</v>
      </c>
      <c r="T1772" s="21">
        <v>835295.93</v>
      </c>
      <c r="U1772" s="21">
        <v>-158290.70000000001</v>
      </c>
      <c r="V1772" s="21">
        <v>-44812.74</v>
      </c>
      <c r="W1772" s="20">
        <v>632192.49</v>
      </c>
      <c r="X1772" s="20">
        <v>364999.41625000001</v>
      </c>
      <c r="Y1772" s="20">
        <v>16</v>
      </c>
      <c r="Z1772" s="20">
        <v>22812.463515625001</v>
      </c>
      <c r="AA1772" s="45">
        <f t="shared" si="54"/>
        <v>835295.92999999993</v>
      </c>
      <c r="AB1772" t="b">
        <f t="shared" si="55"/>
        <v>1</v>
      </c>
    </row>
    <row r="1773" spans="1:28" customFormat="1" ht="14.5" x14ac:dyDescent="0.35">
      <c r="A1773" s="19" t="s">
        <v>18154</v>
      </c>
      <c r="B1773" s="19" t="s">
        <v>18155</v>
      </c>
      <c r="C1773" s="19" t="s">
        <v>16832</v>
      </c>
      <c r="D1773" s="19" t="s">
        <v>17677</v>
      </c>
      <c r="E1773" s="41">
        <v>1027320000</v>
      </c>
      <c r="F1773" s="19" t="s">
        <v>2324</v>
      </c>
      <c r="G1773" s="19" t="s">
        <v>10428</v>
      </c>
      <c r="H1773" s="19" t="s">
        <v>10429</v>
      </c>
      <c r="I1773" s="24"/>
      <c r="J1773" s="24"/>
      <c r="K1773" s="19" t="s">
        <v>61</v>
      </c>
      <c r="L1773" s="20">
        <v>25000</v>
      </c>
      <c r="M1773" s="20">
        <v>0</v>
      </c>
      <c r="N1773" s="21">
        <v>831433.75</v>
      </c>
      <c r="O1773" s="21">
        <v>0</v>
      </c>
      <c r="P1773" s="21">
        <v>0</v>
      </c>
      <c r="Q1773" s="21">
        <v>4574.12</v>
      </c>
      <c r="R1773" s="21">
        <v>0</v>
      </c>
      <c r="S1773" s="21">
        <v>0</v>
      </c>
      <c r="T1773" s="21">
        <v>836007.87</v>
      </c>
      <c r="U1773" s="21">
        <v>-262201.40000000002</v>
      </c>
      <c r="V1773" s="21">
        <v>-19498.439999999999</v>
      </c>
      <c r="W1773" s="20">
        <v>554308.03</v>
      </c>
      <c r="X1773" s="20">
        <v>364999.41625000001</v>
      </c>
      <c r="Y1773" s="20">
        <v>16</v>
      </c>
      <c r="Z1773" s="20">
        <v>22812.463515625001</v>
      </c>
      <c r="AA1773" s="45">
        <f t="shared" si="54"/>
        <v>836007.87</v>
      </c>
      <c r="AB1773" t="b">
        <f t="shared" si="55"/>
        <v>1</v>
      </c>
    </row>
    <row r="1774" spans="1:28" customFormat="1" ht="14.5" x14ac:dyDescent="0.35">
      <c r="A1774" s="19" t="s">
        <v>18148</v>
      </c>
      <c r="B1774" s="19" t="s">
        <v>18149</v>
      </c>
      <c r="C1774" s="19" t="s">
        <v>16572</v>
      </c>
      <c r="D1774" s="19" t="s">
        <v>17508</v>
      </c>
      <c r="E1774" s="41">
        <v>1027330000</v>
      </c>
      <c r="F1774" s="19" t="s">
        <v>17509</v>
      </c>
      <c r="G1774" s="19"/>
      <c r="H1774" s="19"/>
      <c r="I1774" s="24"/>
      <c r="J1774" s="24"/>
      <c r="K1774" s="19" t="s">
        <v>63</v>
      </c>
      <c r="L1774" s="20">
        <v>0</v>
      </c>
      <c r="M1774" s="20">
        <v>0</v>
      </c>
      <c r="N1774" s="21">
        <v>1.1000000000000001</v>
      </c>
      <c r="O1774" s="21">
        <v>1870</v>
      </c>
      <c r="P1774" s="21">
        <v>0</v>
      </c>
      <c r="Q1774" s="21">
        <v>0</v>
      </c>
      <c r="R1774" s="21">
        <v>0</v>
      </c>
      <c r="S1774" s="21">
        <v>0</v>
      </c>
      <c r="T1774" s="21">
        <v>1871.1</v>
      </c>
      <c r="U1774" s="21">
        <v>0</v>
      </c>
      <c r="V1774" s="21">
        <v>0</v>
      </c>
      <c r="W1774" s="20">
        <v>1871.1</v>
      </c>
      <c r="X1774" s="20">
        <v>0.4829</v>
      </c>
      <c r="Y1774" s="20">
        <v>0</v>
      </c>
      <c r="Z1774" s="20"/>
      <c r="AA1774" s="45">
        <f t="shared" si="54"/>
        <v>1871.1</v>
      </c>
      <c r="AB1774" t="b">
        <f t="shared" si="55"/>
        <v>1</v>
      </c>
    </row>
    <row r="1775" spans="1:28" customFormat="1" ht="14.5" x14ac:dyDescent="0.35">
      <c r="A1775" s="19" t="s">
        <v>18158</v>
      </c>
      <c r="B1775" s="19" t="s">
        <v>18159</v>
      </c>
      <c r="C1775" s="19" t="s">
        <v>16954</v>
      </c>
      <c r="D1775" s="19" t="s">
        <v>17767</v>
      </c>
      <c r="E1775" s="41">
        <v>1027340000</v>
      </c>
      <c r="F1775" s="19" t="s">
        <v>17774</v>
      </c>
      <c r="G1775" s="19" t="s">
        <v>17905</v>
      </c>
      <c r="H1775" s="19" t="s">
        <v>5780</v>
      </c>
      <c r="I1775" s="24"/>
      <c r="J1775" s="24"/>
      <c r="K1775" s="19" t="s">
        <v>61</v>
      </c>
      <c r="L1775" s="20">
        <v>8068</v>
      </c>
      <c r="M1775" s="20">
        <v>0</v>
      </c>
      <c r="N1775" s="21">
        <v>296309.56</v>
      </c>
      <c r="O1775" s="21">
        <v>0</v>
      </c>
      <c r="P1775" s="21">
        <v>-17388.150000000001</v>
      </c>
      <c r="Q1775" s="21">
        <v>0</v>
      </c>
      <c r="R1775" s="21">
        <v>0</v>
      </c>
      <c r="S1775" s="21">
        <v>0</v>
      </c>
      <c r="T1775" s="21">
        <v>278921.40999999997</v>
      </c>
      <c r="U1775" s="21">
        <v>-111576.29</v>
      </c>
      <c r="V1775" s="21">
        <v>-22716.16</v>
      </c>
      <c r="W1775" s="20">
        <v>144628.96</v>
      </c>
      <c r="X1775" s="20">
        <v>130079.89684</v>
      </c>
      <c r="Y1775" s="20">
        <v>8</v>
      </c>
      <c r="Z1775" s="20">
        <v>16259.987105</v>
      </c>
      <c r="AA1775" s="45">
        <f t="shared" si="54"/>
        <v>278921.40999999997</v>
      </c>
      <c r="AB1775" t="b">
        <f t="shared" si="55"/>
        <v>1</v>
      </c>
    </row>
    <row r="1776" spans="1:28" customFormat="1" ht="14.5" x14ac:dyDescent="0.35">
      <c r="A1776" s="19" t="s">
        <v>18158</v>
      </c>
      <c r="B1776" s="19" t="s">
        <v>18159</v>
      </c>
      <c r="C1776" s="19" t="s">
        <v>16954</v>
      </c>
      <c r="D1776" s="19" t="s">
        <v>17767</v>
      </c>
      <c r="E1776" s="41">
        <v>1027350000</v>
      </c>
      <c r="F1776" s="19" t="s">
        <v>17775</v>
      </c>
      <c r="G1776" s="19" t="s">
        <v>17905</v>
      </c>
      <c r="H1776" s="19" t="s">
        <v>5780</v>
      </c>
      <c r="I1776" s="24"/>
      <c r="J1776" s="24"/>
      <c r="K1776" s="19" t="s">
        <v>61</v>
      </c>
      <c r="L1776" s="20">
        <v>8068</v>
      </c>
      <c r="M1776" s="20">
        <v>0</v>
      </c>
      <c r="N1776" s="21">
        <v>296309.56</v>
      </c>
      <c r="O1776" s="21">
        <v>0</v>
      </c>
      <c r="P1776" s="21">
        <v>-14950.04</v>
      </c>
      <c r="Q1776" s="21">
        <v>0</v>
      </c>
      <c r="R1776" s="21">
        <v>0</v>
      </c>
      <c r="S1776" s="21">
        <v>0</v>
      </c>
      <c r="T1776" s="21">
        <v>281359.52</v>
      </c>
      <c r="U1776" s="21">
        <v>-104509.96</v>
      </c>
      <c r="V1776" s="21">
        <v>-25498.79</v>
      </c>
      <c r="W1776" s="20">
        <v>151350.76999999999</v>
      </c>
      <c r="X1776" s="20">
        <v>130079.89684</v>
      </c>
      <c r="Y1776" s="20">
        <v>8</v>
      </c>
      <c r="Z1776" s="20">
        <v>16259.987105</v>
      </c>
      <c r="AA1776" s="45">
        <f t="shared" si="54"/>
        <v>281359.52</v>
      </c>
      <c r="AB1776" t="b">
        <f t="shared" si="55"/>
        <v>1</v>
      </c>
    </row>
    <row r="1777" spans="1:28" customFormat="1" ht="14.5" x14ac:dyDescent="0.35">
      <c r="A1777" s="19" t="s">
        <v>18150</v>
      </c>
      <c r="B1777" s="19" t="s">
        <v>18151</v>
      </c>
      <c r="C1777" s="19" t="s">
        <v>16669</v>
      </c>
      <c r="D1777" s="19" t="s">
        <v>17551</v>
      </c>
      <c r="E1777" s="41">
        <v>1027360000</v>
      </c>
      <c r="F1777" s="19" t="s">
        <v>3416</v>
      </c>
      <c r="G1777" s="19" t="s">
        <v>13910</v>
      </c>
      <c r="H1777" s="19" t="s">
        <v>13911</v>
      </c>
      <c r="I1777" s="24"/>
      <c r="J1777" s="24"/>
      <c r="K1777" s="19" t="s">
        <v>61</v>
      </c>
      <c r="L1777" s="20">
        <v>2000</v>
      </c>
      <c r="M1777" s="20">
        <v>0</v>
      </c>
      <c r="N1777" s="21">
        <v>77850.27</v>
      </c>
      <c r="O1777" s="21">
        <v>0</v>
      </c>
      <c r="P1777" s="21">
        <v>0</v>
      </c>
      <c r="Q1777" s="21">
        <v>0</v>
      </c>
      <c r="R1777" s="21">
        <v>151728.22</v>
      </c>
      <c r="S1777" s="21">
        <v>0</v>
      </c>
      <c r="T1777" s="21">
        <v>229578.49</v>
      </c>
      <c r="U1777" s="21">
        <v>-65294.5</v>
      </c>
      <c r="V1777" s="21">
        <v>-27203.09</v>
      </c>
      <c r="W1777" s="20">
        <v>137080.9</v>
      </c>
      <c r="X1777" s="20">
        <v>34176.268530000001</v>
      </c>
      <c r="Y1777" s="20">
        <v>7</v>
      </c>
      <c r="Z1777" s="20">
        <v>4882.3240757142858</v>
      </c>
      <c r="AA1777" s="45">
        <f t="shared" si="54"/>
        <v>229578.49</v>
      </c>
      <c r="AB1777" t="b">
        <f t="shared" si="55"/>
        <v>1</v>
      </c>
    </row>
    <row r="1778" spans="1:28" customFormat="1" ht="14.5" x14ac:dyDescent="0.35">
      <c r="A1778" s="19" t="s">
        <v>18150</v>
      </c>
      <c r="B1778" s="19" t="s">
        <v>18151</v>
      </c>
      <c r="C1778" s="19" t="s">
        <v>16687</v>
      </c>
      <c r="D1778" s="19" t="s">
        <v>17565</v>
      </c>
      <c r="E1778" s="41">
        <v>1027370000</v>
      </c>
      <c r="F1778" s="19" t="s">
        <v>3342</v>
      </c>
      <c r="G1778" s="19" t="s">
        <v>13247</v>
      </c>
      <c r="H1778" s="19" t="s">
        <v>13248</v>
      </c>
      <c r="I1778" s="24"/>
      <c r="J1778" s="24"/>
      <c r="K1778" s="19" t="s">
        <v>63</v>
      </c>
      <c r="L1778" s="20">
        <v>3000</v>
      </c>
      <c r="M1778" s="20">
        <v>0</v>
      </c>
      <c r="N1778" s="21">
        <v>95619.27</v>
      </c>
      <c r="O1778" s="21">
        <v>0</v>
      </c>
      <c r="P1778" s="21">
        <v>0</v>
      </c>
      <c r="Q1778" s="21">
        <v>0</v>
      </c>
      <c r="R1778" s="21">
        <v>0</v>
      </c>
      <c r="S1778" s="21">
        <v>138.46</v>
      </c>
      <c r="T1778" s="21">
        <v>95757.73</v>
      </c>
      <c r="U1778" s="21">
        <v>-24302.7</v>
      </c>
      <c r="V1778" s="21">
        <v>3129.52</v>
      </c>
      <c r="W1778" s="20">
        <v>74584.55</v>
      </c>
      <c r="X1778" s="20">
        <v>41976.859530000002</v>
      </c>
      <c r="Y1778" s="20">
        <v>7</v>
      </c>
      <c r="Z1778" s="20">
        <v>5996.6942185714288</v>
      </c>
      <c r="AA1778" s="45">
        <f t="shared" si="54"/>
        <v>95757.73000000001</v>
      </c>
      <c r="AB1778" t="b">
        <f t="shared" si="55"/>
        <v>1</v>
      </c>
    </row>
    <row r="1779" spans="1:28" customFormat="1" ht="14.5" x14ac:dyDescent="0.35">
      <c r="A1779" s="19" t="s">
        <v>18150</v>
      </c>
      <c r="B1779" s="19" t="s">
        <v>18151</v>
      </c>
      <c r="C1779" s="19" t="s">
        <v>16676</v>
      </c>
      <c r="D1779" s="19" t="s">
        <v>17557</v>
      </c>
      <c r="E1779" s="41">
        <v>1027380000</v>
      </c>
      <c r="F1779" s="19" t="s">
        <v>17558</v>
      </c>
      <c r="G1779" s="19" t="s">
        <v>13257</v>
      </c>
      <c r="H1779" s="19" t="s">
        <v>13258</v>
      </c>
      <c r="I1779" s="24"/>
      <c r="J1779" s="24"/>
      <c r="K1779" s="19" t="s">
        <v>63</v>
      </c>
      <c r="L1779" s="20">
        <v>7500</v>
      </c>
      <c r="M1779" s="20">
        <v>0</v>
      </c>
      <c r="N1779" s="21">
        <v>238775.66</v>
      </c>
      <c r="O1779" s="21">
        <v>0</v>
      </c>
      <c r="P1779" s="21">
        <v>-48999.1</v>
      </c>
      <c r="Q1779" s="21">
        <v>0</v>
      </c>
      <c r="R1779" s="21">
        <v>0</v>
      </c>
      <c r="S1779" s="21">
        <v>0</v>
      </c>
      <c r="T1779" s="21">
        <v>189776.56</v>
      </c>
      <c r="U1779" s="21">
        <v>-88563.81</v>
      </c>
      <c r="V1779" s="21">
        <v>-20877.099999999999</v>
      </c>
      <c r="W1779" s="20">
        <v>80335.649999999994</v>
      </c>
      <c r="X1779" s="20">
        <v>104822.51474</v>
      </c>
      <c r="Y1779" s="20">
        <v>1</v>
      </c>
      <c r="Z1779" s="20">
        <v>104822.51474</v>
      </c>
      <c r="AA1779" s="45">
        <f t="shared" si="54"/>
        <v>189776.56</v>
      </c>
      <c r="AB1779" t="b">
        <f t="shared" si="55"/>
        <v>1</v>
      </c>
    </row>
    <row r="1780" spans="1:28" customFormat="1" ht="14.5" x14ac:dyDescent="0.35">
      <c r="A1780" s="19" t="s">
        <v>18152</v>
      </c>
      <c r="B1780" s="19" t="s">
        <v>18153</v>
      </c>
      <c r="C1780" s="19" t="s">
        <v>16763</v>
      </c>
      <c r="D1780" s="19" t="s">
        <v>17627</v>
      </c>
      <c r="E1780" s="41">
        <v>1027420000</v>
      </c>
      <c r="F1780" s="19" t="s">
        <v>662</v>
      </c>
      <c r="G1780" s="19" t="s">
        <v>17399</v>
      </c>
      <c r="H1780" s="19" t="s">
        <v>17400</v>
      </c>
      <c r="I1780" s="24"/>
      <c r="J1780" s="24"/>
      <c r="K1780" s="19" t="s">
        <v>63</v>
      </c>
      <c r="L1780" s="20">
        <v>1</v>
      </c>
      <c r="M1780" s="20">
        <v>0</v>
      </c>
      <c r="N1780" s="21">
        <v>121686.66</v>
      </c>
      <c r="O1780" s="21">
        <v>0</v>
      </c>
      <c r="P1780" s="21">
        <v>0</v>
      </c>
      <c r="Q1780" s="21">
        <v>0</v>
      </c>
      <c r="R1780" s="21">
        <v>0</v>
      </c>
      <c r="S1780" s="21">
        <v>0</v>
      </c>
      <c r="T1780" s="21">
        <v>121686.66</v>
      </c>
      <c r="U1780" s="21">
        <v>0</v>
      </c>
      <c r="V1780" s="21">
        <v>-335.94</v>
      </c>
      <c r="W1780" s="20">
        <v>121350.72</v>
      </c>
      <c r="X1780" s="20">
        <v>53420.443740000002</v>
      </c>
      <c r="Y1780" s="20">
        <v>1</v>
      </c>
      <c r="Z1780" s="20">
        <v>53420.443740000002</v>
      </c>
      <c r="AA1780" s="45">
        <f t="shared" si="54"/>
        <v>121686.66</v>
      </c>
      <c r="AB1780" t="b">
        <f t="shared" si="55"/>
        <v>1</v>
      </c>
    </row>
    <row r="1781" spans="1:28" customFormat="1" ht="14.5" x14ac:dyDescent="0.35">
      <c r="A1781" s="19" t="s">
        <v>18152</v>
      </c>
      <c r="B1781" s="19" t="s">
        <v>18153</v>
      </c>
      <c r="C1781" s="19" t="s">
        <v>16763</v>
      </c>
      <c r="D1781" s="19" t="s">
        <v>17627</v>
      </c>
      <c r="E1781" s="41">
        <v>1027430000</v>
      </c>
      <c r="F1781" s="19" t="s">
        <v>662</v>
      </c>
      <c r="G1781" s="19" t="s">
        <v>18738</v>
      </c>
      <c r="H1781" s="19" t="s">
        <v>18739</v>
      </c>
      <c r="I1781" s="24"/>
      <c r="J1781" s="24"/>
      <c r="K1781" s="19" t="s">
        <v>63</v>
      </c>
      <c r="L1781" s="20">
        <v>1</v>
      </c>
      <c r="M1781" s="20">
        <v>0</v>
      </c>
      <c r="N1781" s="21">
        <v>170361.33</v>
      </c>
      <c r="O1781" s="21">
        <v>0</v>
      </c>
      <c r="P1781" s="21">
        <v>0</v>
      </c>
      <c r="Q1781" s="21">
        <v>0</v>
      </c>
      <c r="R1781" s="21">
        <v>0</v>
      </c>
      <c r="S1781" s="21">
        <v>18153.919999999998</v>
      </c>
      <c r="T1781" s="21">
        <v>188515.25</v>
      </c>
      <c r="U1781" s="21">
        <v>-527.4</v>
      </c>
      <c r="V1781" s="21">
        <v>-3326.77</v>
      </c>
      <c r="W1781" s="20">
        <v>184661.08</v>
      </c>
      <c r="X1781" s="20">
        <v>74788.623869999996</v>
      </c>
      <c r="Y1781" s="20">
        <v>1</v>
      </c>
      <c r="Z1781" s="20">
        <v>74788.623869999996</v>
      </c>
      <c r="AA1781" s="45">
        <f t="shared" si="54"/>
        <v>188515.25</v>
      </c>
      <c r="AB1781" t="b">
        <f t="shared" si="55"/>
        <v>1</v>
      </c>
    </row>
    <row r="1782" spans="1:28" customFormat="1" ht="14.5" x14ac:dyDescent="0.35">
      <c r="A1782" s="19" t="s">
        <v>18152</v>
      </c>
      <c r="B1782" s="19" t="s">
        <v>18153</v>
      </c>
      <c r="C1782" s="19" t="s">
        <v>16763</v>
      </c>
      <c r="D1782" s="19" t="s">
        <v>17627</v>
      </c>
      <c r="E1782" s="41">
        <v>1027440000</v>
      </c>
      <c r="F1782" s="19" t="s">
        <v>662</v>
      </c>
      <c r="G1782" s="19" t="s">
        <v>18740</v>
      </c>
      <c r="H1782" s="19" t="s">
        <v>18741</v>
      </c>
      <c r="I1782" s="24"/>
      <c r="J1782" s="24"/>
      <c r="K1782" s="19" t="s">
        <v>63</v>
      </c>
      <c r="L1782" s="20">
        <v>1</v>
      </c>
      <c r="M1782" s="20">
        <v>0</v>
      </c>
      <c r="N1782" s="21">
        <v>97349.33</v>
      </c>
      <c r="O1782" s="21">
        <v>0</v>
      </c>
      <c r="P1782" s="21">
        <v>0</v>
      </c>
      <c r="Q1782" s="21">
        <v>0</v>
      </c>
      <c r="R1782" s="21">
        <v>0</v>
      </c>
      <c r="S1782" s="21">
        <v>0</v>
      </c>
      <c r="T1782" s="21">
        <v>97349.33</v>
      </c>
      <c r="U1782" s="21">
        <v>-243.2</v>
      </c>
      <c r="V1782" s="21">
        <v>0</v>
      </c>
      <c r="W1782" s="20">
        <v>97106.13</v>
      </c>
      <c r="X1782" s="20">
        <v>42736.355869999999</v>
      </c>
      <c r="Y1782" s="20">
        <v>2</v>
      </c>
      <c r="Z1782" s="20">
        <v>21368.177935</v>
      </c>
      <c r="AA1782" s="45">
        <f t="shared" si="54"/>
        <v>97349.33</v>
      </c>
      <c r="AB1782" t="b">
        <f t="shared" si="55"/>
        <v>1</v>
      </c>
    </row>
    <row r="1783" spans="1:28" customFormat="1" ht="14.5" x14ac:dyDescent="0.35">
      <c r="A1783" s="19" t="s">
        <v>18152</v>
      </c>
      <c r="B1783" s="19" t="s">
        <v>18153</v>
      </c>
      <c r="C1783" s="19" t="s">
        <v>16763</v>
      </c>
      <c r="D1783" s="19" t="s">
        <v>17627</v>
      </c>
      <c r="E1783" s="41">
        <v>1027450000</v>
      </c>
      <c r="F1783" s="19" t="s">
        <v>662</v>
      </c>
      <c r="G1783" s="19" t="s">
        <v>18742</v>
      </c>
      <c r="H1783" s="19" t="s">
        <v>18743</v>
      </c>
      <c r="I1783" s="24"/>
      <c r="J1783" s="24"/>
      <c r="K1783" s="19" t="s">
        <v>63</v>
      </c>
      <c r="L1783" s="20">
        <v>1</v>
      </c>
      <c r="M1783" s="20">
        <v>0</v>
      </c>
      <c r="N1783" s="21">
        <v>52207.56</v>
      </c>
      <c r="O1783" s="21">
        <v>0</v>
      </c>
      <c r="P1783" s="21">
        <v>0</v>
      </c>
      <c r="Q1783" s="21">
        <v>0</v>
      </c>
      <c r="R1783" s="21">
        <v>0</v>
      </c>
      <c r="S1783" s="21">
        <v>0</v>
      </c>
      <c r="T1783" s="21">
        <v>52207.56</v>
      </c>
      <c r="U1783" s="21">
        <v>0</v>
      </c>
      <c r="V1783" s="21">
        <v>0</v>
      </c>
      <c r="W1783" s="20">
        <v>52207.56</v>
      </c>
      <c r="X1783" s="20">
        <v>22919.118839999999</v>
      </c>
      <c r="Y1783" s="20">
        <v>1</v>
      </c>
      <c r="Z1783" s="20">
        <v>22919.118839999999</v>
      </c>
      <c r="AA1783" s="45">
        <f t="shared" si="54"/>
        <v>52207.56</v>
      </c>
      <c r="AB1783" t="b">
        <f t="shared" si="55"/>
        <v>1</v>
      </c>
    </row>
    <row r="1784" spans="1:28" customFormat="1" ht="14.5" x14ac:dyDescent="0.35">
      <c r="A1784" s="19" t="s">
        <v>18150</v>
      </c>
      <c r="B1784" s="19" t="s">
        <v>18151</v>
      </c>
      <c r="C1784" s="19" t="s">
        <v>16691</v>
      </c>
      <c r="D1784" s="19" t="s">
        <v>17568</v>
      </c>
      <c r="E1784" s="41">
        <v>1027460000</v>
      </c>
      <c r="F1784" s="19" t="s">
        <v>3425</v>
      </c>
      <c r="G1784" s="19" t="s">
        <v>13466</v>
      </c>
      <c r="H1784" s="19" t="s">
        <v>13467</v>
      </c>
      <c r="I1784" s="24"/>
      <c r="J1784" s="24"/>
      <c r="K1784" s="19" t="s">
        <v>63</v>
      </c>
      <c r="L1784" s="20">
        <v>936</v>
      </c>
      <c r="M1784" s="20">
        <v>0</v>
      </c>
      <c r="N1784" s="21">
        <v>76333</v>
      </c>
      <c r="O1784" s="21">
        <v>0</v>
      </c>
      <c r="P1784" s="21">
        <v>0</v>
      </c>
      <c r="Q1784" s="21">
        <v>0</v>
      </c>
      <c r="R1784" s="21">
        <v>0</v>
      </c>
      <c r="S1784" s="21">
        <v>0</v>
      </c>
      <c r="T1784" s="21">
        <v>76333</v>
      </c>
      <c r="U1784" s="21">
        <v>-8151.94</v>
      </c>
      <c r="V1784" s="21">
        <v>0</v>
      </c>
      <c r="W1784" s="20">
        <v>68181.06</v>
      </c>
      <c r="X1784" s="20">
        <v>33510.186999999998</v>
      </c>
      <c r="Y1784" s="20">
        <v>2</v>
      </c>
      <c r="Z1784" s="20">
        <v>16755.093499999999</v>
      </c>
      <c r="AA1784" s="45">
        <f t="shared" si="54"/>
        <v>76333</v>
      </c>
      <c r="AB1784" t="b">
        <f t="shared" si="55"/>
        <v>1</v>
      </c>
    </row>
    <row r="1785" spans="1:28" customFormat="1" ht="14.5" x14ac:dyDescent="0.35">
      <c r="A1785" s="19" t="s">
        <v>18154</v>
      </c>
      <c r="B1785" s="19" t="s">
        <v>18155</v>
      </c>
      <c r="C1785" s="19" t="s">
        <v>16860</v>
      </c>
      <c r="D1785" s="19" t="s">
        <v>17697</v>
      </c>
      <c r="E1785" s="41">
        <v>1027470000</v>
      </c>
      <c r="F1785" s="19" t="s">
        <v>2144</v>
      </c>
      <c r="G1785" s="19" t="s">
        <v>9984</v>
      </c>
      <c r="H1785" s="19" t="s">
        <v>9985</v>
      </c>
      <c r="I1785" s="24"/>
      <c r="J1785" s="24"/>
      <c r="K1785" s="19" t="s">
        <v>61</v>
      </c>
      <c r="L1785" s="20">
        <v>15000</v>
      </c>
      <c r="M1785" s="20">
        <v>0</v>
      </c>
      <c r="N1785" s="21">
        <v>437542.91</v>
      </c>
      <c r="O1785" s="21">
        <v>0</v>
      </c>
      <c r="P1785" s="21">
        <v>-235444.61</v>
      </c>
      <c r="Q1785" s="21">
        <v>420</v>
      </c>
      <c r="R1785" s="21">
        <v>0</v>
      </c>
      <c r="S1785" s="21">
        <v>0</v>
      </c>
      <c r="T1785" s="21">
        <v>202518.3</v>
      </c>
      <c r="U1785" s="21">
        <v>-199728.26</v>
      </c>
      <c r="V1785" s="21">
        <v>-2935.06</v>
      </c>
      <c r="W1785" s="20">
        <v>-145.02000000000001</v>
      </c>
      <c r="X1785" s="20">
        <v>192081.33749000001</v>
      </c>
      <c r="Y1785" s="20">
        <v>5</v>
      </c>
      <c r="Z1785" s="20">
        <v>38416.267498000001</v>
      </c>
      <c r="AA1785" s="45">
        <f t="shared" si="54"/>
        <v>202518.3</v>
      </c>
      <c r="AB1785" t="b">
        <f t="shared" si="55"/>
        <v>1</v>
      </c>
    </row>
    <row r="1786" spans="1:28" customFormat="1" ht="14.5" x14ac:dyDescent="0.35">
      <c r="A1786" s="19" t="s">
        <v>18160</v>
      </c>
      <c r="B1786" s="19" t="s">
        <v>18161</v>
      </c>
      <c r="C1786" s="19" t="s">
        <v>17118</v>
      </c>
      <c r="D1786" s="19" t="s">
        <v>17873</v>
      </c>
      <c r="E1786" s="41">
        <v>1027480000</v>
      </c>
      <c r="F1786" s="19" t="s">
        <v>67</v>
      </c>
      <c r="G1786" s="19" t="s">
        <v>7327</v>
      </c>
      <c r="H1786" s="19" t="s">
        <v>7328</v>
      </c>
      <c r="I1786" s="24"/>
      <c r="J1786" s="24"/>
      <c r="K1786" s="19" t="s">
        <v>61</v>
      </c>
      <c r="L1786" s="20">
        <v>40807</v>
      </c>
      <c r="M1786" s="20">
        <v>0</v>
      </c>
      <c r="N1786" s="21">
        <v>1366132.1</v>
      </c>
      <c r="O1786" s="21">
        <v>0</v>
      </c>
      <c r="P1786" s="21">
        <v>-309591.09999999998</v>
      </c>
      <c r="Q1786" s="21">
        <v>0</v>
      </c>
      <c r="R1786" s="21">
        <v>0</v>
      </c>
      <c r="S1786" s="21">
        <v>3320</v>
      </c>
      <c r="T1786" s="21">
        <v>1059861</v>
      </c>
      <c r="U1786" s="21">
        <v>-434075.69</v>
      </c>
      <c r="V1786" s="21">
        <v>-187173.6</v>
      </c>
      <c r="W1786" s="20">
        <v>438611.71</v>
      </c>
      <c r="X1786" s="20">
        <v>599731.99190000002</v>
      </c>
      <c r="Y1786" s="20">
        <v>8</v>
      </c>
      <c r="Z1786" s="20">
        <v>74966.498987500003</v>
      </c>
      <c r="AA1786" s="45">
        <f t="shared" si="54"/>
        <v>1059861</v>
      </c>
      <c r="AB1786" t="b">
        <f t="shared" si="55"/>
        <v>1</v>
      </c>
    </row>
    <row r="1787" spans="1:28" customFormat="1" ht="14.5" x14ac:dyDescent="0.35">
      <c r="A1787" s="19" t="s">
        <v>18154</v>
      </c>
      <c r="B1787" s="19" t="s">
        <v>18155</v>
      </c>
      <c r="C1787" s="19" t="s">
        <v>16879</v>
      </c>
      <c r="D1787" s="19" t="s">
        <v>17705</v>
      </c>
      <c r="E1787" s="41">
        <v>1027490000</v>
      </c>
      <c r="F1787" s="19" t="s">
        <v>1542</v>
      </c>
      <c r="G1787" s="19" t="s">
        <v>8482</v>
      </c>
      <c r="H1787" s="19" t="s">
        <v>8483</v>
      </c>
      <c r="I1787" s="24"/>
      <c r="J1787" s="24">
        <v>45382</v>
      </c>
      <c r="K1787" s="19" t="s">
        <v>61</v>
      </c>
      <c r="L1787" s="20">
        <v>0</v>
      </c>
      <c r="M1787" s="20">
        <v>0</v>
      </c>
      <c r="N1787" s="21">
        <v>34458</v>
      </c>
      <c r="O1787" s="21">
        <v>0</v>
      </c>
      <c r="P1787" s="21">
        <v>0</v>
      </c>
      <c r="Q1787" s="21">
        <v>0</v>
      </c>
      <c r="R1787" s="21">
        <v>0</v>
      </c>
      <c r="S1787" s="21">
        <v>0</v>
      </c>
      <c r="T1787" s="21">
        <v>34458</v>
      </c>
      <c r="U1787" s="21">
        <v>-25.8</v>
      </c>
      <c r="V1787" s="21">
        <v>-17.39</v>
      </c>
      <c r="W1787" s="20">
        <v>34414.81</v>
      </c>
      <c r="X1787" s="20">
        <v>15127.062</v>
      </c>
      <c r="Y1787" s="20">
        <v>2</v>
      </c>
      <c r="Z1787" s="20">
        <v>7563.5309999999999</v>
      </c>
      <c r="AA1787" s="45">
        <f t="shared" si="54"/>
        <v>34458</v>
      </c>
      <c r="AB1787" t="b">
        <f t="shared" si="55"/>
        <v>1</v>
      </c>
    </row>
    <row r="1788" spans="1:28" customFormat="1" ht="14.5" x14ac:dyDescent="0.35">
      <c r="A1788" s="19" t="s">
        <v>18154</v>
      </c>
      <c r="B1788" s="19" t="s">
        <v>18155</v>
      </c>
      <c r="C1788" s="19" t="s">
        <v>16879</v>
      </c>
      <c r="D1788" s="19" t="s">
        <v>17705</v>
      </c>
      <c r="E1788" s="41">
        <v>1027500000</v>
      </c>
      <c r="F1788" s="19" t="s">
        <v>1467</v>
      </c>
      <c r="G1788" s="19"/>
      <c r="H1788" s="19"/>
      <c r="I1788" s="24"/>
      <c r="J1788" s="24">
        <v>45382</v>
      </c>
      <c r="K1788" s="19" t="s">
        <v>61</v>
      </c>
      <c r="L1788" s="20">
        <v>0</v>
      </c>
      <c r="M1788" s="20">
        <v>0</v>
      </c>
      <c r="N1788" s="21">
        <v>2096</v>
      </c>
      <c r="O1788" s="21">
        <v>0</v>
      </c>
      <c r="P1788" s="21">
        <v>0</v>
      </c>
      <c r="Q1788" s="21">
        <v>0</v>
      </c>
      <c r="R1788" s="21">
        <v>0</v>
      </c>
      <c r="S1788" s="21">
        <v>0</v>
      </c>
      <c r="T1788" s="21">
        <v>2096</v>
      </c>
      <c r="U1788" s="21">
        <v>0</v>
      </c>
      <c r="V1788" s="21">
        <v>-3.51</v>
      </c>
      <c r="W1788" s="20">
        <v>2092.4899999999998</v>
      </c>
      <c r="X1788" s="20">
        <v>920.14400000000001</v>
      </c>
      <c r="Y1788" s="20">
        <v>0</v>
      </c>
      <c r="Z1788" s="20"/>
      <c r="AA1788" s="45">
        <f t="shared" si="54"/>
        <v>2096</v>
      </c>
      <c r="AB1788" t="b">
        <f t="shared" si="55"/>
        <v>1</v>
      </c>
    </row>
    <row r="1789" spans="1:28" customFormat="1" ht="14.5" x14ac:dyDescent="0.35">
      <c r="A1789" s="19" t="s">
        <v>18154</v>
      </c>
      <c r="B1789" s="19" t="s">
        <v>18155</v>
      </c>
      <c r="C1789" s="19" t="s">
        <v>16798</v>
      </c>
      <c r="D1789" s="19" t="s">
        <v>17653</v>
      </c>
      <c r="E1789" s="41">
        <v>1027520000</v>
      </c>
      <c r="F1789" s="19" t="s">
        <v>17654</v>
      </c>
      <c r="G1789" s="19"/>
      <c r="H1789" s="19"/>
      <c r="I1789" s="24"/>
      <c r="J1789" s="24"/>
      <c r="K1789" s="19" t="s">
        <v>61</v>
      </c>
      <c r="L1789" s="20">
        <v>0</v>
      </c>
      <c r="M1789" s="20">
        <v>0</v>
      </c>
      <c r="N1789" s="21">
        <v>1680</v>
      </c>
      <c r="O1789" s="21">
        <v>0</v>
      </c>
      <c r="P1789" s="21">
        <v>0</v>
      </c>
      <c r="Q1789" s="21">
        <v>0</v>
      </c>
      <c r="R1789" s="21">
        <v>0</v>
      </c>
      <c r="S1789" s="21">
        <v>0</v>
      </c>
      <c r="T1789" s="21">
        <v>1680</v>
      </c>
      <c r="U1789" s="21">
        <v>0</v>
      </c>
      <c r="V1789" s="21">
        <v>0</v>
      </c>
      <c r="W1789" s="20">
        <v>1680</v>
      </c>
      <c r="X1789" s="20">
        <v>737.52</v>
      </c>
      <c r="Y1789" s="20">
        <v>0</v>
      </c>
      <c r="Z1789" s="20"/>
      <c r="AA1789" s="45">
        <f t="shared" si="54"/>
        <v>1680</v>
      </c>
      <c r="AB1789" t="b">
        <f t="shared" si="55"/>
        <v>1</v>
      </c>
    </row>
    <row r="1790" spans="1:28" customFormat="1" ht="14.5" x14ac:dyDescent="0.35">
      <c r="A1790" s="19" t="s">
        <v>18154</v>
      </c>
      <c r="B1790" s="19" t="s">
        <v>18155</v>
      </c>
      <c r="C1790" s="19" t="s">
        <v>16860</v>
      </c>
      <c r="D1790" s="19" t="s">
        <v>17697</v>
      </c>
      <c r="E1790" s="41">
        <v>1027530000</v>
      </c>
      <c r="F1790" s="19" t="s">
        <v>16863</v>
      </c>
      <c r="G1790" s="19"/>
      <c r="H1790" s="19"/>
      <c r="I1790" s="24"/>
      <c r="J1790" s="24"/>
      <c r="K1790" s="19" t="s">
        <v>61</v>
      </c>
      <c r="L1790" s="20">
        <v>0</v>
      </c>
      <c r="M1790" s="20">
        <v>0</v>
      </c>
      <c r="N1790" s="21">
        <v>0</v>
      </c>
      <c r="O1790" s="21">
        <v>0</v>
      </c>
      <c r="P1790" s="21">
        <v>0</v>
      </c>
      <c r="Q1790" s="21">
        <v>0</v>
      </c>
      <c r="R1790" s="21">
        <v>0</v>
      </c>
      <c r="S1790" s="21">
        <v>0</v>
      </c>
      <c r="T1790" s="21">
        <v>0</v>
      </c>
      <c r="U1790" s="21">
        <v>0</v>
      </c>
      <c r="V1790" s="21">
        <v>0</v>
      </c>
      <c r="W1790" s="20">
        <v>0</v>
      </c>
      <c r="X1790" s="20">
        <v>0</v>
      </c>
      <c r="Y1790" s="20">
        <v>0</v>
      </c>
      <c r="Z1790" s="20"/>
      <c r="AA1790" s="45">
        <f t="shared" si="54"/>
        <v>0</v>
      </c>
      <c r="AB1790" t="b">
        <f t="shared" si="55"/>
        <v>1</v>
      </c>
    </row>
    <row r="1791" spans="1:28" customFormat="1" ht="14.5" x14ac:dyDescent="0.35">
      <c r="A1791" s="19" t="s">
        <v>18150</v>
      </c>
      <c r="B1791" s="19" t="s">
        <v>18151</v>
      </c>
      <c r="C1791" s="19" t="s">
        <v>16676</v>
      </c>
      <c r="D1791" s="19" t="s">
        <v>17557</v>
      </c>
      <c r="E1791" s="41">
        <v>1027540000</v>
      </c>
      <c r="F1791" s="19" t="s">
        <v>17559</v>
      </c>
      <c r="G1791" s="19" t="s">
        <v>18059</v>
      </c>
      <c r="H1791" s="19" t="s">
        <v>17354</v>
      </c>
      <c r="I1791" s="24"/>
      <c r="J1791" s="24"/>
      <c r="K1791" s="19" t="s">
        <v>63</v>
      </c>
      <c r="L1791" s="20">
        <v>10000</v>
      </c>
      <c r="M1791" s="20">
        <v>0</v>
      </c>
      <c r="N1791" s="21">
        <v>318367.53999999998</v>
      </c>
      <c r="O1791" s="21">
        <v>0</v>
      </c>
      <c r="P1791" s="21">
        <v>-94128.41</v>
      </c>
      <c r="Q1791" s="21">
        <v>12100.8</v>
      </c>
      <c r="R1791" s="21">
        <v>0</v>
      </c>
      <c r="S1791" s="21">
        <v>0</v>
      </c>
      <c r="T1791" s="21">
        <v>236339.93</v>
      </c>
      <c r="U1791" s="21">
        <v>-108995.72</v>
      </c>
      <c r="V1791" s="21">
        <v>-39865.35</v>
      </c>
      <c r="W1791" s="20">
        <v>87478.86</v>
      </c>
      <c r="X1791" s="20">
        <v>139763.35006</v>
      </c>
      <c r="Y1791" s="20">
        <v>5</v>
      </c>
      <c r="Z1791" s="20">
        <v>27952.670011999999</v>
      </c>
      <c r="AA1791" s="45">
        <f t="shared" si="54"/>
        <v>236339.92999999996</v>
      </c>
      <c r="AB1791" t="b">
        <f t="shared" si="55"/>
        <v>1</v>
      </c>
    </row>
    <row r="1792" spans="1:28" customFormat="1" ht="14.5" x14ac:dyDescent="0.35">
      <c r="A1792" s="19" t="s">
        <v>18160</v>
      </c>
      <c r="B1792" s="19" t="s">
        <v>18161</v>
      </c>
      <c r="C1792" s="19" t="s">
        <v>17043</v>
      </c>
      <c r="D1792" s="19" t="s">
        <v>17826</v>
      </c>
      <c r="E1792" s="41">
        <v>1027550000</v>
      </c>
      <c r="F1792" s="19" t="s">
        <v>1027</v>
      </c>
      <c r="G1792" s="19" t="s">
        <v>7008</v>
      </c>
      <c r="H1792" s="19" t="s">
        <v>7009</v>
      </c>
      <c r="I1792" s="24"/>
      <c r="J1792" s="24"/>
      <c r="K1792" s="19" t="s">
        <v>61</v>
      </c>
      <c r="L1792" s="20">
        <v>3</v>
      </c>
      <c r="M1792" s="20">
        <v>0</v>
      </c>
      <c r="N1792" s="21">
        <v>29430</v>
      </c>
      <c r="O1792" s="21">
        <v>0</v>
      </c>
      <c r="P1792" s="21">
        <v>0</v>
      </c>
      <c r="Q1792" s="21">
        <v>0</v>
      </c>
      <c r="R1792" s="21">
        <v>0</v>
      </c>
      <c r="S1792" s="21">
        <v>0</v>
      </c>
      <c r="T1792" s="21">
        <v>29430</v>
      </c>
      <c r="U1792" s="21">
        <v>-5841</v>
      </c>
      <c r="V1792" s="21">
        <v>-736.43</v>
      </c>
      <c r="W1792" s="20">
        <v>22852.57</v>
      </c>
      <c r="X1792" s="20">
        <v>12919.77</v>
      </c>
      <c r="Y1792" s="20">
        <v>1</v>
      </c>
      <c r="Z1792" s="20">
        <v>12919.77</v>
      </c>
      <c r="AA1792" s="45">
        <f t="shared" si="54"/>
        <v>29430</v>
      </c>
      <c r="AB1792" t="b">
        <f t="shared" si="55"/>
        <v>1</v>
      </c>
    </row>
    <row r="1793" spans="1:28" customFormat="1" ht="14.5" x14ac:dyDescent="0.35">
      <c r="A1793" s="19" t="s">
        <v>18160</v>
      </c>
      <c r="B1793" s="19" t="s">
        <v>18161</v>
      </c>
      <c r="C1793" s="19" t="s">
        <v>17118</v>
      </c>
      <c r="D1793" s="19" t="s">
        <v>17873</v>
      </c>
      <c r="E1793" s="41">
        <v>1027560000</v>
      </c>
      <c r="F1793" s="19" t="s">
        <v>242</v>
      </c>
      <c r="G1793" s="19"/>
      <c r="H1793" s="19"/>
      <c r="I1793" s="24"/>
      <c r="J1793" s="24">
        <v>45046</v>
      </c>
      <c r="K1793" s="19" t="s">
        <v>61</v>
      </c>
      <c r="L1793" s="20">
        <v>2</v>
      </c>
      <c r="M1793" s="20">
        <v>0</v>
      </c>
      <c r="N1793" s="21">
        <v>1</v>
      </c>
      <c r="O1793" s="21">
        <v>0</v>
      </c>
      <c r="P1793" s="21">
        <v>0</v>
      </c>
      <c r="Q1793" s="21">
        <v>0</v>
      </c>
      <c r="R1793" s="21">
        <v>0</v>
      </c>
      <c r="S1793" s="21">
        <v>0</v>
      </c>
      <c r="T1793" s="21">
        <v>1</v>
      </c>
      <c r="U1793" s="21">
        <v>-119</v>
      </c>
      <c r="V1793" s="21">
        <v>118</v>
      </c>
      <c r="W1793" s="20">
        <v>0</v>
      </c>
      <c r="X1793" s="20">
        <v>0.439</v>
      </c>
      <c r="Y1793" s="20">
        <v>0</v>
      </c>
      <c r="Z1793" s="20"/>
      <c r="AA1793" s="45">
        <f t="shared" si="54"/>
        <v>1</v>
      </c>
      <c r="AB1793" t="b">
        <f t="shared" si="55"/>
        <v>1</v>
      </c>
    </row>
    <row r="1794" spans="1:28" customFormat="1" ht="14.5" x14ac:dyDescent="0.35">
      <c r="A1794" s="19" t="s">
        <v>18150</v>
      </c>
      <c r="B1794" s="19" t="s">
        <v>18151</v>
      </c>
      <c r="C1794" s="19" t="s">
        <v>16669</v>
      </c>
      <c r="D1794" s="19" t="s">
        <v>17551</v>
      </c>
      <c r="E1794" s="41">
        <v>1027570000</v>
      </c>
      <c r="F1794" s="19" t="s">
        <v>3579</v>
      </c>
      <c r="G1794" s="19" t="s">
        <v>13871</v>
      </c>
      <c r="H1794" s="19" t="s">
        <v>13872</v>
      </c>
      <c r="I1794" s="24"/>
      <c r="J1794" s="24"/>
      <c r="K1794" s="19" t="s">
        <v>63</v>
      </c>
      <c r="L1794" s="20">
        <v>0</v>
      </c>
      <c r="M1794" s="20">
        <v>0</v>
      </c>
      <c r="N1794" s="21">
        <v>45067</v>
      </c>
      <c r="O1794" s="21">
        <v>0</v>
      </c>
      <c r="P1794" s="21">
        <v>0</v>
      </c>
      <c r="Q1794" s="21">
        <v>0</v>
      </c>
      <c r="R1794" s="21">
        <v>0</v>
      </c>
      <c r="S1794" s="21">
        <v>0</v>
      </c>
      <c r="T1794" s="21">
        <v>45067</v>
      </c>
      <c r="U1794" s="21">
        <v>-656</v>
      </c>
      <c r="V1794" s="21">
        <v>306.05</v>
      </c>
      <c r="W1794" s="20">
        <v>44717.05</v>
      </c>
      <c r="X1794" s="20">
        <v>19784.413</v>
      </c>
      <c r="Y1794" s="20">
        <v>1</v>
      </c>
      <c r="Z1794" s="20">
        <v>19784.413</v>
      </c>
      <c r="AA1794" s="45">
        <f t="shared" si="54"/>
        <v>45067</v>
      </c>
      <c r="AB1794" t="b">
        <f t="shared" si="55"/>
        <v>1</v>
      </c>
    </row>
    <row r="1795" spans="1:28" customFormat="1" ht="14.5" x14ac:dyDescent="0.35">
      <c r="A1795" s="19" t="s">
        <v>18160</v>
      </c>
      <c r="B1795" s="19" t="s">
        <v>18161</v>
      </c>
      <c r="C1795" s="19" t="s">
        <v>17098</v>
      </c>
      <c r="D1795" s="19" t="s">
        <v>17863</v>
      </c>
      <c r="E1795" s="41">
        <v>1027580000</v>
      </c>
      <c r="F1795" s="19" t="s">
        <v>907</v>
      </c>
      <c r="G1795" s="19" t="s">
        <v>6690</v>
      </c>
      <c r="H1795" s="19" t="s">
        <v>6691</v>
      </c>
      <c r="I1795" s="24"/>
      <c r="J1795" s="24"/>
      <c r="K1795" s="19" t="s">
        <v>61</v>
      </c>
      <c r="L1795" s="20">
        <v>3</v>
      </c>
      <c r="M1795" s="20">
        <v>0</v>
      </c>
      <c r="N1795" s="21">
        <v>94830</v>
      </c>
      <c r="O1795" s="21">
        <v>0</v>
      </c>
      <c r="P1795" s="21">
        <v>0</v>
      </c>
      <c r="Q1795" s="21">
        <v>0</v>
      </c>
      <c r="R1795" s="21">
        <v>0</v>
      </c>
      <c r="S1795" s="21">
        <v>0</v>
      </c>
      <c r="T1795" s="21">
        <v>94830</v>
      </c>
      <c r="U1795" s="21">
        <v>-3305.3</v>
      </c>
      <c r="V1795" s="21">
        <v>-142.22999999999999</v>
      </c>
      <c r="W1795" s="20">
        <v>91382.47</v>
      </c>
      <c r="X1795" s="20">
        <v>41630.370000000003</v>
      </c>
      <c r="Y1795" s="20">
        <v>2</v>
      </c>
      <c r="Z1795" s="20">
        <v>20815.185000000001</v>
      </c>
      <c r="AA1795" s="45">
        <f t="shared" si="54"/>
        <v>94830</v>
      </c>
      <c r="AB1795" t="b">
        <f t="shared" si="55"/>
        <v>1</v>
      </c>
    </row>
    <row r="1796" spans="1:28" customFormat="1" ht="14.5" x14ac:dyDescent="0.35">
      <c r="A1796" s="19" t="s">
        <v>18150</v>
      </c>
      <c r="B1796" s="19" t="s">
        <v>18151</v>
      </c>
      <c r="C1796" s="19" t="s">
        <v>16669</v>
      </c>
      <c r="D1796" s="19" t="s">
        <v>17551</v>
      </c>
      <c r="E1796" s="41">
        <v>1027590000</v>
      </c>
      <c r="F1796" s="19" t="s">
        <v>3510</v>
      </c>
      <c r="G1796" s="19" t="s">
        <v>13727</v>
      </c>
      <c r="H1796" s="19" t="s">
        <v>13728</v>
      </c>
      <c r="I1796" s="24"/>
      <c r="J1796" s="24"/>
      <c r="K1796" s="19" t="s">
        <v>63</v>
      </c>
      <c r="L1796" s="20">
        <v>0</v>
      </c>
      <c r="M1796" s="20">
        <v>0</v>
      </c>
      <c r="N1796" s="21">
        <v>135200</v>
      </c>
      <c r="O1796" s="21">
        <v>0</v>
      </c>
      <c r="P1796" s="21">
        <v>0</v>
      </c>
      <c r="Q1796" s="21">
        <v>0</v>
      </c>
      <c r="R1796" s="21">
        <v>0</v>
      </c>
      <c r="S1796" s="21">
        <v>0</v>
      </c>
      <c r="T1796" s="21">
        <v>135200</v>
      </c>
      <c r="U1796" s="21">
        <v>-6024.2</v>
      </c>
      <c r="V1796" s="21">
        <v>0</v>
      </c>
      <c r="W1796" s="20">
        <v>129175.8</v>
      </c>
      <c r="X1796" s="20">
        <v>59352.800000000003</v>
      </c>
      <c r="Y1796" s="20">
        <v>1</v>
      </c>
      <c r="Z1796" s="20">
        <v>59352.800000000003</v>
      </c>
      <c r="AA1796" s="45">
        <f t="shared" si="54"/>
        <v>135200</v>
      </c>
      <c r="AB1796" t="b">
        <f t="shared" si="55"/>
        <v>1</v>
      </c>
    </row>
    <row r="1797" spans="1:28" customFormat="1" ht="14.5" x14ac:dyDescent="0.35">
      <c r="A1797" s="19" t="s">
        <v>18160</v>
      </c>
      <c r="B1797" s="19" t="s">
        <v>18161</v>
      </c>
      <c r="C1797" s="19" t="s">
        <v>17118</v>
      </c>
      <c r="D1797" s="19" t="s">
        <v>17873</v>
      </c>
      <c r="E1797" s="41">
        <v>1027620000</v>
      </c>
      <c r="F1797" s="19" t="s">
        <v>17141</v>
      </c>
      <c r="G1797" s="19" t="s">
        <v>7602</v>
      </c>
      <c r="H1797" s="19" t="s">
        <v>7603</v>
      </c>
      <c r="I1797" s="24"/>
      <c r="J1797" s="24">
        <v>45107</v>
      </c>
      <c r="K1797" s="19" t="s">
        <v>61</v>
      </c>
      <c r="L1797" s="20">
        <v>1</v>
      </c>
      <c r="M1797" s="20">
        <v>0</v>
      </c>
      <c r="N1797" s="21">
        <v>1</v>
      </c>
      <c r="O1797" s="21">
        <v>0</v>
      </c>
      <c r="P1797" s="21">
        <v>0</v>
      </c>
      <c r="Q1797" s="21">
        <v>0</v>
      </c>
      <c r="R1797" s="21">
        <v>0</v>
      </c>
      <c r="S1797" s="21">
        <v>0</v>
      </c>
      <c r="T1797" s="21">
        <v>1</v>
      </c>
      <c r="U1797" s="21">
        <v>-2578.1999999999998</v>
      </c>
      <c r="V1797" s="21">
        <v>2577.1999999999998</v>
      </c>
      <c r="W1797" s="20">
        <v>0</v>
      </c>
      <c r="X1797" s="20">
        <v>0.439</v>
      </c>
      <c r="Y1797" s="20">
        <v>2</v>
      </c>
      <c r="Z1797" s="20">
        <v>0.2195</v>
      </c>
      <c r="AA1797" s="45">
        <f t="shared" ref="AA1797:AA1860" si="56">SUM(N1797:S1797)</f>
        <v>1</v>
      </c>
      <c r="AB1797" t="b">
        <f t="shared" ref="AB1797:AB1860" si="57">T1797=AA1797</f>
        <v>1</v>
      </c>
    </row>
    <row r="1798" spans="1:28" customFormat="1" ht="14.5" x14ac:dyDescent="0.35">
      <c r="A1798" s="19" t="s">
        <v>18160</v>
      </c>
      <c r="B1798" s="19" t="s">
        <v>18161</v>
      </c>
      <c r="C1798" s="19" t="s">
        <v>17118</v>
      </c>
      <c r="D1798" s="19" t="s">
        <v>17873</v>
      </c>
      <c r="E1798" s="41">
        <v>1027630000</v>
      </c>
      <c r="F1798" s="19" t="s">
        <v>1171</v>
      </c>
      <c r="G1798" s="19" t="s">
        <v>7406</v>
      </c>
      <c r="H1798" s="19" t="s">
        <v>7407</v>
      </c>
      <c r="I1798" s="24"/>
      <c r="J1798" s="24"/>
      <c r="K1798" s="19" t="s">
        <v>63</v>
      </c>
      <c r="L1798" s="20">
        <v>3</v>
      </c>
      <c r="M1798" s="20">
        <v>0</v>
      </c>
      <c r="N1798" s="21">
        <v>129492</v>
      </c>
      <c r="O1798" s="21">
        <v>0</v>
      </c>
      <c r="P1798" s="21">
        <v>0</v>
      </c>
      <c r="Q1798" s="21">
        <v>0</v>
      </c>
      <c r="R1798" s="21">
        <v>0</v>
      </c>
      <c r="S1798" s="21">
        <v>0</v>
      </c>
      <c r="T1798" s="21">
        <v>129492</v>
      </c>
      <c r="U1798" s="21">
        <v>-9674.8700000000008</v>
      </c>
      <c r="V1798" s="21">
        <v>0</v>
      </c>
      <c r="W1798" s="20">
        <v>119817.13</v>
      </c>
      <c r="X1798" s="20">
        <v>56846.987999999998</v>
      </c>
      <c r="Y1798" s="20">
        <v>3</v>
      </c>
      <c r="Z1798" s="20">
        <v>18948.995999999999</v>
      </c>
      <c r="AA1798" s="45">
        <f t="shared" si="56"/>
        <v>129492</v>
      </c>
      <c r="AB1798" t="b">
        <f t="shared" si="57"/>
        <v>1</v>
      </c>
    </row>
    <row r="1799" spans="1:28" customFormat="1" ht="14.5" x14ac:dyDescent="0.35">
      <c r="A1799" s="19" t="s">
        <v>18160</v>
      </c>
      <c r="B1799" s="19" t="s">
        <v>18161</v>
      </c>
      <c r="C1799" s="19" t="s">
        <v>17043</v>
      </c>
      <c r="D1799" s="19" t="s">
        <v>17826</v>
      </c>
      <c r="E1799" s="41">
        <v>1027640000</v>
      </c>
      <c r="F1799" s="19" t="s">
        <v>1101</v>
      </c>
      <c r="G1799" s="19" t="s">
        <v>7169</v>
      </c>
      <c r="H1799" s="19" t="s">
        <v>7170</v>
      </c>
      <c r="I1799" s="24"/>
      <c r="J1799" s="24"/>
      <c r="K1799" s="19" t="s">
        <v>61</v>
      </c>
      <c r="L1799" s="20">
        <v>3</v>
      </c>
      <c r="M1799" s="20">
        <v>0</v>
      </c>
      <c r="N1799" s="21">
        <v>442104</v>
      </c>
      <c r="O1799" s="21">
        <v>0</v>
      </c>
      <c r="P1799" s="21">
        <v>0</v>
      </c>
      <c r="Q1799" s="21">
        <v>0</v>
      </c>
      <c r="R1799" s="21">
        <v>0</v>
      </c>
      <c r="S1799" s="21">
        <v>1458.08</v>
      </c>
      <c r="T1799" s="21">
        <v>443562.08</v>
      </c>
      <c r="U1799" s="21">
        <v>-29084.5</v>
      </c>
      <c r="V1799" s="21">
        <v>-13696.32</v>
      </c>
      <c r="W1799" s="20">
        <v>400781.26</v>
      </c>
      <c r="X1799" s="20">
        <v>194083.65599999999</v>
      </c>
      <c r="Y1799" s="20">
        <v>7</v>
      </c>
      <c r="Z1799" s="20">
        <v>27726.23657142857</v>
      </c>
      <c r="AA1799" s="45">
        <f t="shared" si="56"/>
        <v>443562.08</v>
      </c>
      <c r="AB1799" t="b">
        <f t="shared" si="57"/>
        <v>1</v>
      </c>
    </row>
    <row r="1800" spans="1:28" customFormat="1" ht="14.5" x14ac:dyDescent="0.35">
      <c r="A1800" s="19" t="s">
        <v>18160</v>
      </c>
      <c r="B1800" s="19" t="s">
        <v>18161</v>
      </c>
      <c r="C1800" s="19" t="s">
        <v>17043</v>
      </c>
      <c r="D1800" s="19" t="s">
        <v>17826</v>
      </c>
      <c r="E1800" s="41">
        <v>1027650000</v>
      </c>
      <c r="F1800" s="19" t="s">
        <v>1101</v>
      </c>
      <c r="G1800" s="19" t="s">
        <v>7169</v>
      </c>
      <c r="H1800" s="19" t="s">
        <v>7170</v>
      </c>
      <c r="I1800" s="24"/>
      <c r="J1800" s="24"/>
      <c r="K1800" s="19" t="s">
        <v>61</v>
      </c>
      <c r="L1800" s="20">
        <v>3</v>
      </c>
      <c r="M1800" s="20">
        <v>0</v>
      </c>
      <c r="N1800" s="21">
        <v>442104</v>
      </c>
      <c r="O1800" s="21">
        <v>0</v>
      </c>
      <c r="P1800" s="21">
        <v>0</v>
      </c>
      <c r="Q1800" s="21">
        <v>0</v>
      </c>
      <c r="R1800" s="21">
        <v>0</v>
      </c>
      <c r="S1800" s="21">
        <v>0</v>
      </c>
      <c r="T1800" s="21">
        <v>442104</v>
      </c>
      <c r="U1800" s="21">
        <v>-25894.77</v>
      </c>
      <c r="V1800" s="21">
        <v>-21536.7</v>
      </c>
      <c r="W1800" s="20">
        <v>394672.53</v>
      </c>
      <c r="X1800" s="20">
        <v>194083.65599999999</v>
      </c>
      <c r="Y1800" s="20">
        <v>8</v>
      </c>
      <c r="Z1800" s="20">
        <v>24260.456999999999</v>
      </c>
      <c r="AA1800" s="45">
        <f t="shared" si="56"/>
        <v>442104</v>
      </c>
      <c r="AB1800" t="b">
        <f t="shared" si="57"/>
        <v>1</v>
      </c>
    </row>
    <row r="1801" spans="1:28" customFormat="1" ht="14.5" x14ac:dyDescent="0.35">
      <c r="A1801" s="19" t="s">
        <v>18160</v>
      </c>
      <c r="B1801" s="19" t="s">
        <v>18161</v>
      </c>
      <c r="C1801" s="19" t="s">
        <v>17098</v>
      </c>
      <c r="D1801" s="19" t="s">
        <v>17863</v>
      </c>
      <c r="E1801" s="41">
        <v>1027660000</v>
      </c>
      <c r="F1801" s="19" t="s">
        <v>889</v>
      </c>
      <c r="G1801" s="19" t="s">
        <v>18054</v>
      </c>
      <c r="H1801" s="19" t="s">
        <v>18055</v>
      </c>
      <c r="I1801" s="24"/>
      <c r="J1801" s="24"/>
      <c r="K1801" s="19" t="s">
        <v>61</v>
      </c>
      <c r="L1801" s="20">
        <v>4</v>
      </c>
      <c r="M1801" s="20">
        <v>0</v>
      </c>
      <c r="N1801" s="21">
        <v>105948</v>
      </c>
      <c r="O1801" s="21">
        <v>0</v>
      </c>
      <c r="P1801" s="21">
        <v>0</v>
      </c>
      <c r="Q1801" s="21">
        <v>0</v>
      </c>
      <c r="R1801" s="21">
        <v>0</v>
      </c>
      <c r="S1801" s="21">
        <v>0</v>
      </c>
      <c r="T1801" s="21">
        <v>105948</v>
      </c>
      <c r="U1801" s="21">
        <v>-14506.72</v>
      </c>
      <c r="V1801" s="21">
        <v>-905.09</v>
      </c>
      <c r="W1801" s="20">
        <v>90536.19</v>
      </c>
      <c r="X1801" s="20">
        <v>46511.171999999999</v>
      </c>
      <c r="Y1801" s="20">
        <v>3</v>
      </c>
      <c r="Z1801" s="20">
        <v>15503.724</v>
      </c>
      <c r="AA1801" s="45">
        <f t="shared" si="56"/>
        <v>105948</v>
      </c>
      <c r="AB1801" t="b">
        <f t="shared" si="57"/>
        <v>1</v>
      </c>
    </row>
    <row r="1802" spans="1:28" customFormat="1" ht="14.5" x14ac:dyDescent="0.35">
      <c r="A1802" s="19" t="s">
        <v>18160</v>
      </c>
      <c r="B1802" s="19" t="s">
        <v>18161</v>
      </c>
      <c r="C1802" s="19" t="s">
        <v>17118</v>
      </c>
      <c r="D1802" s="19" t="s">
        <v>17873</v>
      </c>
      <c r="E1802" s="41">
        <v>1027670000</v>
      </c>
      <c r="F1802" s="19" t="s">
        <v>17877</v>
      </c>
      <c r="G1802" s="19"/>
      <c r="H1802" s="19"/>
      <c r="I1802" s="24"/>
      <c r="J1802" s="24">
        <v>45046</v>
      </c>
      <c r="K1802" s="19" t="s">
        <v>61</v>
      </c>
      <c r="L1802" s="20">
        <v>2</v>
      </c>
      <c r="M1802" s="20">
        <v>0</v>
      </c>
      <c r="N1802" s="21">
        <v>1</v>
      </c>
      <c r="O1802" s="21">
        <v>0</v>
      </c>
      <c r="P1802" s="21">
        <v>0</v>
      </c>
      <c r="Q1802" s="21">
        <v>0</v>
      </c>
      <c r="R1802" s="21">
        <v>0</v>
      </c>
      <c r="S1802" s="21">
        <v>0</v>
      </c>
      <c r="T1802" s="21">
        <v>1</v>
      </c>
      <c r="U1802" s="21">
        <v>-142.80000000000001</v>
      </c>
      <c r="V1802" s="21">
        <v>141.80000000000001</v>
      </c>
      <c r="W1802" s="20">
        <v>0</v>
      </c>
      <c r="X1802" s="20">
        <v>0.439</v>
      </c>
      <c r="Y1802" s="20">
        <v>0</v>
      </c>
      <c r="Z1802" s="20"/>
      <c r="AA1802" s="45">
        <f t="shared" si="56"/>
        <v>1</v>
      </c>
      <c r="AB1802" t="b">
        <f t="shared" si="57"/>
        <v>1</v>
      </c>
    </row>
    <row r="1803" spans="1:28" customFormat="1" ht="14.5" x14ac:dyDescent="0.35">
      <c r="A1803" s="19" t="s">
        <v>18150</v>
      </c>
      <c r="B1803" s="19" t="s">
        <v>18151</v>
      </c>
      <c r="C1803" s="19" t="s">
        <v>16676</v>
      </c>
      <c r="D1803" s="19" t="s">
        <v>17557</v>
      </c>
      <c r="E1803" s="41">
        <v>1027680000</v>
      </c>
      <c r="F1803" s="19" t="s">
        <v>3402</v>
      </c>
      <c r="G1803" s="19" t="s">
        <v>13353</v>
      </c>
      <c r="H1803" s="19" t="s">
        <v>13354</v>
      </c>
      <c r="I1803" s="24"/>
      <c r="J1803" s="24"/>
      <c r="K1803" s="19" t="s">
        <v>63</v>
      </c>
      <c r="L1803" s="20">
        <v>0</v>
      </c>
      <c r="M1803" s="20">
        <v>0</v>
      </c>
      <c r="N1803" s="21">
        <v>135200</v>
      </c>
      <c r="O1803" s="21">
        <v>0</v>
      </c>
      <c r="P1803" s="21">
        <v>0</v>
      </c>
      <c r="Q1803" s="21">
        <v>0</v>
      </c>
      <c r="R1803" s="21">
        <v>0</v>
      </c>
      <c r="S1803" s="21">
        <v>3348.38</v>
      </c>
      <c r="T1803" s="21">
        <v>138548.38</v>
      </c>
      <c r="U1803" s="21">
        <v>-10589.8</v>
      </c>
      <c r="V1803" s="21">
        <v>-9301.68</v>
      </c>
      <c r="W1803" s="20">
        <v>118656.9</v>
      </c>
      <c r="X1803" s="20">
        <v>59352.800000000003</v>
      </c>
      <c r="Y1803" s="20">
        <v>9</v>
      </c>
      <c r="Z1803" s="20">
        <v>6594.7555555555555</v>
      </c>
      <c r="AA1803" s="45">
        <f t="shared" si="56"/>
        <v>138548.38</v>
      </c>
      <c r="AB1803" t="b">
        <f t="shared" si="57"/>
        <v>1</v>
      </c>
    </row>
    <row r="1804" spans="1:28" customFormat="1" ht="14.5" x14ac:dyDescent="0.35">
      <c r="A1804" s="19" t="s">
        <v>18160</v>
      </c>
      <c r="B1804" s="19" t="s">
        <v>18161</v>
      </c>
      <c r="C1804" s="19" t="s">
        <v>17058</v>
      </c>
      <c r="D1804" s="19" t="s">
        <v>17862</v>
      </c>
      <c r="E1804" s="41">
        <v>1027690000</v>
      </c>
      <c r="F1804" s="19" t="s">
        <v>17840</v>
      </c>
      <c r="G1804" s="19" t="s">
        <v>17939</v>
      </c>
      <c r="H1804" s="19" t="s">
        <v>4875</v>
      </c>
      <c r="I1804" s="24"/>
      <c r="J1804" s="24">
        <v>45382</v>
      </c>
      <c r="K1804" s="19" t="s">
        <v>63</v>
      </c>
      <c r="L1804" s="20">
        <v>0</v>
      </c>
      <c r="M1804" s="20">
        <v>1324</v>
      </c>
      <c r="N1804" s="21">
        <v>84539.96</v>
      </c>
      <c r="O1804" s="21">
        <v>0</v>
      </c>
      <c r="P1804" s="21">
        <v>0</v>
      </c>
      <c r="Q1804" s="21">
        <v>0</v>
      </c>
      <c r="R1804" s="21">
        <v>0</v>
      </c>
      <c r="S1804" s="21">
        <v>0</v>
      </c>
      <c r="T1804" s="21">
        <v>84539.96</v>
      </c>
      <c r="U1804" s="21">
        <v>0</v>
      </c>
      <c r="V1804" s="21">
        <v>-3821</v>
      </c>
      <c r="W1804" s="20">
        <v>80718.960000000006</v>
      </c>
      <c r="X1804" s="20">
        <v>37113.042439999997</v>
      </c>
      <c r="Y1804" s="20">
        <v>4</v>
      </c>
      <c r="Z1804" s="20">
        <v>9278.2606099999994</v>
      </c>
      <c r="AA1804" s="45">
        <f t="shared" si="56"/>
        <v>84539.96</v>
      </c>
      <c r="AB1804" t="b">
        <f t="shared" si="57"/>
        <v>1</v>
      </c>
    </row>
    <row r="1805" spans="1:28" customFormat="1" ht="14.5" x14ac:dyDescent="0.35">
      <c r="A1805" s="19" t="s">
        <v>18160</v>
      </c>
      <c r="B1805" s="19" t="s">
        <v>18161</v>
      </c>
      <c r="C1805" s="19" t="s">
        <v>17118</v>
      </c>
      <c r="D1805" s="19" t="s">
        <v>17873</v>
      </c>
      <c r="E1805" s="41">
        <v>1027710000</v>
      </c>
      <c r="F1805" s="19" t="s">
        <v>1129</v>
      </c>
      <c r="G1805" s="19"/>
      <c r="H1805" s="19"/>
      <c r="I1805" s="24"/>
      <c r="J1805" s="24">
        <v>45046</v>
      </c>
      <c r="K1805" s="19" t="s">
        <v>61</v>
      </c>
      <c r="L1805" s="20">
        <v>0</v>
      </c>
      <c r="M1805" s="20">
        <v>0</v>
      </c>
      <c r="N1805" s="21">
        <v>0.09</v>
      </c>
      <c r="O1805" s="21">
        <v>0</v>
      </c>
      <c r="P1805" s="21">
        <v>0</v>
      </c>
      <c r="Q1805" s="21">
        <v>0</v>
      </c>
      <c r="R1805" s="21">
        <v>0</v>
      </c>
      <c r="S1805" s="21">
        <v>0</v>
      </c>
      <c r="T1805" s="21">
        <v>0.09</v>
      </c>
      <c r="U1805" s="21">
        <v>-238</v>
      </c>
      <c r="V1805" s="21">
        <v>237.91</v>
      </c>
      <c r="W1805" s="20">
        <v>0</v>
      </c>
      <c r="X1805" s="20">
        <v>3.9510000000000003E-2</v>
      </c>
      <c r="Y1805" s="20">
        <v>0</v>
      </c>
      <c r="Z1805" s="20"/>
      <c r="AA1805" s="45">
        <f t="shared" si="56"/>
        <v>0.09</v>
      </c>
      <c r="AB1805" t="b">
        <f t="shared" si="57"/>
        <v>1</v>
      </c>
    </row>
    <row r="1806" spans="1:28" customFormat="1" ht="14.5" x14ac:dyDescent="0.35">
      <c r="A1806" s="19" t="s">
        <v>18160</v>
      </c>
      <c r="B1806" s="19" t="s">
        <v>18161</v>
      </c>
      <c r="C1806" s="19" t="s">
        <v>17098</v>
      </c>
      <c r="D1806" s="19" t="s">
        <v>17863</v>
      </c>
      <c r="E1806" s="41">
        <v>1027720000</v>
      </c>
      <c r="F1806" s="19" t="s">
        <v>928</v>
      </c>
      <c r="G1806" s="19"/>
      <c r="H1806" s="19"/>
      <c r="I1806" s="24"/>
      <c r="J1806" s="24"/>
      <c r="K1806" s="19" t="s">
        <v>61</v>
      </c>
      <c r="L1806" s="20">
        <v>1</v>
      </c>
      <c r="M1806" s="20">
        <v>0</v>
      </c>
      <c r="N1806" s="21">
        <v>0</v>
      </c>
      <c r="O1806" s="21">
        <v>0</v>
      </c>
      <c r="P1806" s="21">
        <v>0</v>
      </c>
      <c r="Q1806" s="21">
        <v>0</v>
      </c>
      <c r="R1806" s="21">
        <v>0</v>
      </c>
      <c r="S1806" s="21">
        <v>0</v>
      </c>
      <c r="T1806" s="21">
        <v>0</v>
      </c>
      <c r="U1806" s="21">
        <v>0</v>
      </c>
      <c r="V1806" s="21">
        <v>0</v>
      </c>
      <c r="W1806" s="20">
        <v>0</v>
      </c>
      <c r="X1806" s="20">
        <v>0</v>
      </c>
      <c r="Y1806" s="20">
        <v>0</v>
      </c>
      <c r="Z1806" s="20"/>
      <c r="AA1806" s="45">
        <f t="shared" si="56"/>
        <v>0</v>
      </c>
      <c r="AB1806" t="b">
        <f t="shared" si="57"/>
        <v>1</v>
      </c>
    </row>
    <row r="1807" spans="1:28" customFormat="1" ht="14.5" x14ac:dyDescent="0.35">
      <c r="A1807" s="19" t="s">
        <v>18160</v>
      </c>
      <c r="B1807" s="19" t="s">
        <v>18161</v>
      </c>
      <c r="C1807" s="19" t="s">
        <v>17043</v>
      </c>
      <c r="D1807" s="19" t="s">
        <v>17826</v>
      </c>
      <c r="E1807" s="41">
        <v>1027740000</v>
      </c>
      <c r="F1807" s="19" t="s">
        <v>1056</v>
      </c>
      <c r="G1807" s="19" t="s">
        <v>7079</v>
      </c>
      <c r="H1807" s="19" t="s">
        <v>7080</v>
      </c>
      <c r="I1807" s="24"/>
      <c r="J1807" s="24">
        <v>45046</v>
      </c>
      <c r="K1807" s="19" t="s">
        <v>61</v>
      </c>
      <c r="L1807" s="20">
        <v>1</v>
      </c>
      <c r="M1807" s="20">
        <v>0</v>
      </c>
      <c r="N1807" s="21">
        <v>1</v>
      </c>
      <c r="O1807" s="21">
        <v>0</v>
      </c>
      <c r="P1807" s="21">
        <v>0</v>
      </c>
      <c r="Q1807" s="21">
        <v>0</v>
      </c>
      <c r="R1807" s="21">
        <v>0</v>
      </c>
      <c r="S1807" s="21">
        <v>0</v>
      </c>
      <c r="T1807" s="21">
        <v>1</v>
      </c>
      <c r="U1807" s="21">
        <v>-184.2</v>
      </c>
      <c r="V1807" s="21">
        <v>183.2</v>
      </c>
      <c r="W1807" s="20">
        <v>0</v>
      </c>
      <c r="X1807" s="20">
        <v>0.439</v>
      </c>
      <c r="Y1807" s="20">
        <v>1</v>
      </c>
      <c r="Z1807" s="20">
        <v>0.439</v>
      </c>
      <c r="AA1807" s="45">
        <f t="shared" si="56"/>
        <v>1</v>
      </c>
      <c r="AB1807" t="b">
        <f t="shared" si="57"/>
        <v>1</v>
      </c>
    </row>
    <row r="1808" spans="1:28" customFormat="1" ht="14.5" x14ac:dyDescent="0.35">
      <c r="A1808" s="19" t="s">
        <v>18160</v>
      </c>
      <c r="B1808" s="19" t="s">
        <v>18161</v>
      </c>
      <c r="C1808" s="19" t="s">
        <v>17118</v>
      </c>
      <c r="D1808" s="19" t="s">
        <v>17873</v>
      </c>
      <c r="E1808" s="41">
        <v>1027750000</v>
      </c>
      <c r="F1808" s="19" t="s">
        <v>16124</v>
      </c>
      <c r="G1808" s="19" t="s">
        <v>7376</v>
      </c>
      <c r="H1808" s="19" t="s">
        <v>7377</v>
      </c>
      <c r="I1808" s="24"/>
      <c r="J1808" s="24"/>
      <c r="K1808" s="19" t="s">
        <v>61</v>
      </c>
      <c r="L1808" s="20">
        <v>3</v>
      </c>
      <c r="M1808" s="20">
        <v>0</v>
      </c>
      <c r="N1808" s="21">
        <v>179850</v>
      </c>
      <c r="O1808" s="21">
        <v>0</v>
      </c>
      <c r="P1808" s="21">
        <v>0</v>
      </c>
      <c r="Q1808" s="21">
        <v>0</v>
      </c>
      <c r="R1808" s="21">
        <v>0</v>
      </c>
      <c r="S1808" s="21">
        <v>0</v>
      </c>
      <c r="T1808" s="21">
        <v>179850</v>
      </c>
      <c r="U1808" s="21">
        <v>-18744.36</v>
      </c>
      <c r="V1808" s="21">
        <v>-233.82</v>
      </c>
      <c r="W1808" s="20">
        <v>160871.82</v>
      </c>
      <c r="X1808" s="20">
        <v>78954.149999999994</v>
      </c>
      <c r="Y1808" s="20">
        <v>1</v>
      </c>
      <c r="Z1808" s="20">
        <v>78954.149999999994</v>
      </c>
      <c r="AA1808" s="45">
        <f t="shared" si="56"/>
        <v>179850</v>
      </c>
      <c r="AB1808" t="b">
        <f t="shared" si="57"/>
        <v>1</v>
      </c>
    </row>
    <row r="1809" spans="1:28" customFormat="1" ht="14.5" x14ac:dyDescent="0.35">
      <c r="A1809" s="19" t="s">
        <v>18160</v>
      </c>
      <c r="B1809" s="19" t="s">
        <v>18161</v>
      </c>
      <c r="C1809" s="19" t="s">
        <v>17098</v>
      </c>
      <c r="D1809" s="19" t="s">
        <v>17863</v>
      </c>
      <c r="E1809" s="41">
        <v>1027760000</v>
      </c>
      <c r="F1809" s="19" t="s">
        <v>16115</v>
      </c>
      <c r="G1809" s="19"/>
      <c r="H1809" s="19"/>
      <c r="I1809" s="24"/>
      <c r="J1809" s="24">
        <v>45107</v>
      </c>
      <c r="K1809" s="19" t="s">
        <v>61</v>
      </c>
      <c r="L1809" s="20">
        <v>2</v>
      </c>
      <c r="M1809" s="20">
        <v>0</v>
      </c>
      <c r="N1809" s="21">
        <v>2</v>
      </c>
      <c r="O1809" s="21">
        <v>0</v>
      </c>
      <c r="P1809" s="21">
        <v>0</v>
      </c>
      <c r="Q1809" s="21">
        <v>0</v>
      </c>
      <c r="R1809" s="21">
        <v>0</v>
      </c>
      <c r="S1809" s="21">
        <v>0</v>
      </c>
      <c r="T1809" s="21">
        <v>2</v>
      </c>
      <c r="U1809" s="21">
        <v>0</v>
      </c>
      <c r="V1809" s="21">
        <v>0</v>
      </c>
      <c r="W1809" s="20">
        <v>2</v>
      </c>
      <c r="X1809" s="20">
        <v>0.878</v>
      </c>
      <c r="Y1809" s="20">
        <v>0</v>
      </c>
      <c r="Z1809" s="20"/>
      <c r="AA1809" s="45">
        <f t="shared" si="56"/>
        <v>2</v>
      </c>
      <c r="AB1809" t="b">
        <f t="shared" si="57"/>
        <v>1</v>
      </c>
    </row>
    <row r="1810" spans="1:28" customFormat="1" ht="14.5" x14ac:dyDescent="0.35">
      <c r="A1810" s="19" t="s">
        <v>18160</v>
      </c>
      <c r="B1810" s="19" t="s">
        <v>18161</v>
      </c>
      <c r="C1810" s="19" t="s">
        <v>17098</v>
      </c>
      <c r="D1810" s="19" t="s">
        <v>17863</v>
      </c>
      <c r="E1810" s="41">
        <v>1027770000</v>
      </c>
      <c r="F1810" s="19" t="s">
        <v>16116</v>
      </c>
      <c r="G1810" s="19"/>
      <c r="H1810" s="19"/>
      <c r="I1810" s="24"/>
      <c r="J1810" s="24">
        <v>45107</v>
      </c>
      <c r="K1810" s="19" t="s">
        <v>61</v>
      </c>
      <c r="L1810" s="20">
        <v>2</v>
      </c>
      <c r="M1810" s="20">
        <v>0</v>
      </c>
      <c r="N1810" s="21">
        <v>2</v>
      </c>
      <c r="O1810" s="21">
        <v>0</v>
      </c>
      <c r="P1810" s="21">
        <v>0</v>
      </c>
      <c r="Q1810" s="21">
        <v>0</v>
      </c>
      <c r="R1810" s="21">
        <v>0</v>
      </c>
      <c r="S1810" s="21">
        <v>0</v>
      </c>
      <c r="T1810" s="21">
        <v>2</v>
      </c>
      <c r="U1810" s="21">
        <v>0</v>
      </c>
      <c r="V1810" s="21">
        <v>0</v>
      </c>
      <c r="W1810" s="20">
        <v>2</v>
      </c>
      <c r="X1810" s="20">
        <v>0.878</v>
      </c>
      <c r="Y1810" s="20">
        <v>0</v>
      </c>
      <c r="Z1810" s="20"/>
      <c r="AA1810" s="45">
        <f t="shared" si="56"/>
        <v>2</v>
      </c>
      <c r="AB1810" t="b">
        <f t="shared" si="57"/>
        <v>1</v>
      </c>
    </row>
    <row r="1811" spans="1:28" customFormat="1" ht="14.5" x14ac:dyDescent="0.35">
      <c r="A1811" s="19" t="s">
        <v>18160</v>
      </c>
      <c r="B1811" s="19" t="s">
        <v>18161</v>
      </c>
      <c r="C1811" s="19" t="s">
        <v>17043</v>
      </c>
      <c r="D1811" s="19" t="s">
        <v>17826</v>
      </c>
      <c r="E1811" s="41">
        <v>1027780000</v>
      </c>
      <c r="F1811" s="19" t="s">
        <v>16119</v>
      </c>
      <c r="G1811" s="19"/>
      <c r="H1811" s="19"/>
      <c r="I1811" s="24"/>
      <c r="J1811" s="24">
        <v>45107</v>
      </c>
      <c r="K1811" s="19" t="s">
        <v>61</v>
      </c>
      <c r="L1811" s="20">
        <v>1</v>
      </c>
      <c r="M1811" s="20">
        <v>0</v>
      </c>
      <c r="N1811" s="21">
        <v>-5231</v>
      </c>
      <c r="O1811" s="21">
        <v>0</v>
      </c>
      <c r="P1811" s="21">
        <v>0</v>
      </c>
      <c r="Q1811" s="21">
        <v>0</v>
      </c>
      <c r="R1811" s="21">
        <v>0</v>
      </c>
      <c r="S1811" s="21">
        <v>0</v>
      </c>
      <c r="T1811" s="21">
        <v>-5231</v>
      </c>
      <c r="U1811" s="21">
        <v>-309.39999999999998</v>
      </c>
      <c r="V1811" s="21">
        <v>5540.74</v>
      </c>
      <c r="W1811" s="20">
        <v>0.34</v>
      </c>
      <c r="X1811" s="20">
        <v>-2296.4090000000001</v>
      </c>
      <c r="Y1811" s="20">
        <v>0</v>
      </c>
      <c r="Z1811" s="20"/>
      <c r="AA1811" s="45">
        <f t="shared" si="56"/>
        <v>-5231</v>
      </c>
      <c r="AB1811" t="b">
        <f t="shared" si="57"/>
        <v>1</v>
      </c>
    </row>
    <row r="1812" spans="1:28" customFormat="1" ht="14.5" x14ac:dyDescent="0.35">
      <c r="A1812" s="19" t="s">
        <v>18160</v>
      </c>
      <c r="B1812" s="19" t="s">
        <v>18161</v>
      </c>
      <c r="C1812" s="19" t="s">
        <v>17118</v>
      </c>
      <c r="D1812" s="19" t="s">
        <v>17873</v>
      </c>
      <c r="E1812" s="41">
        <v>1027790000</v>
      </c>
      <c r="F1812" s="19" t="s">
        <v>1105</v>
      </c>
      <c r="G1812" s="19" t="s">
        <v>7220</v>
      </c>
      <c r="H1812" s="19" t="s">
        <v>7221</v>
      </c>
      <c r="I1812" s="24"/>
      <c r="J1812" s="24"/>
      <c r="K1812" s="19" t="s">
        <v>61</v>
      </c>
      <c r="L1812" s="20">
        <v>3</v>
      </c>
      <c r="M1812" s="20">
        <v>0</v>
      </c>
      <c r="N1812" s="21">
        <v>327654</v>
      </c>
      <c r="O1812" s="21">
        <v>0</v>
      </c>
      <c r="P1812" s="21">
        <v>0</v>
      </c>
      <c r="Q1812" s="21">
        <v>0</v>
      </c>
      <c r="R1812" s="21">
        <v>0</v>
      </c>
      <c r="S1812" s="21">
        <v>0</v>
      </c>
      <c r="T1812" s="21">
        <v>327654</v>
      </c>
      <c r="U1812" s="21">
        <v>-15808.8</v>
      </c>
      <c r="V1812" s="21">
        <v>-389.1</v>
      </c>
      <c r="W1812" s="20">
        <v>311456.09999999998</v>
      </c>
      <c r="X1812" s="20">
        <v>143840.106</v>
      </c>
      <c r="Y1812" s="20">
        <v>1</v>
      </c>
      <c r="Z1812" s="20">
        <v>143840.106</v>
      </c>
      <c r="AA1812" s="45">
        <f t="shared" si="56"/>
        <v>327654</v>
      </c>
      <c r="AB1812" t="b">
        <f t="shared" si="57"/>
        <v>1</v>
      </c>
    </row>
    <row r="1813" spans="1:28" customFormat="1" ht="14.5" x14ac:dyDescent="0.35">
      <c r="A1813" s="19" t="s">
        <v>18160</v>
      </c>
      <c r="B1813" s="19" t="s">
        <v>18161</v>
      </c>
      <c r="C1813" s="19" t="s">
        <v>17118</v>
      </c>
      <c r="D1813" s="19" t="s">
        <v>17873</v>
      </c>
      <c r="E1813" s="41">
        <v>1027800000</v>
      </c>
      <c r="F1813" s="19" t="s">
        <v>1189</v>
      </c>
      <c r="G1813" s="19" t="s">
        <v>7459</v>
      </c>
      <c r="H1813" s="19" t="s">
        <v>7460</v>
      </c>
      <c r="I1813" s="24"/>
      <c r="J1813" s="24"/>
      <c r="K1813" s="19" t="s">
        <v>61</v>
      </c>
      <c r="L1813" s="20">
        <v>3</v>
      </c>
      <c r="M1813" s="20">
        <v>0</v>
      </c>
      <c r="N1813" s="21">
        <v>128838</v>
      </c>
      <c r="O1813" s="21">
        <v>0</v>
      </c>
      <c r="P1813" s="21">
        <v>0</v>
      </c>
      <c r="Q1813" s="21">
        <v>0</v>
      </c>
      <c r="R1813" s="21">
        <v>0</v>
      </c>
      <c r="S1813" s="21">
        <v>0</v>
      </c>
      <c r="T1813" s="21">
        <v>128838</v>
      </c>
      <c r="U1813" s="21">
        <v>-7312.45</v>
      </c>
      <c r="V1813" s="21">
        <v>-45.47</v>
      </c>
      <c r="W1813" s="20">
        <v>121480.08</v>
      </c>
      <c r="X1813" s="20">
        <v>56559.881999999998</v>
      </c>
      <c r="Y1813" s="20">
        <v>3</v>
      </c>
      <c r="Z1813" s="20">
        <v>18853.293999999998</v>
      </c>
      <c r="AA1813" s="45">
        <f t="shared" si="56"/>
        <v>128838</v>
      </c>
      <c r="AB1813" t="b">
        <f t="shared" si="57"/>
        <v>1</v>
      </c>
    </row>
    <row r="1814" spans="1:28" customFormat="1" ht="14.5" x14ac:dyDescent="0.35">
      <c r="A1814" s="19" t="s">
        <v>18160</v>
      </c>
      <c r="B1814" s="19" t="s">
        <v>18161</v>
      </c>
      <c r="C1814" s="19" t="s">
        <v>17118</v>
      </c>
      <c r="D1814" s="19" t="s">
        <v>17873</v>
      </c>
      <c r="E1814" s="41">
        <v>1027820000</v>
      </c>
      <c r="F1814" s="19" t="s">
        <v>242</v>
      </c>
      <c r="G1814" s="19"/>
      <c r="H1814" s="19"/>
      <c r="I1814" s="24"/>
      <c r="J1814" s="24">
        <v>45046</v>
      </c>
      <c r="K1814" s="19" t="s">
        <v>61</v>
      </c>
      <c r="L1814" s="20">
        <v>1</v>
      </c>
      <c r="M1814" s="20">
        <v>0</v>
      </c>
      <c r="N1814" s="21">
        <v>0.09</v>
      </c>
      <c r="O1814" s="21">
        <v>0</v>
      </c>
      <c r="P1814" s="21">
        <v>0</v>
      </c>
      <c r="Q1814" s="21">
        <v>0</v>
      </c>
      <c r="R1814" s="21">
        <v>0</v>
      </c>
      <c r="S1814" s="21">
        <v>0</v>
      </c>
      <c r="T1814" s="21">
        <v>0.09</v>
      </c>
      <c r="U1814" s="21">
        <v>-23.8</v>
      </c>
      <c r="V1814" s="21">
        <v>23.71</v>
      </c>
      <c r="W1814" s="20">
        <v>0</v>
      </c>
      <c r="X1814" s="20">
        <v>3.9510000000000003E-2</v>
      </c>
      <c r="Y1814" s="20">
        <v>0</v>
      </c>
      <c r="Z1814" s="20"/>
      <c r="AA1814" s="45">
        <f t="shared" si="56"/>
        <v>0.09</v>
      </c>
      <c r="AB1814" t="b">
        <f t="shared" si="57"/>
        <v>1</v>
      </c>
    </row>
    <row r="1815" spans="1:28" customFormat="1" ht="14.5" x14ac:dyDescent="0.35">
      <c r="A1815" s="19" t="s">
        <v>18150</v>
      </c>
      <c r="B1815" s="19" t="s">
        <v>18151</v>
      </c>
      <c r="C1815" s="19" t="s">
        <v>16703</v>
      </c>
      <c r="D1815" s="19" t="s">
        <v>17580</v>
      </c>
      <c r="E1815" s="41">
        <v>1027830000</v>
      </c>
      <c r="F1815" s="19" t="s">
        <v>4231</v>
      </c>
      <c r="G1815" s="19" t="s">
        <v>15685</v>
      </c>
      <c r="H1815" s="19" t="s">
        <v>15686</v>
      </c>
      <c r="I1815" s="24"/>
      <c r="J1815" s="24"/>
      <c r="K1815" s="19" t="s">
        <v>63</v>
      </c>
      <c r="L1815" s="20">
        <v>0</v>
      </c>
      <c r="M1815" s="20">
        <v>0</v>
      </c>
      <c r="N1815" s="21">
        <v>202800</v>
      </c>
      <c r="O1815" s="21">
        <v>0</v>
      </c>
      <c r="P1815" s="21">
        <v>0</v>
      </c>
      <c r="Q1815" s="21">
        <v>0</v>
      </c>
      <c r="R1815" s="21">
        <v>0</v>
      </c>
      <c r="S1815" s="21">
        <v>4790.6400000000003</v>
      </c>
      <c r="T1815" s="21">
        <v>207590.64</v>
      </c>
      <c r="U1815" s="21">
        <v>-15249.05</v>
      </c>
      <c r="V1815" s="21">
        <v>-11062.57</v>
      </c>
      <c r="W1815" s="20">
        <v>181279.02</v>
      </c>
      <c r="X1815" s="20">
        <v>89029.2</v>
      </c>
      <c r="Y1815" s="20">
        <v>8</v>
      </c>
      <c r="Z1815" s="20">
        <v>11128.65</v>
      </c>
      <c r="AA1815" s="45">
        <f t="shared" si="56"/>
        <v>207590.64</v>
      </c>
      <c r="AB1815" t="b">
        <f t="shared" si="57"/>
        <v>1</v>
      </c>
    </row>
    <row r="1816" spans="1:28" customFormat="1" ht="14.5" x14ac:dyDescent="0.35">
      <c r="A1816" s="19" t="s">
        <v>18160</v>
      </c>
      <c r="B1816" s="19" t="s">
        <v>18161</v>
      </c>
      <c r="C1816" s="19" t="s">
        <v>17118</v>
      </c>
      <c r="D1816" s="19" t="s">
        <v>17873</v>
      </c>
      <c r="E1816" s="41">
        <v>1027850000</v>
      </c>
      <c r="F1816" s="19" t="s">
        <v>1254</v>
      </c>
      <c r="G1816" s="19" t="s">
        <v>7633</v>
      </c>
      <c r="H1816" s="19" t="s">
        <v>7634</v>
      </c>
      <c r="I1816" s="24"/>
      <c r="J1816" s="24"/>
      <c r="K1816" s="19" t="s">
        <v>61</v>
      </c>
      <c r="L1816" s="20">
        <v>3</v>
      </c>
      <c r="M1816" s="20">
        <v>0</v>
      </c>
      <c r="N1816" s="21">
        <v>191622</v>
      </c>
      <c r="O1816" s="21">
        <v>0</v>
      </c>
      <c r="P1816" s="21">
        <v>0</v>
      </c>
      <c r="Q1816" s="21">
        <v>0</v>
      </c>
      <c r="R1816" s="21">
        <v>0</v>
      </c>
      <c r="S1816" s="21">
        <v>0</v>
      </c>
      <c r="T1816" s="21">
        <v>191622</v>
      </c>
      <c r="U1816" s="21">
        <v>-18116.48</v>
      </c>
      <c r="V1816" s="21">
        <v>-249.14</v>
      </c>
      <c r="W1816" s="20">
        <v>173256.38</v>
      </c>
      <c r="X1816" s="20">
        <v>84122.058000000005</v>
      </c>
      <c r="Y1816" s="20">
        <v>5</v>
      </c>
      <c r="Z1816" s="20">
        <v>16824.411599999999</v>
      </c>
      <c r="AA1816" s="45">
        <f t="shared" si="56"/>
        <v>191622</v>
      </c>
      <c r="AB1816" t="b">
        <f t="shared" si="57"/>
        <v>1</v>
      </c>
    </row>
    <row r="1817" spans="1:28" customFormat="1" ht="14.5" x14ac:dyDescent="0.35">
      <c r="A1817" s="19" t="s">
        <v>18160</v>
      </c>
      <c r="B1817" s="19" t="s">
        <v>18161</v>
      </c>
      <c r="C1817" s="19" t="s">
        <v>17098</v>
      </c>
      <c r="D1817" s="19" t="s">
        <v>17863</v>
      </c>
      <c r="E1817" s="41">
        <v>1027870000</v>
      </c>
      <c r="F1817" s="19" t="s">
        <v>971</v>
      </c>
      <c r="G1817" s="19" t="s">
        <v>6835</v>
      </c>
      <c r="H1817" s="19" t="s">
        <v>6836</v>
      </c>
      <c r="I1817" s="24"/>
      <c r="J1817" s="24"/>
      <c r="K1817" s="19" t="s">
        <v>61</v>
      </c>
      <c r="L1817" s="20">
        <v>3</v>
      </c>
      <c r="M1817" s="20">
        <v>0</v>
      </c>
      <c r="N1817" s="21">
        <v>100062</v>
      </c>
      <c r="O1817" s="21">
        <v>0</v>
      </c>
      <c r="P1817" s="21">
        <v>0</v>
      </c>
      <c r="Q1817" s="21">
        <v>0</v>
      </c>
      <c r="R1817" s="21">
        <v>0</v>
      </c>
      <c r="S1817" s="21">
        <v>0</v>
      </c>
      <c r="T1817" s="21">
        <v>100062</v>
      </c>
      <c r="U1817" s="21">
        <v>-8015.7</v>
      </c>
      <c r="V1817" s="21">
        <v>-150.12</v>
      </c>
      <c r="W1817" s="20">
        <v>91896.18</v>
      </c>
      <c r="X1817" s="20">
        <v>43927.218000000001</v>
      </c>
      <c r="Y1817" s="20">
        <v>1</v>
      </c>
      <c r="Z1817" s="20">
        <v>43927.218000000001</v>
      </c>
      <c r="AA1817" s="45">
        <f t="shared" si="56"/>
        <v>100062</v>
      </c>
      <c r="AB1817" t="b">
        <f t="shared" si="57"/>
        <v>1</v>
      </c>
    </row>
    <row r="1818" spans="1:28" customFormat="1" ht="14.5" x14ac:dyDescent="0.35">
      <c r="A1818" s="19" t="s">
        <v>18160</v>
      </c>
      <c r="B1818" s="19" t="s">
        <v>18161</v>
      </c>
      <c r="C1818" s="19" t="s">
        <v>17043</v>
      </c>
      <c r="D1818" s="19" t="s">
        <v>17826</v>
      </c>
      <c r="E1818" s="41">
        <v>1027880000</v>
      </c>
      <c r="F1818" s="19" t="s">
        <v>1078</v>
      </c>
      <c r="G1818" s="19" t="s">
        <v>7141</v>
      </c>
      <c r="H1818" s="19" t="s">
        <v>7142</v>
      </c>
      <c r="I1818" s="24"/>
      <c r="J1818" s="24"/>
      <c r="K1818" s="19" t="s">
        <v>61</v>
      </c>
      <c r="L1818" s="20">
        <v>3</v>
      </c>
      <c r="M1818" s="20">
        <v>0</v>
      </c>
      <c r="N1818" s="21">
        <v>168078</v>
      </c>
      <c r="O1818" s="21">
        <v>0</v>
      </c>
      <c r="P1818" s="21">
        <v>0</v>
      </c>
      <c r="Q1818" s="21">
        <v>0</v>
      </c>
      <c r="R1818" s="21">
        <v>0</v>
      </c>
      <c r="S1818" s="21">
        <v>0</v>
      </c>
      <c r="T1818" s="21">
        <v>168078</v>
      </c>
      <c r="U1818" s="21">
        <v>-22124.66</v>
      </c>
      <c r="V1818" s="21">
        <v>-9996.3700000000008</v>
      </c>
      <c r="W1818" s="20">
        <v>135956.97</v>
      </c>
      <c r="X1818" s="20">
        <v>73786.241999999998</v>
      </c>
      <c r="Y1818" s="20">
        <v>4</v>
      </c>
      <c r="Z1818" s="20">
        <v>18446.5605</v>
      </c>
      <c r="AA1818" s="45">
        <f t="shared" si="56"/>
        <v>168078</v>
      </c>
      <c r="AB1818" t="b">
        <f t="shared" si="57"/>
        <v>1</v>
      </c>
    </row>
    <row r="1819" spans="1:28" customFormat="1" ht="14.5" x14ac:dyDescent="0.35">
      <c r="A1819" s="19" t="s">
        <v>18160</v>
      </c>
      <c r="B1819" s="19" t="s">
        <v>18161</v>
      </c>
      <c r="C1819" s="19" t="s">
        <v>17118</v>
      </c>
      <c r="D1819" s="19" t="s">
        <v>17873</v>
      </c>
      <c r="E1819" s="41">
        <v>1027910000</v>
      </c>
      <c r="F1819" s="19" t="s">
        <v>1243</v>
      </c>
      <c r="G1819" s="19" t="s">
        <v>7593</v>
      </c>
      <c r="H1819" s="19" t="s">
        <v>7594</v>
      </c>
      <c r="I1819" s="24"/>
      <c r="J1819" s="24"/>
      <c r="K1819" s="19" t="s">
        <v>61</v>
      </c>
      <c r="L1819" s="20">
        <v>3</v>
      </c>
      <c r="M1819" s="20">
        <v>0</v>
      </c>
      <c r="N1819" s="21">
        <v>456431</v>
      </c>
      <c r="O1819" s="21">
        <v>0</v>
      </c>
      <c r="P1819" s="21">
        <v>0</v>
      </c>
      <c r="Q1819" s="21">
        <v>0</v>
      </c>
      <c r="R1819" s="21">
        <v>0</v>
      </c>
      <c r="S1819" s="21">
        <v>0</v>
      </c>
      <c r="T1819" s="21">
        <v>456431</v>
      </c>
      <c r="U1819" s="21">
        <v>-13937.7</v>
      </c>
      <c r="V1819" s="21">
        <v>-161.16</v>
      </c>
      <c r="W1819" s="20">
        <v>442332.14</v>
      </c>
      <c r="X1819" s="20">
        <v>200373.209</v>
      </c>
      <c r="Y1819" s="20">
        <v>1</v>
      </c>
      <c r="Z1819" s="20">
        <v>200373.209</v>
      </c>
      <c r="AA1819" s="45">
        <f t="shared" si="56"/>
        <v>456431</v>
      </c>
      <c r="AB1819" t="b">
        <f t="shared" si="57"/>
        <v>1</v>
      </c>
    </row>
    <row r="1820" spans="1:28" customFormat="1" ht="14.5" x14ac:dyDescent="0.35">
      <c r="A1820" s="19" t="s">
        <v>18160</v>
      </c>
      <c r="B1820" s="19" t="s">
        <v>18161</v>
      </c>
      <c r="C1820" s="19" t="s">
        <v>17043</v>
      </c>
      <c r="D1820" s="19" t="s">
        <v>17826</v>
      </c>
      <c r="E1820" s="41">
        <v>1027940000</v>
      </c>
      <c r="F1820" s="19" t="s">
        <v>1025</v>
      </c>
      <c r="G1820" s="19" t="s">
        <v>6999</v>
      </c>
      <c r="H1820" s="19" t="s">
        <v>7000</v>
      </c>
      <c r="I1820" s="24"/>
      <c r="J1820" s="24"/>
      <c r="K1820" s="19" t="s">
        <v>61</v>
      </c>
      <c r="L1820" s="20">
        <v>3</v>
      </c>
      <c r="M1820" s="20">
        <v>0</v>
      </c>
      <c r="N1820" s="21">
        <v>320460</v>
      </c>
      <c r="O1820" s="21">
        <v>0</v>
      </c>
      <c r="P1820" s="21">
        <v>0</v>
      </c>
      <c r="Q1820" s="21">
        <v>0</v>
      </c>
      <c r="R1820" s="21">
        <v>0</v>
      </c>
      <c r="S1820" s="21">
        <v>0</v>
      </c>
      <c r="T1820" s="21">
        <v>320460</v>
      </c>
      <c r="U1820" s="21">
        <v>-18084.2</v>
      </c>
      <c r="V1820" s="21">
        <v>-1603.32</v>
      </c>
      <c r="W1820" s="20">
        <v>300772.47999999998</v>
      </c>
      <c r="X1820" s="20">
        <v>140681.94</v>
      </c>
      <c r="Y1820" s="20">
        <v>5</v>
      </c>
      <c r="Z1820" s="20">
        <v>28136.387999999999</v>
      </c>
      <c r="AA1820" s="45">
        <f t="shared" si="56"/>
        <v>320460</v>
      </c>
      <c r="AB1820" t="b">
        <f t="shared" si="57"/>
        <v>1</v>
      </c>
    </row>
    <row r="1821" spans="1:28" customFormat="1" ht="14.5" x14ac:dyDescent="0.35">
      <c r="A1821" s="19" t="s">
        <v>18160</v>
      </c>
      <c r="B1821" s="19" t="s">
        <v>18161</v>
      </c>
      <c r="C1821" s="19" t="s">
        <v>17043</v>
      </c>
      <c r="D1821" s="19" t="s">
        <v>17826</v>
      </c>
      <c r="E1821" s="41">
        <v>1027950000</v>
      </c>
      <c r="F1821" s="19" t="s">
        <v>1067</v>
      </c>
      <c r="G1821" s="19" t="s">
        <v>7122</v>
      </c>
      <c r="H1821" s="19" t="s">
        <v>7123</v>
      </c>
      <c r="I1821" s="24"/>
      <c r="J1821" s="24"/>
      <c r="K1821" s="19" t="s">
        <v>61</v>
      </c>
      <c r="L1821" s="20">
        <v>3</v>
      </c>
      <c r="M1821" s="20">
        <v>0</v>
      </c>
      <c r="N1821" s="21">
        <v>843006</v>
      </c>
      <c r="O1821" s="21">
        <v>0</v>
      </c>
      <c r="P1821" s="21">
        <v>0</v>
      </c>
      <c r="Q1821" s="21">
        <v>0</v>
      </c>
      <c r="R1821" s="21">
        <v>0</v>
      </c>
      <c r="S1821" s="21">
        <v>0</v>
      </c>
      <c r="T1821" s="21">
        <v>843006</v>
      </c>
      <c r="U1821" s="21">
        <v>-26802.5</v>
      </c>
      <c r="V1821" s="21">
        <v>2349.87</v>
      </c>
      <c r="W1821" s="20">
        <v>818553.37</v>
      </c>
      <c r="X1821" s="20">
        <v>370079.63400000002</v>
      </c>
      <c r="Y1821" s="20">
        <v>4</v>
      </c>
      <c r="Z1821" s="20">
        <v>92519.908500000005</v>
      </c>
      <c r="AA1821" s="45">
        <f t="shared" si="56"/>
        <v>843006</v>
      </c>
      <c r="AB1821" t="b">
        <f t="shared" si="57"/>
        <v>1</v>
      </c>
    </row>
    <row r="1822" spans="1:28" customFormat="1" ht="14.5" x14ac:dyDescent="0.35">
      <c r="A1822" s="19" t="s">
        <v>18160</v>
      </c>
      <c r="B1822" s="19" t="s">
        <v>18161</v>
      </c>
      <c r="C1822" s="19" t="s">
        <v>17043</v>
      </c>
      <c r="D1822" s="19" t="s">
        <v>17826</v>
      </c>
      <c r="E1822" s="41">
        <v>1027960000</v>
      </c>
      <c r="F1822" s="19" t="s">
        <v>1043</v>
      </c>
      <c r="G1822" s="19" t="s">
        <v>7047</v>
      </c>
      <c r="H1822" s="19" t="s">
        <v>7048</v>
      </c>
      <c r="I1822" s="24"/>
      <c r="J1822" s="24"/>
      <c r="K1822" s="19" t="s">
        <v>61</v>
      </c>
      <c r="L1822" s="20">
        <v>3</v>
      </c>
      <c r="M1822" s="20">
        <v>0</v>
      </c>
      <c r="N1822" s="21">
        <v>218436</v>
      </c>
      <c r="O1822" s="21">
        <v>0</v>
      </c>
      <c r="P1822" s="21">
        <v>0</v>
      </c>
      <c r="Q1822" s="21">
        <v>0</v>
      </c>
      <c r="R1822" s="21">
        <v>0</v>
      </c>
      <c r="S1822" s="21">
        <v>0</v>
      </c>
      <c r="T1822" s="21">
        <v>218436</v>
      </c>
      <c r="U1822" s="21">
        <v>-15710.3</v>
      </c>
      <c r="V1822" s="21">
        <v>1045.42</v>
      </c>
      <c r="W1822" s="20">
        <v>203771.12</v>
      </c>
      <c r="X1822" s="20">
        <v>95893.403999999995</v>
      </c>
      <c r="Y1822" s="20">
        <v>6</v>
      </c>
      <c r="Z1822" s="20">
        <v>15982.233999999999</v>
      </c>
      <c r="AA1822" s="45">
        <f t="shared" si="56"/>
        <v>218436</v>
      </c>
      <c r="AB1822" t="b">
        <f t="shared" si="57"/>
        <v>1</v>
      </c>
    </row>
    <row r="1823" spans="1:28" customFormat="1" ht="14.5" x14ac:dyDescent="0.35">
      <c r="A1823" s="19" t="s">
        <v>18160</v>
      </c>
      <c r="B1823" s="19" t="s">
        <v>18161</v>
      </c>
      <c r="C1823" s="19" t="s">
        <v>17043</v>
      </c>
      <c r="D1823" s="19" t="s">
        <v>17826</v>
      </c>
      <c r="E1823" s="41">
        <v>1027970000</v>
      </c>
      <c r="F1823" s="19" t="s">
        <v>1016</v>
      </c>
      <c r="G1823" s="19" t="s">
        <v>17919</v>
      </c>
      <c r="H1823" s="19" t="s">
        <v>17920</v>
      </c>
      <c r="I1823" s="24"/>
      <c r="J1823" s="24"/>
      <c r="K1823" s="19" t="s">
        <v>61</v>
      </c>
      <c r="L1823" s="20">
        <v>3</v>
      </c>
      <c r="M1823" s="20">
        <v>0</v>
      </c>
      <c r="N1823" s="21">
        <v>651384</v>
      </c>
      <c r="O1823" s="21">
        <v>0</v>
      </c>
      <c r="P1823" s="21">
        <v>0</v>
      </c>
      <c r="Q1823" s="21">
        <v>0</v>
      </c>
      <c r="R1823" s="21">
        <v>0</v>
      </c>
      <c r="S1823" s="21">
        <v>0</v>
      </c>
      <c r="T1823" s="21">
        <v>651384</v>
      </c>
      <c r="U1823" s="21">
        <v>-20273.599999999999</v>
      </c>
      <c r="V1823" s="21">
        <v>389.32</v>
      </c>
      <c r="W1823" s="20">
        <v>631499.72</v>
      </c>
      <c r="X1823" s="20">
        <v>285957.576</v>
      </c>
      <c r="Y1823" s="20">
        <v>5</v>
      </c>
      <c r="Z1823" s="20">
        <v>57191.515200000002</v>
      </c>
      <c r="AA1823" s="45">
        <f t="shared" si="56"/>
        <v>651384</v>
      </c>
      <c r="AB1823" t="b">
        <f t="shared" si="57"/>
        <v>1</v>
      </c>
    </row>
    <row r="1824" spans="1:28" customFormat="1" ht="14.5" x14ac:dyDescent="0.35">
      <c r="A1824" s="19" t="s">
        <v>18160</v>
      </c>
      <c r="B1824" s="19" t="s">
        <v>18161</v>
      </c>
      <c r="C1824" s="19" t="s">
        <v>17043</v>
      </c>
      <c r="D1824" s="19" t="s">
        <v>17826</v>
      </c>
      <c r="E1824" s="41">
        <v>1027980000</v>
      </c>
      <c r="F1824" s="19" t="s">
        <v>1047</v>
      </c>
      <c r="G1824" s="19" t="s">
        <v>7055</v>
      </c>
      <c r="H1824" s="19" t="s">
        <v>7056</v>
      </c>
      <c r="I1824" s="24"/>
      <c r="J1824" s="24"/>
      <c r="K1824" s="19" t="s">
        <v>61</v>
      </c>
      <c r="L1824" s="20">
        <v>3</v>
      </c>
      <c r="M1824" s="20">
        <v>0</v>
      </c>
      <c r="N1824" s="21">
        <v>258330</v>
      </c>
      <c r="O1824" s="21">
        <v>0</v>
      </c>
      <c r="P1824" s="21">
        <v>0</v>
      </c>
      <c r="Q1824" s="21">
        <v>0</v>
      </c>
      <c r="R1824" s="21">
        <v>0</v>
      </c>
      <c r="S1824" s="21">
        <v>0</v>
      </c>
      <c r="T1824" s="21">
        <v>258330</v>
      </c>
      <c r="U1824" s="21">
        <v>-24925.3</v>
      </c>
      <c r="V1824" s="21">
        <v>897.52</v>
      </c>
      <c r="W1824" s="20">
        <v>234302.22</v>
      </c>
      <c r="X1824" s="20">
        <v>113406.87</v>
      </c>
      <c r="Y1824" s="20">
        <v>2</v>
      </c>
      <c r="Z1824" s="20">
        <v>56703.434999999998</v>
      </c>
      <c r="AA1824" s="45">
        <f t="shared" si="56"/>
        <v>258330</v>
      </c>
      <c r="AB1824" t="b">
        <f t="shared" si="57"/>
        <v>1</v>
      </c>
    </row>
    <row r="1825" spans="1:28" customFormat="1" ht="14.5" x14ac:dyDescent="0.35">
      <c r="A1825" s="19" t="s">
        <v>18160</v>
      </c>
      <c r="B1825" s="19" t="s">
        <v>18161</v>
      </c>
      <c r="C1825" s="19" t="s">
        <v>17118</v>
      </c>
      <c r="D1825" s="19" t="s">
        <v>17873</v>
      </c>
      <c r="E1825" s="41">
        <v>1027990000</v>
      </c>
      <c r="F1825" s="19" t="s">
        <v>1130</v>
      </c>
      <c r="G1825" s="19" t="s">
        <v>7614</v>
      </c>
      <c r="H1825" s="19" t="s">
        <v>7615</v>
      </c>
      <c r="I1825" s="24"/>
      <c r="J1825" s="24"/>
      <c r="K1825" s="19" t="s">
        <v>61</v>
      </c>
      <c r="L1825" s="20">
        <v>3</v>
      </c>
      <c r="M1825" s="20">
        <v>0</v>
      </c>
      <c r="N1825" s="21">
        <v>1100028</v>
      </c>
      <c r="O1825" s="21">
        <v>0</v>
      </c>
      <c r="P1825" s="21">
        <v>0</v>
      </c>
      <c r="Q1825" s="21">
        <v>0</v>
      </c>
      <c r="R1825" s="21">
        <v>0</v>
      </c>
      <c r="S1825" s="21">
        <v>0</v>
      </c>
      <c r="T1825" s="21">
        <v>1100028</v>
      </c>
      <c r="U1825" s="21">
        <v>-79759.89</v>
      </c>
      <c r="V1825" s="21">
        <v>-2725.54</v>
      </c>
      <c r="W1825" s="20">
        <v>1017542.57</v>
      </c>
      <c r="X1825" s="20">
        <v>482912.29200000002</v>
      </c>
      <c r="Y1825" s="20">
        <v>11</v>
      </c>
      <c r="Z1825" s="20">
        <v>43901.117454545456</v>
      </c>
      <c r="AA1825" s="45">
        <f t="shared" si="56"/>
        <v>1100028</v>
      </c>
      <c r="AB1825" t="b">
        <f t="shared" si="57"/>
        <v>1</v>
      </c>
    </row>
    <row r="1826" spans="1:28" customFormat="1" ht="14.5" x14ac:dyDescent="0.35">
      <c r="A1826" s="19" t="s">
        <v>18160</v>
      </c>
      <c r="B1826" s="19" t="s">
        <v>18161</v>
      </c>
      <c r="C1826" s="19" t="s">
        <v>17043</v>
      </c>
      <c r="D1826" s="19" t="s">
        <v>17826</v>
      </c>
      <c r="E1826" s="41">
        <v>1028000000</v>
      </c>
      <c r="F1826" s="19" t="s">
        <v>17056</v>
      </c>
      <c r="G1826" s="19" t="s">
        <v>17921</v>
      </c>
      <c r="H1826" s="19" t="s">
        <v>7207</v>
      </c>
      <c r="I1826" s="24"/>
      <c r="J1826" s="24"/>
      <c r="K1826" s="19" t="s">
        <v>61</v>
      </c>
      <c r="L1826" s="20">
        <v>3</v>
      </c>
      <c r="M1826" s="20">
        <v>0</v>
      </c>
      <c r="N1826" s="21">
        <v>226284</v>
      </c>
      <c r="O1826" s="21">
        <v>0</v>
      </c>
      <c r="P1826" s="21">
        <v>0</v>
      </c>
      <c r="Q1826" s="21">
        <v>0</v>
      </c>
      <c r="R1826" s="21">
        <v>0</v>
      </c>
      <c r="S1826" s="21">
        <v>0</v>
      </c>
      <c r="T1826" s="21">
        <v>226284</v>
      </c>
      <c r="U1826" s="21">
        <v>-23190.5</v>
      </c>
      <c r="V1826" s="21">
        <v>-7166.35</v>
      </c>
      <c r="W1826" s="20">
        <v>195927.15</v>
      </c>
      <c r="X1826" s="20">
        <v>99338.676000000007</v>
      </c>
      <c r="Y1826" s="20">
        <v>4</v>
      </c>
      <c r="Z1826" s="20">
        <v>24834.669000000002</v>
      </c>
      <c r="AA1826" s="45">
        <f t="shared" si="56"/>
        <v>226284</v>
      </c>
      <c r="AB1826" t="b">
        <f t="shared" si="57"/>
        <v>1</v>
      </c>
    </row>
    <row r="1827" spans="1:28" customFormat="1" ht="14.5" x14ac:dyDescent="0.35">
      <c r="A1827" s="19" t="s">
        <v>18160</v>
      </c>
      <c r="B1827" s="19" t="s">
        <v>18161</v>
      </c>
      <c r="C1827" s="19" t="s">
        <v>17118</v>
      </c>
      <c r="D1827" s="19" t="s">
        <v>17873</v>
      </c>
      <c r="E1827" s="41">
        <v>1028010000</v>
      </c>
      <c r="F1827" s="19" t="s">
        <v>242</v>
      </c>
      <c r="G1827" s="19" t="s">
        <v>7238</v>
      </c>
      <c r="H1827" s="19" t="s">
        <v>7239</v>
      </c>
      <c r="I1827" s="24"/>
      <c r="J1827" s="24">
        <v>45107</v>
      </c>
      <c r="K1827" s="19" t="s">
        <v>61</v>
      </c>
      <c r="L1827" s="20">
        <v>1</v>
      </c>
      <c r="M1827" s="20">
        <v>0</v>
      </c>
      <c r="N1827" s="21">
        <v>1.8</v>
      </c>
      <c r="O1827" s="21">
        <v>0</v>
      </c>
      <c r="P1827" s="21">
        <v>0</v>
      </c>
      <c r="Q1827" s="21">
        <v>0</v>
      </c>
      <c r="R1827" s="21">
        <v>0</v>
      </c>
      <c r="S1827" s="21">
        <v>0</v>
      </c>
      <c r="T1827" s="21">
        <v>1.8</v>
      </c>
      <c r="U1827" s="21">
        <v>-1119.2</v>
      </c>
      <c r="V1827" s="21">
        <v>1117.4000000000001</v>
      </c>
      <c r="W1827" s="20">
        <v>0</v>
      </c>
      <c r="X1827" s="20">
        <v>0.79020000000000001</v>
      </c>
      <c r="Y1827" s="20">
        <v>2</v>
      </c>
      <c r="Z1827" s="20">
        <v>0.39510000000000001</v>
      </c>
      <c r="AA1827" s="45">
        <f t="shared" si="56"/>
        <v>1.8</v>
      </c>
      <c r="AB1827" t="b">
        <f t="shared" si="57"/>
        <v>1</v>
      </c>
    </row>
    <row r="1828" spans="1:28" customFormat="1" ht="14.5" x14ac:dyDescent="0.35">
      <c r="A1828" s="19" t="s">
        <v>18160</v>
      </c>
      <c r="B1828" s="19" t="s">
        <v>18161</v>
      </c>
      <c r="C1828" s="19" t="s">
        <v>17118</v>
      </c>
      <c r="D1828" s="19" t="s">
        <v>17873</v>
      </c>
      <c r="E1828" s="41">
        <v>1028020000</v>
      </c>
      <c r="F1828" s="19" t="s">
        <v>17121</v>
      </c>
      <c r="G1828" s="19" t="s">
        <v>7519</v>
      </c>
      <c r="H1828" s="19" t="s">
        <v>7520</v>
      </c>
      <c r="I1828" s="24"/>
      <c r="J1828" s="24"/>
      <c r="K1828" s="19" t="s">
        <v>61</v>
      </c>
      <c r="L1828" s="20">
        <v>3</v>
      </c>
      <c r="M1828" s="20">
        <v>0</v>
      </c>
      <c r="N1828" s="21">
        <v>66708</v>
      </c>
      <c r="O1828" s="21">
        <v>0</v>
      </c>
      <c r="P1828" s="21">
        <v>0</v>
      </c>
      <c r="Q1828" s="21">
        <v>0</v>
      </c>
      <c r="R1828" s="21">
        <v>7500</v>
      </c>
      <c r="S1828" s="21">
        <v>0</v>
      </c>
      <c r="T1828" s="21">
        <v>74208</v>
      </c>
      <c r="U1828" s="21">
        <v>-5501.9</v>
      </c>
      <c r="V1828" s="21">
        <v>-117.47</v>
      </c>
      <c r="W1828" s="20">
        <v>68588.63</v>
      </c>
      <c r="X1828" s="20">
        <v>29284.812000000002</v>
      </c>
      <c r="Y1828" s="20">
        <v>2</v>
      </c>
      <c r="Z1828" s="20">
        <v>14642.406000000001</v>
      </c>
      <c r="AA1828" s="45">
        <f t="shared" si="56"/>
        <v>74208</v>
      </c>
      <c r="AB1828" t="b">
        <f t="shared" si="57"/>
        <v>1</v>
      </c>
    </row>
    <row r="1829" spans="1:28" customFormat="1" ht="14.5" x14ac:dyDescent="0.35">
      <c r="A1829" s="19" t="s">
        <v>18160</v>
      </c>
      <c r="B1829" s="19" t="s">
        <v>18161</v>
      </c>
      <c r="C1829" s="19" t="s">
        <v>17118</v>
      </c>
      <c r="D1829" s="19" t="s">
        <v>17873</v>
      </c>
      <c r="E1829" s="41">
        <v>1028030000</v>
      </c>
      <c r="F1829" s="19" t="s">
        <v>17126</v>
      </c>
      <c r="G1829" s="19" t="s">
        <v>18109</v>
      </c>
      <c r="H1829" s="19" t="s">
        <v>7666</v>
      </c>
      <c r="I1829" s="24"/>
      <c r="J1829" s="24"/>
      <c r="K1829" s="19" t="s">
        <v>61</v>
      </c>
      <c r="L1829" s="20">
        <v>3</v>
      </c>
      <c r="M1829" s="20">
        <v>0</v>
      </c>
      <c r="N1829" s="21">
        <v>262218</v>
      </c>
      <c r="O1829" s="21">
        <v>0</v>
      </c>
      <c r="P1829" s="21">
        <v>0</v>
      </c>
      <c r="Q1829" s="21">
        <v>0</v>
      </c>
      <c r="R1829" s="21">
        <v>0</v>
      </c>
      <c r="S1829" s="21">
        <v>0</v>
      </c>
      <c r="T1829" s="21">
        <v>262218</v>
      </c>
      <c r="U1829" s="21">
        <v>-21048.3</v>
      </c>
      <c r="V1829" s="21">
        <v>-340.86</v>
      </c>
      <c r="W1829" s="20">
        <v>240828.84</v>
      </c>
      <c r="X1829" s="20">
        <v>115113.702</v>
      </c>
      <c r="Y1829" s="20">
        <v>5</v>
      </c>
      <c r="Z1829" s="20">
        <v>23022.740400000002</v>
      </c>
      <c r="AA1829" s="45">
        <f t="shared" si="56"/>
        <v>262218</v>
      </c>
      <c r="AB1829" t="b">
        <f t="shared" si="57"/>
        <v>1</v>
      </c>
    </row>
    <row r="1830" spans="1:28" customFormat="1" ht="14.5" x14ac:dyDescent="0.35">
      <c r="A1830" s="19" t="s">
        <v>18160</v>
      </c>
      <c r="B1830" s="19" t="s">
        <v>18161</v>
      </c>
      <c r="C1830" s="19" t="s">
        <v>17118</v>
      </c>
      <c r="D1830" s="19" t="s">
        <v>17873</v>
      </c>
      <c r="E1830" s="41">
        <v>1028040000</v>
      </c>
      <c r="F1830" s="19" t="s">
        <v>1139</v>
      </c>
      <c r="G1830" s="19" t="s">
        <v>7392</v>
      </c>
      <c r="H1830" s="19" t="s">
        <v>7393</v>
      </c>
      <c r="I1830" s="24"/>
      <c r="J1830" s="24"/>
      <c r="K1830" s="19" t="s">
        <v>61</v>
      </c>
      <c r="L1830" s="20">
        <v>3</v>
      </c>
      <c r="M1830" s="20">
        <v>0</v>
      </c>
      <c r="N1830" s="21">
        <v>97446</v>
      </c>
      <c r="O1830" s="21">
        <v>0</v>
      </c>
      <c r="P1830" s="21">
        <v>0</v>
      </c>
      <c r="Q1830" s="21">
        <v>0</v>
      </c>
      <c r="R1830" s="21">
        <v>0</v>
      </c>
      <c r="S1830" s="21">
        <v>0</v>
      </c>
      <c r="T1830" s="21">
        <v>97446</v>
      </c>
      <c r="U1830" s="21">
        <v>-12945.5</v>
      </c>
      <c r="V1830" s="21">
        <v>740.83</v>
      </c>
      <c r="W1830" s="20">
        <v>85241.33</v>
      </c>
      <c r="X1830" s="20">
        <v>42778.794000000002</v>
      </c>
      <c r="Y1830" s="20">
        <v>5</v>
      </c>
      <c r="Z1830" s="20">
        <v>8555.7587999999996</v>
      </c>
      <c r="AA1830" s="45">
        <f t="shared" si="56"/>
        <v>97446</v>
      </c>
      <c r="AB1830" t="b">
        <f t="shared" si="57"/>
        <v>1</v>
      </c>
    </row>
    <row r="1831" spans="1:28" customFormat="1" ht="14.5" x14ac:dyDescent="0.35">
      <c r="A1831" s="19" t="s">
        <v>18160</v>
      </c>
      <c r="B1831" s="19" t="s">
        <v>18161</v>
      </c>
      <c r="C1831" s="19" t="s">
        <v>17118</v>
      </c>
      <c r="D1831" s="19" t="s">
        <v>17873</v>
      </c>
      <c r="E1831" s="41">
        <v>1028050000</v>
      </c>
      <c r="F1831" s="19" t="s">
        <v>1146</v>
      </c>
      <c r="G1831" s="19" t="s">
        <v>7307</v>
      </c>
      <c r="H1831" s="19" t="s">
        <v>7308</v>
      </c>
      <c r="I1831" s="24"/>
      <c r="J1831" s="24"/>
      <c r="K1831" s="19" t="s">
        <v>61</v>
      </c>
      <c r="L1831" s="20">
        <v>3</v>
      </c>
      <c r="M1831" s="20">
        <v>0</v>
      </c>
      <c r="N1831" s="21">
        <v>212709</v>
      </c>
      <c r="O1831" s="21">
        <v>0</v>
      </c>
      <c r="P1831" s="21">
        <v>0</v>
      </c>
      <c r="Q1831" s="21">
        <v>0</v>
      </c>
      <c r="R1831" s="21">
        <v>0</v>
      </c>
      <c r="S1831" s="21">
        <v>0</v>
      </c>
      <c r="T1831" s="21">
        <v>212709</v>
      </c>
      <c r="U1831" s="21">
        <v>-19592</v>
      </c>
      <c r="V1831" s="21">
        <v>1249.74</v>
      </c>
      <c r="W1831" s="20">
        <v>194366.74</v>
      </c>
      <c r="X1831" s="20">
        <v>93379.251000000004</v>
      </c>
      <c r="Y1831" s="20">
        <v>3</v>
      </c>
      <c r="Z1831" s="20">
        <v>31126.417000000001</v>
      </c>
      <c r="AA1831" s="45">
        <f t="shared" si="56"/>
        <v>212709</v>
      </c>
      <c r="AB1831" t="b">
        <f t="shared" si="57"/>
        <v>1</v>
      </c>
    </row>
    <row r="1832" spans="1:28" customFormat="1" ht="14.5" x14ac:dyDescent="0.35">
      <c r="A1832" s="19" t="s">
        <v>18160</v>
      </c>
      <c r="B1832" s="19" t="s">
        <v>18161</v>
      </c>
      <c r="C1832" s="19" t="s">
        <v>17118</v>
      </c>
      <c r="D1832" s="19" t="s">
        <v>17873</v>
      </c>
      <c r="E1832" s="41">
        <v>1028070000</v>
      </c>
      <c r="F1832" s="19" t="s">
        <v>1013</v>
      </c>
      <c r="G1832" s="19"/>
      <c r="H1832" s="19"/>
      <c r="I1832" s="24"/>
      <c r="J1832" s="24">
        <v>45046</v>
      </c>
      <c r="K1832" s="19" t="s">
        <v>61</v>
      </c>
      <c r="L1832" s="20">
        <v>1</v>
      </c>
      <c r="M1832" s="20">
        <v>0</v>
      </c>
      <c r="N1832" s="21">
        <v>0.09</v>
      </c>
      <c r="O1832" s="21">
        <v>0</v>
      </c>
      <c r="P1832" s="21">
        <v>0</v>
      </c>
      <c r="Q1832" s="21">
        <v>0</v>
      </c>
      <c r="R1832" s="21">
        <v>0</v>
      </c>
      <c r="S1832" s="21">
        <v>0</v>
      </c>
      <c r="T1832" s="21">
        <v>0.09</v>
      </c>
      <c r="U1832" s="21">
        <v>-47.6</v>
      </c>
      <c r="V1832" s="21">
        <v>47.51</v>
      </c>
      <c r="W1832" s="20">
        <v>0</v>
      </c>
      <c r="X1832" s="20">
        <v>3.9510000000000003E-2</v>
      </c>
      <c r="Y1832" s="20">
        <v>0</v>
      </c>
      <c r="Z1832" s="20"/>
      <c r="AA1832" s="45">
        <f t="shared" si="56"/>
        <v>0.09</v>
      </c>
      <c r="AB1832" t="b">
        <f t="shared" si="57"/>
        <v>1</v>
      </c>
    </row>
    <row r="1833" spans="1:28" customFormat="1" ht="14.5" x14ac:dyDescent="0.35">
      <c r="A1833" s="19" t="s">
        <v>18160</v>
      </c>
      <c r="B1833" s="19" t="s">
        <v>18161</v>
      </c>
      <c r="C1833" s="19" t="s">
        <v>17043</v>
      </c>
      <c r="D1833" s="19" t="s">
        <v>17826</v>
      </c>
      <c r="E1833" s="41">
        <v>1028080000</v>
      </c>
      <c r="F1833" s="19" t="s">
        <v>1013</v>
      </c>
      <c r="G1833" s="19" t="s">
        <v>6955</v>
      </c>
      <c r="H1833" s="19" t="s">
        <v>6956</v>
      </c>
      <c r="I1833" s="24"/>
      <c r="J1833" s="24">
        <v>45046</v>
      </c>
      <c r="K1833" s="19" t="s">
        <v>61</v>
      </c>
      <c r="L1833" s="20">
        <v>0</v>
      </c>
      <c r="M1833" s="20">
        <v>0</v>
      </c>
      <c r="N1833" s="21">
        <v>0.09</v>
      </c>
      <c r="O1833" s="21">
        <v>0</v>
      </c>
      <c r="P1833" s="21">
        <v>0</v>
      </c>
      <c r="Q1833" s="21">
        <v>0</v>
      </c>
      <c r="R1833" s="21">
        <v>0</v>
      </c>
      <c r="S1833" s="21">
        <v>0</v>
      </c>
      <c r="T1833" s="21">
        <v>0.09</v>
      </c>
      <c r="U1833" s="21">
        <v>-214.2</v>
      </c>
      <c r="V1833" s="21">
        <v>214.11</v>
      </c>
      <c r="W1833" s="20">
        <v>0</v>
      </c>
      <c r="X1833" s="20">
        <v>3.9510000000000003E-2</v>
      </c>
      <c r="Y1833" s="20">
        <v>1</v>
      </c>
      <c r="Z1833" s="20">
        <v>3.9510000000000003E-2</v>
      </c>
      <c r="AA1833" s="45">
        <f t="shared" si="56"/>
        <v>0.09</v>
      </c>
      <c r="AB1833" t="b">
        <f t="shared" si="57"/>
        <v>1</v>
      </c>
    </row>
    <row r="1834" spans="1:28" customFormat="1" ht="14.5" x14ac:dyDescent="0.35">
      <c r="A1834" s="19" t="s">
        <v>18160</v>
      </c>
      <c r="B1834" s="19" t="s">
        <v>18161</v>
      </c>
      <c r="C1834" s="19" t="s">
        <v>17043</v>
      </c>
      <c r="D1834" s="19" t="s">
        <v>17826</v>
      </c>
      <c r="E1834" s="41">
        <v>1028090000</v>
      </c>
      <c r="F1834" s="19" t="s">
        <v>1082</v>
      </c>
      <c r="G1834" s="19"/>
      <c r="H1834" s="19"/>
      <c r="I1834" s="24"/>
      <c r="J1834" s="24"/>
      <c r="K1834" s="19" t="s">
        <v>61</v>
      </c>
      <c r="L1834" s="20">
        <v>1</v>
      </c>
      <c r="M1834" s="20">
        <v>0</v>
      </c>
      <c r="N1834" s="21">
        <v>0</v>
      </c>
      <c r="O1834" s="21">
        <v>0</v>
      </c>
      <c r="P1834" s="21">
        <v>0</v>
      </c>
      <c r="Q1834" s="21">
        <v>0</v>
      </c>
      <c r="R1834" s="21">
        <v>0</v>
      </c>
      <c r="S1834" s="21">
        <v>0</v>
      </c>
      <c r="T1834" s="21">
        <v>0</v>
      </c>
      <c r="U1834" s="21">
        <v>0</v>
      </c>
      <c r="V1834" s="21">
        <v>0</v>
      </c>
      <c r="W1834" s="20">
        <v>0</v>
      </c>
      <c r="X1834" s="20">
        <v>0</v>
      </c>
      <c r="Y1834" s="20">
        <v>0</v>
      </c>
      <c r="Z1834" s="20"/>
      <c r="AA1834" s="45">
        <f t="shared" si="56"/>
        <v>0</v>
      </c>
      <c r="AB1834" t="b">
        <f t="shared" si="57"/>
        <v>1</v>
      </c>
    </row>
    <row r="1835" spans="1:28" customFormat="1" ht="14.5" x14ac:dyDescent="0.35">
      <c r="A1835" s="19" t="s">
        <v>18160</v>
      </c>
      <c r="B1835" s="19" t="s">
        <v>18161</v>
      </c>
      <c r="C1835" s="19" t="s">
        <v>17098</v>
      </c>
      <c r="D1835" s="19" t="s">
        <v>17863</v>
      </c>
      <c r="E1835" s="41">
        <v>1028100000</v>
      </c>
      <c r="F1835" s="19" t="s">
        <v>925</v>
      </c>
      <c r="G1835" s="19" t="s">
        <v>6725</v>
      </c>
      <c r="H1835" s="19" t="s">
        <v>6726</v>
      </c>
      <c r="I1835" s="24"/>
      <c r="J1835" s="24">
        <v>45046</v>
      </c>
      <c r="K1835" s="19" t="s">
        <v>61</v>
      </c>
      <c r="L1835" s="20">
        <v>1</v>
      </c>
      <c r="M1835" s="20">
        <v>0</v>
      </c>
      <c r="N1835" s="21">
        <v>1</v>
      </c>
      <c r="O1835" s="21">
        <v>0</v>
      </c>
      <c r="P1835" s="21">
        <v>0</v>
      </c>
      <c r="Q1835" s="21">
        <v>0</v>
      </c>
      <c r="R1835" s="21">
        <v>0</v>
      </c>
      <c r="S1835" s="21">
        <v>0</v>
      </c>
      <c r="T1835" s="21">
        <v>1</v>
      </c>
      <c r="U1835" s="21">
        <v>-4022.2</v>
      </c>
      <c r="V1835" s="21">
        <v>4021.2</v>
      </c>
      <c r="W1835" s="20">
        <v>0</v>
      </c>
      <c r="X1835" s="20">
        <v>0.439</v>
      </c>
      <c r="Y1835" s="20">
        <v>1</v>
      </c>
      <c r="Z1835" s="20">
        <v>0.439</v>
      </c>
      <c r="AA1835" s="45">
        <f t="shared" si="56"/>
        <v>1</v>
      </c>
      <c r="AB1835" t="b">
        <f t="shared" si="57"/>
        <v>1</v>
      </c>
    </row>
    <row r="1836" spans="1:28" customFormat="1" ht="14.5" x14ac:dyDescent="0.35">
      <c r="A1836" s="19" t="s">
        <v>18160</v>
      </c>
      <c r="B1836" s="19" t="s">
        <v>18161</v>
      </c>
      <c r="C1836" s="19" t="s">
        <v>17118</v>
      </c>
      <c r="D1836" s="19" t="s">
        <v>17873</v>
      </c>
      <c r="E1836" s="41">
        <v>1028110000</v>
      </c>
      <c r="F1836" s="19" t="s">
        <v>242</v>
      </c>
      <c r="G1836" s="19"/>
      <c r="H1836" s="19"/>
      <c r="I1836" s="24"/>
      <c r="J1836" s="24">
        <v>45046</v>
      </c>
      <c r="K1836" s="19" t="s">
        <v>61</v>
      </c>
      <c r="L1836" s="20">
        <v>1</v>
      </c>
      <c r="M1836" s="20">
        <v>0</v>
      </c>
      <c r="N1836" s="21">
        <v>-2615</v>
      </c>
      <c r="O1836" s="21">
        <v>0</v>
      </c>
      <c r="P1836" s="21">
        <v>0</v>
      </c>
      <c r="Q1836" s="21">
        <v>0</v>
      </c>
      <c r="R1836" s="21">
        <v>0</v>
      </c>
      <c r="S1836" s="21">
        <v>0</v>
      </c>
      <c r="T1836" s="21">
        <v>-2615</v>
      </c>
      <c r="U1836" s="21">
        <v>0</v>
      </c>
      <c r="V1836" s="21">
        <v>2616</v>
      </c>
      <c r="W1836" s="20">
        <v>1</v>
      </c>
      <c r="X1836" s="20">
        <v>-1147.9849999999999</v>
      </c>
      <c r="Y1836" s="20">
        <v>0</v>
      </c>
      <c r="Z1836" s="20"/>
      <c r="AA1836" s="45">
        <f t="shared" si="56"/>
        <v>-2615</v>
      </c>
      <c r="AB1836" t="b">
        <f t="shared" si="57"/>
        <v>1</v>
      </c>
    </row>
    <row r="1837" spans="1:28" customFormat="1" ht="14.5" x14ac:dyDescent="0.35">
      <c r="A1837" s="19" t="s">
        <v>18160</v>
      </c>
      <c r="B1837" s="19" t="s">
        <v>18161</v>
      </c>
      <c r="C1837" s="19" t="s">
        <v>17058</v>
      </c>
      <c r="D1837" s="19" t="s">
        <v>17862</v>
      </c>
      <c r="E1837" s="41">
        <v>1028200000</v>
      </c>
      <c r="F1837" s="19" t="s">
        <v>17063</v>
      </c>
      <c r="G1837" s="19" t="s">
        <v>17187</v>
      </c>
      <c r="H1837" s="19" t="s">
        <v>17188</v>
      </c>
      <c r="I1837" s="24"/>
      <c r="J1837" s="24">
        <v>45382</v>
      </c>
      <c r="K1837" s="19" t="s">
        <v>63</v>
      </c>
      <c r="L1837" s="20">
        <v>0</v>
      </c>
      <c r="M1837" s="20">
        <v>883</v>
      </c>
      <c r="N1837" s="21">
        <v>57214.68</v>
      </c>
      <c r="O1837" s="21">
        <v>0</v>
      </c>
      <c r="P1837" s="21">
        <v>0</v>
      </c>
      <c r="Q1837" s="21">
        <v>0</v>
      </c>
      <c r="R1837" s="21">
        <v>0</v>
      </c>
      <c r="S1837" s="21">
        <v>0</v>
      </c>
      <c r="T1837" s="21">
        <v>57214.68</v>
      </c>
      <c r="U1837" s="21">
        <v>0</v>
      </c>
      <c r="V1837" s="21">
        <v>-2261.5</v>
      </c>
      <c r="W1837" s="20">
        <v>54953.18</v>
      </c>
      <c r="X1837" s="20">
        <v>25117.24452</v>
      </c>
      <c r="Y1837" s="20">
        <v>3</v>
      </c>
      <c r="Z1837" s="20">
        <v>8372.4148399999995</v>
      </c>
      <c r="AA1837" s="45">
        <f t="shared" si="56"/>
        <v>57214.68</v>
      </c>
      <c r="AB1837" t="b">
        <f t="shared" si="57"/>
        <v>1</v>
      </c>
    </row>
    <row r="1838" spans="1:28" customFormat="1" ht="14.5" x14ac:dyDescent="0.35">
      <c r="A1838" s="19" t="s">
        <v>18160</v>
      </c>
      <c r="B1838" s="19" t="s">
        <v>18161</v>
      </c>
      <c r="C1838" s="19" t="s">
        <v>17058</v>
      </c>
      <c r="D1838" s="19" t="s">
        <v>17862</v>
      </c>
      <c r="E1838" s="41">
        <v>1028210000</v>
      </c>
      <c r="F1838" s="19" t="s">
        <v>17059</v>
      </c>
      <c r="G1838" s="19" t="s">
        <v>17182</v>
      </c>
      <c r="H1838" s="19" t="s">
        <v>17183</v>
      </c>
      <c r="I1838" s="24"/>
      <c r="J1838" s="24">
        <v>45382</v>
      </c>
      <c r="K1838" s="19" t="s">
        <v>63</v>
      </c>
      <c r="L1838" s="20">
        <v>0</v>
      </c>
      <c r="M1838" s="20">
        <v>1176</v>
      </c>
      <c r="N1838" s="21">
        <v>38143.449999999997</v>
      </c>
      <c r="O1838" s="21">
        <v>0</v>
      </c>
      <c r="P1838" s="21">
        <v>0</v>
      </c>
      <c r="Q1838" s="21">
        <v>0</v>
      </c>
      <c r="R1838" s="21">
        <v>0</v>
      </c>
      <c r="S1838" s="21">
        <v>0</v>
      </c>
      <c r="T1838" s="21">
        <v>38143.449999999997</v>
      </c>
      <c r="U1838" s="21">
        <v>0</v>
      </c>
      <c r="V1838" s="21">
        <v>-1461.75</v>
      </c>
      <c r="W1838" s="20">
        <v>36681.699999999997</v>
      </c>
      <c r="X1838" s="20">
        <v>16744.974549999999</v>
      </c>
      <c r="Y1838" s="20">
        <v>2</v>
      </c>
      <c r="Z1838" s="20">
        <v>8372.4872749999995</v>
      </c>
      <c r="AA1838" s="45">
        <f t="shared" si="56"/>
        <v>38143.449999999997</v>
      </c>
      <c r="AB1838" t="b">
        <f t="shared" si="57"/>
        <v>1</v>
      </c>
    </row>
    <row r="1839" spans="1:28" customFormat="1" ht="14.5" x14ac:dyDescent="0.35">
      <c r="A1839" s="19" t="s">
        <v>18152</v>
      </c>
      <c r="B1839" s="19" t="s">
        <v>18153</v>
      </c>
      <c r="C1839" s="19" t="s">
        <v>16735</v>
      </c>
      <c r="D1839" s="19" t="s">
        <v>17600</v>
      </c>
      <c r="E1839" s="41">
        <v>1028220001</v>
      </c>
      <c r="F1839" s="19" t="s">
        <v>3785</v>
      </c>
      <c r="G1839" s="19" t="s">
        <v>14456</v>
      </c>
      <c r="H1839" s="19" t="s">
        <v>14457</v>
      </c>
      <c r="I1839" s="24"/>
      <c r="J1839" s="24"/>
      <c r="K1839" s="19" t="s">
        <v>61</v>
      </c>
      <c r="L1839" s="20">
        <v>2067</v>
      </c>
      <c r="M1839" s="20">
        <v>0</v>
      </c>
      <c r="N1839" s="21">
        <v>67734.61</v>
      </c>
      <c r="O1839" s="21">
        <v>0</v>
      </c>
      <c r="P1839" s="21">
        <v>-731.76</v>
      </c>
      <c r="Q1839" s="21">
        <v>0</v>
      </c>
      <c r="R1839" s="21">
        <v>0</v>
      </c>
      <c r="S1839" s="21">
        <v>0</v>
      </c>
      <c r="T1839" s="21">
        <v>67002.850000000006</v>
      </c>
      <c r="U1839" s="21">
        <v>-9965.2000000000007</v>
      </c>
      <c r="V1839" s="21">
        <v>-7439.25</v>
      </c>
      <c r="W1839" s="20">
        <v>49598.400000000001</v>
      </c>
      <c r="X1839" s="20">
        <v>29735.49379</v>
      </c>
      <c r="Y1839" s="20">
        <v>1</v>
      </c>
      <c r="Z1839" s="20">
        <v>29735.49379</v>
      </c>
      <c r="AA1839" s="45">
        <f t="shared" si="56"/>
        <v>67002.850000000006</v>
      </c>
      <c r="AB1839" t="b">
        <f t="shared" si="57"/>
        <v>1</v>
      </c>
    </row>
    <row r="1840" spans="1:28" customFormat="1" ht="14.5" x14ac:dyDescent="0.35">
      <c r="A1840" s="19" t="s">
        <v>18160</v>
      </c>
      <c r="B1840" s="19" t="s">
        <v>18161</v>
      </c>
      <c r="C1840" s="19" t="s">
        <v>17058</v>
      </c>
      <c r="D1840" s="19" t="s">
        <v>17862</v>
      </c>
      <c r="E1840" s="41">
        <v>1028230000</v>
      </c>
      <c r="F1840" s="19" t="s">
        <v>17062</v>
      </c>
      <c r="G1840" s="19" t="s">
        <v>17185</v>
      </c>
      <c r="H1840" s="19" t="s">
        <v>17186</v>
      </c>
      <c r="I1840" s="24"/>
      <c r="J1840" s="24">
        <v>45382</v>
      </c>
      <c r="K1840" s="19" t="s">
        <v>63</v>
      </c>
      <c r="L1840" s="20">
        <v>0</v>
      </c>
      <c r="M1840" s="20">
        <v>1849</v>
      </c>
      <c r="N1840" s="21">
        <v>119877.28</v>
      </c>
      <c r="O1840" s="21">
        <v>0</v>
      </c>
      <c r="P1840" s="21">
        <v>0</v>
      </c>
      <c r="Q1840" s="21">
        <v>0</v>
      </c>
      <c r="R1840" s="21">
        <v>0</v>
      </c>
      <c r="S1840" s="21">
        <v>0</v>
      </c>
      <c r="T1840" s="21">
        <v>119877.28</v>
      </c>
      <c r="U1840" s="21">
        <v>0</v>
      </c>
      <c r="V1840" s="21">
        <v>-4666.5</v>
      </c>
      <c r="W1840" s="20">
        <v>115210.78</v>
      </c>
      <c r="X1840" s="20">
        <v>52626.125919999999</v>
      </c>
      <c r="Y1840" s="20">
        <v>3</v>
      </c>
      <c r="Z1840" s="20">
        <v>17542.041973333333</v>
      </c>
      <c r="AA1840" s="45">
        <f t="shared" si="56"/>
        <v>119877.28</v>
      </c>
      <c r="AB1840" t="b">
        <f t="shared" si="57"/>
        <v>1</v>
      </c>
    </row>
    <row r="1841" spans="1:28" customFormat="1" ht="14.5" x14ac:dyDescent="0.35">
      <c r="A1841" s="19" t="s">
        <v>18160</v>
      </c>
      <c r="B1841" s="19" t="s">
        <v>18161</v>
      </c>
      <c r="C1841" s="19" t="s">
        <v>17058</v>
      </c>
      <c r="D1841" s="19" t="s">
        <v>17862</v>
      </c>
      <c r="E1841" s="41">
        <v>1028240000</v>
      </c>
      <c r="F1841" s="19" t="s">
        <v>17844</v>
      </c>
      <c r="G1841" s="19"/>
      <c r="H1841" s="19"/>
      <c r="I1841" s="24"/>
      <c r="J1841" s="24"/>
      <c r="K1841" s="19" t="s">
        <v>63</v>
      </c>
      <c r="L1841" s="20">
        <v>0</v>
      </c>
      <c r="M1841" s="20">
        <v>1500</v>
      </c>
      <c r="N1841" s="21">
        <v>0</v>
      </c>
      <c r="O1841" s="21">
        <v>0</v>
      </c>
      <c r="P1841" s="21">
        <v>0</v>
      </c>
      <c r="Q1841" s="21">
        <v>0</v>
      </c>
      <c r="R1841" s="21">
        <v>0</v>
      </c>
      <c r="S1841" s="21">
        <v>0</v>
      </c>
      <c r="T1841" s="21">
        <v>0</v>
      </c>
      <c r="U1841" s="21">
        <v>0</v>
      </c>
      <c r="V1841" s="21">
        <v>0</v>
      </c>
      <c r="W1841" s="20">
        <v>0</v>
      </c>
      <c r="X1841" s="20">
        <v>0</v>
      </c>
      <c r="Y1841" s="20">
        <v>0</v>
      </c>
      <c r="Z1841" s="20"/>
      <c r="AA1841" s="45">
        <f t="shared" si="56"/>
        <v>0</v>
      </c>
      <c r="AB1841" t="b">
        <f t="shared" si="57"/>
        <v>1</v>
      </c>
    </row>
    <row r="1842" spans="1:28" customFormat="1" ht="14.5" x14ac:dyDescent="0.35">
      <c r="A1842" s="19" t="s">
        <v>18160</v>
      </c>
      <c r="B1842" s="19" t="s">
        <v>18161</v>
      </c>
      <c r="C1842" s="19" t="s">
        <v>17058</v>
      </c>
      <c r="D1842" s="19" t="s">
        <v>17862</v>
      </c>
      <c r="E1842" s="41">
        <v>1028250000</v>
      </c>
      <c r="F1842" s="19" t="s">
        <v>17841</v>
      </c>
      <c r="G1842" s="19" t="s">
        <v>17940</v>
      </c>
      <c r="H1842" s="19" t="s">
        <v>17941</v>
      </c>
      <c r="I1842" s="24"/>
      <c r="J1842" s="24">
        <v>45382</v>
      </c>
      <c r="K1842" s="19" t="s">
        <v>63</v>
      </c>
      <c r="L1842" s="20">
        <v>0</v>
      </c>
      <c r="M1842" s="20">
        <v>1051</v>
      </c>
      <c r="N1842" s="21">
        <v>65386.13</v>
      </c>
      <c r="O1842" s="21">
        <v>0</v>
      </c>
      <c r="P1842" s="21">
        <v>-3733.1</v>
      </c>
      <c r="Q1842" s="21">
        <v>0</v>
      </c>
      <c r="R1842" s="21">
        <v>0</v>
      </c>
      <c r="S1842" s="21">
        <v>0</v>
      </c>
      <c r="T1842" s="21">
        <v>61653.03</v>
      </c>
      <c r="U1842" s="21">
        <v>0</v>
      </c>
      <c r="V1842" s="21">
        <v>3733.1</v>
      </c>
      <c r="W1842" s="20">
        <v>65386.13</v>
      </c>
      <c r="X1842" s="20">
        <v>28704.51107</v>
      </c>
      <c r="Y1842" s="20">
        <v>2</v>
      </c>
      <c r="Z1842" s="20">
        <v>14352.255535</v>
      </c>
      <c r="AA1842" s="45">
        <f t="shared" si="56"/>
        <v>61653.03</v>
      </c>
      <c r="AB1842" t="b">
        <f t="shared" si="57"/>
        <v>1</v>
      </c>
    </row>
    <row r="1843" spans="1:28" customFormat="1" ht="14.5" x14ac:dyDescent="0.35">
      <c r="A1843" s="19" t="s">
        <v>18160</v>
      </c>
      <c r="B1843" s="19" t="s">
        <v>18161</v>
      </c>
      <c r="C1843" s="19" t="s">
        <v>17058</v>
      </c>
      <c r="D1843" s="19" t="s">
        <v>17862</v>
      </c>
      <c r="E1843" s="41">
        <v>1028260000</v>
      </c>
      <c r="F1843" s="19" t="s">
        <v>216</v>
      </c>
      <c r="G1843" s="19"/>
      <c r="H1843" s="19"/>
      <c r="I1843" s="24"/>
      <c r="J1843" s="24"/>
      <c r="K1843" s="19" t="s">
        <v>63</v>
      </c>
      <c r="L1843" s="20">
        <v>0</v>
      </c>
      <c r="M1843" s="20">
        <v>525</v>
      </c>
      <c r="N1843" s="21">
        <v>0</v>
      </c>
      <c r="O1843" s="21">
        <v>0</v>
      </c>
      <c r="P1843" s="21">
        <v>0</v>
      </c>
      <c r="Q1843" s="21">
        <v>0</v>
      </c>
      <c r="R1843" s="21">
        <v>0</v>
      </c>
      <c r="S1843" s="21">
        <v>0</v>
      </c>
      <c r="T1843" s="21">
        <v>0</v>
      </c>
      <c r="U1843" s="21">
        <v>0</v>
      </c>
      <c r="V1843" s="21">
        <v>0</v>
      </c>
      <c r="W1843" s="20">
        <v>0</v>
      </c>
      <c r="X1843" s="20">
        <v>0</v>
      </c>
      <c r="Y1843" s="20">
        <v>0</v>
      </c>
      <c r="Z1843" s="20"/>
      <c r="AA1843" s="45">
        <f t="shared" si="56"/>
        <v>0</v>
      </c>
      <c r="AB1843" t="b">
        <f t="shared" si="57"/>
        <v>1</v>
      </c>
    </row>
    <row r="1844" spans="1:28" customFormat="1" ht="14.5" x14ac:dyDescent="0.35">
      <c r="A1844" s="19" t="s">
        <v>18160</v>
      </c>
      <c r="B1844" s="19" t="s">
        <v>18161</v>
      </c>
      <c r="C1844" s="19" t="s">
        <v>17058</v>
      </c>
      <c r="D1844" s="19" t="s">
        <v>17862</v>
      </c>
      <c r="E1844" s="41">
        <v>1028270000</v>
      </c>
      <c r="F1844" s="19" t="s">
        <v>529</v>
      </c>
      <c r="G1844" s="19"/>
      <c r="H1844" s="19"/>
      <c r="I1844" s="24"/>
      <c r="J1844" s="24"/>
      <c r="K1844" s="19" t="s">
        <v>63</v>
      </c>
      <c r="L1844" s="20">
        <v>0</v>
      </c>
      <c r="M1844" s="20">
        <v>924</v>
      </c>
      <c r="N1844" s="21">
        <v>0</v>
      </c>
      <c r="O1844" s="21">
        <v>0</v>
      </c>
      <c r="P1844" s="21">
        <v>0</v>
      </c>
      <c r="Q1844" s="21">
        <v>0</v>
      </c>
      <c r="R1844" s="21">
        <v>0</v>
      </c>
      <c r="S1844" s="21">
        <v>0</v>
      </c>
      <c r="T1844" s="21">
        <v>0</v>
      </c>
      <c r="U1844" s="21">
        <v>0</v>
      </c>
      <c r="V1844" s="21">
        <v>0</v>
      </c>
      <c r="W1844" s="20">
        <v>0</v>
      </c>
      <c r="X1844" s="20">
        <v>0</v>
      </c>
      <c r="Y1844" s="20">
        <v>0</v>
      </c>
      <c r="Z1844" s="20"/>
      <c r="AA1844" s="45">
        <f t="shared" si="56"/>
        <v>0</v>
      </c>
      <c r="AB1844" t="b">
        <f t="shared" si="57"/>
        <v>1</v>
      </c>
    </row>
    <row r="1845" spans="1:28" customFormat="1" ht="14.5" x14ac:dyDescent="0.35">
      <c r="A1845" s="19" t="s">
        <v>18160</v>
      </c>
      <c r="B1845" s="19" t="s">
        <v>18161</v>
      </c>
      <c r="C1845" s="19" t="s">
        <v>17058</v>
      </c>
      <c r="D1845" s="19" t="s">
        <v>17862</v>
      </c>
      <c r="E1845" s="41">
        <v>1028280000</v>
      </c>
      <c r="F1845" s="19" t="s">
        <v>67</v>
      </c>
      <c r="G1845" s="19" t="s">
        <v>6255</v>
      </c>
      <c r="H1845" s="19" t="s">
        <v>6256</v>
      </c>
      <c r="I1845" s="24"/>
      <c r="J1845" s="24">
        <v>45382</v>
      </c>
      <c r="K1845" s="19" t="s">
        <v>63</v>
      </c>
      <c r="L1845" s="20">
        <v>0</v>
      </c>
      <c r="M1845" s="20">
        <v>526</v>
      </c>
      <c r="N1845" s="21">
        <v>34056.76</v>
      </c>
      <c r="O1845" s="21">
        <v>0</v>
      </c>
      <c r="P1845" s="21">
        <v>0</v>
      </c>
      <c r="Q1845" s="21">
        <v>0</v>
      </c>
      <c r="R1845" s="21">
        <v>0</v>
      </c>
      <c r="S1845" s="21">
        <v>0</v>
      </c>
      <c r="T1845" s="21">
        <v>34056.76</v>
      </c>
      <c r="U1845" s="21">
        <v>565.6</v>
      </c>
      <c r="V1845" s="21">
        <v>0.03</v>
      </c>
      <c r="W1845" s="20">
        <v>34622.39</v>
      </c>
      <c r="X1845" s="20">
        <v>14950.91764</v>
      </c>
      <c r="Y1845" s="20">
        <v>1</v>
      </c>
      <c r="Z1845" s="20">
        <v>14950.91764</v>
      </c>
      <c r="AA1845" s="45">
        <f t="shared" si="56"/>
        <v>34056.76</v>
      </c>
      <c r="AB1845" t="b">
        <f t="shared" si="57"/>
        <v>1</v>
      </c>
    </row>
    <row r="1846" spans="1:28" customFormat="1" ht="14.5" x14ac:dyDescent="0.35">
      <c r="A1846" s="19" t="s">
        <v>18160</v>
      </c>
      <c r="B1846" s="19" t="s">
        <v>18161</v>
      </c>
      <c r="C1846" s="19" t="s">
        <v>17058</v>
      </c>
      <c r="D1846" s="19" t="s">
        <v>17862</v>
      </c>
      <c r="E1846" s="41">
        <v>1028290000</v>
      </c>
      <c r="F1846" s="19" t="s">
        <v>17839</v>
      </c>
      <c r="G1846" s="19" t="s">
        <v>17936</v>
      </c>
      <c r="H1846" s="19" t="s">
        <v>17937</v>
      </c>
      <c r="I1846" s="24"/>
      <c r="J1846" s="24">
        <v>45382</v>
      </c>
      <c r="K1846" s="19" t="s">
        <v>63</v>
      </c>
      <c r="L1846" s="20">
        <v>0</v>
      </c>
      <c r="M1846" s="20">
        <v>7939</v>
      </c>
      <c r="N1846" s="21">
        <v>501276.45</v>
      </c>
      <c r="O1846" s="21">
        <v>0</v>
      </c>
      <c r="P1846" s="21">
        <v>0</v>
      </c>
      <c r="Q1846" s="21">
        <v>0</v>
      </c>
      <c r="R1846" s="21">
        <v>0</v>
      </c>
      <c r="S1846" s="21">
        <v>0</v>
      </c>
      <c r="T1846" s="21">
        <v>501276.45</v>
      </c>
      <c r="U1846" s="21">
        <v>-306.8</v>
      </c>
      <c r="V1846" s="21">
        <v>-1204.3599999999999</v>
      </c>
      <c r="W1846" s="20">
        <v>499765.29</v>
      </c>
      <c r="X1846" s="20">
        <v>220060.36155</v>
      </c>
      <c r="Y1846" s="20">
        <v>3</v>
      </c>
      <c r="Z1846" s="20">
        <v>73353.453850000005</v>
      </c>
      <c r="AA1846" s="45">
        <f t="shared" si="56"/>
        <v>501276.45</v>
      </c>
      <c r="AB1846" t="b">
        <f t="shared" si="57"/>
        <v>1</v>
      </c>
    </row>
    <row r="1847" spans="1:28" customFormat="1" ht="14.5" x14ac:dyDescent="0.35">
      <c r="A1847" s="19" t="s">
        <v>18160</v>
      </c>
      <c r="B1847" s="19" t="s">
        <v>18161</v>
      </c>
      <c r="C1847" s="19" t="s">
        <v>17058</v>
      </c>
      <c r="D1847" s="19" t="s">
        <v>17862</v>
      </c>
      <c r="E1847" s="41">
        <v>1028310000</v>
      </c>
      <c r="F1847" s="19" t="s">
        <v>17839</v>
      </c>
      <c r="G1847" s="19"/>
      <c r="H1847" s="19"/>
      <c r="I1847" s="24"/>
      <c r="J1847" s="24"/>
      <c r="K1847" s="19" t="s">
        <v>63</v>
      </c>
      <c r="L1847" s="20">
        <v>0</v>
      </c>
      <c r="M1847" s="20">
        <v>1050</v>
      </c>
      <c r="N1847" s="21">
        <v>0</v>
      </c>
      <c r="O1847" s="21">
        <v>0</v>
      </c>
      <c r="P1847" s="21">
        <v>0</v>
      </c>
      <c r="Q1847" s="21">
        <v>0</v>
      </c>
      <c r="R1847" s="21">
        <v>0</v>
      </c>
      <c r="S1847" s="21">
        <v>0</v>
      </c>
      <c r="T1847" s="21">
        <v>0</v>
      </c>
      <c r="U1847" s="21">
        <v>0</v>
      </c>
      <c r="V1847" s="21">
        <v>21.51</v>
      </c>
      <c r="W1847" s="20">
        <v>21.51</v>
      </c>
      <c r="X1847" s="20">
        <v>0</v>
      </c>
      <c r="Y1847" s="20">
        <v>0</v>
      </c>
      <c r="Z1847" s="20"/>
      <c r="AA1847" s="45">
        <f t="shared" si="56"/>
        <v>0</v>
      </c>
      <c r="AB1847" t="b">
        <f t="shared" si="57"/>
        <v>1</v>
      </c>
    </row>
    <row r="1848" spans="1:28" customFormat="1" ht="14.5" x14ac:dyDescent="0.35">
      <c r="A1848" s="19" t="s">
        <v>18160</v>
      </c>
      <c r="B1848" s="19" t="s">
        <v>18161</v>
      </c>
      <c r="C1848" s="19" t="s">
        <v>17058</v>
      </c>
      <c r="D1848" s="19" t="s">
        <v>17862</v>
      </c>
      <c r="E1848" s="41">
        <v>1028320000</v>
      </c>
      <c r="F1848" s="19" t="s">
        <v>819</v>
      </c>
      <c r="G1848" s="19" t="s">
        <v>17938</v>
      </c>
      <c r="H1848" s="19" t="s">
        <v>6436</v>
      </c>
      <c r="I1848" s="24"/>
      <c r="J1848" s="24">
        <v>45382</v>
      </c>
      <c r="K1848" s="19" t="s">
        <v>63</v>
      </c>
      <c r="L1848" s="20">
        <v>0</v>
      </c>
      <c r="M1848" s="20">
        <v>5251</v>
      </c>
      <c r="N1848" s="21">
        <v>340548.54</v>
      </c>
      <c r="O1848" s="21">
        <v>0</v>
      </c>
      <c r="P1848" s="21">
        <v>0</v>
      </c>
      <c r="Q1848" s="21">
        <v>0</v>
      </c>
      <c r="R1848" s="21">
        <v>0</v>
      </c>
      <c r="S1848" s="21">
        <v>0</v>
      </c>
      <c r="T1848" s="21">
        <v>340548.54</v>
      </c>
      <c r="U1848" s="21">
        <v>-306.8</v>
      </c>
      <c r="V1848" s="21">
        <v>0</v>
      </c>
      <c r="W1848" s="20">
        <v>340241.74</v>
      </c>
      <c r="X1848" s="20">
        <v>149500.80906</v>
      </c>
      <c r="Y1848" s="20">
        <v>2</v>
      </c>
      <c r="Z1848" s="20">
        <v>74750.40453</v>
      </c>
      <c r="AA1848" s="45">
        <f t="shared" si="56"/>
        <v>340548.54</v>
      </c>
      <c r="AB1848" t="b">
        <f t="shared" si="57"/>
        <v>1</v>
      </c>
    </row>
    <row r="1849" spans="1:28" customFormat="1" ht="14.5" x14ac:dyDescent="0.35">
      <c r="A1849" s="19" t="s">
        <v>18160</v>
      </c>
      <c r="B1849" s="19" t="s">
        <v>18161</v>
      </c>
      <c r="C1849" s="19" t="s">
        <v>17058</v>
      </c>
      <c r="D1849" s="19" t="s">
        <v>17862</v>
      </c>
      <c r="E1849" s="41">
        <v>1028330000</v>
      </c>
      <c r="F1849" s="19" t="s">
        <v>819</v>
      </c>
      <c r="G1849" s="19" t="s">
        <v>17942</v>
      </c>
      <c r="H1849" s="19" t="s">
        <v>17943</v>
      </c>
      <c r="I1849" s="24"/>
      <c r="J1849" s="24">
        <v>45382</v>
      </c>
      <c r="K1849" s="19" t="s">
        <v>63</v>
      </c>
      <c r="L1849" s="20">
        <v>0</v>
      </c>
      <c r="M1849" s="20">
        <v>6700</v>
      </c>
      <c r="N1849" s="21">
        <v>417158.11</v>
      </c>
      <c r="O1849" s="21">
        <v>0</v>
      </c>
      <c r="P1849" s="21">
        <v>0</v>
      </c>
      <c r="Q1849" s="21">
        <v>0</v>
      </c>
      <c r="R1849" s="21">
        <v>0</v>
      </c>
      <c r="S1849" s="21">
        <v>0</v>
      </c>
      <c r="T1849" s="21">
        <v>417158.11</v>
      </c>
      <c r="U1849" s="21">
        <v>-1472.5</v>
      </c>
      <c r="V1849" s="21">
        <v>0</v>
      </c>
      <c r="W1849" s="20">
        <v>415685.61</v>
      </c>
      <c r="X1849" s="20">
        <v>183132.41029</v>
      </c>
      <c r="Y1849" s="20">
        <v>2</v>
      </c>
      <c r="Z1849" s="20">
        <v>91566.205145</v>
      </c>
      <c r="AA1849" s="45">
        <f t="shared" si="56"/>
        <v>417158.11</v>
      </c>
      <c r="AB1849" t="b">
        <f t="shared" si="57"/>
        <v>1</v>
      </c>
    </row>
    <row r="1850" spans="1:28" customFormat="1" ht="14.5" x14ac:dyDescent="0.35">
      <c r="A1850" s="19" t="s">
        <v>18160</v>
      </c>
      <c r="B1850" s="19" t="s">
        <v>18161</v>
      </c>
      <c r="C1850" s="19" t="s">
        <v>17058</v>
      </c>
      <c r="D1850" s="19" t="s">
        <v>17862</v>
      </c>
      <c r="E1850" s="41">
        <v>1028340000</v>
      </c>
      <c r="F1850" s="19" t="s">
        <v>17842</v>
      </c>
      <c r="G1850" s="19" t="s">
        <v>6315</v>
      </c>
      <c r="H1850" s="19" t="s">
        <v>6316</v>
      </c>
      <c r="I1850" s="24"/>
      <c r="J1850" s="24">
        <v>45382</v>
      </c>
      <c r="K1850" s="19" t="s">
        <v>63</v>
      </c>
      <c r="L1850" s="20">
        <v>0</v>
      </c>
      <c r="M1850" s="20">
        <v>5335</v>
      </c>
      <c r="N1850" s="21">
        <v>344398.6</v>
      </c>
      <c r="O1850" s="21">
        <v>0</v>
      </c>
      <c r="P1850" s="21">
        <v>0</v>
      </c>
      <c r="Q1850" s="21">
        <v>0</v>
      </c>
      <c r="R1850" s="21">
        <v>0</v>
      </c>
      <c r="S1850" s="21">
        <v>0</v>
      </c>
      <c r="T1850" s="21">
        <v>344398.6</v>
      </c>
      <c r="U1850" s="21">
        <v>0</v>
      </c>
      <c r="V1850" s="21">
        <v>0</v>
      </c>
      <c r="W1850" s="20">
        <v>344398.6</v>
      </c>
      <c r="X1850" s="20">
        <v>151190.98540000001</v>
      </c>
      <c r="Y1850" s="20">
        <v>2</v>
      </c>
      <c r="Z1850" s="20">
        <v>75595.492700000003</v>
      </c>
      <c r="AA1850" s="45">
        <f t="shared" si="56"/>
        <v>344398.6</v>
      </c>
      <c r="AB1850" t="b">
        <f t="shared" si="57"/>
        <v>1</v>
      </c>
    </row>
    <row r="1851" spans="1:28" customFormat="1" ht="14.5" x14ac:dyDescent="0.35">
      <c r="A1851" s="19" t="s">
        <v>18160</v>
      </c>
      <c r="B1851" s="19" t="s">
        <v>18161</v>
      </c>
      <c r="C1851" s="19" t="s">
        <v>17058</v>
      </c>
      <c r="D1851" s="19" t="s">
        <v>17862</v>
      </c>
      <c r="E1851" s="41">
        <v>1028350000</v>
      </c>
      <c r="F1851" s="19" t="s">
        <v>16163</v>
      </c>
      <c r="G1851" s="19" t="s">
        <v>4815</v>
      </c>
      <c r="H1851" s="19" t="s">
        <v>4816</v>
      </c>
      <c r="I1851" s="24"/>
      <c r="J1851" s="24">
        <v>45382</v>
      </c>
      <c r="K1851" s="19" t="s">
        <v>63</v>
      </c>
      <c r="L1851" s="20">
        <v>0</v>
      </c>
      <c r="M1851" s="20">
        <v>735</v>
      </c>
      <c r="N1851" s="21">
        <v>53877.06</v>
      </c>
      <c r="O1851" s="21">
        <v>0</v>
      </c>
      <c r="P1851" s="21">
        <v>0</v>
      </c>
      <c r="Q1851" s="21">
        <v>0</v>
      </c>
      <c r="R1851" s="21">
        <v>0</v>
      </c>
      <c r="S1851" s="21">
        <v>0</v>
      </c>
      <c r="T1851" s="21">
        <v>53877.06</v>
      </c>
      <c r="U1851" s="21">
        <v>0</v>
      </c>
      <c r="V1851" s="21">
        <v>0</v>
      </c>
      <c r="W1851" s="20">
        <v>53877.06</v>
      </c>
      <c r="X1851" s="20">
        <v>23652.029340000001</v>
      </c>
      <c r="Y1851" s="20">
        <v>1</v>
      </c>
      <c r="Z1851" s="20">
        <v>23652.029340000001</v>
      </c>
      <c r="AA1851" s="45">
        <f t="shared" si="56"/>
        <v>53877.06</v>
      </c>
      <c r="AB1851" t="b">
        <f t="shared" si="57"/>
        <v>1</v>
      </c>
    </row>
    <row r="1852" spans="1:28" customFormat="1" ht="14.5" x14ac:dyDescent="0.35">
      <c r="A1852" s="19" t="s">
        <v>18160</v>
      </c>
      <c r="B1852" s="19" t="s">
        <v>18161</v>
      </c>
      <c r="C1852" s="19" t="s">
        <v>17058</v>
      </c>
      <c r="D1852" s="19" t="s">
        <v>17862</v>
      </c>
      <c r="E1852" s="41">
        <v>1028360000</v>
      </c>
      <c r="F1852" s="19" t="s">
        <v>17843</v>
      </c>
      <c r="G1852" s="19" t="s">
        <v>4932</v>
      </c>
      <c r="H1852" s="19" t="s">
        <v>4933</v>
      </c>
      <c r="I1852" s="24"/>
      <c r="J1852" s="24">
        <v>45382</v>
      </c>
      <c r="K1852" s="19" t="s">
        <v>63</v>
      </c>
      <c r="L1852" s="20">
        <v>0</v>
      </c>
      <c r="M1852" s="20">
        <v>1051</v>
      </c>
      <c r="N1852" s="21">
        <v>68110.509999999995</v>
      </c>
      <c r="O1852" s="21">
        <v>0</v>
      </c>
      <c r="P1852" s="21">
        <v>0</v>
      </c>
      <c r="Q1852" s="21">
        <v>0</v>
      </c>
      <c r="R1852" s="21">
        <v>0</v>
      </c>
      <c r="S1852" s="21">
        <v>0</v>
      </c>
      <c r="T1852" s="21">
        <v>68110.509999999995</v>
      </c>
      <c r="U1852" s="21">
        <v>0</v>
      </c>
      <c r="V1852" s="21">
        <v>0</v>
      </c>
      <c r="W1852" s="20">
        <v>68110.509999999995</v>
      </c>
      <c r="X1852" s="20">
        <v>29900.513889999998</v>
      </c>
      <c r="Y1852" s="20">
        <v>1</v>
      </c>
      <c r="Z1852" s="20">
        <v>29900.513889999998</v>
      </c>
      <c r="AA1852" s="45">
        <f t="shared" si="56"/>
        <v>68110.509999999995</v>
      </c>
      <c r="AB1852" t="b">
        <f t="shared" si="57"/>
        <v>1</v>
      </c>
    </row>
    <row r="1853" spans="1:28" customFormat="1" ht="14.5" x14ac:dyDescent="0.35">
      <c r="A1853" s="19" t="s">
        <v>18160</v>
      </c>
      <c r="B1853" s="19" t="s">
        <v>18161</v>
      </c>
      <c r="C1853" s="19" t="s">
        <v>17118</v>
      </c>
      <c r="D1853" s="19" t="s">
        <v>17873</v>
      </c>
      <c r="E1853" s="41">
        <v>1028470000</v>
      </c>
      <c r="F1853" s="19" t="s">
        <v>1152</v>
      </c>
      <c r="G1853" s="19" t="s">
        <v>7321</v>
      </c>
      <c r="H1853" s="19" t="s">
        <v>7322</v>
      </c>
      <c r="I1853" s="24"/>
      <c r="J1853" s="24"/>
      <c r="K1853" s="19" t="s">
        <v>61</v>
      </c>
      <c r="L1853" s="20">
        <v>1</v>
      </c>
      <c r="M1853" s="20">
        <v>0</v>
      </c>
      <c r="N1853" s="21">
        <v>1.68</v>
      </c>
      <c r="O1853" s="21">
        <v>0</v>
      </c>
      <c r="P1853" s="21">
        <v>0</v>
      </c>
      <c r="Q1853" s="21">
        <v>0</v>
      </c>
      <c r="R1853" s="21">
        <v>0</v>
      </c>
      <c r="S1853" s="21">
        <v>0</v>
      </c>
      <c r="T1853" s="21">
        <v>1.68</v>
      </c>
      <c r="U1853" s="21">
        <v>-1955.84</v>
      </c>
      <c r="V1853" s="21">
        <v>1954.32</v>
      </c>
      <c r="W1853" s="20">
        <v>0.16</v>
      </c>
      <c r="X1853" s="20">
        <v>0.73751999999999995</v>
      </c>
      <c r="Y1853" s="20">
        <v>2</v>
      </c>
      <c r="Z1853" s="20">
        <v>0.36875999999999998</v>
      </c>
      <c r="AA1853" s="45">
        <f t="shared" si="56"/>
        <v>1.68</v>
      </c>
      <c r="AB1853" t="b">
        <f t="shared" si="57"/>
        <v>1</v>
      </c>
    </row>
    <row r="1854" spans="1:28" customFormat="1" ht="14.5" x14ac:dyDescent="0.35">
      <c r="A1854" s="19" t="s">
        <v>18150</v>
      </c>
      <c r="B1854" s="19" t="s">
        <v>18151</v>
      </c>
      <c r="C1854" s="19" t="s">
        <v>16696</v>
      </c>
      <c r="D1854" s="19" t="s">
        <v>17569</v>
      </c>
      <c r="E1854" s="41">
        <v>1028490001</v>
      </c>
      <c r="F1854" s="19" t="s">
        <v>3505</v>
      </c>
      <c r="G1854" s="19" t="s">
        <v>13709</v>
      </c>
      <c r="H1854" s="19" t="s">
        <v>13710</v>
      </c>
      <c r="I1854" s="24"/>
      <c r="J1854" s="24"/>
      <c r="K1854" s="19" t="s">
        <v>61</v>
      </c>
      <c r="L1854" s="20">
        <v>26339</v>
      </c>
      <c r="M1854" s="20">
        <v>0</v>
      </c>
      <c r="N1854" s="21">
        <v>786634.73</v>
      </c>
      <c r="O1854" s="21">
        <v>0</v>
      </c>
      <c r="P1854" s="21">
        <v>-119747.19</v>
      </c>
      <c r="Q1854" s="21">
        <v>12100.8</v>
      </c>
      <c r="R1854" s="21">
        <v>0</v>
      </c>
      <c r="S1854" s="21">
        <v>0</v>
      </c>
      <c r="T1854" s="21">
        <v>678988.34</v>
      </c>
      <c r="U1854" s="21">
        <v>-328087.52</v>
      </c>
      <c r="V1854" s="21">
        <v>-28549.19</v>
      </c>
      <c r="W1854" s="20">
        <v>322351.63</v>
      </c>
      <c r="X1854" s="20">
        <v>345332.64646999998</v>
      </c>
      <c r="Y1854" s="20">
        <v>5</v>
      </c>
      <c r="Z1854" s="20">
        <v>69066.529293999993</v>
      </c>
      <c r="AA1854" s="45">
        <f t="shared" si="56"/>
        <v>678988.34000000008</v>
      </c>
      <c r="AB1854" t="b">
        <f t="shared" si="57"/>
        <v>1</v>
      </c>
    </row>
    <row r="1855" spans="1:28" customFormat="1" ht="14.5" x14ac:dyDescent="0.35">
      <c r="A1855" s="19" t="s">
        <v>18156</v>
      </c>
      <c r="B1855" s="19" t="s">
        <v>18157</v>
      </c>
      <c r="C1855" s="19" t="s">
        <v>16923</v>
      </c>
      <c r="D1855" s="19" t="s">
        <v>17746</v>
      </c>
      <c r="E1855" s="41">
        <v>1028570001</v>
      </c>
      <c r="F1855" s="19" t="s">
        <v>2089</v>
      </c>
      <c r="G1855" s="19" t="s">
        <v>9848</v>
      </c>
      <c r="H1855" s="19" t="s">
        <v>9849</v>
      </c>
      <c r="I1855" s="24"/>
      <c r="J1855" s="24"/>
      <c r="K1855" s="19" t="s">
        <v>61</v>
      </c>
      <c r="L1855" s="20">
        <v>7192</v>
      </c>
      <c r="M1855" s="20">
        <v>0</v>
      </c>
      <c r="N1855" s="21">
        <v>207325.49</v>
      </c>
      <c r="O1855" s="21">
        <v>0</v>
      </c>
      <c r="P1855" s="21">
        <v>0</v>
      </c>
      <c r="Q1855" s="21">
        <v>2514.96</v>
      </c>
      <c r="R1855" s="21">
        <v>0</v>
      </c>
      <c r="S1855" s="21">
        <v>0</v>
      </c>
      <c r="T1855" s="21">
        <v>209840.45</v>
      </c>
      <c r="U1855" s="21">
        <v>-74767.78</v>
      </c>
      <c r="V1855" s="21">
        <v>-3553.13</v>
      </c>
      <c r="W1855" s="20">
        <v>131519.54</v>
      </c>
      <c r="X1855" s="20">
        <v>91015.890109999993</v>
      </c>
      <c r="Y1855" s="20">
        <v>4</v>
      </c>
      <c r="Z1855" s="20">
        <v>22753.972527499998</v>
      </c>
      <c r="AA1855" s="45">
        <f t="shared" si="56"/>
        <v>209840.44999999998</v>
      </c>
      <c r="AB1855" t="b">
        <f t="shared" si="57"/>
        <v>1</v>
      </c>
    </row>
    <row r="1856" spans="1:28" customFormat="1" ht="14.5" x14ac:dyDescent="0.35">
      <c r="A1856" s="19" t="s">
        <v>18156</v>
      </c>
      <c r="B1856" s="19" t="s">
        <v>18157</v>
      </c>
      <c r="C1856" s="19" t="s">
        <v>16938</v>
      </c>
      <c r="D1856" s="19" t="s">
        <v>17759</v>
      </c>
      <c r="E1856" s="41">
        <v>1028810001</v>
      </c>
      <c r="F1856" s="19" t="s">
        <v>1766</v>
      </c>
      <c r="G1856" s="19" t="s">
        <v>9035</v>
      </c>
      <c r="H1856" s="19" t="s">
        <v>9036</v>
      </c>
      <c r="I1856" s="24"/>
      <c r="J1856" s="24"/>
      <c r="K1856" s="19" t="s">
        <v>61</v>
      </c>
      <c r="L1856" s="20">
        <v>1835</v>
      </c>
      <c r="M1856" s="20">
        <v>0</v>
      </c>
      <c r="N1856" s="21">
        <v>61870.78</v>
      </c>
      <c r="O1856" s="21">
        <v>0</v>
      </c>
      <c r="P1856" s="21">
        <v>0</v>
      </c>
      <c r="Q1856" s="21">
        <v>1047.28</v>
      </c>
      <c r="R1856" s="21">
        <v>0</v>
      </c>
      <c r="S1856" s="21">
        <v>0</v>
      </c>
      <c r="T1856" s="21">
        <v>62918.06</v>
      </c>
      <c r="U1856" s="21">
        <v>-13877.7</v>
      </c>
      <c r="V1856" s="21">
        <v>-1071.5999999999999</v>
      </c>
      <c r="W1856" s="20">
        <v>47968.76</v>
      </c>
      <c r="X1856" s="20">
        <v>27161.272420000001</v>
      </c>
      <c r="Y1856" s="20">
        <v>6</v>
      </c>
      <c r="Z1856" s="20">
        <v>4526.8787366666666</v>
      </c>
      <c r="AA1856" s="45">
        <f t="shared" si="56"/>
        <v>62918.06</v>
      </c>
      <c r="AB1856" t="b">
        <f t="shared" si="57"/>
        <v>1</v>
      </c>
    </row>
    <row r="1857" spans="1:28" customFormat="1" ht="14.5" x14ac:dyDescent="0.35">
      <c r="A1857" s="19" t="s">
        <v>18150</v>
      </c>
      <c r="B1857" s="19" t="s">
        <v>18151</v>
      </c>
      <c r="C1857" s="19" t="s">
        <v>16696</v>
      </c>
      <c r="D1857" s="19" t="s">
        <v>17569</v>
      </c>
      <c r="E1857" s="41">
        <v>1028900000</v>
      </c>
      <c r="F1857" s="19" t="s">
        <v>17570</v>
      </c>
      <c r="G1857" s="19" t="s">
        <v>13900</v>
      </c>
      <c r="H1857" s="19" t="s">
        <v>13901</v>
      </c>
      <c r="I1857" s="24"/>
      <c r="J1857" s="24"/>
      <c r="K1857" s="19" t="s">
        <v>63</v>
      </c>
      <c r="L1857" s="20">
        <v>0</v>
      </c>
      <c r="M1857" s="20">
        <v>0</v>
      </c>
      <c r="N1857" s="21">
        <v>169000</v>
      </c>
      <c r="O1857" s="21">
        <v>0</v>
      </c>
      <c r="P1857" s="21">
        <v>0</v>
      </c>
      <c r="Q1857" s="21">
        <v>0</v>
      </c>
      <c r="R1857" s="21">
        <v>0</v>
      </c>
      <c r="S1857" s="21">
        <v>0</v>
      </c>
      <c r="T1857" s="21">
        <v>169000</v>
      </c>
      <c r="U1857" s="21">
        <v>-8216.7999999999993</v>
      </c>
      <c r="V1857" s="21">
        <v>-40106.29</v>
      </c>
      <c r="W1857" s="20">
        <v>120676.91</v>
      </c>
      <c r="X1857" s="20">
        <v>74191</v>
      </c>
      <c r="Y1857" s="20">
        <v>2</v>
      </c>
      <c r="Z1857" s="20">
        <v>37095.5</v>
      </c>
      <c r="AA1857" s="45">
        <f t="shared" si="56"/>
        <v>169000</v>
      </c>
      <c r="AB1857" t="b">
        <f t="shared" si="57"/>
        <v>1</v>
      </c>
    </row>
    <row r="1858" spans="1:28" customFormat="1" ht="14.5" x14ac:dyDescent="0.35">
      <c r="A1858" s="19" t="s">
        <v>18160</v>
      </c>
      <c r="B1858" s="19" t="s">
        <v>18161</v>
      </c>
      <c r="C1858" s="19" t="s">
        <v>17058</v>
      </c>
      <c r="D1858" s="19" t="s">
        <v>17862</v>
      </c>
      <c r="E1858" s="41">
        <v>1028910000</v>
      </c>
      <c r="F1858" s="19" t="s">
        <v>220</v>
      </c>
      <c r="G1858" s="19" t="s">
        <v>4793</v>
      </c>
      <c r="H1858" s="19" t="s">
        <v>4794</v>
      </c>
      <c r="I1858" s="24"/>
      <c r="J1858" s="24"/>
      <c r="K1858" s="19" t="s">
        <v>63</v>
      </c>
      <c r="L1858" s="20">
        <v>26</v>
      </c>
      <c r="M1858" s="20">
        <v>0</v>
      </c>
      <c r="N1858" s="21">
        <v>17005</v>
      </c>
      <c r="O1858" s="21">
        <v>0</v>
      </c>
      <c r="P1858" s="21">
        <v>0</v>
      </c>
      <c r="Q1858" s="21">
        <v>0</v>
      </c>
      <c r="R1858" s="21">
        <v>0</v>
      </c>
      <c r="S1858" s="21">
        <v>0</v>
      </c>
      <c r="T1858" s="21">
        <v>17005</v>
      </c>
      <c r="U1858" s="21">
        <v>-9372.7999999999993</v>
      </c>
      <c r="V1858" s="21">
        <v>8288.2800000000007</v>
      </c>
      <c r="W1858" s="20">
        <v>15920.48</v>
      </c>
      <c r="X1858" s="20">
        <v>7465.1949999999997</v>
      </c>
      <c r="Y1858" s="20">
        <v>2</v>
      </c>
      <c r="Z1858" s="20">
        <v>3732.5974999999999</v>
      </c>
      <c r="AA1858" s="45">
        <f t="shared" si="56"/>
        <v>17005</v>
      </c>
      <c r="AB1858" t="b">
        <f t="shared" si="57"/>
        <v>1</v>
      </c>
    </row>
    <row r="1859" spans="1:28" customFormat="1" ht="14.5" x14ac:dyDescent="0.35">
      <c r="A1859" s="19" t="s">
        <v>18160</v>
      </c>
      <c r="B1859" s="19" t="s">
        <v>18161</v>
      </c>
      <c r="C1859" s="19" t="s">
        <v>17058</v>
      </c>
      <c r="D1859" s="19" t="s">
        <v>17862</v>
      </c>
      <c r="E1859" s="41">
        <v>1028920000</v>
      </c>
      <c r="F1859" s="19" t="s">
        <v>17088</v>
      </c>
      <c r="G1859" s="19" t="s">
        <v>6443</v>
      </c>
      <c r="H1859" s="19" t="s">
        <v>6444</v>
      </c>
      <c r="I1859" s="24"/>
      <c r="J1859" s="24"/>
      <c r="K1859" s="19" t="s">
        <v>63</v>
      </c>
      <c r="L1859" s="20">
        <v>171</v>
      </c>
      <c r="M1859" s="20">
        <v>0</v>
      </c>
      <c r="N1859" s="21">
        <v>111180</v>
      </c>
      <c r="O1859" s="21">
        <v>0</v>
      </c>
      <c r="P1859" s="21">
        <v>0</v>
      </c>
      <c r="Q1859" s="21">
        <v>0</v>
      </c>
      <c r="R1859" s="21">
        <v>0</v>
      </c>
      <c r="S1859" s="21">
        <v>0</v>
      </c>
      <c r="T1859" s="21">
        <v>111180</v>
      </c>
      <c r="U1859" s="21">
        <v>-8059.9</v>
      </c>
      <c r="V1859" s="21">
        <v>3803.12</v>
      </c>
      <c r="W1859" s="20">
        <v>106923.22</v>
      </c>
      <c r="X1859" s="20">
        <v>48808.02</v>
      </c>
      <c r="Y1859" s="20">
        <v>3</v>
      </c>
      <c r="Z1859" s="20">
        <v>16269.339999999998</v>
      </c>
      <c r="AA1859" s="45">
        <f t="shared" si="56"/>
        <v>111180</v>
      </c>
      <c r="AB1859" t="b">
        <f t="shared" si="57"/>
        <v>1</v>
      </c>
    </row>
    <row r="1860" spans="1:28" customFormat="1" ht="14.5" x14ac:dyDescent="0.35">
      <c r="A1860" s="19" t="s">
        <v>18160</v>
      </c>
      <c r="B1860" s="19" t="s">
        <v>18161</v>
      </c>
      <c r="C1860" s="19" t="s">
        <v>17058</v>
      </c>
      <c r="D1860" s="19" t="s">
        <v>17862</v>
      </c>
      <c r="E1860" s="41">
        <v>1028930000</v>
      </c>
      <c r="F1860" s="19" t="s">
        <v>783</v>
      </c>
      <c r="G1860" s="19"/>
      <c r="H1860" s="19"/>
      <c r="I1860" s="24"/>
      <c r="J1860" s="24"/>
      <c r="K1860" s="19" t="s">
        <v>63</v>
      </c>
      <c r="L1860" s="20">
        <v>1</v>
      </c>
      <c r="M1860" s="20">
        <v>0</v>
      </c>
      <c r="N1860" s="21">
        <v>1.05</v>
      </c>
      <c r="O1860" s="21">
        <v>0</v>
      </c>
      <c r="P1860" s="21">
        <v>0</v>
      </c>
      <c r="Q1860" s="21">
        <v>0</v>
      </c>
      <c r="R1860" s="21">
        <v>0</v>
      </c>
      <c r="S1860" s="21">
        <v>0</v>
      </c>
      <c r="T1860" s="21">
        <v>1.05</v>
      </c>
      <c r="U1860" s="21">
        <v>0</v>
      </c>
      <c r="V1860" s="21">
        <v>0</v>
      </c>
      <c r="W1860" s="20">
        <v>1.05</v>
      </c>
      <c r="X1860" s="20">
        <v>0.46095000000000003</v>
      </c>
      <c r="Y1860" s="20">
        <v>0</v>
      </c>
      <c r="Z1860" s="20"/>
      <c r="AA1860" s="45">
        <f t="shared" si="56"/>
        <v>1.05</v>
      </c>
      <c r="AB1860" t="b">
        <f t="shared" si="57"/>
        <v>1</v>
      </c>
    </row>
    <row r="1861" spans="1:28" customFormat="1" ht="14.5" x14ac:dyDescent="0.35">
      <c r="A1861" s="19" t="s">
        <v>18160</v>
      </c>
      <c r="B1861" s="19" t="s">
        <v>18161</v>
      </c>
      <c r="C1861" s="19" t="s">
        <v>17058</v>
      </c>
      <c r="D1861" s="19" t="s">
        <v>17862</v>
      </c>
      <c r="E1861" s="41">
        <v>1028940000</v>
      </c>
      <c r="F1861" s="19" t="s">
        <v>769</v>
      </c>
      <c r="G1861" s="19" t="s">
        <v>6288</v>
      </c>
      <c r="H1861" s="19" t="s">
        <v>6289</v>
      </c>
      <c r="I1861" s="24"/>
      <c r="J1861" s="24"/>
      <c r="K1861" s="19" t="s">
        <v>63</v>
      </c>
      <c r="L1861" s="20">
        <v>1145</v>
      </c>
      <c r="M1861" s="20">
        <v>0</v>
      </c>
      <c r="N1861" s="21">
        <v>748830</v>
      </c>
      <c r="O1861" s="21">
        <v>0</v>
      </c>
      <c r="P1861" s="21">
        <v>0</v>
      </c>
      <c r="Q1861" s="21">
        <v>0</v>
      </c>
      <c r="R1861" s="21">
        <v>0</v>
      </c>
      <c r="S1861" s="21">
        <v>1735.12</v>
      </c>
      <c r="T1861" s="21">
        <v>750565.12</v>
      </c>
      <c r="U1861" s="21">
        <v>-64031.48</v>
      </c>
      <c r="V1861" s="21">
        <v>25972.19</v>
      </c>
      <c r="W1861" s="20">
        <v>712505.83</v>
      </c>
      <c r="X1861" s="20">
        <v>328736.37</v>
      </c>
      <c r="Y1861" s="20">
        <v>13</v>
      </c>
      <c r="Z1861" s="20">
        <v>25287.413076923076</v>
      </c>
      <c r="AA1861" s="45">
        <f t="shared" ref="AA1861:AA1924" si="58">SUM(N1861:S1861)</f>
        <v>750565.12</v>
      </c>
      <c r="AB1861" t="b">
        <f t="shared" ref="AB1861:AB1924" si="59">T1861=AA1861</f>
        <v>1</v>
      </c>
    </row>
    <row r="1862" spans="1:28" customFormat="1" ht="14.5" x14ac:dyDescent="0.35">
      <c r="A1862" s="19" t="s">
        <v>18160</v>
      </c>
      <c r="B1862" s="19" t="s">
        <v>18161</v>
      </c>
      <c r="C1862" s="19" t="s">
        <v>17058</v>
      </c>
      <c r="D1862" s="19" t="s">
        <v>17862</v>
      </c>
      <c r="E1862" s="41">
        <v>1028950000</v>
      </c>
      <c r="F1862" s="19" t="s">
        <v>223</v>
      </c>
      <c r="G1862" s="19" t="s">
        <v>4799</v>
      </c>
      <c r="H1862" s="19" t="s">
        <v>4800</v>
      </c>
      <c r="I1862" s="24"/>
      <c r="J1862" s="24"/>
      <c r="K1862" s="19" t="s">
        <v>63</v>
      </c>
      <c r="L1862" s="20">
        <v>200</v>
      </c>
      <c r="M1862" s="20">
        <v>0</v>
      </c>
      <c r="N1862" s="21">
        <v>130800</v>
      </c>
      <c r="O1862" s="21">
        <v>0</v>
      </c>
      <c r="P1862" s="21">
        <v>0</v>
      </c>
      <c r="Q1862" s="21">
        <v>0</v>
      </c>
      <c r="R1862" s="21">
        <v>0</v>
      </c>
      <c r="S1862" s="21">
        <v>0</v>
      </c>
      <c r="T1862" s="21">
        <v>130800</v>
      </c>
      <c r="U1862" s="21">
        <v>-4296.8</v>
      </c>
      <c r="V1862" s="21">
        <v>2590.6999999999998</v>
      </c>
      <c r="W1862" s="20">
        <v>129093.9</v>
      </c>
      <c r="X1862" s="20">
        <v>57421.2</v>
      </c>
      <c r="Y1862" s="20">
        <v>9</v>
      </c>
      <c r="Z1862" s="20">
        <v>6380.1333333333332</v>
      </c>
      <c r="AA1862" s="45">
        <f t="shared" si="58"/>
        <v>130800</v>
      </c>
      <c r="AB1862" t="b">
        <f t="shared" si="59"/>
        <v>1</v>
      </c>
    </row>
    <row r="1863" spans="1:28" customFormat="1" ht="14.5" x14ac:dyDescent="0.35">
      <c r="A1863" s="19" t="s">
        <v>18160</v>
      </c>
      <c r="B1863" s="19" t="s">
        <v>18161</v>
      </c>
      <c r="C1863" s="19" t="s">
        <v>17058</v>
      </c>
      <c r="D1863" s="19" t="s">
        <v>17862</v>
      </c>
      <c r="E1863" s="41">
        <v>1028960000</v>
      </c>
      <c r="F1863" s="19" t="s">
        <v>803</v>
      </c>
      <c r="G1863" s="19" t="s">
        <v>6391</v>
      </c>
      <c r="H1863" s="19" t="s">
        <v>6392</v>
      </c>
      <c r="I1863" s="24"/>
      <c r="J1863" s="24"/>
      <c r="K1863" s="19" t="s">
        <v>63</v>
      </c>
      <c r="L1863" s="20">
        <v>403</v>
      </c>
      <c r="M1863" s="20">
        <v>0</v>
      </c>
      <c r="N1863" s="21">
        <v>262908</v>
      </c>
      <c r="O1863" s="21">
        <v>0</v>
      </c>
      <c r="P1863" s="21">
        <v>0</v>
      </c>
      <c r="Q1863" s="21">
        <v>0</v>
      </c>
      <c r="R1863" s="21">
        <v>0</v>
      </c>
      <c r="S1863" s="21">
        <v>0</v>
      </c>
      <c r="T1863" s="21">
        <v>262908</v>
      </c>
      <c r="U1863" s="21">
        <v>-43188.32</v>
      </c>
      <c r="V1863" s="21">
        <v>26616.799999999999</v>
      </c>
      <c r="W1863" s="20">
        <v>246336.48</v>
      </c>
      <c r="X1863" s="20">
        <v>115416.61199999999</v>
      </c>
      <c r="Y1863" s="20">
        <v>6</v>
      </c>
      <c r="Z1863" s="20">
        <v>19236.101999999999</v>
      </c>
      <c r="AA1863" s="45">
        <f t="shared" si="58"/>
        <v>262908</v>
      </c>
      <c r="AB1863" t="b">
        <f t="shared" si="59"/>
        <v>1</v>
      </c>
    </row>
    <row r="1864" spans="1:28" customFormat="1" ht="14.5" x14ac:dyDescent="0.35">
      <c r="A1864" s="19" t="s">
        <v>18160</v>
      </c>
      <c r="B1864" s="19" t="s">
        <v>18161</v>
      </c>
      <c r="C1864" s="19" t="s">
        <v>17058</v>
      </c>
      <c r="D1864" s="19" t="s">
        <v>17862</v>
      </c>
      <c r="E1864" s="41">
        <v>1028970000</v>
      </c>
      <c r="F1864" s="19" t="s">
        <v>259</v>
      </c>
      <c r="G1864" s="19"/>
      <c r="H1864" s="19"/>
      <c r="I1864" s="24"/>
      <c r="J1864" s="24">
        <v>45382</v>
      </c>
      <c r="K1864" s="19" t="s">
        <v>63</v>
      </c>
      <c r="L1864" s="20">
        <v>1</v>
      </c>
      <c r="M1864" s="20">
        <v>0</v>
      </c>
      <c r="N1864" s="21">
        <v>1</v>
      </c>
      <c r="O1864" s="21">
        <v>0</v>
      </c>
      <c r="P1864" s="21">
        <v>0</v>
      </c>
      <c r="Q1864" s="21">
        <v>0</v>
      </c>
      <c r="R1864" s="21">
        <v>0</v>
      </c>
      <c r="S1864" s="21">
        <v>0</v>
      </c>
      <c r="T1864" s="21">
        <v>1</v>
      </c>
      <c r="U1864" s="21">
        <v>-208</v>
      </c>
      <c r="V1864" s="21">
        <v>207.84</v>
      </c>
      <c r="W1864" s="20">
        <v>0.84</v>
      </c>
      <c r="X1864" s="20">
        <v>0.439</v>
      </c>
      <c r="Y1864" s="20">
        <v>0</v>
      </c>
      <c r="Z1864" s="20"/>
      <c r="AA1864" s="45">
        <f t="shared" si="58"/>
        <v>1</v>
      </c>
      <c r="AB1864" t="b">
        <f t="shared" si="59"/>
        <v>1</v>
      </c>
    </row>
    <row r="1865" spans="1:28" customFormat="1" ht="14.5" x14ac:dyDescent="0.35">
      <c r="A1865" s="19" t="s">
        <v>18160</v>
      </c>
      <c r="B1865" s="19" t="s">
        <v>18161</v>
      </c>
      <c r="C1865" s="19" t="s">
        <v>17058</v>
      </c>
      <c r="D1865" s="19" t="s">
        <v>17862</v>
      </c>
      <c r="E1865" s="41">
        <v>1028980000</v>
      </c>
      <c r="F1865" s="19" t="s">
        <v>209</v>
      </c>
      <c r="G1865" s="19" t="s">
        <v>4771</v>
      </c>
      <c r="H1865" s="19" t="s">
        <v>4772</v>
      </c>
      <c r="I1865" s="24"/>
      <c r="J1865" s="24"/>
      <c r="K1865" s="19" t="s">
        <v>63</v>
      </c>
      <c r="L1865" s="20">
        <v>1</v>
      </c>
      <c r="M1865" s="20">
        <v>0</v>
      </c>
      <c r="N1865" s="21">
        <v>1</v>
      </c>
      <c r="O1865" s="21">
        <v>0</v>
      </c>
      <c r="P1865" s="21">
        <v>0</v>
      </c>
      <c r="Q1865" s="21">
        <v>0</v>
      </c>
      <c r="R1865" s="21">
        <v>0</v>
      </c>
      <c r="S1865" s="21">
        <v>0</v>
      </c>
      <c r="T1865" s="21">
        <v>1</v>
      </c>
      <c r="U1865" s="21">
        <v>-7925.7</v>
      </c>
      <c r="V1865" s="21">
        <v>7924.7</v>
      </c>
      <c r="W1865" s="20">
        <v>0</v>
      </c>
      <c r="X1865" s="20">
        <v>0.439</v>
      </c>
      <c r="Y1865" s="20">
        <v>1</v>
      </c>
      <c r="Z1865" s="20">
        <v>0.439</v>
      </c>
      <c r="AA1865" s="45">
        <f t="shared" si="58"/>
        <v>1</v>
      </c>
      <c r="AB1865" t="b">
        <f t="shared" si="59"/>
        <v>1</v>
      </c>
    </row>
    <row r="1866" spans="1:28" customFormat="1" ht="14.5" x14ac:dyDescent="0.35">
      <c r="A1866" s="19" t="s">
        <v>18160</v>
      </c>
      <c r="B1866" s="19" t="s">
        <v>18161</v>
      </c>
      <c r="C1866" s="19" t="s">
        <v>17058</v>
      </c>
      <c r="D1866" s="19" t="s">
        <v>17862</v>
      </c>
      <c r="E1866" s="41">
        <v>1028990000</v>
      </c>
      <c r="F1866" s="19" t="s">
        <v>264</v>
      </c>
      <c r="G1866" s="19" t="s">
        <v>4886</v>
      </c>
      <c r="H1866" s="19" t="s">
        <v>4887</v>
      </c>
      <c r="I1866" s="24"/>
      <c r="J1866" s="24"/>
      <c r="K1866" s="19" t="s">
        <v>63</v>
      </c>
      <c r="L1866" s="20">
        <v>46</v>
      </c>
      <c r="M1866" s="20">
        <v>0</v>
      </c>
      <c r="N1866" s="21">
        <v>29431</v>
      </c>
      <c r="O1866" s="21">
        <v>0</v>
      </c>
      <c r="P1866" s="21">
        <v>0</v>
      </c>
      <c r="Q1866" s="21">
        <v>0</v>
      </c>
      <c r="R1866" s="21">
        <v>0</v>
      </c>
      <c r="S1866" s="21">
        <v>0</v>
      </c>
      <c r="T1866" s="21">
        <v>29431</v>
      </c>
      <c r="U1866" s="21">
        <v>-4113</v>
      </c>
      <c r="V1866" s="21">
        <v>2541.2399999999998</v>
      </c>
      <c r="W1866" s="20">
        <v>27859.24</v>
      </c>
      <c r="X1866" s="20">
        <v>12920.209000000001</v>
      </c>
      <c r="Y1866" s="20">
        <v>2</v>
      </c>
      <c r="Z1866" s="20">
        <v>6460.1045000000004</v>
      </c>
      <c r="AA1866" s="45">
        <f t="shared" si="58"/>
        <v>29431</v>
      </c>
      <c r="AB1866" t="b">
        <f t="shared" si="59"/>
        <v>1</v>
      </c>
    </row>
    <row r="1867" spans="1:28" customFormat="1" ht="14.5" x14ac:dyDescent="0.35">
      <c r="A1867" s="19" t="s">
        <v>18160</v>
      </c>
      <c r="B1867" s="19" t="s">
        <v>18161</v>
      </c>
      <c r="C1867" s="19" t="s">
        <v>17058</v>
      </c>
      <c r="D1867" s="19" t="s">
        <v>17862</v>
      </c>
      <c r="E1867" s="41">
        <v>1029000000</v>
      </c>
      <c r="F1867" s="19" t="s">
        <v>219</v>
      </c>
      <c r="G1867" s="19" t="s">
        <v>6299</v>
      </c>
      <c r="H1867" s="19" t="s">
        <v>6300</v>
      </c>
      <c r="I1867" s="24"/>
      <c r="J1867" s="24"/>
      <c r="K1867" s="19" t="s">
        <v>63</v>
      </c>
      <c r="L1867" s="20">
        <v>1</v>
      </c>
      <c r="M1867" s="20">
        <v>0</v>
      </c>
      <c r="N1867" s="21">
        <v>1</v>
      </c>
      <c r="O1867" s="21">
        <v>0</v>
      </c>
      <c r="P1867" s="21">
        <v>0</v>
      </c>
      <c r="Q1867" s="21">
        <v>0</v>
      </c>
      <c r="R1867" s="21">
        <v>0</v>
      </c>
      <c r="S1867" s="21">
        <v>0</v>
      </c>
      <c r="T1867" s="21">
        <v>1</v>
      </c>
      <c r="U1867" s="21">
        <v>-887</v>
      </c>
      <c r="V1867" s="21">
        <v>886.44</v>
      </c>
      <c r="W1867" s="20">
        <v>0.44</v>
      </c>
      <c r="X1867" s="20">
        <v>0.439</v>
      </c>
      <c r="Y1867" s="20">
        <v>1</v>
      </c>
      <c r="Z1867" s="20">
        <v>0.439</v>
      </c>
      <c r="AA1867" s="45">
        <f t="shared" si="58"/>
        <v>1</v>
      </c>
      <c r="AB1867" t="b">
        <f t="shared" si="59"/>
        <v>1</v>
      </c>
    </row>
    <row r="1868" spans="1:28" customFormat="1" ht="14.5" x14ac:dyDescent="0.35">
      <c r="A1868" s="19" t="s">
        <v>18160</v>
      </c>
      <c r="B1868" s="19" t="s">
        <v>18161</v>
      </c>
      <c r="C1868" s="19" t="s">
        <v>17058</v>
      </c>
      <c r="D1868" s="19" t="s">
        <v>17862</v>
      </c>
      <c r="E1868" s="41">
        <v>1029010000</v>
      </c>
      <c r="F1868" s="19" t="s">
        <v>219</v>
      </c>
      <c r="G1868" s="19" t="s">
        <v>4789</v>
      </c>
      <c r="H1868" s="19" t="s">
        <v>4790</v>
      </c>
      <c r="I1868" s="24"/>
      <c r="J1868" s="24"/>
      <c r="K1868" s="19" t="s">
        <v>63</v>
      </c>
      <c r="L1868" s="20">
        <v>173</v>
      </c>
      <c r="M1868" s="20">
        <v>0</v>
      </c>
      <c r="N1868" s="21">
        <v>112489</v>
      </c>
      <c r="O1868" s="21">
        <v>0</v>
      </c>
      <c r="P1868" s="21">
        <v>0</v>
      </c>
      <c r="Q1868" s="21">
        <v>0</v>
      </c>
      <c r="R1868" s="21">
        <v>0</v>
      </c>
      <c r="S1868" s="21">
        <v>0</v>
      </c>
      <c r="T1868" s="21">
        <v>112489</v>
      </c>
      <c r="U1868" s="21">
        <v>-13355.6</v>
      </c>
      <c r="V1868" s="21">
        <v>12348.64</v>
      </c>
      <c r="W1868" s="20">
        <v>111482.04</v>
      </c>
      <c r="X1868" s="20">
        <v>49382.671000000002</v>
      </c>
      <c r="Y1868" s="20">
        <v>2</v>
      </c>
      <c r="Z1868" s="20">
        <v>24691.335500000001</v>
      </c>
      <c r="AA1868" s="45">
        <f t="shared" si="58"/>
        <v>112489</v>
      </c>
      <c r="AB1868" t="b">
        <f t="shared" si="59"/>
        <v>1</v>
      </c>
    </row>
    <row r="1869" spans="1:28" customFormat="1" ht="14.5" x14ac:dyDescent="0.35">
      <c r="A1869" s="19" t="s">
        <v>18160</v>
      </c>
      <c r="B1869" s="19" t="s">
        <v>18161</v>
      </c>
      <c r="C1869" s="19" t="s">
        <v>17058</v>
      </c>
      <c r="D1869" s="19" t="s">
        <v>17862</v>
      </c>
      <c r="E1869" s="41">
        <v>1029020000</v>
      </c>
      <c r="F1869" s="19" t="s">
        <v>17075</v>
      </c>
      <c r="G1869" s="19" t="s">
        <v>6286</v>
      </c>
      <c r="H1869" s="19" t="s">
        <v>6287</v>
      </c>
      <c r="I1869" s="24"/>
      <c r="J1869" s="24"/>
      <c r="K1869" s="19" t="s">
        <v>63</v>
      </c>
      <c r="L1869" s="20">
        <v>1</v>
      </c>
      <c r="M1869" s="20">
        <v>0</v>
      </c>
      <c r="N1869" s="21">
        <v>1</v>
      </c>
      <c r="O1869" s="21">
        <v>0</v>
      </c>
      <c r="P1869" s="21">
        <v>0</v>
      </c>
      <c r="Q1869" s="21">
        <v>0</v>
      </c>
      <c r="R1869" s="21">
        <v>0</v>
      </c>
      <c r="S1869" s="21">
        <v>0</v>
      </c>
      <c r="T1869" s="21">
        <v>1</v>
      </c>
      <c r="U1869" s="21">
        <v>-745.8</v>
      </c>
      <c r="V1869" s="21">
        <v>1193.56</v>
      </c>
      <c r="W1869" s="20">
        <v>448.76</v>
      </c>
      <c r="X1869" s="20">
        <v>0.439</v>
      </c>
      <c r="Y1869" s="20">
        <v>1</v>
      </c>
      <c r="Z1869" s="20">
        <v>0.439</v>
      </c>
      <c r="AA1869" s="45">
        <f t="shared" si="58"/>
        <v>1</v>
      </c>
      <c r="AB1869" t="b">
        <f t="shared" si="59"/>
        <v>1</v>
      </c>
    </row>
    <row r="1870" spans="1:28" customFormat="1" ht="14.5" x14ac:dyDescent="0.35">
      <c r="A1870" s="19" t="s">
        <v>18158</v>
      </c>
      <c r="B1870" s="19" t="s">
        <v>18159</v>
      </c>
      <c r="C1870" s="19" t="s">
        <v>16982</v>
      </c>
      <c r="D1870" s="19" t="s">
        <v>17802</v>
      </c>
      <c r="E1870" s="41">
        <v>1029030001</v>
      </c>
      <c r="F1870" s="19" t="s">
        <v>16991</v>
      </c>
      <c r="G1870" s="19" t="s">
        <v>18040</v>
      </c>
      <c r="H1870" s="19" t="s">
        <v>5019</v>
      </c>
      <c r="I1870" s="24"/>
      <c r="J1870" s="24"/>
      <c r="K1870" s="19" t="s">
        <v>61</v>
      </c>
      <c r="L1870" s="20">
        <v>39616</v>
      </c>
      <c r="M1870" s="20">
        <v>1111</v>
      </c>
      <c r="N1870" s="21">
        <v>1516670.88</v>
      </c>
      <c r="O1870" s="21">
        <v>240.63</v>
      </c>
      <c r="P1870" s="21">
        <v>-5297.16</v>
      </c>
      <c r="Q1870" s="21">
        <v>7780.68</v>
      </c>
      <c r="R1870" s="21">
        <v>107474.24000000001</v>
      </c>
      <c r="S1870" s="21">
        <v>0</v>
      </c>
      <c r="T1870" s="21">
        <v>1626869.27</v>
      </c>
      <c r="U1870" s="21">
        <v>-511666.7</v>
      </c>
      <c r="V1870" s="21">
        <v>-89196.53</v>
      </c>
      <c r="W1870" s="20">
        <v>1026006.04</v>
      </c>
      <c r="X1870" s="20">
        <v>665818.51632000005</v>
      </c>
      <c r="Y1870" s="20">
        <v>9</v>
      </c>
      <c r="Z1870" s="20">
        <v>73979.835146666679</v>
      </c>
      <c r="AA1870" s="45">
        <f t="shared" si="58"/>
        <v>1626869.2699999998</v>
      </c>
      <c r="AB1870" t="b">
        <f t="shared" si="59"/>
        <v>1</v>
      </c>
    </row>
    <row r="1871" spans="1:28" customFormat="1" ht="14.5" x14ac:dyDescent="0.35">
      <c r="A1871" s="19" t="s">
        <v>18160</v>
      </c>
      <c r="B1871" s="19" t="s">
        <v>18161</v>
      </c>
      <c r="C1871" s="19" t="s">
        <v>17058</v>
      </c>
      <c r="D1871" s="19" t="s">
        <v>17862</v>
      </c>
      <c r="E1871" s="41">
        <v>1029040000</v>
      </c>
      <c r="F1871" s="19" t="s">
        <v>780</v>
      </c>
      <c r="G1871" s="19" t="s">
        <v>6315</v>
      </c>
      <c r="H1871" s="19" t="s">
        <v>6316</v>
      </c>
      <c r="I1871" s="24"/>
      <c r="J1871" s="24"/>
      <c r="K1871" s="19" t="s">
        <v>63</v>
      </c>
      <c r="L1871" s="20">
        <v>1</v>
      </c>
      <c r="M1871" s="20">
        <v>0</v>
      </c>
      <c r="N1871" s="21">
        <v>1</v>
      </c>
      <c r="O1871" s="21">
        <v>0</v>
      </c>
      <c r="P1871" s="21">
        <v>0</v>
      </c>
      <c r="Q1871" s="21">
        <v>0</v>
      </c>
      <c r="R1871" s="21">
        <v>0</v>
      </c>
      <c r="S1871" s="21">
        <v>0</v>
      </c>
      <c r="T1871" s="21">
        <v>1</v>
      </c>
      <c r="U1871" s="21">
        <v>-4369.91</v>
      </c>
      <c r="V1871" s="21">
        <v>4369.2299999999996</v>
      </c>
      <c r="W1871" s="20">
        <v>0.32</v>
      </c>
      <c r="X1871" s="20">
        <v>0.439</v>
      </c>
      <c r="Y1871" s="20">
        <v>3</v>
      </c>
      <c r="Z1871" s="20">
        <v>0.14633333333333334</v>
      </c>
      <c r="AA1871" s="45">
        <f t="shared" si="58"/>
        <v>1</v>
      </c>
      <c r="AB1871" t="b">
        <f t="shared" si="59"/>
        <v>1</v>
      </c>
    </row>
    <row r="1872" spans="1:28" customFormat="1" ht="14.5" x14ac:dyDescent="0.35">
      <c r="A1872" s="19" t="s">
        <v>18160</v>
      </c>
      <c r="B1872" s="19" t="s">
        <v>18161</v>
      </c>
      <c r="C1872" s="19" t="s">
        <v>17058</v>
      </c>
      <c r="D1872" s="19" t="s">
        <v>17862</v>
      </c>
      <c r="E1872" s="41">
        <v>1029050000</v>
      </c>
      <c r="F1872" s="19" t="s">
        <v>255</v>
      </c>
      <c r="G1872" s="19" t="s">
        <v>6456</v>
      </c>
      <c r="H1872" s="19" t="s">
        <v>6457</v>
      </c>
      <c r="I1872" s="24"/>
      <c r="J1872" s="24"/>
      <c r="K1872" s="19" t="s">
        <v>63</v>
      </c>
      <c r="L1872" s="20">
        <v>1</v>
      </c>
      <c r="M1872" s="20">
        <v>0</v>
      </c>
      <c r="N1872" s="21">
        <v>1</v>
      </c>
      <c r="O1872" s="21">
        <v>0</v>
      </c>
      <c r="P1872" s="21">
        <v>0</v>
      </c>
      <c r="Q1872" s="21">
        <v>0</v>
      </c>
      <c r="R1872" s="21">
        <v>0</v>
      </c>
      <c r="S1872" s="21">
        <v>0</v>
      </c>
      <c r="T1872" s="21">
        <v>1</v>
      </c>
      <c r="U1872" s="21">
        <v>-9369.2000000000007</v>
      </c>
      <c r="V1872" s="21">
        <v>9368.2000000000007</v>
      </c>
      <c r="W1872" s="20">
        <v>0</v>
      </c>
      <c r="X1872" s="20">
        <v>0.439</v>
      </c>
      <c r="Y1872" s="20">
        <v>7</v>
      </c>
      <c r="Z1872" s="20">
        <v>6.2714285714285709E-2</v>
      </c>
      <c r="AA1872" s="45">
        <f t="shared" si="58"/>
        <v>1</v>
      </c>
      <c r="AB1872" t="b">
        <f t="shared" si="59"/>
        <v>1</v>
      </c>
    </row>
    <row r="1873" spans="1:28" customFormat="1" ht="14.5" x14ac:dyDescent="0.35">
      <c r="A1873" s="19" t="s">
        <v>18160</v>
      </c>
      <c r="B1873" s="19" t="s">
        <v>18161</v>
      </c>
      <c r="C1873" s="19" t="s">
        <v>17058</v>
      </c>
      <c r="D1873" s="19" t="s">
        <v>17862</v>
      </c>
      <c r="E1873" s="41">
        <v>1029060000</v>
      </c>
      <c r="F1873" s="19" t="s">
        <v>255</v>
      </c>
      <c r="G1873" s="19" t="s">
        <v>4871</v>
      </c>
      <c r="H1873" s="19" t="s">
        <v>4872</v>
      </c>
      <c r="I1873" s="24"/>
      <c r="J1873" s="24"/>
      <c r="K1873" s="19" t="s">
        <v>63</v>
      </c>
      <c r="L1873" s="20">
        <v>1</v>
      </c>
      <c r="M1873" s="20">
        <v>0</v>
      </c>
      <c r="N1873" s="21">
        <v>1</v>
      </c>
      <c r="O1873" s="21">
        <v>0</v>
      </c>
      <c r="P1873" s="21">
        <v>0</v>
      </c>
      <c r="Q1873" s="21">
        <v>0</v>
      </c>
      <c r="R1873" s="21">
        <v>0</v>
      </c>
      <c r="S1873" s="21">
        <v>0</v>
      </c>
      <c r="T1873" s="21">
        <v>1</v>
      </c>
      <c r="U1873" s="21">
        <v>-17441.3</v>
      </c>
      <c r="V1873" s="21">
        <v>17440.3</v>
      </c>
      <c r="W1873" s="20">
        <v>0</v>
      </c>
      <c r="X1873" s="20">
        <v>0.439</v>
      </c>
      <c r="Y1873" s="20">
        <v>6</v>
      </c>
      <c r="Z1873" s="20">
        <v>7.3166666666666672E-2</v>
      </c>
      <c r="AA1873" s="45">
        <f t="shared" si="58"/>
        <v>1</v>
      </c>
      <c r="AB1873" t="b">
        <f t="shared" si="59"/>
        <v>1</v>
      </c>
    </row>
    <row r="1874" spans="1:28" customFormat="1" ht="14.5" x14ac:dyDescent="0.35">
      <c r="A1874" s="19" t="s">
        <v>18160</v>
      </c>
      <c r="B1874" s="19" t="s">
        <v>18161</v>
      </c>
      <c r="C1874" s="19" t="s">
        <v>17058</v>
      </c>
      <c r="D1874" s="19" t="s">
        <v>17862</v>
      </c>
      <c r="E1874" s="41">
        <v>1029100000</v>
      </c>
      <c r="F1874" s="19" t="s">
        <v>251</v>
      </c>
      <c r="G1874" s="19" t="s">
        <v>4862</v>
      </c>
      <c r="H1874" s="19" t="s">
        <v>4863</v>
      </c>
      <c r="I1874" s="24"/>
      <c r="J1874" s="24"/>
      <c r="K1874" s="19" t="s">
        <v>63</v>
      </c>
      <c r="L1874" s="20">
        <v>1</v>
      </c>
      <c r="M1874" s="20">
        <v>0</v>
      </c>
      <c r="N1874" s="21">
        <v>1</v>
      </c>
      <c r="O1874" s="21">
        <v>0</v>
      </c>
      <c r="P1874" s="21">
        <v>0</v>
      </c>
      <c r="Q1874" s="21">
        <v>0</v>
      </c>
      <c r="R1874" s="21">
        <v>0</v>
      </c>
      <c r="S1874" s="21">
        <v>0</v>
      </c>
      <c r="T1874" s="21">
        <v>1</v>
      </c>
      <c r="U1874" s="21">
        <v>-9866</v>
      </c>
      <c r="V1874" s="21">
        <v>9794.7000000000007</v>
      </c>
      <c r="W1874" s="20">
        <v>-70.3</v>
      </c>
      <c r="X1874" s="20">
        <v>0.439</v>
      </c>
      <c r="Y1874" s="20">
        <v>7</v>
      </c>
      <c r="Z1874" s="20">
        <v>6.2714285714285709E-2</v>
      </c>
      <c r="AA1874" s="45">
        <f t="shared" si="58"/>
        <v>1</v>
      </c>
      <c r="AB1874" t="b">
        <f t="shared" si="59"/>
        <v>1</v>
      </c>
    </row>
    <row r="1875" spans="1:28" customFormat="1" ht="14.5" x14ac:dyDescent="0.35">
      <c r="A1875" s="19" t="s">
        <v>18148</v>
      </c>
      <c r="B1875" s="19" t="s">
        <v>18149</v>
      </c>
      <c r="C1875" s="19" t="s">
        <v>16550</v>
      </c>
      <c r="D1875" s="19" t="s">
        <v>17507</v>
      </c>
      <c r="E1875" s="41">
        <v>1029110001</v>
      </c>
      <c r="F1875" s="19" t="s">
        <v>18180</v>
      </c>
      <c r="G1875" s="19" t="s">
        <v>18635</v>
      </c>
      <c r="H1875" s="19" t="s">
        <v>11126</v>
      </c>
      <c r="I1875" s="24"/>
      <c r="J1875" s="24"/>
      <c r="K1875" s="19" t="s">
        <v>61</v>
      </c>
      <c r="L1875" s="20">
        <v>33191</v>
      </c>
      <c r="M1875" s="20">
        <v>0</v>
      </c>
      <c r="N1875" s="21">
        <v>1215536.57</v>
      </c>
      <c r="O1875" s="21">
        <v>0</v>
      </c>
      <c r="P1875" s="21">
        <v>0</v>
      </c>
      <c r="Q1875" s="21">
        <v>19461</v>
      </c>
      <c r="R1875" s="21">
        <v>0</v>
      </c>
      <c r="S1875" s="21">
        <v>-253.7</v>
      </c>
      <c r="T1875" s="21">
        <v>1234743.8700000001</v>
      </c>
      <c r="U1875" s="21">
        <v>-347602.7</v>
      </c>
      <c r="V1875" s="21">
        <v>-20950.810000000001</v>
      </c>
      <c r="W1875" s="20">
        <v>866190.36</v>
      </c>
      <c r="X1875" s="20">
        <v>533620.55423000001</v>
      </c>
      <c r="Y1875" s="20">
        <v>13</v>
      </c>
      <c r="Z1875" s="20">
        <v>41047.734940769231</v>
      </c>
      <c r="AA1875" s="45">
        <f t="shared" si="58"/>
        <v>1234743.8700000001</v>
      </c>
      <c r="AB1875" t="b">
        <f t="shared" si="59"/>
        <v>1</v>
      </c>
    </row>
    <row r="1876" spans="1:28" customFormat="1" ht="14.5" x14ac:dyDescent="0.35">
      <c r="A1876" s="19" t="s">
        <v>18160</v>
      </c>
      <c r="B1876" s="19" t="s">
        <v>18161</v>
      </c>
      <c r="C1876" s="19" t="s">
        <v>17058</v>
      </c>
      <c r="D1876" s="19" t="s">
        <v>17862</v>
      </c>
      <c r="E1876" s="41">
        <v>1029120000</v>
      </c>
      <c r="F1876" s="19" t="s">
        <v>848</v>
      </c>
      <c r="G1876" s="19" t="s">
        <v>6528</v>
      </c>
      <c r="H1876" s="19" t="s">
        <v>6380</v>
      </c>
      <c r="I1876" s="24"/>
      <c r="J1876" s="24"/>
      <c r="K1876" s="19" t="s">
        <v>63</v>
      </c>
      <c r="L1876" s="20">
        <v>1</v>
      </c>
      <c r="M1876" s="20">
        <v>0</v>
      </c>
      <c r="N1876" s="21">
        <v>1</v>
      </c>
      <c r="O1876" s="21">
        <v>0</v>
      </c>
      <c r="P1876" s="21">
        <v>0</v>
      </c>
      <c r="Q1876" s="21">
        <v>0</v>
      </c>
      <c r="R1876" s="21">
        <v>0</v>
      </c>
      <c r="S1876" s="21">
        <v>0</v>
      </c>
      <c r="T1876" s="21">
        <v>1</v>
      </c>
      <c r="U1876" s="21">
        <v>-8640.1</v>
      </c>
      <c r="V1876" s="21">
        <v>8639.18</v>
      </c>
      <c r="W1876" s="20">
        <v>0.08</v>
      </c>
      <c r="X1876" s="20">
        <v>0.439</v>
      </c>
      <c r="Y1876" s="20">
        <v>2</v>
      </c>
      <c r="Z1876" s="20">
        <v>0.2195</v>
      </c>
      <c r="AA1876" s="45">
        <f t="shared" si="58"/>
        <v>1</v>
      </c>
      <c r="AB1876" t="b">
        <f t="shared" si="59"/>
        <v>1</v>
      </c>
    </row>
    <row r="1877" spans="1:28" customFormat="1" ht="14.5" x14ac:dyDescent="0.35">
      <c r="A1877" s="19" t="s">
        <v>18160</v>
      </c>
      <c r="B1877" s="19" t="s">
        <v>18161</v>
      </c>
      <c r="C1877" s="19" t="s">
        <v>17058</v>
      </c>
      <c r="D1877" s="19" t="s">
        <v>17862</v>
      </c>
      <c r="E1877" s="41">
        <v>1029130000</v>
      </c>
      <c r="F1877" s="19" t="s">
        <v>270</v>
      </c>
      <c r="G1877" s="19" t="s">
        <v>4852</v>
      </c>
      <c r="H1877" s="19" t="s">
        <v>4853</v>
      </c>
      <c r="I1877" s="24"/>
      <c r="J1877" s="24"/>
      <c r="K1877" s="19" t="s">
        <v>63</v>
      </c>
      <c r="L1877" s="20">
        <v>1</v>
      </c>
      <c r="M1877" s="20">
        <v>0</v>
      </c>
      <c r="N1877" s="21">
        <v>1</v>
      </c>
      <c r="O1877" s="21">
        <v>0</v>
      </c>
      <c r="P1877" s="21">
        <v>0</v>
      </c>
      <c r="Q1877" s="21">
        <v>0</v>
      </c>
      <c r="R1877" s="21">
        <v>0</v>
      </c>
      <c r="S1877" s="21">
        <v>0</v>
      </c>
      <c r="T1877" s="21">
        <v>1</v>
      </c>
      <c r="U1877" s="21">
        <v>-4566.3</v>
      </c>
      <c r="V1877" s="21">
        <v>4565.46</v>
      </c>
      <c r="W1877" s="20">
        <v>0.16</v>
      </c>
      <c r="X1877" s="20">
        <v>0.439</v>
      </c>
      <c r="Y1877" s="20">
        <v>3</v>
      </c>
      <c r="Z1877" s="20">
        <v>0.14633333333333334</v>
      </c>
      <c r="AA1877" s="45">
        <f t="shared" si="58"/>
        <v>1</v>
      </c>
      <c r="AB1877" t="b">
        <f t="shared" si="59"/>
        <v>1</v>
      </c>
    </row>
    <row r="1878" spans="1:28" customFormat="1" ht="14.5" x14ac:dyDescent="0.35">
      <c r="A1878" s="19" t="s">
        <v>18160</v>
      </c>
      <c r="B1878" s="19" t="s">
        <v>18161</v>
      </c>
      <c r="C1878" s="19" t="s">
        <v>17058</v>
      </c>
      <c r="D1878" s="19" t="s">
        <v>17862</v>
      </c>
      <c r="E1878" s="41">
        <v>1029140000</v>
      </c>
      <c r="F1878" s="19" t="s">
        <v>859</v>
      </c>
      <c r="G1878" s="19" t="s">
        <v>6553</v>
      </c>
      <c r="H1878" s="19" t="s">
        <v>6554</v>
      </c>
      <c r="I1878" s="24"/>
      <c r="J1878" s="24"/>
      <c r="K1878" s="19" t="s">
        <v>63</v>
      </c>
      <c r="L1878" s="20">
        <v>53</v>
      </c>
      <c r="M1878" s="20">
        <v>0</v>
      </c>
      <c r="N1878" s="21">
        <v>34009</v>
      </c>
      <c r="O1878" s="21">
        <v>0</v>
      </c>
      <c r="P1878" s="21">
        <v>0</v>
      </c>
      <c r="Q1878" s="21">
        <v>0</v>
      </c>
      <c r="R1878" s="21">
        <v>0</v>
      </c>
      <c r="S1878" s="21">
        <v>0</v>
      </c>
      <c r="T1878" s="21">
        <v>34009</v>
      </c>
      <c r="U1878" s="21">
        <v>-18988.3</v>
      </c>
      <c r="V1878" s="21">
        <v>16124.1</v>
      </c>
      <c r="W1878" s="20">
        <v>31144.799999999999</v>
      </c>
      <c r="X1878" s="20">
        <v>14929.950999999999</v>
      </c>
      <c r="Y1878" s="20">
        <v>6</v>
      </c>
      <c r="Z1878" s="20">
        <v>2488.3251666666665</v>
      </c>
      <c r="AA1878" s="45">
        <f t="shared" si="58"/>
        <v>34009</v>
      </c>
      <c r="AB1878" t="b">
        <f t="shared" si="59"/>
        <v>1</v>
      </c>
    </row>
    <row r="1879" spans="1:28" customFormat="1" ht="14.5" x14ac:dyDescent="0.35">
      <c r="A1879" s="19" t="s">
        <v>18160</v>
      </c>
      <c r="B1879" s="19" t="s">
        <v>18161</v>
      </c>
      <c r="C1879" s="19" t="s">
        <v>17058</v>
      </c>
      <c r="D1879" s="19" t="s">
        <v>17862</v>
      </c>
      <c r="E1879" s="41">
        <v>1029150000</v>
      </c>
      <c r="F1879" s="19" t="s">
        <v>259</v>
      </c>
      <c r="G1879" s="19" t="s">
        <v>4878</v>
      </c>
      <c r="H1879" s="19" t="s">
        <v>4879</v>
      </c>
      <c r="I1879" s="24"/>
      <c r="J1879" s="24"/>
      <c r="K1879" s="19" t="s">
        <v>63</v>
      </c>
      <c r="L1879" s="20">
        <v>1</v>
      </c>
      <c r="M1879" s="20">
        <v>0</v>
      </c>
      <c r="N1879" s="21">
        <v>1</v>
      </c>
      <c r="O1879" s="21">
        <v>0</v>
      </c>
      <c r="P1879" s="21">
        <v>0</v>
      </c>
      <c r="Q1879" s="21">
        <v>0</v>
      </c>
      <c r="R1879" s="21">
        <v>0</v>
      </c>
      <c r="S1879" s="21">
        <v>0</v>
      </c>
      <c r="T1879" s="21">
        <v>1</v>
      </c>
      <c r="U1879" s="21">
        <v>-6620.6</v>
      </c>
      <c r="V1879" s="21">
        <v>6619.6</v>
      </c>
      <c r="W1879" s="20">
        <v>0</v>
      </c>
      <c r="X1879" s="20">
        <v>0.439</v>
      </c>
      <c r="Y1879" s="20">
        <v>3</v>
      </c>
      <c r="Z1879" s="20">
        <v>0.14633333333333334</v>
      </c>
      <c r="AA1879" s="45">
        <f t="shared" si="58"/>
        <v>1</v>
      </c>
      <c r="AB1879" t="b">
        <f t="shared" si="59"/>
        <v>1</v>
      </c>
    </row>
    <row r="1880" spans="1:28" customFormat="1" ht="14.5" x14ac:dyDescent="0.35">
      <c r="A1880" s="19" t="s">
        <v>18160</v>
      </c>
      <c r="B1880" s="19" t="s">
        <v>18161</v>
      </c>
      <c r="C1880" s="19" t="s">
        <v>17058</v>
      </c>
      <c r="D1880" s="19" t="s">
        <v>17862</v>
      </c>
      <c r="E1880" s="41">
        <v>1029160000</v>
      </c>
      <c r="F1880" s="19" t="s">
        <v>17093</v>
      </c>
      <c r="G1880" s="19" t="s">
        <v>6494</v>
      </c>
      <c r="H1880" s="19" t="s">
        <v>6495</v>
      </c>
      <c r="I1880" s="24"/>
      <c r="J1880" s="24"/>
      <c r="K1880" s="19" t="s">
        <v>63</v>
      </c>
      <c r="L1880" s="20">
        <v>1</v>
      </c>
      <c r="M1880" s="20">
        <v>0</v>
      </c>
      <c r="N1880" s="21">
        <v>1</v>
      </c>
      <c r="O1880" s="21">
        <v>0</v>
      </c>
      <c r="P1880" s="21">
        <v>0</v>
      </c>
      <c r="Q1880" s="21">
        <v>0</v>
      </c>
      <c r="R1880" s="21">
        <v>0</v>
      </c>
      <c r="S1880" s="21">
        <v>0</v>
      </c>
      <c r="T1880" s="21">
        <v>1</v>
      </c>
      <c r="U1880" s="21">
        <v>-10608.6</v>
      </c>
      <c r="V1880" s="21">
        <v>10607.6</v>
      </c>
      <c r="W1880" s="20">
        <v>0</v>
      </c>
      <c r="X1880" s="20">
        <v>0.439</v>
      </c>
      <c r="Y1880" s="20">
        <v>1</v>
      </c>
      <c r="Z1880" s="20">
        <v>0.439</v>
      </c>
      <c r="AA1880" s="45">
        <f t="shared" si="58"/>
        <v>1</v>
      </c>
      <c r="AB1880" t="b">
        <f t="shared" si="59"/>
        <v>1</v>
      </c>
    </row>
    <row r="1881" spans="1:28" customFormat="1" ht="14.5" x14ac:dyDescent="0.35">
      <c r="A1881" s="19" t="s">
        <v>18160</v>
      </c>
      <c r="B1881" s="19" t="s">
        <v>18161</v>
      </c>
      <c r="C1881" s="19" t="s">
        <v>17058</v>
      </c>
      <c r="D1881" s="19" t="s">
        <v>17862</v>
      </c>
      <c r="E1881" s="41">
        <v>1029170000</v>
      </c>
      <c r="F1881" s="19" t="s">
        <v>68</v>
      </c>
      <c r="G1881" s="19" t="s">
        <v>17948</v>
      </c>
      <c r="H1881" s="19" t="s">
        <v>17949</v>
      </c>
      <c r="I1881" s="24"/>
      <c r="J1881" s="24"/>
      <c r="K1881" s="19" t="s">
        <v>63</v>
      </c>
      <c r="L1881" s="20">
        <v>1</v>
      </c>
      <c r="M1881" s="20">
        <v>0</v>
      </c>
      <c r="N1881" s="21">
        <v>1</v>
      </c>
      <c r="O1881" s="21">
        <v>0</v>
      </c>
      <c r="P1881" s="21">
        <v>0</v>
      </c>
      <c r="Q1881" s="21">
        <v>0</v>
      </c>
      <c r="R1881" s="21">
        <v>0</v>
      </c>
      <c r="S1881" s="21">
        <v>0</v>
      </c>
      <c r="T1881" s="21">
        <v>1</v>
      </c>
      <c r="U1881" s="21">
        <v>-9376.2999999999993</v>
      </c>
      <c r="V1881" s="21">
        <v>6614.94</v>
      </c>
      <c r="W1881" s="20">
        <v>-2760.36</v>
      </c>
      <c r="X1881" s="20">
        <v>0.439</v>
      </c>
      <c r="Y1881" s="20">
        <v>4</v>
      </c>
      <c r="Z1881" s="20">
        <v>0.10975</v>
      </c>
      <c r="AA1881" s="45">
        <f t="shared" si="58"/>
        <v>1</v>
      </c>
      <c r="AB1881" t="b">
        <f t="shared" si="59"/>
        <v>1</v>
      </c>
    </row>
    <row r="1882" spans="1:28" customFormat="1" ht="14.5" x14ac:dyDescent="0.35">
      <c r="A1882" s="19" t="s">
        <v>18160</v>
      </c>
      <c r="B1882" s="19" t="s">
        <v>18161</v>
      </c>
      <c r="C1882" s="19" t="s">
        <v>17058</v>
      </c>
      <c r="D1882" s="19" t="s">
        <v>17862</v>
      </c>
      <c r="E1882" s="41">
        <v>1029180000</v>
      </c>
      <c r="F1882" s="19" t="s">
        <v>18505</v>
      </c>
      <c r="G1882" s="19" t="s">
        <v>4825</v>
      </c>
      <c r="H1882" s="19" t="s">
        <v>4826</v>
      </c>
      <c r="I1882" s="24"/>
      <c r="J1882" s="24"/>
      <c r="K1882" s="19" t="s">
        <v>63</v>
      </c>
      <c r="L1882" s="20">
        <v>1</v>
      </c>
      <c r="M1882" s="20">
        <v>0</v>
      </c>
      <c r="N1882" s="21">
        <v>1</v>
      </c>
      <c r="O1882" s="21">
        <v>0</v>
      </c>
      <c r="P1882" s="21">
        <v>0</v>
      </c>
      <c r="Q1882" s="21">
        <v>0</v>
      </c>
      <c r="R1882" s="21">
        <v>0</v>
      </c>
      <c r="S1882" s="21">
        <v>0</v>
      </c>
      <c r="T1882" s="21">
        <v>1</v>
      </c>
      <c r="U1882" s="21">
        <v>-644.79999999999995</v>
      </c>
      <c r="V1882" s="21">
        <v>644.24</v>
      </c>
      <c r="W1882" s="20">
        <v>0.44</v>
      </c>
      <c r="X1882" s="20">
        <v>0.439</v>
      </c>
      <c r="Y1882" s="20">
        <v>2</v>
      </c>
      <c r="Z1882" s="20">
        <v>0.2195</v>
      </c>
      <c r="AA1882" s="45">
        <f t="shared" si="58"/>
        <v>1</v>
      </c>
      <c r="AB1882" t="b">
        <f t="shared" si="59"/>
        <v>1</v>
      </c>
    </row>
    <row r="1883" spans="1:28" customFormat="1" ht="14.5" x14ac:dyDescent="0.35">
      <c r="A1883" s="19" t="s">
        <v>18160</v>
      </c>
      <c r="B1883" s="19" t="s">
        <v>18161</v>
      </c>
      <c r="C1883" s="19" t="s">
        <v>17058</v>
      </c>
      <c r="D1883" s="19" t="s">
        <v>17862</v>
      </c>
      <c r="E1883" s="41">
        <v>1029190000</v>
      </c>
      <c r="F1883" s="19" t="s">
        <v>18506</v>
      </c>
      <c r="G1883" s="19" t="s">
        <v>4834</v>
      </c>
      <c r="H1883" s="19" t="s">
        <v>4835</v>
      </c>
      <c r="I1883" s="24"/>
      <c r="J1883" s="24"/>
      <c r="K1883" s="19" t="s">
        <v>63</v>
      </c>
      <c r="L1883" s="20">
        <v>1</v>
      </c>
      <c r="M1883" s="20">
        <v>0</v>
      </c>
      <c r="N1883" s="21">
        <v>1</v>
      </c>
      <c r="O1883" s="21">
        <v>0</v>
      </c>
      <c r="P1883" s="21">
        <v>0</v>
      </c>
      <c r="Q1883" s="21">
        <v>0</v>
      </c>
      <c r="R1883" s="21">
        <v>0</v>
      </c>
      <c r="S1883" s="21">
        <v>0</v>
      </c>
      <c r="T1883" s="21">
        <v>1</v>
      </c>
      <c r="U1883" s="21">
        <v>-1009.5</v>
      </c>
      <c r="V1883" s="21">
        <v>147.69999999999999</v>
      </c>
      <c r="W1883" s="20">
        <v>-860.8</v>
      </c>
      <c r="X1883" s="20">
        <v>0.439</v>
      </c>
      <c r="Y1883" s="20">
        <v>2</v>
      </c>
      <c r="Z1883" s="20">
        <v>0.2195</v>
      </c>
      <c r="AA1883" s="45">
        <f t="shared" si="58"/>
        <v>1</v>
      </c>
      <c r="AB1883" t="b">
        <f t="shared" si="59"/>
        <v>1</v>
      </c>
    </row>
    <row r="1884" spans="1:28" customFormat="1" ht="14.5" x14ac:dyDescent="0.35">
      <c r="A1884" s="19" t="s">
        <v>18160</v>
      </c>
      <c r="B1884" s="19" t="s">
        <v>18161</v>
      </c>
      <c r="C1884" s="19" t="s">
        <v>17058</v>
      </c>
      <c r="D1884" s="19" t="s">
        <v>17862</v>
      </c>
      <c r="E1884" s="41">
        <v>1029200000</v>
      </c>
      <c r="F1884" s="19" t="s">
        <v>277</v>
      </c>
      <c r="G1884" s="19" t="s">
        <v>4930</v>
      </c>
      <c r="H1884" s="19" t="s">
        <v>4931</v>
      </c>
      <c r="I1884" s="24"/>
      <c r="J1884" s="24"/>
      <c r="K1884" s="19" t="s">
        <v>63</v>
      </c>
      <c r="L1884" s="20">
        <v>1</v>
      </c>
      <c r="M1884" s="20">
        <v>0</v>
      </c>
      <c r="N1884" s="21">
        <v>1</v>
      </c>
      <c r="O1884" s="21">
        <v>0</v>
      </c>
      <c r="P1884" s="21">
        <v>0</v>
      </c>
      <c r="Q1884" s="21">
        <v>0</v>
      </c>
      <c r="R1884" s="21">
        <v>0</v>
      </c>
      <c r="S1884" s="21">
        <v>0</v>
      </c>
      <c r="T1884" s="21">
        <v>1</v>
      </c>
      <c r="U1884" s="21">
        <v>-7038.4</v>
      </c>
      <c r="V1884" s="21">
        <v>7037.4</v>
      </c>
      <c r="W1884" s="20">
        <v>0</v>
      </c>
      <c r="X1884" s="20">
        <v>0.439</v>
      </c>
      <c r="Y1884" s="20">
        <v>3</v>
      </c>
      <c r="Z1884" s="20">
        <v>0.14633333333333334</v>
      </c>
      <c r="AA1884" s="45">
        <f t="shared" si="58"/>
        <v>1</v>
      </c>
      <c r="AB1884" t="b">
        <f t="shared" si="59"/>
        <v>1</v>
      </c>
    </row>
    <row r="1885" spans="1:28" customFormat="1" ht="14.5" x14ac:dyDescent="0.35">
      <c r="A1885" s="19" t="s">
        <v>18160</v>
      </c>
      <c r="B1885" s="19" t="s">
        <v>18161</v>
      </c>
      <c r="C1885" s="19" t="s">
        <v>17058</v>
      </c>
      <c r="D1885" s="19" t="s">
        <v>17862</v>
      </c>
      <c r="E1885" s="41">
        <v>1029210000</v>
      </c>
      <c r="F1885" s="19" t="s">
        <v>841</v>
      </c>
      <c r="G1885" s="19" t="s">
        <v>6508</v>
      </c>
      <c r="H1885" s="19" t="s">
        <v>6509</v>
      </c>
      <c r="I1885" s="24"/>
      <c r="J1885" s="24"/>
      <c r="K1885" s="19" t="s">
        <v>63</v>
      </c>
      <c r="L1885" s="20">
        <v>1</v>
      </c>
      <c r="M1885" s="20">
        <v>0</v>
      </c>
      <c r="N1885" s="21">
        <v>1</v>
      </c>
      <c r="O1885" s="21">
        <v>0</v>
      </c>
      <c r="P1885" s="21">
        <v>0</v>
      </c>
      <c r="Q1885" s="21">
        <v>0</v>
      </c>
      <c r="R1885" s="21">
        <v>0</v>
      </c>
      <c r="S1885" s="21">
        <v>0</v>
      </c>
      <c r="T1885" s="21">
        <v>1</v>
      </c>
      <c r="U1885" s="21">
        <v>-15132.73</v>
      </c>
      <c r="V1885" s="21">
        <v>15131.73</v>
      </c>
      <c r="W1885" s="20">
        <v>0</v>
      </c>
      <c r="X1885" s="20">
        <v>0.439</v>
      </c>
      <c r="Y1885" s="20">
        <v>2</v>
      </c>
      <c r="Z1885" s="20">
        <v>0.2195</v>
      </c>
      <c r="AA1885" s="45">
        <f t="shared" si="58"/>
        <v>1</v>
      </c>
      <c r="AB1885" t="b">
        <f t="shared" si="59"/>
        <v>1</v>
      </c>
    </row>
    <row r="1886" spans="1:28" customFormat="1" ht="14.5" x14ac:dyDescent="0.35">
      <c r="A1886" s="19" t="s">
        <v>18160</v>
      </c>
      <c r="B1886" s="19" t="s">
        <v>18161</v>
      </c>
      <c r="C1886" s="19" t="s">
        <v>17058</v>
      </c>
      <c r="D1886" s="19" t="s">
        <v>17862</v>
      </c>
      <c r="E1886" s="41">
        <v>1029220000</v>
      </c>
      <c r="F1886" s="19" t="s">
        <v>828</v>
      </c>
      <c r="G1886" s="19" t="s">
        <v>6465</v>
      </c>
      <c r="H1886" s="19" t="s">
        <v>6466</v>
      </c>
      <c r="I1886" s="24"/>
      <c r="J1886" s="24"/>
      <c r="K1886" s="19" t="s">
        <v>63</v>
      </c>
      <c r="L1886" s="20">
        <v>1</v>
      </c>
      <c r="M1886" s="20">
        <v>0</v>
      </c>
      <c r="N1886" s="21">
        <v>1</v>
      </c>
      <c r="O1886" s="21">
        <v>0</v>
      </c>
      <c r="P1886" s="21">
        <v>0</v>
      </c>
      <c r="Q1886" s="21">
        <v>0</v>
      </c>
      <c r="R1886" s="21">
        <v>0</v>
      </c>
      <c r="S1886" s="21">
        <v>0</v>
      </c>
      <c r="T1886" s="21">
        <v>1</v>
      </c>
      <c r="U1886" s="21">
        <v>-11876.5</v>
      </c>
      <c r="V1886" s="21">
        <v>9760.06</v>
      </c>
      <c r="W1886" s="20">
        <v>-2115.44</v>
      </c>
      <c r="X1886" s="20">
        <v>0.439</v>
      </c>
      <c r="Y1886" s="20">
        <v>2</v>
      </c>
      <c r="Z1886" s="20">
        <v>0.2195</v>
      </c>
      <c r="AA1886" s="45">
        <f t="shared" si="58"/>
        <v>1</v>
      </c>
      <c r="AB1886" t="b">
        <f t="shared" si="59"/>
        <v>1</v>
      </c>
    </row>
    <row r="1887" spans="1:28" customFormat="1" ht="14.5" x14ac:dyDescent="0.35">
      <c r="A1887" s="19" t="s">
        <v>18160</v>
      </c>
      <c r="B1887" s="19" t="s">
        <v>18161</v>
      </c>
      <c r="C1887" s="19" t="s">
        <v>17058</v>
      </c>
      <c r="D1887" s="19" t="s">
        <v>17862</v>
      </c>
      <c r="E1887" s="41">
        <v>1029230000</v>
      </c>
      <c r="F1887" s="19" t="s">
        <v>787</v>
      </c>
      <c r="G1887" s="19" t="s">
        <v>6340</v>
      </c>
      <c r="H1887" s="19" t="s">
        <v>6341</v>
      </c>
      <c r="I1887" s="24"/>
      <c r="J1887" s="24"/>
      <c r="K1887" s="19" t="s">
        <v>63</v>
      </c>
      <c r="L1887" s="20">
        <v>1</v>
      </c>
      <c r="M1887" s="20">
        <v>0</v>
      </c>
      <c r="N1887" s="21">
        <v>1</v>
      </c>
      <c r="O1887" s="21">
        <v>0</v>
      </c>
      <c r="P1887" s="21">
        <v>0</v>
      </c>
      <c r="Q1887" s="21">
        <v>0</v>
      </c>
      <c r="R1887" s="21">
        <v>0</v>
      </c>
      <c r="S1887" s="21">
        <v>0</v>
      </c>
      <c r="T1887" s="21">
        <v>1</v>
      </c>
      <c r="U1887" s="21">
        <v>-10858.3</v>
      </c>
      <c r="V1887" s="21">
        <v>10857.3</v>
      </c>
      <c r="W1887" s="20">
        <v>0</v>
      </c>
      <c r="X1887" s="20">
        <v>0.439</v>
      </c>
      <c r="Y1887" s="20">
        <v>2</v>
      </c>
      <c r="Z1887" s="20">
        <v>0.2195</v>
      </c>
      <c r="AA1887" s="45">
        <f t="shared" si="58"/>
        <v>1</v>
      </c>
      <c r="AB1887" t="b">
        <f t="shared" si="59"/>
        <v>1</v>
      </c>
    </row>
    <row r="1888" spans="1:28" customFormat="1" ht="14.5" x14ac:dyDescent="0.35">
      <c r="A1888" s="19" t="s">
        <v>18160</v>
      </c>
      <c r="B1888" s="19" t="s">
        <v>18161</v>
      </c>
      <c r="C1888" s="19" t="s">
        <v>17058</v>
      </c>
      <c r="D1888" s="19" t="s">
        <v>17862</v>
      </c>
      <c r="E1888" s="41">
        <v>1029240000</v>
      </c>
      <c r="F1888" s="19" t="s">
        <v>273</v>
      </c>
      <c r="G1888" s="19"/>
      <c r="H1888" s="19"/>
      <c r="I1888" s="24"/>
      <c r="J1888" s="24"/>
      <c r="K1888" s="19" t="s">
        <v>63</v>
      </c>
      <c r="L1888" s="20">
        <v>0</v>
      </c>
      <c r="M1888" s="20">
        <v>0</v>
      </c>
      <c r="N1888" s="21">
        <v>1</v>
      </c>
      <c r="O1888" s="21">
        <v>0</v>
      </c>
      <c r="P1888" s="21">
        <v>0</v>
      </c>
      <c r="Q1888" s="21">
        <v>0</v>
      </c>
      <c r="R1888" s="21">
        <v>0</v>
      </c>
      <c r="S1888" s="21">
        <v>0</v>
      </c>
      <c r="T1888" s="21">
        <v>1</v>
      </c>
      <c r="U1888" s="21">
        <v>0</v>
      </c>
      <c r="V1888" s="21">
        <v>0</v>
      </c>
      <c r="W1888" s="20">
        <v>1</v>
      </c>
      <c r="X1888" s="20">
        <v>0.439</v>
      </c>
      <c r="Y1888" s="20">
        <v>0</v>
      </c>
      <c r="Z1888" s="20"/>
      <c r="AA1888" s="45">
        <f t="shared" si="58"/>
        <v>1</v>
      </c>
      <c r="AB1888" t="b">
        <f t="shared" si="59"/>
        <v>1</v>
      </c>
    </row>
    <row r="1889" spans="1:28" customFormat="1" ht="14.5" x14ac:dyDescent="0.35">
      <c r="A1889" s="19" t="s">
        <v>18160</v>
      </c>
      <c r="B1889" s="19" t="s">
        <v>18161</v>
      </c>
      <c r="C1889" s="19" t="s">
        <v>17058</v>
      </c>
      <c r="D1889" s="19" t="s">
        <v>17862</v>
      </c>
      <c r="E1889" s="41">
        <v>1029250000</v>
      </c>
      <c r="F1889" s="19" t="s">
        <v>283</v>
      </c>
      <c r="G1889" s="19" t="s">
        <v>4945</v>
      </c>
      <c r="H1889" s="19" t="s">
        <v>4946</v>
      </c>
      <c r="I1889" s="24"/>
      <c r="J1889" s="24"/>
      <c r="K1889" s="19" t="s">
        <v>63</v>
      </c>
      <c r="L1889" s="20">
        <v>1</v>
      </c>
      <c r="M1889" s="20">
        <v>0</v>
      </c>
      <c r="N1889" s="21">
        <v>1</v>
      </c>
      <c r="O1889" s="21">
        <v>0</v>
      </c>
      <c r="P1889" s="21">
        <v>0</v>
      </c>
      <c r="Q1889" s="21">
        <v>0</v>
      </c>
      <c r="R1889" s="21">
        <v>0</v>
      </c>
      <c r="S1889" s="21">
        <v>0</v>
      </c>
      <c r="T1889" s="21">
        <v>1</v>
      </c>
      <c r="U1889" s="21">
        <v>-21679.3</v>
      </c>
      <c r="V1889" s="21">
        <v>21678.3</v>
      </c>
      <c r="W1889" s="20">
        <v>0</v>
      </c>
      <c r="X1889" s="20">
        <v>0.439</v>
      </c>
      <c r="Y1889" s="20">
        <v>9</v>
      </c>
      <c r="Z1889" s="20">
        <v>4.8777777777777781E-2</v>
      </c>
      <c r="AA1889" s="45">
        <f t="shared" si="58"/>
        <v>1</v>
      </c>
      <c r="AB1889" t="b">
        <f t="shared" si="59"/>
        <v>1</v>
      </c>
    </row>
    <row r="1890" spans="1:28" customFormat="1" ht="14.5" x14ac:dyDescent="0.35">
      <c r="A1890" s="19" t="s">
        <v>18160</v>
      </c>
      <c r="B1890" s="19" t="s">
        <v>18161</v>
      </c>
      <c r="C1890" s="19" t="s">
        <v>17058</v>
      </c>
      <c r="D1890" s="19" t="s">
        <v>17862</v>
      </c>
      <c r="E1890" s="41">
        <v>1029260000</v>
      </c>
      <c r="F1890" s="19" t="s">
        <v>244</v>
      </c>
      <c r="G1890" s="19" t="s">
        <v>4848</v>
      </c>
      <c r="H1890" s="19" t="s">
        <v>4849</v>
      </c>
      <c r="I1890" s="24"/>
      <c r="J1890" s="24"/>
      <c r="K1890" s="19" t="s">
        <v>63</v>
      </c>
      <c r="L1890" s="20">
        <v>1</v>
      </c>
      <c r="M1890" s="20">
        <v>0</v>
      </c>
      <c r="N1890" s="21">
        <v>1</v>
      </c>
      <c r="O1890" s="21">
        <v>0</v>
      </c>
      <c r="P1890" s="21">
        <v>0</v>
      </c>
      <c r="Q1890" s="21">
        <v>0</v>
      </c>
      <c r="R1890" s="21">
        <v>0</v>
      </c>
      <c r="S1890" s="21">
        <v>0</v>
      </c>
      <c r="T1890" s="21">
        <v>1</v>
      </c>
      <c r="U1890" s="21">
        <v>-18326.78</v>
      </c>
      <c r="V1890" s="21">
        <v>18325.78</v>
      </c>
      <c r="W1890" s="20">
        <v>0</v>
      </c>
      <c r="X1890" s="20">
        <v>0.439</v>
      </c>
      <c r="Y1890" s="20">
        <v>4</v>
      </c>
      <c r="Z1890" s="20">
        <v>0.10975</v>
      </c>
      <c r="AA1890" s="45">
        <f t="shared" si="58"/>
        <v>1</v>
      </c>
      <c r="AB1890" t="b">
        <f t="shared" si="59"/>
        <v>1</v>
      </c>
    </row>
    <row r="1891" spans="1:28" customFormat="1" ht="14.5" x14ac:dyDescent="0.35">
      <c r="A1891" s="19" t="s">
        <v>18160</v>
      </c>
      <c r="B1891" s="19" t="s">
        <v>18161</v>
      </c>
      <c r="C1891" s="19" t="s">
        <v>17058</v>
      </c>
      <c r="D1891" s="19" t="s">
        <v>17862</v>
      </c>
      <c r="E1891" s="41">
        <v>1029270000</v>
      </c>
      <c r="F1891" s="19" t="s">
        <v>202</v>
      </c>
      <c r="G1891" s="19" t="s">
        <v>4745</v>
      </c>
      <c r="H1891" s="19" t="s">
        <v>4746</v>
      </c>
      <c r="I1891" s="24"/>
      <c r="J1891" s="24"/>
      <c r="K1891" s="19" t="s">
        <v>63</v>
      </c>
      <c r="L1891" s="20">
        <v>1</v>
      </c>
      <c r="M1891" s="20">
        <v>0</v>
      </c>
      <c r="N1891" s="21">
        <v>1</v>
      </c>
      <c r="O1891" s="21">
        <v>0</v>
      </c>
      <c r="P1891" s="21">
        <v>0</v>
      </c>
      <c r="Q1891" s="21">
        <v>0</v>
      </c>
      <c r="R1891" s="21">
        <v>0</v>
      </c>
      <c r="S1891" s="21">
        <v>0</v>
      </c>
      <c r="T1891" s="21">
        <v>1</v>
      </c>
      <c r="U1891" s="21">
        <v>-8980.6</v>
      </c>
      <c r="V1891" s="21">
        <v>8979.6</v>
      </c>
      <c r="W1891" s="20">
        <v>0</v>
      </c>
      <c r="X1891" s="20">
        <v>0.439</v>
      </c>
      <c r="Y1891" s="20">
        <v>1</v>
      </c>
      <c r="Z1891" s="20">
        <v>0.439</v>
      </c>
      <c r="AA1891" s="45">
        <f t="shared" si="58"/>
        <v>1</v>
      </c>
      <c r="AB1891" t="b">
        <f t="shared" si="59"/>
        <v>1</v>
      </c>
    </row>
    <row r="1892" spans="1:28" customFormat="1" ht="14.5" x14ac:dyDescent="0.35">
      <c r="A1892" s="19" t="s">
        <v>18160</v>
      </c>
      <c r="B1892" s="19" t="s">
        <v>18161</v>
      </c>
      <c r="C1892" s="19" t="s">
        <v>17058</v>
      </c>
      <c r="D1892" s="19" t="s">
        <v>17862</v>
      </c>
      <c r="E1892" s="41">
        <v>1029280000</v>
      </c>
      <c r="F1892" s="19" t="s">
        <v>776</v>
      </c>
      <c r="G1892" s="19" t="s">
        <v>6305</v>
      </c>
      <c r="H1892" s="19" t="s">
        <v>6306</v>
      </c>
      <c r="I1892" s="24"/>
      <c r="J1892" s="24"/>
      <c r="K1892" s="19" t="s">
        <v>63</v>
      </c>
      <c r="L1892" s="20">
        <v>1</v>
      </c>
      <c r="M1892" s="20">
        <v>0</v>
      </c>
      <c r="N1892" s="21">
        <v>1</v>
      </c>
      <c r="O1892" s="21">
        <v>0</v>
      </c>
      <c r="P1892" s="21">
        <v>0</v>
      </c>
      <c r="Q1892" s="21">
        <v>0</v>
      </c>
      <c r="R1892" s="21">
        <v>0</v>
      </c>
      <c r="S1892" s="21">
        <v>0</v>
      </c>
      <c r="T1892" s="21">
        <v>1</v>
      </c>
      <c r="U1892" s="21">
        <v>-14698.4</v>
      </c>
      <c r="V1892" s="21">
        <v>14697.4</v>
      </c>
      <c r="W1892" s="20">
        <v>0</v>
      </c>
      <c r="X1892" s="20">
        <v>0.439</v>
      </c>
      <c r="Y1892" s="20">
        <v>2</v>
      </c>
      <c r="Z1892" s="20">
        <v>0.2195</v>
      </c>
      <c r="AA1892" s="45">
        <f t="shared" si="58"/>
        <v>1</v>
      </c>
      <c r="AB1892" t="b">
        <f t="shared" si="59"/>
        <v>1</v>
      </c>
    </row>
    <row r="1893" spans="1:28" customFormat="1" ht="14.5" x14ac:dyDescent="0.35">
      <c r="A1893" s="19" t="s">
        <v>18160</v>
      </c>
      <c r="B1893" s="19" t="s">
        <v>18161</v>
      </c>
      <c r="C1893" s="19" t="s">
        <v>17058</v>
      </c>
      <c r="D1893" s="19" t="s">
        <v>17862</v>
      </c>
      <c r="E1893" s="41">
        <v>1029290000</v>
      </c>
      <c r="F1893" s="19" t="s">
        <v>221</v>
      </c>
      <c r="G1893" s="19" t="s">
        <v>4795</v>
      </c>
      <c r="H1893" s="19" t="s">
        <v>4796</v>
      </c>
      <c r="I1893" s="24"/>
      <c r="J1893" s="24"/>
      <c r="K1893" s="19" t="s">
        <v>63</v>
      </c>
      <c r="L1893" s="20">
        <v>1</v>
      </c>
      <c r="M1893" s="20">
        <v>0</v>
      </c>
      <c r="N1893" s="21">
        <v>1</v>
      </c>
      <c r="O1893" s="21">
        <v>0</v>
      </c>
      <c r="P1893" s="21">
        <v>0</v>
      </c>
      <c r="Q1893" s="21">
        <v>0</v>
      </c>
      <c r="R1893" s="21">
        <v>0</v>
      </c>
      <c r="S1893" s="21">
        <v>0</v>
      </c>
      <c r="T1893" s="21">
        <v>1</v>
      </c>
      <c r="U1893" s="21">
        <v>-568.4</v>
      </c>
      <c r="V1893" s="21">
        <v>568.24</v>
      </c>
      <c r="W1893" s="20">
        <v>0.84</v>
      </c>
      <c r="X1893" s="20">
        <v>0.439</v>
      </c>
      <c r="Y1893" s="20">
        <v>2</v>
      </c>
      <c r="Z1893" s="20">
        <v>0.2195</v>
      </c>
      <c r="AA1893" s="45">
        <f t="shared" si="58"/>
        <v>1</v>
      </c>
      <c r="AB1893" t="b">
        <f t="shared" si="59"/>
        <v>1</v>
      </c>
    </row>
    <row r="1894" spans="1:28" customFormat="1" ht="14.5" x14ac:dyDescent="0.35">
      <c r="A1894" s="19" t="s">
        <v>18160</v>
      </c>
      <c r="B1894" s="19" t="s">
        <v>18161</v>
      </c>
      <c r="C1894" s="19" t="s">
        <v>17058</v>
      </c>
      <c r="D1894" s="19" t="s">
        <v>17862</v>
      </c>
      <c r="E1894" s="41">
        <v>1029300000</v>
      </c>
      <c r="F1894" s="19" t="s">
        <v>200</v>
      </c>
      <c r="G1894" s="19" t="s">
        <v>4726</v>
      </c>
      <c r="H1894" s="19" t="s">
        <v>4727</v>
      </c>
      <c r="I1894" s="24"/>
      <c r="J1894" s="24"/>
      <c r="K1894" s="19" t="s">
        <v>63</v>
      </c>
      <c r="L1894" s="20">
        <v>1</v>
      </c>
      <c r="M1894" s="20">
        <v>0</v>
      </c>
      <c r="N1894" s="21">
        <v>1</v>
      </c>
      <c r="O1894" s="21">
        <v>0</v>
      </c>
      <c r="P1894" s="21">
        <v>0</v>
      </c>
      <c r="Q1894" s="21">
        <v>0</v>
      </c>
      <c r="R1894" s="21">
        <v>0</v>
      </c>
      <c r="S1894" s="21">
        <v>0</v>
      </c>
      <c r="T1894" s="21">
        <v>1</v>
      </c>
      <c r="U1894" s="21">
        <v>-6468.2</v>
      </c>
      <c r="V1894" s="21">
        <v>6467.2</v>
      </c>
      <c r="W1894" s="20">
        <v>0</v>
      </c>
      <c r="X1894" s="20">
        <v>0.439</v>
      </c>
      <c r="Y1894" s="20">
        <v>7</v>
      </c>
      <c r="Z1894" s="20">
        <v>6.2714285714285709E-2</v>
      </c>
      <c r="AA1894" s="45">
        <f t="shared" si="58"/>
        <v>1</v>
      </c>
      <c r="AB1894" t="b">
        <f t="shared" si="59"/>
        <v>1</v>
      </c>
    </row>
    <row r="1895" spans="1:28" customFormat="1" ht="14.5" x14ac:dyDescent="0.35">
      <c r="A1895" s="19" t="s">
        <v>18160</v>
      </c>
      <c r="B1895" s="19" t="s">
        <v>18161</v>
      </c>
      <c r="C1895" s="19" t="s">
        <v>17058</v>
      </c>
      <c r="D1895" s="19" t="s">
        <v>17862</v>
      </c>
      <c r="E1895" s="41">
        <v>1029310000</v>
      </c>
      <c r="F1895" s="19" t="s">
        <v>16092</v>
      </c>
      <c r="G1895" s="19" t="s">
        <v>4842</v>
      </c>
      <c r="H1895" s="19" t="s">
        <v>4843</v>
      </c>
      <c r="I1895" s="24"/>
      <c r="J1895" s="24"/>
      <c r="K1895" s="19" t="s">
        <v>63</v>
      </c>
      <c r="L1895" s="20">
        <v>1</v>
      </c>
      <c r="M1895" s="20">
        <v>0</v>
      </c>
      <c r="N1895" s="21">
        <v>1</v>
      </c>
      <c r="O1895" s="21">
        <v>0</v>
      </c>
      <c r="P1895" s="21">
        <v>0</v>
      </c>
      <c r="Q1895" s="21">
        <v>0</v>
      </c>
      <c r="R1895" s="21">
        <v>0</v>
      </c>
      <c r="S1895" s="21">
        <v>0</v>
      </c>
      <c r="T1895" s="21">
        <v>1</v>
      </c>
      <c r="U1895" s="21">
        <v>-27355.7</v>
      </c>
      <c r="V1895" s="21">
        <v>22162.16</v>
      </c>
      <c r="W1895" s="20">
        <v>-5192.54</v>
      </c>
      <c r="X1895" s="20">
        <v>0.439</v>
      </c>
      <c r="Y1895" s="20">
        <v>3</v>
      </c>
      <c r="Z1895" s="20">
        <v>0.14633333333333334</v>
      </c>
      <c r="AA1895" s="45">
        <f t="shared" si="58"/>
        <v>1</v>
      </c>
      <c r="AB1895" t="b">
        <f t="shared" si="59"/>
        <v>1</v>
      </c>
    </row>
    <row r="1896" spans="1:28" customFormat="1" ht="14.5" x14ac:dyDescent="0.35">
      <c r="A1896" s="19" t="s">
        <v>18160</v>
      </c>
      <c r="B1896" s="19" t="s">
        <v>18161</v>
      </c>
      <c r="C1896" s="19" t="s">
        <v>17058</v>
      </c>
      <c r="D1896" s="19" t="s">
        <v>17862</v>
      </c>
      <c r="E1896" s="41">
        <v>1029320000</v>
      </c>
      <c r="F1896" s="19" t="s">
        <v>768</v>
      </c>
      <c r="G1896" s="19" t="s">
        <v>6281</v>
      </c>
      <c r="H1896" s="19" t="s">
        <v>6282</v>
      </c>
      <c r="I1896" s="24"/>
      <c r="J1896" s="24"/>
      <c r="K1896" s="19" t="s">
        <v>63</v>
      </c>
      <c r="L1896" s="20">
        <v>1</v>
      </c>
      <c r="M1896" s="20">
        <v>0</v>
      </c>
      <c r="N1896" s="21">
        <v>1</v>
      </c>
      <c r="O1896" s="21">
        <v>0</v>
      </c>
      <c r="P1896" s="21">
        <v>0</v>
      </c>
      <c r="Q1896" s="21">
        <v>0</v>
      </c>
      <c r="R1896" s="21">
        <v>0</v>
      </c>
      <c r="S1896" s="21">
        <v>0</v>
      </c>
      <c r="T1896" s="21">
        <v>1</v>
      </c>
      <c r="U1896" s="21">
        <v>-4171.3</v>
      </c>
      <c r="V1896" s="21">
        <v>2912.96</v>
      </c>
      <c r="W1896" s="20">
        <v>-1257.3399999999999</v>
      </c>
      <c r="X1896" s="20">
        <v>0.439</v>
      </c>
      <c r="Y1896" s="20">
        <v>5</v>
      </c>
      <c r="Z1896" s="20">
        <v>8.7800000000000003E-2</v>
      </c>
      <c r="AA1896" s="45">
        <f t="shared" si="58"/>
        <v>1</v>
      </c>
      <c r="AB1896" t="b">
        <f t="shared" si="59"/>
        <v>1</v>
      </c>
    </row>
    <row r="1897" spans="1:28" customFormat="1" ht="14.5" x14ac:dyDescent="0.35">
      <c r="A1897" s="19" t="s">
        <v>18154</v>
      </c>
      <c r="B1897" s="19" t="s">
        <v>18155</v>
      </c>
      <c r="C1897" s="19" t="s">
        <v>16824</v>
      </c>
      <c r="D1897" s="19" t="s">
        <v>17673</v>
      </c>
      <c r="E1897" s="41">
        <v>1029330000</v>
      </c>
      <c r="F1897" s="19" t="s">
        <v>2422</v>
      </c>
      <c r="G1897" s="19"/>
      <c r="H1897" s="19"/>
      <c r="I1897" s="24"/>
      <c r="J1897" s="24"/>
      <c r="K1897" s="19" t="s">
        <v>63</v>
      </c>
      <c r="L1897" s="20">
        <v>0</v>
      </c>
      <c r="M1897" s="20">
        <v>0</v>
      </c>
      <c r="N1897" s="21">
        <v>0</v>
      </c>
      <c r="O1897" s="21">
        <v>0</v>
      </c>
      <c r="P1897" s="21">
        <v>0</v>
      </c>
      <c r="Q1897" s="21">
        <v>0</v>
      </c>
      <c r="R1897" s="21">
        <v>0</v>
      </c>
      <c r="S1897" s="21">
        <v>0</v>
      </c>
      <c r="T1897" s="21">
        <v>0</v>
      </c>
      <c r="U1897" s="21">
        <v>0</v>
      </c>
      <c r="V1897" s="21">
        <v>0</v>
      </c>
      <c r="W1897" s="20">
        <v>0</v>
      </c>
      <c r="X1897" s="20">
        <v>0</v>
      </c>
      <c r="Y1897" s="20">
        <v>0</v>
      </c>
      <c r="Z1897" s="20"/>
      <c r="AA1897" s="45">
        <f t="shared" si="58"/>
        <v>0</v>
      </c>
      <c r="AB1897" t="b">
        <f t="shared" si="59"/>
        <v>1</v>
      </c>
    </row>
    <row r="1898" spans="1:28" customFormat="1" ht="14.5" x14ac:dyDescent="0.35">
      <c r="A1898" s="19" t="s">
        <v>18154</v>
      </c>
      <c r="B1898" s="19" t="s">
        <v>18155</v>
      </c>
      <c r="C1898" s="19" t="s">
        <v>16824</v>
      </c>
      <c r="D1898" s="19" t="s">
        <v>17673</v>
      </c>
      <c r="E1898" s="41">
        <v>1029340000</v>
      </c>
      <c r="F1898" s="19" t="s">
        <v>1626</v>
      </c>
      <c r="G1898" s="19" t="s">
        <v>16336</v>
      </c>
      <c r="H1898" s="19" t="s">
        <v>16337</v>
      </c>
      <c r="I1898" s="24"/>
      <c r="J1898" s="24"/>
      <c r="K1898" s="19" t="s">
        <v>63</v>
      </c>
      <c r="L1898" s="20">
        <v>0</v>
      </c>
      <c r="M1898" s="20">
        <v>0</v>
      </c>
      <c r="N1898" s="21">
        <v>0</v>
      </c>
      <c r="O1898" s="21">
        <v>0</v>
      </c>
      <c r="P1898" s="21">
        <v>0</v>
      </c>
      <c r="Q1898" s="21">
        <v>0</v>
      </c>
      <c r="R1898" s="21">
        <v>0</v>
      </c>
      <c r="S1898" s="21">
        <v>0</v>
      </c>
      <c r="T1898" s="21">
        <v>0</v>
      </c>
      <c r="U1898" s="21">
        <v>0</v>
      </c>
      <c r="V1898" s="21">
        <v>95.67</v>
      </c>
      <c r="W1898" s="20">
        <v>95.67</v>
      </c>
      <c r="X1898" s="20">
        <v>0</v>
      </c>
      <c r="Y1898" s="20">
        <v>1</v>
      </c>
      <c r="Z1898" s="20">
        <v>0</v>
      </c>
      <c r="AA1898" s="45">
        <f t="shared" si="58"/>
        <v>0</v>
      </c>
      <c r="AB1898" t="b">
        <f t="shared" si="59"/>
        <v>1</v>
      </c>
    </row>
    <row r="1899" spans="1:28" customFormat="1" ht="14.5" x14ac:dyDescent="0.35">
      <c r="A1899" s="19" t="s">
        <v>18160</v>
      </c>
      <c r="B1899" s="19" t="s">
        <v>18161</v>
      </c>
      <c r="C1899" s="19" t="s">
        <v>17058</v>
      </c>
      <c r="D1899" s="19" t="s">
        <v>17862</v>
      </c>
      <c r="E1899" s="41">
        <v>1029350000</v>
      </c>
      <c r="F1899" s="19" t="s">
        <v>240</v>
      </c>
      <c r="G1899" s="19" t="s">
        <v>16253</v>
      </c>
      <c r="H1899" s="19" t="s">
        <v>16254</v>
      </c>
      <c r="I1899" s="24"/>
      <c r="J1899" s="24"/>
      <c r="K1899" s="19" t="s">
        <v>63</v>
      </c>
      <c r="L1899" s="20">
        <v>1</v>
      </c>
      <c r="M1899" s="20">
        <v>0</v>
      </c>
      <c r="N1899" s="21">
        <v>1</v>
      </c>
      <c r="O1899" s="21">
        <v>0</v>
      </c>
      <c r="P1899" s="21">
        <v>0</v>
      </c>
      <c r="Q1899" s="21">
        <v>0</v>
      </c>
      <c r="R1899" s="21">
        <v>0</v>
      </c>
      <c r="S1899" s="21">
        <v>0</v>
      </c>
      <c r="T1899" s="21">
        <v>1</v>
      </c>
      <c r="U1899" s="21">
        <v>-4505.7</v>
      </c>
      <c r="V1899" s="21">
        <v>4504.7</v>
      </c>
      <c r="W1899" s="20">
        <v>0</v>
      </c>
      <c r="X1899" s="20">
        <v>0.439</v>
      </c>
      <c r="Y1899" s="20">
        <v>2</v>
      </c>
      <c r="Z1899" s="20">
        <v>0.2195</v>
      </c>
      <c r="AA1899" s="45">
        <f t="shared" si="58"/>
        <v>1</v>
      </c>
      <c r="AB1899" t="b">
        <f t="shared" si="59"/>
        <v>1</v>
      </c>
    </row>
    <row r="1900" spans="1:28" customFormat="1" ht="14.5" x14ac:dyDescent="0.35">
      <c r="A1900" s="19" t="s">
        <v>18160</v>
      </c>
      <c r="B1900" s="19" t="s">
        <v>18161</v>
      </c>
      <c r="C1900" s="19" t="s">
        <v>17058</v>
      </c>
      <c r="D1900" s="19" t="s">
        <v>17862</v>
      </c>
      <c r="E1900" s="41">
        <v>1029360000</v>
      </c>
      <c r="F1900" s="19" t="s">
        <v>17085</v>
      </c>
      <c r="G1900" s="19"/>
      <c r="H1900" s="19"/>
      <c r="I1900" s="24"/>
      <c r="J1900" s="24">
        <v>45199</v>
      </c>
      <c r="K1900" s="19" t="s">
        <v>63</v>
      </c>
      <c r="L1900" s="20">
        <v>1</v>
      </c>
      <c r="M1900" s="20">
        <v>0</v>
      </c>
      <c r="N1900" s="21">
        <v>1</v>
      </c>
      <c r="O1900" s="21">
        <v>0</v>
      </c>
      <c r="P1900" s="21">
        <v>0</v>
      </c>
      <c r="Q1900" s="21">
        <v>0</v>
      </c>
      <c r="R1900" s="21">
        <v>0</v>
      </c>
      <c r="S1900" s="21">
        <v>0</v>
      </c>
      <c r="T1900" s="21">
        <v>1</v>
      </c>
      <c r="U1900" s="21">
        <v>-261.8</v>
      </c>
      <c r="V1900" s="21">
        <v>261.64</v>
      </c>
      <c r="W1900" s="20">
        <v>0.84</v>
      </c>
      <c r="X1900" s="20">
        <v>0.439</v>
      </c>
      <c r="Y1900" s="20">
        <v>0</v>
      </c>
      <c r="Z1900" s="20"/>
      <c r="AA1900" s="45">
        <f t="shared" si="58"/>
        <v>1</v>
      </c>
      <c r="AB1900" t="b">
        <f t="shared" si="59"/>
        <v>1</v>
      </c>
    </row>
    <row r="1901" spans="1:28" customFormat="1" ht="14.5" x14ac:dyDescent="0.35">
      <c r="A1901" s="19" t="s">
        <v>18160</v>
      </c>
      <c r="B1901" s="19" t="s">
        <v>18161</v>
      </c>
      <c r="C1901" s="19" t="s">
        <v>17058</v>
      </c>
      <c r="D1901" s="19" t="s">
        <v>17862</v>
      </c>
      <c r="E1901" s="41">
        <v>1029370000</v>
      </c>
      <c r="F1901" s="19" t="s">
        <v>17075</v>
      </c>
      <c r="G1901" s="19" t="s">
        <v>6283</v>
      </c>
      <c r="H1901" s="19" t="s">
        <v>6284</v>
      </c>
      <c r="I1901" s="24"/>
      <c r="J1901" s="24"/>
      <c r="K1901" s="19" t="s">
        <v>63</v>
      </c>
      <c r="L1901" s="20">
        <v>1</v>
      </c>
      <c r="M1901" s="20">
        <v>0</v>
      </c>
      <c r="N1901" s="21">
        <v>1</v>
      </c>
      <c r="O1901" s="21">
        <v>0</v>
      </c>
      <c r="P1901" s="21">
        <v>0</v>
      </c>
      <c r="Q1901" s="21">
        <v>0</v>
      </c>
      <c r="R1901" s="21">
        <v>0</v>
      </c>
      <c r="S1901" s="21">
        <v>0</v>
      </c>
      <c r="T1901" s="21">
        <v>1</v>
      </c>
      <c r="U1901" s="21">
        <v>-7800.7</v>
      </c>
      <c r="V1901" s="21">
        <v>7799.7</v>
      </c>
      <c r="W1901" s="20">
        <v>0</v>
      </c>
      <c r="X1901" s="20">
        <v>0.439</v>
      </c>
      <c r="Y1901" s="20">
        <v>5</v>
      </c>
      <c r="Z1901" s="20">
        <v>8.7800000000000003E-2</v>
      </c>
      <c r="AA1901" s="45">
        <f t="shared" si="58"/>
        <v>1</v>
      </c>
      <c r="AB1901" t="b">
        <f t="shared" si="59"/>
        <v>1</v>
      </c>
    </row>
    <row r="1902" spans="1:28" customFormat="1" ht="14.5" x14ac:dyDescent="0.35">
      <c r="A1902" s="19" t="s">
        <v>18152</v>
      </c>
      <c r="B1902" s="19" t="s">
        <v>18153</v>
      </c>
      <c r="C1902" s="19" t="s">
        <v>16755</v>
      </c>
      <c r="D1902" s="19" t="s">
        <v>17617</v>
      </c>
      <c r="E1902" s="41">
        <v>1029380001</v>
      </c>
      <c r="F1902" s="19" t="s">
        <v>4213</v>
      </c>
      <c r="G1902" s="19" t="s">
        <v>15647</v>
      </c>
      <c r="H1902" s="19" t="s">
        <v>15648</v>
      </c>
      <c r="I1902" s="24"/>
      <c r="J1902" s="24"/>
      <c r="K1902" s="19" t="s">
        <v>61</v>
      </c>
      <c r="L1902" s="20">
        <v>3200</v>
      </c>
      <c r="M1902" s="20">
        <v>2368</v>
      </c>
      <c r="N1902" s="21">
        <v>296150.71999999997</v>
      </c>
      <c r="O1902" s="21">
        <v>-41855.57</v>
      </c>
      <c r="P1902" s="21">
        <v>-120278.8</v>
      </c>
      <c r="Q1902" s="21">
        <v>3222.29</v>
      </c>
      <c r="R1902" s="21">
        <v>0</v>
      </c>
      <c r="S1902" s="21">
        <v>0</v>
      </c>
      <c r="T1902" s="21">
        <v>137238.64000000001</v>
      </c>
      <c r="U1902" s="21">
        <v>-40835</v>
      </c>
      <c r="V1902" s="21">
        <v>30293.68</v>
      </c>
      <c r="W1902" s="20">
        <v>126697.32</v>
      </c>
      <c r="X1902" s="20">
        <v>130010.16608</v>
      </c>
      <c r="Y1902" s="20">
        <v>4</v>
      </c>
      <c r="Z1902" s="20">
        <v>32502.541519999999</v>
      </c>
      <c r="AA1902" s="45">
        <f t="shared" si="58"/>
        <v>137238.63999999998</v>
      </c>
      <c r="AB1902" t="b">
        <f t="shared" si="59"/>
        <v>1</v>
      </c>
    </row>
    <row r="1903" spans="1:28" customFormat="1" ht="14.5" x14ac:dyDescent="0.35">
      <c r="A1903" s="19" t="s">
        <v>18160</v>
      </c>
      <c r="B1903" s="19" t="s">
        <v>18161</v>
      </c>
      <c r="C1903" s="19" t="s">
        <v>17058</v>
      </c>
      <c r="D1903" s="19" t="s">
        <v>17862</v>
      </c>
      <c r="E1903" s="41">
        <v>1029390000</v>
      </c>
      <c r="F1903" s="19" t="s">
        <v>17075</v>
      </c>
      <c r="G1903" s="19" t="s">
        <v>6325</v>
      </c>
      <c r="H1903" s="19" t="s">
        <v>6326</v>
      </c>
      <c r="I1903" s="24"/>
      <c r="J1903" s="24"/>
      <c r="K1903" s="19" t="s">
        <v>63</v>
      </c>
      <c r="L1903" s="20">
        <v>1</v>
      </c>
      <c r="M1903" s="20">
        <v>0</v>
      </c>
      <c r="N1903" s="21">
        <v>1</v>
      </c>
      <c r="O1903" s="21">
        <v>0</v>
      </c>
      <c r="P1903" s="21">
        <v>0</v>
      </c>
      <c r="Q1903" s="21">
        <v>0</v>
      </c>
      <c r="R1903" s="21">
        <v>0</v>
      </c>
      <c r="S1903" s="21">
        <v>0</v>
      </c>
      <c r="T1903" s="21">
        <v>1</v>
      </c>
      <c r="U1903" s="21">
        <v>-4277.8999999999996</v>
      </c>
      <c r="V1903" s="21">
        <v>4276.8999999999996</v>
      </c>
      <c r="W1903" s="20">
        <v>0</v>
      </c>
      <c r="X1903" s="20">
        <v>0.439</v>
      </c>
      <c r="Y1903" s="20">
        <v>4</v>
      </c>
      <c r="Z1903" s="20">
        <v>0.10975</v>
      </c>
      <c r="AA1903" s="45">
        <f t="shared" si="58"/>
        <v>1</v>
      </c>
      <c r="AB1903" t="b">
        <f t="shared" si="59"/>
        <v>1</v>
      </c>
    </row>
    <row r="1904" spans="1:28" customFormat="1" ht="14.5" x14ac:dyDescent="0.35">
      <c r="A1904" s="19" t="s">
        <v>18160</v>
      </c>
      <c r="B1904" s="19" t="s">
        <v>18161</v>
      </c>
      <c r="C1904" s="19" t="s">
        <v>17058</v>
      </c>
      <c r="D1904" s="19" t="s">
        <v>17862</v>
      </c>
      <c r="E1904" s="41">
        <v>1029400000</v>
      </c>
      <c r="F1904" s="19" t="s">
        <v>771</v>
      </c>
      <c r="G1904" s="19" t="s">
        <v>6291</v>
      </c>
      <c r="H1904" s="19" t="s">
        <v>6292</v>
      </c>
      <c r="I1904" s="24"/>
      <c r="J1904" s="24"/>
      <c r="K1904" s="19" t="s">
        <v>63</v>
      </c>
      <c r="L1904" s="20">
        <v>1</v>
      </c>
      <c r="M1904" s="20">
        <v>0</v>
      </c>
      <c r="N1904" s="21">
        <v>1</v>
      </c>
      <c r="O1904" s="21">
        <v>0</v>
      </c>
      <c r="P1904" s="21">
        <v>0</v>
      </c>
      <c r="Q1904" s="21">
        <v>0</v>
      </c>
      <c r="R1904" s="21">
        <v>0</v>
      </c>
      <c r="S1904" s="21">
        <v>0</v>
      </c>
      <c r="T1904" s="21">
        <v>1</v>
      </c>
      <c r="U1904" s="21">
        <v>-6104.2</v>
      </c>
      <c r="V1904" s="21">
        <v>5228.88</v>
      </c>
      <c r="W1904" s="20">
        <v>-874.32</v>
      </c>
      <c r="X1904" s="20">
        <v>0.439</v>
      </c>
      <c r="Y1904" s="20">
        <v>4</v>
      </c>
      <c r="Z1904" s="20">
        <v>0.10975</v>
      </c>
      <c r="AA1904" s="45">
        <f t="shared" si="58"/>
        <v>1</v>
      </c>
      <c r="AB1904" t="b">
        <f t="shared" si="59"/>
        <v>1</v>
      </c>
    </row>
    <row r="1905" spans="1:28" customFormat="1" ht="14.5" x14ac:dyDescent="0.35">
      <c r="A1905" s="19" t="s">
        <v>18160</v>
      </c>
      <c r="B1905" s="19" t="s">
        <v>18161</v>
      </c>
      <c r="C1905" s="19" t="s">
        <v>17058</v>
      </c>
      <c r="D1905" s="19" t="s">
        <v>17862</v>
      </c>
      <c r="E1905" s="41">
        <v>1029410000</v>
      </c>
      <c r="F1905" s="19" t="s">
        <v>17075</v>
      </c>
      <c r="G1905" s="19" t="s">
        <v>6327</v>
      </c>
      <c r="H1905" s="19" t="s">
        <v>6328</v>
      </c>
      <c r="I1905" s="24"/>
      <c r="J1905" s="24"/>
      <c r="K1905" s="19" t="s">
        <v>63</v>
      </c>
      <c r="L1905" s="20">
        <v>1</v>
      </c>
      <c r="M1905" s="20">
        <v>0</v>
      </c>
      <c r="N1905" s="21">
        <v>1</v>
      </c>
      <c r="O1905" s="21">
        <v>0</v>
      </c>
      <c r="P1905" s="21">
        <v>0</v>
      </c>
      <c r="Q1905" s="21">
        <v>0</v>
      </c>
      <c r="R1905" s="21">
        <v>0</v>
      </c>
      <c r="S1905" s="21">
        <v>0</v>
      </c>
      <c r="T1905" s="21">
        <v>1</v>
      </c>
      <c r="U1905" s="21">
        <v>-4630.24</v>
      </c>
      <c r="V1905" s="21">
        <v>4629.24</v>
      </c>
      <c r="W1905" s="20">
        <v>0</v>
      </c>
      <c r="X1905" s="20">
        <v>0.439</v>
      </c>
      <c r="Y1905" s="20">
        <v>4</v>
      </c>
      <c r="Z1905" s="20">
        <v>0.10975</v>
      </c>
      <c r="AA1905" s="45">
        <f t="shared" si="58"/>
        <v>1</v>
      </c>
      <c r="AB1905" t="b">
        <f t="shared" si="59"/>
        <v>1</v>
      </c>
    </row>
    <row r="1906" spans="1:28" customFormat="1" ht="14.5" x14ac:dyDescent="0.35">
      <c r="A1906" s="19" t="s">
        <v>18160</v>
      </c>
      <c r="B1906" s="19" t="s">
        <v>18161</v>
      </c>
      <c r="C1906" s="19" t="s">
        <v>17058</v>
      </c>
      <c r="D1906" s="19" t="s">
        <v>17862</v>
      </c>
      <c r="E1906" s="41">
        <v>1029420000</v>
      </c>
      <c r="F1906" s="19" t="s">
        <v>17075</v>
      </c>
      <c r="G1906" s="19" t="s">
        <v>6293</v>
      </c>
      <c r="H1906" s="19" t="s">
        <v>6294</v>
      </c>
      <c r="I1906" s="24"/>
      <c r="J1906" s="24"/>
      <c r="K1906" s="19" t="s">
        <v>63</v>
      </c>
      <c r="L1906" s="20">
        <v>1</v>
      </c>
      <c r="M1906" s="20">
        <v>0</v>
      </c>
      <c r="N1906" s="21">
        <v>1</v>
      </c>
      <c r="O1906" s="21">
        <v>0</v>
      </c>
      <c r="P1906" s="21">
        <v>0</v>
      </c>
      <c r="Q1906" s="21">
        <v>0</v>
      </c>
      <c r="R1906" s="21">
        <v>0</v>
      </c>
      <c r="S1906" s="21">
        <v>0</v>
      </c>
      <c r="T1906" s="21">
        <v>1</v>
      </c>
      <c r="U1906" s="21">
        <v>-15696</v>
      </c>
      <c r="V1906" s="21">
        <v>15695</v>
      </c>
      <c r="W1906" s="20">
        <v>0</v>
      </c>
      <c r="X1906" s="20">
        <v>0.439</v>
      </c>
      <c r="Y1906" s="20">
        <v>5</v>
      </c>
      <c r="Z1906" s="20">
        <v>8.7800000000000003E-2</v>
      </c>
      <c r="AA1906" s="45">
        <f t="shared" si="58"/>
        <v>1</v>
      </c>
      <c r="AB1906" t="b">
        <f t="shared" si="59"/>
        <v>1</v>
      </c>
    </row>
    <row r="1907" spans="1:28" customFormat="1" ht="14.5" x14ac:dyDescent="0.35">
      <c r="A1907" s="19" t="s">
        <v>18160</v>
      </c>
      <c r="B1907" s="19" t="s">
        <v>18161</v>
      </c>
      <c r="C1907" s="19" t="s">
        <v>17058</v>
      </c>
      <c r="D1907" s="19" t="s">
        <v>17862</v>
      </c>
      <c r="E1907" s="41">
        <v>1029430000</v>
      </c>
      <c r="F1907" s="19" t="s">
        <v>17085</v>
      </c>
      <c r="G1907" s="19"/>
      <c r="H1907" s="19"/>
      <c r="I1907" s="24"/>
      <c r="J1907" s="24"/>
      <c r="K1907" s="19" t="s">
        <v>63</v>
      </c>
      <c r="L1907" s="20">
        <v>0</v>
      </c>
      <c r="M1907" s="20">
        <v>0</v>
      </c>
      <c r="N1907" s="21">
        <v>1</v>
      </c>
      <c r="O1907" s="21">
        <v>0</v>
      </c>
      <c r="P1907" s="21">
        <v>0</v>
      </c>
      <c r="Q1907" s="21">
        <v>0</v>
      </c>
      <c r="R1907" s="21">
        <v>0</v>
      </c>
      <c r="S1907" s="21">
        <v>0</v>
      </c>
      <c r="T1907" s="21">
        <v>1</v>
      </c>
      <c r="U1907" s="21">
        <v>0</v>
      </c>
      <c r="V1907" s="21">
        <v>0</v>
      </c>
      <c r="W1907" s="20">
        <v>1</v>
      </c>
      <c r="X1907" s="20">
        <v>0.439</v>
      </c>
      <c r="Y1907" s="20">
        <v>0</v>
      </c>
      <c r="Z1907" s="20"/>
      <c r="AA1907" s="45">
        <f t="shared" si="58"/>
        <v>1</v>
      </c>
      <c r="AB1907" t="b">
        <f t="shared" si="59"/>
        <v>1</v>
      </c>
    </row>
    <row r="1908" spans="1:28" customFormat="1" ht="14.5" x14ac:dyDescent="0.35">
      <c r="A1908" s="19" t="s">
        <v>18160</v>
      </c>
      <c r="B1908" s="19" t="s">
        <v>18161</v>
      </c>
      <c r="C1908" s="19" t="s">
        <v>17058</v>
      </c>
      <c r="D1908" s="19" t="s">
        <v>17862</v>
      </c>
      <c r="E1908" s="41">
        <v>1029440000</v>
      </c>
      <c r="F1908" s="19" t="s">
        <v>17087</v>
      </c>
      <c r="G1908" s="19" t="s">
        <v>6441</v>
      </c>
      <c r="H1908" s="19" t="s">
        <v>6442</v>
      </c>
      <c r="I1908" s="24"/>
      <c r="J1908" s="24"/>
      <c r="K1908" s="19" t="s">
        <v>63</v>
      </c>
      <c r="L1908" s="20">
        <v>1</v>
      </c>
      <c r="M1908" s="20">
        <v>0</v>
      </c>
      <c r="N1908" s="21">
        <v>1</v>
      </c>
      <c r="O1908" s="21">
        <v>0</v>
      </c>
      <c r="P1908" s="21">
        <v>0</v>
      </c>
      <c r="Q1908" s="21">
        <v>0</v>
      </c>
      <c r="R1908" s="21">
        <v>0</v>
      </c>
      <c r="S1908" s="21">
        <v>0</v>
      </c>
      <c r="T1908" s="21">
        <v>1</v>
      </c>
      <c r="U1908" s="21">
        <v>-1571.2</v>
      </c>
      <c r="V1908" s="21">
        <v>1570.36</v>
      </c>
      <c r="W1908" s="20">
        <v>0.16</v>
      </c>
      <c r="X1908" s="20">
        <v>0.439</v>
      </c>
      <c r="Y1908" s="20">
        <v>1</v>
      </c>
      <c r="Z1908" s="20">
        <v>0.439</v>
      </c>
      <c r="AA1908" s="45">
        <f t="shared" si="58"/>
        <v>1</v>
      </c>
      <c r="AB1908" t="b">
        <f t="shared" si="59"/>
        <v>1</v>
      </c>
    </row>
    <row r="1909" spans="1:28" customFormat="1" ht="14.5" x14ac:dyDescent="0.35">
      <c r="A1909" s="19" t="s">
        <v>18160</v>
      </c>
      <c r="B1909" s="19" t="s">
        <v>18161</v>
      </c>
      <c r="C1909" s="19" t="s">
        <v>17058</v>
      </c>
      <c r="D1909" s="19" t="s">
        <v>17862</v>
      </c>
      <c r="E1909" s="41">
        <v>1029450000</v>
      </c>
      <c r="F1909" s="19" t="s">
        <v>17084</v>
      </c>
      <c r="G1909" s="19" t="s">
        <v>16289</v>
      </c>
      <c r="H1909" s="19" t="s">
        <v>16290</v>
      </c>
      <c r="I1909" s="24"/>
      <c r="J1909" s="24"/>
      <c r="K1909" s="19" t="s">
        <v>63</v>
      </c>
      <c r="L1909" s="20">
        <v>1</v>
      </c>
      <c r="M1909" s="20">
        <v>0</v>
      </c>
      <c r="N1909" s="21">
        <v>1</v>
      </c>
      <c r="O1909" s="21">
        <v>0</v>
      </c>
      <c r="P1909" s="21">
        <v>0</v>
      </c>
      <c r="Q1909" s="21">
        <v>0</v>
      </c>
      <c r="R1909" s="21">
        <v>0</v>
      </c>
      <c r="S1909" s="21">
        <v>0</v>
      </c>
      <c r="T1909" s="21">
        <v>1</v>
      </c>
      <c r="U1909" s="21">
        <v>-3266.3</v>
      </c>
      <c r="V1909" s="21">
        <v>2511.56</v>
      </c>
      <c r="W1909" s="20">
        <v>-753.74</v>
      </c>
      <c r="X1909" s="20">
        <v>0.439</v>
      </c>
      <c r="Y1909" s="20">
        <v>2</v>
      </c>
      <c r="Z1909" s="20">
        <v>0.2195</v>
      </c>
      <c r="AA1909" s="45">
        <f t="shared" si="58"/>
        <v>1</v>
      </c>
      <c r="AB1909" t="b">
        <f t="shared" si="59"/>
        <v>1</v>
      </c>
    </row>
    <row r="1910" spans="1:28" customFormat="1" ht="14.5" x14ac:dyDescent="0.35">
      <c r="A1910" s="19" t="s">
        <v>18160</v>
      </c>
      <c r="B1910" s="19" t="s">
        <v>18161</v>
      </c>
      <c r="C1910" s="19" t="s">
        <v>17058</v>
      </c>
      <c r="D1910" s="19" t="s">
        <v>17862</v>
      </c>
      <c r="E1910" s="41">
        <v>1029470000</v>
      </c>
      <c r="F1910" s="19" t="s">
        <v>786</v>
      </c>
      <c r="G1910" s="19" t="s">
        <v>6333</v>
      </c>
      <c r="H1910" s="19" t="s">
        <v>6334</v>
      </c>
      <c r="I1910" s="24"/>
      <c r="J1910" s="24"/>
      <c r="K1910" s="19" t="s">
        <v>63</v>
      </c>
      <c r="L1910" s="20">
        <v>1</v>
      </c>
      <c r="M1910" s="20">
        <v>0</v>
      </c>
      <c r="N1910" s="21">
        <v>1</v>
      </c>
      <c r="O1910" s="21">
        <v>0</v>
      </c>
      <c r="P1910" s="21">
        <v>0</v>
      </c>
      <c r="Q1910" s="21">
        <v>0</v>
      </c>
      <c r="R1910" s="21">
        <v>0</v>
      </c>
      <c r="S1910" s="21">
        <v>0</v>
      </c>
      <c r="T1910" s="21">
        <v>1</v>
      </c>
      <c r="U1910" s="21">
        <v>-5095.2</v>
      </c>
      <c r="V1910" s="21">
        <v>5094.4799999999996</v>
      </c>
      <c r="W1910" s="20">
        <v>0.28000000000000003</v>
      </c>
      <c r="X1910" s="20">
        <v>0.439</v>
      </c>
      <c r="Y1910" s="20">
        <v>3</v>
      </c>
      <c r="Z1910" s="20">
        <v>0.14633333333333334</v>
      </c>
      <c r="AA1910" s="45">
        <f t="shared" si="58"/>
        <v>1</v>
      </c>
      <c r="AB1910" t="b">
        <f t="shared" si="59"/>
        <v>1</v>
      </c>
    </row>
    <row r="1911" spans="1:28" customFormat="1" ht="14.5" x14ac:dyDescent="0.35">
      <c r="A1911" s="19" t="s">
        <v>18160</v>
      </c>
      <c r="B1911" s="19" t="s">
        <v>18161</v>
      </c>
      <c r="C1911" s="19" t="s">
        <v>17058</v>
      </c>
      <c r="D1911" s="19" t="s">
        <v>17862</v>
      </c>
      <c r="E1911" s="41">
        <v>1029480000</v>
      </c>
      <c r="F1911" s="19" t="s">
        <v>230</v>
      </c>
      <c r="G1911" s="19" t="s">
        <v>4815</v>
      </c>
      <c r="H1911" s="19" t="s">
        <v>4816</v>
      </c>
      <c r="I1911" s="24"/>
      <c r="J1911" s="24"/>
      <c r="K1911" s="19" t="s">
        <v>63</v>
      </c>
      <c r="L1911" s="20">
        <v>1</v>
      </c>
      <c r="M1911" s="20">
        <v>0</v>
      </c>
      <c r="N1911" s="21">
        <v>1</v>
      </c>
      <c r="O1911" s="21">
        <v>0</v>
      </c>
      <c r="P1911" s="21">
        <v>0</v>
      </c>
      <c r="Q1911" s="21">
        <v>0</v>
      </c>
      <c r="R1911" s="21">
        <v>0</v>
      </c>
      <c r="S1911" s="21">
        <v>0</v>
      </c>
      <c r="T1911" s="21">
        <v>1</v>
      </c>
      <c r="U1911" s="21">
        <v>-6139.2</v>
      </c>
      <c r="V1911" s="21">
        <v>5138.8599999999997</v>
      </c>
      <c r="W1911" s="20">
        <v>-999.34</v>
      </c>
      <c r="X1911" s="20">
        <v>0.439</v>
      </c>
      <c r="Y1911" s="20">
        <v>4</v>
      </c>
      <c r="Z1911" s="20">
        <v>0.10975</v>
      </c>
      <c r="AA1911" s="45">
        <f t="shared" si="58"/>
        <v>1</v>
      </c>
      <c r="AB1911" t="b">
        <f t="shared" si="59"/>
        <v>1</v>
      </c>
    </row>
    <row r="1912" spans="1:28" customFormat="1" ht="14.5" x14ac:dyDescent="0.35">
      <c r="A1912" s="19" t="s">
        <v>18160</v>
      </c>
      <c r="B1912" s="19" t="s">
        <v>18161</v>
      </c>
      <c r="C1912" s="19" t="s">
        <v>17058</v>
      </c>
      <c r="D1912" s="19" t="s">
        <v>17862</v>
      </c>
      <c r="E1912" s="41">
        <v>1029490000</v>
      </c>
      <c r="F1912" s="19" t="s">
        <v>230</v>
      </c>
      <c r="G1912" s="19" t="s">
        <v>17946</v>
      </c>
      <c r="H1912" s="19" t="s">
        <v>17947</v>
      </c>
      <c r="I1912" s="24"/>
      <c r="J1912" s="24"/>
      <c r="K1912" s="19" t="s">
        <v>63</v>
      </c>
      <c r="L1912" s="20">
        <v>1</v>
      </c>
      <c r="M1912" s="20">
        <v>0</v>
      </c>
      <c r="N1912" s="21">
        <v>1</v>
      </c>
      <c r="O1912" s="21">
        <v>0</v>
      </c>
      <c r="P1912" s="21">
        <v>0</v>
      </c>
      <c r="Q1912" s="21">
        <v>0</v>
      </c>
      <c r="R1912" s="21">
        <v>0</v>
      </c>
      <c r="S1912" s="21">
        <v>0</v>
      </c>
      <c r="T1912" s="21">
        <v>1</v>
      </c>
      <c r="U1912" s="21">
        <v>-12642.57</v>
      </c>
      <c r="V1912" s="21">
        <v>9385.23</v>
      </c>
      <c r="W1912" s="20">
        <v>-3256.34</v>
      </c>
      <c r="X1912" s="20">
        <v>0.439</v>
      </c>
      <c r="Y1912" s="20">
        <v>7</v>
      </c>
      <c r="Z1912" s="20">
        <v>6.2714285714285709E-2</v>
      </c>
      <c r="AA1912" s="45">
        <f t="shared" si="58"/>
        <v>1</v>
      </c>
      <c r="AB1912" t="b">
        <f t="shared" si="59"/>
        <v>1</v>
      </c>
    </row>
    <row r="1913" spans="1:28" customFormat="1" ht="14.5" x14ac:dyDescent="0.35">
      <c r="A1913" s="19" t="s">
        <v>18160</v>
      </c>
      <c r="B1913" s="19" t="s">
        <v>18161</v>
      </c>
      <c r="C1913" s="19" t="s">
        <v>17058</v>
      </c>
      <c r="D1913" s="19" t="s">
        <v>17862</v>
      </c>
      <c r="E1913" s="41">
        <v>1029500000</v>
      </c>
      <c r="F1913" s="19" t="s">
        <v>842</v>
      </c>
      <c r="G1913" s="19" t="s">
        <v>6512</v>
      </c>
      <c r="H1913" s="19" t="s">
        <v>6513</v>
      </c>
      <c r="I1913" s="24"/>
      <c r="J1913" s="24"/>
      <c r="K1913" s="19" t="s">
        <v>63</v>
      </c>
      <c r="L1913" s="20">
        <v>1</v>
      </c>
      <c r="M1913" s="20">
        <v>0</v>
      </c>
      <c r="N1913" s="21">
        <v>1</v>
      </c>
      <c r="O1913" s="21">
        <v>0</v>
      </c>
      <c r="P1913" s="21">
        <v>0</v>
      </c>
      <c r="Q1913" s="21">
        <v>0</v>
      </c>
      <c r="R1913" s="21">
        <v>0</v>
      </c>
      <c r="S1913" s="21">
        <v>0</v>
      </c>
      <c r="T1913" s="21">
        <v>1</v>
      </c>
      <c r="U1913" s="21">
        <v>-15097.74</v>
      </c>
      <c r="V1913" s="21">
        <v>15096.74</v>
      </c>
      <c r="W1913" s="20">
        <v>0</v>
      </c>
      <c r="X1913" s="20">
        <v>0.439</v>
      </c>
      <c r="Y1913" s="20">
        <v>5</v>
      </c>
      <c r="Z1913" s="20">
        <v>8.7800000000000003E-2</v>
      </c>
      <c r="AA1913" s="45">
        <f t="shared" si="58"/>
        <v>1</v>
      </c>
      <c r="AB1913" t="b">
        <f t="shared" si="59"/>
        <v>1</v>
      </c>
    </row>
    <row r="1914" spans="1:28" customFormat="1" ht="14.5" x14ac:dyDescent="0.35">
      <c r="A1914" s="19" t="s">
        <v>18160</v>
      </c>
      <c r="B1914" s="19" t="s">
        <v>18161</v>
      </c>
      <c r="C1914" s="19" t="s">
        <v>17058</v>
      </c>
      <c r="D1914" s="19" t="s">
        <v>17862</v>
      </c>
      <c r="E1914" s="41">
        <v>1029510000</v>
      </c>
      <c r="F1914" s="19" t="s">
        <v>17096</v>
      </c>
      <c r="G1914" s="19" t="s">
        <v>6540</v>
      </c>
      <c r="H1914" s="19" t="s">
        <v>6541</v>
      </c>
      <c r="I1914" s="24"/>
      <c r="J1914" s="24">
        <v>45382</v>
      </c>
      <c r="K1914" s="19" t="s">
        <v>63</v>
      </c>
      <c r="L1914" s="20">
        <v>1</v>
      </c>
      <c r="M1914" s="20">
        <v>0</v>
      </c>
      <c r="N1914" s="21">
        <v>1</v>
      </c>
      <c r="O1914" s="21">
        <v>0</v>
      </c>
      <c r="P1914" s="21">
        <v>0</v>
      </c>
      <c r="Q1914" s="21">
        <v>0</v>
      </c>
      <c r="R1914" s="21">
        <v>0</v>
      </c>
      <c r="S1914" s="21">
        <v>0</v>
      </c>
      <c r="T1914" s="21">
        <v>1</v>
      </c>
      <c r="U1914" s="21">
        <v>-1325.2</v>
      </c>
      <c r="V1914" s="21">
        <v>1325.04</v>
      </c>
      <c r="W1914" s="20">
        <v>0.84</v>
      </c>
      <c r="X1914" s="20">
        <v>0.439</v>
      </c>
      <c r="Y1914" s="20">
        <v>1</v>
      </c>
      <c r="Z1914" s="20">
        <v>0.439</v>
      </c>
      <c r="AA1914" s="45">
        <f t="shared" si="58"/>
        <v>1</v>
      </c>
      <c r="AB1914" t="b">
        <f t="shared" si="59"/>
        <v>1</v>
      </c>
    </row>
    <row r="1915" spans="1:28" customFormat="1" ht="14.5" x14ac:dyDescent="0.35">
      <c r="A1915" s="19" t="s">
        <v>18160</v>
      </c>
      <c r="B1915" s="19" t="s">
        <v>18161</v>
      </c>
      <c r="C1915" s="19" t="s">
        <v>17058</v>
      </c>
      <c r="D1915" s="19" t="s">
        <v>17862</v>
      </c>
      <c r="E1915" s="41">
        <v>1029520000</v>
      </c>
      <c r="F1915" s="19" t="s">
        <v>795</v>
      </c>
      <c r="G1915" s="19" t="s">
        <v>6365</v>
      </c>
      <c r="H1915" s="19" t="s">
        <v>6366</v>
      </c>
      <c r="I1915" s="24"/>
      <c r="J1915" s="24"/>
      <c r="K1915" s="19" t="s">
        <v>63</v>
      </c>
      <c r="L1915" s="20">
        <v>1</v>
      </c>
      <c r="M1915" s="20">
        <v>0</v>
      </c>
      <c r="N1915" s="21">
        <v>1</v>
      </c>
      <c r="O1915" s="21">
        <v>0</v>
      </c>
      <c r="P1915" s="21">
        <v>0</v>
      </c>
      <c r="Q1915" s="21">
        <v>0</v>
      </c>
      <c r="R1915" s="21">
        <v>0</v>
      </c>
      <c r="S1915" s="21">
        <v>0</v>
      </c>
      <c r="T1915" s="21">
        <v>1</v>
      </c>
      <c r="U1915" s="21">
        <v>-4576.5</v>
      </c>
      <c r="V1915" s="21">
        <v>4575.5</v>
      </c>
      <c r="W1915" s="20">
        <v>0</v>
      </c>
      <c r="X1915" s="20">
        <v>0.439</v>
      </c>
      <c r="Y1915" s="20">
        <v>2</v>
      </c>
      <c r="Z1915" s="20">
        <v>0.2195</v>
      </c>
      <c r="AA1915" s="45">
        <f t="shared" si="58"/>
        <v>1</v>
      </c>
      <c r="AB1915" t="b">
        <f t="shared" si="59"/>
        <v>1</v>
      </c>
    </row>
    <row r="1916" spans="1:28" customFormat="1" ht="14.5" x14ac:dyDescent="0.35">
      <c r="A1916" s="19" t="s">
        <v>18150</v>
      </c>
      <c r="B1916" s="19" t="s">
        <v>18151</v>
      </c>
      <c r="C1916" s="19" t="s">
        <v>16703</v>
      </c>
      <c r="D1916" s="19" t="s">
        <v>17580</v>
      </c>
      <c r="E1916" s="41">
        <v>1029530000</v>
      </c>
      <c r="F1916" s="19" t="s">
        <v>17581</v>
      </c>
      <c r="G1916" s="19" t="s">
        <v>17416</v>
      </c>
      <c r="H1916" s="19" t="s">
        <v>17417</v>
      </c>
      <c r="I1916" s="24"/>
      <c r="J1916" s="24"/>
      <c r="K1916" s="19" t="s">
        <v>63</v>
      </c>
      <c r="L1916" s="20">
        <v>3000</v>
      </c>
      <c r="M1916" s="20">
        <v>0</v>
      </c>
      <c r="N1916" s="21">
        <v>98538.26</v>
      </c>
      <c r="O1916" s="21">
        <v>0</v>
      </c>
      <c r="P1916" s="21">
        <v>0</v>
      </c>
      <c r="Q1916" s="21">
        <v>0</v>
      </c>
      <c r="R1916" s="21">
        <v>0</v>
      </c>
      <c r="S1916" s="21">
        <v>0</v>
      </c>
      <c r="T1916" s="21">
        <v>98538.26</v>
      </c>
      <c r="U1916" s="21">
        <v>-20258</v>
      </c>
      <c r="V1916" s="21">
        <v>-17928.91</v>
      </c>
      <c r="W1916" s="20">
        <v>60351.35</v>
      </c>
      <c r="X1916" s="20">
        <v>43258.296139999999</v>
      </c>
      <c r="Y1916" s="20">
        <v>5</v>
      </c>
      <c r="Z1916" s="20">
        <v>8651.6592280000004</v>
      </c>
      <c r="AA1916" s="45">
        <f t="shared" si="58"/>
        <v>98538.26</v>
      </c>
      <c r="AB1916" t="b">
        <f t="shared" si="59"/>
        <v>1</v>
      </c>
    </row>
    <row r="1917" spans="1:28" customFormat="1" ht="14.5" x14ac:dyDescent="0.35">
      <c r="A1917" s="19" t="s">
        <v>18150</v>
      </c>
      <c r="B1917" s="19" t="s">
        <v>18151</v>
      </c>
      <c r="C1917" s="19" t="s">
        <v>16691</v>
      </c>
      <c r="D1917" s="19" t="s">
        <v>17568</v>
      </c>
      <c r="E1917" s="41">
        <v>1029540000</v>
      </c>
      <c r="F1917" s="19" t="s">
        <v>3463</v>
      </c>
      <c r="G1917" s="19" t="s">
        <v>18730</v>
      </c>
      <c r="H1917" s="19" t="s">
        <v>18082</v>
      </c>
      <c r="I1917" s="24"/>
      <c r="J1917" s="24"/>
      <c r="K1917" s="19" t="s">
        <v>63</v>
      </c>
      <c r="L1917" s="20">
        <v>0</v>
      </c>
      <c r="M1917" s="20">
        <v>0</v>
      </c>
      <c r="N1917" s="21">
        <v>135200</v>
      </c>
      <c r="O1917" s="21">
        <v>0</v>
      </c>
      <c r="P1917" s="21">
        <v>0</v>
      </c>
      <c r="Q1917" s="21">
        <v>0</v>
      </c>
      <c r="R1917" s="21">
        <v>0</v>
      </c>
      <c r="S1917" s="21">
        <v>0</v>
      </c>
      <c r="T1917" s="21">
        <v>135200</v>
      </c>
      <c r="U1917" s="21">
        <v>-13150.7</v>
      </c>
      <c r="V1917" s="21">
        <v>-30696.58</v>
      </c>
      <c r="W1917" s="20">
        <v>91352.72</v>
      </c>
      <c r="X1917" s="20">
        <v>59352.800000000003</v>
      </c>
      <c r="Y1917" s="20">
        <v>5</v>
      </c>
      <c r="Z1917" s="20">
        <v>11870.560000000001</v>
      </c>
      <c r="AA1917" s="45">
        <f t="shared" si="58"/>
        <v>135200</v>
      </c>
      <c r="AB1917" t="b">
        <f t="shared" si="59"/>
        <v>1</v>
      </c>
    </row>
    <row r="1918" spans="1:28" customFormat="1" ht="14.5" x14ac:dyDescent="0.35">
      <c r="A1918" s="19" t="s">
        <v>18150</v>
      </c>
      <c r="B1918" s="19" t="s">
        <v>18151</v>
      </c>
      <c r="C1918" s="19" t="s">
        <v>16691</v>
      </c>
      <c r="D1918" s="19" t="s">
        <v>17568</v>
      </c>
      <c r="E1918" s="41">
        <v>1029550000</v>
      </c>
      <c r="F1918" s="19" t="s">
        <v>3463</v>
      </c>
      <c r="G1918" s="19" t="s">
        <v>13562</v>
      </c>
      <c r="H1918" s="19" t="s">
        <v>13563</v>
      </c>
      <c r="I1918" s="24"/>
      <c r="J1918" s="24"/>
      <c r="K1918" s="19" t="s">
        <v>63</v>
      </c>
      <c r="L1918" s="20">
        <v>0</v>
      </c>
      <c r="M1918" s="20">
        <v>0</v>
      </c>
      <c r="N1918" s="21">
        <v>135200</v>
      </c>
      <c r="O1918" s="21">
        <v>0</v>
      </c>
      <c r="P1918" s="21">
        <v>0</v>
      </c>
      <c r="Q1918" s="21">
        <v>0</v>
      </c>
      <c r="R1918" s="21">
        <v>0</v>
      </c>
      <c r="S1918" s="21">
        <v>0</v>
      </c>
      <c r="T1918" s="21">
        <v>135200</v>
      </c>
      <c r="U1918" s="21">
        <v>-10071.299999999999</v>
      </c>
      <c r="V1918" s="21">
        <v>-30100.48</v>
      </c>
      <c r="W1918" s="20">
        <v>95028.22</v>
      </c>
      <c r="X1918" s="20">
        <v>59352.800000000003</v>
      </c>
      <c r="Y1918" s="20">
        <v>6</v>
      </c>
      <c r="Z1918" s="20">
        <v>9892.1333333333332</v>
      </c>
      <c r="AA1918" s="45">
        <f t="shared" si="58"/>
        <v>135200</v>
      </c>
      <c r="AB1918" t="b">
        <f t="shared" si="59"/>
        <v>1</v>
      </c>
    </row>
    <row r="1919" spans="1:28" customFormat="1" ht="14.5" x14ac:dyDescent="0.35">
      <c r="A1919" s="19" t="s">
        <v>18150</v>
      </c>
      <c r="B1919" s="19" t="s">
        <v>18151</v>
      </c>
      <c r="C1919" s="19" t="s">
        <v>16700</v>
      </c>
      <c r="D1919" s="19" t="s">
        <v>17573</v>
      </c>
      <c r="E1919" s="41">
        <v>1029560000</v>
      </c>
      <c r="F1919" s="19" t="s">
        <v>17575</v>
      </c>
      <c r="G1919" s="19" t="s">
        <v>13644</v>
      </c>
      <c r="H1919" s="19" t="s">
        <v>13645</v>
      </c>
      <c r="I1919" s="24"/>
      <c r="J1919" s="24">
        <v>45382</v>
      </c>
      <c r="K1919" s="19" t="s">
        <v>63</v>
      </c>
      <c r="L1919" s="20">
        <v>0</v>
      </c>
      <c r="M1919" s="20">
        <v>0</v>
      </c>
      <c r="N1919" s="21">
        <v>33800</v>
      </c>
      <c r="O1919" s="21">
        <v>0</v>
      </c>
      <c r="P1919" s="21">
        <v>0</v>
      </c>
      <c r="Q1919" s="21">
        <v>0</v>
      </c>
      <c r="R1919" s="21">
        <v>0</v>
      </c>
      <c r="S1919" s="21">
        <v>0</v>
      </c>
      <c r="T1919" s="21">
        <v>33800</v>
      </c>
      <c r="U1919" s="21">
        <v>-1765</v>
      </c>
      <c r="V1919" s="21">
        <v>-11501.7</v>
      </c>
      <c r="W1919" s="20">
        <v>20533.3</v>
      </c>
      <c r="X1919" s="20">
        <v>14838.2</v>
      </c>
      <c r="Y1919" s="20">
        <v>1</v>
      </c>
      <c r="Z1919" s="20">
        <v>14838.2</v>
      </c>
      <c r="AA1919" s="45">
        <f t="shared" si="58"/>
        <v>33800</v>
      </c>
      <c r="AB1919" t="b">
        <f t="shared" si="59"/>
        <v>1</v>
      </c>
    </row>
    <row r="1920" spans="1:28" customFormat="1" ht="14.5" x14ac:dyDescent="0.35">
      <c r="A1920" s="19" t="s">
        <v>18150</v>
      </c>
      <c r="B1920" s="19" t="s">
        <v>18151</v>
      </c>
      <c r="C1920" s="19" t="s">
        <v>16700</v>
      </c>
      <c r="D1920" s="19" t="s">
        <v>17573</v>
      </c>
      <c r="E1920" s="41">
        <v>1029570000</v>
      </c>
      <c r="F1920" s="19" t="s">
        <v>3455</v>
      </c>
      <c r="G1920" s="19" t="s">
        <v>13536</v>
      </c>
      <c r="H1920" s="19" t="s">
        <v>13537</v>
      </c>
      <c r="I1920" s="24"/>
      <c r="J1920" s="24"/>
      <c r="K1920" s="19" t="s">
        <v>63</v>
      </c>
      <c r="L1920" s="20">
        <v>0</v>
      </c>
      <c r="M1920" s="20">
        <v>0</v>
      </c>
      <c r="N1920" s="21">
        <v>67600</v>
      </c>
      <c r="O1920" s="21">
        <v>0</v>
      </c>
      <c r="P1920" s="21">
        <v>0</v>
      </c>
      <c r="Q1920" s="21">
        <v>0</v>
      </c>
      <c r="R1920" s="21">
        <v>0</v>
      </c>
      <c r="S1920" s="21">
        <v>0</v>
      </c>
      <c r="T1920" s="21">
        <v>67600</v>
      </c>
      <c r="U1920" s="21">
        <v>-3383.3</v>
      </c>
      <c r="V1920" s="21">
        <v>-8761.9599999999991</v>
      </c>
      <c r="W1920" s="20">
        <v>55454.74</v>
      </c>
      <c r="X1920" s="20">
        <v>29676.400000000001</v>
      </c>
      <c r="Y1920" s="20">
        <v>2</v>
      </c>
      <c r="Z1920" s="20">
        <v>14838.2</v>
      </c>
      <c r="AA1920" s="45">
        <f t="shared" si="58"/>
        <v>67600</v>
      </c>
      <c r="AB1920" t="b">
        <f t="shared" si="59"/>
        <v>1</v>
      </c>
    </row>
    <row r="1921" spans="1:28" customFormat="1" ht="14.5" x14ac:dyDescent="0.35">
      <c r="A1921" s="19" t="s">
        <v>18150</v>
      </c>
      <c r="B1921" s="19" t="s">
        <v>18151</v>
      </c>
      <c r="C1921" s="19" t="s">
        <v>16669</v>
      </c>
      <c r="D1921" s="19" t="s">
        <v>17551</v>
      </c>
      <c r="E1921" s="41">
        <v>1029580000</v>
      </c>
      <c r="F1921" s="19" t="s">
        <v>3521</v>
      </c>
      <c r="G1921" s="19" t="s">
        <v>13751</v>
      </c>
      <c r="H1921" s="19" t="s">
        <v>13752</v>
      </c>
      <c r="I1921" s="24"/>
      <c r="J1921" s="24"/>
      <c r="K1921" s="19" t="s">
        <v>63</v>
      </c>
      <c r="L1921" s="20">
        <v>0</v>
      </c>
      <c r="M1921" s="20">
        <v>0</v>
      </c>
      <c r="N1921" s="21">
        <v>67600</v>
      </c>
      <c r="O1921" s="21">
        <v>0</v>
      </c>
      <c r="P1921" s="21">
        <v>0</v>
      </c>
      <c r="Q1921" s="21">
        <v>0</v>
      </c>
      <c r="R1921" s="21">
        <v>0</v>
      </c>
      <c r="S1921" s="21">
        <v>0</v>
      </c>
      <c r="T1921" s="21">
        <v>67600</v>
      </c>
      <c r="U1921" s="21">
        <v>-4586.3</v>
      </c>
      <c r="V1921" s="21">
        <v>0</v>
      </c>
      <c r="W1921" s="20">
        <v>63013.7</v>
      </c>
      <c r="X1921" s="20">
        <v>29676.400000000001</v>
      </c>
      <c r="Y1921" s="20">
        <v>1</v>
      </c>
      <c r="Z1921" s="20">
        <v>29676.400000000001</v>
      </c>
      <c r="AA1921" s="45">
        <f t="shared" si="58"/>
        <v>67600</v>
      </c>
      <c r="AB1921" t="b">
        <f t="shared" si="59"/>
        <v>1</v>
      </c>
    </row>
    <row r="1922" spans="1:28" customFormat="1" ht="14.5" x14ac:dyDescent="0.35">
      <c r="A1922" s="19" t="s">
        <v>18158</v>
      </c>
      <c r="B1922" s="19" t="s">
        <v>18159</v>
      </c>
      <c r="C1922" s="19" t="s">
        <v>16954</v>
      </c>
      <c r="D1922" s="19" t="s">
        <v>17767</v>
      </c>
      <c r="E1922" s="41">
        <v>1029620000</v>
      </c>
      <c r="F1922" s="19" t="s">
        <v>579</v>
      </c>
      <c r="G1922" s="19" t="s">
        <v>5762</v>
      </c>
      <c r="H1922" s="19" t="s">
        <v>5763</v>
      </c>
      <c r="I1922" s="24"/>
      <c r="J1922" s="24"/>
      <c r="K1922" s="19" t="s">
        <v>61</v>
      </c>
      <c r="L1922" s="20">
        <v>0</v>
      </c>
      <c r="M1922" s="20">
        <v>0</v>
      </c>
      <c r="N1922" s="21">
        <v>98991.75</v>
      </c>
      <c r="O1922" s="21">
        <v>0</v>
      </c>
      <c r="P1922" s="21">
        <v>0</v>
      </c>
      <c r="Q1922" s="21">
        <v>0</v>
      </c>
      <c r="R1922" s="21">
        <v>0</v>
      </c>
      <c r="S1922" s="21">
        <v>0</v>
      </c>
      <c r="T1922" s="21">
        <v>98991.75</v>
      </c>
      <c r="U1922" s="21">
        <v>-5101.2</v>
      </c>
      <c r="V1922" s="21">
        <v>-148.53</v>
      </c>
      <c r="W1922" s="20">
        <v>93742.02</v>
      </c>
      <c r="X1922" s="20">
        <v>43457.378250000002</v>
      </c>
      <c r="Y1922" s="20">
        <v>4</v>
      </c>
      <c r="Z1922" s="20">
        <v>10864.3445625</v>
      </c>
      <c r="AA1922" s="45">
        <f t="shared" si="58"/>
        <v>98991.75</v>
      </c>
      <c r="AB1922" t="b">
        <f t="shared" si="59"/>
        <v>1</v>
      </c>
    </row>
    <row r="1923" spans="1:28" customFormat="1" ht="14.5" x14ac:dyDescent="0.35">
      <c r="A1923" s="19" t="s">
        <v>18158</v>
      </c>
      <c r="B1923" s="19" t="s">
        <v>18159</v>
      </c>
      <c r="C1923" s="19" t="s">
        <v>16954</v>
      </c>
      <c r="D1923" s="19" t="s">
        <v>17767</v>
      </c>
      <c r="E1923" s="41">
        <v>1029630000</v>
      </c>
      <c r="F1923" s="19" t="s">
        <v>579</v>
      </c>
      <c r="G1923" s="19" t="s">
        <v>5762</v>
      </c>
      <c r="H1923" s="19" t="s">
        <v>5763</v>
      </c>
      <c r="I1923" s="24"/>
      <c r="J1923" s="24"/>
      <c r="K1923" s="19" t="s">
        <v>61</v>
      </c>
      <c r="L1923" s="20">
        <v>0</v>
      </c>
      <c r="M1923" s="20">
        <v>0</v>
      </c>
      <c r="N1923" s="21">
        <v>67600</v>
      </c>
      <c r="O1923" s="21">
        <v>-1605.5</v>
      </c>
      <c r="P1923" s="21">
        <v>0</v>
      </c>
      <c r="Q1923" s="21">
        <v>0</v>
      </c>
      <c r="R1923" s="21">
        <v>0</v>
      </c>
      <c r="S1923" s="21">
        <v>0</v>
      </c>
      <c r="T1923" s="21">
        <v>65994.5</v>
      </c>
      <c r="U1923" s="21">
        <v>-11985.2</v>
      </c>
      <c r="V1923" s="21">
        <v>-101.4</v>
      </c>
      <c r="W1923" s="20">
        <v>53907.9</v>
      </c>
      <c r="X1923" s="20">
        <v>29676.400000000001</v>
      </c>
      <c r="Y1923" s="20">
        <v>5</v>
      </c>
      <c r="Z1923" s="20">
        <v>5935.2800000000007</v>
      </c>
      <c r="AA1923" s="45">
        <f t="shared" si="58"/>
        <v>65994.5</v>
      </c>
      <c r="AB1923" t="b">
        <f t="shared" si="59"/>
        <v>1</v>
      </c>
    </row>
    <row r="1924" spans="1:28" customFormat="1" ht="14.5" x14ac:dyDescent="0.35">
      <c r="A1924" s="19" t="s">
        <v>18154</v>
      </c>
      <c r="B1924" s="19" t="s">
        <v>18155</v>
      </c>
      <c r="C1924" s="19" t="s">
        <v>16869</v>
      </c>
      <c r="D1924" s="19" t="s">
        <v>17894</v>
      </c>
      <c r="E1924" s="41">
        <v>1029640000</v>
      </c>
      <c r="F1924" s="19" t="s">
        <v>16129</v>
      </c>
      <c r="G1924" s="19" t="s">
        <v>8748</v>
      </c>
      <c r="H1924" s="19" t="s">
        <v>8749</v>
      </c>
      <c r="I1924" s="24"/>
      <c r="J1924" s="24"/>
      <c r="K1924" s="19" t="s">
        <v>63</v>
      </c>
      <c r="L1924" s="20">
        <v>0</v>
      </c>
      <c r="M1924" s="20">
        <v>0</v>
      </c>
      <c r="N1924" s="21">
        <v>0</v>
      </c>
      <c r="O1924" s="21">
        <v>0</v>
      </c>
      <c r="P1924" s="21">
        <v>0</v>
      </c>
      <c r="Q1924" s="21">
        <v>0</v>
      </c>
      <c r="R1924" s="21">
        <v>0</v>
      </c>
      <c r="S1924" s="21">
        <v>0</v>
      </c>
      <c r="T1924" s="21">
        <v>0</v>
      </c>
      <c r="U1924" s="21">
        <v>0</v>
      </c>
      <c r="V1924" s="21">
        <v>393.87</v>
      </c>
      <c r="W1924" s="20">
        <v>393.87</v>
      </c>
      <c r="X1924" s="20">
        <v>0</v>
      </c>
      <c r="Y1924" s="20">
        <v>1</v>
      </c>
      <c r="Z1924" s="20">
        <v>0</v>
      </c>
      <c r="AA1924" s="45">
        <f t="shared" si="58"/>
        <v>0</v>
      </c>
      <c r="AB1924" t="b">
        <f t="shared" si="59"/>
        <v>1</v>
      </c>
    </row>
    <row r="1925" spans="1:28" customFormat="1" ht="14.5" x14ac:dyDescent="0.35">
      <c r="A1925" s="19" t="s">
        <v>18154</v>
      </c>
      <c r="B1925" s="19" t="s">
        <v>18155</v>
      </c>
      <c r="C1925" s="19" t="s">
        <v>16815</v>
      </c>
      <c r="D1925" s="19" t="s">
        <v>17666</v>
      </c>
      <c r="E1925" s="41">
        <v>1029660000</v>
      </c>
      <c r="F1925" s="19" t="s">
        <v>1668</v>
      </c>
      <c r="G1925" s="19" t="s">
        <v>8763</v>
      </c>
      <c r="H1925" s="19" t="s">
        <v>8764</v>
      </c>
      <c r="I1925" s="24"/>
      <c r="J1925" s="24"/>
      <c r="K1925" s="19" t="s">
        <v>61</v>
      </c>
      <c r="L1925" s="20">
        <v>0</v>
      </c>
      <c r="M1925" s="20">
        <v>0</v>
      </c>
      <c r="N1925" s="21">
        <v>35880</v>
      </c>
      <c r="O1925" s="21">
        <v>0</v>
      </c>
      <c r="P1925" s="21">
        <v>0</v>
      </c>
      <c r="Q1925" s="21">
        <v>0</v>
      </c>
      <c r="R1925" s="21">
        <v>0</v>
      </c>
      <c r="S1925" s="21">
        <v>0</v>
      </c>
      <c r="T1925" s="21">
        <v>35880</v>
      </c>
      <c r="U1925" s="21">
        <v>-25.8</v>
      </c>
      <c r="V1925" s="21">
        <v>-1581.96</v>
      </c>
      <c r="W1925" s="20">
        <v>34272.239999999998</v>
      </c>
      <c r="X1925" s="20">
        <v>15751.32</v>
      </c>
      <c r="Y1925" s="20">
        <v>2</v>
      </c>
      <c r="Z1925" s="20">
        <v>7875.66</v>
      </c>
      <c r="AA1925" s="45">
        <f t="shared" ref="AA1925:AA1988" si="60">SUM(N1925:S1925)</f>
        <v>35880</v>
      </c>
      <c r="AB1925" t="b">
        <f t="shared" ref="AB1925:AB1988" si="61">T1925=AA1925</f>
        <v>1</v>
      </c>
    </row>
    <row r="1926" spans="1:28" customFormat="1" ht="14.5" x14ac:dyDescent="0.35">
      <c r="A1926" s="19" t="s">
        <v>18154</v>
      </c>
      <c r="B1926" s="19" t="s">
        <v>18155</v>
      </c>
      <c r="C1926" s="19" t="s">
        <v>16832</v>
      </c>
      <c r="D1926" s="19" t="s">
        <v>17677</v>
      </c>
      <c r="E1926" s="41">
        <v>1029670000</v>
      </c>
      <c r="F1926" s="19" t="s">
        <v>16837</v>
      </c>
      <c r="G1926" s="19" t="s">
        <v>10649</v>
      </c>
      <c r="H1926" s="19" t="s">
        <v>10650</v>
      </c>
      <c r="I1926" s="24"/>
      <c r="J1926" s="24"/>
      <c r="K1926" s="19" t="s">
        <v>61</v>
      </c>
      <c r="L1926" s="20">
        <v>0</v>
      </c>
      <c r="M1926" s="20">
        <v>0</v>
      </c>
      <c r="N1926" s="21">
        <v>71760</v>
      </c>
      <c r="O1926" s="21">
        <v>0</v>
      </c>
      <c r="P1926" s="21">
        <v>0</v>
      </c>
      <c r="Q1926" s="21">
        <v>0</v>
      </c>
      <c r="R1926" s="21">
        <v>0</v>
      </c>
      <c r="S1926" s="21">
        <v>0</v>
      </c>
      <c r="T1926" s="21">
        <v>71760</v>
      </c>
      <c r="U1926" s="21">
        <v>-25.8</v>
      </c>
      <c r="V1926" s="21">
        <v>-143.52000000000001</v>
      </c>
      <c r="W1926" s="20">
        <v>71590.679999999993</v>
      </c>
      <c r="X1926" s="20">
        <v>31502.639999999999</v>
      </c>
      <c r="Y1926" s="20">
        <v>2</v>
      </c>
      <c r="Z1926" s="20">
        <v>15751.32</v>
      </c>
      <c r="AA1926" s="45">
        <f t="shared" si="60"/>
        <v>71760</v>
      </c>
      <c r="AB1926" t="b">
        <f t="shared" si="61"/>
        <v>1</v>
      </c>
    </row>
    <row r="1927" spans="1:28" customFormat="1" ht="14.5" x14ac:dyDescent="0.35">
      <c r="A1927" s="19" t="s">
        <v>18160</v>
      </c>
      <c r="B1927" s="19" t="s">
        <v>18161</v>
      </c>
      <c r="C1927" s="19" t="s">
        <v>17058</v>
      </c>
      <c r="D1927" s="19" t="s">
        <v>17862</v>
      </c>
      <c r="E1927" s="41">
        <v>1029680000</v>
      </c>
      <c r="F1927" s="19" t="s">
        <v>17074</v>
      </c>
      <c r="G1927" s="19" t="s">
        <v>4779</v>
      </c>
      <c r="H1927" s="19" t="s">
        <v>4780</v>
      </c>
      <c r="I1927" s="24"/>
      <c r="J1927" s="24"/>
      <c r="K1927" s="19" t="s">
        <v>63</v>
      </c>
      <c r="L1927" s="20">
        <v>1</v>
      </c>
      <c r="M1927" s="20">
        <v>0</v>
      </c>
      <c r="N1927" s="21">
        <v>1</v>
      </c>
      <c r="O1927" s="21">
        <v>0</v>
      </c>
      <c r="P1927" s="21">
        <v>0</v>
      </c>
      <c r="Q1927" s="21">
        <v>0</v>
      </c>
      <c r="R1927" s="21">
        <v>0</v>
      </c>
      <c r="S1927" s="21">
        <v>0</v>
      </c>
      <c r="T1927" s="21">
        <v>1</v>
      </c>
      <c r="U1927" s="21">
        <v>-10926.2</v>
      </c>
      <c r="V1927" s="21">
        <v>10925.28</v>
      </c>
      <c r="W1927" s="20">
        <v>0.08</v>
      </c>
      <c r="X1927" s="20">
        <v>0.439</v>
      </c>
      <c r="Y1927" s="20">
        <v>4</v>
      </c>
      <c r="Z1927" s="20">
        <v>0.10975</v>
      </c>
      <c r="AA1927" s="45">
        <f t="shared" si="60"/>
        <v>1</v>
      </c>
      <c r="AB1927" t="b">
        <f t="shared" si="61"/>
        <v>1</v>
      </c>
    </row>
    <row r="1928" spans="1:28" customFormat="1" ht="14.5" x14ac:dyDescent="0.35">
      <c r="A1928" s="19" t="s">
        <v>18160</v>
      </c>
      <c r="B1928" s="19" t="s">
        <v>18161</v>
      </c>
      <c r="C1928" s="19" t="s">
        <v>17058</v>
      </c>
      <c r="D1928" s="19" t="s">
        <v>17862</v>
      </c>
      <c r="E1928" s="41">
        <v>1029690000</v>
      </c>
      <c r="F1928" s="19" t="s">
        <v>197</v>
      </c>
      <c r="G1928" s="19" t="s">
        <v>4722</v>
      </c>
      <c r="H1928" s="19" t="s">
        <v>4723</v>
      </c>
      <c r="I1928" s="24"/>
      <c r="J1928" s="24"/>
      <c r="K1928" s="19" t="s">
        <v>63</v>
      </c>
      <c r="L1928" s="20">
        <v>65</v>
      </c>
      <c r="M1928" s="20">
        <v>0</v>
      </c>
      <c r="N1928" s="21">
        <v>42510</v>
      </c>
      <c r="O1928" s="21">
        <v>0</v>
      </c>
      <c r="P1928" s="21">
        <v>0</v>
      </c>
      <c r="Q1928" s="21">
        <v>0</v>
      </c>
      <c r="R1928" s="21">
        <v>0</v>
      </c>
      <c r="S1928" s="21">
        <v>0</v>
      </c>
      <c r="T1928" s="21">
        <v>42510</v>
      </c>
      <c r="U1928" s="21">
        <v>-6462.7</v>
      </c>
      <c r="V1928" s="21">
        <v>4480.5200000000004</v>
      </c>
      <c r="W1928" s="20">
        <v>40527.82</v>
      </c>
      <c r="X1928" s="20">
        <v>18661.89</v>
      </c>
      <c r="Y1928" s="20">
        <v>3</v>
      </c>
      <c r="Z1928" s="20">
        <v>6220.63</v>
      </c>
      <c r="AA1928" s="45">
        <f t="shared" si="60"/>
        <v>42510</v>
      </c>
      <c r="AB1928" t="b">
        <f t="shared" si="61"/>
        <v>1</v>
      </c>
    </row>
    <row r="1929" spans="1:28" customFormat="1" ht="14.5" x14ac:dyDescent="0.35">
      <c r="A1929" s="19" t="s">
        <v>18160</v>
      </c>
      <c r="B1929" s="19" t="s">
        <v>18161</v>
      </c>
      <c r="C1929" s="19" t="s">
        <v>17058</v>
      </c>
      <c r="D1929" s="19" t="s">
        <v>17862</v>
      </c>
      <c r="E1929" s="41">
        <v>1029700000</v>
      </c>
      <c r="F1929" s="19" t="s">
        <v>18507</v>
      </c>
      <c r="G1929" s="19" t="s">
        <v>6546</v>
      </c>
      <c r="H1929" s="19" t="s">
        <v>6547</v>
      </c>
      <c r="I1929" s="24"/>
      <c r="J1929" s="24"/>
      <c r="K1929" s="19" t="s">
        <v>63</v>
      </c>
      <c r="L1929" s="20">
        <v>1</v>
      </c>
      <c r="M1929" s="20">
        <v>0</v>
      </c>
      <c r="N1929" s="21">
        <v>1</v>
      </c>
      <c r="O1929" s="21">
        <v>0</v>
      </c>
      <c r="P1929" s="21">
        <v>0</v>
      </c>
      <c r="Q1929" s="21">
        <v>0</v>
      </c>
      <c r="R1929" s="21">
        <v>0</v>
      </c>
      <c r="S1929" s="21">
        <v>0</v>
      </c>
      <c r="T1929" s="21">
        <v>1</v>
      </c>
      <c r="U1929" s="21">
        <v>-16594.400000000001</v>
      </c>
      <c r="V1929" s="21">
        <v>16593.400000000001</v>
      </c>
      <c r="W1929" s="20">
        <v>0</v>
      </c>
      <c r="X1929" s="20">
        <v>0.439</v>
      </c>
      <c r="Y1929" s="20">
        <v>7</v>
      </c>
      <c r="Z1929" s="20">
        <v>6.2714285714285709E-2</v>
      </c>
      <c r="AA1929" s="45">
        <f t="shared" si="60"/>
        <v>1</v>
      </c>
      <c r="AB1929" t="b">
        <f t="shared" si="61"/>
        <v>1</v>
      </c>
    </row>
    <row r="1930" spans="1:28" customFormat="1" ht="14.5" x14ac:dyDescent="0.35">
      <c r="A1930" s="19" t="s">
        <v>18160</v>
      </c>
      <c r="B1930" s="19" t="s">
        <v>18161</v>
      </c>
      <c r="C1930" s="19" t="s">
        <v>17058</v>
      </c>
      <c r="D1930" s="19" t="s">
        <v>17862</v>
      </c>
      <c r="E1930" s="41">
        <v>1029710000</v>
      </c>
      <c r="F1930" s="19" t="s">
        <v>777</v>
      </c>
      <c r="G1930" s="19" t="s">
        <v>6307</v>
      </c>
      <c r="H1930" s="19" t="s">
        <v>6308</v>
      </c>
      <c r="I1930" s="24"/>
      <c r="J1930" s="24"/>
      <c r="K1930" s="19" t="s">
        <v>63</v>
      </c>
      <c r="L1930" s="20">
        <v>1</v>
      </c>
      <c r="M1930" s="20">
        <v>0</v>
      </c>
      <c r="N1930" s="21">
        <v>1</v>
      </c>
      <c r="O1930" s="21">
        <v>0</v>
      </c>
      <c r="P1930" s="21">
        <v>0</v>
      </c>
      <c r="Q1930" s="21">
        <v>0</v>
      </c>
      <c r="R1930" s="21">
        <v>0</v>
      </c>
      <c r="S1930" s="21">
        <v>0</v>
      </c>
      <c r="T1930" s="21">
        <v>1</v>
      </c>
      <c r="U1930" s="21">
        <v>-3534.6</v>
      </c>
      <c r="V1930" s="21">
        <v>3534.08</v>
      </c>
      <c r="W1930" s="20">
        <v>0.48</v>
      </c>
      <c r="X1930" s="20">
        <v>0.439</v>
      </c>
      <c r="Y1930" s="20">
        <v>3</v>
      </c>
      <c r="Z1930" s="20">
        <v>0.14633333333333334</v>
      </c>
      <c r="AA1930" s="45">
        <f t="shared" si="60"/>
        <v>1</v>
      </c>
      <c r="AB1930" t="b">
        <f t="shared" si="61"/>
        <v>1</v>
      </c>
    </row>
    <row r="1931" spans="1:28" customFormat="1" ht="14.5" x14ac:dyDescent="0.35">
      <c r="A1931" s="19" t="s">
        <v>18160</v>
      </c>
      <c r="B1931" s="19" t="s">
        <v>18161</v>
      </c>
      <c r="C1931" s="19" t="s">
        <v>17058</v>
      </c>
      <c r="D1931" s="19" t="s">
        <v>17862</v>
      </c>
      <c r="E1931" s="41">
        <v>1029720000</v>
      </c>
      <c r="F1931" s="19" t="s">
        <v>18507</v>
      </c>
      <c r="G1931" s="19" t="s">
        <v>6548</v>
      </c>
      <c r="H1931" s="19" t="s">
        <v>6549</v>
      </c>
      <c r="I1931" s="24"/>
      <c r="J1931" s="24"/>
      <c r="K1931" s="19" t="s">
        <v>63</v>
      </c>
      <c r="L1931" s="20">
        <v>1</v>
      </c>
      <c r="M1931" s="20">
        <v>0</v>
      </c>
      <c r="N1931" s="21">
        <v>1</v>
      </c>
      <c r="O1931" s="21">
        <v>0</v>
      </c>
      <c r="P1931" s="21">
        <v>0</v>
      </c>
      <c r="Q1931" s="21">
        <v>0</v>
      </c>
      <c r="R1931" s="21">
        <v>0</v>
      </c>
      <c r="S1931" s="21">
        <v>0</v>
      </c>
      <c r="T1931" s="21">
        <v>1</v>
      </c>
      <c r="U1931" s="21">
        <v>-29345.8</v>
      </c>
      <c r="V1931" s="21">
        <v>29344.799999999999</v>
      </c>
      <c r="W1931" s="20">
        <v>0</v>
      </c>
      <c r="X1931" s="20">
        <v>0.439</v>
      </c>
      <c r="Y1931" s="20">
        <v>8</v>
      </c>
      <c r="Z1931" s="20">
        <v>5.4875E-2</v>
      </c>
      <c r="AA1931" s="45">
        <f t="shared" si="60"/>
        <v>1</v>
      </c>
      <c r="AB1931" t="b">
        <f t="shared" si="61"/>
        <v>1</v>
      </c>
    </row>
    <row r="1932" spans="1:28" customFormat="1" ht="14.5" x14ac:dyDescent="0.35">
      <c r="A1932" s="19" t="s">
        <v>18150</v>
      </c>
      <c r="B1932" s="19" t="s">
        <v>18151</v>
      </c>
      <c r="C1932" s="19" t="s">
        <v>16700</v>
      </c>
      <c r="D1932" s="19" t="s">
        <v>17573</v>
      </c>
      <c r="E1932" s="41">
        <v>1029730000</v>
      </c>
      <c r="F1932" s="19" t="s">
        <v>3439</v>
      </c>
      <c r="G1932" s="19" t="s">
        <v>13497</v>
      </c>
      <c r="H1932" s="19" t="s">
        <v>13498</v>
      </c>
      <c r="I1932" s="24"/>
      <c r="J1932" s="24"/>
      <c r="K1932" s="19" t="s">
        <v>63</v>
      </c>
      <c r="L1932" s="20">
        <v>0</v>
      </c>
      <c r="M1932" s="20">
        <v>0</v>
      </c>
      <c r="N1932" s="21">
        <v>33800</v>
      </c>
      <c r="O1932" s="21">
        <v>0</v>
      </c>
      <c r="P1932" s="21">
        <v>0</v>
      </c>
      <c r="Q1932" s="21">
        <v>0</v>
      </c>
      <c r="R1932" s="21">
        <v>0</v>
      </c>
      <c r="S1932" s="21">
        <v>0</v>
      </c>
      <c r="T1932" s="21">
        <v>33800</v>
      </c>
      <c r="U1932" s="21">
        <v>-7379.1</v>
      </c>
      <c r="V1932" s="21">
        <v>0</v>
      </c>
      <c r="W1932" s="20">
        <v>26420.9</v>
      </c>
      <c r="X1932" s="20">
        <v>14838.2</v>
      </c>
      <c r="Y1932" s="20">
        <v>1</v>
      </c>
      <c r="Z1932" s="20">
        <v>14838.2</v>
      </c>
      <c r="AA1932" s="45">
        <f t="shared" si="60"/>
        <v>33800</v>
      </c>
      <c r="AB1932" t="b">
        <f t="shared" si="61"/>
        <v>1</v>
      </c>
    </row>
    <row r="1933" spans="1:28" customFormat="1" ht="14.5" x14ac:dyDescent="0.35">
      <c r="A1933" s="19" t="s">
        <v>18160</v>
      </c>
      <c r="B1933" s="19" t="s">
        <v>18161</v>
      </c>
      <c r="C1933" s="19" t="s">
        <v>17043</v>
      </c>
      <c r="D1933" s="19" t="s">
        <v>17826</v>
      </c>
      <c r="E1933" s="41">
        <v>1029760000</v>
      </c>
      <c r="F1933" s="19" t="s">
        <v>1084</v>
      </c>
      <c r="G1933" s="19" t="s">
        <v>7163</v>
      </c>
      <c r="H1933" s="19" t="s">
        <v>7164</v>
      </c>
      <c r="I1933" s="24"/>
      <c r="J1933" s="24"/>
      <c r="K1933" s="19" t="s">
        <v>61</v>
      </c>
      <c r="L1933" s="20">
        <v>3</v>
      </c>
      <c r="M1933" s="20">
        <v>0</v>
      </c>
      <c r="N1933" s="21">
        <v>166770</v>
      </c>
      <c r="O1933" s="21">
        <v>0</v>
      </c>
      <c r="P1933" s="21">
        <v>0</v>
      </c>
      <c r="Q1933" s="21">
        <v>0</v>
      </c>
      <c r="R1933" s="21">
        <v>0</v>
      </c>
      <c r="S1933" s="21">
        <v>0</v>
      </c>
      <c r="T1933" s="21">
        <v>166770</v>
      </c>
      <c r="U1933" s="21">
        <v>-22136</v>
      </c>
      <c r="V1933" s="21">
        <v>-195</v>
      </c>
      <c r="W1933" s="20">
        <v>144439</v>
      </c>
      <c r="X1933" s="20">
        <v>73212.03</v>
      </c>
      <c r="Y1933" s="20">
        <v>6</v>
      </c>
      <c r="Z1933" s="20">
        <v>12202.004999999999</v>
      </c>
      <c r="AA1933" s="45">
        <f t="shared" si="60"/>
        <v>166770</v>
      </c>
      <c r="AB1933" t="b">
        <f t="shared" si="61"/>
        <v>1</v>
      </c>
    </row>
    <row r="1934" spans="1:28" customFormat="1" ht="14.5" x14ac:dyDescent="0.35">
      <c r="A1934" s="19" t="s">
        <v>18160</v>
      </c>
      <c r="B1934" s="19" t="s">
        <v>18161</v>
      </c>
      <c r="C1934" s="19" t="s">
        <v>17118</v>
      </c>
      <c r="D1934" s="19" t="s">
        <v>17873</v>
      </c>
      <c r="E1934" s="41">
        <v>1029770000</v>
      </c>
      <c r="F1934" s="19" t="s">
        <v>1175</v>
      </c>
      <c r="G1934" s="19" t="s">
        <v>7418</v>
      </c>
      <c r="H1934" s="19" t="s">
        <v>7419</v>
      </c>
      <c r="I1934" s="24"/>
      <c r="J1934" s="24"/>
      <c r="K1934" s="19" t="s">
        <v>61</v>
      </c>
      <c r="L1934" s="20">
        <v>3</v>
      </c>
      <c r="M1934" s="20">
        <v>0</v>
      </c>
      <c r="N1934" s="21">
        <v>65400</v>
      </c>
      <c r="O1934" s="21">
        <v>0</v>
      </c>
      <c r="P1934" s="21">
        <v>0</v>
      </c>
      <c r="Q1934" s="21">
        <v>0</v>
      </c>
      <c r="R1934" s="21">
        <v>0</v>
      </c>
      <c r="S1934" s="21">
        <v>0</v>
      </c>
      <c r="T1934" s="21">
        <v>65400</v>
      </c>
      <c r="U1934" s="21">
        <v>-7022.2</v>
      </c>
      <c r="V1934" s="21">
        <v>-39.83</v>
      </c>
      <c r="W1934" s="20">
        <v>58337.97</v>
      </c>
      <c r="X1934" s="20">
        <v>28710.6</v>
      </c>
      <c r="Y1934" s="20">
        <v>3</v>
      </c>
      <c r="Z1934" s="20">
        <v>9570.1999999999989</v>
      </c>
      <c r="AA1934" s="45">
        <f t="shared" si="60"/>
        <v>65400</v>
      </c>
      <c r="AB1934" t="b">
        <f t="shared" si="61"/>
        <v>1</v>
      </c>
    </row>
    <row r="1935" spans="1:28" customFormat="1" ht="14.5" x14ac:dyDescent="0.35">
      <c r="A1935" s="19" t="s">
        <v>18160</v>
      </c>
      <c r="B1935" s="19" t="s">
        <v>18161</v>
      </c>
      <c r="C1935" s="19" t="s">
        <v>17043</v>
      </c>
      <c r="D1935" s="19" t="s">
        <v>17826</v>
      </c>
      <c r="E1935" s="41">
        <v>1029780000</v>
      </c>
      <c r="F1935" s="19" t="s">
        <v>990</v>
      </c>
      <c r="G1935" s="19" t="s">
        <v>6880</v>
      </c>
      <c r="H1935" s="19" t="s">
        <v>6881</v>
      </c>
      <c r="I1935" s="24"/>
      <c r="J1935" s="24"/>
      <c r="K1935" s="19" t="s">
        <v>61</v>
      </c>
      <c r="L1935" s="20">
        <v>3</v>
      </c>
      <c r="M1935" s="20">
        <v>0</v>
      </c>
      <c r="N1935" s="21">
        <v>64746</v>
      </c>
      <c r="O1935" s="21">
        <v>0</v>
      </c>
      <c r="P1935" s="21">
        <v>0</v>
      </c>
      <c r="Q1935" s="21">
        <v>0</v>
      </c>
      <c r="R1935" s="21">
        <v>0</v>
      </c>
      <c r="S1935" s="21">
        <v>0</v>
      </c>
      <c r="T1935" s="21">
        <v>64746</v>
      </c>
      <c r="U1935" s="21">
        <v>-5979.5</v>
      </c>
      <c r="V1935" s="21">
        <v>416.3</v>
      </c>
      <c r="W1935" s="20">
        <v>59182.8</v>
      </c>
      <c r="X1935" s="20">
        <v>28423.493999999999</v>
      </c>
      <c r="Y1935" s="20">
        <v>1</v>
      </c>
      <c r="Z1935" s="20">
        <v>28423.493999999999</v>
      </c>
      <c r="AA1935" s="45">
        <f t="shared" si="60"/>
        <v>64746</v>
      </c>
      <c r="AB1935" t="b">
        <f t="shared" si="61"/>
        <v>1</v>
      </c>
    </row>
    <row r="1936" spans="1:28" customFormat="1" ht="14.5" x14ac:dyDescent="0.35">
      <c r="A1936" s="19" t="s">
        <v>18160</v>
      </c>
      <c r="B1936" s="19" t="s">
        <v>18161</v>
      </c>
      <c r="C1936" s="19" t="s">
        <v>17043</v>
      </c>
      <c r="D1936" s="19" t="s">
        <v>17826</v>
      </c>
      <c r="E1936" s="41">
        <v>1029800000</v>
      </c>
      <c r="F1936" s="19" t="s">
        <v>996</v>
      </c>
      <c r="G1936" s="19" t="s">
        <v>6894</v>
      </c>
      <c r="H1936" s="19" t="s">
        <v>6895</v>
      </c>
      <c r="I1936" s="24"/>
      <c r="J1936" s="24"/>
      <c r="K1936" s="19" t="s">
        <v>61</v>
      </c>
      <c r="L1936" s="20">
        <v>3</v>
      </c>
      <c r="M1936" s="20">
        <v>0</v>
      </c>
      <c r="N1936" s="21">
        <v>408096</v>
      </c>
      <c r="O1936" s="21">
        <v>0</v>
      </c>
      <c r="P1936" s="21">
        <v>0</v>
      </c>
      <c r="Q1936" s="21">
        <v>0</v>
      </c>
      <c r="R1936" s="21">
        <v>0</v>
      </c>
      <c r="S1936" s="21">
        <v>0</v>
      </c>
      <c r="T1936" s="21">
        <v>408096</v>
      </c>
      <c r="U1936" s="21">
        <v>-40236.68</v>
      </c>
      <c r="V1936" s="21">
        <v>-1303.3</v>
      </c>
      <c r="W1936" s="20">
        <v>366556.02</v>
      </c>
      <c r="X1936" s="20">
        <v>179154.144</v>
      </c>
      <c r="Y1936" s="20">
        <v>7</v>
      </c>
      <c r="Z1936" s="20">
        <v>25593.449142857142</v>
      </c>
      <c r="AA1936" s="45">
        <f t="shared" si="60"/>
        <v>408096</v>
      </c>
      <c r="AB1936" t="b">
        <f t="shared" si="61"/>
        <v>1</v>
      </c>
    </row>
    <row r="1937" spans="1:28" customFormat="1" ht="14.5" x14ac:dyDescent="0.35">
      <c r="A1937" s="19" t="s">
        <v>18160</v>
      </c>
      <c r="B1937" s="19" t="s">
        <v>18161</v>
      </c>
      <c r="C1937" s="19" t="s">
        <v>17118</v>
      </c>
      <c r="D1937" s="19" t="s">
        <v>17873</v>
      </c>
      <c r="E1937" s="41">
        <v>1029810000</v>
      </c>
      <c r="F1937" s="19" t="s">
        <v>1120</v>
      </c>
      <c r="G1937" s="19" t="s">
        <v>7256</v>
      </c>
      <c r="H1937" s="19" t="s">
        <v>7257</v>
      </c>
      <c r="I1937" s="24"/>
      <c r="J1937" s="24"/>
      <c r="K1937" s="19" t="s">
        <v>61</v>
      </c>
      <c r="L1937" s="20">
        <v>3</v>
      </c>
      <c r="M1937" s="20">
        <v>0</v>
      </c>
      <c r="N1937" s="21">
        <v>327000</v>
      </c>
      <c r="O1937" s="21">
        <v>0</v>
      </c>
      <c r="P1937" s="21">
        <v>0</v>
      </c>
      <c r="Q1937" s="21">
        <v>0</v>
      </c>
      <c r="R1937" s="21">
        <v>0</v>
      </c>
      <c r="S1937" s="21">
        <v>0</v>
      </c>
      <c r="T1937" s="21">
        <v>327000</v>
      </c>
      <c r="U1937" s="21">
        <v>-12041.8</v>
      </c>
      <c r="V1937" s="21">
        <v>-6690.41</v>
      </c>
      <c r="W1937" s="20">
        <v>308267.78999999998</v>
      </c>
      <c r="X1937" s="20">
        <v>143553</v>
      </c>
      <c r="Y1937" s="20">
        <v>1</v>
      </c>
      <c r="Z1937" s="20">
        <v>143553</v>
      </c>
      <c r="AA1937" s="45">
        <f t="shared" si="60"/>
        <v>327000</v>
      </c>
      <c r="AB1937" t="b">
        <f t="shared" si="61"/>
        <v>1</v>
      </c>
    </row>
    <row r="1938" spans="1:28" customFormat="1" ht="14.5" x14ac:dyDescent="0.35">
      <c r="A1938" s="19" t="s">
        <v>18160</v>
      </c>
      <c r="B1938" s="19" t="s">
        <v>18161</v>
      </c>
      <c r="C1938" s="19" t="s">
        <v>17118</v>
      </c>
      <c r="D1938" s="19" t="s">
        <v>17873</v>
      </c>
      <c r="E1938" s="41">
        <v>1029820000</v>
      </c>
      <c r="F1938" s="19" t="s">
        <v>1115</v>
      </c>
      <c r="G1938" s="19" t="s">
        <v>7631</v>
      </c>
      <c r="H1938" s="19" t="s">
        <v>7632</v>
      </c>
      <c r="I1938" s="24"/>
      <c r="J1938" s="24"/>
      <c r="K1938" s="19" t="s">
        <v>61</v>
      </c>
      <c r="L1938" s="20">
        <v>3</v>
      </c>
      <c r="M1938" s="20">
        <v>0</v>
      </c>
      <c r="N1938" s="21">
        <v>392400</v>
      </c>
      <c r="O1938" s="21">
        <v>0</v>
      </c>
      <c r="P1938" s="21">
        <v>0</v>
      </c>
      <c r="Q1938" s="21">
        <v>0</v>
      </c>
      <c r="R1938" s="21">
        <v>0</v>
      </c>
      <c r="S1938" s="21">
        <v>0</v>
      </c>
      <c r="T1938" s="21">
        <v>392400</v>
      </c>
      <c r="U1938" s="21">
        <v>-31352.5</v>
      </c>
      <c r="V1938" s="21">
        <v>-1854.19</v>
      </c>
      <c r="W1938" s="20">
        <v>359193.31</v>
      </c>
      <c r="X1938" s="20">
        <v>172263.6</v>
      </c>
      <c r="Y1938" s="20">
        <v>4</v>
      </c>
      <c r="Z1938" s="20">
        <v>43065.9</v>
      </c>
      <c r="AA1938" s="45">
        <f t="shared" si="60"/>
        <v>392400</v>
      </c>
      <c r="AB1938" t="b">
        <f t="shared" si="61"/>
        <v>1</v>
      </c>
    </row>
    <row r="1939" spans="1:28" customFormat="1" ht="14.5" x14ac:dyDescent="0.35">
      <c r="A1939" s="19" t="s">
        <v>18160</v>
      </c>
      <c r="B1939" s="19" t="s">
        <v>18161</v>
      </c>
      <c r="C1939" s="19" t="s">
        <v>17118</v>
      </c>
      <c r="D1939" s="19" t="s">
        <v>17873</v>
      </c>
      <c r="E1939" s="41">
        <v>1029830000</v>
      </c>
      <c r="F1939" s="19" t="s">
        <v>17123</v>
      </c>
      <c r="G1939" s="19" t="s">
        <v>7647</v>
      </c>
      <c r="H1939" s="19" t="s">
        <v>7648</v>
      </c>
      <c r="I1939" s="24"/>
      <c r="J1939" s="24"/>
      <c r="K1939" s="19" t="s">
        <v>61</v>
      </c>
      <c r="L1939" s="20">
        <v>3</v>
      </c>
      <c r="M1939" s="20">
        <v>0</v>
      </c>
      <c r="N1939" s="21">
        <v>30084</v>
      </c>
      <c r="O1939" s="21">
        <v>0</v>
      </c>
      <c r="P1939" s="21">
        <v>0</v>
      </c>
      <c r="Q1939" s="21">
        <v>0</v>
      </c>
      <c r="R1939" s="21">
        <v>0</v>
      </c>
      <c r="S1939" s="21">
        <v>0</v>
      </c>
      <c r="T1939" s="21">
        <v>30084</v>
      </c>
      <c r="U1939" s="21">
        <v>-2473.8000000000002</v>
      </c>
      <c r="V1939" s="21">
        <v>-39.08</v>
      </c>
      <c r="W1939" s="20">
        <v>27571.119999999999</v>
      </c>
      <c r="X1939" s="20">
        <v>13206.876</v>
      </c>
      <c r="Y1939" s="20">
        <v>1</v>
      </c>
      <c r="Z1939" s="20">
        <v>13206.876</v>
      </c>
      <c r="AA1939" s="45">
        <f t="shared" si="60"/>
        <v>30084</v>
      </c>
      <c r="AB1939" t="b">
        <f t="shared" si="61"/>
        <v>1</v>
      </c>
    </row>
    <row r="1940" spans="1:28" customFormat="1" ht="14.5" x14ac:dyDescent="0.35">
      <c r="A1940" s="19" t="s">
        <v>18160</v>
      </c>
      <c r="B1940" s="19" t="s">
        <v>18161</v>
      </c>
      <c r="C1940" s="19" t="s">
        <v>17098</v>
      </c>
      <c r="D1940" s="19" t="s">
        <v>17863</v>
      </c>
      <c r="E1940" s="41">
        <v>1029850000</v>
      </c>
      <c r="F1940" s="19" t="s">
        <v>17865</v>
      </c>
      <c r="G1940" s="19" t="s">
        <v>18049</v>
      </c>
      <c r="H1940" s="19" t="s">
        <v>18050</v>
      </c>
      <c r="I1940" s="24"/>
      <c r="J1940" s="24"/>
      <c r="K1940" s="19" t="s">
        <v>61</v>
      </c>
      <c r="L1940" s="20">
        <v>3</v>
      </c>
      <c r="M1940" s="20">
        <v>0</v>
      </c>
      <c r="N1940" s="21">
        <v>31392</v>
      </c>
      <c r="O1940" s="21">
        <v>0</v>
      </c>
      <c r="P1940" s="21">
        <v>0</v>
      </c>
      <c r="Q1940" s="21">
        <v>0</v>
      </c>
      <c r="R1940" s="21">
        <v>0</v>
      </c>
      <c r="S1940" s="21">
        <v>0</v>
      </c>
      <c r="T1940" s="21">
        <v>31392</v>
      </c>
      <c r="U1940" s="21">
        <v>-3866.4</v>
      </c>
      <c r="V1940" s="21">
        <v>-47.09</v>
      </c>
      <c r="W1940" s="20">
        <v>27478.51</v>
      </c>
      <c r="X1940" s="20">
        <v>13781.088</v>
      </c>
      <c r="Y1940" s="20">
        <v>3</v>
      </c>
      <c r="Z1940" s="20">
        <v>4593.6959999999999</v>
      </c>
      <c r="AA1940" s="45">
        <f t="shared" si="60"/>
        <v>31392</v>
      </c>
      <c r="AB1940" t="b">
        <f t="shared" si="61"/>
        <v>1</v>
      </c>
    </row>
    <row r="1941" spans="1:28" customFormat="1" ht="14.5" x14ac:dyDescent="0.35">
      <c r="A1941" s="19" t="s">
        <v>18160</v>
      </c>
      <c r="B1941" s="19" t="s">
        <v>18161</v>
      </c>
      <c r="C1941" s="19" t="s">
        <v>17118</v>
      </c>
      <c r="D1941" s="19" t="s">
        <v>17873</v>
      </c>
      <c r="E1941" s="41">
        <v>1029900000</v>
      </c>
      <c r="F1941" s="19" t="s">
        <v>1265</v>
      </c>
      <c r="G1941" s="19"/>
      <c r="H1941" s="19"/>
      <c r="I1941" s="24"/>
      <c r="J1941" s="24"/>
      <c r="K1941" s="19" t="s">
        <v>61</v>
      </c>
      <c r="L1941" s="20">
        <v>0</v>
      </c>
      <c r="M1941" s="20">
        <v>0</v>
      </c>
      <c r="N1941" s="21">
        <v>262908</v>
      </c>
      <c r="O1941" s="21">
        <v>0</v>
      </c>
      <c r="P1941" s="21">
        <v>0</v>
      </c>
      <c r="Q1941" s="21">
        <v>0</v>
      </c>
      <c r="R1941" s="21">
        <v>0</v>
      </c>
      <c r="S1941" s="21">
        <v>0</v>
      </c>
      <c r="T1941" s="21">
        <v>262908</v>
      </c>
      <c r="U1941" s="21">
        <v>0</v>
      </c>
      <c r="V1941" s="21">
        <v>-5741.78</v>
      </c>
      <c r="W1941" s="20">
        <v>257166.22</v>
      </c>
      <c r="X1941" s="20">
        <v>115416.61199999999</v>
      </c>
      <c r="Y1941" s="20">
        <v>0</v>
      </c>
      <c r="Z1941" s="20"/>
      <c r="AA1941" s="45">
        <f t="shared" si="60"/>
        <v>262908</v>
      </c>
      <c r="AB1941" t="b">
        <f t="shared" si="61"/>
        <v>1</v>
      </c>
    </row>
    <row r="1942" spans="1:28" customFormat="1" ht="14.5" x14ac:dyDescent="0.35">
      <c r="A1942" s="19" t="s">
        <v>18160</v>
      </c>
      <c r="B1942" s="19" t="s">
        <v>18161</v>
      </c>
      <c r="C1942" s="19" t="s">
        <v>17098</v>
      </c>
      <c r="D1942" s="19" t="s">
        <v>17863</v>
      </c>
      <c r="E1942" s="41">
        <v>1029920000</v>
      </c>
      <c r="F1942" s="19" t="s">
        <v>892</v>
      </c>
      <c r="G1942" s="19"/>
      <c r="H1942" s="19"/>
      <c r="I1942" s="24"/>
      <c r="J1942" s="24"/>
      <c r="K1942" s="19" t="s">
        <v>61</v>
      </c>
      <c r="L1942" s="20">
        <v>0</v>
      </c>
      <c r="M1942" s="20">
        <v>0</v>
      </c>
      <c r="N1942" s="21">
        <v>320460</v>
      </c>
      <c r="O1942" s="21">
        <v>0</v>
      </c>
      <c r="P1942" s="21">
        <v>0</v>
      </c>
      <c r="Q1942" s="21">
        <v>0</v>
      </c>
      <c r="R1942" s="21">
        <v>0</v>
      </c>
      <c r="S1942" s="21">
        <v>0</v>
      </c>
      <c r="T1942" s="21">
        <v>320460</v>
      </c>
      <c r="U1942" s="21">
        <v>0</v>
      </c>
      <c r="V1942" s="21">
        <v>-6139.48</v>
      </c>
      <c r="W1942" s="20">
        <v>314320.52</v>
      </c>
      <c r="X1942" s="20">
        <v>140681.94</v>
      </c>
      <c r="Y1942" s="20">
        <v>0</v>
      </c>
      <c r="Z1942" s="20"/>
      <c r="AA1942" s="45">
        <f t="shared" si="60"/>
        <v>320460</v>
      </c>
      <c r="AB1942" t="b">
        <f t="shared" si="61"/>
        <v>1</v>
      </c>
    </row>
    <row r="1943" spans="1:28" customFormat="1" ht="14.5" x14ac:dyDescent="0.35">
      <c r="A1943" s="19" t="s">
        <v>18150</v>
      </c>
      <c r="B1943" s="19" t="s">
        <v>18151</v>
      </c>
      <c r="C1943" s="19" t="s">
        <v>16676</v>
      </c>
      <c r="D1943" s="19" t="s">
        <v>17557</v>
      </c>
      <c r="E1943" s="41">
        <v>1029930000</v>
      </c>
      <c r="F1943" s="19" t="s">
        <v>3330</v>
      </c>
      <c r="G1943" s="19" t="s">
        <v>13224</v>
      </c>
      <c r="H1943" s="19" t="s">
        <v>13225</v>
      </c>
      <c r="I1943" s="24"/>
      <c r="J1943" s="24"/>
      <c r="K1943" s="19" t="s">
        <v>63</v>
      </c>
      <c r="L1943" s="20">
        <v>0</v>
      </c>
      <c r="M1943" s="20">
        <v>0</v>
      </c>
      <c r="N1943" s="21">
        <v>101400</v>
      </c>
      <c r="O1943" s="21">
        <v>0</v>
      </c>
      <c r="P1943" s="21">
        <v>0</v>
      </c>
      <c r="Q1943" s="21">
        <v>0</v>
      </c>
      <c r="R1943" s="21">
        <v>0</v>
      </c>
      <c r="S1943" s="21">
        <v>0</v>
      </c>
      <c r="T1943" s="21">
        <v>101400</v>
      </c>
      <c r="U1943" s="21">
        <v>-6909.1</v>
      </c>
      <c r="V1943" s="21">
        <v>-2683.25</v>
      </c>
      <c r="W1943" s="20">
        <v>91807.65</v>
      </c>
      <c r="X1943" s="20">
        <v>44514.6</v>
      </c>
      <c r="Y1943" s="20">
        <v>2</v>
      </c>
      <c r="Z1943" s="20">
        <v>22257.3</v>
      </c>
      <c r="AA1943" s="45">
        <f t="shared" si="60"/>
        <v>101400</v>
      </c>
      <c r="AB1943" t="b">
        <f t="shared" si="61"/>
        <v>1</v>
      </c>
    </row>
    <row r="1944" spans="1:28" customFormat="1" ht="14.5" x14ac:dyDescent="0.35">
      <c r="A1944" s="19" t="s">
        <v>18150</v>
      </c>
      <c r="B1944" s="19" t="s">
        <v>18151</v>
      </c>
      <c r="C1944" s="19" t="s">
        <v>16700</v>
      </c>
      <c r="D1944" s="19" t="s">
        <v>17573</v>
      </c>
      <c r="E1944" s="41">
        <v>1029950000</v>
      </c>
      <c r="F1944" s="19" t="s">
        <v>3413</v>
      </c>
      <c r="G1944" s="19" t="s">
        <v>13436</v>
      </c>
      <c r="H1944" s="19" t="s">
        <v>13437</v>
      </c>
      <c r="I1944" s="24"/>
      <c r="J1944" s="24">
        <v>45382</v>
      </c>
      <c r="K1944" s="19" t="s">
        <v>63</v>
      </c>
      <c r="L1944" s="20">
        <v>0</v>
      </c>
      <c r="M1944" s="20">
        <v>0</v>
      </c>
      <c r="N1944" s="21">
        <v>169000</v>
      </c>
      <c r="O1944" s="21">
        <v>0</v>
      </c>
      <c r="P1944" s="21">
        <v>0</v>
      </c>
      <c r="Q1944" s="21">
        <v>0</v>
      </c>
      <c r="R1944" s="21">
        <v>0</v>
      </c>
      <c r="S1944" s="21">
        <v>0</v>
      </c>
      <c r="T1944" s="21">
        <v>169000</v>
      </c>
      <c r="U1944" s="21">
        <v>-3398.7</v>
      </c>
      <c r="V1944" s="21">
        <v>-27927.759999999998</v>
      </c>
      <c r="W1944" s="20">
        <v>137673.54</v>
      </c>
      <c r="X1944" s="20">
        <v>74191</v>
      </c>
      <c r="Y1944" s="20">
        <v>7</v>
      </c>
      <c r="Z1944" s="20">
        <v>10598.714285714286</v>
      </c>
      <c r="AA1944" s="45">
        <f t="shared" si="60"/>
        <v>169000</v>
      </c>
      <c r="AB1944" t="b">
        <f t="shared" si="61"/>
        <v>1</v>
      </c>
    </row>
    <row r="1945" spans="1:28" customFormat="1" ht="14.5" x14ac:dyDescent="0.35">
      <c r="A1945" s="19" t="s">
        <v>18150</v>
      </c>
      <c r="B1945" s="19" t="s">
        <v>18151</v>
      </c>
      <c r="C1945" s="19" t="s">
        <v>16696</v>
      </c>
      <c r="D1945" s="19" t="s">
        <v>17569</v>
      </c>
      <c r="E1945" s="41">
        <v>1029960000</v>
      </c>
      <c r="F1945" s="19" t="s">
        <v>16699</v>
      </c>
      <c r="G1945" s="19" t="s">
        <v>18085</v>
      </c>
      <c r="H1945" s="19" t="s">
        <v>13889</v>
      </c>
      <c r="I1945" s="24"/>
      <c r="J1945" s="24"/>
      <c r="K1945" s="19" t="s">
        <v>63</v>
      </c>
      <c r="L1945" s="20">
        <v>0</v>
      </c>
      <c r="M1945" s="20">
        <v>0</v>
      </c>
      <c r="N1945" s="21">
        <v>67600</v>
      </c>
      <c r="O1945" s="21">
        <v>0</v>
      </c>
      <c r="P1945" s="21">
        <v>0</v>
      </c>
      <c r="Q1945" s="21">
        <v>0</v>
      </c>
      <c r="R1945" s="21">
        <v>0</v>
      </c>
      <c r="S1945" s="21">
        <v>0</v>
      </c>
      <c r="T1945" s="21">
        <v>67600</v>
      </c>
      <c r="U1945" s="21">
        <v>-5402.4</v>
      </c>
      <c r="V1945" s="21">
        <v>0</v>
      </c>
      <c r="W1945" s="20">
        <v>62197.599999999999</v>
      </c>
      <c r="X1945" s="20">
        <v>29676.400000000001</v>
      </c>
      <c r="Y1945" s="20">
        <v>1</v>
      </c>
      <c r="Z1945" s="20">
        <v>29676.400000000001</v>
      </c>
      <c r="AA1945" s="45">
        <f t="shared" si="60"/>
        <v>67600</v>
      </c>
      <c r="AB1945" t="b">
        <f t="shared" si="61"/>
        <v>1</v>
      </c>
    </row>
    <row r="1946" spans="1:28" customFormat="1" ht="14.5" x14ac:dyDescent="0.35">
      <c r="A1946" s="19" t="s">
        <v>18160</v>
      </c>
      <c r="B1946" s="19" t="s">
        <v>18161</v>
      </c>
      <c r="C1946" s="19" t="s">
        <v>17058</v>
      </c>
      <c r="D1946" s="19" t="s">
        <v>17862</v>
      </c>
      <c r="E1946" s="41">
        <v>1030050000</v>
      </c>
      <c r="F1946" s="19" t="s">
        <v>261</v>
      </c>
      <c r="G1946" s="19" t="s">
        <v>4878</v>
      </c>
      <c r="H1946" s="19" t="s">
        <v>4879</v>
      </c>
      <c r="I1946" s="24"/>
      <c r="J1946" s="24"/>
      <c r="K1946" s="19" t="s">
        <v>63</v>
      </c>
      <c r="L1946" s="20">
        <v>1</v>
      </c>
      <c r="M1946" s="20">
        <v>0</v>
      </c>
      <c r="N1946" s="21">
        <v>1.1000000000000001</v>
      </c>
      <c r="O1946" s="21">
        <v>0</v>
      </c>
      <c r="P1946" s="21">
        <v>0</v>
      </c>
      <c r="Q1946" s="21">
        <v>0</v>
      </c>
      <c r="R1946" s="21">
        <v>0</v>
      </c>
      <c r="S1946" s="21">
        <v>0</v>
      </c>
      <c r="T1946" s="21">
        <v>1.1000000000000001</v>
      </c>
      <c r="U1946" s="21">
        <v>-5848.6</v>
      </c>
      <c r="V1946" s="21">
        <v>5847.5</v>
      </c>
      <c r="W1946" s="20">
        <v>0</v>
      </c>
      <c r="X1946" s="20">
        <v>0.4829</v>
      </c>
      <c r="Y1946" s="20">
        <v>2</v>
      </c>
      <c r="Z1946" s="20">
        <v>0.24145</v>
      </c>
      <c r="AA1946" s="45">
        <f t="shared" si="60"/>
        <v>1.1000000000000001</v>
      </c>
      <c r="AB1946" t="b">
        <f t="shared" si="61"/>
        <v>1</v>
      </c>
    </row>
    <row r="1947" spans="1:28" customFormat="1" ht="14.5" x14ac:dyDescent="0.35">
      <c r="A1947" s="19" t="s">
        <v>18148</v>
      </c>
      <c r="B1947" s="19" t="s">
        <v>18149</v>
      </c>
      <c r="C1947" s="19" t="s">
        <v>16602</v>
      </c>
      <c r="D1947" s="19" t="s">
        <v>17523</v>
      </c>
      <c r="E1947" s="41">
        <v>1030060000</v>
      </c>
      <c r="F1947" s="19" t="s">
        <v>2858</v>
      </c>
      <c r="G1947" s="19" t="s">
        <v>17377</v>
      </c>
      <c r="H1947" s="19" t="s">
        <v>11924</v>
      </c>
      <c r="I1947" s="24"/>
      <c r="J1947" s="24">
        <v>45382</v>
      </c>
      <c r="K1947" s="19" t="s">
        <v>63</v>
      </c>
      <c r="L1947" s="20">
        <v>810</v>
      </c>
      <c r="M1947" s="20">
        <v>0</v>
      </c>
      <c r="N1947" s="21">
        <v>43201</v>
      </c>
      <c r="O1947" s="21">
        <v>0</v>
      </c>
      <c r="P1947" s="21">
        <v>0</v>
      </c>
      <c r="Q1947" s="21">
        <v>0</v>
      </c>
      <c r="R1947" s="21">
        <v>0</v>
      </c>
      <c r="S1947" s="21">
        <v>0</v>
      </c>
      <c r="T1947" s="21">
        <v>43201</v>
      </c>
      <c r="U1947" s="21">
        <v>0</v>
      </c>
      <c r="V1947" s="21">
        <v>-1131.17</v>
      </c>
      <c r="W1947" s="20">
        <v>42069.83</v>
      </c>
      <c r="X1947" s="20">
        <v>18965.239000000001</v>
      </c>
      <c r="Y1947" s="20">
        <v>2</v>
      </c>
      <c r="Z1947" s="20">
        <v>9482.6195000000007</v>
      </c>
      <c r="AA1947" s="45">
        <f t="shared" si="60"/>
        <v>43201</v>
      </c>
      <c r="AB1947" t="b">
        <f t="shared" si="61"/>
        <v>1</v>
      </c>
    </row>
    <row r="1948" spans="1:28" customFormat="1" ht="14.5" x14ac:dyDescent="0.35">
      <c r="A1948" s="19" t="s">
        <v>18150</v>
      </c>
      <c r="B1948" s="19" t="s">
        <v>18151</v>
      </c>
      <c r="C1948" s="19" t="s">
        <v>16703</v>
      </c>
      <c r="D1948" s="19" t="s">
        <v>17580</v>
      </c>
      <c r="E1948" s="41">
        <v>1030070000</v>
      </c>
      <c r="F1948" s="19" t="s">
        <v>662</v>
      </c>
      <c r="G1948" s="19" t="s">
        <v>18770</v>
      </c>
      <c r="H1948" s="19" t="s">
        <v>18100</v>
      </c>
      <c r="I1948" s="24"/>
      <c r="J1948" s="24"/>
      <c r="K1948" s="19" t="s">
        <v>63</v>
      </c>
      <c r="L1948" s="20">
        <v>0</v>
      </c>
      <c r="M1948" s="20">
        <v>0</v>
      </c>
      <c r="N1948" s="21">
        <v>160978.79</v>
      </c>
      <c r="O1948" s="21">
        <v>0</v>
      </c>
      <c r="P1948" s="21">
        <v>0</v>
      </c>
      <c r="Q1948" s="21">
        <v>0</v>
      </c>
      <c r="R1948" s="21">
        <v>0</v>
      </c>
      <c r="S1948" s="21">
        <v>0</v>
      </c>
      <c r="T1948" s="21">
        <v>160978.79</v>
      </c>
      <c r="U1948" s="21">
        <v>-25.8</v>
      </c>
      <c r="V1948" s="21">
        <v>-7691.94</v>
      </c>
      <c r="W1948" s="20">
        <v>153261.04999999999</v>
      </c>
      <c r="X1948" s="20">
        <v>70669.688810000007</v>
      </c>
      <c r="Y1948" s="20">
        <v>3</v>
      </c>
      <c r="Z1948" s="20">
        <v>23556.562936666669</v>
      </c>
      <c r="AA1948" s="45">
        <f t="shared" si="60"/>
        <v>160978.79</v>
      </c>
      <c r="AB1948" t="b">
        <f t="shared" si="61"/>
        <v>1</v>
      </c>
    </row>
    <row r="1949" spans="1:28" customFormat="1" ht="14.5" x14ac:dyDescent="0.35">
      <c r="A1949" s="19" t="s">
        <v>18150</v>
      </c>
      <c r="B1949" s="19" t="s">
        <v>18151</v>
      </c>
      <c r="C1949" s="19" t="s">
        <v>16703</v>
      </c>
      <c r="D1949" s="19" t="s">
        <v>17580</v>
      </c>
      <c r="E1949" s="41">
        <v>1030080000</v>
      </c>
      <c r="F1949" s="19" t="s">
        <v>662</v>
      </c>
      <c r="G1949" s="19" t="s">
        <v>18101</v>
      </c>
      <c r="H1949" s="19" t="s">
        <v>17415</v>
      </c>
      <c r="I1949" s="24"/>
      <c r="J1949" s="24"/>
      <c r="K1949" s="19" t="s">
        <v>63</v>
      </c>
      <c r="L1949" s="20">
        <v>0</v>
      </c>
      <c r="M1949" s="20">
        <v>0</v>
      </c>
      <c r="N1949" s="21">
        <v>154393.39000000001</v>
      </c>
      <c r="O1949" s="21">
        <v>0</v>
      </c>
      <c r="P1949" s="21">
        <v>0</v>
      </c>
      <c r="Q1949" s="21">
        <v>0</v>
      </c>
      <c r="R1949" s="21">
        <v>0</v>
      </c>
      <c r="S1949" s="21">
        <v>0</v>
      </c>
      <c r="T1949" s="21">
        <v>154393.39000000001</v>
      </c>
      <c r="U1949" s="21">
        <v>-25.8</v>
      </c>
      <c r="V1949" s="21">
        <v>0</v>
      </c>
      <c r="W1949" s="20">
        <v>154367.59</v>
      </c>
      <c r="X1949" s="20">
        <v>67778.698210000002</v>
      </c>
      <c r="Y1949" s="20">
        <v>1</v>
      </c>
      <c r="Z1949" s="20">
        <v>67778.698210000002</v>
      </c>
      <c r="AA1949" s="45">
        <f t="shared" si="60"/>
        <v>154393.39000000001</v>
      </c>
      <c r="AB1949" t="b">
        <f t="shared" si="61"/>
        <v>1</v>
      </c>
    </row>
    <row r="1950" spans="1:28" customFormat="1" ht="14.5" x14ac:dyDescent="0.35">
      <c r="A1950" s="19" t="s">
        <v>18150</v>
      </c>
      <c r="B1950" s="19" t="s">
        <v>18151</v>
      </c>
      <c r="C1950" s="19" t="s">
        <v>16703</v>
      </c>
      <c r="D1950" s="19" t="s">
        <v>17580</v>
      </c>
      <c r="E1950" s="41">
        <v>1030090000</v>
      </c>
      <c r="F1950" s="19" t="s">
        <v>662</v>
      </c>
      <c r="G1950" s="19" t="s">
        <v>18102</v>
      </c>
      <c r="H1950" s="19" t="s">
        <v>18099</v>
      </c>
      <c r="I1950" s="24"/>
      <c r="J1950" s="24"/>
      <c r="K1950" s="19" t="s">
        <v>63</v>
      </c>
      <c r="L1950" s="20">
        <v>0</v>
      </c>
      <c r="M1950" s="20">
        <v>0</v>
      </c>
      <c r="N1950" s="21">
        <v>110872.52</v>
      </c>
      <c r="O1950" s="21">
        <v>0</v>
      </c>
      <c r="P1950" s="21">
        <v>0</v>
      </c>
      <c r="Q1950" s="21">
        <v>0</v>
      </c>
      <c r="R1950" s="21">
        <v>0</v>
      </c>
      <c r="S1950" s="21">
        <v>0</v>
      </c>
      <c r="T1950" s="21">
        <v>110872.52</v>
      </c>
      <c r="U1950" s="21">
        <v>-51.6</v>
      </c>
      <c r="V1950" s="21">
        <v>0</v>
      </c>
      <c r="W1950" s="20">
        <v>110820.92</v>
      </c>
      <c r="X1950" s="20">
        <v>48673.03628</v>
      </c>
      <c r="Y1950" s="20">
        <v>1</v>
      </c>
      <c r="Z1950" s="20">
        <v>48673.03628</v>
      </c>
      <c r="AA1950" s="45">
        <f t="shared" si="60"/>
        <v>110872.52</v>
      </c>
      <c r="AB1950" t="b">
        <f t="shared" si="61"/>
        <v>1</v>
      </c>
    </row>
    <row r="1951" spans="1:28" customFormat="1" ht="14.5" x14ac:dyDescent="0.35">
      <c r="A1951" s="19" t="s">
        <v>18148</v>
      </c>
      <c r="B1951" s="19" t="s">
        <v>18149</v>
      </c>
      <c r="C1951" s="19" t="s">
        <v>16602</v>
      </c>
      <c r="D1951" s="19" t="s">
        <v>17523</v>
      </c>
      <c r="E1951" s="41">
        <v>1030100000</v>
      </c>
      <c r="F1951" s="19" t="s">
        <v>2971</v>
      </c>
      <c r="G1951" s="19" t="s">
        <v>12214</v>
      </c>
      <c r="H1951" s="19" t="s">
        <v>12215</v>
      </c>
      <c r="I1951" s="24"/>
      <c r="J1951" s="24">
        <v>45382</v>
      </c>
      <c r="K1951" s="19" t="s">
        <v>63</v>
      </c>
      <c r="L1951" s="20">
        <v>540</v>
      </c>
      <c r="M1951" s="20">
        <v>0</v>
      </c>
      <c r="N1951" s="21">
        <v>21601</v>
      </c>
      <c r="O1951" s="21">
        <v>0</v>
      </c>
      <c r="P1951" s="21">
        <v>0</v>
      </c>
      <c r="Q1951" s="21">
        <v>0</v>
      </c>
      <c r="R1951" s="21">
        <v>0</v>
      </c>
      <c r="S1951" s="21">
        <v>0</v>
      </c>
      <c r="T1951" s="21">
        <v>21601</v>
      </c>
      <c r="U1951" s="21">
        <v>0</v>
      </c>
      <c r="V1951" s="21">
        <v>-425.34</v>
      </c>
      <c r="W1951" s="20">
        <v>21175.66</v>
      </c>
      <c r="X1951" s="20">
        <v>9482.8389999999999</v>
      </c>
      <c r="Y1951" s="20">
        <v>1</v>
      </c>
      <c r="Z1951" s="20">
        <v>9482.8389999999999</v>
      </c>
      <c r="AA1951" s="45">
        <f t="shared" si="60"/>
        <v>21601</v>
      </c>
      <c r="AB1951" t="b">
        <f t="shared" si="61"/>
        <v>1</v>
      </c>
    </row>
    <row r="1952" spans="1:28" customFormat="1" ht="14.5" x14ac:dyDescent="0.35">
      <c r="A1952" s="19" t="s">
        <v>18150</v>
      </c>
      <c r="B1952" s="19" t="s">
        <v>18151</v>
      </c>
      <c r="C1952" s="19" t="s">
        <v>16669</v>
      </c>
      <c r="D1952" s="19" t="s">
        <v>17551</v>
      </c>
      <c r="E1952" s="41">
        <v>1030110000</v>
      </c>
      <c r="F1952" s="19" t="s">
        <v>662</v>
      </c>
      <c r="G1952" s="19" t="s">
        <v>17968</v>
      </c>
      <c r="H1952" s="19" t="s">
        <v>17969</v>
      </c>
      <c r="I1952" s="24"/>
      <c r="J1952" s="24"/>
      <c r="K1952" s="19" t="s">
        <v>63</v>
      </c>
      <c r="L1952" s="20">
        <v>0</v>
      </c>
      <c r="M1952" s="20">
        <v>0</v>
      </c>
      <c r="N1952" s="21">
        <v>118774.99</v>
      </c>
      <c r="O1952" s="21">
        <v>0</v>
      </c>
      <c r="P1952" s="21">
        <v>0</v>
      </c>
      <c r="Q1952" s="21">
        <v>0</v>
      </c>
      <c r="R1952" s="21">
        <v>0</v>
      </c>
      <c r="S1952" s="21">
        <v>0</v>
      </c>
      <c r="T1952" s="21">
        <v>118774.99</v>
      </c>
      <c r="U1952" s="21">
        <v>-332.6</v>
      </c>
      <c r="V1952" s="21">
        <v>-6221.97</v>
      </c>
      <c r="W1952" s="20">
        <v>112220.42</v>
      </c>
      <c r="X1952" s="20">
        <v>52142.220609999997</v>
      </c>
      <c r="Y1952" s="20">
        <v>3</v>
      </c>
      <c r="Z1952" s="20">
        <v>17380.740203333331</v>
      </c>
      <c r="AA1952" s="45">
        <f t="shared" si="60"/>
        <v>118774.99</v>
      </c>
      <c r="AB1952" t="b">
        <f t="shared" si="61"/>
        <v>1</v>
      </c>
    </row>
    <row r="1953" spans="1:28" customFormat="1" ht="14.5" x14ac:dyDescent="0.35">
      <c r="A1953" s="19" t="s">
        <v>18150</v>
      </c>
      <c r="B1953" s="19" t="s">
        <v>18151</v>
      </c>
      <c r="C1953" s="19" t="s">
        <v>16669</v>
      </c>
      <c r="D1953" s="19" t="s">
        <v>17551</v>
      </c>
      <c r="E1953" s="41">
        <v>1030120000</v>
      </c>
      <c r="F1953" s="19" t="s">
        <v>662</v>
      </c>
      <c r="G1953" s="19" t="s">
        <v>18591</v>
      </c>
      <c r="H1953" s="19" t="s">
        <v>18592</v>
      </c>
      <c r="I1953" s="24"/>
      <c r="J1953" s="24"/>
      <c r="K1953" s="19" t="s">
        <v>63</v>
      </c>
      <c r="L1953" s="20">
        <v>0</v>
      </c>
      <c r="M1953" s="20">
        <v>0</v>
      </c>
      <c r="N1953" s="21">
        <v>134637.21</v>
      </c>
      <c r="O1953" s="21">
        <v>0</v>
      </c>
      <c r="P1953" s="21">
        <v>0</v>
      </c>
      <c r="Q1953" s="21">
        <v>0</v>
      </c>
      <c r="R1953" s="21">
        <v>0</v>
      </c>
      <c r="S1953" s="21">
        <v>0</v>
      </c>
      <c r="T1953" s="21">
        <v>134637.21</v>
      </c>
      <c r="U1953" s="21">
        <v>-482.5</v>
      </c>
      <c r="V1953" s="21">
        <v>-5628.83</v>
      </c>
      <c r="W1953" s="20">
        <v>128525.88</v>
      </c>
      <c r="X1953" s="20">
        <v>59105.735189999999</v>
      </c>
      <c r="Y1953" s="20">
        <v>2</v>
      </c>
      <c r="Z1953" s="20">
        <v>29552.867595</v>
      </c>
      <c r="AA1953" s="45">
        <f t="shared" si="60"/>
        <v>134637.21</v>
      </c>
      <c r="AB1953" t="b">
        <f t="shared" si="61"/>
        <v>1</v>
      </c>
    </row>
    <row r="1954" spans="1:28" customFormat="1" ht="14.5" x14ac:dyDescent="0.35">
      <c r="A1954" s="19" t="s">
        <v>18148</v>
      </c>
      <c r="B1954" s="19" t="s">
        <v>18149</v>
      </c>
      <c r="C1954" s="19" t="s">
        <v>16602</v>
      </c>
      <c r="D1954" s="19" t="s">
        <v>17523</v>
      </c>
      <c r="E1954" s="41">
        <v>1030130000</v>
      </c>
      <c r="F1954" s="19" t="s">
        <v>3028</v>
      </c>
      <c r="G1954" s="19"/>
      <c r="H1954" s="19"/>
      <c r="I1954" s="24"/>
      <c r="J1954" s="24"/>
      <c r="K1954" s="19" t="s">
        <v>63</v>
      </c>
      <c r="L1954" s="20">
        <v>6</v>
      </c>
      <c r="M1954" s="20">
        <v>0</v>
      </c>
      <c r="N1954" s="21">
        <v>0</v>
      </c>
      <c r="O1954" s="21">
        <v>0</v>
      </c>
      <c r="P1954" s="21">
        <v>0</v>
      </c>
      <c r="Q1954" s="21">
        <v>0</v>
      </c>
      <c r="R1954" s="21">
        <v>0</v>
      </c>
      <c r="S1954" s="21">
        <v>0</v>
      </c>
      <c r="T1954" s="21">
        <v>0</v>
      </c>
      <c r="U1954" s="21">
        <v>0</v>
      </c>
      <c r="V1954" s="21">
        <v>0</v>
      </c>
      <c r="W1954" s="20">
        <v>0</v>
      </c>
      <c r="X1954" s="20">
        <v>0</v>
      </c>
      <c r="Y1954" s="20">
        <v>0</v>
      </c>
      <c r="Z1954" s="20"/>
      <c r="AA1954" s="45">
        <f t="shared" si="60"/>
        <v>0</v>
      </c>
      <c r="AB1954" t="b">
        <f t="shared" si="61"/>
        <v>1</v>
      </c>
    </row>
    <row r="1955" spans="1:28" customFormat="1" ht="14.5" x14ac:dyDescent="0.35">
      <c r="A1955" s="19" t="s">
        <v>18150</v>
      </c>
      <c r="B1955" s="19" t="s">
        <v>18151</v>
      </c>
      <c r="C1955" s="19" t="s">
        <v>16669</v>
      </c>
      <c r="D1955" s="19" t="s">
        <v>17551</v>
      </c>
      <c r="E1955" s="41">
        <v>1030140000</v>
      </c>
      <c r="F1955" s="19" t="s">
        <v>662</v>
      </c>
      <c r="G1955" s="19" t="s">
        <v>13662</v>
      </c>
      <c r="H1955" s="19" t="s">
        <v>13663</v>
      </c>
      <c r="I1955" s="24"/>
      <c r="J1955" s="24"/>
      <c r="K1955" s="19" t="s">
        <v>63</v>
      </c>
      <c r="L1955" s="20">
        <v>0</v>
      </c>
      <c r="M1955" s="20">
        <v>0</v>
      </c>
      <c r="N1955" s="21">
        <v>158401.89000000001</v>
      </c>
      <c r="O1955" s="21">
        <v>0</v>
      </c>
      <c r="P1955" s="21">
        <v>0</v>
      </c>
      <c r="Q1955" s="21">
        <v>0</v>
      </c>
      <c r="R1955" s="21">
        <v>0</v>
      </c>
      <c r="S1955" s="21">
        <v>0</v>
      </c>
      <c r="T1955" s="21">
        <v>158401.89000000001</v>
      </c>
      <c r="U1955" s="21">
        <v>-77.400000000000006</v>
      </c>
      <c r="V1955" s="21">
        <v>-6904.44</v>
      </c>
      <c r="W1955" s="20">
        <v>151420.04999999999</v>
      </c>
      <c r="X1955" s="20">
        <v>69538.429709999997</v>
      </c>
      <c r="Y1955" s="20">
        <v>1</v>
      </c>
      <c r="Z1955" s="20">
        <v>69538.429709999997</v>
      </c>
      <c r="AA1955" s="45">
        <f t="shared" si="60"/>
        <v>158401.89000000001</v>
      </c>
      <c r="AB1955" t="b">
        <f t="shared" si="61"/>
        <v>1</v>
      </c>
    </row>
    <row r="1956" spans="1:28" customFormat="1" ht="14.5" x14ac:dyDescent="0.35">
      <c r="A1956" s="19" t="s">
        <v>18148</v>
      </c>
      <c r="B1956" s="19" t="s">
        <v>18149</v>
      </c>
      <c r="C1956" s="19" t="s">
        <v>16550</v>
      </c>
      <c r="D1956" s="19" t="s">
        <v>17507</v>
      </c>
      <c r="E1956" s="41">
        <v>1030160000</v>
      </c>
      <c r="F1956" s="19" t="s">
        <v>2586</v>
      </c>
      <c r="G1956" s="19" t="s">
        <v>11761</v>
      </c>
      <c r="H1956" s="19" t="s">
        <v>11762</v>
      </c>
      <c r="I1956" s="24"/>
      <c r="J1956" s="24">
        <v>45382</v>
      </c>
      <c r="K1956" s="19" t="s">
        <v>63</v>
      </c>
      <c r="L1956" s="20">
        <v>270</v>
      </c>
      <c r="M1956" s="20">
        <v>0</v>
      </c>
      <c r="N1956" s="21">
        <v>14401</v>
      </c>
      <c r="O1956" s="21">
        <v>0</v>
      </c>
      <c r="P1956" s="21">
        <v>0</v>
      </c>
      <c r="Q1956" s="21">
        <v>0</v>
      </c>
      <c r="R1956" s="21">
        <v>0</v>
      </c>
      <c r="S1956" s="21">
        <v>0</v>
      </c>
      <c r="T1956" s="21">
        <v>14401</v>
      </c>
      <c r="U1956" s="21">
        <v>0</v>
      </c>
      <c r="V1956" s="21">
        <v>0</v>
      </c>
      <c r="W1956" s="20">
        <v>14401</v>
      </c>
      <c r="X1956" s="20">
        <v>6322.0389999999998</v>
      </c>
      <c r="Y1956" s="20">
        <v>1</v>
      </c>
      <c r="Z1956" s="20">
        <v>6322.0389999999998</v>
      </c>
      <c r="AA1956" s="45">
        <f t="shared" si="60"/>
        <v>14401</v>
      </c>
      <c r="AB1956" t="b">
        <f t="shared" si="61"/>
        <v>1</v>
      </c>
    </row>
    <row r="1957" spans="1:28" customFormat="1" ht="14.5" x14ac:dyDescent="0.35">
      <c r="A1957" s="19" t="s">
        <v>18148</v>
      </c>
      <c r="B1957" s="19" t="s">
        <v>18149</v>
      </c>
      <c r="C1957" s="19" t="s">
        <v>16602</v>
      </c>
      <c r="D1957" s="19" t="s">
        <v>17523</v>
      </c>
      <c r="E1957" s="41">
        <v>1030170000</v>
      </c>
      <c r="F1957" s="19" t="s">
        <v>2988</v>
      </c>
      <c r="G1957" s="19" t="s">
        <v>12270</v>
      </c>
      <c r="H1957" s="19" t="s">
        <v>12271</v>
      </c>
      <c r="I1957" s="24"/>
      <c r="J1957" s="24">
        <v>45382</v>
      </c>
      <c r="K1957" s="19" t="s">
        <v>63</v>
      </c>
      <c r="L1957" s="20">
        <v>810</v>
      </c>
      <c r="M1957" s="20">
        <v>0</v>
      </c>
      <c r="N1957" s="21">
        <v>43201</v>
      </c>
      <c r="O1957" s="21">
        <v>0</v>
      </c>
      <c r="P1957" s="21">
        <v>0</v>
      </c>
      <c r="Q1957" s="21">
        <v>0</v>
      </c>
      <c r="R1957" s="21">
        <v>0</v>
      </c>
      <c r="S1957" s="21">
        <v>0</v>
      </c>
      <c r="T1957" s="21">
        <v>43201</v>
      </c>
      <c r="U1957" s="21">
        <v>0</v>
      </c>
      <c r="V1957" s="21">
        <v>0</v>
      </c>
      <c r="W1957" s="20">
        <v>43201</v>
      </c>
      <c r="X1957" s="20">
        <v>18965.239000000001</v>
      </c>
      <c r="Y1957" s="20">
        <v>2</v>
      </c>
      <c r="Z1957" s="20">
        <v>9482.6195000000007</v>
      </c>
      <c r="AA1957" s="45">
        <f t="shared" si="60"/>
        <v>43201</v>
      </c>
      <c r="AB1957" t="b">
        <f t="shared" si="61"/>
        <v>1</v>
      </c>
    </row>
    <row r="1958" spans="1:28" customFormat="1" ht="14.5" x14ac:dyDescent="0.35">
      <c r="A1958" s="19" t="s">
        <v>18148</v>
      </c>
      <c r="B1958" s="19" t="s">
        <v>18149</v>
      </c>
      <c r="C1958" s="19" t="s">
        <v>16572</v>
      </c>
      <c r="D1958" s="19" t="s">
        <v>17508</v>
      </c>
      <c r="E1958" s="41">
        <v>1030180000</v>
      </c>
      <c r="F1958" s="19" t="s">
        <v>2676</v>
      </c>
      <c r="G1958" s="19" t="s">
        <v>11427</v>
      </c>
      <c r="H1958" s="19" t="s">
        <v>11428</v>
      </c>
      <c r="I1958" s="24"/>
      <c r="J1958" s="24">
        <v>45382</v>
      </c>
      <c r="K1958" s="19" t="s">
        <v>63</v>
      </c>
      <c r="L1958" s="20">
        <v>540</v>
      </c>
      <c r="M1958" s="20">
        <v>0</v>
      </c>
      <c r="N1958" s="21">
        <v>21601</v>
      </c>
      <c r="O1958" s="21">
        <v>0</v>
      </c>
      <c r="P1958" s="21">
        <v>0</v>
      </c>
      <c r="Q1958" s="21">
        <v>0</v>
      </c>
      <c r="R1958" s="21">
        <v>0</v>
      </c>
      <c r="S1958" s="21">
        <v>0</v>
      </c>
      <c r="T1958" s="21">
        <v>21601</v>
      </c>
      <c r="U1958" s="21">
        <v>0</v>
      </c>
      <c r="V1958" s="21">
        <v>0</v>
      </c>
      <c r="W1958" s="20">
        <v>21601</v>
      </c>
      <c r="X1958" s="20">
        <v>9482.8389999999999</v>
      </c>
      <c r="Y1958" s="20">
        <v>2</v>
      </c>
      <c r="Z1958" s="20">
        <v>4741.4195</v>
      </c>
      <c r="AA1958" s="45">
        <f t="shared" si="60"/>
        <v>21601</v>
      </c>
      <c r="AB1958" t="b">
        <f t="shared" si="61"/>
        <v>1</v>
      </c>
    </row>
    <row r="1959" spans="1:28" customFormat="1" ht="14.5" x14ac:dyDescent="0.35">
      <c r="A1959" s="19" t="s">
        <v>18148</v>
      </c>
      <c r="B1959" s="19" t="s">
        <v>18149</v>
      </c>
      <c r="C1959" s="19" t="s">
        <v>16602</v>
      </c>
      <c r="D1959" s="19" t="s">
        <v>17523</v>
      </c>
      <c r="E1959" s="41">
        <v>1030190000</v>
      </c>
      <c r="F1959" s="19" t="s">
        <v>2894</v>
      </c>
      <c r="G1959" s="19" t="s">
        <v>12008</v>
      </c>
      <c r="H1959" s="19" t="s">
        <v>12009</v>
      </c>
      <c r="I1959" s="24"/>
      <c r="J1959" s="24"/>
      <c r="K1959" s="19" t="s">
        <v>63</v>
      </c>
      <c r="L1959" s="20">
        <v>540</v>
      </c>
      <c r="M1959" s="20">
        <v>0</v>
      </c>
      <c r="N1959" s="21">
        <v>28801</v>
      </c>
      <c r="O1959" s="21">
        <v>0</v>
      </c>
      <c r="P1959" s="21">
        <v>0</v>
      </c>
      <c r="Q1959" s="21">
        <v>0</v>
      </c>
      <c r="R1959" s="21">
        <v>0</v>
      </c>
      <c r="S1959" s="21">
        <v>1419.25</v>
      </c>
      <c r="T1959" s="21">
        <v>30220.25</v>
      </c>
      <c r="U1959" s="21">
        <v>0</v>
      </c>
      <c r="V1959" s="21">
        <v>-1050.52</v>
      </c>
      <c r="W1959" s="20">
        <v>29169.73</v>
      </c>
      <c r="X1959" s="20">
        <v>12643.638999999999</v>
      </c>
      <c r="Y1959" s="20">
        <v>4</v>
      </c>
      <c r="Z1959" s="20">
        <v>3160.9097499999998</v>
      </c>
      <c r="AA1959" s="45">
        <f t="shared" si="60"/>
        <v>30220.25</v>
      </c>
      <c r="AB1959" t="b">
        <f t="shared" si="61"/>
        <v>1</v>
      </c>
    </row>
    <row r="1960" spans="1:28" customFormat="1" ht="14.5" x14ac:dyDescent="0.35">
      <c r="A1960" s="19" t="s">
        <v>18148</v>
      </c>
      <c r="B1960" s="19" t="s">
        <v>18149</v>
      </c>
      <c r="C1960" s="19" t="s">
        <v>16572</v>
      </c>
      <c r="D1960" s="19" t="s">
        <v>17508</v>
      </c>
      <c r="E1960" s="41">
        <v>1030200000</v>
      </c>
      <c r="F1960" s="19" t="s">
        <v>17510</v>
      </c>
      <c r="G1960" s="19" t="s">
        <v>11234</v>
      </c>
      <c r="H1960" s="19" t="s">
        <v>11235</v>
      </c>
      <c r="I1960" s="24"/>
      <c r="J1960" s="24">
        <v>45382</v>
      </c>
      <c r="K1960" s="19" t="s">
        <v>63</v>
      </c>
      <c r="L1960" s="20">
        <v>540</v>
      </c>
      <c r="M1960" s="20">
        <v>0</v>
      </c>
      <c r="N1960" s="21">
        <v>21601</v>
      </c>
      <c r="O1960" s="21">
        <v>0</v>
      </c>
      <c r="P1960" s="21">
        <v>0</v>
      </c>
      <c r="Q1960" s="21">
        <v>0</v>
      </c>
      <c r="R1960" s="21">
        <v>0</v>
      </c>
      <c r="S1960" s="21">
        <v>0</v>
      </c>
      <c r="T1960" s="21">
        <v>21601</v>
      </c>
      <c r="U1960" s="21">
        <v>0</v>
      </c>
      <c r="V1960" s="21">
        <v>-156.94999999999999</v>
      </c>
      <c r="W1960" s="20">
        <v>21444.05</v>
      </c>
      <c r="X1960" s="20">
        <v>9482.8389999999999</v>
      </c>
      <c r="Y1960" s="20">
        <v>1</v>
      </c>
      <c r="Z1960" s="20">
        <v>9482.8389999999999</v>
      </c>
      <c r="AA1960" s="45">
        <f t="shared" si="60"/>
        <v>21601</v>
      </c>
      <c r="AB1960" t="b">
        <f t="shared" si="61"/>
        <v>1</v>
      </c>
    </row>
    <row r="1961" spans="1:28" customFormat="1" ht="14.5" x14ac:dyDescent="0.35">
      <c r="A1961" s="19" t="s">
        <v>18148</v>
      </c>
      <c r="B1961" s="19" t="s">
        <v>18149</v>
      </c>
      <c r="C1961" s="19" t="s">
        <v>16572</v>
      </c>
      <c r="D1961" s="19" t="s">
        <v>17508</v>
      </c>
      <c r="E1961" s="41">
        <v>1030210000</v>
      </c>
      <c r="F1961" s="19" t="s">
        <v>2584</v>
      </c>
      <c r="G1961" s="19" t="s">
        <v>11194</v>
      </c>
      <c r="H1961" s="19" t="s">
        <v>11195</v>
      </c>
      <c r="I1961" s="24"/>
      <c r="J1961" s="24">
        <v>45382</v>
      </c>
      <c r="K1961" s="19" t="s">
        <v>63</v>
      </c>
      <c r="L1961" s="20">
        <v>540</v>
      </c>
      <c r="M1961" s="20">
        <v>0</v>
      </c>
      <c r="N1961" s="21">
        <v>28801</v>
      </c>
      <c r="O1961" s="21">
        <v>598.79999999999995</v>
      </c>
      <c r="P1961" s="21">
        <v>0</v>
      </c>
      <c r="Q1961" s="21">
        <v>0</v>
      </c>
      <c r="R1961" s="21">
        <v>0</v>
      </c>
      <c r="S1961" s="21">
        <v>0</v>
      </c>
      <c r="T1961" s="21">
        <v>29399.8</v>
      </c>
      <c r="U1961" s="21">
        <v>0</v>
      </c>
      <c r="V1961" s="21">
        <v>0</v>
      </c>
      <c r="W1961" s="20">
        <v>29399.8</v>
      </c>
      <c r="X1961" s="20">
        <v>12643.638999999999</v>
      </c>
      <c r="Y1961" s="20">
        <v>1</v>
      </c>
      <c r="Z1961" s="20">
        <v>12643.638999999999</v>
      </c>
      <c r="AA1961" s="45">
        <f t="shared" si="60"/>
        <v>29399.8</v>
      </c>
      <c r="AB1961" t="b">
        <f t="shared" si="61"/>
        <v>1</v>
      </c>
    </row>
    <row r="1962" spans="1:28" customFormat="1" ht="14.5" x14ac:dyDescent="0.35">
      <c r="A1962" s="19" t="s">
        <v>18148</v>
      </c>
      <c r="B1962" s="19" t="s">
        <v>18149</v>
      </c>
      <c r="C1962" s="19" t="s">
        <v>16572</v>
      </c>
      <c r="D1962" s="19" t="s">
        <v>17508</v>
      </c>
      <c r="E1962" s="41">
        <v>1030220000</v>
      </c>
      <c r="F1962" s="19" t="s">
        <v>16586</v>
      </c>
      <c r="G1962" s="19" t="s">
        <v>11502</v>
      </c>
      <c r="H1962" s="19" t="s">
        <v>11503</v>
      </c>
      <c r="I1962" s="24"/>
      <c r="J1962" s="24">
        <v>45382</v>
      </c>
      <c r="K1962" s="19" t="s">
        <v>63</v>
      </c>
      <c r="L1962" s="20">
        <v>540</v>
      </c>
      <c r="M1962" s="20">
        <v>0</v>
      </c>
      <c r="N1962" s="21">
        <v>21601</v>
      </c>
      <c r="O1962" s="21">
        <v>0</v>
      </c>
      <c r="P1962" s="21">
        <v>0</v>
      </c>
      <c r="Q1962" s="21">
        <v>0</v>
      </c>
      <c r="R1962" s="21">
        <v>0</v>
      </c>
      <c r="S1962" s="21">
        <v>0</v>
      </c>
      <c r="T1962" s="21">
        <v>21601</v>
      </c>
      <c r="U1962" s="21">
        <v>0</v>
      </c>
      <c r="V1962" s="21">
        <v>0</v>
      </c>
      <c r="W1962" s="20">
        <v>21601</v>
      </c>
      <c r="X1962" s="20">
        <v>9482.8389999999999</v>
      </c>
      <c r="Y1962" s="20">
        <v>1</v>
      </c>
      <c r="Z1962" s="20">
        <v>9482.8389999999999</v>
      </c>
      <c r="AA1962" s="45">
        <f t="shared" si="60"/>
        <v>21601</v>
      </c>
      <c r="AB1962" t="b">
        <f t="shared" si="61"/>
        <v>1</v>
      </c>
    </row>
    <row r="1963" spans="1:28" customFormat="1" ht="14.5" x14ac:dyDescent="0.35">
      <c r="A1963" s="19" t="s">
        <v>18160</v>
      </c>
      <c r="B1963" s="19" t="s">
        <v>18161</v>
      </c>
      <c r="C1963" s="19" t="s">
        <v>17058</v>
      </c>
      <c r="D1963" s="19" t="s">
        <v>17862</v>
      </c>
      <c r="E1963" s="41">
        <v>1030230000</v>
      </c>
      <c r="F1963" s="19" t="s">
        <v>17857</v>
      </c>
      <c r="G1963" s="19"/>
      <c r="H1963" s="19"/>
      <c r="I1963" s="24"/>
      <c r="J1963" s="24"/>
      <c r="K1963" s="19" t="s">
        <v>63</v>
      </c>
      <c r="L1963" s="20">
        <v>1</v>
      </c>
      <c r="M1963" s="20">
        <v>0</v>
      </c>
      <c r="N1963" s="21">
        <v>1</v>
      </c>
      <c r="O1963" s="21">
        <v>0</v>
      </c>
      <c r="P1963" s="21">
        <v>0</v>
      </c>
      <c r="Q1963" s="21">
        <v>0</v>
      </c>
      <c r="R1963" s="21">
        <v>0</v>
      </c>
      <c r="S1963" s="21">
        <v>0</v>
      </c>
      <c r="T1963" s="21">
        <v>1</v>
      </c>
      <c r="U1963" s="21">
        <v>-47.6</v>
      </c>
      <c r="V1963" s="21">
        <v>47.44</v>
      </c>
      <c r="W1963" s="20">
        <v>0.84</v>
      </c>
      <c r="X1963" s="20">
        <v>0.439</v>
      </c>
      <c r="Y1963" s="20">
        <v>0</v>
      </c>
      <c r="Z1963" s="20"/>
      <c r="AA1963" s="45">
        <f t="shared" si="60"/>
        <v>1</v>
      </c>
      <c r="AB1963" t="b">
        <f t="shared" si="61"/>
        <v>1</v>
      </c>
    </row>
    <row r="1964" spans="1:28" customFormat="1" ht="14.5" x14ac:dyDescent="0.35">
      <c r="A1964" s="19" t="s">
        <v>18160</v>
      </c>
      <c r="B1964" s="19" t="s">
        <v>18161</v>
      </c>
      <c r="C1964" s="19" t="s">
        <v>17058</v>
      </c>
      <c r="D1964" s="19" t="s">
        <v>17862</v>
      </c>
      <c r="E1964" s="41">
        <v>1030240000</v>
      </c>
      <c r="F1964" s="19" t="s">
        <v>826</v>
      </c>
      <c r="G1964" s="19" t="s">
        <v>16291</v>
      </c>
      <c r="H1964" s="19" t="s">
        <v>6458</v>
      </c>
      <c r="I1964" s="24"/>
      <c r="J1964" s="24"/>
      <c r="K1964" s="19" t="s">
        <v>63</v>
      </c>
      <c r="L1964" s="20">
        <v>1</v>
      </c>
      <c r="M1964" s="20">
        <v>0</v>
      </c>
      <c r="N1964" s="21">
        <v>1</v>
      </c>
      <c r="O1964" s="21">
        <v>0</v>
      </c>
      <c r="P1964" s="21">
        <v>0</v>
      </c>
      <c r="Q1964" s="21">
        <v>0</v>
      </c>
      <c r="R1964" s="21">
        <v>0</v>
      </c>
      <c r="S1964" s="21">
        <v>0</v>
      </c>
      <c r="T1964" s="21">
        <v>1</v>
      </c>
      <c r="U1964" s="21">
        <v>-14129.1</v>
      </c>
      <c r="V1964" s="21">
        <v>14128.1</v>
      </c>
      <c r="W1964" s="20">
        <v>0</v>
      </c>
      <c r="X1964" s="20">
        <v>0.439</v>
      </c>
      <c r="Y1964" s="20">
        <v>8</v>
      </c>
      <c r="Z1964" s="20">
        <v>5.4875E-2</v>
      </c>
      <c r="AA1964" s="45">
        <f t="shared" si="60"/>
        <v>1</v>
      </c>
      <c r="AB1964" t="b">
        <f t="shared" si="61"/>
        <v>1</v>
      </c>
    </row>
    <row r="1965" spans="1:28" customFormat="1" ht="14.5" x14ac:dyDescent="0.35">
      <c r="A1965" s="19" t="s">
        <v>18160</v>
      </c>
      <c r="B1965" s="19" t="s">
        <v>18161</v>
      </c>
      <c r="C1965" s="19" t="s">
        <v>17058</v>
      </c>
      <c r="D1965" s="19" t="s">
        <v>17862</v>
      </c>
      <c r="E1965" s="41">
        <v>1030250000</v>
      </c>
      <c r="F1965" s="19" t="s">
        <v>17081</v>
      </c>
      <c r="G1965" s="19" t="s">
        <v>6403</v>
      </c>
      <c r="H1965" s="19" t="s">
        <v>6404</v>
      </c>
      <c r="I1965" s="24"/>
      <c r="J1965" s="24"/>
      <c r="K1965" s="19" t="s">
        <v>63</v>
      </c>
      <c r="L1965" s="20">
        <v>1</v>
      </c>
      <c r="M1965" s="20">
        <v>0</v>
      </c>
      <c r="N1965" s="21">
        <v>1</v>
      </c>
      <c r="O1965" s="21">
        <v>0</v>
      </c>
      <c r="P1965" s="21">
        <v>0</v>
      </c>
      <c r="Q1965" s="21">
        <v>0</v>
      </c>
      <c r="R1965" s="21">
        <v>0</v>
      </c>
      <c r="S1965" s="21">
        <v>0</v>
      </c>
      <c r="T1965" s="21">
        <v>1</v>
      </c>
      <c r="U1965" s="21">
        <v>-24164.6</v>
      </c>
      <c r="V1965" s="21">
        <v>24163.599999999999</v>
      </c>
      <c r="W1965" s="20">
        <v>0</v>
      </c>
      <c r="X1965" s="20">
        <v>0.439</v>
      </c>
      <c r="Y1965" s="20">
        <v>8</v>
      </c>
      <c r="Z1965" s="20">
        <v>5.4875E-2</v>
      </c>
      <c r="AA1965" s="45">
        <f t="shared" si="60"/>
        <v>1</v>
      </c>
      <c r="AB1965" t="b">
        <f t="shared" si="61"/>
        <v>1</v>
      </c>
    </row>
    <row r="1966" spans="1:28" customFormat="1" ht="14.5" x14ac:dyDescent="0.35">
      <c r="A1966" s="19" t="s">
        <v>18154</v>
      </c>
      <c r="B1966" s="19" t="s">
        <v>18155</v>
      </c>
      <c r="C1966" s="19" t="s">
        <v>16869</v>
      </c>
      <c r="D1966" s="19" t="s">
        <v>17894</v>
      </c>
      <c r="E1966" s="41">
        <v>1030280000</v>
      </c>
      <c r="F1966" s="19" t="s">
        <v>17704</v>
      </c>
      <c r="G1966" s="19" t="s">
        <v>8755</v>
      </c>
      <c r="H1966" s="19" t="s">
        <v>8756</v>
      </c>
      <c r="I1966" s="24"/>
      <c r="J1966" s="24"/>
      <c r="K1966" s="19" t="s">
        <v>63</v>
      </c>
      <c r="L1966" s="20">
        <v>0</v>
      </c>
      <c r="M1966" s="20">
        <v>0</v>
      </c>
      <c r="N1966" s="21">
        <v>588038.25</v>
      </c>
      <c r="O1966" s="21">
        <v>0</v>
      </c>
      <c r="P1966" s="21">
        <v>0</v>
      </c>
      <c r="Q1966" s="21">
        <v>0</v>
      </c>
      <c r="R1966" s="21">
        <v>0</v>
      </c>
      <c r="S1966" s="21">
        <v>0</v>
      </c>
      <c r="T1966" s="21">
        <v>588038.25</v>
      </c>
      <c r="U1966" s="21">
        <v>-90535.44</v>
      </c>
      <c r="V1966" s="21">
        <v>-1962.12</v>
      </c>
      <c r="W1966" s="20">
        <v>495540.69</v>
      </c>
      <c r="X1966" s="20">
        <v>258148.79175</v>
      </c>
      <c r="Y1966" s="20">
        <v>19</v>
      </c>
      <c r="Z1966" s="20">
        <v>13586.778513157895</v>
      </c>
      <c r="AA1966" s="45">
        <f t="shared" si="60"/>
        <v>588038.25</v>
      </c>
      <c r="AB1966" t="b">
        <f t="shared" si="61"/>
        <v>1</v>
      </c>
    </row>
    <row r="1967" spans="1:28" customFormat="1" ht="14.5" x14ac:dyDescent="0.35">
      <c r="A1967" s="19" t="s">
        <v>18154</v>
      </c>
      <c r="B1967" s="19" t="s">
        <v>18155</v>
      </c>
      <c r="C1967" s="19" t="s">
        <v>16824</v>
      </c>
      <c r="D1967" s="19" t="s">
        <v>17673</v>
      </c>
      <c r="E1967" s="41">
        <v>1030290000</v>
      </c>
      <c r="F1967" s="19" t="s">
        <v>870</v>
      </c>
      <c r="G1967" s="19"/>
      <c r="H1967" s="19"/>
      <c r="I1967" s="24"/>
      <c r="J1967" s="24"/>
      <c r="K1967" s="19" t="s">
        <v>63</v>
      </c>
      <c r="L1967" s="20">
        <v>0</v>
      </c>
      <c r="M1967" s="20">
        <v>0</v>
      </c>
      <c r="N1967" s="21">
        <v>166221.71</v>
      </c>
      <c r="O1967" s="21">
        <v>0</v>
      </c>
      <c r="P1967" s="21">
        <v>0</v>
      </c>
      <c r="Q1967" s="21">
        <v>0</v>
      </c>
      <c r="R1967" s="21">
        <v>0</v>
      </c>
      <c r="S1967" s="21">
        <v>0</v>
      </c>
      <c r="T1967" s="21">
        <v>166221.71</v>
      </c>
      <c r="U1967" s="21">
        <v>0</v>
      </c>
      <c r="V1967" s="21">
        <v>-9735.61</v>
      </c>
      <c r="W1967" s="20">
        <v>156486.1</v>
      </c>
      <c r="X1967" s="20">
        <v>72971.330690000003</v>
      </c>
      <c r="Y1967" s="20">
        <v>0</v>
      </c>
      <c r="Z1967" s="20"/>
      <c r="AA1967" s="45">
        <f t="shared" si="60"/>
        <v>166221.71</v>
      </c>
      <c r="AB1967" t="b">
        <f t="shared" si="61"/>
        <v>1</v>
      </c>
    </row>
    <row r="1968" spans="1:28" customFormat="1" ht="14.5" x14ac:dyDescent="0.35">
      <c r="A1968" s="19" t="s">
        <v>18148</v>
      </c>
      <c r="B1968" s="19" t="s">
        <v>18149</v>
      </c>
      <c r="C1968" s="19" t="s">
        <v>16602</v>
      </c>
      <c r="D1968" s="19" t="s">
        <v>17523</v>
      </c>
      <c r="E1968" s="41">
        <v>1030300000</v>
      </c>
      <c r="F1968" s="19" t="s">
        <v>2936</v>
      </c>
      <c r="G1968" s="19"/>
      <c r="H1968" s="19"/>
      <c r="I1968" s="24">
        <v>45017</v>
      </c>
      <c r="J1968" s="24"/>
      <c r="K1968" s="19" t="s">
        <v>63</v>
      </c>
      <c r="L1968" s="20">
        <v>0</v>
      </c>
      <c r="M1968" s="20">
        <v>0</v>
      </c>
      <c r="N1968" s="21">
        <v>195859.03</v>
      </c>
      <c r="O1968" s="21">
        <v>0</v>
      </c>
      <c r="P1968" s="21">
        <v>0</v>
      </c>
      <c r="Q1968" s="21">
        <v>0</v>
      </c>
      <c r="R1968" s="21">
        <v>0</v>
      </c>
      <c r="S1968" s="21">
        <v>0</v>
      </c>
      <c r="T1968" s="21">
        <v>195859.03</v>
      </c>
      <c r="U1968" s="21">
        <v>0</v>
      </c>
      <c r="V1968" s="21">
        <v>-44375.199999999997</v>
      </c>
      <c r="W1968" s="20">
        <v>151483.82999999999</v>
      </c>
      <c r="X1968" s="20">
        <v>85982.114170000001</v>
      </c>
      <c r="Y1968" s="20">
        <v>0</v>
      </c>
      <c r="Z1968" s="20"/>
      <c r="AA1968" s="45">
        <f t="shared" si="60"/>
        <v>195859.03</v>
      </c>
      <c r="AB1968" t="b">
        <f t="shared" si="61"/>
        <v>1</v>
      </c>
    </row>
    <row r="1969" spans="1:28" customFormat="1" ht="14.5" x14ac:dyDescent="0.35">
      <c r="A1969" s="19" t="s">
        <v>18160</v>
      </c>
      <c r="B1969" s="19" t="s">
        <v>18161</v>
      </c>
      <c r="C1969" s="19" t="s">
        <v>17058</v>
      </c>
      <c r="D1969" s="19" t="s">
        <v>17862</v>
      </c>
      <c r="E1969" s="41">
        <v>1030310000</v>
      </c>
      <c r="F1969" s="19" t="s">
        <v>764</v>
      </c>
      <c r="G1969" s="19" t="s">
        <v>6266</v>
      </c>
      <c r="H1969" s="19" t="s">
        <v>6267</v>
      </c>
      <c r="I1969" s="24"/>
      <c r="J1969" s="24"/>
      <c r="K1969" s="19" t="s">
        <v>63</v>
      </c>
      <c r="L1969" s="20">
        <v>1</v>
      </c>
      <c r="M1969" s="20">
        <v>0</v>
      </c>
      <c r="N1969" s="21">
        <v>1</v>
      </c>
      <c r="O1969" s="21">
        <v>0</v>
      </c>
      <c r="P1969" s="21">
        <v>0</v>
      </c>
      <c r="Q1969" s="21">
        <v>0</v>
      </c>
      <c r="R1969" s="21">
        <v>0</v>
      </c>
      <c r="S1969" s="21">
        <v>0</v>
      </c>
      <c r="T1969" s="21">
        <v>1</v>
      </c>
      <c r="U1969" s="21">
        <v>-11273.9</v>
      </c>
      <c r="V1969" s="21">
        <v>11272.9</v>
      </c>
      <c r="W1969" s="20">
        <v>0</v>
      </c>
      <c r="X1969" s="20">
        <v>0.439</v>
      </c>
      <c r="Y1969" s="20">
        <v>9</v>
      </c>
      <c r="Z1969" s="20">
        <v>4.8777777777777781E-2</v>
      </c>
      <c r="AA1969" s="45">
        <f t="shared" si="60"/>
        <v>1</v>
      </c>
      <c r="AB1969" t="b">
        <f t="shared" si="61"/>
        <v>1</v>
      </c>
    </row>
    <row r="1970" spans="1:28" customFormat="1" ht="14.5" x14ac:dyDescent="0.35">
      <c r="A1970" s="19" t="s">
        <v>18160</v>
      </c>
      <c r="B1970" s="19" t="s">
        <v>18161</v>
      </c>
      <c r="C1970" s="19" t="s">
        <v>17058</v>
      </c>
      <c r="D1970" s="19" t="s">
        <v>17862</v>
      </c>
      <c r="E1970" s="41">
        <v>1030320000</v>
      </c>
      <c r="F1970" s="19" t="s">
        <v>17861</v>
      </c>
      <c r="G1970" s="19" t="s">
        <v>4948</v>
      </c>
      <c r="H1970" s="19" t="s">
        <v>4949</v>
      </c>
      <c r="I1970" s="24"/>
      <c r="J1970" s="24"/>
      <c r="K1970" s="19" t="s">
        <v>63</v>
      </c>
      <c r="L1970" s="20">
        <v>1</v>
      </c>
      <c r="M1970" s="20">
        <v>0</v>
      </c>
      <c r="N1970" s="21">
        <v>1</v>
      </c>
      <c r="O1970" s="21">
        <v>0</v>
      </c>
      <c r="P1970" s="21">
        <v>0</v>
      </c>
      <c r="Q1970" s="21">
        <v>0</v>
      </c>
      <c r="R1970" s="21">
        <v>0</v>
      </c>
      <c r="S1970" s="21">
        <v>0</v>
      </c>
      <c r="T1970" s="21">
        <v>1</v>
      </c>
      <c r="U1970" s="21">
        <v>-4424.6000000000004</v>
      </c>
      <c r="V1970" s="21">
        <v>464.08</v>
      </c>
      <c r="W1970" s="20">
        <v>-3959.52</v>
      </c>
      <c r="X1970" s="20">
        <v>0.439</v>
      </c>
      <c r="Y1970" s="20">
        <v>4</v>
      </c>
      <c r="Z1970" s="20">
        <v>0.10975</v>
      </c>
      <c r="AA1970" s="45">
        <f t="shared" si="60"/>
        <v>1</v>
      </c>
      <c r="AB1970" t="b">
        <f t="shared" si="61"/>
        <v>1</v>
      </c>
    </row>
    <row r="1971" spans="1:28" customFormat="1" ht="14.5" x14ac:dyDescent="0.35">
      <c r="A1971" s="19" t="s">
        <v>18148</v>
      </c>
      <c r="B1971" s="19" t="s">
        <v>18149</v>
      </c>
      <c r="C1971" s="19" t="s">
        <v>16550</v>
      </c>
      <c r="D1971" s="19" t="s">
        <v>17507</v>
      </c>
      <c r="E1971" s="41">
        <v>1030330000</v>
      </c>
      <c r="F1971" s="19" t="s">
        <v>17506</v>
      </c>
      <c r="G1971" s="19"/>
      <c r="H1971" s="19"/>
      <c r="I1971" s="24"/>
      <c r="J1971" s="24"/>
      <c r="K1971" s="19" t="s">
        <v>63</v>
      </c>
      <c r="L1971" s="20">
        <v>0</v>
      </c>
      <c r="M1971" s="20">
        <v>0</v>
      </c>
      <c r="N1971" s="21">
        <v>1.1000000000000001</v>
      </c>
      <c r="O1971" s="21">
        <v>5984</v>
      </c>
      <c r="P1971" s="21">
        <v>0</v>
      </c>
      <c r="Q1971" s="21">
        <v>0</v>
      </c>
      <c r="R1971" s="21">
        <v>0</v>
      </c>
      <c r="S1971" s="21">
        <v>0</v>
      </c>
      <c r="T1971" s="21">
        <v>5985.1</v>
      </c>
      <c r="U1971" s="21">
        <v>0</v>
      </c>
      <c r="V1971" s="21">
        <v>0</v>
      </c>
      <c r="W1971" s="20">
        <v>5985.1</v>
      </c>
      <c r="X1971" s="20">
        <v>0.4829</v>
      </c>
      <c r="Y1971" s="20">
        <v>0</v>
      </c>
      <c r="Z1971" s="20"/>
      <c r="AA1971" s="45">
        <f t="shared" si="60"/>
        <v>5985.1</v>
      </c>
      <c r="AB1971" t="b">
        <f t="shared" si="61"/>
        <v>1</v>
      </c>
    </row>
    <row r="1972" spans="1:28" customFormat="1" ht="14.5" x14ac:dyDescent="0.35">
      <c r="A1972" s="19" t="s">
        <v>18160</v>
      </c>
      <c r="B1972" s="19" t="s">
        <v>18161</v>
      </c>
      <c r="C1972" s="19" t="s">
        <v>17118</v>
      </c>
      <c r="D1972" s="19" t="s">
        <v>17873</v>
      </c>
      <c r="E1972" s="41">
        <v>1030350000</v>
      </c>
      <c r="F1972" s="19" t="s">
        <v>1112</v>
      </c>
      <c r="G1972" s="19"/>
      <c r="H1972" s="19"/>
      <c r="I1972" s="24"/>
      <c r="J1972" s="24"/>
      <c r="K1972" s="19" t="s">
        <v>61</v>
      </c>
      <c r="L1972" s="20">
        <v>1</v>
      </c>
      <c r="M1972" s="20">
        <v>0</v>
      </c>
      <c r="N1972" s="21">
        <v>0</v>
      </c>
      <c r="O1972" s="21">
        <v>0</v>
      </c>
      <c r="P1972" s="21">
        <v>0</v>
      </c>
      <c r="Q1972" s="21">
        <v>0</v>
      </c>
      <c r="R1972" s="21">
        <v>0</v>
      </c>
      <c r="S1972" s="21">
        <v>0</v>
      </c>
      <c r="T1972" s="21">
        <v>0</v>
      </c>
      <c r="U1972" s="21">
        <v>0</v>
      </c>
      <c r="V1972" s="21">
        <v>0</v>
      </c>
      <c r="W1972" s="20">
        <v>0</v>
      </c>
      <c r="X1972" s="20">
        <v>0</v>
      </c>
      <c r="Y1972" s="20">
        <v>0</v>
      </c>
      <c r="Z1972" s="20"/>
      <c r="AA1972" s="45">
        <f t="shared" si="60"/>
        <v>0</v>
      </c>
      <c r="AB1972" t="b">
        <f t="shared" si="61"/>
        <v>1</v>
      </c>
    </row>
    <row r="1973" spans="1:28" customFormat="1" ht="14.5" x14ac:dyDescent="0.35">
      <c r="A1973" s="19" t="s">
        <v>18160</v>
      </c>
      <c r="B1973" s="19" t="s">
        <v>18161</v>
      </c>
      <c r="C1973" s="19" t="s">
        <v>17118</v>
      </c>
      <c r="D1973" s="19" t="s">
        <v>17873</v>
      </c>
      <c r="E1973" s="41">
        <v>1030360000</v>
      </c>
      <c r="F1973" s="19" t="s">
        <v>1148</v>
      </c>
      <c r="G1973" s="19" t="s">
        <v>7311</v>
      </c>
      <c r="H1973" s="19" t="s">
        <v>7312</v>
      </c>
      <c r="I1973" s="24"/>
      <c r="J1973" s="24">
        <v>45046</v>
      </c>
      <c r="K1973" s="19" t="s">
        <v>61</v>
      </c>
      <c r="L1973" s="20">
        <v>0</v>
      </c>
      <c r="M1973" s="20">
        <v>0</v>
      </c>
      <c r="N1973" s="21">
        <v>0.09</v>
      </c>
      <c r="O1973" s="21">
        <v>0</v>
      </c>
      <c r="P1973" s="21">
        <v>0</v>
      </c>
      <c r="Q1973" s="21">
        <v>0</v>
      </c>
      <c r="R1973" s="21">
        <v>0</v>
      </c>
      <c r="S1973" s="21">
        <v>0</v>
      </c>
      <c r="T1973" s="21">
        <v>0.09</v>
      </c>
      <c r="U1973" s="21">
        <v>-554.4</v>
      </c>
      <c r="V1973" s="21">
        <v>554.30999999999995</v>
      </c>
      <c r="W1973" s="20">
        <v>0</v>
      </c>
      <c r="X1973" s="20">
        <v>3.9510000000000003E-2</v>
      </c>
      <c r="Y1973" s="20">
        <v>1</v>
      </c>
      <c r="Z1973" s="20">
        <v>3.9510000000000003E-2</v>
      </c>
      <c r="AA1973" s="45">
        <f t="shared" si="60"/>
        <v>0.09</v>
      </c>
      <c r="AB1973" t="b">
        <f t="shared" si="61"/>
        <v>1</v>
      </c>
    </row>
    <row r="1974" spans="1:28" customFormat="1" ht="14.5" x14ac:dyDescent="0.35">
      <c r="A1974" s="19" t="s">
        <v>18160</v>
      </c>
      <c r="B1974" s="19" t="s">
        <v>18161</v>
      </c>
      <c r="C1974" s="19" t="s">
        <v>17118</v>
      </c>
      <c r="D1974" s="19" t="s">
        <v>17873</v>
      </c>
      <c r="E1974" s="41">
        <v>1030370000</v>
      </c>
      <c r="F1974" s="19" t="s">
        <v>17879</v>
      </c>
      <c r="G1974" s="19" t="s">
        <v>7362</v>
      </c>
      <c r="H1974" s="19" t="s">
        <v>7363</v>
      </c>
      <c r="I1974" s="24"/>
      <c r="J1974" s="24"/>
      <c r="K1974" s="19" t="s">
        <v>63</v>
      </c>
      <c r="L1974" s="20">
        <v>1</v>
      </c>
      <c r="M1974" s="20">
        <v>0</v>
      </c>
      <c r="N1974" s="21">
        <v>0</v>
      </c>
      <c r="O1974" s="21">
        <v>0</v>
      </c>
      <c r="P1974" s="21">
        <v>0</v>
      </c>
      <c r="Q1974" s="21">
        <v>0</v>
      </c>
      <c r="R1974" s="21">
        <v>0</v>
      </c>
      <c r="S1974" s="21">
        <v>0</v>
      </c>
      <c r="T1974" s="21">
        <v>0</v>
      </c>
      <c r="U1974" s="21">
        <v>0</v>
      </c>
      <c r="V1974" s="21">
        <v>0</v>
      </c>
      <c r="W1974" s="20">
        <v>0</v>
      </c>
      <c r="X1974" s="20">
        <v>0</v>
      </c>
      <c r="Y1974" s="20">
        <v>3</v>
      </c>
      <c r="Z1974" s="20">
        <v>0</v>
      </c>
      <c r="AA1974" s="45">
        <f t="shared" si="60"/>
        <v>0</v>
      </c>
      <c r="AB1974" t="b">
        <f t="shared" si="61"/>
        <v>1</v>
      </c>
    </row>
    <row r="1975" spans="1:28" customFormat="1" ht="14.5" x14ac:dyDescent="0.35">
      <c r="A1975" s="19" t="s">
        <v>18160</v>
      </c>
      <c r="B1975" s="19" t="s">
        <v>18161</v>
      </c>
      <c r="C1975" s="19" t="s">
        <v>17043</v>
      </c>
      <c r="D1975" s="19" t="s">
        <v>17826</v>
      </c>
      <c r="E1975" s="41">
        <v>1030380000</v>
      </c>
      <c r="F1975" s="19" t="s">
        <v>1060</v>
      </c>
      <c r="G1975" s="19" t="s">
        <v>7088</v>
      </c>
      <c r="H1975" s="19" t="s">
        <v>7089</v>
      </c>
      <c r="I1975" s="24"/>
      <c r="J1975" s="24"/>
      <c r="K1975" s="19" t="s">
        <v>63</v>
      </c>
      <c r="L1975" s="20">
        <v>1</v>
      </c>
      <c r="M1975" s="20">
        <v>0</v>
      </c>
      <c r="N1975" s="21">
        <v>0</v>
      </c>
      <c r="O1975" s="21">
        <v>0</v>
      </c>
      <c r="P1975" s="21">
        <v>0</v>
      </c>
      <c r="Q1975" s="21">
        <v>0</v>
      </c>
      <c r="R1975" s="21">
        <v>0</v>
      </c>
      <c r="S1975" s="21">
        <v>0</v>
      </c>
      <c r="T1975" s="21">
        <v>0</v>
      </c>
      <c r="U1975" s="21">
        <v>-225.6</v>
      </c>
      <c r="V1975" s="21">
        <v>225.6</v>
      </c>
      <c r="W1975" s="20">
        <v>0</v>
      </c>
      <c r="X1975" s="20">
        <v>0</v>
      </c>
      <c r="Y1975" s="20">
        <v>1</v>
      </c>
      <c r="Z1975" s="20">
        <v>0</v>
      </c>
      <c r="AA1975" s="45">
        <f t="shared" si="60"/>
        <v>0</v>
      </c>
      <c r="AB1975" t="b">
        <f t="shared" si="61"/>
        <v>1</v>
      </c>
    </row>
    <row r="1976" spans="1:28" customFormat="1" ht="14.5" x14ac:dyDescent="0.35">
      <c r="A1976" s="19" t="s">
        <v>18160</v>
      </c>
      <c r="B1976" s="19" t="s">
        <v>18161</v>
      </c>
      <c r="C1976" s="19" t="s">
        <v>17058</v>
      </c>
      <c r="D1976" s="19" t="s">
        <v>17862</v>
      </c>
      <c r="E1976" s="41">
        <v>1030400000</v>
      </c>
      <c r="F1976" s="19" t="s">
        <v>16113</v>
      </c>
      <c r="G1976" s="19" t="s">
        <v>6500</v>
      </c>
      <c r="H1976" s="19" t="s">
        <v>6501</v>
      </c>
      <c r="I1976" s="24"/>
      <c r="J1976" s="24"/>
      <c r="K1976" s="19" t="s">
        <v>63</v>
      </c>
      <c r="L1976" s="20">
        <v>1</v>
      </c>
      <c r="M1976" s="20">
        <v>0</v>
      </c>
      <c r="N1976" s="21">
        <v>1</v>
      </c>
      <c r="O1976" s="21">
        <v>0</v>
      </c>
      <c r="P1976" s="21">
        <v>0</v>
      </c>
      <c r="Q1976" s="21">
        <v>0</v>
      </c>
      <c r="R1976" s="21">
        <v>0</v>
      </c>
      <c r="S1976" s="21">
        <v>0</v>
      </c>
      <c r="T1976" s="21">
        <v>1</v>
      </c>
      <c r="U1976" s="21">
        <v>-1768.5</v>
      </c>
      <c r="V1976" s="21">
        <v>1600.46</v>
      </c>
      <c r="W1976" s="20">
        <v>-167.04</v>
      </c>
      <c r="X1976" s="20">
        <v>0.439</v>
      </c>
      <c r="Y1976" s="20">
        <v>1</v>
      </c>
      <c r="Z1976" s="20">
        <v>0.439</v>
      </c>
      <c r="AA1976" s="45">
        <f t="shared" si="60"/>
        <v>1</v>
      </c>
      <c r="AB1976" t="b">
        <f t="shared" si="61"/>
        <v>1</v>
      </c>
    </row>
    <row r="1977" spans="1:28" customFormat="1" ht="14.5" x14ac:dyDescent="0.35">
      <c r="A1977" s="19" t="s">
        <v>18160</v>
      </c>
      <c r="B1977" s="19" t="s">
        <v>18161</v>
      </c>
      <c r="C1977" s="19" t="s">
        <v>17058</v>
      </c>
      <c r="D1977" s="19" t="s">
        <v>17862</v>
      </c>
      <c r="E1977" s="41">
        <v>1030410000</v>
      </c>
      <c r="F1977" s="19" t="s">
        <v>760</v>
      </c>
      <c r="G1977" s="19" t="s">
        <v>6259</v>
      </c>
      <c r="H1977" s="19" t="s">
        <v>6260</v>
      </c>
      <c r="I1977" s="24"/>
      <c r="J1977" s="24"/>
      <c r="K1977" s="19" t="s">
        <v>63</v>
      </c>
      <c r="L1977" s="20">
        <v>0</v>
      </c>
      <c r="M1977" s="20">
        <v>0</v>
      </c>
      <c r="N1977" s="21">
        <v>1.05</v>
      </c>
      <c r="O1977" s="21">
        <v>0</v>
      </c>
      <c r="P1977" s="21">
        <v>0</v>
      </c>
      <c r="Q1977" s="21">
        <v>0</v>
      </c>
      <c r="R1977" s="21">
        <v>0</v>
      </c>
      <c r="S1977" s="21">
        <v>0</v>
      </c>
      <c r="T1977" s="21">
        <v>1.05</v>
      </c>
      <c r="U1977" s="21">
        <v>0</v>
      </c>
      <c r="V1977" s="21">
        <v>-0.24</v>
      </c>
      <c r="W1977" s="20">
        <v>0.81</v>
      </c>
      <c r="X1977" s="20">
        <v>0.46095000000000003</v>
      </c>
      <c r="Y1977" s="20">
        <v>1</v>
      </c>
      <c r="Z1977" s="20">
        <v>0.46095000000000003</v>
      </c>
      <c r="AA1977" s="45">
        <f t="shared" si="60"/>
        <v>1.05</v>
      </c>
      <c r="AB1977" t="b">
        <f t="shared" si="61"/>
        <v>1</v>
      </c>
    </row>
    <row r="1978" spans="1:28" customFormat="1" ht="14.5" x14ac:dyDescent="0.35">
      <c r="A1978" s="19" t="s">
        <v>18154</v>
      </c>
      <c r="B1978" s="19" t="s">
        <v>18155</v>
      </c>
      <c r="C1978" s="19" t="s">
        <v>16894</v>
      </c>
      <c r="D1978" s="19" t="s">
        <v>17710</v>
      </c>
      <c r="E1978" s="41">
        <v>1030420000</v>
      </c>
      <c r="F1978" s="19" t="s">
        <v>16895</v>
      </c>
      <c r="G1978" s="19" t="s">
        <v>7924</v>
      </c>
      <c r="H1978" s="19" t="s">
        <v>7925</v>
      </c>
      <c r="I1978" s="24"/>
      <c r="J1978" s="24"/>
      <c r="K1978" s="19" t="s">
        <v>61</v>
      </c>
      <c r="L1978" s="20">
        <v>0</v>
      </c>
      <c r="M1978" s="20">
        <v>0</v>
      </c>
      <c r="N1978" s="21">
        <v>4336</v>
      </c>
      <c r="O1978" s="21">
        <v>0</v>
      </c>
      <c r="P1978" s="21">
        <v>0</v>
      </c>
      <c r="Q1978" s="21">
        <v>0</v>
      </c>
      <c r="R1978" s="21">
        <v>0</v>
      </c>
      <c r="S1978" s="21">
        <v>0</v>
      </c>
      <c r="T1978" s="21">
        <v>4336</v>
      </c>
      <c r="U1978" s="21">
        <v>-25.8</v>
      </c>
      <c r="V1978" s="21">
        <v>25.47</v>
      </c>
      <c r="W1978" s="20">
        <v>4335.67</v>
      </c>
      <c r="X1978" s="20">
        <v>1903.5039999999999</v>
      </c>
      <c r="Y1978" s="20">
        <v>2</v>
      </c>
      <c r="Z1978" s="20">
        <v>951.75199999999995</v>
      </c>
      <c r="AA1978" s="45">
        <f t="shared" si="60"/>
        <v>4336</v>
      </c>
      <c r="AB1978" t="b">
        <f t="shared" si="61"/>
        <v>1</v>
      </c>
    </row>
    <row r="1979" spans="1:28" customFormat="1" ht="14.5" x14ac:dyDescent="0.35">
      <c r="A1979" s="19" t="s">
        <v>18154</v>
      </c>
      <c r="B1979" s="19" t="s">
        <v>18155</v>
      </c>
      <c r="C1979" s="19" t="s">
        <v>16894</v>
      </c>
      <c r="D1979" s="19" t="s">
        <v>17710</v>
      </c>
      <c r="E1979" s="41">
        <v>1030430000</v>
      </c>
      <c r="F1979" s="19" t="s">
        <v>1301</v>
      </c>
      <c r="G1979" s="19" t="s">
        <v>7765</v>
      </c>
      <c r="H1979" s="19" t="s">
        <v>7766</v>
      </c>
      <c r="I1979" s="24"/>
      <c r="J1979" s="24"/>
      <c r="K1979" s="19" t="s">
        <v>61</v>
      </c>
      <c r="L1979" s="20">
        <v>0</v>
      </c>
      <c r="M1979" s="20">
        <v>0</v>
      </c>
      <c r="N1979" s="21">
        <v>6291</v>
      </c>
      <c r="O1979" s="21">
        <v>0</v>
      </c>
      <c r="P1979" s="21">
        <v>0</v>
      </c>
      <c r="Q1979" s="21">
        <v>0</v>
      </c>
      <c r="R1979" s="21">
        <v>0</v>
      </c>
      <c r="S1979" s="21">
        <v>0</v>
      </c>
      <c r="T1979" s="21">
        <v>6291</v>
      </c>
      <c r="U1979" s="21">
        <v>-25.8</v>
      </c>
      <c r="V1979" s="21">
        <v>-2.2000000000000002</v>
      </c>
      <c r="W1979" s="20">
        <v>6263</v>
      </c>
      <c r="X1979" s="20">
        <v>2761.7489999999998</v>
      </c>
      <c r="Y1979" s="20">
        <v>6</v>
      </c>
      <c r="Z1979" s="20">
        <v>460.29149999999998</v>
      </c>
      <c r="AA1979" s="45">
        <f t="shared" si="60"/>
        <v>6291</v>
      </c>
      <c r="AB1979" t="b">
        <f t="shared" si="61"/>
        <v>1</v>
      </c>
    </row>
    <row r="1980" spans="1:28" customFormat="1" ht="14.5" x14ac:dyDescent="0.35">
      <c r="A1980" s="19" t="s">
        <v>18154</v>
      </c>
      <c r="B1980" s="19" t="s">
        <v>18155</v>
      </c>
      <c r="C1980" s="19" t="s">
        <v>16894</v>
      </c>
      <c r="D1980" s="19" t="s">
        <v>17710</v>
      </c>
      <c r="E1980" s="41">
        <v>1030440000</v>
      </c>
      <c r="F1980" s="19" t="s">
        <v>1294</v>
      </c>
      <c r="G1980" s="19" t="s">
        <v>7748</v>
      </c>
      <c r="H1980" s="19" t="s">
        <v>7749</v>
      </c>
      <c r="I1980" s="24"/>
      <c r="J1980" s="24"/>
      <c r="K1980" s="19" t="s">
        <v>61</v>
      </c>
      <c r="L1980" s="20">
        <v>0</v>
      </c>
      <c r="M1980" s="20">
        <v>0</v>
      </c>
      <c r="N1980" s="21">
        <v>436</v>
      </c>
      <c r="O1980" s="21">
        <v>0</v>
      </c>
      <c r="P1980" s="21">
        <v>0</v>
      </c>
      <c r="Q1980" s="21">
        <v>0</v>
      </c>
      <c r="R1980" s="21">
        <v>0</v>
      </c>
      <c r="S1980" s="21">
        <v>0</v>
      </c>
      <c r="T1980" s="21">
        <v>436</v>
      </c>
      <c r="U1980" s="21">
        <v>-130.4</v>
      </c>
      <c r="V1980" s="21">
        <v>94.93</v>
      </c>
      <c r="W1980" s="20">
        <v>400.53</v>
      </c>
      <c r="X1980" s="20">
        <v>191.404</v>
      </c>
      <c r="Y1980" s="20">
        <v>3</v>
      </c>
      <c r="Z1980" s="20">
        <v>63.801333333333332</v>
      </c>
      <c r="AA1980" s="45">
        <f t="shared" si="60"/>
        <v>436</v>
      </c>
      <c r="AB1980" t="b">
        <f t="shared" si="61"/>
        <v>1</v>
      </c>
    </row>
    <row r="1981" spans="1:28" customFormat="1" ht="14.5" x14ac:dyDescent="0.35">
      <c r="A1981" s="19" t="s">
        <v>18154</v>
      </c>
      <c r="B1981" s="19" t="s">
        <v>18155</v>
      </c>
      <c r="C1981" s="19" t="s">
        <v>16894</v>
      </c>
      <c r="D1981" s="19" t="s">
        <v>17710</v>
      </c>
      <c r="E1981" s="41">
        <v>1030450000</v>
      </c>
      <c r="F1981" s="19" t="s">
        <v>1295</v>
      </c>
      <c r="G1981" s="19"/>
      <c r="H1981" s="19"/>
      <c r="I1981" s="24"/>
      <c r="J1981" s="24"/>
      <c r="K1981" s="19" t="s">
        <v>61</v>
      </c>
      <c r="L1981" s="20">
        <v>0</v>
      </c>
      <c r="M1981" s="20">
        <v>0</v>
      </c>
      <c r="N1981" s="21">
        <v>1</v>
      </c>
      <c r="O1981" s="21">
        <v>0</v>
      </c>
      <c r="P1981" s="21">
        <v>0</v>
      </c>
      <c r="Q1981" s="21">
        <v>0</v>
      </c>
      <c r="R1981" s="21">
        <v>0</v>
      </c>
      <c r="S1981" s="21">
        <v>0</v>
      </c>
      <c r="T1981" s="21">
        <v>1</v>
      </c>
      <c r="U1981" s="21">
        <v>0</v>
      </c>
      <c r="V1981" s="21">
        <v>0.68</v>
      </c>
      <c r="W1981" s="20">
        <v>1.68</v>
      </c>
      <c r="X1981" s="20">
        <v>0.439</v>
      </c>
      <c r="Y1981" s="20">
        <v>0</v>
      </c>
      <c r="Z1981" s="20"/>
      <c r="AA1981" s="45">
        <f t="shared" si="60"/>
        <v>1</v>
      </c>
      <c r="AB1981" t="b">
        <f t="shared" si="61"/>
        <v>1</v>
      </c>
    </row>
    <row r="1982" spans="1:28" customFormat="1" ht="14.5" x14ac:dyDescent="0.35">
      <c r="A1982" s="19" t="s">
        <v>18154</v>
      </c>
      <c r="B1982" s="19" t="s">
        <v>18155</v>
      </c>
      <c r="C1982" s="19" t="s">
        <v>16894</v>
      </c>
      <c r="D1982" s="19" t="s">
        <v>17710</v>
      </c>
      <c r="E1982" s="41">
        <v>1030460000</v>
      </c>
      <c r="F1982" s="19" t="s">
        <v>1341</v>
      </c>
      <c r="G1982" s="19"/>
      <c r="H1982" s="19"/>
      <c r="I1982" s="24"/>
      <c r="J1982" s="24"/>
      <c r="K1982" s="19" t="s">
        <v>61</v>
      </c>
      <c r="L1982" s="20">
        <v>0</v>
      </c>
      <c r="M1982" s="20">
        <v>0</v>
      </c>
      <c r="N1982" s="21">
        <v>1</v>
      </c>
      <c r="O1982" s="21">
        <v>0</v>
      </c>
      <c r="P1982" s="21">
        <v>0</v>
      </c>
      <c r="Q1982" s="21">
        <v>0</v>
      </c>
      <c r="R1982" s="21">
        <v>0</v>
      </c>
      <c r="S1982" s="21">
        <v>0</v>
      </c>
      <c r="T1982" s="21">
        <v>1</v>
      </c>
      <c r="U1982" s="21">
        <v>0</v>
      </c>
      <c r="V1982" s="21">
        <v>0.68</v>
      </c>
      <c r="W1982" s="20">
        <v>1.68</v>
      </c>
      <c r="X1982" s="20">
        <v>0.439</v>
      </c>
      <c r="Y1982" s="20">
        <v>0</v>
      </c>
      <c r="Z1982" s="20"/>
      <c r="AA1982" s="45">
        <f t="shared" si="60"/>
        <v>1</v>
      </c>
      <c r="AB1982" t="b">
        <f t="shared" si="61"/>
        <v>1</v>
      </c>
    </row>
    <row r="1983" spans="1:28" customFormat="1" ht="14.5" x14ac:dyDescent="0.35">
      <c r="A1983" s="19" t="s">
        <v>18154</v>
      </c>
      <c r="B1983" s="19" t="s">
        <v>18155</v>
      </c>
      <c r="C1983" s="19" t="s">
        <v>16879</v>
      </c>
      <c r="D1983" s="19" t="s">
        <v>17705</v>
      </c>
      <c r="E1983" s="41">
        <v>1030480000</v>
      </c>
      <c r="F1983" s="19" t="s">
        <v>1405</v>
      </c>
      <c r="G1983" s="19" t="s">
        <v>8020</v>
      </c>
      <c r="H1983" s="19" t="s">
        <v>8021</v>
      </c>
      <c r="I1983" s="24"/>
      <c r="J1983" s="24"/>
      <c r="K1983" s="19" t="s">
        <v>61</v>
      </c>
      <c r="L1983" s="20">
        <v>0</v>
      </c>
      <c r="M1983" s="20">
        <v>0</v>
      </c>
      <c r="N1983" s="21">
        <v>6297</v>
      </c>
      <c r="O1983" s="21">
        <v>0</v>
      </c>
      <c r="P1983" s="21">
        <v>0</v>
      </c>
      <c r="Q1983" s="21">
        <v>0</v>
      </c>
      <c r="R1983" s="21">
        <v>0</v>
      </c>
      <c r="S1983" s="21">
        <v>0</v>
      </c>
      <c r="T1983" s="21">
        <v>6297</v>
      </c>
      <c r="U1983" s="21">
        <v>-306.8</v>
      </c>
      <c r="V1983" s="21">
        <v>294.14</v>
      </c>
      <c r="W1983" s="20">
        <v>6284.34</v>
      </c>
      <c r="X1983" s="20">
        <v>2764.3829999999998</v>
      </c>
      <c r="Y1983" s="20">
        <v>1</v>
      </c>
      <c r="Z1983" s="20">
        <v>2764.3829999999998</v>
      </c>
      <c r="AA1983" s="45">
        <f t="shared" si="60"/>
        <v>6297</v>
      </c>
      <c r="AB1983" t="b">
        <f t="shared" si="61"/>
        <v>1</v>
      </c>
    </row>
    <row r="1984" spans="1:28" customFormat="1" ht="14.5" x14ac:dyDescent="0.35">
      <c r="A1984" s="19" t="s">
        <v>18154</v>
      </c>
      <c r="B1984" s="19" t="s">
        <v>18155</v>
      </c>
      <c r="C1984" s="19" t="s">
        <v>16798</v>
      </c>
      <c r="D1984" s="19" t="s">
        <v>17653</v>
      </c>
      <c r="E1984" s="41">
        <v>1030490000</v>
      </c>
      <c r="F1984" s="19" t="s">
        <v>1457</v>
      </c>
      <c r="G1984" s="19" t="s">
        <v>8172</v>
      </c>
      <c r="H1984" s="19" t="s">
        <v>8173</v>
      </c>
      <c r="I1984" s="24"/>
      <c r="J1984" s="24"/>
      <c r="K1984" s="19" t="s">
        <v>61</v>
      </c>
      <c r="L1984" s="20">
        <v>0</v>
      </c>
      <c r="M1984" s="20">
        <v>0</v>
      </c>
      <c r="N1984" s="21">
        <v>10015</v>
      </c>
      <c r="O1984" s="21">
        <v>0</v>
      </c>
      <c r="P1984" s="21">
        <v>0</v>
      </c>
      <c r="Q1984" s="21">
        <v>0</v>
      </c>
      <c r="R1984" s="21">
        <v>0</v>
      </c>
      <c r="S1984" s="21">
        <v>0</v>
      </c>
      <c r="T1984" s="21">
        <v>10015</v>
      </c>
      <c r="U1984" s="21">
        <v>0</v>
      </c>
      <c r="V1984" s="21">
        <v>-12.13</v>
      </c>
      <c r="W1984" s="20">
        <v>10002.870000000001</v>
      </c>
      <c r="X1984" s="20">
        <v>4396.585</v>
      </c>
      <c r="Y1984" s="20">
        <v>4</v>
      </c>
      <c r="Z1984" s="20">
        <v>1099.14625</v>
      </c>
      <c r="AA1984" s="45">
        <f t="shared" si="60"/>
        <v>10015</v>
      </c>
      <c r="AB1984" t="b">
        <f t="shared" si="61"/>
        <v>1</v>
      </c>
    </row>
    <row r="1985" spans="1:28" customFormat="1" ht="14.5" x14ac:dyDescent="0.35">
      <c r="A1985" s="19" t="s">
        <v>18154</v>
      </c>
      <c r="B1985" s="19" t="s">
        <v>18155</v>
      </c>
      <c r="C1985" s="19" t="s">
        <v>16798</v>
      </c>
      <c r="D1985" s="19" t="s">
        <v>17653</v>
      </c>
      <c r="E1985" s="41">
        <v>1030520000</v>
      </c>
      <c r="F1985" s="19" t="s">
        <v>1481</v>
      </c>
      <c r="G1985" s="19" t="s">
        <v>8240</v>
      </c>
      <c r="H1985" s="19" t="s">
        <v>8241</v>
      </c>
      <c r="I1985" s="24"/>
      <c r="J1985" s="24"/>
      <c r="K1985" s="19" t="s">
        <v>61</v>
      </c>
      <c r="L1985" s="20">
        <v>0</v>
      </c>
      <c r="M1985" s="20">
        <v>0</v>
      </c>
      <c r="N1985" s="21">
        <v>31239</v>
      </c>
      <c r="O1985" s="21">
        <v>0</v>
      </c>
      <c r="P1985" s="21">
        <v>0</v>
      </c>
      <c r="Q1985" s="21">
        <v>0</v>
      </c>
      <c r="R1985" s="21">
        <v>0</v>
      </c>
      <c r="S1985" s="21">
        <v>0</v>
      </c>
      <c r="T1985" s="21">
        <v>31239</v>
      </c>
      <c r="U1985" s="21">
        <v>-329.6</v>
      </c>
      <c r="V1985" s="21">
        <v>-354.89</v>
      </c>
      <c r="W1985" s="20">
        <v>30554.51</v>
      </c>
      <c r="X1985" s="20">
        <v>13713.921</v>
      </c>
      <c r="Y1985" s="20">
        <v>6</v>
      </c>
      <c r="Z1985" s="20">
        <v>2285.6534999999999</v>
      </c>
      <c r="AA1985" s="45">
        <f t="shared" si="60"/>
        <v>31239</v>
      </c>
      <c r="AB1985" t="b">
        <f t="shared" si="61"/>
        <v>1</v>
      </c>
    </row>
    <row r="1986" spans="1:28" customFormat="1" ht="14.5" x14ac:dyDescent="0.35">
      <c r="A1986" s="19" t="s">
        <v>18154</v>
      </c>
      <c r="B1986" s="19" t="s">
        <v>18155</v>
      </c>
      <c r="C1986" s="19" t="s">
        <v>16879</v>
      </c>
      <c r="D1986" s="19" t="s">
        <v>17705</v>
      </c>
      <c r="E1986" s="41">
        <v>1030540000</v>
      </c>
      <c r="F1986" s="19" t="s">
        <v>1446</v>
      </c>
      <c r="G1986" s="19" t="s">
        <v>8144</v>
      </c>
      <c r="H1986" s="19" t="s">
        <v>8145</v>
      </c>
      <c r="I1986" s="24"/>
      <c r="J1986" s="24"/>
      <c r="K1986" s="19" t="s">
        <v>61</v>
      </c>
      <c r="L1986" s="20">
        <v>0</v>
      </c>
      <c r="M1986" s="20">
        <v>0</v>
      </c>
      <c r="N1986" s="21">
        <v>11536</v>
      </c>
      <c r="O1986" s="21">
        <v>0</v>
      </c>
      <c r="P1986" s="21">
        <v>0</v>
      </c>
      <c r="Q1986" s="21">
        <v>0</v>
      </c>
      <c r="R1986" s="21">
        <v>0</v>
      </c>
      <c r="S1986" s="21">
        <v>0</v>
      </c>
      <c r="T1986" s="21">
        <v>11536</v>
      </c>
      <c r="U1986" s="21">
        <v>0</v>
      </c>
      <c r="V1986" s="21">
        <v>-23.25</v>
      </c>
      <c r="W1986" s="20">
        <v>11512.75</v>
      </c>
      <c r="X1986" s="20">
        <v>5064.3040000000001</v>
      </c>
      <c r="Y1986" s="20">
        <v>4</v>
      </c>
      <c r="Z1986" s="20">
        <v>1266.076</v>
      </c>
      <c r="AA1986" s="45">
        <f t="shared" si="60"/>
        <v>11536</v>
      </c>
      <c r="AB1986" t="b">
        <f t="shared" si="61"/>
        <v>1</v>
      </c>
    </row>
    <row r="1987" spans="1:28" customFormat="1" ht="14.5" x14ac:dyDescent="0.35">
      <c r="A1987" s="19" t="s">
        <v>18154</v>
      </c>
      <c r="B1987" s="19" t="s">
        <v>18155</v>
      </c>
      <c r="C1987" s="19" t="s">
        <v>16879</v>
      </c>
      <c r="D1987" s="19" t="s">
        <v>17705</v>
      </c>
      <c r="E1987" s="41">
        <v>1030560000</v>
      </c>
      <c r="F1987" s="19" t="s">
        <v>1473</v>
      </c>
      <c r="G1987" s="19"/>
      <c r="H1987" s="19"/>
      <c r="I1987" s="24"/>
      <c r="J1987" s="24"/>
      <c r="K1987" s="19" t="s">
        <v>61</v>
      </c>
      <c r="L1987" s="20">
        <v>0</v>
      </c>
      <c r="M1987" s="20">
        <v>0</v>
      </c>
      <c r="N1987" s="21">
        <v>1</v>
      </c>
      <c r="O1987" s="21">
        <v>0</v>
      </c>
      <c r="P1987" s="21">
        <v>0</v>
      </c>
      <c r="Q1987" s="21">
        <v>0</v>
      </c>
      <c r="R1987" s="21">
        <v>0</v>
      </c>
      <c r="S1987" s="21">
        <v>0</v>
      </c>
      <c r="T1987" s="21">
        <v>1</v>
      </c>
      <c r="U1987" s="21">
        <v>0</v>
      </c>
      <c r="V1987" s="21">
        <v>0.68</v>
      </c>
      <c r="W1987" s="20">
        <v>1.68</v>
      </c>
      <c r="X1987" s="20">
        <v>0.439</v>
      </c>
      <c r="Y1987" s="20">
        <v>0</v>
      </c>
      <c r="Z1987" s="20"/>
      <c r="AA1987" s="45">
        <f t="shared" si="60"/>
        <v>1</v>
      </c>
      <c r="AB1987" t="b">
        <f t="shared" si="61"/>
        <v>1</v>
      </c>
    </row>
    <row r="1988" spans="1:28" customFormat="1" ht="14.5" x14ac:dyDescent="0.35">
      <c r="A1988" s="19" t="s">
        <v>18152</v>
      </c>
      <c r="B1988" s="19" t="s">
        <v>18153</v>
      </c>
      <c r="C1988" s="19" t="s">
        <v>16755</v>
      </c>
      <c r="D1988" s="19" t="s">
        <v>17617</v>
      </c>
      <c r="E1988" s="41">
        <v>1030580000</v>
      </c>
      <c r="F1988" s="19" t="s">
        <v>17619</v>
      </c>
      <c r="G1988" s="19" t="s">
        <v>18706</v>
      </c>
      <c r="H1988" s="19" t="s">
        <v>15689</v>
      </c>
      <c r="I1988" s="24"/>
      <c r="J1988" s="24"/>
      <c r="K1988" s="19" t="s">
        <v>61</v>
      </c>
      <c r="L1988" s="20">
        <v>0</v>
      </c>
      <c r="M1988" s="20">
        <v>0</v>
      </c>
      <c r="N1988" s="21">
        <v>143921.75</v>
      </c>
      <c r="O1988" s="21">
        <v>0</v>
      </c>
      <c r="P1988" s="21">
        <v>0</v>
      </c>
      <c r="Q1988" s="21">
        <v>0</v>
      </c>
      <c r="R1988" s="21">
        <v>0</v>
      </c>
      <c r="S1988" s="21">
        <v>5184.9799999999996</v>
      </c>
      <c r="T1988" s="21">
        <v>149106.73000000001</v>
      </c>
      <c r="U1988" s="21">
        <v>-11120.8</v>
      </c>
      <c r="V1988" s="21">
        <v>-7793.33</v>
      </c>
      <c r="W1988" s="20">
        <v>130192.6</v>
      </c>
      <c r="X1988" s="20">
        <v>63181.648249999998</v>
      </c>
      <c r="Y1988" s="20">
        <v>2</v>
      </c>
      <c r="Z1988" s="20">
        <v>31590.824124999999</v>
      </c>
      <c r="AA1988" s="45">
        <f t="shared" si="60"/>
        <v>149106.73000000001</v>
      </c>
      <c r="AB1988" t="b">
        <f t="shared" si="61"/>
        <v>1</v>
      </c>
    </row>
    <row r="1989" spans="1:28" customFormat="1" ht="14.5" x14ac:dyDescent="0.35">
      <c r="A1989" s="19" t="s">
        <v>18152</v>
      </c>
      <c r="B1989" s="19" t="s">
        <v>18153</v>
      </c>
      <c r="C1989" s="19" t="s">
        <v>16755</v>
      </c>
      <c r="D1989" s="19" t="s">
        <v>17617</v>
      </c>
      <c r="E1989" s="41">
        <v>1030590000</v>
      </c>
      <c r="F1989" s="19" t="s">
        <v>16757</v>
      </c>
      <c r="G1989" s="19" t="s">
        <v>17366</v>
      </c>
      <c r="H1989" s="19" t="s">
        <v>17367</v>
      </c>
      <c r="I1989" s="24"/>
      <c r="J1989" s="24"/>
      <c r="K1989" s="19" t="s">
        <v>63</v>
      </c>
      <c r="L1989" s="20">
        <v>0</v>
      </c>
      <c r="M1989" s="20">
        <v>0</v>
      </c>
      <c r="N1989" s="21">
        <v>203797.82</v>
      </c>
      <c r="O1989" s="21">
        <v>0</v>
      </c>
      <c r="P1989" s="21">
        <v>0</v>
      </c>
      <c r="Q1989" s="21">
        <v>0</v>
      </c>
      <c r="R1989" s="21">
        <v>0</v>
      </c>
      <c r="S1989" s="21">
        <v>0</v>
      </c>
      <c r="T1989" s="21">
        <v>203797.82</v>
      </c>
      <c r="U1989" s="21">
        <v>-8718.7999999999993</v>
      </c>
      <c r="V1989" s="21">
        <v>-9087.57</v>
      </c>
      <c r="W1989" s="20">
        <v>185991.45</v>
      </c>
      <c r="X1989" s="20">
        <v>89467.242979999995</v>
      </c>
      <c r="Y1989" s="20">
        <v>5</v>
      </c>
      <c r="Z1989" s="20">
        <v>17893.448595999998</v>
      </c>
      <c r="AA1989" s="45">
        <f t="shared" ref="AA1989:AA2052" si="62">SUM(N1989:S1989)</f>
        <v>203797.82</v>
      </c>
      <c r="AB1989" t="b">
        <f t="shared" ref="AB1989:AB2052" si="63">T1989=AA1989</f>
        <v>1</v>
      </c>
    </row>
    <row r="1990" spans="1:28" customFormat="1" ht="14.5" x14ac:dyDescent="0.35">
      <c r="A1990" s="19" t="s">
        <v>18160</v>
      </c>
      <c r="B1990" s="19" t="s">
        <v>18161</v>
      </c>
      <c r="C1990" s="19" t="s">
        <v>17118</v>
      </c>
      <c r="D1990" s="19" t="s">
        <v>17873</v>
      </c>
      <c r="E1990" s="41">
        <v>1030600000</v>
      </c>
      <c r="F1990" s="19" t="s">
        <v>17880</v>
      </c>
      <c r="G1990" s="19" t="s">
        <v>7539</v>
      </c>
      <c r="H1990" s="19" t="s">
        <v>7540</v>
      </c>
      <c r="I1990" s="24"/>
      <c r="J1990" s="24"/>
      <c r="K1990" s="19" t="s">
        <v>61</v>
      </c>
      <c r="L1990" s="20">
        <v>19601</v>
      </c>
      <c r="M1990" s="20">
        <v>0</v>
      </c>
      <c r="N1990" s="21">
        <v>632096.01</v>
      </c>
      <c r="O1990" s="21">
        <v>0</v>
      </c>
      <c r="P1990" s="21">
        <v>0</v>
      </c>
      <c r="Q1990" s="21">
        <v>0</v>
      </c>
      <c r="R1990" s="21">
        <v>0</v>
      </c>
      <c r="S1990" s="21">
        <v>0</v>
      </c>
      <c r="T1990" s="21">
        <v>632096.01</v>
      </c>
      <c r="U1990" s="21">
        <v>-83974.84</v>
      </c>
      <c r="V1990" s="21">
        <v>-74206.59</v>
      </c>
      <c r="W1990" s="20">
        <v>473914.58</v>
      </c>
      <c r="X1990" s="20">
        <v>277490.14838999999</v>
      </c>
      <c r="Y1990" s="20">
        <v>6</v>
      </c>
      <c r="Z1990" s="20">
        <v>46248.358065</v>
      </c>
      <c r="AA1990" s="45">
        <f t="shared" si="62"/>
        <v>632096.01</v>
      </c>
      <c r="AB1990" t="b">
        <f t="shared" si="63"/>
        <v>1</v>
      </c>
    </row>
    <row r="1991" spans="1:28" customFormat="1" ht="14.5" x14ac:dyDescent="0.35">
      <c r="A1991" s="19" t="s">
        <v>18160</v>
      </c>
      <c r="B1991" s="19" t="s">
        <v>18161</v>
      </c>
      <c r="C1991" s="19" t="s">
        <v>17043</v>
      </c>
      <c r="D1991" s="19" t="s">
        <v>17826</v>
      </c>
      <c r="E1991" s="41">
        <v>1030610000</v>
      </c>
      <c r="F1991" s="19" t="s">
        <v>1014</v>
      </c>
      <c r="G1991" s="19"/>
      <c r="H1991" s="19"/>
      <c r="I1991" s="24"/>
      <c r="J1991" s="24"/>
      <c r="K1991" s="19" t="s">
        <v>63</v>
      </c>
      <c r="L1991" s="20">
        <v>0</v>
      </c>
      <c r="M1991" s="20">
        <v>0</v>
      </c>
      <c r="N1991" s="21">
        <v>220379.6</v>
      </c>
      <c r="O1991" s="21">
        <v>0</v>
      </c>
      <c r="P1991" s="21">
        <v>0</v>
      </c>
      <c r="Q1991" s="21">
        <v>0</v>
      </c>
      <c r="R1991" s="21">
        <v>0</v>
      </c>
      <c r="S1991" s="21">
        <v>0</v>
      </c>
      <c r="T1991" s="21">
        <v>220379.6</v>
      </c>
      <c r="U1991" s="21">
        <v>0</v>
      </c>
      <c r="V1991" s="21">
        <v>0</v>
      </c>
      <c r="W1991" s="20">
        <v>220379.6</v>
      </c>
      <c r="X1991" s="20">
        <v>96746.644400000005</v>
      </c>
      <c r="Y1991" s="20">
        <v>0</v>
      </c>
      <c r="Z1991" s="20"/>
      <c r="AA1991" s="45">
        <f t="shared" si="62"/>
        <v>220379.6</v>
      </c>
      <c r="AB1991" t="b">
        <f t="shared" si="63"/>
        <v>1</v>
      </c>
    </row>
    <row r="1992" spans="1:28" customFormat="1" ht="14.5" x14ac:dyDescent="0.35">
      <c r="A1992" s="19" t="s">
        <v>18160</v>
      </c>
      <c r="B1992" s="19" t="s">
        <v>18161</v>
      </c>
      <c r="C1992" s="19" t="s">
        <v>17118</v>
      </c>
      <c r="D1992" s="19" t="s">
        <v>17873</v>
      </c>
      <c r="E1992" s="41">
        <v>1030620000</v>
      </c>
      <c r="F1992" s="19" t="s">
        <v>17881</v>
      </c>
      <c r="G1992" s="19" t="s">
        <v>7232</v>
      </c>
      <c r="H1992" s="19" t="s">
        <v>7233</v>
      </c>
      <c r="I1992" s="24"/>
      <c r="J1992" s="24"/>
      <c r="K1992" s="19" t="s">
        <v>61</v>
      </c>
      <c r="L1992" s="20">
        <v>5040</v>
      </c>
      <c r="M1992" s="20">
        <v>0</v>
      </c>
      <c r="N1992" s="21">
        <v>169497.71</v>
      </c>
      <c r="O1992" s="21">
        <v>0</v>
      </c>
      <c r="P1992" s="21">
        <v>0</v>
      </c>
      <c r="Q1992" s="21">
        <v>0</v>
      </c>
      <c r="R1992" s="21">
        <v>0</v>
      </c>
      <c r="S1992" s="21">
        <v>0</v>
      </c>
      <c r="T1992" s="21">
        <v>169497.71</v>
      </c>
      <c r="U1992" s="21">
        <v>-548.70000000000005</v>
      </c>
      <c r="V1992" s="21">
        <v>-59.47</v>
      </c>
      <c r="W1992" s="20">
        <v>168889.54</v>
      </c>
      <c r="X1992" s="20">
        <v>74409.494690000007</v>
      </c>
      <c r="Y1992" s="20">
        <v>2</v>
      </c>
      <c r="Z1992" s="20">
        <v>37204.747345000003</v>
      </c>
      <c r="AA1992" s="45">
        <f t="shared" si="62"/>
        <v>169497.71</v>
      </c>
      <c r="AB1992" t="b">
        <f t="shared" si="63"/>
        <v>1</v>
      </c>
    </row>
    <row r="1993" spans="1:28" customFormat="1" ht="14.5" x14ac:dyDescent="0.35">
      <c r="A1993" s="19" t="s">
        <v>18154</v>
      </c>
      <c r="B1993" s="19" t="s">
        <v>18155</v>
      </c>
      <c r="C1993" s="19" t="s">
        <v>16792</v>
      </c>
      <c r="D1993" s="19" t="s">
        <v>17651</v>
      </c>
      <c r="E1993" s="41">
        <v>1030630001</v>
      </c>
      <c r="F1993" s="19" t="s">
        <v>1291</v>
      </c>
      <c r="G1993" s="19" t="s">
        <v>7742</v>
      </c>
      <c r="H1993" s="19" t="s">
        <v>7743</v>
      </c>
      <c r="I1993" s="24"/>
      <c r="J1993" s="24"/>
      <c r="K1993" s="19" t="s">
        <v>61</v>
      </c>
      <c r="L1993" s="20">
        <v>4910</v>
      </c>
      <c r="M1993" s="20">
        <v>0</v>
      </c>
      <c r="N1993" s="21">
        <v>157869.21</v>
      </c>
      <c r="O1993" s="21">
        <v>0</v>
      </c>
      <c r="P1993" s="21">
        <v>0</v>
      </c>
      <c r="Q1993" s="21">
        <v>712.58</v>
      </c>
      <c r="R1993" s="21">
        <v>0</v>
      </c>
      <c r="S1993" s="21">
        <v>0</v>
      </c>
      <c r="T1993" s="21">
        <v>158581.79</v>
      </c>
      <c r="U1993" s="21">
        <v>-69218.929999999993</v>
      </c>
      <c r="V1993" s="21">
        <v>-6618.56</v>
      </c>
      <c r="W1993" s="20">
        <v>82744.3</v>
      </c>
      <c r="X1993" s="20">
        <v>69304.583190000005</v>
      </c>
      <c r="Y1993" s="20">
        <v>5</v>
      </c>
      <c r="Z1993" s="20">
        <v>13860.916638000001</v>
      </c>
      <c r="AA1993" s="45">
        <f t="shared" si="62"/>
        <v>158581.78999999998</v>
      </c>
      <c r="AB1993" t="b">
        <f t="shared" si="63"/>
        <v>1</v>
      </c>
    </row>
    <row r="1994" spans="1:28" customFormat="1" ht="14.5" x14ac:dyDescent="0.35">
      <c r="A1994" s="19" t="s">
        <v>18160</v>
      </c>
      <c r="B1994" s="19" t="s">
        <v>18161</v>
      </c>
      <c r="C1994" s="19" t="s">
        <v>17118</v>
      </c>
      <c r="D1994" s="19" t="s">
        <v>17873</v>
      </c>
      <c r="E1994" s="41">
        <v>1030640000</v>
      </c>
      <c r="F1994" s="19" t="s">
        <v>17882</v>
      </c>
      <c r="G1994" s="19" t="s">
        <v>16304</v>
      </c>
      <c r="H1994" s="19" t="s">
        <v>7328</v>
      </c>
      <c r="I1994" s="24"/>
      <c r="J1994" s="24"/>
      <c r="K1994" s="19" t="s">
        <v>61</v>
      </c>
      <c r="L1994" s="20">
        <v>6144</v>
      </c>
      <c r="M1994" s="20">
        <v>0</v>
      </c>
      <c r="N1994" s="21">
        <v>210125.41</v>
      </c>
      <c r="O1994" s="21">
        <v>0</v>
      </c>
      <c r="P1994" s="21">
        <v>0</v>
      </c>
      <c r="Q1994" s="21">
        <v>0</v>
      </c>
      <c r="R1994" s="21">
        <v>0</v>
      </c>
      <c r="S1994" s="21">
        <v>0</v>
      </c>
      <c r="T1994" s="21">
        <v>210125.41</v>
      </c>
      <c r="U1994" s="21">
        <v>-18638.7</v>
      </c>
      <c r="V1994" s="21">
        <v>-74.040000000000006</v>
      </c>
      <c r="W1994" s="20">
        <v>191412.67</v>
      </c>
      <c r="X1994" s="20">
        <v>92245.054990000004</v>
      </c>
      <c r="Y1994" s="20">
        <v>2</v>
      </c>
      <c r="Z1994" s="20">
        <v>46122.527495000002</v>
      </c>
      <c r="AA1994" s="45">
        <f t="shared" si="62"/>
        <v>210125.41</v>
      </c>
      <c r="AB1994" t="b">
        <f t="shared" si="63"/>
        <v>1</v>
      </c>
    </row>
    <row r="1995" spans="1:28" customFormat="1" ht="14.5" x14ac:dyDescent="0.35">
      <c r="A1995" s="19" t="s">
        <v>18158</v>
      </c>
      <c r="B1995" s="19" t="s">
        <v>18159</v>
      </c>
      <c r="C1995" s="19" t="s">
        <v>16954</v>
      </c>
      <c r="D1995" s="19" t="s">
        <v>17767</v>
      </c>
      <c r="E1995" s="41">
        <v>1030660000</v>
      </c>
      <c r="F1995" s="19" t="s">
        <v>649</v>
      </c>
      <c r="G1995" s="19" t="s">
        <v>5936</v>
      </c>
      <c r="H1995" s="19" t="s">
        <v>5706</v>
      </c>
      <c r="I1995" s="24"/>
      <c r="J1995" s="24">
        <v>45382</v>
      </c>
      <c r="K1995" s="19" t="s">
        <v>61</v>
      </c>
      <c r="L1995" s="20">
        <v>0</v>
      </c>
      <c r="M1995" s="20">
        <v>0</v>
      </c>
      <c r="N1995" s="21">
        <v>98799.52</v>
      </c>
      <c r="O1995" s="21">
        <v>0</v>
      </c>
      <c r="P1995" s="21">
        <v>0</v>
      </c>
      <c r="Q1995" s="21">
        <v>0</v>
      </c>
      <c r="R1995" s="21">
        <v>0</v>
      </c>
      <c r="S1995" s="21">
        <v>0</v>
      </c>
      <c r="T1995" s="21">
        <v>98799.52</v>
      </c>
      <c r="U1995" s="21">
        <v>-2393.1999999999998</v>
      </c>
      <c r="V1995" s="21">
        <v>-148.19999999999999</v>
      </c>
      <c r="W1995" s="20">
        <v>96258.12</v>
      </c>
      <c r="X1995" s="20">
        <v>43372.989280000002</v>
      </c>
      <c r="Y1995" s="20">
        <v>1</v>
      </c>
      <c r="Z1995" s="20">
        <v>43372.989280000002</v>
      </c>
      <c r="AA1995" s="45">
        <f t="shared" si="62"/>
        <v>98799.52</v>
      </c>
      <c r="AB1995" t="b">
        <f t="shared" si="63"/>
        <v>1</v>
      </c>
    </row>
    <row r="1996" spans="1:28" customFormat="1" ht="14.5" x14ac:dyDescent="0.35">
      <c r="A1996" s="19" t="s">
        <v>18154</v>
      </c>
      <c r="B1996" s="19" t="s">
        <v>18155</v>
      </c>
      <c r="C1996" s="19" t="s">
        <v>16798</v>
      </c>
      <c r="D1996" s="19" t="s">
        <v>17653</v>
      </c>
      <c r="E1996" s="41">
        <v>1030670000</v>
      </c>
      <c r="F1996" s="19" t="s">
        <v>1533</v>
      </c>
      <c r="G1996" s="19" t="s">
        <v>17178</v>
      </c>
      <c r="H1996" s="19" t="s">
        <v>17179</v>
      </c>
      <c r="I1996" s="24"/>
      <c r="J1996" s="24"/>
      <c r="K1996" s="19" t="s">
        <v>63</v>
      </c>
      <c r="L1996" s="20">
        <v>0</v>
      </c>
      <c r="M1996" s="20">
        <v>0</v>
      </c>
      <c r="N1996" s="21">
        <v>1</v>
      </c>
      <c r="O1996" s="21">
        <v>0</v>
      </c>
      <c r="P1996" s="21">
        <v>0</v>
      </c>
      <c r="Q1996" s="21">
        <v>0</v>
      </c>
      <c r="R1996" s="21">
        <v>0</v>
      </c>
      <c r="S1996" s="21">
        <v>0</v>
      </c>
      <c r="T1996" s="21">
        <v>1</v>
      </c>
      <c r="U1996" s="21">
        <v>0</v>
      </c>
      <c r="V1996" s="21">
        <v>0</v>
      </c>
      <c r="W1996" s="20">
        <v>1</v>
      </c>
      <c r="X1996" s="20">
        <v>0.439</v>
      </c>
      <c r="Y1996" s="20">
        <v>1</v>
      </c>
      <c r="Z1996" s="20">
        <v>0.439</v>
      </c>
      <c r="AA1996" s="45">
        <f t="shared" si="62"/>
        <v>1</v>
      </c>
      <c r="AB1996" t="b">
        <f t="shared" si="63"/>
        <v>1</v>
      </c>
    </row>
    <row r="1997" spans="1:28" customFormat="1" ht="14.5" x14ac:dyDescent="0.35">
      <c r="A1997" s="19" t="s">
        <v>18154</v>
      </c>
      <c r="B1997" s="19" t="s">
        <v>18155</v>
      </c>
      <c r="C1997" s="19" t="s">
        <v>16879</v>
      </c>
      <c r="D1997" s="19" t="s">
        <v>17705</v>
      </c>
      <c r="E1997" s="41">
        <v>1030680000</v>
      </c>
      <c r="F1997" s="19" t="s">
        <v>1532</v>
      </c>
      <c r="G1997" s="19" t="s">
        <v>8432</v>
      </c>
      <c r="H1997" s="19" t="s">
        <v>8433</v>
      </c>
      <c r="I1997" s="24"/>
      <c r="J1997" s="24"/>
      <c r="K1997" s="19" t="s">
        <v>63</v>
      </c>
      <c r="L1997" s="20">
        <v>0</v>
      </c>
      <c r="M1997" s="20">
        <v>0</v>
      </c>
      <c r="N1997" s="21">
        <v>1</v>
      </c>
      <c r="O1997" s="21">
        <v>0</v>
      </c>
      <c r="P1997" s="21">
        <v>0</v>
      </c>
      <c r="Q1997" s="21">
        <v>0</v>
      </c>
      <c r="R1997" s="21">
        <v>0</v>
      </c>
      <c r="S1997" s="21">
        <v>0</v>
      </c>
      <c r="T1997" s="21">
        <v>1</v>
      </c>
      <c r="U1997" s="21">
        <v>-3983.2</v>
      </c>
      <c r="V1997" s="21">
        <v>3982.72</v>
      </c>
      <c r="W1997" s="20">
        <v>0.52</v>
      </c>
      <c r="X1997" s="20">
        <v>0.439</v>
      </c>
      <c r="Y1997" s="20">
        <v>1</v>
      </c>
      <c r="Z1997" s="20">
        <v>0.439</v>
      </c>
      <c r="AA1997" s="45">
        <f t="shared" si="62"/>
        <v>1</v>
      </c>
      <c r="AB1997" t="b">
        <f t="shared" si="63"/>
        <v>1</v>
      </c>
    </row>
    <row r="1998" spans="1:28" customFormat="1" ht="14.5" x14ac:dyDescent="0.35">
      <c r="A1998" s="19" t="s">
        <v>18154</v>
      </c>
      <c r="B1998" s="19" t="s">
        <v>18155</v>
      </c>
      <c r="C1998" s="19" t="s">
        <v>16879</v>
      </c>
      <c r="D1998" s="19" t="s">
        <v>17705</v>
      </c>
      <c r="E1998" s="41">
        <v>1030690000</v>
      </c>
      <c r="F1998" s="19" t="s">
        <v>1427</v>
      </c>
      <c r="G1998" s="19" t="s">
        <v>18751</v>
      </c>
      <c r="H1998" s="19" t="s">
        <v>18752</v>
      </c>
      <c r="I1998" s="24"/>
      <c r="J1998" s="24"/>
      <c r="K1998" s="19" t="s">
        <v>63</v>
      </c>
      <c r="L1998" s="20">
        <v>0</v>
      </c>
      <c r="M1998" s="20">
        <v>0</v>
      </c>
      <c r="N1998" s="21">
        <v>1</v>
      </c>
      <c r="O1998" s="21">
        <v>0</v>
      </c>
      <c r="P1998" s="21">
        <v>0</v>
      </c>
      <c r="Q1998" s="21">
        <v>0</v>
      </c>
      <c r="R1998" s="21">
        <v>0</v>
      </c>
      <c r="S1998" s="21">
        <v>0</v>
      </c>
      <c r="T1998" s="21">
        <v>1</v>
      </c>
      <c r="U1998" s="21">
        <v>0</v>
      </c>
      <c r="V1998" s="21">
        <v>0</v>
      </c>
      <c r="W1998" s="20">
        <v>1</v>
      </c>
      <c r="X1998" s="20">
        <v>0.439</v>
      </c>
      <c r="Y1998" s="20">
        <v>1</v>
      </c>
      <c r="Z1998" s="20">
        <v>0.439</v>
      </c>
      <c r="AA1998" s="45">
        <f t="shared" si="62"/>
        <v>1</v>
      </c>
      <c r="AB1998" t="b">
        <f t="shared" si="63"/>
        <v>1</v>
      </c>
    </row>
    <row r="1999" spans="1:28" customFormat="1" ht="14.5" x14ac:dyDescent="0.35">
      <c r="A1999" s="19" t="s">
        <v>18154</v>
      </c>
      <c r="B1999" s="19" t="s">
        <v>18155</v>
      </c>
      <c r="C1999" s="19" t="s">
        <v>16879</v>
      </c>
      <c r="D1999" s="19" t="s">
        <v>17705</v>
      </c>
      <c r="E1999" s="41">
        <v>1030700000</v>
      </c>
      <c r="F1999" s="19" t="s">
        <v>16883</v>
      </c>
      <c r="G1999" s="19" t="s">
        <v>8197</v>
      </c>
      <c r="H1999" s="19" t="s">
        <v>8198</v>
      </c>
      <c r="I1999" s="24"/>
      <c r="J1999" s="24"/>
      <c r="K1999" s="19" t="s">
        <v>61</v>
      </c>
      <c r="L1999" s="20">
        <v>0</v>
      </c>
      <c r="M1999" s="20">
        <v>0</v>
      </c>
      <c r="N1999" s="21">
        <v>1</v>
      </c>
      <c r="O1999" s="21">
        <v>0</v>
      </c>
      <c r="P1999" s="21">
        <v>0</v>
      </c>
      <c r="Q1999" s="21">
        <v>0</v>
      </c>
      <c r="R1999" s="21">
        <v>0</v>
      </c>
      <c r="S1999" s="21">
        <v>0</v>
      </c>
      <c r="T1999" s="21">
        <v>1</v>
      </c>
      <c r="U1999" s="21">
        <v>-6600.4</v>
      </c>
      <c r="V1999" s="21">
        <v>6600.07</v>
      </c>
      <c r="W1999" s="20">
        <v>0.67</v>
      </c>
      <c r="X1999" s="20">
        <v>0.439</v>
      </c>
      <c r="Y1999" s="20">
        <v>2</v>
      </c>
      <c r="Z1999" s="20">
        <v>0.2195</v>
      </c>
      <c r="AA1999" s="45">
        <f t="shared" si="62"/>
        <v>1</v>
      </c>
      <c r="AB1999" t="b">
        <f t="shared" si="63"/>
        <v>1</v>
      </c>
    </row>
    <row r="2000" spans="1:28" customFormat="1" ht="14.5" x14ac:dyDescent="0.35">
      <c r="A2000" s="19" t="s">
        <v>18158</v>
      </c>
      <c r="B2000" s="19" t="s">
        <v>18159</v>
      </c>
      <c r="C2000" s="19" t="s">
        <v>17015</v>
      </c>
      <c r="D2000" s="19" t="s">
        <v>17803</v>
      </c>
      <c r="E2000" s="41">
        <v>1030710001</v>
      </c>
      <c r="F2000" s="19" t="s">
        <v>663</v>
      </c>
      <c r="G2000" s="19" t="s">
        <v>5987</v>
      </c>
      <c r="H2000" s="19" t="s">
        <v>5988</v>
      </c>
      <c r="I2000" s="24"/>
      <c r="J2000" s="24"/>
      <c r="K2000" s="19" t="s">
        <v>61</v>
      </c>
      <c r="L2000" s="20">
        <v>20000</v>
      </c>
      <c r="M2000" s="20">
        <v>0</v>
      </c>
      <c r="N2000" s="21">
        <v>624056.97</v>
      </c>
      <c r="O2000" s="21">
        <v>0</v>
      </c>
      <c r="P2000" s="21">
        <v>-129904.53</v>
      </c>
      <c r="Q2000" s="21">
        <v>2237.2600000000002</v>
      </c>
      <c r="R2000" s="21">
        <v>0</v>
      </c>
      <c r="S2000" s="21">
        <v>0</v>
      </c>
      <c r="T2000" s="21">
        <v>496389.7</v>
      </c>
      <c r="U2000" s="21">
        <v>-104972.48</v>
      </c>
      <c r="V2000" s="21">
        <v>-20980.74</v>
      </c>
      <c r="W2000" s="20">
        <v>370436.48</v>
      </c>
      <c r="X2000" s="20">
        <v>273961.00983</v>
      </c>
      <c r="Y2000" s="20">
        <v>8</v>
      </c>
      <c r="Z2000" s="20">
        <v>34245.126228749999</v>
      </c>
      <c r="AA2000" s="45">
        <f t="shared" si="62"/>
        <v>496389.69999999995</v>
      </c>
      <c r="AB2000" t="b">
        <f t="shared" si="63"/>
        <v>1</v>
      </c>
    </row>
    <row r="2001" spans="1:28" customFormat="1" ht="14.5" x14ac:dyDescent="0.35">
      <c r="A2001" s="19" t="s">
        <v>18154</v>
      </c>
      <c r="B2001" s="19" t="s">
        <v>18155</v>
      </c>
      <c r="C2001" s="19" t="s">
        <v>16879</v>
      </c>
      <c r="D2001" s="19" t="s">
        <v>17705</v>
      </c>
      <c r="E2001" s="41">
        <v>1030720000</v>
      </c>
      <c r="F2001" s="19" t="s">
        <v>16887</v>
      </c>
      <c r="G2001" s="19" t="s">
        <v>8308</v>
      </c>
      <c r="H2001" s="19" t="s">
        <v>8309</v>
      </c>
      <c r="I2001" s="24"/>
      <c r="J2001" s="24"/>
      <c r="K2001" s="19" t="s">
        <v>61</v>
      </c>
      <c r="L2001" s="20">
        <v>0</v>
      </c>
      <c r="M2001" s="20">
        <v>0</v>
      </c>
      <c r="N2001" s="21">
        <v>1</v>
      </c>
      <c r="O2001" s="21">
        <v>0</v>
      </c>
      <c r="P2001" s="21">
        <v>0</v>
      </c>
      <c r="Q2001" s="21">
        <v>0</v>
      </c>
      <c r="R2001" s="21">
        <v>0</v>
      </c>
      <c r="S2001" s="21">
        <v>0</v>
      </c>
      <c r="T2001" s="21">
        <v>1</v>
      </c>
      <c r="U2001" s="21">
        <v>0</v>
      </c>
      <c r="V2001" s="21">
        <v>-0.08</v>
      </c>
      <c r="W2001" s="20">
        <v>0.92</v>
      </c>
      <c r="X2001" s="20">
        <v>0.439</v>
      </c>
      <c r="Y2001" s="20">
        <v>2</v>
      </c>
      <c r="Z2001" s="20">
        <v>0.2195</v>
      </c>
      <c r="AA2001" s="45">
        <f t="shared" si="62"/>
        <v>1</v>
      </c>
      <c r="AB2001" t="b">
        <f t="shared" si="63"/>
        <v>1</v>
      </c>
    </row>
    <row r="2002" spans="1:28" customFormat="1" ht="14.5" x14ac:dyDescent="0.35">
      <c r="A2002" s="19" t="s">
        <v>18154</v>
      </c>
      <c r="B2002" s="19" t="s">
        <v>18155</v>
      </c>
      <c r="C2002" s="19" t="s">
        <v>16879</v>
      </c>
      <c r="D2002" s="19" t="s">
        <v>17705</v>
      </c>
      <c r="E2002" s="41">
        <v>1030730000</v>
      </c>
      <c r="F2002" s="19" t="s">
        <v>1537</v>
      </c>
      <c r="G2002" s="19" t="s">
        <v>8440</v>
      </c>
      <c r="H2002" s="19" t="s">
        <v>8035</v>
      </c>
      <c r="I2002" s="24"/>
      <c r="J2002" s="24"/>
      <c r="K2002" s="19" t="s">
        <v>61</v>
      </c>
      <c r="L2002" s="20">
        <v>0</v>
      </c>
      <c r="M2002" s="20">
        <v>0</v>
      </c>
      <c r="N2002" s="21">
        <v>1</v>
      </c>
      <c r="O2002" s="21">
        <v>0</v>
      </c>
      <c r="P2002" s="21">
        <v>0</v>
      </c>
      <c r="Q2002" s="21">
        <v>0</v>
      </c>
      <c r="R2002" s="21">
        <v>0</v>
      </c>
      <c r="S2002" s="21">
        <v>0</v>
      </c>
      <c r="T2002" s="21">
        <v>1</v>
      </c>
      <c r="U2002" s="21">
        <v>0</v>
      </c>
      <c r="V2002" s="21">
        <v>64.52</v>
      </c>
      <c r="W2002" s="20">
        <v>65.52</v>
      </c>
      <c r="X2002" s="20">
        <v>0.439</v>
      </c>
      <c r="Y2002" s="20">
        <v>1</v>
      </c>
      <c r="Z2002" s="20">
        <v>0.439</v>
      </c>
      <c r="AA2002" s="45">
        <f t="shared" si="62"/>
        <v>1</v>
      </c>
      <c r="AB2002" t="b">
        <f t="shared" si="63"/>
        <v>1</v>
      </c>
    </row>
    <row r="2003" spans="1:28" customFormat="1" ht="14.5" x14ac:dyDescent="0.35">
      <c r="A2003" s="19" t="s">
        <v>18154</v>
      </c>
      <c r="B2003" s="19" t="s">
        <v>18155</v>
      </c>
      <c r="C2003" s="19" t="s">
        <v>16879</v>
      </c>
      <c r="D2003" s="19" t="s">
        <v>17705</v>
      </c>
      <c r="E2003" s="41">
        <v>1030740000</v>
      </c>
      <c r="F2003" s="19" t="s">
        <v>1594</v>
      </c>
      <c r="G2003" s="19" t="s">
        <v>18753</v>
      </c>
      <c r="H2003" s="19" t="s">
        <v>18754</v>
      </c>
      <c r="I2003" s="24"/>
      <c r="J2003" s="24"/>
      <c r="K2003" s="19" t="s">
        <v>61</v>
      </c>
      <c r="L2003" s="20">
        <v>0</v>
      </c>
      <c r="M2003" s="20">
        <v>0</v>
      </c>
      <c r="N2003" s="21">
        <v>1</v>
      </c>
      <c r="O2003" s="21">
        <v>0</v>
      </c>
      <c r="P2003" s="21">
        <v>0</v>
      </c>
      <c r="Q2003" s="21">
        <v>0</v>
      </c>
      <c r="R2003" s="21">
        <v>0</v>
      </c>
      <c r="S2003" s="21">
        <v>0</v>
      </c>
      <c r="T2003" s="21">
        <v>1</v>
      </c>
      <c r="U2003" s="21">
        <v>0</v>
      </c>
      <c r="V2003" s="21">
        <v>-10743.73</v>
      </c>
      <c r="W2003" s="20">
        <v>-10742.73</v>
      </c>
      <c r="X2003" s="20">
        <v>0.439</v>
      </c>
      <c r="Y2003" s="20">
        <v>1</v>
      </c>
      <c r="Z2003" s="20">
        <v>0.439</v>
      </c>
      <c r="AA2003" s="45">
        <f t="shared" si="62"/>
        <v>1</v>
      </c>
      <c r="AB2003" t="b">
        <f t="shared" si="63"/>
        <v>1</v>
      </c>
    </row>
    <row r="2004" spans="1:28" customFormat="1" ht="14.5" x14ac:dyDescent="0.35">
      <c r="A2004" s="19" t="s">
        <v>18160</v>
      </c>
      <c r="B2004" s="19" t="s">
        <v>18161</v>
      </c>
      <c r="C2004" s="19" t="s">
        <v>17058</v>
      </c>
      <c r="D2004" s="19" t="s">
        <v>17862</v>
      </c>
      <c r="E2004" s="41">
        <v>1030750000</v>
      </c>
      <c r="F2004" s="19" t="s">
        <v>774</v>
      </c>
      <c r="G2004" s="19" t="s">
        <v>6301</v>
      </c>
      <c r="H2004" s="19" t="s">
        <v>6302</v>
      </c>
      <c r="I2004" s="24"/>
      <c r="J2004" s="24"/>
      <c r="K2004" s="19" t="s">
        <v>63</v>
      </c>
      <c r="L2004" s="20">
        <v>1</v>
      </c>
      <c r="M2004" s="20">
        <v>0</v>
      </c>
      <c r="N2004" s="21">
        <v>1</v>
      </c>
      <c r="O2004" s="21">
        <v>0</v>
      </c>
      <c r="P2004" s="21">
        <v>0</v>
      </c>
      <c r="Q2004" s="21">
        <v>0</v>
      </c>
      <c r="R2004" s="21">
        <v>0</v>
      </c>
      <c r="S2004" s="21">
        <v>0</v>
      </c>
      <c r="T2004" s="21">
        <v>1</v>
      </c>
      <c r="U2004" s="21">
        <v>-6409.4</v>
      </c>
      <c r="V2004" s="21">
        <v>5299.16</v>
      </c>
      <c r="W2004" s="20">
        <v>-1109.24</v>
      </c>
      <c r="X2004" s="20">
        <v>0.439</v>
      </c>
      <c r="Y2004" s="20">
        <v>5</v>
      </c>
      <c r="Z2004" s="20">
        <v>8.7800000000000003E-2</v>
      </c>
      <c r="AA2004" s="45">
        <f t="shared" si="62"/>
        <v>1</v>
      </c>
      <c r="AB2004" t="b">
        <f t="shared" si="63"/>
        <v>1</v>
      </c>
    </row>
    <row r="2005" spans="1:28" customFormat="1" ht="14.5" x14ac:dyDescent="0.35">
      <c r="A2005" s="19" t="s">
        <v>18160</v>
      </c>
      <c r="B2005" s="19" t="s">
        <v>18161</v>
      </c>
      <c r="C2005" s="19" t="s">
        <v>17058</v>
      </c>
      <c r="D2005" s="19" t="s">
        <v>17862</v>
      </c>
      <c r="E2005" s="41">
        <v>1030760000</v>
      </c>
      <c r="F2005" s="19" t="s">
        <v>774</v>
      </c>
      <c r="G2005" s="19" t="s">
        <v>6301</v>
      </c>
      <c r="H2005" s="19" t="s">
        <v>6302</v>
      </c>
      <c r="I2005" s="24"/>
      <c r="J2005" s="24"/>
      <c r="K2005" s="19" t="s">
        <v>63</v>
      </c>
      <c r="L2005" s="20">
        <v>1</v>
      </c>
      <c r="M2005" s="20">
        <v>0</v>
      </c>
      <c r="N2005" s="21">
        <v>1</v>
      </c>
      <c r="O2005" s="21">
        <v>0</v>
      </c>
      <c r="P2005" s="21">
        <v>0</v>
      </c>
      <c r="Q2005" s="21">
        <v>0</v>
      </c>
      <c r="R2005" s="21">
        <v>0</v>
      </c>
      <c r="S2005" s="21">
        <v>0</v>
      </c>
      <c r="T2005" s="21">
        <v>1</v>
      </c>
      <c r="U2005" s="21">
        <v>-9052.2000000000007</v>
      </c>
      <c r="V2005" s="21">
        <v>7503.36</v>
      </c>
      <c r="W2005" s="20">
        <v>-1547.84</v>
      </c>
      <c r="X2005" s="20">
        <v>0.439</v>
      </c>
      <c r="Y2005" s="20">
        <v>7</v>
      </c>
      <c r="Z2005" s="20">
        <v>6.2714285714285709E-2</v>
      </c>
      <c r="AA2005" s="45">
        <f t="shared" si="62"/>
        <v>1</v>
      </c>
      <c r="AB2005" t="b">
        <f t="shared" si="63"/>
        <v>1</v>
      </c>
    </row>
    <row r="2006" spans="1:28" customFormat="1" ht="14.5" x14ac:dyDescent="0.35">
      <c r="A2006" s="19" t="s">
        <v>18158</v>
      </c>
      <c r="B2006" s="19" t="s">
        <v>18159</v>
      </c>
      <c r="C2006" s="19" t="s">
        <v>16954</v>
      </c>
      <c r="D2006" s="19" t="s">
        <v>17767</v>
      </c>
      <c r="E2006" s="41">
        <v>1030780000</v>
      </c>
      <c r="F2006" s="19" t="s">
        <v>609</v>
      </c>
      <c r="G2006" s="19" t="s">
        <v>5842</v>
      </c>
      <c r="H2006" s="19" t="s">
        <v>5843</v>
      </c>
      <c r="I2006" s="24"/>
      <c r="J2006" s="24">
        <v>45382</v>
      </c>
      <c r="K2006" s="19" t="s">
        <v>61</v>
      </c>
      <c r="L2006" s="20">
        <v>0</v>
      </c>
      <c r="M2006" s="20">
        <v>0</v>
      </c>
      <c r="N2006" s="21">
        <v>49399</v>
      </c>
      <c r="O2006" s="21">
        <v>0</v>
      </c>
      <c r="P2006" s="21">
        <v>0</v>
      </c>
      <c r="Q2006" s="21">
        <v>0</v>
      </c>
      <c r="R2006" s="21">
        <v>0</v>
      </c>
      <c r="S2006" s="21">
        <v>0</v>
      </c>
      <c r="T2006" s="21">
        <v>49399</v>
      </c>
      <c r="U2006" s="21">
        <v>-1599</v>
      </c>
      <c r="V2006" s="21">
        <v>-74.05</v>
      </c>
      <c r="W2006" s="20">
        <v>47725.95</v>
      </c>
      <c r="X2006" s="20">
        <v>21686.161</v>
      </c>
      <c r="Y2006" s="20">
        <v>1</v>
      </c>
      <c r="Z2006" s="20">
        <v>21686.161</v>
      </c>
      <c r="AA2006" s="45">
        <f t="shared" si="62"/>
        <v>49399</v>
      </c>
      <c r="AB2006" t="b">
        <f t="shared" si="63"/>
        <v>1</v>
      </c>
    </row>
    <row r="2007" spans="1:28" customFormat="1" ht="14.5" x14ac:dyDescent="0.35">
      <c r="A2007" s="19" t="s">
        <v>18158</v>
      </c>
      <c r="B2007" s="19" t="s">
        <v>18159</v>
      </c>
      <c r="C2007" s="19" t="s">
        <v>16954</v>
      </c>
      <c r="D2007" s="19" t="s">
        <v>17767</v>
      </c>
      <c r="E2007" s="41">
        <v>1030790000</v>
      </c>
      <c r="F2007" s="19" t="s">
        <v>67</v>
      </c>
      <c r="G2007" s="19" t="s">
        <v>5620</v>
      </c>
      <c r="H2007" s="19" t="s">
        <v>5621</v>
      </c>
      <c r="I2007" s="24"/>
      <c r="J2007" s="24"/>
      <c r="K2007" s="19" t="s">
        <v>61</v>
      </c>
      <c r="L2007" s="20">
        <v>0</v>
      </c>
      <c r="M2007" s="20">
        <v>0</v>
      </c>
      <c r="N2007" s="21">
        <v>33800</v>
      </c>
      <c r="O2007" s="21">
        <v>0</v>
      </c>
      <c r="P2007" s="21">
        <v>0</v>
      </c>
      <c r="Q2007" s="21">
        <v>0</v>
      </c>
      <c r="R2007" s="21">
        <v>0</v>
      </c>
      <c r="S2007" s="21">
        <v>0</v>
      </c>
      <c r="T2007" s="21">
        <v>33800</v>
      </c>
      <c r="U2007" s="21">
        <v>-1181.5</v>
      </c>
      <c r="V2007" s="21">
        <v>-1265</v>
      </c>
      <c r="W2007" s="20">
        <v>31353.5</v>
      </c>
      <c r="X2007" s="20">
        <v>14838.2</v>
      </c>
      <c r="Y2007" s="20">
        <v>2</v>
      </c>
      <c r="Z2007" s="20">
        <v>7419.1</v>
      </c>
      <c r="AA2007" s="45">
        <f t="shared" si="62"/>
        <v>33800</v>
      </c>
      <c r="AB2007" t="b">
        <f t="shared" si="63"/>
        <v>1</v>
      </c>
    </row>
    <row r="2008" spans="1:28" customFormat="1" ht="14.5" x14ac:dyDescent="0.35">
      <c r="A2008" s="19" t="s">
        <v>18158</v>
      </c>
      <c r="B2008" s="19" t="s">
        <v>18159</v>
      </c>
      <c r="C2008" s="19" t="s">
        <v>16954</v>
      </c>
      <c r="D2008" s="19" t="s">
        <v>17767</v>
      </c>
      <c r="E2008" s="41">
        <v>1030800000</v>
      </c>
      <c r="F2008" s="19" t="s">
        <v>16970</v>
      </c>
      <c r="G2008" s="19" t="s">
        <v>5691</v>
      </c>
      <c r="H2008" s="19" t="s">
        <v>5692</v>
      </c>
      <c r="I2008" s="24"/>
      <c r="J2008" s="24">
        <v>45382</v>
      </c>
      <c r="K2008" s="19" t="s">
        <v>61</v>
      </c>
      <c r="L2008" s="20">
        <v>0</v>
      </c>
      <c r="M2008" s="20">
        <v>0</v>
      </c>
      <c r="N2008" s="21">
        <v>67600</v>
      </c>
      <c r="O2008" s="21">
        <v>0</v>
      </c>
      <c r="P2008" s="21">
        <v>0</v>
      </c>
      <c r="Q2008" s="21">
        <v>0</v>
      </c>
      <c r="R2008" s="21">
        <v>0</v>
      </c>
      <c r="S2008" s="21">
        <v>0</v>
      </c>
      <c r="T2008" s="21">
        <v>67600</v>
      </c>
      <c r="U2008" s="21">
        <v>-1942.6</v>
      </c>
      <c r="V2008" s="21">
        <v>-158.4</v>
      </c>
      <c r="W2008" s="20">
        <v>65499</v>
      </c>
      <c r="X2008" s="20">
        <v>29676.400000000001</v>
      </c>
      <c r="Y2008" s="20">
        <v>6</v>
      </c>
      <c r="Z2008" s="20">
        <v>4946.0666666666666</v>
      </c>
      <c r="AA2008" s="45">
        <f t="shared" si="62"/>
        <v>67600</v>
      </c>
      <c r="AB2008" t="b">
        <f t="shared" si="63"/>
        <v>1</v>
      </c>
    </row>
    <row r="2009" spans="1:28" customFormat="1" ht="14.5" x14ac:dyDescent="0.35">
      <c r="A2009" s="19" t="s">
        <v>18158</v>
      </c>
      <c r="B2009" s="19" t="s">
        <v>18159</v>
      </c>
      <c r="C2009" s="19" t="s">
        <v>16954</v>
      </c>
      <c r="D2009" s="19" t="s">
        <v>17767</v>
      </c>
      <c r="E2009" s="41">
        <v>1030810000</v>
      </c>
      <c r="F2009" s="19" t="s">
        <v>572</v>
      </c>
      <c r="G2009" s="19" t="s">
        <v>5738</v>
      </c>
      <c r="H2009" s="19" t="s">
        <v>5739</v>
      </c>
      <c r="I2009" s="24"/>
      <c r="J2009" s="24">
        <v>45382</v>
      </c>
      <c r="K2009" s="19" t="s">
        <v>61</v>
      </c>
      <c r="L2009" s="20">
        <v>0</v>
      </c>
      <c r="M2009" s="20">
        <v>0</v>
      </c>
      <c r="N2009" s="21">
        <v>33800</v>
      </c>
      <c r="O2009" s="21">
        <v>0</v>
      </c>
      <c r="P2009" s="21">
        <v>0</v>
      </c>
      <c r="Q2009" s="21">
        <v>0</v>
      </c>
      <c r="R2009" s="21">
        <v>0</v>
      </c>
      <c r="S2009" s="21">
        <v>0</v>
      </c>
      <c r="T2009" s="21">
        <v>33800</v>
      </c>
      <c r="U2009" s="21">
        <v>-1026.4000000000001</v>
      </c>
      <c r="V2009" s="21">
        <v>-107.65</v>
      </c>
      <c r="W2009" s="20">
        <v>32665.95</v>
      </c>
      <c r="X2009" s="20">
        <v>14838.2</v>
      </c>
      <c r="Y2009" s="20">
        <v>3</v>
      </c>
      <c r="Z2009" s="20">
        <v>4946.0666666666666</v>
      </c>
      <c r="AA2009" s="45">
        <f t="shared" si="62"/>
        <v>33800</v>
      </c>
      <c r="AB2009" t="b">
        <f t="shared" si="63"/>
        <v>1</v>
      </c>
    </row>
    <row r="2010" spans="1:28" customFormat="1" ht="14.5" x14ac:dyDescent="0.35">
      <c r="A2010" s="19" t="s">
        <v>18158</v>
      </c>
      <c r="B2010" s="19" t="s">
        <v>18159</v>
      </c>
      <c r="C2010" s="19" t="s">
        <v>16954</v>
      </c>
      <c r="D2010" s="19" t="s">
        <v>17767</v>
      </c>
      <c r="E2010" s="41">
        <v>1030820000</v>
      </c>
      <c r="F2010" s="19" t="s">
        <v>593</v>
      </c>
      <c r="G2010" s="19"/>
      <c r="H2010" s="19"/>
      <c r="I2010" s="24"/>
      <c r="J2010" s="24"/>
      <c r="K2010" s="19" t="s">
        <v>61</v>
      </c>
      <c r="L2010" s="20">
        <v>0</v>
      </c>
      <c r="M2010" s="20">
        <v>0</v>
      </c>
      <c r="N2010" s="21">
        <v>33800</v>
      </c>
      <c r="O2010" s="21">
        <v>0</v>
      </c>
      <c r="P2010" s="21">
        <v>0</v>
      </c>
      <c r="Q2010" s="21">
        <v>0</v>
      </c>
      <c r="R2010" s="21">
        <v>0</v>
      </c>
      <c r="S2010" s="21">
        <v>0</v>
      </c>
      <c r="T2010" s="21">
        <v>33800</v>
      </c>
      <c r="U2010" s="21">
        <v>0</v>
      </c>
      <c r="V2010" s="21">
        <v>-50.65</v>
      </c>
      <c r="W2010" s="20">
        <v>33749.35</v>
      </c>
      <c r="X2010" s="20">
        <v>14838.2</v>
      </c>
      <c r="Y2010" s="20">
        <v>0</v>
      </c>
      <c r="Z2010" s="20"/>
      <c r="AA2010" s="45">
        <f t="shared" si="62"/>
        <v>33800</v>
      </c>
      <c r="AB2010" t="b">
        <f t="shared" si="63"/>
        <v>1</v>
      </c>
    </row>
    <row r="2011" spans="1:28" customFormat="1" ht="14.5" x14ac:dyDescent="0.35">
      <c r="A2011" s="19" t="s">
        <v>18150</v>
      </c>
      <c r="B2011" s="19" t="s">
        <v>18151</v>
      </c>
      <c r="C2011" s="19" t="s">
        <v>16700</v>
      </c>
      <c r="D2011" s="19" t="s">
        <v>17573</v>
      </c>
      <c r="E2011" s="41">
        <v>1030830000</v>
      </c>
      <c r="F2011" s="19" t="s">
        <v>3444</v>
      </c>
      <c r="G2011" s="19" t="s">
        <v>13506</v>
      </c>
      <c r="H2011" s="19" t="s">
        <v>13507</v>
      </c>
      <c r="I2011" s="24"/>
      <c r="J2011" s="24"/>
      <c r="K2011" s="19" t="s">
        <v>63</v>
      </c>
      <c r="L2011" s="20">
        <v>0</v>
      </c>
      <c r="M2011" s="20">
        <v>0</v>
      </c>
      <c r="N2011" s="21">
        <v>135200</v>
      </c>
      <c r="O2011" s="21">
        <v>0</v>
      </c>
      <c r="P2011" s="21">
        <v>0</v>
      </c>
      <c r="Q2011" s="21">
        <v>0</v>
      </c>
      <c r="R2011" s="21">
        <v>0</v>
      </c>
      <c r="S2011" s="21">
        <v>0</v>
      </c>
      <c r="T2011" s="21">
        <v>135200</v>
      </c>
      <c r="U2011" s="21">
        <v>-8539.9</v>
      </c>
      <c r="V2011" s="21">
        <v>-4604.21</v>
      </c>
      <c r="W2011" s="20">
        <v>122055.89</v>
      </c>
      <c r="X2011" s="20">
        <v>59352.800000000003</v>
      </c>
      <c r="Y2011" s="20">
        <v>9</v>
      </c>
      <c r="Z2011" s="20">
        <v>6594.7555555555555</v>
      </c>
      <c r="AA2011" s="45">
        <f t="shared" si="62"/>
        <v>135200</v>
      </c>
      <c r="AB2011" t="b">
        <f t="shared" si="63"/>
        <v>1</v>
      </c>
    </row>
    <row r="2012" spans="1:28" customFormat="1" ht="14.5" x14ac:dyDescent="0.35">
      <c r="A2012" s="19" t="s">
        <v>18158</v>
      </c>
      <c r="B2012" s="19" t="s">
        <v>18159</v>
      </c>
      <c r="C2012" s="19" t="s">
        <v>16954</v>
      </c>
      <c r="D2012" s="19" t="s">
        <v>17767</v>
      </c>
      <c r="E2012" s="41">
        <v>1030840000</v>
      </c>
      <c r="F2012" s="19" t="s">
        <v>603</v>
      </c>
      <c r="G2012" s="19" t="s">
        <v>5827</v>
      </c>
      <c r="H2012" s="19" t="s">
        <v>5828</v>
      </c>
      <c r="I2012" s="24"/>
      <c r="J2012" s="24"/>
      <c r="K2012" s="19" t="s">
        <v>61</v>
      </c>
      <c r="L2012" s="20">
        <v>0</v>
      </c>
      <c r="M2012" s="20">
        <v>0</v>
      </c>
      <c r="N2012" s="21">
        <v>50699</v>
      </c>
      <c r="O2012" s="21">
        <v>0</v>
      </c>
      <c r="P2012" s="21">
        <v>0</v>
      </c>
      <c r="Q2012" s="21">
        <v>0</v>
      </c>
      <c r="R2012" s="21">
        <v>0</v>
      </c>
      <c r="S2012" s="21">
        <v>0</v>
      </c>
      <c r="T2012" s="21">
        <v>50699</v>
      </c>
      <c r="U2012" s="21">
        <v>-4575.8</v>
      </c>
      <c r="V2012" s="21">
        <v>-2608.98</v>
      </c>
      <c r="W2012" s="20">
        <v>43514.22</v>
      </c>
      <c r="X2012" s="20">
        <v>22256.861000000001</v>
      </c>
      <c r="Y2012" s="20">
        <v>2</v>
      </c>
      <c r="Z2012" s="20">
        <v>11128.4305</v>
      </c>
      <c r="AA2012" s="45">
        <f t="shared" si="62"/>
        <v>50699</v>
      </c>
      <c r="AB2012" t="b">
        <f t="shared" si="63"/>
        <v>1</v>
      </c>
    </row>
    <row r="2013" spans="1:28" customFormat="1" ht="14.5" x14ac:dyDescent="0.35">
      <c r="A2013" s="19" t="s">
        <v>18158</v>
      </c>
      <c r="B2013" s="19" t="s">
        <v>18159</v>
      </c>
      <c r="C2013" s="19" t="s">
        <v>16954</v>
      </c>
      <c r="D2013" s="19" t="s">
        <v>17767</v>
      </c>
      <c r="E2013" s="41">
        <v>1030850000</v>
      </c>
      <c r="F2013" s="19" t="s">
        <v>611</v>
      </c>
      <c r="G2013" s="19" t="s">
        <v>17906</v>
      </c>
      <c r="H2013" s="19" t="s">
        <v>5835</v>
      </c>
      <c r="I2013" s="24"/>
      <c r="J2013" s="24"/>
      <c r="K2013" s="19" t="s">
        <v>61</v>
      </c>
      <c r="L2013" s="20">
        <v>0</v>
      </c>
      <c r="M2013" s="20">
        <v>0</v>
      </c>
      <c r="N2013" s="21">
        <v>67600</v>
      </c>
      <c r="O2013" s="21">
        <v>0</v>
      </c>
      <c r="P2013" s="21">
        <v>0</v>
      </c>
      <c r="Q2013" s="21">
        <v>0</v>
      </c>
      <c r="R2013" s="21">
        <v>0</v>
      </c>
      <c r="S2013" s="21">
        <v>0</v>
      </c>
      <c r="T2013" s="21">
        <v>67600</v>
      </c>
      <c r="U2013" s="21">
        <v>-1901.2</v>
      </c>
      <c r="V2013" s="21">
        <v>-101.4</v>
      </c>
      <c r="W2013" s="20">
        <v>65597.399999999994</v>
      </c>
      <c r="X2013" s="20">
        <v>29676.400000000001</v>
      </c>
      <c r="Y2013" s="20">
        <v>2</v>
      </c>
      <c r="Z2013" s="20">
        <v>14838.2</v>
      </c>
      <c r="AA2013" s="45">
        <f t="shared" si="62"/>
        <v>67600</v>
      </c>
      <c r="AB2013" t="b">
        <f t="shared" si="63"/>
        <v>1</v>
      </c>
    </row>
    <row r="2014" spans="1:28" customFormat="1" ht="14.5" x14ac:dyDescent="0.35">
      <c r="A2014" s="19" t="s">
        <v>18158</v>
      </c>
      <c r="B2014" s="19" t="s">
        <v>18159</v>
      </c>
      <c r="C2014" s="19" t="s">
        <v>16954</v>
      </c>
      <c r="D2014" s="19" t="s">
        <v>17767</v>
      </c>
      <c r="E2014" s="41">
        <v>1030860000</v>
      </c>
      <c r="F2014" s="19" t="s">
        <v>526</v>
      </c>
      <c r="G2014" s="19" t="s">
        <v>5601</v>
      </c>
      <c r="H2014" s="19" t="s">
        <v>5602</v>
      </c>
      <c r="I2014" s="24"/>
      <c r="J2014" s="24"/>
      <c r="K2014" s="19" t="s">
        <v>61</v>
      </c>
      <c r="L2014" s="20">
        <v>0</v>
      </c>
      <c r="M2014" s="20">
        <v>0</v>
      </c>
      <c r="N2014" s="21">
        <v>89700</v>
      </c>
      <c r="O2014" s="21">
        <v>0</v>
      </c>
      <c r="P2014" s="21">
        <v>0</v>
      </c>
      <c r="Q2014" s="21">
        <v>0</v>
      </c>
      <c r="R2014" s="21">
        <v>0</v>
      </c>
      <c r="S2014" s="21">
        <v>0</v>
      </c>
      <c r="T2014" s="21">
        <v>89700</v>
      </c>
      <c r="U2014" s="21">
        <v>-7726.8</v>
      </c>
      <c r="V2014" s="21">
        <v>-135.74</v>
      </c>
      <c r="W2014" s="20">
        <v>81837.460000000006</v>
      </c>
      <c r="X2014" s="20">
        <v>39378.300000000003</v>
      </c>
      <c r="Y2014" s="20">
        <v>6</v>
      </c>
      <c r="Z2014" s="20">
        <v>6563.05</v>
      </c>
      <c r="AA2014" s="45">
        <f t="shared" si="62"/>
        <v>89700</v>
      </c>
      <c r="AB2014" t="b">
        <f t="shared" si="63"/>
        <v>1</v>
      </c>
    </row>
    <row r="2015" spans="1:28" customFormat="1" ht="14.5" x14ac:dyDescent="0.35">
      <c r="A2015" s="19" t="s">
        <v>18158</v>
      </c>
      <c r="B2015" s="19" t="s">
        <v>18159</v>
      </c>
      <c r="C2015" s="19" t="s">
        <v>16954</v>
      </c>
      <c r="D2015" s="19" t="s">
        <v>17767</v>
      </c>
      <c r="E2015" s="41">
        <v>1030870000</v>
      </c>
      <c r="F2015" s="19" t="s">
        <v>538</v>
      </c>
      <c r="G2015" s="19" t="s">
        <v>5612</v>
      </c>
      <c r="H2015" s="19" t="s">
        <v>5613</v>
      </c>
      <c r="I2015" s="24"/>
      <c r="J2015" s="24"/>
      <c r="K2015" s="19" t="s">
        <v>61</v>
      </c>
      <c r="L2015" s="20">
        <v>0</v>
      </c>
      <c r="M2015" s="20">
        <v>0</v>
      </c>
      <c r="N2015" s="21">
        <v>67600</v>
      </c>
      <c r="O2015" s="21">
        <v>0</v>
      </c>
      <c r="P2015" s="21">
        <v>0</v>
      </c>
      <c r="Q2015" s="21">
        <v>0</v>
      </c>
      <c r="R2015" s="21">
        <v>0</v>
      </c>
      <c r="S2015" s="21">
        <v>0</v>
      </c>
      <c r="T2015" s="21">
        <v>67600</v>
      </c>
      <c r="U2015" s="21">
        <v>-4887.3</v>
      </c>
      <c r="V2015" s="21">
        <v>-101.4</v>
      </c>
      <c r="W2015" s="20">
        <v>62611.3</v>
      </c>
      <c r="X2015" s="20">
        <v>29676.400000000001</v>
      </c>
      <c r="Y2015" s="20">
        <v>2</v>
      </c>
      <c r="Z2015" s="20">
        <v>14838.2</v>
      </c>
      <c r="AA2015" s="45">
        <f t="shared" si="62"/>
        <v>67600</v>
      </c>
      <c r="AB2015" t="b">
        <f t="shared" si="63"/>
        <v>1</v>
      </c>
    </row>
    <row r="2016" spans="1:28" customFormat="1" ht="14.5" x14ac:dyDescent="0.35">
      <c r="A2016" s="19" t="s">
        <v>18158</v>
      </c>
      <c r="B2016" s="19" t="s">
        <v>18159</v>
      </c>
      <c r="C2016" s="19" t="s">
        <v>16954</v>
      </c>
      <c r="D2016" s="19" t="s">
        <v>17767</v>
      </c>
      <c r="E2016" s="41">
        <v>1030880000</v>
      </c>
      <c r="F2016" s="19" t="s">
        <v>532</v>
      </c>
      <c r="G2016" s="19"/>
      <c r="H2016" s="19"/>
      <c r="I2016" s="24"/>
      <c r="J2016" s="24"/>
      <c r="K2016" s="19" t="s">
        <v>61</v>
      </c>
      <c r="L2016" s="20">
        <v>0</v>
      </c>
      <c r="M2016" s="20">
        <v>0</v>
      </c>
      <c r="N2016" s="21">
        <v>106601.82</v>
      </c>
      <c r="O2016" s="21">
        <v>0</v>
      </c>
      <c r="P2016" s="21">
        <v>0</v>
      </c>
      <c r="Q2016" s="21">
        <v>0</v>
      </c>
      <c r="R2016" s="21">
        <v>0</v>
      </c>
      <c r="S2016" s="21">
        <v>0</v>
      </c>
      <c r="T2016" s="21">
        <v>106601.82</v>
      </c>
      <c r="U2016" s="21">
        <v>0</v>
      </c>
      <c r="V2016" s="21">
        <v>-159.94</v>
      </c>
      <c r="W2016" s="20">
        <v>106441.88</v>
      </c>
      <c r="X2016" s="20">
        <v>46798.198980000001</v>
      </c>
      <c r="Y2016" s="20">
        <v>0</v>
      </c>
      <c r="Z2016" s="20"/>
      <c r="AA2016" s="45">
        <f t="shared" si="62"/>
        <v>106601.82</v>
      </c>
      <c r="AB2016" t="b">
        <f t="shared" si="63"/>
        <v>1</v>
      </c>
    </row>
    <row r="2017" spans="1:28" customFormat="1" ht="14.5" x14ac:dyDescent="0.35">
      <c r="A2017" s="19" t="s">
        <v>18158</v>
      </c>
      <c r="B2017" s="19" t="s">
        <v>18159</v>
      </c>
      <c r="C2017" s="19" t="s">
        <v>16954</v>
      </c>
      <c r="D2017" s="19" t="s">
        <v>17767</v>
      </c>
      <c r="E2017" s="41">
        <v>1030890000</v>
      </c>
      <c r="F2017" s="19" t="s">
        <v>532</v>
      </c>
      <c r="G2017" s="19"/>
      <c r="H2017" s="19"/>
      <c r="I2017" s="24"/>
      <c r="J2017" s="24"/>
      <c r="K2017" s="19" t="s">
        <v>61</v>
      </c>
      <c r="L2017" s="20">
        <v>0</v>
      </c>
      <c r="M2017" s="20">
        <v>0</v>
      </c>
      <c r="N2017" s="21">
        <v>1.1000000000000001</v>
      </c>
      <c r="O2017" s="21">
        <v>0</v>
      </c>
      <c r="P2017" s="21">
        <v>0</v>
      </c>
      <c r="Q2017" s="21">
        <v>0</v>
      </c>
      <c r="R2017" s="21">
        <v>0</v>
      </c>
      <c r="S2017" s="21">
        <v>0</v>
      </c>
      <c r="T2017" s="21">
        <v>1.1000000000000001</v>
      </c>
      <c r="U2017" s="21">
        <v>0</v>
      </c>
      <c r="V2017" s="21">
        <v>0</v>
      </c>
      <c r="W2017" s="20">
        <v>1.1000000000000001</v>
      </c>
      <c r="X2017" s="20">
        <v>0.4829</v>
      </c>
      <c r="Y2017" s="20">
        <v>0</v>
      </c>
      <c r="Z2017" s="20"/>
      <c r="AA2017" s="45">
        <f t="shared" si="62"/>
        <v>1.1000000000000001</v>
      </c>
      <c r="AB2017" t="b">
        <f t="shared" si="63"/>
        <v>1</v>
      </c>
    </row>
    <row r="2018" spans="1:28" customFormat="1" ht="14.5" x14ac:dyDescent="0.35">
      <c r="A2018" s="19" t="s">
        <v>18158</v>
      </c>
      <c r="B2018" s="19" t="s">
        <v>18159</v>
      </c>
      <c r="C2018" s="19" t="s">
        <v>16954</v>
      </c>
      <c r="D2018" s="19" t="s">
        <v>17767</v>
      </c>
      <c r="E2018" s="41">
        <v>1030900000</v>
      </c>
      <c r="F2018" s="19" t="s">
        <v>534</v>
      </c>
      <c r="G2018" s="19" t="s">
        <v>17162</v>
      </c>
      <c r="H2018" s="19" t="s">
        <v>5885</v>
      </c>
      <c r="I2018" s="24"/>
      <c r="J2018" s="24">
        <v>45382</v>
      </c>
      <c r="K2018" s="19" t="s">
        <v>61</v>
      </c>
      <c r="L2018" s="20">
        <v>0</v>
      </c>
      <c r="M2018" s="20">
        <v>0</v>
      </c>
      <c r="N2018" s="21">
        <v>67600</v>
      </c>
      <c r="O2018" s="21">
        <v>0</v>
      </c>
      <c r="P2018" s="21">
        <v>0</v>
      </c>
      <c r="Q2018" s="21">
        <v>0</v>
      </c>
      <c r="R2018" s="21">
        <v>0</v>
      </c>
      <c r="S2018" s="21">
        <v>0</v>
      </c>
      <c r="T2018" s="21">
        <v>67600</v>
      </c>
      <c r="U2018" s="21">
        <v>-7363</v>
      </c>
      <c r="V2018" s="21">
        <v>-101.4</v>
      </c>
      <c r="W2018" s="20">
        <v>60135.6</v>
      </c>
      <c r="X2018" s="20">
        <v>29676.400000000001</v>
      </c>
      <c r="Y2018" s="20">
        <v>6</v>
      </c>
      <c r="Z2018" s="20">
        <v>4946.0666666666666</v>
      </c>
      <c r="AA2018" s="45">
        <f t="shared" si="62"/>
        <v>67600</v>
      </c>
      <c r="AB2018" t="b">
        <f t="shared" si="63"/>
        <v>1</v>
      </c>
    </row>
    <row r="2019" spans="1:28" customFormat="1" ht="14.5" x14ac:dyDescent="0.35">
      <c r="A2019" s="19" t="s">
        <v>18158</v>
      </c>
      <c r="B2019" s="19" t="s">
        <v>18159</v>
      </c>
      <c r="C2019" s="19" t="s">
        <v>16954</v>
      </c>
      <c r="D2019" s="19" t="s">
        <v>17767</v>
      </c>
      <c r="E2019" s="41">
        <v>1030910000</v>
      </c>
      <c r="F2019" s="19" t="s">
        <v>639</v>
      </c>
      <c r="G2019" s="19" t="s">
        <v>5918</v>
      </c>
      <c r="H2019" s="19" t="s">
        <v>5919</v>
      </c>
      <c r="I2019" s="24"/>
      <c r="J2019" s="24"/>
      <c r="K2019" s="19" t="s">
        <v>61</v>
      </c>
      <c r="L2019" s="20">
        <v>0</v>
      </c>
      <c r="M2019" s="20">
        <v>0</v>
      </c>
      <c r="N2019" s="21">
        <v>67600</v>
      </c>
      <c r="O2019" s="21">
        <v>0</v>
      </c>
      <c r="P2019" s="21">
        <v>0</v>
      </c>
      <c r="Q2019" s="21">
        <v>0</v>
      </c>
      <c r="R2019" s="21">
        <v>0</v>
      </c>
      <c r="S2019" s="21">
        <v>0</v>
      </c>
      <c r="T2019" s="21">
        <v>67600</v>
      </c>
      <c r="U2019" s="21">
        <v>-1782.3</v>
      </c>
      <c r="V2019" s="21">
        <v>-5378.95</v>
      </c>
      <c r="W2019" s="20">
        <v>60438.75</v>
      </c>
      <c r="X2019" s="20">
        <v>29676.400000000001</v>
      </c>
      <c r="Y2019" s="20">
        <v>4</v>
      </c>
      <c r="Z2019" s="20">
        <v>7419.1</v>
      </c>
      <c r="AA2019" s="45">
        <f t="shared" si="62"/>
        <v>67600</v>
      </c>
      <c r="AB2019" t="b">
        <f t="shared" si="63"/>
        <v>1</v>
      </c>
    </row>
    <row r="2020" spans="1:28" customFormat="1" ht="14.5" x14ac:dyDescent="0.35">
      <c r="A2020" s="19" t="s">
        <v>18158</v>
      </c>
      <c r="B2020" s="19" t="s">
        <v>18159</v>
      </c>
      <c r="C2020" s="19" t="s">
        <v>16954</v>
      </c>
      <c r="D2020" s="19" t="s">
        <v>17767</v>
      </c>
      <c r="E2020" s="41">
        <v>1030920000</v>
      </c>
      <c r="F2020" s="19" t="s">
        <v>656</v>
      </c>
      <c r="G2020" s="19" t="s">
        <v>5948</v>
      </c>
      <c r="H2020" s="19" t="s">
        <v>5949</v>
      </c>
      <c r="I2020" s="24"/>
      <c r="J2020" s="24"/>
      <c r="K2020" s="19" t="s">
        <v>61</v>
      </c>
      <c r="L2020" s="20">
        <v>0</v>
      </c>
      <c r="M2020" s="20">
        <v>0</v>
      </c>
      <c r="N2020" s="21">
        <v>67600</v>
      </c>
      <c r="O2020" s="21">
        <v>0</v>
      </c>
      <c r="P2020" s="21">
        <v>0</v>
      </c>
      <c r="Q2020" s="21">
        <v>0</v>
      </c>
      <c r="R2020" s="21">
        <v>0</v>
      </c>
      <c r="S2020" s="21">
        <v>0</v>
      </c>
      <c r="T2020" s="21">
        <v>67600</v>
      </c>
      <c r="U2020" s="21">
        <v>-444.5</v>
      </c>
      <c r="V2020" s="21">
        <v>-4646.84</v>
      </c>
      <c r="W2020" s="20">
        <v>62508.66</v>
      </c>
      <c r="X2020" s="20">
        <v>29676.400000000001</v>
      </c>
      <c r="Y2020" s="20">
        <v>3</v>
      </c>
      <c r="Z2020" s="20">
        <v>9892.1333333333332</v>
      </c>
      <c r="AA2020" s="45">
        <f t="shared" si="62"/>
        <v>67600</v>
      </c>
      <c r="AB2020" t="b">
        <f t="shared" si="63"/>
        <v>1</v>
      </c>
    </row>
    <row r="2021" spans="1:28" customFormat="1" ht="14.5" x14ac:dyDescent="0.35">
      <c r="A2021" s="19" t="s">
        <v>18150</v>
      </c>
      <c r="B2021" s="19" t="s">
        <v>18151</v>
      </c>
      <c r="C2021" s="19" t="s">
        <v>16700</v>
      </c>
      <c r="D2021" s="19" t="s">
        <v>17573</v>
      </c>
      <c r="E2021" s="41">
        <v>1030930000</v>
      </c>
      <c r="F2021" s="19" t="s">
        <v>3423</v>
      </c>
      <c r="G2021" s="19" t="s">
        <v>13462</v>
      </c>
      <c r="H2021" s="19" t="s">
        <v>13463</v>
      </c>
      <c r="I2021" s="24"/>
      <c r="J2021" s="24">
        <v>45169</v>
      </c>
      <c r="K2021" s="19" t="s">
        <v>63</v>
      </c>
      <c r="L2021" s="20">
        <v>0</v>
      </c>
      <c r="M2021" s="20">
        <v>0</v>
      </c>
      <c r="N2021" s="21">
        <v>9100</v>
      </c>
      <c r="O2021" s="21">
        <v>0</v>
      </c>
      <c r="P2021" s="21">
        <v>0</v>
      </c>
      <c r="Q2021" s="21">
        <v>0</v>
      </c>
      <c r="R2021" s="21">
        <v>0</v>
      </c>
      <c r="S2021" s="21">
        <v>0</v>
      </c>
      <c r="T2021" s="21">
        <v>9100</v>
      </c>
      <c r="U2021" s="21">
        <v>-627.1</v>
      </c>
      <c r="V2021" s="21">
        <v>0</v>
      </c>
      <c r="W2021" s="20">
        <v>8472.9</v>
      </c>
      <c r="X2021" s="20">
        <v>3994.9</v>
      </c>
      <c r="Y2021" s="20">
        <v>2</v>
      </c>
      <c r="Z2021" s="20">
        <v>1997.45</v>
      </c>
      <c r="AA2021" s="45">
        <f t="shared" si="62"/>
        <v>9100</v>
      </c>
      <c r="AB2021" t="b">
        <f t="shared" si="63"/>
        <v>1</v>
      </c>
    </row>
    <row r="2022" spans="1:28" customFormat="1" ht="14.5" x14ac:dyDescent="0.35">
      <c r="A2022" s="19" t="s">
        <v>18150</v>
      </c>
      <c r="B2022" s="19" t="s">
        <v>18151</v>
      </c>
      <c r="C2022" s="19" t="s">
        <v>16703</v>
      </c>
      <c r="D2022" s="19" t="s">
        <v>17580</v>
      </c>
      <c r="E2022" s="41">
        <v>1030940000</v>
      </c>
      <c r="F2022" s="19" t="s">
        <v>4280</v>
      </c>
      <c r="G2022" s="19" t="s">
        <v>18771</v>
      </c>
      <c r="H2022" s="19" t="s">
        <v>15855</v>
      </c>
      <c r="I2022" s="24"/>
      <c r="J2022" s="24">
        <v>45382</v>
      </c>
      <c r="K2022" s="19" t="s">
        <v>63</v>
      </c>
      <c r="L2022" s="20">
        <v>0</v>
      </c>
      <c r="M2022" s="20">
        <v>0</v>
      </c>
      <c r="N2022" s="21">
        <v>67600</v>
      </c>
      <c r="O2022" s="21">
        <v>0</v>
      </c>
      <c r="P2022" s="21">
        <v>0</v>
      </c>
      <c r="Q2022" s="21">
        <v>0</v>
      </c>
      <c r="R2022" s="21">
        <v>0</v>
      </c>
      <c r="S2022" s="21">
        <v>0</v>
      </c>
      <c r="T2022" s="21">
        <v>67600</v>
      </c>
      <c r="U2022" s="21">
        <v>-6627.3</v>
      </c>
      <c r="V2022" s="21">
        <v>0</v>
      </c>
      <c r="W2022" s="20">
        <v>60972.7</v>
      </c>
      <c r="X2022" s="20">
        <v>29676.400000000001</v>
      </c>
      <c r="Y2022" s="20">
        <v>1</v>
      </c>
      <c r="Z2022" s="20">
        <v>29676.400000000001</v>
      </c>
      <c r="AA2022" s="45">
        <f t="shared" si="62"/>
        <v>67600</v>
      </c>
      <c r="AB2022" t="b">
        <f t="shared" si="63"/>
        <v>1</v>
      </c>
    </row>
    <row r="2023" spans="1:28" customFormat="1" ht="14.5" x14ac:dyDescent="0.35">
      <c r="A2023" s="19" t="s">
        <v>18154</v>
      </c>
      <c r="B2023" s="19" t="s">
        <v>18155</v>
      </c>
      <c r="C2023" s="19" t="s">
        <v>16879</v>
      </c>
      <c r="D2023" s="19" t="s">
        <v>17705</v>
      </c>
      <c r="E2023" s="41">
        <v>1030950000</v>
      </c>
      <c r="F2023" s="19" t="s">
        <v>1536</v>
      </c>
      <c r="G2023" s="19" t="s">
        <v>8357</v>
      </c>
      <c r="H2023" s="19" t="s">
        <v>8358</v>
      </c>
      <c r="I2023" s="24"/>
      <c r="J2023" s="24"/>
      <c r="K2023" s="19" t="s">
        <v>63</v>
      </c>
      <c r="L2023" s="20">
        <v>0</v>
      </c>
      <c r="M2023" s="20">
        <v>0</v>
      </c>
      <c r="N2023" s="21">
        <v>1</v>
      </c>
      <c r="O2023" s="21">
        <v>0</v>
      </c>
      <c r="P2023" s="21">
        <v>0</v>
      </c>
      <c r="Q2023" s="21">
        <v>0</v>
      </c>
      <c r="R2023" s="21">
        <v>0</v>
      </c>
      <c r="S2023" s="21">
        <v>0</v>
      </c>
      <c r="T2023" s="21">
        <v>1</v>
      </c>
      <c r="U2023" s="21">
        <v>0</v>
      </c>
      <c r="V2023" s="21">
        <v>2781.42</v>
      </c>
      <c r="W2023" s="20">
        <v>2782.42</v>
      </c>
      <c r="X2023" s="20">
        <v>0.439</v>
      </c>
      <c r="Y2023" s="20">
        <v>1</v>
      </c>
      <c r="Z2023" s="20">
        <v>0.439</v>
      </c>
      <c r="AA2023" s="45">
        <f t="shared" si="62"/>
        <v>1</v>
      </c>
      <c r="AB2023" t="b">
        <f t="shared" si="63"/>
        <v>1</v>
      </c>
    </row>
    <row r="2024" spans="1:28" customFormat="1" ht="14.5" x14ac:dyDescent="0.35">
      <c r="A2024" s="19" t="s">
        <v>18150</v>
      </c>
      <c r="B2024" s="19" t="s">
        <v>18151</v>
      </c>
      <c r="C2024" s="19" t="s">
        <v>16669</v>
      </c>
      <c r="D2024" s="19" t="s">
        <v>17551</v>
      </c>
      <c r="E2024" s="41">
        <v>1030960000</v>
      </c>
      <c r="F2024" s="19" t="s">
        <v>3617</v>
      </c>
      <c r="G2024" s="19" t="s">
        <v>13956</v>
      </c>
      <c r="H2024" s="19" t="s">
        <v>13957</v>
      </c>
      <c r="I2024" s="24"/>
      <c r="J2024" s="24"/>
      <c r="K2024" s="19" t="s">
        <v>63</v>
      </c>
      <c r="L2024" s="20">
        <v>0</v>
      </c>
      <c r="M2024" s="20">
        <v>0</v>
      </c>
      <c r="N2024" s="21">
        <v>106600</v>
      </c>
      <c r="O2024" s="21">
        <v>0</v>
      </c>
      <c r="P2024" s="21">
        <v>0</v>
      </c>
      <c r="Q2024" s="21">
        <v>0</v>
      </c>
      <c r="R2024" s="21">
        <v>0</v>
      </c>
      <c r="S2024" s="21">
        <v>0</v>
      </c>
      <c r="T2024" s="21">
        <v>106600</v>
      </c>
      <c r="U2024" s="21">
        <v>-4105.2</v>
      </c>
      <c r="V2024" s="21">
        <v>0</v>
      </c>
      <c r="W2024" s="20">
        <v>102494.8</v>
      </c>
      <c r="X2024" s="20">
        <v>46797.4</v>
      </c>
      <c r="Y2024" s="20">
        <v>5</v>
      </c>
      <c r="Z2024" s="20">
        <v>9359.48</v>
      </c>
      <c r="AA2024" s="45">
        <f t="shared" si="62"/>
        <v>106600</v>
      </c>
      <c r="AB2024" t="b">
        <f t="shared" si="63"/>
        <v>1</v>
      </c>
    </row>
    <row r="2025" spans="1:28" customFormat="1" ht="14.5" x14ac:dyDescent="0.35">
      <c r="A2025" s="19" t="s">
        <v>18160</v>
      </c>
      <c r="B2025" s="19" t="s">
        <v>18161</v>
      </c>
      <c r="C2025" s="19" t="s">
        <v>17058</v>
      </c>
      <c r="D2025" s="19" t="s">
        <v>17862</v>
      </c>
      <c r="E2025" s="41">
        <v>1030970000</v>
      </c>
      <c r="F2025" s="19" t="s">
        <v>17079</v>
      </c>
      <c r="G2025" s="19" t="s">
        <v>18576</v>
      </c>
      <c r="H2025" s="19" t="s">
        <v>18577</v>
      </c>
      <c r="I2025" s="24"/>
      <c r="J2025" s="24"/>
      <c r="K2025" s="19" t="s">
        <v>63</v>
      </c>
      <c r="L2025" s="20">
        <v>0</v>
      </c>
      <c r="M2025" s="20">
        <v>0</v>
      </c>
      <c r="N2025" s="21">
        <v>1</v>
      </c>
      <c r="O2025" s="21">
        <v>0</v>
      </c>
      <c r="P2025" s="21">
        <v>0</v>
      </c>
      <c r="Q2025" s="21">
        <v>0</v>
      </c>
      <c r="R2025" s="21">
        <v>0</v>
      </c>
      <c r="S2025" s="21">
        <v>0</v>
      </c>
      <c r="T2025" s="21">
        <v>1</v>
      </c>
      <c r="U2025" s="21">
        <v>0</v>
      </c>
      <c r="V2025" s="21">
        <v>-0.4</v>
      </c>
      <c r="W2025" s="20">
        <v>0.6</v>
      </c>
      <c r="X2025" s="20">
        <v>0.439</v>
      </c>
      <c r="Y2025" s="20">
        <v>1</v>
      </c>
      <c r="Z2025" s="20">
        <v>0.439</v>
      </c>
      <c r="AA2025" s="45">
        <f t="shared" si="62"/>
        <v>1</v>
      </c>
      <c r="AB2025" t="b">
        <f t="shared" si="63"/>
        <v>1</v>
      </c>
    </row>
    <row r="2026" spans="1:28" customFormat="1" ht="14.5" x14ac:dyDescent="0.35">
      <c r="A2026" s="19" t="s">
        <v>18150</v>
      </c>
      <c r="B2026" s="19" t="s">
        <v>18151</v>
      </c>
      <c r="C2026" s="19" t="s">
        <v>16700</v>
      </c>
      <c r="D2026" s="19" t="s">
        <v>17573</v>
      </c>
      <c r="E2026" s="41">
        <v>1031000000</v>
      </c>
      <c r="F2026" s="19" t="s">
        <v>17574</v>
      </c>
      <c r="G2026" s="19" t="s">
        <v>18097</v>
      </c>
      <c r="H2026" s="19" t="s">
        <v>18098</v>
      </c>
      <c r="I2026" s="24"/>
      <c r="J2026" s="24"/>
      <c r="K2026" s="19" t="s">
        <v>63</v>
      </c>
      <c r="L2026" s="20">
        <v>0</v>
      </c>
      <c r="M2026" s="20">
        <v>0</v>
      </c>
      <c r="N2026" s="21">
        <v>146900</v>
      </c>
      <c r="O2026" s="21">
        <v>0</v>
      </c>
      <c r="P2026" s="21">
        <v>0</v>
      </c>
      <c r="Q2026" s="21">
        <v>0</v>
      </c>
      <c r="R2026" s="21">
        <v>0</v>
      </c>
      <c r="S2026" s="21">
        <v>0</v>
      </c>
      <c r="T2026" s="21">
        <v>146900</v>
      </c>
      <c r="U2026" s="21">
        <v>-5630.9</v>
      </c>
      <c r="V2026" s="21">
        <v>-1865.4</v>
      </c>
      <c r="W2026" s="20">
        <v>139403.70000000001</v>
      </c>
      <c r="X2026" s="20">
        <v>64489.1</v>
      </c>
      <c r="Y2026" s="20">
        <v>2</v>
      </c>
      <c r="Z2026" s="20">
        <v>32244.55</v>
      </c>
      <c r="AA2026" s="45">
        <f t="shared" si="62"/>
        <v>146900</v>
      </c>
      <c r="AB2026" t="b">
        <f t="shared" si="63"/>
        <v>1</v>
      </c>
    </row>
    <row r="2027" spans="1:28" customFormat="1" ht="14.5" x14ac:dyDescent="0.35">
      <c r="A2027" s="19" t="s">
        <v>18160</v>
      </c>
      <c r="B2027" s="19" t="s">
        <v>18161</v>
      </c>
      <c r="C2027" s="19" t="s">
        <v>17098</v>
      </c>
      <c r="D2027" s="19" t="s">
        <v>17863</v>
      </c>
      <c r="E2027" s="41">
        <v>1031020000</v>
      </c>
      <c r="F2027" s="19" t="s">
        <v>18523</v>
      </c>
      <c r="G2027" s="19"/>
      <c r="H2027" s="19"/>
      <c r="I2027" s="24"/>
      <c r="J2027" s="24">
        <v>45046</v>
      </c>
      <c r="K2027" s="19" t="s">
        <v>63</v>
      </c>
      <c r="L2027" s="20">
        <v>0</v>
      </c>
      <c r="M2027" s="20">
        <v>0</v>
      </c>
      <c r="N2027" s="21">
        <v>1</v>
      </c>
      <c r="O2027" s="21">
        <v>0</v>
      </c>
      <c r="P2027" s="21">
        <v>0</v>
      </c>
      <c r="Q2027" s="21">
        <v>0</v>
      </c>
      <c r="R2027" s="21">
        <v>0</v>
      </c>
      <c r="S2027" s="21">
        <v>0</v>
      </c>
      <c r="T2027" s="21">
        <v>1</v>
      </c>
      <c r="U2027" s="21">
        <v>0</v>
      </c>
      <c r="V2027" s="21">
        <v>0</v>
      </c>
      <c r="W2027" s="20">
        <v>1</v>
      </c>
      <c r="X2027" s="20">
        <v>0.439</v>
      </c>
      <c r="Y2027" s="20">
        <v>0</v>
      </c>
      <c r="Z2027" s="20"/>
      <c r="AA2027" s="45">
        <f t="shared" si="62"/>
        <v>1</v>
      </c>
      <c r="AB2027" t="b">
        <f t="shared" si="63"/>
        <v>1</v>
      </c>
    </row>
    <row r="2028" spans="1:28" customFormat="1" ht="14.5" x14ac:dyDescent="0.35">
      <c r="A2028" s="19" t="s">
        <v>18160</v>
      </c>
      <c r="B2028" s="19" t="s">
        <v>18161</v>
      </c>
      <c r="C2028" s="19" t="s">
        <v>17098</v>
      </c>
      <c r="D2028" s="19" t="s">
        <v>17863</v>
      </c>
      <c r="E2028" s="41">
        <v>1031030000</v>
      </c>
      <c r="F2028" s="19" t="s">
        <v>17868</v>
      </c>
      <c r="G2028" s="19"/>
      <c r="H2028" s="19"/>
      <c r="I2028" s="24"/>
      <c r="J2028" s="24">
        <v>45046</v>
      </c>
      <c r="K2028" s="19" t="s">
        <v>63</v>
      </c>
      <c r="L2028" s="20">
        <v>0</v>
      </c>
      <c r="M2028" s="20">
        <v>0</v>
      </c>
      <c r="N2028" s="21">
        <v>1</v>
      </c>
      <c r="O2028" s="21">
        <v>0</v>
      </c>
      <c r="P2028" s="21">
        <v>0</v>
      </c>
      <c r="Q2028" s="21">
        <v>0</v>
      </c>
      <c r="R2028" s="21">
        <v>0</v>
      </c>
      <c r="S2028" s="21">
        <v>0</v>
      </c>
      <c r="T2028" s="21">
        <v>1</v>
      </c>
      <c r="U2028" s="21">
        <v>0</v>
      </c>
      <c r="V2028" s="21">
        <v>0</v>
      </c>
      <c r="W2028" s="20">
        <v>1</v>
      </c>
      <c r="X2028" s="20">
        <v>0.439</v>
      </c>
      <c r="Y2028" s="20">
        <v>0</v>
      </c>
      <c r="Z2028" s="20"/>
      <c r="AA2028" s="45">
        <f t="shared" si="62"/>
        <v>1</v>
      </c>
      <c r="AB2028" t="b">
        <f t="shared" si="63"/>
        <v>1</v>
      </c>
    </row>
    <row r="2029" spans="1:28" customFormat="1" ht="14.5" x14ac:dyDescent="0.35">
      <c r="A2029" s="19" t="s">
        <v>18154</v>
      </c>
      <c r="B2029" s="19" t="s">
        <v>18155</v>
      </c>
      <c r="C2029" s="19" t="s">
        <v>16850</v>
      </c>
      <c r="D2029" s="19" t="s">
        <v>17893</v>
      </c>
      <c r="E2029" s="41">
        <v>1031040000</v>
      </c>
      <c r="F2029" s="19" t="s">
        <v>18364</v>
      </c>
      <c r="G2029" s="19" t="s">
        <v>18667</v>
      </c>
      <c r="H2029" s="19" t="s">
        <v>18668</v>
      </c>
      <c r="I2029" s="24">
        <v>45017</v>
      </c>
      <c r="J2029" s="24"/>
      <c r="K2029" s="19" t="s">
        <v>63</v>
      </c>
      <c r="L2029" s="20">
        <v>14000</v>
      </c>
      <c r="M2029" s="20">
        <v>0</v>
      </c>
      <c r="N2029" s="21">
        <v>432147.33</v>
      </c>
      <c r="O2029" s="21">
        <v>100115</v>
      </c>
      <c r="P2029" s="21">
        <v>0</v>
      </c>
      <c r="Q2029" s="21">
        <v>16342.2</v>
      </c>
      <c r="R2029" s="21">
        <v>0</v>
      </c>
      <c r="S2029" s="21">
        <v>0</v>
      </c>
      <c r="T2029" s="21">
        <v>548604.53</v>
      </c>
      <c r="U2029" s="21">
        <v>-208014.28</v>
      </c>
      <c r="V2029" s="21">
        <v>-11098.33</v>
      </c>
      <c r="W2029" s="20">
        <v>329491.92</v>
      </c>
      <c r="X2029" s="20">
        <v>189712.67787000001</v>
      </c>
      <c r="Y2029" s="20">
        <v>7</v>
      </c>
      <c r="Z2029" s="20">
        <v>27101.811124285716</v>
      </c>
      <c r="AA2029" s="45">
        <f t="shared" si="62"/>
        <v>548604.53</v>
      </c>
      <c r="AB2029" t="b">
        <f t="shared" si="63"/>
        <v>1</v>
      </c>
    </row>
    <row r="2030" spans="1:28" customFormat="1" ht="14.5" x14ac:dyDescent="0.35">
      <c r="A2030" s="19" t="s">
        <v>18160</v>
      </c>
      <c r="B2030" s="19" t="s">
        <v>18161</v>
      </c>
      <c r="C2030" s="19" t="s">
        <v>17098</v>
      </c>
      <c r="D2030" s="19" t="s">
        <v>17863</v>
      </c>
      <c r="E2030" s="41">
        <v>1031050000</v>
      </c>
      <c r="F2030" s="19" t="s">
        <v>18520</v>
      </c>
      <c r="G2030" s="19" t="s">
        <v>6595</v>
      </c>
      <c r="H2030" s="19" t="s">
        <v>6596</v>
      </c>
      <c r="I2030" s="24"/>
      <c r="J2030" s="24"/>
      <c r="K2030" s="19" t="s">
        <v>61</v>
      </c>
      <c r="L2030" s="20">
        <v>3</v>
      </c>
      <c r="M2030" s="20">
        <v>0</v>
      </c>
      <c r="N2030" s="21">
        <v>366240</v>
      </c>
      <c r="O2030" s="21">
        <v>0</v>
      </c>
      <c r="P2030" s="21">
        <v>0</v>
      </c>
      <c r="Q2030" s="21">
        <v>0</v>
      </c>
      <c r="R2030" s="21">
        <v>0</v>
      </c>
      <c r="S2030" s="21">
        <v>0</v>
      </c>
      <c r="T2030" s="21">
        <v>366240</v>
      </c>
      <c r="U2030" s="21">
        <v>-28922.799999999999</v>
      </c>
      <c r="V2030" s="21">
        <v>-549.44000000000005</v>
      </c>
      <c r="W2030" s="20">
        <v>336767.76</v>
      </c>
      <c r="X2030" s="20">
        <v>160779.35999999999</v>
      </c>
      <c r="Y2030" s="20">
        <v>8</v>
      </c>
      <c r="Z2030" s="20">
        <v>20097.419999999998</v>
      </c>
      <c r="AA2030" s="45">
        <f t="shared" si="62"/>
        <v>366240</v>
      </c>
      <c r="AB2030" t="b">
        <f t="shared" si="63"/>
        <v>1</v>
      </c>
    </row>
    <row r="2031" spans="1:28" customFormat="1" ht="14.5" x14ac:dyDescent="0.35">
      <c r="A2031" s="19" t="s">
        <v>18150</v>
      </c>
      <c r="B2031" s="19" t="s">
        <v>18151</v>
      </c>
      <c r="C2031" s="19" t="s">
        <v>16696</v>
      </c>
      <c r="D2031" s="19" t="s">
        <v>17569</v>
      </c>
      <c r="E2031" s="41">
        <v>1031060000</v>
      </c>
      <c r="F2031" s="19" t="s">
        <v>16697</v>
      </c>
      <c r="G2031" s="19" t="s">
        <v>13796</v>
      </c>
      <c r="H2031" s="19" t="s">
        <v>13797</v>
      </c>
      <c r="I2031" s="24"/>
      <c r="J2031" s="24"/>
      <c r="K2031" s="19" t="s">
        <v>63</v>
      </c>
      <c r="L2031" s="20">
        <v>0</v>
      </c>
      <c r="M2031" s="20">
        <v>0</v>
      </c>
      <c r="N2031" s="21">
        <v>338000</v>
      </c>
      <c r="O2031" s="21">
        <v>0</v>
      </c>
      <c r="P2031" s="21">
        <v>0</v>
      </c>
      <c r="Q2031" s="21">
        <v>0</v>
      </c>
      <c r="R2031" s="21">
        <v>0</v>
      </c>
      <c r="S2031" s="21">
        <v>0</v>
      </c>
      <c r="T2031" s="21">
        <v>338000</v>
      </c>
      <c r="U2031" s="21">
        <v>-18318.5</v>
      </c>
      <c r="V2031" s="21">
        <v>-2128.33</v>
      </c>
      <c r="W2031" s="20">
        <v>317553.17</v>
      </c>
      <c r="X2031" s="20">
        <v>148382</v>
      </c>
      <c r="Y2031" s="20">
        <v>1</v>
      </c>
      <c r="Z2031" s="20">
        <v>148382</v>
      </c>
      <c r="AA2031" s="45">
        <f t="shared" si="62"/>
        <v>338000</v>
      </c>
      <c r="AB2031" t="b">
        <f t="shared" si="63"/>
        <v>1</v>
      </c>
    </row>
    <row r="2032" spans="1:28" customFormat="1" ht="14.5" x14ac:dyDescent="0.35">
      <c r="A2032" s="19" t="s">
        <v>18150</v>
      </c>
      <c r="B2032" s="19" t="s">
        <v>18151</v>
      </c>
      <c r="C2032" s="19" t="s">
        <v>16700</v>
      </c>
      <c r="D2032" s="19" t="s">
        <v>17573</v>
      </c>
      <c r="E2032" s="41">
        <v>1031070000</v>
      </c>
      <c r="F2032" s="19" t="s">
        <v>17576</v>
      </c>
      <c r="G2032" s="19" t="s">
        <v>13612</v>
      </c>
      <c r="H2032" s="19" t="s">
        <v>13613</v>
      </c>
      <c r="I2032" s="24"/>
      <c r="J2032" s="24">
        <v>45077</v>
      </c>
      <c r="K2032" s="19" t="s">
        <v>63</v>
      </c>
      <c r="L2032" s="20">
        <v>0</v>
      </c>
      <c r="M2032" s="20">
        <v>0</v>
      </c>
      <c r="N2032" s="21">
        <v>2600</v>
      </c>
      <c r="O2032" s="21">
        <v>0</v>
      </c>
      <c r="P2032" s="21">
        <v>0</v>
      </c>
      <c r="Q2032" s="21">
        <v>0</v>
      </c>
      <c r="R2032" s="21">
        <v>0</v>
      </c>
      <c r="S2032" s="21">
        <v>0</v>
      </c>
      <c r="T2032" s="21">
        <v>2600</v>
      </c>
      <c r="U2032" s="21">
        <v>-899.6</v>
      </c>
      <c r="V2032" s="21">
        <v>899.6</v>
      </c>
      <c r="W2032" s="20">
        <v>2600</v>
      </c>
      <c r="X2032" s="20">
        <v>1141.4000000000001</v>
      </c>
      <c r="Y2032" s="20">
        <v>1</v>
      </c>
      <c r="Z2032" s="20">
        <v>1141.4000000000001</v>
      </c>
      <c r="AA2032" s="45">
        <f t="shared" si="62"/>
        <v>2600</v>
      </c>
      <c r="AB2032" t="b">
        <f t="shared" si="63"/>
        <v>1</v>
      </c>
    </row>
    <row r="2033" spans="1:28" customFormat="1" ht="14.5" x14ac:dyDescent="0.35">
      <c r="A2033" s="19" t="s">
        <v>18160</v>
      </c>
      <c r="B2033" s="19" t="s">
        <v>18161</v>
      </c>
      <c r="C2033" s="19" t="s">
        <v>17118</v>
      </c>
      <c r="D2033" s="19" t="s">
        <v>17873</v>
      </c>
      <c r="E2033" s="41">
        <v>1031090000</v>
      </c>
      <c r="F2033" s="19" t="s">
        <v>1254</v>
      </c>
      <c r="G2033" s="19" t="s">
        <v>7633</v>
      </c>
      <c r="H2033" s="19" t="s">
        <v>7634</v>
      </c>
      <c r="I2033" s="24">
        <v>45017</v>
      </c>
      <c r="J2033" s="24"/>
      <c r="K2033" s="19" t="s">
        <v>63</v>
      </c>
      <c r="L2033" s="20">
        <v>0</v>
      </c>
      <c r="M2033" s="20">
        <v>0</v>
      </c>
      <c r="N2033" s="21">
        <v>34102</v>
      </c>
      <c r="O2033" s="21">
        <v>0</v>
      </c>
      <c r="P2033" s="21">
        <v>0</v>
      </c>
      <c r="Q2033" s="21">
        <v>0</v>
      </c>
      <c r="R2033" s="21">
        <v>0</v>
      </c>
      <c r="S2033" s="21">
        <v>0</v>
      </c>
      <c r="T2033" s="21">
        <v>34102</v>
      </c>
      <c r="U2033" s="21">
        <v>0</v>
      </c>
      <c r="V2033" s="21">
        <v>0</v>
      </c>
      <c r="W2033" s="20">
        <v>34102</v>
      </c>
      <c r="X2033" s="20">
        <v>14970.778</v>
      </c>
      <c r="Y2033" s="20">
        <v>1</v>
      </c>
      <c r="Z2033" s="20">
        <v>14970.778</v>
      </c>
      <c r="AA2033" s="45">
        <f t="shared" si="62"/>
        <v>34102</v>
      </c>
      <c r="AB2033" t="b">
        <f t="shared" si="63"/>
        <v>1</v>
      </c>
    </row>
    <row r="2034" spans="1:28" customFormat="1" ht="14.5" x14ac:dyDescent="0.35">
      <c r="A2034" s="19" t="s">
        <v>18160</v>
      </c>
      <c r="B2034" s="19" t="s">
        <v>18161</v>
      </c>
      <c r="C2034" s="19" t="s">
        <v>17118</v>
      </c>
      <c r="D2034" s="19" t="s">
        <v>17873</v>
      </c>
      <c r="E2034" s="41">
        <v>1031100000</v>
      </c>
      <c r="F2034" s="19" t="s">
        <v>1257</v>
      </c>
      <c r="G2034" s="19" t="s">
        <v>7641</v>
      </c>
      <c r="H2034" s="19" t="s">
        <v>7642</v>
      </c>
      <c r="I2034" s="24">
        <v>45017</v>
      </c>
      <c r="J2034" s="24"/>
      <c r="K2034" s="19" t="s">
        <v>63</v>
      </c>
      <c r="L2034" s="20">
        <v>0</v>
      </c>
      <c r="M2034" s="20">
        <v>0</v>
      </c>
      <c r="N2034" s="21">
        <v>34102</v>
      </c>
      <c r="O2034" s="21">
        <v>0</v>
      </c>
      <c r="P2034" s="21">
        <v>0</v>
      </c>
      <c r="Q2034" s="21">
        <v>0</v>
      </c>
      <c r="R2034" s="21">
        <v>0</v>
      </c>
      <c r="S2034" s="21">
        <v>0</v>
      </c>
      <c r="T2034" s="21">
        <v>34102</v>
      </c>
      <c r="U2034" s="21">
        <v>-70.7</v>
      </c>
      <c r="V2034" s="21">
        <v>0</v>
      </c>
      <c r="W2034" s="20">
        <v>34031.300000000003</v>
      </c>
      <c r="X2034" s="20">
        <v>14970.778</v>
      </c>
      <c r="Y2034" s="20">
        <v>1</v>
      </c>
      <c r="Z2034" s="20">
        <v>14970.778</v>
      </c>
      <c r="AA2034" s="45">
        <f t="shared" si="62"/>
        <v>34102</v>
      </c>
      <c r="AB2034" t="b">
        <f t="shared" si="63"/>
        <v>1</v>
      </c>
    </row>
    <row r="2035" spans="1:28" customFormat="1" ht="14.5" x14ac:dyDescent="0.35">
      <c r="A2035" s="19" t="s">
        <v>18154</v>
      </c>
      <c r="B2035" s="19" t="s">
        <v>18155</v>
      </c>
      <c r="C2035" s="19" t="s">
        <v>16879</v>
      </c>
      <c r="D2035" s="19" t="s">
        <v>17705</v>
      </c>
      <c r="E2035" s="41">
        <v>1031110000</v>
      </c>
      <c r="F2035" s="19" t="s">
        <v>18385</v>
      </c>
      <c r="G2035" s="19" t="s">
        <v>8099</v>
      </c>
      <c r="H2035" s="19" t="s">
        <v>8100</v>
      </c>
      <c r="I2035" s="24"/>
      <c r="J2035" s="24"/>
      <c r="K2035" s="19" t="s">
        <v>61</v>
      </c>
      <c r="L2035" s="20">
        <v>0</v>
      </c>
      <c r="M2035" s="20">
        <v>0</v>
      </c>
      <c r="N2035" s="21">
        <v>1</v>
      </c>
      <c r="O2035" s="21">
        <v>0</v>
      </c>
      <c r="P2035" s="21">
        <v>0</v>
      </c>
      <c r="Q2035" s="21">
        <v>0</v>
      </c>
      <c r="R2035" s="21">
        <v>0</v>
      </c>
      <c r="S2035" s="21">
        <v>0</v>
      </c>
      <c r="T2035" s="21">
        <v>1</v>
      </c>
      <c r="U2035" s="21">
        <v>23.8</v>
      </c>
      <c r="V2035" s="21">
        <v>10498.23</v>
      </c>
      <c r="W2035" s="20">
        <v>10523.03</v>
      </c>
      <c r="X2035" s="20">
        <v>0.439</v>
      </c>
      <c r="Y2035" s="20">
        <v>1</v>
      </c>
      <c r="Z2035" s="20">
        <v>0.439</v>
      </c>
      <c r="AA2035" s="45">
        <f t="shared" si="62"/>
        <v>1</v>
      </c>
      <c r="AB2035" t="b">
        <f t="shared" si="63"/>
        <v>1</v>
      </c>
    </row>
    <row r="2036" spans="1:28" customFormat="1" ht="14.5" x14ac:dyDescent="0.35">
      <c r="A2036" s="19" t="s">
        <v>18154</v>
      </c>
      <c r="B2036" s="19" t="s">
        <v>18155</v>
      </c>
      <c r="C2036" s="19" t="s">
        <v>16879</v>
      </c>
      <c r="D2036" s="19" t="s">
        <v>17705</v>
      </c>
      <c r="E2036" s="41">
        <v>1031120000</v>
      </c>
      <c r="F2036" s="19" t="s">
        <v>1227</v>
      </c>
      <c r="G2036" s="19"/>
      <c r="H2036" s="19"/>
      <c r="I2036" s="24"/>
      <c r="J2036" s="24"/>
      <c r="K2036" s="19" t="s">
        <v>61</v>
      </c>
      <c r="L2036" s="20">
        <v>0</v>
      </c>
      <c r="M2036" s="20">
        <v>0</v>
      </c>
      <c r="N2036" s="21">
        <v>1</v>
      </c>
      <c r="O2036" s="21">
        <v>0</v>
      </c>
      <c r="P2036" s="21">
        <v>0</v>
      </c>
      <c r="Q2036" s="21">
        <v>0</v>
      </c>
      <c r="R2036" s="21">
        <v>0</v>
      </c>
      <c r="S2036" s="21">
        <v>0</v>
      </c>
      <c r="T2036" s="21">
        <v>1</v>
      </c>
      <c r="U2036" s="21">
        <v>0</v>
      </c>
      <c r="V2036" s="21">
        <v>0.68</v>
      </c>
      <c r="W2036" s="20">
        <v>1.68</v>
      </c>
      <c r="X2036" s="20">
        <v>0.439</v>
      </c>
      <c r="Y2036" s="20">
        <v>0</v>
      </c>
      <c r="Z2036" s="20"/>
      <c r="AA2036" s="45">
        <f t="shared" si="62"/>
        <v>1</v>
      </c>
      <c r="AB2036" t="b">
        <f t="shared" si="63"/>
        <v>1</v>
      </c>
    </row>
    <row r="2037" spans="1:28" customFormat="1" ht="14.5" x14ac:dyDescent="0.35">
      <c r="A2037" s="19" t="s">
        <v>18160</v>
      </c>
      <c r="B2037" s="19" t="s">
        <v>18161</v>
      </c>
      <c r="C2037" s="19" t="s">
        <v>17098</v>
      </c>
      <c r="D2037" s="19" t="s">
        <v>17863</v>
      </c>
      <c r="E2037" s="41">
        <v>1031130000</v>
      </c>
      <c r="F2037" s="19" t="s">
        <v>17760</v>
      </c>
      <c r="G2037" s="19" t="s">
        <v>18057</v>
      </c>
      <c r="H2037" s="19" t="s">
        <v>18058</v>
      </c>
      <c r="I2037" s="24"/>
      <c r="J2037" s="24"/>
      <c r="K2037" s="19" t="s">
        <v>63</v>
      </c>
      <c r="L2037" s="20">
        <v>27241</v>
      </c>
      <c r="M2037" s="20">
        <v>0</v>
      </c>
      <c r="N2037" s="21">
        <v>1139990.3600000001</v>
      </c>
      <c r="O2037" s="21">
        <v>0</v>
      </c>
      <c r="P2037" s="21">
        <v>-128081.28</v>
      </c>
      <c r="Q2037" s="21">
        <v>9471.9599999999991</v>
      </c>
      <c r="R2037" s="21">
        <v>0</v>
      </c>
      <c r="S2037" s="21">
        <v>5892.59</v>
      </c>
      <c r="T2037" s="21">
        <v>1027273.63</v>
      </c>
      <c r="U2037" s="21">
        <v>-42204.3</v>
      </c>
      <c r="V2037" s="21">
        <v>-261665.38</v>
      </c>
      <c r="W2037" s="20">
        <v>723403.95</v>
      </c>
      <c r="X2037" s="20">
        <v>500455.76804</v>
      </c>
      <c r="Y2037" s="20">
        <v>6</v>
      </c>
      <c r="Z2037" s="20">
        <v>83409.294673333337</v>
      </c>
      <c r="AA2037" s="45">
        <f t="shared" si="62"/>
        <v>1027273.63</v>
      </c>
      <c r="AB2037" t="b">
        <f t="shared" si="63"/>
        <v>1</v>
      </c>
    </row>
    <row r="2038" spans="1:28" customFormat="1" ht="14.5" x14ac:dyDescent="0.35">
      <c r="A2038" s="19" t="s">
        <v>18152</v>
      </c>
      <c r="B2038" s="19" t="s">
        <v>18153</v>
      </c>
      <c r="C2038" s="19" t="s">
        <v>16735</v>
      </c>
      <c r="D2038" s="19" t="s">
        <v>17600</v>
      </c>
      <c r="E2038" s="41">
        <v>1031150000</v>
      </c>
      <c r="F2038" s="19" t="s">
        <v>17603</v>
      </c>
      <c r="G2038" s="19"/>
      <c r="H2038" s="19"/>
      <c r="I2038" s="24"/>
      <c r="J2038" s="24"/>
      <c r="K2038" s="19" t="s">
        <v>63</v>
      </c>
      <c r="L2038" s="20">
        <v>0</v>
      </c>
      <c r="M2038" s="20">
        <v>0</v>
      </c>
      <c r="N2038" s="21">
        <v>762965.34</v>
      </c>
      <c r="O2038" s="21">
        <v>0</v>
      </c>
      <c r="P2038" s="21">
        <v>0</v>
      </c>
      <c r="Q2038" s="21">
        <v>0</v>
      </c>
      <c r="R2038" s="21">
        <v>0</v>
      </c>
      <c r="S2038" s="21">
        <v>0</v>
      </c>
      <c r="T2038" s="21">
        <v>762965.34</v>
      </c>
      <c r="U2038" s="21">
        <v>0</v>
      </c>
      <c r="V2038" s="21">
        <v>0</v>
      </c>
      <c r="W2038" s="20">
        <v>762965.34</v>
      </c>
      <c r="X2038" s="20">
        <v>334941.78425999999</v>
      </c>
      <c r="Y2038" s="20">
        <v>0</v>
      </c>
      <c r="Z2038" s="20"/>
      <c r="AA2038" s="45">
        <f t="shared" si="62"/>
        <v>762965.34</v>
      </c>
      <c r="AB2038" t="b">
        <f t="shared" si="63"/>
        <v>1</v>
      </c>
    </row>
    <row r="2039" spans="1:28" customFormat="1" ht="14.5" x14ac:dyDescent="0.35">
      <c r="A2039" s="19" t="s">
        <v>18160</v>
      </c>
      <c r="B2039" s="19" t="s">
        <v>18161</v>
      </c>
      <c r="C2039" s="19" t="s">
        <v>17058</v>
      </c>
      <c r="D2039" s="19" t="s">
        <v>17862</v>
      </c>
      <c r="E2039" s="41">
        <v>1031160000</v>
      </c>
      <c r="F2039" s="19" t="s">
        <v>853</v>
      </c>
      <c r="G2039" s="19" t="s">
        <v>6536</v>
      </c>
      <c r="H2039" s="19" t="s">
        <v>6537</v>
      </c>
      <c r="I2039" s="24"/>
      <c r="J2039" s="24"/>
      <c r="K2039" s="19" t="s">
        <v>63</v>
      </c>
      <c r="L2039" s="20">
        <v>1</v>
      </c>
      <c r="M2039" s="20">
        <v>0</v>
      </c>
      <c r="N2039" s="21">
        <v>1</v>
      </c>
      <c r="O2039" s="21">
        <v>0</v>
      </c>
      <c r="P2039" s="21">
        <v>0</v>
      </c>
      <c r="Q2039" s="21">
        <v>0</v>
      </c>
      <c r="R2039" s="21">
        <v>0</v>
      </c>
      <c r="S2039" s="21">
        <v>0</v>
      </c>
      <c r="T2039" s="21">
        <v>1</v>
      </c>
      <c r="U2039" s="21">
        <v>-9029.9</v>
      </c>
      <c r="V2039" s="21">
        <v>9028.9</v>
      </c>
      <c r="W2039" s="20">
        <v>0</v>
      </c>
      <c r="X2039" s="20">
        <v>0.439</v>
      </c>
      <c r="Y2039" s="20">
        <v>5</v>
      </c>
      <c r="Z2039" s="20">
        <v>8.7800000000000003E-2</v>
      </c>
      <c r="AA2039" s="45">
        <f t="shared" si="62"/>
        <v>1</v>
      </c>
      <c r="AB2039" t="b">
        <f t="shared" si="63"/>
        <v>1</v>
      </c>
    </row>
    <row r="2040" spans="1:28" customFormat="1" ht="14.5" x14ac:dyDescent="0.35">
      <c r="A2040" s="19" t="s">
        <v>18150</v>
      </c>
      <c r="B2040" s="19" t="s">
        <v>18151</v>
      </c>
      <c r="C2040" s="19" t="s">
        <v>16676</v>
      </c>
      <c r="D2040" s="19" t="s">
        <v>17557</v>
      </c>
      <c r="E2040" s="41">
        <v>1031170000</v>
      </c>
      <c r="F2040" s="19" t="s">
        <v>3369</v>
      </c>
      <c r="G2040" s="19" t="s">
        <v>17357</v>
      </c>
      <c r="H2040" s="19" t="s">
        <v>13321</v>
      </c>
      <c r="I2040" s="24"/>
      <c r="J2040" s="24"/>
      <c r="K2040" s="19" t="s">
        <v>63</v>
      </c>
      <c r="L2040" s="20">
        <v>0</v>
      </c>
      <c r="M2040" s="20">
        <v>0</v>
      </c>
      <c r="N2040" s="21">
        <v>156001</v>
      </c>
      <c r="O2040" s="21">
        <v>0</v>
      </c>
      <c r="P2040" s="21">
        <v>0</v>
      </c>
      <c r="Q2040" s="21">
        <v>0</v>
      </c>
      <c r="R2040" s="21">
        <v>0</v>
      </c>
      <c r="S2040" s="21">
        <v>0</v>
      </c>
      <c r="T2040" s="21">
        <v>156001</v>
      </c>
      <c r="U2040" s="21">
        <v>-12720.8</v>
      </c>
      <c r="V2040" s="21">
        <v>-51529.599999999999</v>
      </c>
      <c r="W2040" s="20">
        <v>91750.6</v>
      </c>
      <c r="X2040" s="20">
        <v>68484.438999999998</v>
      </c>
      <c r="Y2040" s="20">
        <v>2</v>
      </c>
      <c r="Z2040" s="20">
        <v>34242.219499999999</v>
      </c>
      <c r="AA2040" s="45">
        <f t="shared" si="62"/>
        <v>156001</v>
      </c>
      <c r="AB2040" t="b">
        <f t="shared" si="63"/>
        <v>1</v>
      </c>
    </row>
    <row r="2041" spans="1:28" customFormat="1" ht="14.5" x14ac:dyDescent="0.35">
      <c r="A2041" s="19" t="s">
        <v>18152</v>
      </c>
      <c r="B2041" s="19" t="s">
        <v>18153</v>
      </c>
      <c r="C2041" s="19" t="s">
        <v>16710</v>
      </c>
      <c r="D2041" s="19" t="s">
        <v>17586</v>
      </c>
      <c r="E2041" s="41">
        <v>1031190000</v>
      </c>
      <c r="F2041" s="19" t="s">
        <v>3728</v>
      </c>
      <c r="G2041" s="19" t="s">
        <v>14271</v>
      </c>
      <c r="H2041" s="19" t="s">
        <v>14272</v>
      </c>
      <c r="I2041" s="24">
        <v>45020</v>
      </c>
      <c r="J2041" s="24"/>
      <c r="K2041" s="19" t="s">
        <v>61</v>
      </c>
      <c r="L2041" s="20">
        <v>0</v>
      </c>
      <c r="M2041" s="20">
        <v>0</v>
      </c>
      <c r="N2041" s="21">
        <v>78392.95</v>
      </c>
      <c r="O2041" s="21">
        <v>0</v>
      </c>
      <c r="P2041" s="21">
        <v>0</v>
      </c>
      <c r="Q2041" s="21">
        <v>0</v>
      </c>
      <c r="R2041" s="21">
        <v>0</v>
      </c>
      <c r="S2041" s="21">
        <v>0</v>
      </c>
      <c r="T2041" s="21">
        <v>78392.95</v>
      </c>
      <c r="U2041" s="21">
        <v>-12014.3</v>
      </c>
      <c r="V2041" s="21">
        <v>-2112.5700000000002</v>
      </c>
      <c r="W2041" s="20">
        <v>64266.080000000002</v>
      </c>
      <c r="X2041" s="20">
        <v>34414.50505</v>
      </c>
      <c r="Y2041" s="20">
        <v>1</v>
      </c>
      <c r="Z2041" s="20">
        <v>34414.50505</v>
      </c>
      <c r="AA2041" s="45">
        <f t="shared" si="62"/>
        <v>78392.95</v>
      </c>
      <c r="AB2041" t="b">
        <f t="shared" si="63"/>
        <v>1</v>
      </c>
    </row>
    <row r="2042" spans="1:28" customFormat="1" ht="14.5" x14ac:dyDescent="0.35">
      <c r="A2042" s="19" t="s">
        <v>18160</v>
      </c>
      <c r="B2042" s="19" t="s">
        <v>18161</v>
      </c>
      <c r="C2042" s="19" t="s">
        <v>17118</v>
      </c>
      <c r="D2042" s="19" t="s">
        <v>17873</v>
      </c>
      <c r="E2042" s="41">
        <v>1031220000</v>
      </c>
      <c r="F2042" s="19" t="s">
        <v>1171</v>
      </c>
      <c r="G2042" s="19" t="s">
        <v>7406</v>
      </c>
      <c r="H2042" s="19" t="s">
        <v>7407</v>
      </c>
      <c r="I2042" s="24"/>
      <c r="J2042" s="24"/>
      <c r="K2042" s="19" t="s">
        <v>61</v>
      </c>
      <c r="L2042" s="20">
        <v>13775</v>
      </c>
      <c r="M2042" s="20">
        <v>0</v>
      </c>
      <c r="N2042" s="21">
        <v>576412.25</v>
      </c>
      <c r="O2042" s="21">
        <v>0</v>
      </c>
      <c r="P2042" s="21">
        <v>0</v>
      </c>
      <c r="Q2042" s="21">
        <v>0</v>
      </c>
      <c r="R2042" s="21">
        <v>0</v>
      </c>
      <c r="S2042" s="21">
        <v>0</v>
      </c>
      <c r="T2042" s="21">
        <v>576412.25</v>
      </c>
      <c r="U2042" s="21">
        <v>-167396.75</v>
      </c>
      <c r="V2042" s="21">
        <v>-21328</v>
      </c>
      <c r="W2042" s="20">
        <v>387687.5</v>
      </c>
      <c r="X2042" s="20">
        <v>253044.97774999999</v>
      </c>
      <c r="Y2042" s="20">
        <v>3</v>
      </c>
      <c r="Z2042" s="20">
        <v>84348.325916666668</v>
      </c>
      <c r="AA2042" s="45">
        <f t="shared" si="62"/>
        <v>576412.25</v>
      </c>
      <c r="AB2042" t="b">
        <f t="shared" si="63"/>
        <v>1</v>
      </c>
    </row>
    <row r="2043" spans="1:28" customFormat="1" ht="14.5" x14ac:dyDescent="0.35">
      <c r="A2043" s="19" t="s">
        <v>18150</v>
      </c>
      <c r="B2043" s="19" t="s">
        <v>18151</v>
      </c>
      <c r="C2043" s="19" t="s">
        <v>16676</v>
      </c>
      <c r="D2043" s="19" t="s">
        <v>17557</v>
      </c>
      <c r="E2043" s="41">
        <v>1031230000</v>
      </c>
      <c r="F2043" s="19" t="s">
        <v>3368</v>
      </c>
      <c r="G2043" s="19" t="s">
        <v>17358</v>
      </c>
      <c r="H2043" s="19" t="s">
        <v>17359</v>
      </c>
      <c r="I2043" s="24"/>
      <c r="J2043" s="24"/>
      <c r="K2043" s="19" t="s">
        <v>63</v>
      </c>
      <c r="L2043" s="20">
        <v>0</v>
      </c>
      <c r="M2043" s="20">
        <v>0</v>
      </c>
      <c r="N2043" s="21">
        <v>0</v>
      </c>
      <c r="O2043" s="21">
        <v>0</v>
      </c>
      <c r="P2043" s="21">
        <v>0</v>
      </c>
      <c r="Q2043" s="21">
        <v>0</v>
      </c>
      <c r="R2043" s="21">
        <v>0</v>
      </c>
      <c r="S2043" s="21">
        <v>0</v>
      </c>
      <c r="T2043" s="21">
        <v>0</v>
      </c>
      <c r="U2043" s="21">
        <v>-349.8</v>
      </c>
      <c r="V2043" s="21">
        <v>349.8</v>
      </c>
      <c r="W2043" s="20">
        <v>0</v>
      </c>
      <c r="X2043" s="20">
        <v>0</v>
      </c>
      <c r="Y2043" s="20">
        <v>1</v>
      </c>
      <c r="Z2043" s="20">
        <v>0</v>
      </c>
      <c r="AA2043" s="45">
        <f t="shared" si="62"/>
        <v>0</v>
      </c>
      <c r="AB2043" t="b">
        <f t="shared" si="63"/>
        <v>1</v>
      </c>
    </row>
    <row r="2044" spans="1:28" customFormat="1" ht="14.5" x14ac:dyDescent="0.35">
      <c r="A2044" s="19" t="s">
        <v>18148</v>
      </c>
      <c r="B2044" s="19" t="s">
        <v>18149</v>
      </c>
      <c r="C2044" s="19" t="s">
        <v>16524</v>
      </c>
      <c r="D2044" s="19" t="s">
        <v>17475</v>
      </c>
      <c r="E2044" s="41">
        <v>1031240000</v>
      </c>
      <c r="F2044" s="19" t="s">
        <v>17476</v>
      </c>
      <c r="G2044" s="19"/>
      <c r="H2044" s="19"/>
      <c r="I2044" s="24"/>
      <c r="J2044" s="24"/>
      <c r="K2044" s="19" t="s">
        <v>63</v>
      </c>
      <c r="L2044" s="20">
        <v>0</v>
      </c>
      <c r="M2044" s="20">
        <v>0</v>
      </c>
      <c r="N2044" s="21">
        <v>54667.6</v>
      </c>
      <c r="O2044" s="21">
        <v>0</v>
      </c>
      <c r="P2044" s="21">
        <v>0</v>
      </c>
      <c r="Q2044" s="21">
        <v>0</v>
      </c>
      <c r="R2044" s="21">
        <v>0</v>
      </c>
      <c r="S2044" s="21">
        <v>0</v>
      </c>
      <c r="T2044" s="21">
        <v>54667.6</v>
      </c>
      <c r="U2044" s="21">
        <v>0</v>
      </c>
      <c r="V2044" s="21">
        <v>0</v>
      </c>
      <c r="W2044" s="20">
        <v>54667.6</v>
      </c>
      <c r="X2044" s="20">
        <v>23999.076400000002</v>
      </c>
      <c r="Y2044" s="20">
        <v>0</v>
      </c>
      <c r="Z2044" s="20"/>
      <c r="AA2044" s="45">
        <f t="shared" si="62"/>
        <v>54667.6</v>
      </c>
      <c r="AB2044" t="b">
        <f t="shared" si="63"/>
        <v>1</v>
      </c>
    </row>
    <row r="2045" spans="1:28" customFormat="1" ht="14.5" x14ac:dyDescent="0.35">
      <c r="A2045" s="19" t="s">
        <v>18160</v>
      </c>
      <c r="B2045" s="19" t="s">
        <v>18161</v>
      </c>
      <c r="C2045" s="19" t="s">
        <v>17118</v>
      </c>
      <c r="D2045" s="19" t="s">
        <v>17873</v>
      </c>
      <c r="E2045" s="41">
        <v>1031250000</v>
      </c>
      <c r="F2045" s="19" t="s">
        <v>18533</v>
      </c>
      <c r="G2045" s="19" t="s">
        <v>7426</v>
      </c>
      <c r="H2045" s="19" t="s">
        <v>7427</v>
      </c>
      <c r="I2045" s="24">
        <v>45017</v>
      </c>
      <c r="J2045" s="24">
        <v>45199</v>
      </c>
      <c r="K2045" s="19" t="s">
        <v>63</v>
      </c>
      <c r="L2045" s="20">
        <v>0</v>
      </c>
      <c r="M2045" s="20">
        <v>0</v>
      </c>
      <c r="N2045" s="21">
        <v>1518324.78</v>
      </c>
      <c r="O2045" s="21">
        <v>0</v>
      </c>
      <c r="P2045" s="21">
        <v>0</v>
      </c>
      <c r="Q2045" s="21">
        <v>0</v>
      </c>
      <c r="R2045" s="21">
        <v>0</v>
      </c>
      <c r="S2045" s="21">
        <v>0</v>
      </c>
      <c r="T2045" s="21">
        <v>1518324.78</v>
      </c>
      <c r="U2045" s="21">
        <v>-2059.8000000000002</v>
      </c>
      <c r="V2045" s="21">
        <v>215.3</v>
      </c>
      <c r="W2045" s="20">
        <v>1516480.28</v>
      </c>
      <c r="X2045" s="20">
        <v>666544.57842000003</v>
      </c>
      <c r="Y2045" s="20">
        <v>8</v>
      </c>
      <c r="Z2045" s="20">
        <v>83318.072302500004</v>
      </c>
      <c r="AA2045" s="45">
        <f t="shared" si="62"/>
        <v>1518324.78</v>
      </c>
      <c r="AB2045" t="b">
        <f t="shared" si="63"/>
        <v>1</v>
      </c>
    </row>
    <row r="2046" spans="1:28" customFormat="1" ht="14.5" x14ac:dyDescent="0.35">
      <c r="A2046" s="19" t="s">
        <v>18160</v>
      </c>
      <c r="B2046" s="19" t="s">
        <v>18161</v>
      </c>
      <c r="C2046" s="19" t="s">
        <v>17118</v>
      </c>
      <c r="D2046" s="19" t="s">
        <v>17873</v>
      </c>
      <c r="E2046" s="41">
        <v>1031260000</v>
      </c>
      <c r="F2046" s="19" t="s">
        <v>18534</v>
      </c>
      <c r="G2046" s="19" t="s">
        <v>7356</v>
      </c>
      <c r="H2046" s="19" t="s">
        <v>7357</v>
      </c>
      <c r="I2046" s="24">
        <v>45017</v>
      </c>
      <c r="J2046" s="24">
        <v>45199</v>
      </c>
      <c r="K2046" s="19" t="s">
        <v>63</v>
      </c>
      <c r="L2046" s="20">
        <v>0</v>
      </c>
      <c r="M2046" s="20">
        <v>0</v>
      </c>
      <c r="N2046" s="21">
        <v>2576406.7200000002</v>
      </c>
      <c r="O2046" s="21">
        <v>0</v>
      </c>
      <c r="P2046" s="21">
        <v>0</v>
      </c>
      <c r="Q2046" s="21">
        <v>0</v>
      </c>
      <c r="R2046" s="21">
        <v>0</v>
      </c>
      <c r="S2046" s="21">
        <v>0</v>
      </c>
      <c r="T2046" s="21">
        <v>2576406.7200000002</v>
      </c>
      <c r="U2046" s="21">
        <v>-16578.900000000001</v>
      </c>
      <c r="V2046" s="21">
        <v>5881.8</v>
      </c>
      <c r="W2046" s="20">
        <v>2565709.62</v>
      </c>
      <c r="X2046" s="20">
        <v>1131042.55008</v>
      </c>
      <c r="Y2046" s="20">
        <v>25</v>
      </c>
      <c r="Z2046" s="20">
        <v>45241.7020032</v>
      </c>
      <c r="AA2046" s="45">
        <f t="shared" si="62"/>
        <v>2576406.7200000002</v>
      </c>
      <c r="AB2046" t="b">
        <f t="shared" si="63"/>
        <v>1</v>
      </c>
    </row>
    <row r="2047" spans="1:28" customFormat="1" ht="14.5" x14ac:dyDescent="0.35">
      <c r="A2047" s="19" t="s">
        <v>18154</v>
      </c>
      <c r="B2047" s="19" t="s">
        <v>18155</v>
      </c>
      <c r="C2047" s="19" t="s">
        <v>16842</v>
      </c>
      <c r="D2047" s="19" t="s">
        <v>17690</v>
      </c>
      <c r="E2047" s="41">
        <v>1031270000</v>
      </c>
      <c r="F2047" s="19" t="s">
        <v>18357</v>
      </c>
      <c r="G2047" s="19" t="s">
        <v>18657</v>
      </c>
      <c r="H2047" s="19" t="s">
        <v>18658</v>
      </c>
      <c r="I2047" s="24">
        <v>45078</v>
      </c>
      <c r="J2047" s="24"/>
      <c r="K2047" s="19" t="s">
        <v>63</v>
      </c>
      <c r="L2047" s="20">
        <v>4441</v>
      </c>
      <c r="M2047" s="20">
        <v>0</v>
      </c>
      <c r="N2047" s="21">
        <v>242360.36</v>
      </c>
      <c r="O2047" s="21">
        <v>0</v>
      </c>
      <c r="P2047" s="21">
        <v>0</v>
      </c>
      <c r="Q2047" s="21">
        <v>0</v>
      </c>
      <c r="R2047" s="21">
        <v>0</v>
      </c>
      <c r="S2047" s="21">
        <v>0</v>
      </c>
      <c r="T2047" s="21">
        <v>242360.36</v>
      </c>
      <c r="U2047" s="21">
        <v>-1032</v>
      </c>
      <c r="V2047" s="21">
        <v>0</v>
      </c>
      <c r="W2047" s="20">
        <v>241328.36</v>
      </c>
      <c r="X2047" s="20">
        <v>106396.19804</v>
      </c>
      <c r="Y2047" s="20">
        <v>1</v>
      </c>
      <c r="Z2047" s="20">
        <v>106396.19804</v>
      </c>
      <c r="AA2047" s="45">
        <f t="shared" si="62"/>
        <v>242360.36</v>
      </c>
      <c r="AB2047" t="b">
        <f t="shared" si="63"/>
        <v>1</v>
      </c>
    </row>
    <row r="2048" spans="1:28" customFormat="1" ht="14.5" x14ac:dyDescent="0.35">
      <c r="A2048" s="19" t="s">
        <v>18152</v>
      </c>
      <c r="B2048" s="19" t="s">
        <v>18153</v>
      </c>
      <c r="C2048" s="19" t="s">
        <v>16755</v>
      </c>
      <c r="D2048" s="19" t="s">
        <v>17617</v>
      </c>
      <c r="E2048" s="41">
        <v>1031290000</v>
      </c>
      <c r="F2048" s="19" t="s">
        <v>4259</v>
      </c>
      <c r="G2048" s="19"/>
      <c r="H2048" s="19"/>
      <c r="I2048" s="24">
        <v>45017</v>
      </c>
      <c r="J2048" s="24">
        <v>45169</v>
      </c>
      <c r="K2048" s="19" t="s">
        <v>61</v>
      </c>
      <c r="L2048" s="20">
        <v>0</v>
      </c>
      <c r="M2048" s="20">
        <v>0</v>
      </c>
      <c r="N2048" s="21">
        <v>3500.44</v>
      </c>
      <c r="O2048" s="21">
        <v>0</v>
      </c>
      <c r="P2048" s="21">
        <v>0</v>
      </c>
      <c r="Q2048" s="21">
        <v>0</v>
      </c>
      <c r="R2048" s="21">
        <v>0</v>
      </c>
      <c r="S2048" s="21">
        <v>0</v>
      </c>
      <c r="T2048" s="21">
        <v>3500.44</v>
      </c>
      <c r="U2048" s="21">
        <v>0</v>
      </c>
      <c r="V2048" s="21">
        <v>-187.69</v>
      </c>
      <c r="W2048" s="20">
        <v>3312.75</v>
      </c>
      <c r="X2048" s="20">
        <v>1536.69316</v>
      </c>
      <c r="Y2048" s="20">
        <v>0</v>
      </c>
      <c r="Z2048" s="20"/>
      <c r="AA2048" s="45">
        <f t="shared" si="62"/>
        <v>3500.44</v>
      </c>
      <c r="AB2048" t="b">
        <f t="shared" si="63"/>
        <v>1</v>
      </c>
    </row>
    <row r="2049" spans="1:28" customFormat="1" ht="14.5" x14ac:dyDescent="0.35">
      <c r="A2049" s="19" t="s">
        <v>18152</v>
      </c>
      <c r="B2049" s="19" t="s">
        <v>18153</v>
      </c>
      <c r="C2049" s="19" t="s">
        <v>16755</v>
      </c>
      <c r="D2049" s="19" t="s">
        <v>17617</v>
      </c>
      <c r="E2049" s="41">
        <v>1031300000</v>
      </c>
      <c r="F2049" s="19" t="s">
        <v>4346</v>
      </c>
      <c r="G2049" s="19" t="s">
        <v>15692</v>
      </c>
      <c r="H2049" s="19" t="s">
        <v>15693</v>
      </c>
      <c r="I2049" s="24">
        <v>45017</v>
      </c>
      <c r="J2049" s="24"/>
      <c r="K2049" s="19" t="s">
        <v>61</v>
      </c>
      <c r="L2049" s="20">
        <v>0</v>
      </c>
      <c r="M2049" s="20">
        <v>0</v>
      </c>
      <c r="N2049" s="21">
        <v>24810.45</v>
      </c>
      <c r="O2049" s="21">
        <v>0</v>
      </c>
      <c r="P2049" s="21">
        <v>0</v>
      </c>
      <c r="Q2049" s="21">
        <v>0</v>
      </c>
      <c r="R2049" s="21">
        <v>0</v>
      </c>
      <c r="S2049" s="21">
        <v>0</v>
      </c>
      <c r="T2049" s="21">
        <v>24810.45</v>
      </c>
      <c r="U2049" s="21">
        <v>-725.7</v>
      </c>
      <c r="V2049" s="21">
        <v>-622.44000000000005</v>
      </c>
      <c r="W2049" s="20">
        <v>23462.31</v>
      </c>
      <c r="X2049" s="20">
        <v>10891.787549999999</v>
      </c>
      <c r="Y2049" s="20">
        <v>1</v>
      </c>
      <c r="Z2049" s="20">
        <v>10891.787549999999</v>
      </c>
      <c r="AA2049" s="45">
        <f t="shared" si="62"/>
        <v>24810.45</v>
      </c>
      <c r="AB2049" t="b">
        <f t="shared" si="63"/>
        <v>1</v>
      </c>
    </row>
    <row r="2050" spans="1:28" customFormat="1" ht="14.5" x14ac:dyDescent="0.35">
      <c r="A2050" s="19" t="s">
        <v>18150</v>
      </c>
      <c r="B2050" s="19" t="s">
        <v>18151</v>
      </c>
      <c r="C2050" s="19" t="s">
        <v>16703</v>
      </c>
      <c r="D2050" s="19" t="s">
        <v>17580</v>
      </c>
      <c r="E2050" s="41">
        <v>1031310000</v>
      </c>
      <c r="F2050" s="19" t="s">
        <v>4265</v>
      </c>
      <c r="G2050" s="19" t="s">
        <v>15786</v>
      </c>
      <c r="H2050" s="19" t="s">
        <v>15787</v>
      </c>
      <c r="I2050" s="24"/>
      <c r="J2050" s="24"/>
      <c r="K2050" s="19" t="s">
        <v>63</v>
      </c>
      <c r="L2050" s="20">
        <v>0</v>
      </c>
      <c r="M2050" s="20">
        <v>0</v>
      </c>
      <c r="N2050" s="21">
        <v>101400</v>
      </c>
      <c r="O2050" s="21">
        <v>0</v>
      </c>
      <c r="P2050" s="21">
        <v>0</v>
      </c>
      <c r="Q2050" s="21">
        <v>0</v>
      </c>
      <c r="R2050" s="21">
        <v>0</v>
      </c>
      <c r="S2050" s="21">
        <v>0</v>
      </c>
      <c r="T2050" s="21">
        <v>101400</v>
      </c>
      <c r="U2050" s="21">
        <v>-13377.6</v>
      </c>
      <c r="V2050" s="21">
        <v>-22164.5</v>
      </c>
      <c r="W2050" s="20">
        <v>65857.899999999994</v>
      </c>
      <c r="X2050" s="20">
        <v>44514.6</v>
      </c>
      <c r="Y2050" s="20">
        <v>2</v>
      </c>
      <c r="Z2050" s="20">
        <v>22257.3</v>
      </c>
      <c r="AA2050" s="45">
        <f t="shared" si="62"/>
        <v>101400</v>
      </c>
      <c r="AB2050" t="b">
        <f t="shared" si="63"/>
        <v>1</v>
      </c>
    </row>
    <row r="2051" spans="1:28" customFormat="1" ht="14.5" x14ac:dyDescent="0.35">
      <c r="A2051" s="19" t="s">
        <v>18150</v>
      </c>
      <c r="B2051" s="19" t="s">
        <v>18151</v>
      </c>
      <c r="C2051" s="19" t="s">
        <v>16696</v>
      </c>
      <c r="D2051" s="19" t="s">
        <v>17569</v>
      </c>
      <c r="E2051" s="41">
        <v>1031320000</v>
      </c>
      <c r="F2051" s="19" t="s">
        <v>3527</v>
      </c>
      <c r="G2051" s="19"/>
      <c r="H2051" s="19"/>
      <c r="I2051" s="24"/>
      <c r="J2051" s="24"/>
      <c r="K2051" s="19" t="s">
        <v>63</v>
      </c>
      <c r="L2051" s="20">
        <v>0</v>
      </c>
      <c r="M2051" s="20">
        <v>0</v>
      </c>
      <c r="N2051" s="21">
        <v>0</v>
      </c>
      <c r="O2051" s="21">
        <v>0</v>
      </c>
      <c r="P2051" s="21">
        <v>0</v>
      </c>
      <c r="Q2051" s="21">
        <v>0</v>
      </c>
      <c r="R2051" s="21">
        <v>0</v>
      </c>
      <c r="S2051" s="21">
        <v>0</v>
      </c>
      <c r="T2051" s="21">
        <v>0</v>
      </c>
      <c r="U2051" s="21">
        <v>-136.6</v>
      </c>
      <c r="V2051" s="21">
        <v>136.6</v>
      </c>
      <c r="W2051" s="20">
        <v>0</v>
      </c>
      <c r="X2051" s="20">
        <v>0</v>
      </c>
      <c r="Y2051" s="20">
        <v>0</v>
      </c>
      <c r="Z2051" s="20"/>
      <c r="AA2051" s="45">
        <f t="shared" si="62"/>
        <v>0</v>
      </c>
      <c r="AB2051" t="b">
        <f t="shared" si="63"/>
        <v>1</v>
      </c>
    </row>
    <row r="2052" spans="1:28" customFormat="1" ht="14.5" x14ac:dyDescent="0.35">
      <c r="A2052" s="19" t="s">
        <v>18150</v>
      </c>
      <c r="B2052" s="19" t="s">
        <v>18151</v>
      </c>
      <c r="C2052" s="19" t="s">
        <v>16691</v>
      </c>
      <c r="D2052" s="19" t="s">
        <v>17568</v>
      </c>
      <c r="E2052" s="41">
        <v>1031340000</v>
      </c>
      <c r="F2052" s="19" t="s">
        <v>3437</v>
      </c>
      <c r="G2052" s="19" t="s">
        <v>13492</v>
      </c>
      <c r="H2052" s="19" t="s">
        <v>13493</v>
      </c>
      <c r="I2052" s="24"/>
      <c r="J2052" s="24"/>
      <c r="K2052" s="19" t="s">
        <v>63</v>
      </c>
      <c r="L2052" s="20">
        <v>0</v>
      </c>
      <c r="M2052" s="20">
        <v>0</v>
      </c>
      <c r="N2052" s="21">
        <v>0</v>
      </c>
      <c r="O2052" s="21">
        <v>0</v>
      </c>
      <c r="P2052" s="21">
        <v>0</v>
      </c>
      <c r="Q2052" s="21">
        <v>0</v>
      </c>
      <c r="R2052" s="21">
        <v>0</v>
      </c>
      <c r="S2052" s="21">
        <v>0</v>
      </c>
      <c r="T2052" s="21">
        <v>0</v>
      </c>
      <c r="U2052" s="21">
        <v>-581.6</v>
      </c>
      <c r="V2052" s="21">
        <v>688.2</v>
      </c>
      <c r="W2052" s="20">
        <v>106.6</v>
      </c>
      <c r="X2052" s="20">
        <v>0</v>
      </c>
      <c r="Y2052" s="20">
        <v>1</v>
      </c>
      <c r="Z2052" s="20">
        <v>0</v>
      </c>
      <c r="AA2052" s="45">
        <f t="shared" si="62"/>
        <v>0</v>
      </c>
      <c r="AB2052" t="b">
        <f t="shared" si="63"/>
        <v>1</v>
      </c>
    </row>
    <row r="2053" spans="1:28" customFormat="1" ht="14.5" x14ac:dyDescent="0.35">
      <c r="A2053" s="19" t="s">
        <v>18160</v>
      </c>
      <c r="B2053" s="19" t="s">
        <v>18161</v>
      </c>
      <c r="C2053" s="19" t="s">
        <v>17098</v>
      </c>
      <c r="D2053" s="19" t="s">
        <v>17863</v>
      </c>
      <c r="E2053" s="41">
        <v>1031350000</v>
      </c>
      <c r="F2053" s="19" t="s">
        <v>18519</v>
      </c>
      <c r="G2053" s="19" t="s">
        <v>18683</v>
      </c>
      <c r="H2053" s="19" t="s">
        <v>6576</v>
      </c>
      <c r="I2053" s="24"/>
      <c r="J2053" s="24"/>
      <c r="K2053" s="19" t="s">
        <v>63</v>
      </c>
      <c r="L2053" s="20">
        <v>0</v>
      </c>
      <c r="M2053" s="20">
        <v>0</v>
      </c>
      <c r="N2053" s="21">
        <v>56858.7</v>
      </c>
      <c r="O2053" s="21">
        <v>0</v>
      </c>
      <c r="P2053" s="21">
        <v>0</v>
      </c>
      <c r="Q2053" s="21">
        <v>0</v>
      </c>
      <c r="R2053" s="21">
        <v>0</v>
      </c>
      <c r="S2053" s="21">
        <v>0</v>
      </c>
      <c r="T2053" s="21">
        <v>56858.7</v>
      </c>
      <c r="U2053" s="21">
        <v>0</v>
      </c>
      <c r="V2053" s="21">
        <v>-2238.36</v>
      </c>
      <c r="W2053" s="20">
        <v>54620.34</v>
      </c>
      <c r="X2053" s="20">
        <v>24960.969300000001</v>
      </c>
      <c r="Y2053" s="20">
        <v>1</v>
      </c>
      <c r="Z2053" s="20">
        <v>24960.969300000001</v>
      </c>
      <c r="AA2053" s="45">
        <f t="shared" ref="AA2053:AA2116" si="64">SUM(N2053:S2053)</f>
        <v>56858.7</v>
      </c>
      <c r="AB2053" t="b">
        <f t="shared" ref="AB2053:AB2116" si="65">T2053=AA2053</f>
        <v>1</v>
      </c>
    </row>
    <row r="2054" spans="1:28" customFormat="1" ht="14.5" x14ac:dyDescent="0.35">
      <c r="A2054" s="19" t="s">
        <v>18160</v>
      </c>
      <c r="B2054" s="19" t="s">
        <v>18161</v>
      </c>
      <c r="C2054" s="19" t="s">
        <v>17098</v>
      </c>
      <c r="D2054" s="19" t="s">
        <v>17863</v>
      </c>
      <c r="E2054" s="41">
        <v>1031360000</v>
      </c>
      <c r="F2054" s="19" t="s">
        <v>17101</v>
      </c>
      <c r="G2054" s="19"/>
      <c r="H2054" s="19"/>
      <c r="I2054" s="24">
        <v>45017</v>
      </c>
      <c r="J2054" s="24">
        <v>45382</v>
      </c>
      <c r="K2054" s="19" t="s">
        <v>63</v>
      </c>
      <c r="L2054" s="20">
        <v>0</v>
      </c>
      <c r="M2054" s="20">
        <v>0</v>
      </c>
      <c r="N2054" s="21">
        <v>1.05</v>
      </c>
      <c r="O2054" s="21">
        <v>600683.78</v>
      </c>
      <c r="P2054" s="21">
        <v>0</v>
      </c>
      <c r="Q2054" s="21">
        <v>0</v>
      </c>
      <c r="R2054" s="21">
        <v>0</v>
      </c>
      <c r="S2054" s="21">
        <v>0</v>
      </c>
      <c r="T2054" s="21">
        <v>600684.82999999996</v>
      </c>
      <c r="U2054" s="21">
        <v>0</v>
      </c>
      <c r="V2054" s="21">
        <v>0</v>
      </c>
      <c r="W2054" s="20">
        <v>600684.82999999996</v>
      </c>
      <c r="X2054" s="20">
        <v>0.46095000000000003</v>
      </c>
      <c r="Y2054" s="20">
        <v>0</v>
      </c>
      <c r="Z2054" s="20"/>
      <c r="AA2054" s="45">
        <f t="shared" si="64"/>
        <v>600684.83000000007</v>
      </c>
      <c r="AB2054" t="b">
        <f t="shared" si="65"/>
        <v>1</v>
      </c>
    </row>
    <row r="2055" spans="1:28" customFormat="1" ht="14.5" x14ac:dyDescent="0.35">
      <c r="A2055" s="19" t="s">
        <v>18152</v>
      </c>
      <c r="B2055" s="19" t="s">
        <v>18153</v>
      </c>
      <c r="C2055" s="19" t="s">
        <v>16735</v>
      </c>
      <c r="D2055" s="19" t="s">
        <v>17600</v>
      </c>
      <c r="E2055" s="41">
        <v>1031390000</v>
      </c>
      <c r="F2055" s="19" t="s">
        <v>4027</v>
      </c>
      <c r="G2055" s="19" t="s">
        <v>15049</v>
      </c>
      <c r="H2055" s="19" t="s">
        <v>15050</v>
      </c>
      <c r="I2055" s="24">
        <v>45017</v>
      </c>
      <c r="J2055" s="24"/>
      <c r="K2055" s="19" t="s">
        <v>61</v>
      </c>
      <c r="L2055" s="20">
        <v>0</v>
      </c>
      <c r="M2055" s="20">
        <v>0</v>
      </c>
      <c r="N2055" s="21">
        <v>96358.05</v>
      </c>
      <c r="O2055" s="21">
        <v>0</v>
      </c>
      <c r="P2055" s="21">
        <v>0</v>
      </c>
      <c r="Q2055" s="21">
        <v>0</v>
      </c>
      <c r="R2055" s="21">
        <v>0</v>
      </c>
      <c r="S2055" s="21">
        <v>0</v>
      </c>
      <c r="T2055" s="21">
        <v>96358.05</v>
      </c>
      <c r="U2055" s="21">
        <v>-14266</v>
      </c>
      <c r="V2055" s="21">
        <v>-4742.2</v>
      </c>
      <c r="W2055" s="20">
        <v>77349.850000000006</v>
      </c>
      <c r="X2055" s="20">
        <v>42301.183949999999</v>
      </c>
      <c r="Y2055" s="20">
        <v>5</v>
      </c>
      <c r="Z2055" s="20">
        <v>8460.236789999999</v>
      </c>
      <c r="AA2055" s="45">
        <f t="shared" si="64"/>
        <v>96358.05</v>
      </c>
      <c r="AB2055" t="b">
        <f t="shared" si="65"/>
        <v>1</v>
      </c>
    </row>
    <row r="2056" spans="1:28" customFormat="1" ht="14.5" x14ac:dyDescent="0.35">
      <c r="A2056" s="19" t="s">
        <v>18150</v>
      </c>
      <c r="B2056" s="19" t="s">
        <v>18151</v>
      </c>
      <c r="C2056" s="19" t="s">
        <v>16703</v>
      </c>
      <c r="D2056" s="19" t="s">
        <v>17580</v>
      </c>
      <c r="E2056" s="41">
        <v>1031400000</v>
      </c>
      <c r="F2056" s="19" t="s">
        <v>18265</v>
      </c>
      <c r="G2056" s="19" t="s">
        <v>15812</v>
      </c>
      <c r="H2056" s="19" t="s">
        <v>15813</v>
      </c>
      <c r="I2056" s="24">
        <v>45017</v>
      </c>
      <c r="J2056" s="24"/>
      <c r="K2056" s="19" t="s">
        <v>61</v>
      </c>
      <c r="L2056" s="20">
        <v>4002</v>
      </c>
      <c r="M2056" s="20">
        <v>0</v>
      </c>
      <c r="N2056" s="21">
        <v>130087.41</v>
      </c>
      <c r="O2056" s="21">
        <v>0</v>
      </c>
      <c r="P2056" s="21">
        <v>-42433.83</v>
      </c>
      <c r="Q2056" s="21">
        <v>0</v>
      </c>
      <c r="R2056" s="21">
        <v>0</v>
      </c>
      <c r="S2056" s="21">
        <v>0</v>
      </c>
      <c r="T2056" s="21">
        <v>87653.58</v>
      </c>
      <c r="U2056" s="21">
        <v>-11120.2</v>
      </c>
      <c r="V2056" s="21">
        <v>-1328.87</v>
      </c>
      <c r="W2056" s="20">
        <v>75204.509999999995</v>
      </c>
      <c r="X2056" s="20">
        <v>57108.372990000003</v>
      </c>
      <c r="Y2056" s="20">
        <v>2</v>
      </c>
      <c r="Z2056" s="20">
        <v>28554.186495000002</v>
      </c>
      <c r="AA2056" s="45">
        <f t="shared" si="64"/>
        <v>87653.58</v>
      </c>
      <c r="AB2056" t="b">
        <f t="shared" si="65"/>
        <v>1</v>
      </c>
    </row>
    <row r="2057" spans="1:28" customFormat="1" ht="14.5" x14ac:dyDescent="0.35">
      <c r="A2057" s="19" t="s">
        <v>18150</v>
      </c>
      <c r="B2057" s="19" t="s">
        <v>18151</v>
      </c>
      <c r="C2057" s="19" t="s">
        <v>16703</v>
      </c>
      <c r="D2057" s="19" t="s">
        <v>17580</v>
      </c>
      <c r="E2057" s="41">
        <v>1031410000</v>
      </c>
      <c r="F2057" s="19" t="s">
        <v>18266</v>
      </c>
      <c r="G2057" s="19" t="s">
        <v>15926</v>
      </c>
      <c r="H2057" s="19" t="s">
        <v>15927</v>
      </c>
      <c r="I2057" s="24">
        <v>45017</v>
      </c>
      <c r="J2057" s="24"/>
      <c r="K2057" s="19" t="s">
        <v>61</v>
      </c>
      <c r="L2057" s="20">
        <v>12000</v>
      </c>
      <c r="M2057" s="20">
        <v>0</v>
      </c>
      <c r="N2057" s="21">
        <v>359523.7</v>
      </c>
      <c r="O2057" s="21">
        <v>0</v>
      </c>
      <c r="P2057" s="21">
        <v>-101955.67</v>
      </c>
      <c r="Q2057" s="21">
        <v>0</v>
      </c>
      <c r="R2057" s="21">
        <v>0</v>
      </c>
      <c r="S2057" s="21">
        <v>0</v>
      </c>
      <c r="T2057" s="21">
        <v>257568.03</v>
      </c>
      <c r="U2057" s="21">
        <v>-73941.2</v>
      </c>
      <c r="V2057" s="21">
        <v>-2075.09</v>
      </c>
      <c r="W2057" s="20">
        <v>181551.74</v>
      </c>
      <c r="X2057" s="20">
        <v>157830.90429999999</v>
      </c>
      <c r="Y2057" s="20">
        <v>3</v>
      </c>
      <c r="Z2057" s="20">
        <v>52610.301433333334</v>
      </c>
      <c r="AA2057" s="45">
        <f t="shared" si="64"/>
        <v>257568.03000000003</v>
      </c>
      <c r="AB2057" t="b">
        <f t="shared" si="65"/>
        <v>1</v>
      </c>
    </row>
    <row r="2058" spans="1:28" customFormat="1" ht="14.5" x14ac:dyDescent="0.35">
      <c r="A2058" s="19" t="s">
        <v>18160</v>
      </c>
      <c r="B2058" s="19" t="s">
        <v>18161</v>
      </c>
      <c r="C2058" s="19" t="s">
        <v>17118</v>
      </c>
      <c r="D2058" s="19" t="s">
        <v>17873</v>
      </c>
      <c r="E2058" s="41">
        <v>1031430000</v>
      </c>
      <c r="F2058" s="19" t="s">
        <v>17879</v>
      </c>
      <c r="G2058" s="19" t="s">
        <v>7362</v>
      </c>
      <c r="H2058" s="19" t="s">
        <v>7363</v>
      </c>
      <c r="I2058" s="24">
        <v>45017</v>
      </c>
      <c r="J2058" s="24">
        <v>45199</v>
      </c>
      <c r="K2058" s="19" t="s">
        <v>63</v>
      </c>
      <c r="L2058" s="20">
        <v>0</v>
      </c>
      <c r="M2058" s="20">
        <v>0</v>
      </c>
      <c r="N2058" s="21">
        <v>585364.42000000004</v>
      </c>
      <c r="O2058" s="21">
        <v>0</v>
      </c>
      <c r="P2058" s="21">
        <v>0</v>
      </c>
      <c r="Q2058" s="21">
        <v>0</v>
      </c>
      <c r="R2058" s="21">
        <v>0</v>
      </c>
      <c r="S2058" s="21">
        <v>0</v>
      </c>
      <c r="T2058" s="21">
        <v>585364.42000000004</v>
      </c>
      <c r="U2058" s="21">
        <v>-2481.4</v>
      </c>
      <c r="V2058" s="21">
        <v>1633.1</v>
      </c>
      <c r="W2058" s="20">
        <v>584516.12</v>
      </c>
      <c r="X2058" s="20">
        <v>256974.98037999999</v>
      </c>
      <c r="Y2058" s="20">
        <v>18</v>
      </c>
      <c r="Z2058" s="20">
        <v>14276.387798888889</v>
      </c>
      <c r="AA2058" s="45">
        <f t="shared" si="64"/>
        <v>585364.42000000004</v>
      </c>
      <c r="AB2058" t="b">
        <f t="shared" si="65"/>
        <v>1</v>
      </c>
    </row>
    <row r="2059" spans="1:28" customFormat="1" ht="14.5" x14ac:dyDescent="0.35">
      <c r="A2059" s="19" t="s">
        <v>18158</v>
      </c>
      <c r="B2059" s="19" t="s">
        <v>18159</v>
      </c>
      <c r="C2059" s="19" t="s">
        <v>16954</v>
      </c>
      <c r="D2059" s="19" t="s">
        <v>17767</v>
      </c>
      <c r="E2059" s="41">
        <v>1031450000</v>
      </c>
      <c r="F2059" s="19" t="s">
        <v>539</v>
      </c>
      <c r="G2059" s="19" t="s">
        <v>5754</v>
      </c>
      <c r="H2059" s="19" t="s">
        <v>5755</v>
      </c>
      <c r="I2059" s="24"/>
      <c r="J2059" s="24">
        <v>45107</v>
      </c>
      <c r="K2059" s="19" t="s">
        <v>63</v>
      </c>
      <c r="L2059" s="20">
        <v>0</v>
      </c>
      <c r="M2059" s="20">
        <v>0</v>
      </c>
      <c r="N2059" s="21">
        <v>0.26</v>
      </c>
      <c r="O2059" s="21">
        <v>0</v>
      </c>
      <c r="P2059" s="21">
        <v>0</v>
      </c>
      <c r="Q2059" s="21">
        <v>0</v>
      </c>
      <c r="R2059" s="21">
        <v>0</v>
      </c>
      <c r="S2059" s="21">
        <v>0</v>
      </c>
      <c r="T2059" s="21">
        <v>0.26</v>
      </c>
      <c r="U2059" s="21">
        <v>-47.6</v>
      </c>
      <c r="V2059" s="21">
        <v>-0.01</v>
      </c>
      <c r="W2059" s="20">
        <v>-47.35</v>
      </c>
      <c r="X2059" s="20">
        <v>0.11414000000000001</v>
      </c>
      <c r="Y2059" s="20">
        <v>2</v>
      </c>
      <c r="Z2059" s="20">
        <v>5.7070000000000003E-2</v>
      </c>
      <c r="AA2059" s="45">
        <f t="shared" si="64"/>
        <v>0.26</v>
      </c>
      <c r="AB2059" t="b">
        <f t="shared" si="65"/>
        <v>1</v>
      </c>
    </row>
    <row r="2060" spans="1:28" customFormat="1" ht="14.5" x14ac:dyDescent="0.35">
      <c r="A2060" s="19" t="s">
        <v>18154</v>
      </c>
      <c r="B2060" s="19" t="s">
        <v>18155</v>
      </c>
      <c r="C2060" s="19" t="s">
        <v>16815</v>
      </c>
      <c r="D2060" s="19" t="s">
        <v>17666</v>
      </c>
      <c r="E2060" s="41">
        <v>1031460000</v>
      </c>
      <c r="F2060" s="19" t="s">
        <v>17667</v>
      </c>
      <c r="G2060" s="19" t="s">
        <v>8684</v>
      </c>
      <c r="H2060" s="19" t="s">
        <v>8685</v>
      </c>
      <c r="I2060" s="24"/>
      <c r="J2060" s="24"/>
      <c r="K2060" s="19" t="s">
        <v>61</v>
      </c>
      <c r="L2060" s="20">
        <v>13542</v>
      </c>
      <c r="M2060" s="20">
        <v>0</v>
      </c>
      <c r="N2060" s="21">
        <v>394387.56</v>
      </c>
      <c r="O2060" s="21">
        <v>0</v>
      </c>
      <c r="P2060" s="21">
        <v>-22467.59</v>
      </c>
      <c r="Q2060" s="21">
        <v>2834.46</v>
      </c>
      <c r="R2060" s="21">
        <v>75864.100000000006</v>
      </c>
      <c r="S2060" s="21">
        <v>0</v>
      </c>
      <c r="T2060" s="21">
        <v>450618.53</v>
      </c>
      <c r="U2060" s="21">
        <v>-243364.78</v>
      </c>
      <c r="V2060" s="21">
        <v>-85570.16</v>
      </c>
      <c r="W2060" s="20">
        <v>121683.59</v>
      </c>
      <c r="X2060" s="20">
        <v>173136.13884</v>
      </c>
      <c r="Y2060" s="20">
        <v>7</v>
      </c>
      <c r="Z2060" s="20">
        <v>24733.734120000001</v>
      </c>
      <c r="AA2060" s="45">
        <f t="shared" si="64"/>
        <v>450618.53</v>
      </c>
      <c r="AB2060" t="b">
        <f t="shared" si="65"/>
        <v>1</v>
      </c>
    </row>
    <row r="2061" spans="1:28" customFormat="1" ht="14.5" x14ac:dyDescent="0.35">
      <c r="A2061" s="19" t="s">
        <v>18154</v>
      </c>
      <c r="B2061" s="19" t="s">
        <v>18155</v>
      </c>
      <c r="C2061" s="19" t="s">
        <v>16879</v>
      </c>
      <c r="D2061" s="19" t="s">
        <v>17705</v>
      </c>
      <c r="E2061" s="41">
        <v>1031470000</v>
      </c>
      <c r="F2061" s="19" t="s">
        <v>18386</v>
      </c>
      <c r="G2061" s="19"/>
      <c r="H2061" s="19"/>
      <c r="I2061" s="24">
        <v>45017</v>
      </c>
      <c r="J2061" s="24"/>
      <c r="K2061" s="19" t="s">
        <v>63</v>
      </c>
      <c r="L2061" s="20">
        <v>0</v>
      </c>
      <c r="M2061" s="20">
        <v>0</v>
      </c>
      <c r="N2061" s="21">
        <v>1.05</v>
      </c>
      <c r="O2061" s="21">
        <v>0</v>
      </c>
      <c r="P2061" s="21">
        <v>0</v>
      </c>
      <c r="Q2061" s="21">
        <v>0</v>
      </c>
      <c r="R2061" s="21">
        <v>0</v>
      </c>
      <c r="S2061" s="21">
        <v>0</v>
      </c>
      <c r="T2061" s="21">
        <v>1.05</v>
      </c>
      <c r="U2061" s="21">
        <v>0</v>
      </c>
      <c r="V2061" s="21">
        <v>0</v>
      </c>
      <c r="W2061" s="20">
        <v>1.05</v>
      </c>
      <c r="X2061" s="20">
        <v>0.46095000000000003</v>
      </c>
      <c r="Y2061" s="20">
        <v>0</v>
      </c>
      <c r="Z2061" s="20"/>
      <c r="AA2061" s="45">
        <f t="shared" si="64"/>
        <v>1.05</v>
      </c>
      <c r="AB2061" t="b">
        <f t="shared" si="65"/>
        <v>1</v>
      </c>
    </row>
    <row r="2062" spans="1:28" customFormat="1" ht="14.5" x14ac:dyDescent="0.35">
      <c r="A2062" s="19" t="s">
        <v>18156</v>
      </c>
      <c r="B2062" s="19" t="s">
        <v>18157</v>
      </c>
      <c r="C2062" s="19" t="s">
        <v>16938</v>
      </c>
      <c r="D2062" s="19" t="s">
        <v>17759</v>
      </c>
      <c r="E2062" s="41">
        <v>1031480000</v>
      </c>
      <c r="F2062" s="19" t="s">
        <v>16940</v>
      </c>
      <c r="G2062" s="19" t="s">
        <v>17289</v>
      </c>
      <c r="H2062" s="19" t="s">
        <v>17290</v>
      </c>
      <c r="I2062" s="24">
        <v>45017</v>
      </c>
      <c r="J2062" s="24"/>
      <c r="K2062" s="19" t="s">
        <v>61</v>
      </c>
      <c r="L2062" s="20">
        <v>14411</v>
      </c>
      <c r="M2062" s="20">
        <v>0</v>
      </c>
      <c r="N2062" s="21">
        <v>515788.4</v>
      </c>
      <c r="O2062" s="21">
        <v>0</v>
      </c>
      <c r="P2062" s="21">
        <v>0</v>
      </c>
      <c r="Q2062" s="21">
        <v>5940</v>
      </c>
      <c r="R2062" s="21">
        <v>0</v>
      </c>
      <c r="S2062" s="21">
        <v>0</v>
      </c>
      <c r="T2062" s="21">
        <v>521728.4</v>
      </c>
      <c r="U2062" s="21">
        <v>-141044.73000000001</v>
      </c>
      <c r="V2062" s="21">
        <v>-131987.1</v>
      </c>
      <c r="W2062" s="20">
        <v>248696.57</v>
      </c>
      <c r="X2062" s="20">
        <v>226431.10759999999</v>
      </c>
      <c r="Y2062" s="20">
        <v>6</v>
      </c>
      <c r="Z2062" s="20">
        <v>37738.517933333329</v>
      </c>
      <c r="AA2062" s="45">
        <f t="shared" si="64"/>
        <v>521728.4</v>
      </c>
      <c r="AB2062" t="b">
        <f t="shared" si="65"/>
        <v>1</v>
      </c>
    </row>
    <row r="2063" spans="1:28" customFormat="1" ht="14.5" x14ac:dyDescent="0.35">
      <c r="A2063" s="19" t="s">
        <v>18160</v>
      </c>
      <c r="B2063" s="19" t="s">
        <v>18161</v>
      </c>
      <c r="C2063" s="19" t="s">
        <v>17118</v>
      </c>
      <c r="D2063" s="19" t="s">
        <v>17873</v>
      </c>
      <c r="E2063" s="41">
        <v>1031490000</v>
      </c>
      <c r="F2063" s="19" t="s">
        <v>1260</v>
      </c>
      <c r="G2063" s="19" t="s">
        <v>7656</v>
      </c>
      <c r="H2063" s="19" t="s">
        <v>7657</v>
      </c>
      <c r="I2063" s="24">
        <v>45017</v>
      </c>
      <c r="J2063" s="24"/>
      <c r="K2063" s="19" t="s">
        <v>61</v>
      </c>
      <c r="L2063" s="20">
        <v>22295</v>
      </c>
      <c r="M2063" s="20">
        <v>0</v>
      </c>
      <c r="N2063" s="21">
        <v>714832.49</v>
      </c>
      <c r="O2063" s="21">
        <v>0</v>
      </c>
      <c r="P2063" s="21">
        <v>-175204.42</v>
      </c>
      <c r="Q2063" s="21">
        <v>0</v>
      </c>
      <c r="R2063" s="21">
        <v>0</v>
      </c>
      <c r="S2063" s="21">
        <v>0</v>
      </c>
      <c r="T2063" s="21">
        <v>539628.06999999995</v>
      </c>
      <c r="U2063" s="21">
        <v>-115799.2</v>
      </c>
      <c r="V2063" s="21">
        <v>-6216.55</v>
      </c>
      <c r="W2063" s="20">
        <v>417612.32</v>
      </c>
      <c r="X2063" s="20">
        <v>313811.46311000001</v>
      </c>
      <c r="Y2063" s="20">
        <v>4</v>
      </c>
      <c r="Z2063" s="20">
        <v>78452.865777500003</v>
      </c>
      <c r="AA2063" s="45">
        <f t="shared" si="64"/>
        <v>539628.06999999995</v>
      </c>
      <c r="AB2063" t="b">
        <f t="shared" si="65"/>
        <v>1</v>
      </c>
    </row>
    <row r="2064" spans="1:28" customFormat="1" ht="14.5" x14ac:dyDescent="0.35">
      <c r="A2064" s="19" t="s">
        <v>18158</v>
      </c>
      <c r="B2064" s="19" t="s">
        <v>18159</v>
      </c>
      <c r="C2064" s="19" t="s">
        <v>16982</v>
      </c>
      <c r="D2064" s="19" t="s">
        <v>17802</v>
      </c>
      <c r="E2064" s="41">
        <v>1031510000</v>
      </c>
      <c r="F2064" s="19" t="s">
        <v>18458</v>
      </c>
      <c r="G2064" s="19" t="s">
        <v>5030</v>
      </c>
      <c r="H2064" s="19" t="s">
        <v>5031</v>
      </c>
      <c r="I2064" s="24">
        <v>45017</v>
      </c>
      <c r="J2064" s="24"/>
      <c r="K2064" s="19" t="s">
        <v>63</v>
      </c>
      <c r="L2064" s="20">
        <v>1</v>
      </c>
      <c r="M2064" s="20">
        <v>0</v>
      </c>
      <c r="N2064" s="21">
        <v>1611825.82</v>
      </c>
      <c r="O2064" s="21">
        <v>0</v>
      </c>
      <c r="P2064" s="21">
        <v>0</v>
      </c>
      <c r="Q2064" s="21">
        <v>0</v>
      </c>
      <c r="R2064" s="21">
        <v>0</v>
      </c>
      <c r="S2064" s="21">
        <v>0</v>
      </c>
      <c r="T2064" s="21">
        <v>1611825.82</v>
      </c>
      <c r="U2064" s="21">
        <v>-6156.2</v>
      </c>
      <c r="V2064" s="21">
        <v>0</v>
      </c>
      <c r="W2064" s="20">
        <v>1605669.62</v>
      </c>
      <c r="X2064" s="20">
        <v>707591.53498</v>
      </c>
      <c r="Y2064" s="20">
        <v>8</v>
      </c>
      <c r="Z2064" s="20">
        <v>88448.9418725</v>
      </c>
      <c r="AA2064" s="45">
        <f t="shared" si="64"/>
        <v>1611825.82</v>
      </c>
      <c r="AB2064" t="b">
        <f t="shared" si="65"/>
        <v>1</v>
      </c>
    </row>
    <row r="2065" spans="1:28" customFormat="1" ht="14.5" x14ac:dyDescent="0.35">
      <c r="A2065" s="19" t="s">
        <v>18158</v>
      </c>
      <c r="B2065" s="19" t="s">
        <v>18159</v>
      </c>
      <c r="C2065" s="19" t="s">
        <v>16982</v>
      </c>
      <c r="D2065" s="19" t="s">
        <v>17802</v>
      </c>
      <c r="E2065" s="41">
        <v>1031520001</v>
      </c>
      <c r="F2065" s="19" t="s">
        <v>18459</v>
      </c>
      <c r="G2065" s="19" t="s">
        <v>5020</v>
      </c>
      <c r="H2065" s="19" t="s">
        <v>5021</v>
      </c>
      <c r="I2065" s="24"/>
      <c r="J2065" s="24"/>
      <c r="K2065" s="19" t="s">
        <v>61</v>
      </c>
      <c r="L2065" s="20">
        <v>10000</v>
      </c>
      <c r="M2065" s="20">
        <v>0</v>
      </c>
      <c r="N2065" s="21">
        <v>336716.54</v>
      </c>
      <c r="O2065" s="21">
        <v>0</v>
      </c>
      <c r="P2065" s="21">
        <v>0</v>
      </c>
      <c r="Q2065" s="21">
        <v>0</v>
      </c>
      <c r="R2065" s="21">
        <v>75864.12</v>
      </c>
      <c r="S2065" s="21">
        <v>0</v>
      </c>
      <c r="T2065" s="21">
        <v>412580.66</v>
      </c>
      <c r="U2065" s="21">
        <v>-146025.85</v>
      </c>
      <c r="V2065" s="21">
        <v>-20040.330000000002</v>
      </c>
      <c r="W2065" s="20">
        <v>246514.48</v>
      </c>
      <c r="X2065" s="20">
        <v>147818.56106000001</v>
      </c>
      <c r="Y2065" s="20">
        <v>9</v>
      </c>
      <c r="Z2065" s="20">
        <v>16424.284562222223</v>
      </c>
      <c r="AA2065" s="45">
        <f t="shared" si="64"/>
        <v>412580.66</v>
      </c>
      <c r="AB2065" t="b">
        <f t="shared" si="65"/>
        <v>1</v>
      </c>
    </row>
    <row r="2066" spans="1:28" customFormat="1" ht="14.5" x14ac:dyDescent="0.35">
      <c r="A2066" s="19" t="s">
        <v>18158</v>
      </c>
      <c r="B2066" s="19" t="s">
        <v>18159</v>
      </c>
      <c r="C2066" s="19" t="s">
        <v>16982</v>
      </c>
      <c r="D2066" s="19" t="s">
        <v>17802</v>
      </c>
      <c r="E2066" s="41">
        <v>1031530000</v>
      </c>
      <c r="F2066" s="19" t="s">
        <v>18460</v>
      </c>
      <c r="G2066" s="19" t="s">
        <v>18672</v>
      </c>
      <c r="H2066" s="19" t="s">
        <v>18673</v>
      </c>
      <c r="I2066" s="24">
        <v>45017</v>
      </c>
      <c r="J2066" s="24"/>
      <c r="K2066" s="19" t="s">
        <v>63</v>
      </c>
      <c r="L2066" s="20">
        <v>1</v>
      </c>
      <c r="M2066" s="20">
        <v>0</v>
      </c>
      <c r="N2066" s="21">
        <v>3185716.42</v>
      </c>
      <c r="O2066" s="21">
        <v>0</v>
      </c>
      <c r="P2066" s="21">
        <v>0</v>
      </c>
      <c r="Q2066" s="21">
        <v>0</v>
      </c>
      <c r="R2066" s="21">
        <v>0</v>
      </c>
      <c r="S2066" s="21">
        <v>0</v>
      </c>
      <c r="T2066" s="21">
        <v>3185716.42</v>
      </c>
      <c r="U2066" s="21">
        <v>-8530.2000000000007</v>
      </c>
      <c r="V2066" s="21">
        <v>0</v>
      </c>
      <c r="W2066" s="20">
        <v>3177186.22</v>
      </c>
      <c r="X2066" s="20">
        <v>1398529.50838</v>
      </c>
      <c r="Y2066" s="20">
        <v>14</v>
      </c>
      <c r="Z2066" s="20">
        <v>99894.964884285713</v>
      </c>
      <c r="AA2066" s="45">
        <f t="shared" si="64"/>
        <v>3185716.42</v>
      </c>
      <c r="AB2066" t="b">
        <f t="shared" si="65"/>
        <v>1</v>
      </c>
    </row>
    <row r="2067" spans="1:28" customFormat="1" ht="14.5" x14ac:dyDescent="0.35">
      <c r="A2067" s="19" t="s">
        <v>18158</v>
      </c>
      <c r="B2067" s="19" t="s">
        <v>18159</v>
      </c>
      <c r="C2067" s="19" t="s">
        <v>16982</v>
      </c>
      <c r="D2067" s="19" t="s">
        <v>17802</v>
      </c>
      <c r="E2067" s="41">
        <v>1031540000</v>
      </c>
      <c r="F2067" s="19" t="s">
        <v>65</v>
      </c>
      <c r="G2067" s="19" t="s">
        <v>4970</v>
      </c>
      <c r="H2067" s="19" t="s">
        <v>4971</v>
      </c>
      <c r="I2067" s="24">
        <v>45017</v>
      </c>
      <c r="J2067" s="24"/>
      <c r="K2067" s="19" t="s">
        <v>63</v>
      </c>
      <c r="L2067" s="20">
        <v>1</v>
      </c>
      <c r="M2067" s="20">
        <v>0</v>
      </c>
      <c r="N2067" s="21">
        <v>1200209.75</v>
      </c>
      <c r="O2067" s="21">
        <v>0</v>
      </c>
      <c r="P2067" s="21">
        <v>0</v>
      </c>
      <c r="Q2067" s="21">
        <v>0</v>
      </c>
      <c r="R2067" s="21">
        <v>0</v>
      </c>
      <c r="S2067" s="21">
        <v>0</v>
      </c>
      <c r="T2067" s="21">
        <v>1200209.75</v>
      </c>
      <c r="U2067" s="21">
        <v>-3662.2</v>
      </c>
      <c r="V2067" s="21">
        <v>0</v>
      </c>
      <c r="W2067" s="20">
        <v>1196547.55</v>
      </c>
      <c r="X2067" s="20">
        <v>526892.08025</v>
      </c>
      <c r="Y2067" s="20">
        <v>8</v>
      </c>
      <c r="Z2067" s="20">
        <v>65861.51003125</v>
      </c>
      <c r="AA2067" s="45">
        <f t="shared" si="64"/>
        <v>1200209.75</v>
      </c>
      <c r="AB2067" t="b">
        <f t="shared" si="65"/>
        <v>1</v>
      </c>
    </row>
    <row r="2068" spans="1:28" customFormat="1" ht="14.5" x14ac:dyDescent="0.35">
      <c r="A2068" s="19" t="s">
        <v>18158</v>
      </c>
      <c r="B2068" s="19" t="s">
        <v>18159</v>
      </c>
      <c r="C2068" s="19" t="s">
        <v>16982</v>
      </c>
      <c r="D2068" s="19" t="s">
        <v>17802</v>
      </c>
      <c r="E2068" s="41">
        <v>1031550000</v>
      </c>
      <c r="F2068" s="19" t="s">
        <v>65</v>
      </c>
      <c r="G2068" s="19" t="s">
        <v>5174</v>
      </c>
      <c r="H2068" s="19" t="s">
        <v>5175</v>
      </c>
      <c r="I2068" s="24">
        <v>45017</v>
      </c>
      <c r="J2068" s="24"/>
      <c r="K2068" s="19" t="s">
        <v>63</v>
      </c>
      <c r="L2068" s="20">
        <v>1</v>
      </c>
      <c r="M2068" s="20">
        <v>0</v>
      </c>
      <c r="N2068" s="21">
        <v>1425398.61</v>
      </c>
      <c r="O2068" s="21">
        <v>0</v>
      </c>
      <c r="P2068" s="21">
        <v>0</v>
      </c>
      <c r="Q2068" s="21">
        <v>0</v>
      </c>
      <c r="R2068" s="21">
        <v>0</v>
      </c>
      <c r="S2068" s="21">
        <v>0</v>
      </c>
      <c r="T2068" s="21">
        <v>1425398.61</v>
      </c>
      <c r="U2068" s="21">
        <v>-3947.82</v>
      </c>
      <c r="V2068" s="21">
        <v>-898.73</v>
      </c>
      <c r="W2068" s="20">
        <v>1420552.06</v>
      </c>
      <c r="X2068" s="20">
        <v>625749.98979000002</v>
      </c>
      <c r="Y2068" s="20">
        <v>7</v>
      </c>
      <c r="Z2068" s="20">
        <v>89392.855684285722</v>
      </c>
      <c r="AA2068" s="45">
        <f t="shared" si="64"/>
        <v>1425398.61</v>
      </c>
      <c r="AB2068" t="b">
        <f t="shared" si="65"/>
        <v>1</v>
      </c>
    </row>
    <row r="2069" spans="1:28" customFormat="1" ht="14.5" x14ac:dyDescent="0.35">
      <c r="A2069" s="19" t="s">
        <v>18158</v>
      </c>
      <c r="B2069" s="19" t="s">
        <v>18159</v>
      </c>
      <c r="C2069" s="19" t="s">
        <v>16982</v>
      </c>
      <c r="D2069" s="19" t="s">
        <v>17802</v>
      </c>
      <c r="E2069" s="41">
        <v>1031560000</v>
      </c>
      <c r="F2069" s="19" t="s">
        <v>65</v>
      </c>
      <c r="G2069" s="19" t="s">
        <v>5275</v>
      </c>
      <c r="H2069" s="19" t="s">
        <v>5276</v>
      </c>
      <c r="I2069" s="24">
        <v>45017</v>
      </c>
      <c r="J2069" s="24"/>
      <c r="K2069" s="19" t="s">
        <v>63</v>
      </c>
      <c r="L2069" s="20">
        <v>1</v>
      </c>
      <c r="M2069" s="20">
        <v>0</v>
      </c>
      <c r="N2069" s="21">
        <v>1324752.3600000001</v>
      </c>
      <c r="O2069" s="21">
        <v>0</v>
      </c>
      <c r="P2069" s="21">
        <v>0</v>
      </c>
      <c r="Q2069" s="21">
        <v>0</v>
      </c>
      <c r="R2069" s="21">
        <v>0</v>
      </c>
      <c r="S2069" s="21">
        <v>0</v>
      </c>
      <c r="T2069" s="21">
        <v>1324752.3600000001</v>
      </c>
      <c r="U2069" s="21">
        <v>-10522.5</v>
      </c>
      <c r="V2069" s="21">
        <v>0</v>
      </c>
      <c r="W2069" s="20">
        <v>1314229.8600000001</v>
      </c>
      <c r="X2069" s="20">
        <v>581566.28604000004</v>
      </c>
      <c r="Y2069" s="20">
        <v>9</v>
      </c>
      <c r="Z2069" s="20">
        <v>64618.476226666673</v>
      </c>
      <c r="AA2069" s="45">
        <f t="shared" si="64"/>
        <v>1324752.3600000001</v>
      </c>
      <c r="AB2069" t="b">
        <f t="shared" si="65"/>
        <v>1</v>
      </c>
    </row>
    <row r="2070" spans="1:28" customFormat="1" ht="14.5" x14ac:dyDescent="0.35">
      <c r="A2070" s="19" t="s">
        <v>18158</v>
      </c>
      <c r="B2070" s="19" t="s">
        <v>18159</v>
      </c>
      <c r="C2070" s="19" t="s">
        <v>16982</v>
      </c>
      <c r="D2070" s="19" t="s">
        <v>17802</v>
      </c>
      <c r="E2070" s="41">
        <v>1031570000</v>
      </c>
      <c r="F2070" s="19" t="s">
        <v>65</v>
      </c>
      <c r="G2070" s="19" t="s">
        <v>4961</v>
      </c>
      <c r="H2070" s="19" t="s">
        <v>4962</v>
      </c>
      <c r="I2070" s="24">
        <v>45017</v>
      </c>
      <c r="J2070" s="24"/>
      <c r="K2070" s="19" t="s">
        <v>63</v>
      </c>
      <c r="L2070" s="20">
        <v>1</v>
      </c>
      <c r="M2070" s="20">
        <v>0</v>
      </c>
      <c r="N2070" s="21">
        <v>1024123.46</v>
      </c>
      <c r="O2070" s="21">
        <v>0</v>
      </c>
      <c r="P2070" s="21">
        <v>0</v>
      </c>
      <c r="Q2070" s="21">
        <v>0</v>
      </c>
      <c r="R2070" s="21">
        <v>0</v>
      </c>
      <c r="S2070" s="21">
        <v>0</v>
      </c>
      <c r="T2070" s="21">
        <v>1024123.46</v>
      </c>
      <c r="U2070" s="21">
        <v>-4961</v>
      </c>
      <c r="V2070" s="21">
        <v>0</v>
      </c>
      <c r="W2070" s="20">
        <v>1019162.46</v>
      </c>
      <c r="X2070" s="20">
        <v>449590.19893999997</v>
      </c>
      <c r="Y2070" s="20">
        <v>6</v>
      </c>
      <c r="Z2070" s="20">
        <v>74931.699823333329</v>
      </c>
      <c r="AA2070" s="45">
        <f t="shared" si="64"/>
        <v>1024123.46</v>
      </c>
      <c r="AB2070" t="b">
        <f t="shared" si="65"/>
        <v>1</v>
      </c>
    </row>
    <row r="2071" spans="1:28" customFormat="1" ht="14.5" x14ac:dyDescent="0.35">
      <c r="A2071" s="19" t="s">
        <v>18158</v>
      </c>
      <c r="B2071" s="19" t="s">
        <v>18159</v>
      </c>
      <c r="C2071" s="19" t="s">
        <v>16982</v>
      </c>
      <c r="D2071" s="19" t="s">
        <v>17802</v>
      </c>
      <c r="E2071" s="41">
        <v>1031580000</v>
      </c>
      <c r="F2071" s="19" t="s">
        <v>65</v>
      </c>
      <c r="G2071" s="19" t="s">
        <v>4966</v>
      </c>
      <c r="H2071" s="19" t="s">
        <v>4967</v>
      </c>
      <c r="I2071" s="24">
        <v>45017</v>
      </c>
      <c r="J2071" s="24"/>
      <c r="K2071" s="19" t="s">
        <v>63</v>
      </c>
      <c r="L2071" s="20">
        <v>1</v>
      </c>
      <c r="M2071" s="20">
        <v>0</v>
      </c>
      <c r="N2071" s="21">
        <v>543644.31999999995</v>
      </c>
      <c r="O2071" s="21">
        <v>0</v>
      </c>
      <c r="P2071" s="21">
        <v>0</v>
      </c>
      <c r="Q2071" s="21">
        <v>0</v>
      </c>
      <c r="R2071" s="21">
        <v>0</v>
      </c>
      <c r="S2071" s="21">
        <v>0</v>
      </c>
      <c r="T2071" s="21">
        <v>543644.31999999995</v>
      </c>
      <c r="U2071" s="21">
        <v>-2311.3000000000002</v>
      </c>
      <c r="V2071" s="21">
        <v>0</v>
      </c>
      <c r="W2071" s="20">
        <v>541333.02</v>
      </c>
      <c r="X2071" s="20">
        <v>238659.85647999999</v>
      </c>
      <c r="Y2071" s="20">
        <v>6</v>
      </c>
      <c r="Z2071" s="20">
        <v>39776.642746666665</v>
      </c>
      <c r="AA2071" s="45">
        <f t="shared" si="64"/>
        <v>543644.31999999995</v>
      </c>
      <c r="AB2071" t="b">
        <f t="shared" si="65"/>
        <v>1</v>
      </c>
    </row>
    <row r="2072" spans="1:28" customFormat="1" ht="14.5" x14ac:dyDescent="0.35">
      <c r="A2072" s="19" t="s">
        <v>18158</v>
      </c>
      <c r="B2072" s="19" t="s">
        <v>18159</v>
      </c>
      <c r="C2072" s="19" t="s">
        <v>16982</v>
      </c>
      <c r="D2072" s="19" t="s">
        <v>17802</v>
      </c>
      <c r="E2072" s="41">
        <v>1031590000</v>
      </c>
      <c r="F2072" s="19" t="s">
        <v>65</v>
      </c>
      <c r="G2072" s="19" t="s">
        <v>4954</v>
      </c>
      <c r="H2072" s="19" t="s">
        <v>4955</v>
      </c>
      <c r="I2072" s="24">
        <v>45017</v>
      </c>
      <c r="J2072" s="24"/>
      <c r="K2072" s="19" t="s">
        <v>63</v>
      </c>
      <c r="L2072" s="20">
        <v>1</v>
      </c>
      <c r="M2072" s="20">
        <v>0</v>
      </c>
      <c r="N2072" s="21">
        <v>1057055.31</v>
      </c>
      <c r="O2072" s="21">
        <v>0</v>
      </c>
      <c r="P2072" s="21">
        <v>0</v>
      </c>
      <c r="Q2072" s="21">
        <v>0</v>
      </c>
      <c r="R2072" s="21">
        <v>0</v>
      </c>
      <c r="S2072" s="21">
        <v>0</v>
      </c>
      <c r="T2072" s="21">
        <v>1057055.31</v>
      </c>
      <c r="U2072" s="21">
        <v>-3214.2</v>
      </c>
      <c r="V2072" s="21">
        <v>0</v>
      </c>
      <c r="W2072" s="20">
        <v>1053841.1100000001</v>
      </c>
      <c r="X2072" s="20">
        <v>464047.28109</v>
      </c>
      <c r="Y2072" s="20">
        <v>4</v>
      </c>
      <c r="Z2072" s="20">
        <v>116011.8202725</v>
      </c>
      <c r="AA2072" s="45">
        <f t="shared" si="64"/>
        <v>1057055.31</v>
      </c>
      <c r="AB2072" t="b">
        <f t="shared" si="65"/>
        <v>1</v>
      </c>
    </row>
    <row r="2073" spans="1:28" customFormat="1" ht="14.5" x14ac:dyDescent="0.35">
      <c r="A2073" s="19" t="s">
        <v>18158</v>
      </c>
      <c r="B2073" s="19" t="s">
        <v>18159</v>
      </c>
      <c r="C2073" s="19" t="s">
        <v>16982</v>
      </c>
      <c r="D2073" s="19" t="s">
        <v>17802</v>
      </c>
      <c r="E2073" s="41">
        <v>1031600000</v>
      </c>
      <c r="F2073" s="19" t="s">
        <v>65</v>
      </c>
      <c r="G2073" s="19" t="s">
        <v>4982</v>
      </c>
      <c r="H2073" s="19" t="s">
        <v>4983</v>
      </c>
      <c r="I2073" s="24">
        <v>45017</v>
      </c>
      <c r="J2073" s="24"/>
      <c r="K2073" s="19" t="s">
        <v>63</v>
      </c>
      <c r="L2073" s="20">
        <v>1</v>
      </c>
      <c r="M2073" s="20">
        <v>0</v>
      </c>
      <c r="N2073" s="21">
        <v>1068782.02</v>
      </c>
      <c r="O2073" s="21">
        <v>0</v>
      </c>
      <c r="P2073" s="21">
        <v>0</v>
      </c>
      <c r="Q2073" s="21">
        <v>0</v>
      </c>
      <c r="R2073" s="21">
        <v>0</v>
      </c>
      <c r="S2073" s="21">
        <v>0</v>
      </c>
      <c r="T2073" s="21">
        <v>1068782.02</v>
      </c>
      <c r="U2073" s="21">
        <v>-2876.8</v>
      </c>
      <c r="V2073" s="21">
        <v>0</v>
      </c>
      <c r="W2073" s="20">
        <v>1065905.22</v>
      </c>
      <c r="X2073" s="20">
        <v>469195.30677999998</v>
      </c>
      <c r="Y2073" s="20">
        <v>6</v>
      </c>
      <c r="Z2073" s="20">
        <v>78199.217796666664</v>
      </c>
      <c r="AA2073" s="45">
        <f t="shared" si="64"/>
        <v>1068782.02</v>
      </c>
      <c r="AB2073" t="b">
        <f t="shared" si="65"/>
        <v>1</v>
      </c>
    </row>
    <row r="2074" spans="1:28" customFormat="1" ht="14.5" x14ac:dyDescent="0.35">
      <c r="A2074" s="19" t="s">
        <v>18158</v>
      </c>
      <c r="B2074" s="19" t="s">
        <v>18159</v>
      </c>
      <c r="C2074" s="19" t="s">
        <v>16982</v>
      </c>
      <c r="D2074" s="19" t="s">
        <v>17802</v>
      </c>
      <c r="E2074" s="41">
        <v>1031610000</v>
      </c>
      <c r="F2074" s="19" t="s">
        <v>65</v>
      </c>
      <c r="G2074" s="19" t="s">
        <v>5111</v>
      </c>
      <c r="H2074" s="19" t="s">
        <v>5112</v>
      </c>
      <c r="I2074" s="24">
        <v>45017</v>
      </c>
      <c r="J2074" s="24"/>
      <c r="K2074" s="19" t="s">
        <v>63</v>
      </c>
      <c r="L2074" s="20">
        <v>1</v>
      </c>
      <c r="M2074" s="20">
        <v>0</v>
      </c>
      <c r="N2074" s="21">
        <v>882667.07</v>
      </c>
      <c r="O2074" s="21">
        <v>0</v>
      </c>
      <c r="P2074" s="21">
        <v>0</v>
      </c>
      <c r="Q2074" s="21">
        <v>0</v>
      </c>
      <c r="R2074" s="21">
        <v>0</v>
      </c>
      <c r="S2074" s="21">
        <v>0</v>
      </c>
      <c r="T2074" s="21">
        <v>882667.07</v>
      </c>
      <c r="U2074" s="21">
        <v>-1415.2</v>
      </c>
      <c r="V2074" s="21">
        <v>0</v>
      </c>
      <c r="W2074" s="20">
        <v>881251.87</v>
      </c>
      <c r="X2074" s="20">
        <v>387490.84373000002</v>
      </c>
      <c r="Y2074" s="20">
        <v>5</v>
      </c>
      <c r="Z2074" s="20">
        <v>77498.16874600001</v>
      </c>
      <c r="AA2074" s="45">
        <f t="shared" si="64"/>
        <v>882667.07</v>
      </c>
      <c r="AB2074" t="b">
        <f t="shared" si="65"/>
        <v>1</v>
      </c>
    </row>
    <row r="2075" spans="1:28" customFormat="1" ht="14.5" x14ac:dyDescent="0.35">
      <c r="A2075" s="19" t="s">
        <v>18158</v>
      </c>
      <c r="B2075" s="19" t="s">
        <v>18159</v>
      </c>
      <c r="C2075" s="19" t="s">
        <v>17015</v>
      </c>
      <c r="D2075" s="19" t="s">
        <v>17803</v>
      </c>
      <c r="E2075" s="41">
        <v>1031620000</v>
      </c>
      <c r="F2075" s="19" t="s">
        <v>662</v>
      </c>
      <c r="G2075" s="19" t="s">
        <v>18794</v>
      </c>
      <c r="H2075" s="19" t="s">
        <v>17463</v>
      </c>
      <c r="I2075" s="24">
        <v>45017</v>
      </c>
      <c r="J2075" s="24"/>
      <c r="K2075" s="19" t="s">
        <v>63</v>
      </c>
      <c r="L2075" s="20">
        <v>0</v>
      </c>
      <c r="M2075" s="20">
        <v>0</v>
      </c>
      <c r="N2075" s="21">
        <v>159796.54999999999</v>
      </c>
      <c r="O2075" s="21">
        <v>0</v>
      </c>
      <c r="P2075" s="21">
        <v>0</v>
      </c>
      <c r="Q2075" s="21">
        <v>0</v>
      </c>
      <c r="R2075" s="21">
        <v>0</v>
      </c>
      <c r="S2075" s="21">
        <v>0</v>
      </c>
      <c r="T2075" s="21">
        <v>159796.54999999999</v>
      </c>
      <c r="U2075" s="21">
        <v>-1874.2</v>
      </c>
      <c r="V2075" s="21">
        <v>-3473.75</v>
      </c>
      <c r="W2075" s="20">
        <v>154448.6</v>
      </c>
      <c r="X2075" s="20">
        <v>70150.685450000004</v>
      </c>
      <c r="Y2075" s="20">
        <v>2</v>
      </c>
      <c r="Z2075" s="20">
        <v>35075.342725000002</v>
      </c>
      <c r="AA2075" s="45">
        <f t="shared" si="64"/>
        <v>159796.54999999999</v>
      </c>
      <c r="AB2075" t="b">
        <f t="shared" si="65"/>
        <v>1</v>
      </c>
    </row>
    <row r="2076" spans="1:28" customFormat="1" ht="14.5" x14ac:dyDescent="0.35">
      <c r="A2076" s="19" t="s">
        <v>18158</v>
      </c>
      <c r="B2076" s="19" t="s">
        <v>18159</v>
      </c>
      <c r="C2076" s="19" t="s">
        <v>17015</v>
      </c>
      <c r="D2076" s="19" t="s">
        <v>17803</v>
      </c>
      <c r="E2076" s="41">
        <v>1031630000</v>
      </c>
      <c r="F2076" s="19" t="s">
        <v>662</v>
      </c>
      <c r="G2076" s="19" t="s">
        <v>18795</v>
      </c>
      <c r="H2076" s="19" t="s">
        <v>18796</v>
      </c>
      <c r="I2076" s="24">
        <v>45017</v>
      </c>
      <c r="J2076" s="24"/>
      <c r="K2076" s="19" t="s">
        <v>63</v>
      </c>
      <c r="L2076" s="20">
        <v>0</v>
      </c>
      <c r="M2076" s="20">
        <v>0</v>
      </c>
      <c r="N2076" s="21">
        <v>250208.35</v>
      </c>
      <c r="O2076" s="21">
        <v>0</v>
      </c>
      <c r="P2076" s="21">
        <v>0</v>
      </c>
      <c r="Q2076" s="21">
        <v>0</v>
      </c>
      <c r="R2076" s="21">
        <v>0</v>
      </c>
      <c r="S2076" s="21">
        <v>8093.46</v>
      </c>
      <c r="T2076" s="21">
        <v>258301.81</v>
      </c>
      <c r="U2076" s="21">
        <v>-212.1</v>
      </c>
      <c r="V2076" s="21">
        <v>-3211.64</v>
      </c>
      <c r="W2076" s="20">
        <v>254878.07</v>
      </c>
      <c r="X2076" s="20">
        <v>109841.46565</v>
      </c>
      <c r="Y2076" s="20">
        <v>4</v>
      </c>
      <c r="Z2076" s="20">
        <v>27460.3664125</v>
      </c>
      <c r="AA2076" s="45">
        <f t="shared" si="64"/>
        <v>258301.81</v>
      </c>
      <c r="AB2076" t="b">
        <f t="shared" si="65"/>
        <v>1</v>
      </c>
    </row>
    <row r="2077" spans="1:28" customFormat="1" ht="14.5" x14ac:dyDescent="0.35">
      <c r="A2077" s="19" t="s">
        <v>18158</v>
      </c>
      <c r="B2077" s="19" t="s">
        <v>18159</v>
      </c>
      <c r="C2077" s="19" t="s">
        <v>17015</v>
      </c>
      <c r="D2077" s="19" t="s">
        <v>17803</v>
      </c>
      <c r="E2077" s="41">
        <v>1031640000</v>
      </c>
      <c r="F2077" s="19" t="s">
        <v>662</v>
      </c>
      <c r="G2077" s="19" t="s">
        <v>18797</v>
      </c>
      <c r="H2077" s="19" t="s">
        <v>18798</v>
      </c>
      <c r="I2077" s="24">
        <v>45017</v>
      </c>
      <c r="J2077" s="24"/>
      <c r="K2077" s="19" t="s">
        <v>63</v>
      </c>
      <c r="L2077" s="20">
        <v>0</v>
      </c>
      <c r="M2077" s="20">
        <v>0</v>
      </c>
      <c r="N2077" s="21">
        <v>250208.35</v>
      </c>
      <c r="O2077" s="21">
        <v>0</v>
      </c>
      <c r="P2077" s="21">
        <v>0</v>
      </c>
      <c r="Q2077" s="21">
        <v>0</v>
      </c>
      <c r="R2077" s="21">
        <v>0</v>
      </c>
      <c r="S2077" s="21">
        <v>1729.98</v>
      </c>
      <c r="T2077" s="21">
        <v>251938.33</v>
      </c>
      <c r="U2077" s="21">
        <v>-2948.3</v>
      </c>
      <c r="V2077" s="21">
        <v>-7323.59</v>
      </c>
      <c r="W2077" s="20">
        <v>241666.44</v>
      </c>
      <c r="X2077" s="20">
        <v>109841.46565</v>
      </c>
      <c r="Y2077" s="20">
        <v>4</v>
      </c>
      <c r="Z2077" s="20">
        <v>27460.3664125</v>
      </c>
      <c r="AA2077" s="45">
        <f t="shared" si="64"/>
        <v>251938.33000000002</v>
      </c>
      <c r="AB2077" t="b">
        <f t="shared" si="65"/>
        <v>1</v>
      </c>
    </row>
    <row r="2078" spans="1:28" customFormat="1" ht="14.5" x14ac:dyDescent="0.35">
      <c r="A2078" s="19" t="s">
        <v>18152</v>
      </c>
      <c r="B2078" s="19" t="s">
        <v>18153</v>
      </c>
      <c r="C2078" s="19" t="s">
        <v>16735</v>
      </c>
      <c r="D2078" s="19" t="s">
        <v>17600</v>
      </c>
      <c r="E2078" s="41">
        <v>1031650000</v>
      </c>
      <c r="F2078" s="19" t="s">
        <v>18286</v>
      </c>
      <c r="G2078" s="19" t="s">
        <v>14531</v>
      </c>
      <c r="H2078" s="19" t="s">
        <v>14532</v>
      </c>
      <c r="I2078" s="24">
        <v>45017</v>
      </c>
      <c r="J2078" s="24"/>
      <c r="K2078" s="19" t="s">
        <v>61</v>
      </c>
      <c r="L2078" s="20">
        <v>24609</v>
      </c>
      <c r="M2078" s="20">
        <v>0</v>
      </c>
      <c r="N2078" s="21">
        <v>737983.53</v>
      </c>
      <c r="O2078" s="21">
        <v>327.14999999999998</v>
      </c>
      <c r="P2078" s="21">
        <v>0</v>
      </c>
      <c r="Q2078" s="21">
        <v>0</v>
      </c>
      <c r="R2078" s="21">
        <v>75864</v>
      </c>
      <c r="S2078" s="21">
        <v>0</v>
      </c>
      <c r="T2078" s="21">
        <v>814174.68</v>
      </c>
      <c r="U2078" s="21">
        <v>-284264.86</v>
      </c>
      <c r="V2078" s="21">
        <v>-87030.02</v>
      </c>
      <c r="W2078" s="20">
        <v>442879.8</v>
      </c>
      <c r="X2078" s="20">
        <v>323974.76967000001</v>
      </c>
      <c r="Y2078" s="20">
        <v>11</v>
      </c>
      <c r="Z2078" s="20">
        <v>29452.25178818182</v>
      </c>
      <c r="AA2078" s="45">
        <f t="shared" si="64"/>
        <v>814174.68</v>
      </c>
      <c r="AB2078" t="b">
        <f t="shared" si="65"/>
        <v>1</v>
      </c>
    </row>
    <row r="2079" spans="1:28" customFormat="1" ht="14.5" x14ac:dyDescent="0.35">
      <c r="A2079" s="19" t="s">
        <v>18150</v>
      </c>
      <c r="B2079" s="19" t="s">
        <v>18151</v>
      </c>
      <c r="C2079" s="19" t="s">
        <v>16696</v>
      </c>
      <c r="D2079" s="19" t="s">
        <v>17569</v>
      </c>
      <c r="E2079" s="41">
        <v>1031660000</v>
      </c>
      <c r="F2079" s="19" t="s">
        <v>3536</v>
      </c>
      <c r="G2079" s="19" t="s">
        <v>13784</v>
      </c>
      <c r="H2079" s="19" t="s">
        <v>13785</v>
      </c>
      <c r="I2079" s="24">
        <v>45017</v>
      </c>
      <c r="J2079" s="24"/>
      <c r="K2079" s="19" t="s">
        <v>63</v>
      </c>
      <c r="L2079" s="20">
        <v>0</v>
      </c>
      <c r="M2079" s="20">
        <v>0</v>
      </c>
      <c r="N2079" s="21">
        <v>67600</v>
      </c>
      <c r="O2079" s="21">
        <v>0</v>
      </c>
      <c r="P2079" s="21">
        <v>0</v>
      </c>
      <c r="Q2079" s="21">
        <v>0</v>
      </c>
      <c r="R2079" s="21">
        <v>0</v>
      </c>
      <c r="S2079" s="21">
        <v>0</v>
      </c>
      <c r="T2079" s="21">
        <v>67600</v>
      </c>
      <c r="U2079" s="21">
        <v>-4086</v>
      </c>
      <c r="V2079" s="21">
        <v>0</v>
      </c>
      <c r="W2079" s="20">
        <v>63514</v>
      </c>
      <c r="X2079" s="20">
        <v>29676.400000000001</v>
      </c>
      <c r="Y2079" s="20">
        <v>4</v>
      </c>
      <c r="Z2079" s="20">
        <v>7419.1</v>
      </c>
      <c r="AA2079" s="45">
        <f t="shared" si="64"/>
        <v>67600</v>
      </c>
      <c r="AB2079" t="b">
        <f t="shared" si="65"/>
        <v>1</v>
      </c>
    </row>
    <row r="2080" spans="1:28" customFormat="1" ht="14.5" x14ac:dyDescent="0.35">
      <c r="A2080" s="19" t="s">
        <v>18150</v>
      </c>
      <c r="B2080" s="19" t="s">
        <v>18151</v>
      </c>
      <c r="C2080" s="19" t="s">
        <v>16703</v>
      </c>
      <c r="D2080" s="19" t="s">
        <v>17580</v>
      </c>
      <c r="E2080" s="41">
        <v>1031670000</v>
      </c>
      <c r="F2080" s="19" t="s">
        <v>4244</v>
      </c>
      <c r="G2080" s="19" t="s">
        <v>15724</v>
      </c>
      <c r="H2080" s="19" t="s">
        <v>15725</v>
      </c>
      <c r="I2080" s="24">
        <v>45017</v>
      </c>
      <c r="J2080" s="24"/>
      <c r="K2080" s="19" t="s">
        <v>63</v>
      </c>
      <c r="L2080" s="20">
        <v>0</v>
      </c>
      <c r="M2080" s="20">
        <v>0</v>
      </c>
      <c r="N2080" s="21">
        <v>67600</v>
      </c>
      <c r="O2080" s="21">
        <v>0</v>
      </c>
      <c r="P2080" s="21">
        <v>0</v>
      </c>
      <c r="Q2080" s="21">
        <v>0</v>
      </c>
      <c r="R2080" s="21">
        <v>0</v>
      </c>
      <c r="S2080" s="21">
        <v>0</v>
      </c>
      <c r="T2080" s="21">
        <v>67600</v>
      </c>
      <c r="U2080" s="21">
        <v>-3361.4</v>
      </c>
      <c r="V2080" s="21">
        <v>0</v>
      </c>
      <c r="W2080" s="20">
        <v>64238.6</v>
      </c>
      <c r="X2080" s="20">
        <v>29676.400000000001</v>
      </c>
      <c r="Y2080" s="20">
        <v>1</v>
      </c>
      <c r="Z2080" s="20">
        <v>29676.400000000001</v>
      </c>
      <c r="AA2080" s="45">
        <f t="shared" si="64"/>
        <v>67600</v>
      </c>
      <c r="AB2080" t="b">
        <f t="shared" si="65"/>
        <v>1</v>
      </c>
    </row>
    <row r="2081" spans="1:28" customFormat="1" ht="14.5" x14ac:dyDescent="0.35">
      <c r="A2081" s="19" t="s">
        <v>18152</v>
      </c>
      <c r="B2081" s="19" t="s">
        <v>18153</v>
      </c>
      <c r="C2081" s="19" t="s">
        <v>16710</v>
      </c>
      <c r="D2081" s="19" t="s">
        <v>17586</v>
      </c>
      <c r="E2081" s="41">
        <v>1031680000</v>
      </c>
      <c r="F2081" s="19" t="s">
        <v>16225</v>
      </c>
      <c r="G2081" s="19" t="s">
        <v>17254</v>
      </c>
      <c r="H2081" s="19" t="s">
        <v>14245</v>
      </c>
      <c r="I2081" s="24">
        <v>45065</v>
      </c>
      <c r="J2081" s="24"/>
      <c r="K2081" s="19" t="s">
        <v>61</v>
      </c>
      <c r="L2081" s="20">
        <v>0</v>
      </c>
      <c r="M2081" s="20">
        <v>0</v>
      </c>
      <c r="N2081" s="21">
        <v>36500.910000000003</v>
      </c>
      <c r="O2081" s="21">
        <v>0</v>
      </c>
      <c r="P2081" s="21">
        <v>0</v>
      </c>
      <c r="Q2081" s="21">
        <v>0</v>
      </c>
      <c r="R2081" s="21">
        <v>0</v>
      </c>
      <c r="S2081" s="21">
        <v>0</v>
      </c>
      <c r="T2081" s="21">
        <v>36500.910000000003</v>
      </c>
      <c r="U2081" s="21">
        <v>-3370.1</v>
      </c>
      <c r="V2081" s="21">
        <v>-1673.38</v>
      </c>
      <c r="W2081" s="20">
        <v>31457.43</v>
      </c>
      <c r="X2081" s="20">
        <v>16023.89949</v>
      </c>
      <c r="Y2081" s="20">
        <v>1</v>
      </c>
      <c r="Z2081" s="20">
        <v>16023.89949</v>
      </c>
      <c r="AA2081" s="45">
        <f t="shared" si="64"/>
        <v>36500.910000000003</v>
      </c>
      <c r="AB2081" t="b">
        <f t="shared" si="65"/>
        <v>1</v>
      </c>
    </row>
    <row r="2082" spans="1:28" customFormat="1" ht="14.5" x14ac:dyDescent="0.35">
      <c r="A2082" s="19" t="s">
        <v>18150</v>
      </c>
      <c r="B2082" s="19" t="s">
        <v>18151</v>
      </c>
      <c r="C2082" s="19" t="s">
        <v>16703</v>
      </c>
      <c r="D2082" s="19" t="s">
        <v>17580</v>
      </c>
      <c r="E2082" s="41">
        <v>1031690000</v>
      </c>
      <c r="F2082" s="19" t="s">
        <v>17581</v>
      </c>
      <c r="G2082" s="19" t="s">
        <v>17416</v>
      </c>
      <c r="H2082" s="19" t="s">
        <v>17417</v>
      </c>
      <c r="I2082" s="24">
        <v>45017</v>
      </c>
      <c r="J2082" s="24"/>
      <c r="K2082" s="19" t="s">
        <v>63</v>
      </c>
      <c r="L2082" s="20">
        <v>0</v>
      </c>
      <c r="M2082" s="20">
        <v>0</v>
      </c>
      <c r="N2082" s="21">
        <v>67600</v>
      </c>
      <c r="O2082" s="21">
        <v>0</v>
      </c>
      <c r="P2082" s="21">
        <v>0</v>
      </c>
      <c r="Q2082" s="21">
        <v>0</v>
      </c>
      <c r="R2082" s="21">
        <v>0</v>
      </c>
      <c r="S2082" s="21">
        <v>0</v>
      </c>
      <c r="T2082" s="21">
        <v>67600</v>
      </c>
      <c r="U2082" s="21">
        <v>-4329.3</v>
      </c>
      <c r="V2082" s="21">
        <v>-5030.32</v>
      </c>
      <c r="W2082" s="20">
        <v>58240.38</v>
      </c>
      <c r="X2082" s="20">
        <v>29676.400000000001</v>
      </c>
      <c r="Y2082" s="20">
        <v>1</v>
      </c>
      <c r="Z2082" s="20">
        <v>29676.400000000001</v>
      </c>
      <c r="AA2082" s="45">
        <f t="shared" si="64"/>
        <v>67600</v>
      </c>
      <c r="AB2082" t="b">
        <f t="shared" si="65"/>
        <v>1</v>
      </c>
    </row>
    <row r="2083" spans="1:28" customFormat="1" ht="14.5" x14ac:dyDescent="0.35">
      <c r="A2083" s="19" t="s">
        <v>18152</v>
      </c>
      <c r="B2083" s="19" t="s">
        <v>18153</v>
      </c>
      <c r="C2083" s="19" t="s">
        <v>16735</v>
      </c>
      <c r="D2083" s="19" t="s">
        <v>17600</v>
      </c>
      <c r="E2083" s="41">
        <v>1031700000</v>
      </c>
      <c r="F2083" s="19" t="s">
        <v>3889</v>
      </c>
      <c r="G2083" s="19" t="s">
        <v>14710</v>
      </c>
      <c r="H2083" s="19" t="s">
        <v>14711</v>
      </c>
      <c r="I2083" s="24">
        <v>45017</v>
      </c>
      <c r="J2083" s="24">
        <v>45169</v>
      </c>
      <c r="K2083" s="19" t="s">
        <v>61</v>
      </c>
      <c r="L2083" s="20">
        <v>0</v>
      </c>
      <c r="M2083" s="20">
        <v>0</v>
      </c>
      <c r="N2083" s="21">
        <v>7357.63</v>
      </c>
      <c r="O2083" s="21">
        <v>0</v>
      </c>
      <c r="P2083" s="21">
        <v>0</v>
      </c>
      <c r="Q2083" s="21">
        <v>0</v>
      </c>
      <c r="R2083" s="21">
        <v>0</v>
      </c>
      <c r="S2083" s="21">
        <v>0</v>
      </c>
      <c r="T2083" s="21">
        <v>7357.63</v>
      </c>
      <c r="U2083" s="21">
        <v>-990.2</v>
      </c>
      <c r="V2083" s="21">
        <v>-404.39</v>
      </c>
      <c r="W2083" s="20">
        <v>5963.04</v>
      </c>
      <c r="X2083" s="20">
        <v>3229.9995699999999</v>
      </c>
      <c r="Y2083" s="20">
        <v>1</v>
      </c>
      <c r="Z2083" s="20">
        <v>3229.9995699999999</v>
      </c>
      <c r="AA2083" s="45">
        <f t="shared" si="64"/>
        <v>7357.63</v>
      </c>
      <c r="AB2083" t="b">
        <f t="shared" si="65"/>
        <v>1</v>
      </c>
    </row>
    <row r="2084" spans="1:28" customFormat="1" ht="14.5" x14ac:dyDescent="0.35">
      <c r="A2084" s="19" t="s">
        <v>18150</v>
      </c>
      <c r="B2084" s="19" t="s">
        <v>18151</v>
      </c>
      <c r="C2084" s="19" t="s">
        <v>16669</v>
      </c>
      <c r="D2084" s="19" t="s">
        <v>17551</v>
      </c>
      <c r="E2084" s="41">
        <v>1031710000</v>
      </c>
      <c r="F2084" s="19" t="s">
        <v>3504</v>
      </c>
      <c r="G2084" s="19" t="s">
        <v>18593</v>
      </c>
      <c r="H2084" s="19" t="s">
        <v>18594</v>
      </c>
      <c r="I2084" s="24">
        <v>45017</v>
      </c>
      <c r="J2084" s="24"/>
      <c r="K2084" s="19" t="s">
        <v>63</v>
      </c>
      <c r="L2084" s="20">
        <v>0</v>
      </c>
      <c r="M2084" s="20">
        <v>0</v>
      </c>
      <c r="N2084" s="21">
        <v>67600</v>
      </c>
      <c r="O2084" s="21">
        <v>0</v>
      </c>
      <c r="P2084" s="21">
        <v>0</v>
      </c>
      <c r="Q2084" s="21">
        <v>0</v>
      </c>
      <c r="R2084" s="21">
        <v>0</v>
      </c>
      <c r="S2084" s="21">
        <v>0</v>
      </c>
      <c r="T2084" s="21">
        <v>67600</v>
      </c>
      <c r="U2084" s="21">
        <v>-2501.6</v>
      </c>
      <c r="V2084" s="21">
        <v>-26045.31</v>
      </c>
      <c r="W2084" s="20">
        <v>39053.089999999997</v>
      </c>
      <c r="X2084" s="20">
        <v>29676.400000000001</v>
      </c>
      <c r="Y2084" s="20">
        <v>3</v>
      </c>
      <c r="Z2084" s="20">
        <v>9892.1333333333332</v>
      </c>
      <c r="AA2084" s="45">
        <f t="shared" si="64"/>
        <v>67600</v>
      </c>
      <c r="AB2084" t="b">
        <f t="shared" si="65"/>
        <v>1</v>
      </c>
    </row>
    <row r="2085" spans="1:28" customFormat="1" ht="14.5" x14ac:dyDescent="0.35">
      <c r="A2085" s="19" t="s">
        <v>18152</v>
      </c>
      <c r="B2085" s="19" t="s">
        <v>18153</v>
      </c>
      <c r="C2085" s="19" t="s">
        <v>16755</v>
      </c>
      <c r="D2085" s="19" t="s">
        <v>17617</v>
      </c>
      <c r="E2085" s="41">
        <v>1031720000</v>
      </c>
      <c r="F2085" s="19" t="s">
        <v>4244</v>
      </c>
      <c r="G2085" s="19" t="s">
        <v>17366</v>
      </c>
      <c r="H2085" s="19" t="s">
        <v>17367</v>
      </c>
      <c r="I2085" s="24">
        <v>45017</v>
      </c>
      <c r="J2085" s="24"/>
      <c r="K2085" s="19" t="s">
        <v>63</v>
      </c>
      <c r="L2085" s="20">
        <v>26000</v>
      </c>
      <c r="M2085" s="20">
        <v>0</v>
      </c>
      <c r="N2085" s="21">
        <v>875774.95</v>
      </c>
      <c r="O2085" s="21">
        <v>0</v>
      </c>
      <c r="P2085" s="21">
        <v>0</v>
      </c>
      <c r="Q2085" s="21">
        <v>0</v>
      </c>
      <c r="R2085" s="21">
        <v>0</v>
      </c>
      <c r="S2085" s="21">
        <v>57.94</v>
      </c>
      <c r="T2085" s="21">
        <v>875832.89</v>
      </c>
      <c r="U2085" s="21">
        <v>-153651.84</v>
      </c>
      <c r="V2085" s="21">
        <v>-22346.67</v>
      </c>
      <c r="W2085" s="20">
        <v>699834.38</v>
      </c>
      <c r="X2085" s="20">
        <v>384465.20305000001</v>
      </c>
      <c r="Y2085" s="20">
        <v>9</v>
      </c>
      <c r="Z2085" s="20">
        <v>42718.355894444445</v>
      </c>
      <c r="AA2085" s="45">
        <f t="shared" si="64"/>
        <v>875832.8899999999</v>
      </c>
      <c r="AB2085" t="b">
        <f t="shared" si="65"/>
        <v>1</v>
      </c>
    </row>
    <row r="2086" spans="1:28" customFormat="1" ht="14.5" x14ac:dyDescent="0.35">
      <c r="A2086" s="19" t="s">
        <v>18150</v>
      </c>
      <c r="B2086" s="19" t="s">
        <v>18151</v>
      </c>
      <c r="C2086" s="19" t="s">
        <v>16669</v>
      </c>
      <c r="D2086" s="19" t="s">
        <v>17551</v>
      </c>
      <c r="E2086" s="41">
        <v>1031730000</v>
      </c>
      <c r="F2086" s="19" t="s">
        <v>3558</v>
      </c>
      <c r="G2086" s="19" t="s">
        <v>13826</v>
      </c>
      <c r="H2086" s="19" t="s">
        <v>13827</v>
      </c>
      <c r="I2086" s="24">
        <v>45017</v>
      </c>
      <c r="J2086" s="24"/>
      <c r="K2086" s="19" t="s">
        <v>63</v>
      </c>
      <c r="L2086" s="20">
        <v>0</v>
      </c>
      <c r="M2086" s="20">
        <v>0</v>
      </c>
      <c r="N2086" s="21">
        <v>67600</v>
      </c>
      <c r="O2086" s="21">
        <v>0</v>
      </c>
      <c r="P2086" s="21">
        <v>0</v>
      </c>
      <c r="Q2086" s="21">
        <v>0</v>
      </c>
      <c r="R2086" s="21">
        <v>0</v>
      </c>
      <c r="S2086" s="21">
        <v>0</v>
      </c>
      <c r="T2086" s="21">
        <v>67600</v>
      </c>
      <c r="U2086" s="21">
        <v>0</v>
      </c>
      <c r="V2086" s="21">
        <v>-22533.32</v>
      </c>
      <c r="W2086" s="20">
        <v>45066.68</v>
      </c>
      <c r="X2086" s="20">
        <v>29676.400000000001</v>
      </c>
      <c r="Y2086" s="20">
        <v>1</v>
      </c>
      <c r="Z2086" s="20">
        <v>29676.400000000001</v>
      </c>
      <c r="AA2086" s="45">
        <f t="shared" si="64"/>
        <v>67600</v>
      </c>
      <c r="AB2086" t="b">
        <f t="shared" si="65"/>
        <v>1</v>
      </c>
    </row>
    <row r="2087" spans="1:28" customFormat="1" ht="14.5" x14ac:dyDescent="0.35">
      <c r="A2087" s="19" t="s">
        <v>18152</v>
      </c>
      <c r="B2087" s="19" t="s">
        <v>18153</v>
      </c>
      <c r="C2087" s="19" t="s">
        <v>16735</v>
      </c>
      <c r="D2087" s="19" t="s">
        <v>17600</v>
      </c>
      <c r="E2087" s="41">
        <v>1031740000</v>
      </c>
      <c r="F2087" s="19" t="s">
        <v>16744</v>
      </c>
      <c r="G2087" s="19" t="s">
        <v>14808</v>
      </c>
      <c r="H2087" s="19" t="s">
        <v>14809</v>
      </c>
      <c r="I2087" s="24">
        <v>45017</v>
      </c>
      <c r="J2087" s="24"/>
      <c r="K2087" s="19" t="s">
        <v>61</v>
      </c>
      <c r="L2087" s="20">
        <v>0</v>
      </c>
      <c r="M2087" s="20">
        <v>0</v>
      </c>
      <c r="N2087" s="21">
        <v>147023.23000000001</v>
      </c>
      <c r="O2087" s="21">
        <v>0</v>
      </c>
      <c r="P2087" s="21">
        <v>0</v>
      </c>
      <c r="Q2087" s="21">
        <v>0</v>
      </c>
      <c r="R2087" s="21">
        <v>0</v>
      </c>
      <c r="S2087" s="21">
        <v>0</v>
      </c>
      <c r="T2087" s="21">
        <v>147023.23000000001</v>
      </c>
      <c r="U2087" s="21">
        <v>-16786.07</v>
      </c>
      <c r="V2087" s="21">
        <v>-6601.48</v>
      </c>
      <c r="W2087" s="20">
        <v>123635.68</v>
      </c>
      <c r="X2087" s="20">
        <v>64543.197970000001</v>
      </c>
      <c r="Y2087" s="20">
        <v>5</v>
      </c>
      <c r="Z2087" s="20">
        <v>12908.639594</v>
      </c>
      <c r="AA2087" s="45">
        <f t="shared" si="64"/>
        <v>147023.23000000001</v>
      </c>
      <c r="AB2087" t="b">
        <f t="shared" si="65"/>
        <v>1</v>
      </c>
    </row>
    <row r="2088" spans="1:28" customFormat="1" ht="14.5" x14ac:dyDescent="0.35">
      <c r="A2088" s="19" t="s">
        <v>18150</v>
      </c>
      <c r="B2088" s="19" t="s">
        <v>18151</v>
      </c>
      <c r="C2088" s="19" t="s">
        <v>16676</v>
      </c>
      <c r="D2088" s="19" t="s">
        <v>17557</v>
      </c>
      <c r="E2088" s="41">
        <v>1031750000</v>
      </c>
      <c r="F2088" s="19" t="s">
        <v>3385</v>
      </c>
      <c r="G2088" s="19" t="s">
        <v>18693</v>
      </c>
      <c r="H2088" s="19" t="s">
        <v>18694</v>
      </c>
      <c r="I2088" s="24">
        <v>45017</v>
      </c>
      <c r="J2088" s="24">
        <v>45382</v>
      </c>
      <c r="K2088" s="19" t="s">
        <v>63</v>
      </c>
      <c r="L2088" s="20">
        <v>0</v>
      </c>
      <c r="M2088" s="20">
        <v>0</v>
      </c>
      <c r="N2088" s="21">
        <v>67600</v>
      </c>
      <c r="O2088" s="21">
        <v>0</v>
      </c>
      <c r="P2088" s="21">
        <v>0</v>
      </c>
      <c r="Q2088" s="21">
        <v>0</v>
      </c>
      <c r="R2088" s="21">
        <v>0</v>
      </c>
      <c r="S2088" s="21">
        <v>0</v>
      </c>
      <c r="T2088" s="21">
        <v>67600</v>
      </c>
      <c r="U2088" s="21">
        <v>-7637.1</v>
      </c>
      <c r="V2088" s="21">
        <v>-31813.34</v>
      </c>
      <c r="W2088" s="20">
        <v>28149.56</v>
      </c>
      <c r="X2088" s="20">
        <v>29676.400000000001</v>
      </c>
      <c r="Y2088" s="20">
        <v>3</v>
      </c>
      <c r="Z2088" s="20">
        <v>9892.1333333333332</v>
      </c>
      <c r="AA2088" s="45">
        <f t="shared" si="64"/>
        <v>67600</v>
      </c>
      <c r="AB2088" t="b">
        <f t="shared" si="65"/>
        <v>1</v>
      </c>
    </row>
    <row r="2089" spans="1:28" customFormat="1" ht="14.5" x14ac:dyDescent="0.35">
      <c r="A2089" s="19" t="s">
        <v>18152</v>
      </c>
      <c r="B2089" s="19" t="s">
        <v>18153</v>
      </c>
      <c r="C2089" s="19" t="s">
        <v>16735</v>
      </c>
      <c r="D2089" s="19" t="s">
        <v>17600</v>
      </c>
      <c r="E2089" s="41">
        <v>1031760000</v>
      </c>
      <c r="F2089" s="19" t="s">
        <v>3952</v>
      </c>
      <c r="G2089" s="19" t="s">
        <v>14877</v>
      </c>
      <c r="H2089" s="19" t="s">
        <v>14878</v>
      </c>
      <c r="I2089" s="24">
        <v>45017</v>
      </c>
      <c r="J2089" s="24"/>
      <c r="K2089" s="19" t="s">
        <v>61</v>
      </c>
      <c r="L2089" s="20">
        <v>0</v>
      </c>
      <c r="M2089" s="20">
        <v>0</v>
      </c>
      <c r="N2089" s="21">
        <v>34251.07</v>
      </c>
      <c r="O2089" s="21">
        <v>0</v>
      </c>
      <c r="P2089" s="21">
        <v>0</v>
      </c>
      <c r="Q2089" s="21">
        <v>0</v>
      </c>
      <c r="R2089" s="21">
        <v>0</v>
      </c>
      <c r="S2089" s="21">
        <v>0</v>
      </c>
      <c r="T2089" s="21">
        <v>34251.07</v>
      </c>
      <c r="U2089" s="21">
        <v>-2559.8000000000002</v>
      </c>
      <c r="V2089" s="21">
        <v>-1763.64</v>
      </c>
      <c r="W2089" s="20">
        <v>29927.63</v>
      </c>
      <c r="X2089" s="20">
        <v>15036.219730000001</v>
      </c>
      <c r="Y2089" s="20">
        <v>2</v>
      </c>
      <c r="Z2089" s="20">
        <v>7518.1098650000004</v>
      </c>
      <c r="AA2089" s="45">
        <f t="shared" si="64"/>
        <v>34251.07</v>
      </c>
      <c r="AB2089" t="b">
        <f t="shared" si="65"/>
        <v>1</v>
      </c>
    </row>
    <row r="2090" spans="1:28" customFormat="1" ht="14.5" x14ac:dyDescent="0.35">
      <c r="A2090" s="19" t="s">
        <v>18152</v>
      </c>
      <c r="B2090" s="19" t="s">
        <v>18153</v>
      </c>
      <c r="C2090" s="19" t="s">
        <v>16755</v>
      </c>
      <c r="D2090" s="19" t="s">
        <v>17617</v>
      </c>
      <c r="E2090" s="41">
        <v>1031770000</v>
      </c>
      <c r="F2090" s="19" t="s">
        <v>18297</v>
      </c>
      <c r="G2090" s="19" t="s">
        <v>18706</v>
      </c>
      <c r="H2090" s="19" t="s">
        <v>15689</v>
      </c>
      <c r="I2090" s="24">
        <v>45017</v>
      </c>
      <c r="J2090" s="24"/>
      <c r="K2090" s="19" t="s">
        <v>63</v>
      </c>
      <c r="L2090" s="20">
        <v>0</v>
      </c>
      <c r="M2090" s="20">
        <v>10000</v>
      </c>
      <c r="N2090" s="21">
        <v>564222.19999999995</v>
      </c>
      <c r="O2090" s="21">
        <v>0</v>
      </c>
      <c r="P2090" s="21">
        <v>0</v>
      </c>
      <c r="Q2090" s="21">
        <v>0</v>
      </c>
      <c r="R2090" s="21">
        <v>0</v>
      </c>
      <c r="S2090" s="21">
        <v>0</v>
      </c>
      <c r="T2090" s="21">
        <v>564222.19999999995</v>
      </c>
      <c r="U2090" s="21">
        <v>0</v>
      </c>
      <c r="V2090" s="21">
        <v>-32418.93</v>
      </c>
      <c r="W2090" s="20">
        <v>531803.27</v>
      </c>
      <c r="X2090" s="20">
        <v>247693.54579999999</v>
      </c>
      <c r="Y2090" s="20">
        <v>1</v>
      </c>
      <c r="Z2090" s="20">
        <v>247693.54579999999</v>
      </c>
      <c r="AA2090" s="45">
        <f t="shared" si="64"/>
        <v>564222.19999999995</v>
      </c>
      <c r="AB2090" t="b">
        <f t="shared" si="65"/>
        <v>1</v>
      </c>
    </row>
    <row r="2091" spans="1:28" customFormat="1" ht="14.5" x14ac:dyDescent="0.35">
      <c r="A2091" s="19" t="s">
        <v>18152</v>
      </c>
      <c r="B2091" s="19" t="s">
        <v>18153</v>
      </c>
      <c r="C2091" s="19" t="s">
        <v>16727</v>
      </c>
      <c r="D2091" s="19" t="s">
        <v>17891</v>
      </c>
      <c r="E2091" s="41">
        <v>1031780000</v>
      </c>
      <c r="F2091" s="19" t="s">
        <v>2216</v>
      </c>
      <c r="G2091" s="19" t="s">
        <v>15235</v>
      </c>
      <c r="H2091" s="19" t="s">
        <v>15236</v>
      </c>
      <c r="I2091" s="24">
        <v>45078</v>
      </c>
      <c r="J2091" s="24"/>
      <c r="K2091" s="19" t="s">
        <v>61</v>
      </c>
      <c r="L2091" s="20">
        <v>0</v>
      </c>
      <c r="M2091" s="20">
        <v>0</v>
      </c>
      <c r="N2091" s="21">
        <v>158572.31</v>
      </c>
      <c r="O2091" s="21">
        <v>0</v>
      </c>
      <c r="P2091" s="21">
        <v>0</v>
      </c>
      <c r="Q2091" s="21">
        <v>0</v>
      </c>
      <c r="R2091" s="21">
        <v>0</v>
      </c>
      <c r="S2091" s="21">
        <v>0</v>
      </c>
      <c r="T2091" s="21">
        <v>158572.31</v>
      </c>
      <c r="U2091" s="21">
        <v>-30206.5</v>
      </c>
      <c r="V2091" s="21">
        <v>-2399.19</v>
      </c>
      <c r="W2091" s="20">
        <v>125966.62</v>
      </c>
      <c r="X2091" s="20">
        <v>69613.244089999993</v>
      </c>
      <c r="Y2091" s="20">
        <v>3</v>
      </c>
      <c r="Z2091" s="20">
        <v>23204.414696666663</v>
      </c>
      <c r="AA2091" s="45">
        <f t="shared" si="64"/>
        <v>158572.31</v>
      </c>
      <c r="AB2091" t="b">
        <f t="shared" si="65"/>
        <v>1</v>
      </c>
    </row>
    <row r="2092" spans="1:28" customFormat="1" ht="14.5" x14ac:dyDescent="0.35">
      <c r="A2092" s="19" t="s">
        <v>18152</v>
      </c>
      <c r="B2092" s="19" t="s">
        <v>18153</v>
      </c>
      <c r="C2092" s="19" t="s">
        <v>16735</v>
      </c>
      <c r="D2092" s="19" t="s">
        <v>17600</v>
      </c>
      <c r="E2092" s="41">
        <v>1031800000</v>
      </c>
      <c r="F2092" s="19" t="s">
        <v>3785</v>
      </c>
      <c r="G2092" s="19" t="s">
        <v>14456</v>
      </c>
      <c r="H2092" s="19" t="s">
        <v>14457</v>
      </c>
      <c r="I2092" s="24">
        <v>45017</v>
      </c>
      <c r="J2092" s="24"/>
      <c r="K2092" s="19" t="s">
        <v>61</v>
      </c>
      <c r="L2092" s="20">
        <v>0</v>
      </c>
      <c r="M2092" s="20">
        <v>0</v>
      </c>
      <c r="N2092" s="21">
        <v>13858.24</v>
      </c>
      <c r="O2092" s="21">
        <v>0</v>
      </c>
      <c r="P2092" s="21">
        <v>0</v>
      </c>
      <c r="Q2092" s="21">
        <v>0</v>
      </c>
      <c r="R2092" s="21">
        <v>0</v>
      </c>
      <c r="S2092" s="21">
        <v>0</v>
      </c>
      <c r="T2092" s="21">
        <v>13858.24</v>
      </c>
      <c r="U2092" s="21">
        <v>-2976.07</v>
      </c>
      <c r="V2092" s="21">
        <v>-651.73</v>
      </c>
      <c r="W2092" s="20">
        <v>10230.44</v>
      </c>
      <c r="X2092" s="20">
        <v>6083.7673599999998</v>
      </c>
      <c r="Y2092" s="20">
        <v>1</v>
      </c>
      <c r="Z2092" s="20">
        <v>6083.7673599999998</v>
      </c>
      <c r="AA2092" s="45">
        <f t="shared" si="64"/>
        <v>13858.24</v>
      </c>
      <c r="AB2092" t="b">
        <f t="shared" si="65"/>
        <v>1</v>
      </c>
    </row>
    <row r="2093" spans="1:28" customFormat="1" ht="14.5" x14ac:dyDescent="0.35">
      <c r="A2093" s="19" t="s">
        <v>18160</v>
      </c>
      <c r="B2093" s="19" t="s">
        <v>18161</v>
      </c>
      <c r="C2093" s="19" t="s">
        <v>17058</v>
      </c>
      <c r="D2093" s="19" t="s">
        <v>17862</v>
      </c>
      <c r="E2093" s="41">
        <v>1031810000</v>
      </c>
      <c r="F2093" s="19" t="s">
        <v>18503</v>
      </c>
      <c r="G2093" s="19"/>
      <c r="H2093" s="19"/>
      <c r="I2093" s="24">
        <v>45017</v>
      </c>
      <c r="J2093" s="24"/>
      <c r="K2093" s="19" t="s">
        <v>63</v>
      </c>
      <c r="L2093" s="20">
        <v>0</v>
      </c>
      <c r="M2093" s="20">
        <v>0</v>
      </c>
      <c r="N2093" s="21">
        <v>39511.269999999997</v>
      </c>
      <c r="O2093" s="21">
        <v>0</v>
      </c>
      <c r="P2093" s="21">
        <v>0</v>
      </c>
      <c r="Q2093" s="21">
        <v>0</v>
      </c>
      <c r="R2093" s="21">
        <v>0</v>
      </c>
      <c r="S2093" s="21">
        <v>0</v>
      </c>
      <c r="T2093" s="21">
        <v>39511.269999999997</v>
      </c>
      <c r="U2093" s="21">
        <v>0</v>
      </c>
      <c r="V2093" s="21">
        <v>0</v>
      </c>
      <c r="W2093" s="20">
        <v>39511.269999999997</v>
      </c>
      <c r="X2093" s="20">
        <v>17345.447530000001</v>
      </c>
      <c r="Y2093" s="20">
        <v>0</v>
      </c>
      <c r="Z2093" s="20"/>
      <c r="AA2093" s="45">
        <f t="shared" si="64"/>
        <v>39511.269999999997</v>
      </c>
      <c r="AB2093" t="b">
        <f t="shared" si="65"/>
        <v>1</v>
      </c>
    </row>
    <row r="2094" spans="1:28" customFormat="1" ht="14.5" x14ac:dyDescent="0.35">
      <c r="A2094" s="19" t="s">
        <v>18158</v>
      </c>
      <c r="B2094" s="19" t="s">
        <v>18159</v>
      </c>
      <c r="C2094" s="19" t="s">
        <v>16954</v>
      </c>
      <c r="D2094" s="19" t="s">
        <v>17767</v>
      </c>
      <c r="E2094" s="41">
        <v>1031820000</v>
      </c>
      <c r="F2094" s="19" t="s">
        <v>636</v>
      </c>
      <c r="G2094" s="19" t="s">
        <v>5902</v>
      </c>
      <c r="H2094" s="19" t="s">
        <v>5903</v>
      </c>
      <c r="I2094" s="24">
        <v>45017</v>
      </c>
      <c r="J2094" s="24">
        <v>45382</v>
      </c>
      <c r="K2094" s="19" t="s">
        <v>61</v>
      </c>
      <c r="L2094" s="20">
        <v>0</v>
      </c>
      <c r="M2094" s="20">
        <v>0</v>
      </c>
      <c r="N2094" s="21">
        <v>237250</v>
      </c>
      <c r="O2094" s="21">
        <v>0</v>
      </c>
      <c r="P2094" s="21">
        <v>0</v>
      </c>
      <c r="Q2094" s="21">
        <v>0</v>
      </c>
      <c r="R2094" s="21">
        <v>0</v>
      </c>
      <c r="S2094" s="21">
        <v>0</v>
      </c>
      <c r="T2094" s="21">
        <v>237250</v>
      </c>
      <c r="U2094" s="21">
        <v>-19709.400000000001</v>
      </c>
      <c r="V2094" s="21">
        <v>-391.92</v>
      </c>
      <c r="W2094" s="20">
        <v>217148.68</v>
      </c>
      <c r="X2094" s="20">
        <v>104152.75</v>
      </c>
      <c r="Y2094" s="20">
        <v>4</v>
      </c>
      <c r="Z2094" s="20">
        <v>26038.1875</v>
      </c>
      <c r="AA2094" s="45">
        <f t="shared" si="64"/>
        <v>237250</v>
      </c>
      <c r="AB2094" t="b">
        <f t="shared" si="65"/>
        <v>1</v>
      </c>
    </row>
    <row r="2095" spans="1:28" customFormat="1" ht="14.5" x14ac:dyDescent="0.35">
      <c r="A2095" s="19" t="s">
        <v>18150</v>
      </c>
      <c r="B2095" s="19" t="s">
        <v>18151</v>
      </c>
      <c r="C2095" s="19" t="s">
        <v>16691</v>
      </c>
      <c r="D2095" s="19" t="s">
        <v>17568</v>
      </c>
      <c r="E2095" s="41">
        <v>1031830000</v>
      </c>
      <c r="F2095" s="19" t="s">
        <v>1622</v>
      </c>
      <c r="G2095" s="19" t="s">
        <v>17387</v>
      </c>
      <c r="H2095" s="19" t="s">
        <v>17388</v>
      </c>
      <c r="I2095" s="24">
        <v>45017</v>
      </c>
      <c r="J2095" s="24"/>
      <c r="K2095" s="19" t="s">
        <v>63</v>
      </c>
      <c r="L2095" s="20">
        <v>0</v>
      </c>
      <c r="M2095" s="20">
        <v>12011</v>
      </c>
      <c r="N2095" s="21">
        <v>797346.19</v>
      </c>
      <c r="O2095" s="21">
        <v>0</v>
      </c>
      <c r="P2095" s="21">
        <v>0</v>
      </c>
      <c r="Q2095" s="21">
        <v>10967.42</v>
      </c>
      <c r="R2095" s="21">
        <v>0</v>
      </c>
      <c r="S2095" s="21">
        <v>0</v>
      </c>
      <c r="T2095" s="21">
        <v>808313.61</v>
      </c>
      <c r="U2095" s="21">
        <v>0</v>
      </c>
      <c r="V2095" s="21">
        <v>-70736.58</v>
      </c>
      <c r="W2095" s="20">
        <v>737577.03</v>
      </c>
      <c r="X2095" s="20">
        <v>350034.97740999999</v>
      </c>
      <c r="Y2095" s="20">
        <v>2</v>
      </c>
      <c r="Z2095" s="20">
        <v>175017.488705</v>
      </c>
      <c r="AA2095" s="45">
        <f t="shared" si="64"/>
        <v>808313.61</v>
      </c>
      <c r="AB2095" t="b">
        <f t="shared" si="65"/>
        <v>1</v>
      </c>
    </row>
    <row r="2096" spans="1:28" customFormat="1" ht="14.5" x14ac:dyDescent="0.35">
      <c r="A2096" s="19" t="s">
        <v>18150</v>
      </c>
      <c r="B2096" s="19" t="s">
        <v>18151</v>
      </c>
      <c r="C2096" s="19" t="s">
        <v>16691</v>
      </c>
      <c r="D2096" s="19" t="s">
        <v>17568</v>
      </c>
      <c r="E2096" s="41">
        <v>1031840000</v>
      </c>
      <c r="F2096" s="19" t="s">
        <v>1622</v>
      </c>
      <c r="G2096" s="19" t="s">
        <v>18731</v>
      </c>
      <c r="H2096" s="19" t="s">
        <v>13611</v>
      </c>
      <c r="I2096" s="24">
        <v>45017</v>
      </c>
      <c r="J2096" s="24"/>
      <c r="K2096" s="19" t="s">
        <v>61</v>
      </c>
      <c r="L2096" s="20">
        <v>23942</v>
      </c>
      <c r="M2096" s="20">
        <v>0</v>
      </c>
      <c r="N2096" s="21">
        <v>748703.02</v>
      </c>
      <c r="O2096" s="21">
        <v>0</v>
      </c>
      <c r="P2096" s="21">
        <v>-297979.36</v>
      </c>
      <c r="Q2096" s="21">
        <v>3688.61</v>
      </c>
      <c r="R2096" s="21">
        <v>0</v>
      </c>
      <c r="S2096" s="21">
        <v>0</v>
      </c>
      <c r="T2096" s="21">
        <v>454412.27</v>
      </c>
      <c r="U2096" s="21">
        <v>-179871.6</v>
      </c>
      <c r="V2096" s="21">
        <v>7126.9</v>
      </c>
      <c r="W2096" s="20">
        <v>281667.57</v>
      </c>
      <c r="X2096" s="20">
        <v>328680.62578</v>
      </c>
      <c r="Y2096" s="20">
        <v>4</v>
      </c>
      <c r="Z2096" s="20">
        <v>82170.156445000001</v>
      </c>
      <c r="AA2096" s="45">
        <f t="shared" si="64"/>
        <v>454412.27</v>
      </c>
      <c r="AB2096" t="b">
        <f t="shared" si="65"/>
        <v>1</v>
      </c>
    </row>
    <row r="2097" spans="1:28" customFormat="1" ht="14.5" x14ac:dyDescent="0.35">
      <c r="A2097" s="19" t="s">
        <v>18152</v>
      </c>
      <c r="B2097" s="19" t="s">
        <v>18153</v>
      </c>
      <c r="C2097" s="19" t="s">
        <v>16755</v>
      </c>
      <c r="D2097" s="19" t="s">
        <v>17617</v>
      </c>
      <c r="E2097" s="41">
        <v>1031860000</v>
      </c>
      <c r="F2097" s="19" t="s">
        <v>18297</v>
      </c>
      <c r="G2097" s="19"/>
      <c r="H2097" s="19"/>
      <c r="I2097" s="24">
        <v>45017</v>
      </c>
      <c r="J2097" s="24"/>
      <c r="K2097" s="19" t="s">
        <v>63</v>
      </c>
      <c r="L2097" s="20">
        <v>0</v>
      </c>
      <c r="M2097" s="20">
        <v>0</v>
      </c>
      <c r="N2097" s="21">
        <v>368579.6</v>
      </c>
      <c r="O2097" s="21">
        <v>0</v>
      </c>
      <c r="P2097" s="21">
        <v>0</v>
      </c>
      <c r="Q2097" s="21">
        <v>0</v>
      </c>
      <c r="R2097" s="21">
        <v>0</v>
      </c>
      <c r="S2097" s="21">
        <v>0</v>
      </c>
      <c r="T2097" s="21">
        <v>368579.6</v>
      </c>
      <c r="U2097" s="21">
        <v>0</v>
      </c>
      <c r="V2097" s="21">
        <v>0</v>
      </c>
      <c r="W2097" s="20">
        <v>368579.6</v>
      </c>
      <c r="X2097" s="20">
        <v>161806.44440000001</v>
      </c>
      <c r="Y2097" s="20">
        <v>0</v>
      </c>
      <c r="Z2097" s="20"/>
      <c r="AA2097" s="45">
        <f t="shared" si="64"/>
        <v>368579.6</v>
      </c>
      <c r="AB2097" t="b">
        <f t="shared" si="65"/>
        <v>1</v>
      </c>
    </row>
    <row r="2098" spans="1:28" customFormat="1" ht="14.5" x14ac:dyDescent="0.35">
      <c r="A2098" s="19" t="s">
        <v>18150</v>
      </c>
      <c r="B2098" s="19" t="s">
        <v>18151</v>
      </c>
      <c r="C2098" s="19" t="s">
        <v>16696</v>
      </c>
      <c r="D2098" s="19" t="s">
        <v>17569</v>
      </c>
      <c r="E2098" s="41">
        <v>1031880000</v>
      </c>
      <c r="F2098" s="19" t="s">
        <v>3578</v>
      </c>
      <c r="G2098" s="19" t="s">
        <v>13715</v>
      </c>
      <c r="H2098" s="19" t="s">
        <v>13716</v>
      </c>
      <c r="I2098" s="24">
        <v>45017</v>
      </c>
      <c r="J2098" s="24"/>
      <c r="K2098" s="19" t="s">
        <v>63</v>
      </c>
      <c r="L2098" s="20">
        <v>0</v>
      </c>
      <c r="M2098" s="20">
        <v>0</v>
      </c>
      <c r="N2098" s="21">
        <v>67600</v>
      </c>
      <c r="O2098" s="21">
        <v>0</v>
      </c>
      <c r="P2098" s="21">
        <v>0</v>
      </c>
      <c r="Q2098" s="21">
        <v>0</v>
      </c>
      <c r="R2098" s="21">
        <v>0</v>
      </c>
      <c r="S2098" s="21">
        <v>0</v>
      </c>
      <c r="T2098" s="21">
        <v>67600</v>
      </c>
      <c r="U2098" s="21">
        <v>-7919.8</v>
      </c>
      <c r="V2098" s="21">
        <v>-11975.19</v>
      </c>
      <c r="W2098" s="20">
        <v>47705.01</v>
      </c>
      <c r="X2098" s="20">
        <v>29676.400000000001</v>
      </c>
      <c r="Y2098" s="20">
        <v>2</v>
      </c>
      <c r="Z2098" s="20">
        <v>14838.2</v>
      </c>
      <c r="AA2098" s="45">
        <f t="shared" si="64"/>
        <v>67600</v>
      </c>
      <c r="AB2098" t="b">
        <f t="shared" si="65"/>
        <v>1</v>
      </c>
    </row>
    <row r="2099" spans="1:28" customFormat="1" ht="14.5" x14ac:dyDescent="0.35">
      <c r="A2099" s="19" t="s">
        <v>18150</v>
      </c>
      <c r="B2099" s="19" t="s">
        <v>18151</v>
      </c>
      <c r="C2099" s="19" t="s">
        <v>16676</v>
      </c>
      <c r="D2099" s="19" t="s">
        <v>17557</v>
      </c>
      <c r="E2099" s="41">
        <v>1031900000</v>
      </c>
      <c r="F2099" s="19" t="s">
        <v>3288</v>
      </c>
      <c r="G2099" s="19" t="s">
        <v>13096</v>
      </c>
      <c r="H2099" s="19" t="s">
        <v>13097</v>
      </c>
      <c r="I2099" s="24">
        <v>45017</v>
      </c>
      <c r="J2099" s="24"/>
      <c r="K2099" s="19" t="s">
        <v>63</v>
      </c>
      <c r="L2099" s="20">
        <v>0</v>
      </c>
      <c r="M2099" s="20">
        <v>0</v>
      </c>
      <c r="N2099" s="21">
        <v>67600</v>
      </c>
      <c r="O2099" s="21">
        <v>0</v>
      </c>
      <c r="P2099" s="21">
        <v>0</v>
      </c>
      <c r="Q2099" s="21">
        <v>0</v>
      </c>
      <c r="R2099" s="21">
        <v>0</v>
      </c>
      <c r="S2099" s="21">
        <v>0</v>
      </c>
      <c r="T2099" s="21">
        <v>67600</v>
      </c>
      <c r="U2099" s="21">
        <v>-4803.1000000000004</v>
      </c>
      <c r="V2099" s="21">
        <v>0</v>
      </c>
      <c r="W2099" s="20">
        <v>62796.9</v>
      </c>
      <c r="X2099" s="20">
        <v>29676.400000000001</v>
      </c>
      <c r="Y2099" s="20">
        <v>3</v>
      </c>
      <c r="Z2099" s="20">
        <v>9892.1333333333332</v>
      </c>
      <c r="AA2099" s="45">
        <f t="shared" si="64"/>
        <v>67600</v>
      </c>
      <c r="AB2099" t="b">
        <f t="shared" si="65"/>
        <v>1</v>
      </c>
    </row>
    <row r="2100" spans="1:28" customFormat="1" ht="14.5" x14ac:dyDescent="0.35">
      <c r="A2100" s="19" t="s">
        <v>18150</v>
      </c>
      <c r="B2100" s="19" t="s">
        <v>18151</v>
      </c>
      <c r="C2100" s="19" t="s">
        <v>16703</v>
      </c>
      <c r="D2100" s="19" t="s">
        <v>17580</v>
      </c>
      <c r="E2100" s="41">
        <v>1031910000</v>
      </c>
      <c r="F2100" s="19" t="s">
        <v>4302</v>
      </c>
      <c r="G2100" s="19"/>
      <c r="H2100" s="19"/>
      <c r="I2100" s="24">
        <v>45017</v>
      </c>
      <c r="J2100" s="24"/>
      <c r="K2100" s="19" t="s">
        <v>63</v>
      </c>
      <c r="L2100" s="20">
        <v>0</v>
      </c>
      <c r="M2100" s="20">
        <v>0</v>
      </c>
      <c r="N2100" s="21">
        <v>67600</v>
      </c>
      <c r="O2100" s="21">
        <v>0</v>
      </c>
      <c r="P2100" s="21">
        <v>0</v>
      </c>
      <c r="Q2100" s="21">
        <v>0</v>
      </c>
      <c r="R2100" s="21">
        <v>0</v>
      </c>
      <c r="S2100" s="21">
        <v>0</v>
      </c>
      <c r="T2100" s="21">
        <v>67600</v>
      </c>
      <c r="U2100" s="21">
        <v>0</v>
      </c>
      <c r="V2100" s="21">
        <v>0</v>
      </c>
      <c r="W2100" s="20">
        <v>67600</v>
      </c>
      <c r="X2100" s="20">
        <v>29676.400000000001</v>
      </c>
      <c r="Y2100" s="20">
        <v>0</v>
      </c>
      <c r="Z2100" s="20"/>
      <c r="AA2100" s="45">
        <f t="shared" si="64"/>
        <v>67600</v>
      </c>
      <c r="AB2100" t="b">
        <f t="shared" si="65"/>
        <v>1</v>
      </c>
    </row>
    <row r="2101" spans="1:28" customFormat="1" ht="14.5" x14ac:dyDescent="0.35">
      <c r="A2101" s="19" t="s">
        <v>18150</v>
      </c>
      <c r="B2101" s="19" t="s">
        <v>18151</v>
      </c>
      <c r="C2101" s="19" t="s">
        <v>16696</v>
      </c>
      <c r="D2101" s="19" t="s">
        <v>17569</v>
      </c>
      <c r="E2101" s="41">
        <v>1031920000</v>
      </c>
      <c r="F2101" s="19" t="s">
        <v>3589</v>
      </c>
      <c r="G2101" s="19" t="s">
        <v>18735</v>
      </c>
      <c r="H2101" s="19" t="s">
        <v>13889</v>
      </c>
      <c r="I2101" s="24">
        <v>45017</v>
      </c>
      <c r="J2101" s="24"/>
      <c r="K2101" s="19" t="s">
        <v>63</v>
      </c>
      <c r="L2101" s="20">
        <v>0</v>
      </c>
      <c r="M2101" s="20">
        <v>0</v>
      </c>
      <c r="N2101" s="21">
        <v>67600</v>
      </c>
      <c r="O2101" s="21">
        <v>0</v>
      </c>
      <c r="P2101" s="21">
        <v>0</v>
      </c>
      <c r="Q2101" s="21">
        <v>0</v>
      </c>
      <c r="R2101" s="21">
        <v>0</v>
      </c>
      <c r="S2101" s="21">
        <v>0</v>
      </c>
      <c r="T2101" s="21">
        <v>67600</v>
      </c>
      <c r="U2101" s="21">
        <v>-6449.7</v>
      </c>
      <c r="V2101" s="21">
        <v>-35805.25</v>
      </c>
      <c r="W2101" s="20">
        <v>25345.05</v>
      </c>
      <c r="X2101" s="20">
        <v>29676.400000000001</v>
      </c>
      <c r="Y2101" s="20">
        <v>2</v>
      </c>
      <c r="Z2101" s="20">
        <v>14838.2</v>
      </c>
      <c r="AA2101" s="45">
        <f t="shared" si="64"/>
        <v>67600</v>
      </c>
      <c r="AB2101" t="b">
        <f t="shared" si="65"/>
        <v>1</v>
      </c>
    </row>
    <row r="2102" spans="1:28" customFormat="1" ht="14.5" x14ac:dyDescent="0.35">
      <c r="A2102" s="19" t="s">
        <v>18150</v>
      </c>
      <c r="B2102" s="19" t="s">
        <v>18151</v>
      </c>
      <c r="C2102" s="19" t="s">
        <v>16703</v>
      </c>
      <c r="D2102" s="19" t="s">
        <v>17580</v>
      </c>
      <c r="E2102" s="41">
        <v>1031930000</v>
      </c>
      <c r="F2102" s="19" t="s">
        <v>16704</v>
      </c>
      <c r="G2102" s="19" t="s">
        <v>15775</v>
      </c>
      <c r="H2102" s="19" t="s">
        <v>15776</v>
      </c>
      <c r="I2102" s="24">
        <v>45017</v>
      </c>
      <c r="J2102" s="24"/>
      <c r="K2102" s="19" t="s">
        <v>63</v>
      </c>
      <c r="L2102" s="20">
        <v>0</v>
      </c>
      <c r="M2102" s="20">
        <v>0</v>
      </c>
      <c r="N2102" s="21">
        <v>67600</v>
      </c>
      <c r="O2102" s="21">
        <v>0</v>
      </c>
      <c r="P2102" s="21">
        <v>0</v>
      </c>
      <c r="Q2102" s="21">
        <v>0</v>
      </c>
      <c r="R2102" s="21">
        <v>0</v>
      </c>
      <c r="S2102" s="21">
        <v>0</v>
      </c>
      <c r="T2102" s="21">
        <v>67600</v>
      </c>
      <c r="U2102" s="21">
        <v>-9173.9500000000007</v>
      </c>
      <c r="V2102" s="21">
        <v>-27988.28</v>
      </c>
      <c r="W2102" s="20">
        <v>30437.77</v>
      </c>
      <c r="X2102" s="20">
        <v>29676.400000000001</v>
      </c>
      <c r="Y2102" s="20">
        <v>2</v>
      </c>
      <c r="Z2102" s="20">
        <v>14838.2</v>
      </c>
      <c r="AA2102" s="45">
        <f t="shared" si="64"/>
        <v>67600</v>
      </c>
      <c r="AB2102" t="b">
        <f t="shared" si="65"/>
        <v>1</v>
      </c>
    </row>
    <row r="2103" spans="1:28" customFormat="1" ht="14.5" x14ac:dyDescent="0.35">
      <c r="A2103" s="19" t="s">
        <v>18160</v>
      </c>
      <c r="B2103" s="19" t="s">
        <v>18161</v>
      </c>
      <c r="C2103" s="19" t="s">
        <v>17118</v>
      </c>
      <c r="D2103" s="19" t="s">
        <v>17873</v>
      </c>
      <c r="E2103" s="41">
        <v>1031940000</v>
      </c>
      <c r="F2103" s="19" t="s">
        <v>950</v>
      </c>
      <c r="G2103" s="19"/>
      <c r="H2103" s="19"/>
      <c r="I2103" s="24"/>
      <c r="J2103" s="24"/>
      <c r="K2103" s="19" t="s">
        <v>63</v>
      </c>
      <c r="L2103" s="20">
        <v>0</v>
      </c>
      <c r="M2103" s="20">
        <v>0</v>
      </c>
      <c r="N2103" s="21">
        <v>127799.1</v>
      </c>
      <c r="O2103" s="21">
        <v>0</v>
      </c>
      <c r="P2103" s="21">
        <v>0</v>
      </c>
      <c r="Q2103" s="21">
        <v>0</v>
      </c>
      <c r="R2103" s="21">
        <v>0</v>
      </c>
      <c r="S2103" s="21">
        <v>0</v>
      </c>
      <c r="T2103" s="21">
        <v>127799.1</v>
      </c>
      <c r="U2103" s="21">
        <v>0</v>
      </c>
      <c r="V2103" s="21">
        <v>301610.53000000003</v>
      </c>
      <c r="W2103" s="20">
        <v>429409.63</v>
      </c>
      <c r="X2103" s="20">
        <v>56103.804900000003</v>
      </c>
      <c r="Y2103" s="20">
        <v>0</v>
      </c>
      <c r="Z2103" s="20"/>
      <c r="AA2103" s="45">
        <f t="shared" si="64"/>
        <v>127799.1</v>
      </c>
      <c r="AB2103" t="b">
        <f t="shared" si="65"/>
        <v>1</v>
      </c>
    </row>
    <row r="2104" spans="1:28" customFormat="1" ht="14.5" x14ac:dyDescent="0.35">
      <c r="A2104" s="19" t="s">
        <v>18160</v>
      </c>
      <c r="B2104" s="19" t="s">
        <v>18161</v>
      </c>
      <c r="C2104" s="19" t="s">
        <v>17098</v>
      </c>
      <c r="D2104" s="19" t="s">
        <v>17863</v>
      </c>
      <c r="E2104" s="41">
        <v>1031960000</v>
      </c>
      <c r="F2104" s="19" t="s">
        <v>897</v>
      </c>
      <c r="G2104" s="19"/>
      <c r="H2104" s="19"/>
      <c r="I2104" s="24"/>
      <c r="J2104" s="24"/>
      <c r="K2104" s="19" t="s">
        <v>63</v>
      </c>
      <c r="L2104" s="20">
        <v>0</v>
      </c>
      <c r="M2104" s="20">
        <v>0</v>
      </c>
      <c r="N2104" s="21">
        <v>75432</v>
      </c>
      <c r="O2104" s="21">
        <v>0</v>
      </c>
      <c r="P2104" s="21">
        <v>0</v>
      </c>
      <c r="Q2104" s="21">
        <v>0</v>
      </c>
      <c r="R2104" s="21">
        <v>0</v>
      </c>
      <c r="S2104" s="21">
        <v>0</v>
      </c>
      <c r="T2104" s="21">
        <v>75432</v>
      </c>
      <c r="U2104" s="21">
        <v>0</v>
      </c>
      <c r="V2104" s="21">
        <v>0</v>
      </c>
      <c r="W2104" s="20">
        <v>75432</v>
      </c>
      <c r="X2104" s="20">
        <v>33114.648000000001</v>
      </c>
      <c r="Y2104" s="20">
        <v>0</v>
      </c>
      <c r="Z2104" s="20"/>
      <c r="AA2104" s="45">
        <f t="shared" si="64"/>
        <v>75432</v>
      </c>
      <c r="AB2104" t="b">
        <f t="shared" si="65"/>
        <v>1</v>
      </c>
    </row>
    <row r="2105" spans="1:28" customFormat="1" ht="14.5" x14ac:dyDescent="0.35">
      <c r="A2105" s="19" t="s">
        <v>18152</v>
      </c>
      <c r="B2105" s="19" t="s">
        <v>18153</v>
      </c>
      <c r="C2105" s="19" t="s">
        <v>16755</v>
      </c>
      <c r="D2105" s="19" t="s">
        <v>17617</v>
      </c>
      <c r="E2105" s="41">
        <v>1031970000</v>
      </c>
      <c r="F2105" s="19" t="s">
        <v>18243</v>
      </c>
      <c r="G2105" s="19" t="s">
        <v>18707</v>
      </c>
      <c r="H2105" s="19" t="s">
        <v>18708</v>
      </c>
      <c r="I2105" s="24">
        <v>45022</v>
      </c>
      <c r="J2105" s="24"/>
      <c r="K2105" s="19" t="s">
        <v>63</v>
      </c>
      <c r="L2105" s="20">
        <v>25639</v>
      </c>
      <c r="M2105" s="20">
        <v>0</v>
      </c>
      <c r="N2105" s="21">
        <v>863690.52</v>
      </c>
      <c r="O2105" s="21">
        <v>0</v>
      </c>
      <c r="P2105" s="21">
        <v>0</v>
      </c>
      <c r="Q2105" s="21">
        <v>14595.72</v>
      </c>
      <c r="R2105" s="21">
        <v>0</v>
      </c>
      <c r="S2105" s="21">
        <v>1190.73</v>
      </c>
      <c r="T2105" s="21">
        <v>879476.97</v>
      </c>
      <c r="U2105" s="21">
        <v>-146587.82999999999</v>
      </c>
      <c r="V2105" s="21">
        <v>-12103.54</v>
      </c>
      <c r="W2105" s="20">
        <v>720785.6</v>
      </c>
      <c r="X2105" s="20">
        <v>379160.13828000001</v>
      </c>
      <c r="Y2105" s="20">
        <v>6</v>
      </c>
      <c r="Z2105" s="20">
        <v>63193.356380000005</v>
      </c>
      <c r="AA2105" s="45">
        <f t="shared" si="64"/>
        <v>879476.97</v>
      </c>
      <c r="AB2105" t="b">
        <f t="shared" si="65"/>
        <v>1</v>
      </c>
    </row>
    <row r="2106" spans="1:28" customFormat="1" ht="14.5" x14ac:dyDescent="0.35">
      <c r="A2106" s="19" t="s">
        <v>18152</v>
      </c>
      <c r="B2106" s="19" t="s">
        <v>18153</v>
      </c>
      <c r="C2106" s="19" t="s">
        <v>16755</v>
      </c>
      <c r="D2106" s="19" t="s">
        <v>17617</v>
      </c>
      <c r="E2106" s="41">
        <v>1031980000</v>
      </c>
      <c r="F2106" s="19" t="s">
        <v>662</v>
      </c>
      <c r="G2106" s="19" t="s">
        <v>16509</v>
      </c>
      <c r="H2106" s="19" t="s">
        <v>16510</v>
      </c>
      <c r="I2106" s="24">
        <v>45017</v>
      </c>
      <c r="J2106" s="24"/>
      <c r="K2106" s="19" t="s">
        <v>63</v>
      </c>
      <c r="L2106" s="20">
        <v>1</v>
      </c>
      <c r="M2106" s="20">
        <v>0</v>
      </c>
      <c r="N2106" s="21">
        <v>194698.66</v>
      </c>
      <c r="O2106" s="21">
        <v>0</v>
      </c>
      <c r="P2106" s="21">
        <v>0</v>
      </c>
      <c r="Q2106" s="21">
        <v>0</v>
      </c>
      <c r="R2106" s="21">
        <v>0</v>
      </c>
      <c r="S2106" s="21">
        <v>0</v>
      </c>
      <c r="T2106" s="21">
        <v>194698.66</v>
      </c>
      <c r="U2106" s="21">
        <v>0</v>
      </c>
      <c r="V2106" s="21">
        <v>0</v>
      </c>
      <c r="W2106" s="20">
        <v>194698.66</v>
      </c>
      <c r="X2106" s="20">
        <v>85472.711739999999</v>
      </c>
      <c r="Y2106" s="20">
        <v>1</v>
      </c>
      <c r="Z2106" s="20">
        <v>85472.711739999999</v>
      </c>
      <c r="AA2106" s="45">
        <f t="shared" si="64"/>
        <v>194698.66</v>
      </c>
      <c r="AB2106" t="b">
        <f t="shared" si="65"/>
        <v>1</v>
      </c>
    </row>
    <row r="2107" spans="1:28" customFormat="1" ht="14.5" x14ac:dyDescent="0.35">
      <c r="A2107" s="19" t="s">
        <v>18150</v>
      </c>
      <c r="B2107" s="19" t="s">
        <v>18151</v>
      </c>
      <c r="C2107" s="19" t="s">
        <v>16676</v>
      </c>
      <c r="D2107" s="19" t="s">
        <v>17557</v>
      </c>
      <c r="E2107" s="41">
        <v>1031990000</v>
      </c>
      <c r="F2107" s="19" t="s">
        <v>3357</v>
      </c>
      <c r="G2107" s="19" t="s">
        <v>13277</v>
      </c>
      <c r="H2107" s="19" t="s">
        <v>13278</v>
      </c>
      <c r="I2107" s="24"/>
      <c r="J2107" s="24"/>
      <c r="K2107" s="19" t="s">
        <v>63</v>
      </c>
      <c r="L2107" s="20">
        <v>0</v>
      </c>
      <c r="M2107" s="20">
        <v>0</v>
      </c>
      <c r="N2107" s="21">
        <v>38080</v>
      </c>
      <c r="O2107" s="21">
        <v>0</v>
      </c>
      <c r="P2107" s="21">
        <v>0</v>
      </c>
      <c r="Q2107" s="21">
        <v>0</v>
      </c>
      <c r="R2107" s="21">
        <v>0</v>
      </c>
      <c r="S2107" s="21">
        <v>0</v>
      </c>
      <c r="T2107" s="21">
        <v>38080</v>
      </c>
      <c r="U2107" s="21">
        <v>-331.6</v>
      </c>
      <c r="V2107" s="21">
        <v>-8648.98</v>
      </c>
      <c r="W2107" s="20">
        <v>29099.42</v>
      </c>
      <c r="X2107" s="20">
        <v>16717.12</v>
      </c>
      <c r="Y2107" s="20">
        <v>1</v>
      </c>
      <c r="Z2107" s="20">
        <v>16717.12</v>
      </c>
      <c r="AA2107" s="45">
        <f t="shared" si="64"/>
        <v>38080</v>
      </c>
      <c r="AB2107" t="b">
        <f t="shared" si="65"/>
        <v>1</v>
      </c>
    </row>
    <row r="2108" spans="1:28" customFormat="1" ht="14.5" x14ac:dyDescent="0.35">
      <c r="A2108" s="19" t="s">
        <v>18160</v>
      </c>
      <c r="B2108" s="19" t="s">
        <v>18161</v>
      </c>
      <c r="C2108" s="19" t="s">
        <v>17043</v>
      </c>
      <c r="D2108" s="19" t="s">
        <v>17826</v>
      </c>
      <c r="E2108" s="41">
        <v>1032000000</v>
      </c>
      <c r="F2108" s="19" t="s">
        <v>870</v>
      </c>
      <c r="G2108" s="19" t="s">
        <v>6571</v>
      </c>
      <c r="H2108" s="19" t="s">
        <v>6572</v>
      </c>
      <c r="I2108" s="24">
        <v>45017</v>
      </c>
      <c r="J2108" s="24">
        <v>45382</v>
      </c>
      <c r="K2108" s="19" t="s">
        <v>63</v>
      </c>
      <c r="L2108" s="20">
        <v>1800</v>
      </c>
      <c r="M2108" s="20">
        <v>0</v>
      </c>
      <c r="N2108" s="21">
        <v>89021.29</v>
      </c>
      <c r="O2108" s="21">
        <v>0</v>
      </c>
      <c r="P2108" s="21">
        <v>0</v>
      </c>
      <c r="Q2108" s="21">
        <v>0</v>
      </c>
      <c r="R2108" s="21">
        <v>0</v>
      </c>
      <c r="S2108" s="21">
        <v>0</v>
      </c>
      <c r="T2108" s="21">
        <v>89021.29</v>
      </c>
      <c r="U2108" s="21">
        <v>0</v>
      </c>
      <c r="V2108" s="21">
        <v>-3194.15</v>
      </c>
      <c r="W2108" s="20">
        <v>85827.14</v>
      </c>
      <c r="X2108" s="20">
        <v>39080.346310000001</v>
      </c>
      <c r="Y2108" s="20">
        <v>3</v>
      </c>
      <c r="Z2108" s="20">
        <v>13026.782103333333</v>
      </c>
      <c r="AA2108" s="45">
        <f t="shared" si="64"/>
        <v>89021.29</v>
      </c>
      <c r="AB2108" t="b">
        <f t="shared" si="65"/>
        <v>1</v>
      </c>
    </row>
    <row r="2109" spans="1:28" customFormat="1" ht="14.5" x14ac:dyDescent="0.35">
      <c r="A2109" s="19" t="s">
        <v>18160</v>
      </c>
      <c r="B2109" s="19" t="s">
        <v>18161</v>
      </c>
      <c r="C2109" s="19" t="s">
        <v>17058</v>
      </c>
      <c r="D2109" s="19" t="s">
        <v>17862</v>
      </c>
      <c r="E2109" s="41">
        <v>1032010000</v>
      </c>
      <c r="F2109" s="19" t="s">
        <v>68</v>
      </c>
      <c r="G2109" s="19" t="s">
        <v>18573</v>
      </c>
      <c r="H2109" s="19" t="s">
        <v>18574</v>
      </c>
      <c r="I2109" s="24">
        <v>45054</v>
      </c>
      <c r="J2109" s="24"/>
      <c r="K2109" s="19" t="s">
        <v>63</v>
      </c>
      <c r="L2109" s="20">
        <v>1</v>
      </c>
      <c r="M2109" s="20">
        <v>0</v>
      </c>
      <c r="N2109" s="21">
        <v>0.94</v>
      </c>
      <c r="O2109" s="21">
        <v>0</v>
      </c>
      <c r="P2109" s="21">
        <v>0</v>
      </c>
      <c r="Q2109" s="21">
        <v>0</v>
      </c>
      <c r="R2109" s="21">
        <v>0</v>
      </c>
      <c r="S2109" s="21">
        <v>0</v>
      </c>
      <c r="T2109" s="21">
        <v>0.94</v>
      </c>
      <c r="U2109" s="21">
        <v>-13349</v>
      </c>
      <c r="V2109" s="21">
        <v>7937.14</v>
      </c>
      <c r="W2109" s="20">
        <v>-5410.92</v>
      </c>
      <c r="X2109" s="20">
        <v>0.41266000000000003</v>
      </c>
      <c r="Y2109" s="20">
        <v>11</v>
      </c>
      <c r="Z2109" s="20">
        <v>3.751454545454546E-2</v>
      </c>
      <c r="AA2109" s="45">
        <f t="shared" si="64"/>
        <v>0.94</v>
      </c>
      <c r="AB2109" t="b">
        <f t="shared" si="65"/>
        <v>1</v>
      </c>
    </row>
    <row r="2110" spans="1:28" customFormat="1" ht="14.5" x14ac:dyDescent="0.35">
      <c r="A2110" s="19" t="s">
        <v>18150</v>
      </c>
      <c r="B2110" s="19" t="s">
        <v>18151</v>
      </c>
      <c r="C2110" s="19" t="s">
        <v>16676</v>
      </c>
      <c r="D2110" s="19" t="s">
        <v>17557</v>
      </c>
      <c r="E2110" s="41">
        <v>1032020000</v>
      </c>
      <c r="F2110" s="19" t="s">
        <v>17561</v>
      </c>
      <c r="G2110" s="19" t="s">
        <v>13144</v>
      </c>
      <c r="H2110" s="19" t="s">
        <v>13145</v>
      </c>
      <c r="I2110" s="24">
        <v>45017</v>
      </c>
      <c r="J2110" s="24"/>
      <c r="K2110" s="19" t="s">
        <v>61</v>
      </c>
      <c r="L2110" s="20">
        <v>2240</v>
      </c>
      <c r="M2110" s="20">
        <v>0</v>
      </c>
      <c r="N2110" s="21">
        <v>63928.02</v>
      </c>
      <c r="O2110" s="21">
        <v>0</v>
      </c>
      <c r="P2110" s="21">
        <v>-34367.68</v>
      </c>
      <c r="Q2110" s="21">
        <v>0</v>
      </c>
      <c r="R2110" s="21">
        <v>0</v>
      </c>
      <c r="S2110" s="21">
        <v>0</v>
      </c>
      <c r="T2110" s="21">
        <v>29560.34</v>
      </c>
      <c r="U2110" s="21">
        <v>-2481.1</v>
      </c>
      <c r="V2110" s="21">
        <v>-5541.76</v>
      </c>
      <c r="W2110" s="20">
        <v>21537.48</v>
      </c>
      <c r="X2110" s="20">
        <v>28064.40078</v>
      </c>
      <c r="Y2110" s="20">
        <v>1</v>
      </c>
      <c r="Z2110" s="20">
        <v>28064.40078</v>
      </c>
      <c r="AA2110" s="45">
        <f t="shared" si="64"/>
        <v>29560.339999999997</v>
      </c>
      <c r="AB2110" t="b">
        <f t="shared" si="65"/>
        <v>1</v>
      </c>
    </row>
    <row r="2111" spans="1:28" customFormat="1" ht="14.5" x14ac:dyDescent="0.35">
      <c r="A2111" s="19" t="s">
        <v>18160</v>
      </c>
      <c r="B2111" s="19" t="s">
        <v>18161</v>
      </c>
      <c r="C2111" s="19" t="s">
        <v>17098</v>
      </c>
      <c r="D2111" s="19" t="s">
        <v>17863</v>
      </c>
      <c r="E2111" s="41">
        <v>1032030000</v>
      </c>
      <c r="F2111" s="19" t="s">
        <v>17760</v>
      </c>
      <c r="G2111" s="19" t="s">
        <v>18684</v>
      </c>
      <c r="H2111" s="19" t="s">
        <v>18685</v>
      </c>
      <c r="I2111" s="24"/>
      <c r="J2111" s="24"/>
      <c r="K2111" s="19" t="s">
        <v>63</v>
      </c>
      <c r="L2111" s="20">
        <v>20492</v>
      </c>
      <c r="M2111" s="20">
        <v>0</v>
      </c>
      <c r="N2111" s="21">
        <v>883514.01</v>
      </c>
      <c r="O2111" s="21">
        <v>0</v>
      </c>
      <c r="P2111" s="21">
        <v>0</v>
      </c>
      <c r="Q2111" s="21">
        <v>3772.44</v>
      </c>
      <c r="R2111" s="21">
        <v>0</v>
      </c>
      <c r="S2111" s="21">
        <v>0</v>
      </c>
      <c r="T2111" s="21">
        <v>887286.45</v>
      </c>
      <c r="U2111" s="21">
        <v>-16381.28</v>
      </c>
      <c r="V2111" s="21">
        <v>-182492.69</v>
      </c>
      <c r="W2111" s="20">
        <v>688412.48</v>
      </c>
      <c r="X2111" s="20">
        <v>387862.65039000002</v>
      </c>
      <c r="Y2111" s="20">
        <v>2</v>
      </c>
      <c r="Z2111" s="20">
        <v>193931.32519500001</v>
      </c>
      <c r="AA2111" s="45">
        <f t="shared" si="64"/>
        <v>887286.45</v>
      </c>
      <c r="AB2111" t="b">
        <f t="shared" si="65"/>
        <v>1</v>
      </c>
    </row>
    <row r="2112" spans="1:28" customFormat="1" ht="14.5" x14ac:dyDescent="0.35">
      <c r="A2112" s="19" t="s">
        <v>18150</v>
      </c>
      <c r="B2112" s="19" t="s">
        <v>18151</v>
      </c>
      <c r="C2112" s="19" t="s">
        <v>16687</v>
      </c>
      <c r="D2112" s="19" t="s">
        <v>17565</v>
      </c>
      <c r="E2112" s="41">
        <v>1032040000</v>
      </c>
      <c r="F2112" s="19" t="s">
        <v>18255</v>
      </c>
      <c r="G2112" s="19" t="s">
        <v>13361</v>
      </c>
      <c r="H2112" s="19" t="s">
        <v>13362</v>
      </c>
      <c r="I2112" s="24">
        <v>45017</v>
      </c>
      <c r="J2112" s="24"/>
      <c r="K2112" s="19" t="s">
        <v>61</v>
      </c>
      <c r="L2112" s="20">
        <v>13403</v>
      </c>
      <c r="M2112" s="20">
        <v>0</v>
      </c>
      <c r="N2112" s="21">
        <v>415133.56</v>
      </c>
      <c r="O2112" s="21">
        <v>0</v>
      </c>
      <c r="P2112" s="21">
        <v>-4586.54</v>
      </c>
      <c r="Q2112" s="21">
        <v>0</v>
      </c>
      <c r="R2112" s="21">
        <v>0</v>
      </c>
      <c r="S2112" s="21">
        <v>0</v>
      </c>
      <c r="T2112" s="21">
        <v>410547.02</v>
      </c>
      <c r="U2112" s="21">
        <v>-141120.51999999999</v>
      </c>
      <c r="V2112" s="21">
        <v>-263</v>
      </c>
      <c r="W2112" s="20">
        <v>269163.5</v>
      </c>
      <c r="X2112" s="20">
        <v>182243.63284000001</v>
      </c>
      <c r="Y2112" s="20">
        <v>2</v>
      </c>
      <c r="Z2112" s="20">
        <v>91121.816420000003</v>
      </c>
      <c r="AA2112" s="45">
        <f t="shared" si="64"/>
        <v>410547.02</v>
      </c>
      <c r="AB2112" t="b">
        <f t="shared" si="65"/>
        <v>1</v>
      </c>
    </row>
    <row r="2113" spans="1:28" customFormat="1" ht="14.5" x14ac:dyDescent="0.35">
      <c r="A2113" s="19" t="s">
        <v>18154</v>
      </c>
      <c r="B2113" s="19" t="s">
        <v>18155</v>
      </c>
      <c r="C2113" s="19" t="s">
        <v>16879</v>
      </c>
      <c r="D2113" s="19" t="s">
        <v>17705</v>
      </c>
      <c r="E2113" s="41">
        <v>1032050000</v>
      </c>
      <c r="F2113" s="19" t="s">
        <v>1424</v>
      </c>
      <c r="G2113" s="19" t="s">
        <v>17404</v>
      </c>
      <c r="H2113" s="19" t="s">
        <v>17405</v>
      </c>
      <c r="I2113" s="24">
        <v>45047</v>
      </c>
      <c r="J2113" s="24"/>
      <c r="K2113" s="19" t="s">
        <v>61</v>
      </c>
      <c r="L2113" s="20">
        <v>0</v>
      </c>
      <c r="M2113" s="20">
        <v>0</v>
      </c>
      <c r="N2113" s="21">
        <v>36774.47</v>
      </c>
      <c r="O2113" s="21">
        <v>0</v>
      </c>
      <c r="P2113" s="21">
        <v>0</v>
      </c>
      <c r="Q2113" s="21">
        <v>0</v>
      </c>
      <c r="R2113" s="21">
        <v>0</v>
      </c>
      <c r="S2113" s="21">
        <v>0</v>
      </c>
      <c r="T2113" s="21">
        <v>36774.47</v>
      </c>
      <c r="U2113" s="21">
        <v>-3689.4</v>
      </c>
      <c r="V2113" s="21">
        <v>-491.51</v>
      </c>
      <c r="W2113" s="20">
        <v>32593.56</v>
      </c>
      <c r="X2113" s="20">
        <v>16143.992329999999</v>
      </c>
      <c r="Y2113" s="20">
        <v>1</v>
      </c>
      <c r="Z2113" s="20">
        <v>16143.992329999999</v>
      </c>
      <c r="AA2113" s="45">
        <f t="shared" si="64"/>
        <v>36774.47</v>
      </c>
      <c r="AB2113" t="b">
        <f t="shared" si="65"/>
        <v>1</v>
      </c>
    </row>
    <row r="2114" spans="1:28" customFormat="1" ht="14.5" x14ac:dyDescent="0.35">
      <c r="A2114" s="19" t="s">
        <v>18154</v>
      </c>
      <c r="B2114" s="19" t="s">
        <v>18155</v>
      </c>
      <c r="C2114" s="19" t="s">
        <v>16879</v>
      </c>
      <c r="D2114" s="19" t="s">
        <v>17705</v>
      </c>
      <c r="E2114" s="41">
        <v>1032060000</v>
      </c>
      <c r="F2114" s="19" t="s">
        <v>1446</v>
      </c>
      <c r="G2114" s="19" t="s">
        <v>8144</v>
      </c>
      <c r="H2114" s="19" t="s">
        <v>8145</v>
      </c>
      <c r="I2114" s="24">
        <v>45052</v>
      </c>
      <c r="J2114" s="24"/>
      <c r="K2114" s="19" t="s">
        <v>61</v>
      </c>
      <c r="L2114" s="20">
        <v>0</v>
      </c>
      <c r="M2114" s="20">
        <v>0</v>
      </c>
      <c r="N2114" s="21">
        <v>35386.76</v>
      </c>
      <c r="O2114" s="21">
        <v>0</v>
      </c>
      <c r="P2114" s="21">
        <v>0</v>
      </c>
      <c r="Q2114" s="21">
        <v>0</v>
      </c>
      <c r="R2114" s="21">
        <v>0</v>
      </c>
      <c r="S2114" s="21">
        <v>0</v>
      </c>
      <c r="T2114" s="21">
        <v>35386.76</v>
      </c>
      <c r="U2114" s="21">
        <v>-3631.1</v>
      </c>
      <c r="V2114" s="21">
        <v>-413.76</v>
      </c>
      <c r="W2114" s="20">
        <v>31341.9</v>
      </c>
      <c r="X2114" s="20">
        <v>15534.78764</v>
      </c>
      <c r="Y2114" s="20">
        <v>6</v>
      </c>
      <c r="Z2114" s="20">
        <v>2589.1312733333334</v>
      </c>
      <c r="AA2114" s="45">
        <f t="shared" si="64"/>
        <v>35386.76</v>
      </c>
      <c r="AB2114" t="b">
        <f t="shared" si="65"/>
        <v>1</v>
      </c>
    </row>
    <row r="2115" spans="1:28" customFormat="1" ht="14.5" x14ac:dyDescent="0.35">
      <c r="A2115" s="19" t="s">
        <v>18150</v>
      </c>
      <c r="B2115" s="19" t="s">
        <v>18151</v>
      </c>
      <c r="C2115" s="19" t="s">
        <v>16669</v>
      </c>
      <c r="D2115" s="19" t="s">
        <v>17551</v>
      </c>
      <c r="E2115" s="41">
        <v>1032070000</v>
      </c>
      <c r="F2115" s="19" t="s">
        <v>3558</v>
      </c>
      <c r="G2115" s="19" t="s">
        <v>13824</v>
      </c>
      <c r="H2115" s="19" t="s">
        <v>13825</v>
      </c>
      <c r="I2115" s="24">
        <v>45017</v>
      </c>
      <c r="J2115" s="24"/>
      <c r="K2115" s="19" t="s">
        <v>61</v>
      </c>
      <c r="L2115" s="20">
        <v>22000</v>
      </c>
      <c r="M2115" s="20">
        <v>0</v>
      </c>
      <c r="N2115" s="21">
        <v>618015.17000000004</v>
      </c>
      <c r="O2115" s="21">
        <v>0</v>
      </c>
      <c r="P2115" s="21">
        <v>-64356.2</v>
      </c>
      <c r="Q2115" s="21">
        <v>0</v>
      </c>
      <c r="R2115" s="21">
        <v>0</v>
      </c>
      <c r="S2115" s="21">
        <v>16600</v>
      </c>
      <c r="T2115" s="21">
        <v>570258.97</v>
      </c>
      <c r="U2115" s="21">
        <v>-142444.41</v>
      </c>
      <c r="V2115" s="21">
        <v>-21730.12</v>
      </c>
      <c r="W2115" s="20">
        <v>406084.44</v>
      </c>
      <c r="X2115" s="20">
        <v>271308.65963000001</v>
      </c>
      <c r="Y2115" s="20">
        <v>5</v>
      </c>
      <c r="Z2115" s="20">
        <v>54261.731926</v>
      </c>
      <c r="AA2115" s="45">
        <f t="shared" si="64"/>
        <v>570258.97000000009</v>
      </c>
      <c r="AB2115" t="b">
        <f t="shared" si="65"/>
        <v>1</v>
      </c>
    </row>
    <row r="2116" spans="1:28" customFormat="1" ht="14.5" x14ac:dyDescent="0.35">
      <c r="A2116" s="19" t="s">
        <v>18160</v>
      </c>
      <c r="B2116" s="19" t="s">
        <v>18161</v>
      </c>
      <c r="C2116" s="19" t="s">
        <v>17043</v>
      </c>
      <c r="D2116" s="19" t="s">
        <v>17826</v>
      </c>
      <c r="E2116" s="41">
        <v>1032080000</v>
      </c>
      <c r="F2116" s="19" t="s">
        <v>1085</v>
      </c>
      <c r="G2116" s="19" t="s">
        <v>7165</v>
      </c>
      <c r="H2116" s="19" t="s">
        <v>7166</v>
      </c>
      <c r="I2116" s="24">
        <v>45017</v>
      </c>
      <c r="J2116" s="24">
        <v>45382</v>
      </c>
      <c r="K2116" s="19" t="s">
        <v>63</v>
      </c>
      <c r="L2116" s="20">
        <v>1140</v>
      </c>
      <c r="M2116" s="20">
        <v>0</v>
      </c>
      <c r="N2116" s="21">
        <v>58118.92</v>
      </c>
      <c r="O2116" s="21">
        <v>0</v>
      </c>
      <c r="P2116" s="21">
        <v>0</v>
      </c>
      <c r="Q2116" s="21">
        <v>0</v>
      </c>
      <c r="R2116" s="21">
        <v>0</v>
      </c>
      <c r="S2116" s="21">
        <v>0</v>
      </c>
      <c r="T2116" s="21">
        <v>58118.92</v>
      </c>
      <c r="U2116" s="21">
        <v>-70.7</v>
      </c>
      <c r="V2116" s="21">
        <v>0</v>
      </c>
      <c r="W2116" s="20">
        <v>58048.22</v>
      </c>
      <c r="X2116" s="20">
        <v>25514.205880000001</v>
      </c>
      <c r="Y2116" s="20">
        <v>1</v>
      </c>
      <c r="Z2116" s="20">
        <v>25514.205880000001</v>
      </c>
      <c r="AA2116" s="45">
        <f t="shared" si="64"/>
        <v>58118.92</v>
      </c>
      <c r="AB2116" t="b">
        <f t="shared" si="65"/>
        <v>1</v>
      </c>
    </row>
    <row r="2117" spans="1:28" customFormat="1" ht="14.5" x14ac:dyDescent="0.35">
      <c r="A2117" s="19" t="s">
        <v>18160</v>
      </c>
      <c r="B2117" s="19" t="s">
        <v>18161</v>
      </c>
      <c r="C2117" s="19" t="s">
        <v>17043</v>
      </c>
      <c r="D2117" s="19" t="s">
        <v>17826</v>
      </c>
      <c r="E2117" s="41">
        <v>1032100000</v>
      </c>
      <c r="F2117" s="19" t="s">
        <v>17054</v>
      </c>
      <c r="G2117" s="19" t="s">
        <v>7165</v>
      </c>
      <c r="H2117" s="19" t="s">
        <v>7166</v>
      </c>
      <c r="I2117" s="24">
        <v>45017</v>
      </c>
      <c r="J2117" s="24">
        <v>45382</v>
      </c>
      <c r="K2117" s="19" t="s">
        <v>63</v>
      </c>
      <c r="L2117" s="20">
        <v>3963</v>
      </c>
      <c r="M2117" s="20">
        <v>0</v>
      </c>
      <c r="N2117" s="21">
        <v>203453.97</v>
      </c>
      <c r="O2117" s="21">
        <v>-303.52999999999997</v>
      </c>
      <c r="P2117" s="21">
        <v>0</v>
      </c>
      <c r="Q2117" s="21">
        <v>0</v>
      </c>
      <c r="R2117" s="21">
        <v>0</v>
      </c>
      <c r="S2117" s="21">
        <v>0</v>
      </c>
      <c r="T2117" s="21">
        <v>203150.44</v>
      </c>
      <c r="U2117" s="21">
        <v>-65.2</v>
      </c>
      <c r="V2117" s="21">
        <v>-5022</v>
      </c>
      <c r="W2117" s="20">
        <v>198063.24</v>
      </c>
      <c r="X2117" s="20">
        <v>89316.292830000006</v>
      </c>
      <c r="Y2117" s="20">
        <v>1</v>
      </c>
      <c r="Z2117" s="20">
        <v>89316.292830000006</v>
      </c>
      <c r="AA2117" s="45">
        <f t="shared" ref="AA2117:AA2180" si="66">SUM(N2117:S2117)</f>
        <v>203150.44</v>
      </c>
      <c r="AB2117" t="b">
        <f t="shared" ref="AB2117:AB2180" si="67">T2117=AA2117</f>
        <v>1</v>
      </c>
    </row>
    <row r="2118" spans="1:28" customFormat="1" ht="14.5" x14ac:dyDescent="0.35">
      <c r="A2118" s="19" t="s">
        <v>18160</v>
      </c>
      <c r="B2118" s="19" t="s">
        <v>18161</v>
      </c>
      <c r="C2118" s="19" t="s">
        <v>17043</v>
      </c>
      <c r="D2118" s="19" t="s">
        <v>17826</v>
      </c>
      <c r="E2118" s="41">
        <v>1032110000</v>
      </c>
      <c r="F2118" s="19" t="s">
        <v>1078</v>
      </c>
      <c r="G2118" s="19" t="s">
        <v>7141</v>
      </c>
      <c r="H2118" s="19" t="s">
        <v>7142</v>
      </c>
      <c r="I2118" s="24">
        <v>45017</v>
      </c>
      <c r="J2118" s="24">
        <v>45382</v>
      </c>
      <c r="K2118" s="19" t="s">
        <v>63</v>
      </c>
      <c r="L2118" s="20">
        <v>1800</v>
      </c>
      <c r="M2118" s="20">
        <v>0</v>
      </c>
      <c r="N2118" s="21">
        <v>93620.09</v>
      </c>
      <c r="O2118" s="21">
        <v>0</v>
      </c>
      <c r="P2118" s="21">
        <v>0</v>
      </c>
      <c r="Q2118" s="21">
        <v>0</v>
      </c>
      <c r="R2118" s="21">
        <v>0</v>
      </c>
      <c r="S2118" s="21">
        <v>0</v>
      </c>
      <c r="T2118" s="21">
        <v>93620.09</v>
      </c>
      <c r="U2118" s="21">
        <v>-424.2</v>
      </c>
      <c r="V2118" s="21">
        <v>-2384.7199999999998</v>
      </c>
      <c r="W2118" s="20">
        <v>90811.17</v>
      </c>
      <c r="X2118" s="20">
        <v>41099.219510000003</v>
      </c>
      <c r="Y2118" s="20">
        <v>2</v>
      </c>
      <c r="Z2118" s="20">
        <v>20549.609755000001</v>
      </c>
      <c r="AA2118" s="45">
        <f t="shared" si="66"/>
        <v>93620.09</v>
      </c>
      <c r="AB2118" t="b">
        <f t="shared" si="67"/>
        <v>1</v>
      </c>
    </row>
    <row r="2119" spans="1:28" customFormat="1" ht="14.5" x14ac:dyDescent="0.35">
      <c r="A2119" s="19" t="s">
        <v>18152</v>
      </c>
      <c r="B2119" s="19" t="s">
        <v>18153</v>
      </c>
      <c r="C2119" s="19" t="s">
        <v>16783</v>
      </c>
      <c r="D2119" s="19" t="s">
        <v>17892</v>
      </c>
      <c r="E2119" s="41">
        <v>1032120000</v>
      </c>
      <c r="F2119" s="19" t="s">
        <v>662</v>
      </c>
      <c r="G2119" s="19" t="s">
        <v>14400</v>
      </c>
      <c r="H2119" s="19" t="s">
        <v>14401</v>
      </c>
      <c r="I2119" s="24">
        <v>45017</v>
      </c>
      <c r="J2119" s="24"/>
      <c r="K2119" s="19" t="s">
        <v>63</v>
      </c>
      <c r="L2119" s="20">
        <v>1</v>
      </c>
      <c r="M2119" s="20">
        <v>0</v>
      </c>
      <c r="N2119" s="21">
        <v>72086.59</v>
      </c>
      <c r="O2119" s="21">
        <v>0</v>
      </c>
      <c r="P2119" s="21">
        <v>0</v>
      </c>
      <c r="Q2119" s="21">
        <v>0</v>
      </c>
      <c r="R2119" s="21">
        <v>0</v>
      </c>
      <c r="S2119" s="21">
        <v>0</v>
      </c>
      <c r="T2119" s="21">
        <v>72086.59</v>
      </c>
      <c r="U2119" s="21">
        <v>0</v>
      </c>
      <c r="V2119" s="21">
        <v>0</v>
      </c>
      <c r="W2119" s="20">
        <v>72086.59</v>
      </c>
      <c r="X2119" s="20">
        <v>31646.013009999999</v>
      </c>
      <c r="Y2119" s="20">
        <v>2</v>
      </c>
      <c r="Z2119" s="20">
        <v>15823.006504999999</v>
      </c>
      <c r="AA2119" s="45">
        <f t="shared" si="66"/>
        <v>72086.59</v>
      </c>
      <c r="AB2119" t="b">
        <f t="shared" si="67"/>
        <v>1</v>
      </c>
    </row>
    <row r="2120" spans="1:28" customFormat="1" ht="14.5" x14ac:dyDescent="0.35">
      <c r="A2120" s="19" t="s">
        <v>18160</v>
      </c>
      <c r="B2120" s="19" t="s">
        <v>18161</v>
      </c>
      <c r="C2120" s="19" t="s">
        <v>17118</v>
      </c>
      <c r="D2120" s="19" t="s">
        <v>17873</v>
      </c>
      <c r="E2120" s="41">
        <v>1032140000</v>
      </c>
      <c r="F2120" s="19" t="s">
        <v>1208</v>
      </c>
      <c r="G2120" s="19" t="s">
        <v>7505</v>
      </c>
      <c r="H2120" s="19" t="s">
        <v>7506</v>
      </c>
      <c r="I2120" s="24">
        <v>45017</v>
      </c>
      <c r="J2120" s="24"/>
      <c r="K2120" s="19" t="s">
        <v>61</v>
      </c>
      <c r="L2120" s="20">
        <v>3</v>
      </c>
      <c r="M2120" s="20">
        <v>0</v>
      </c>
      <c r="N2120" s="21">
        <v>109872</v>
      </c>
      <c r="O2120" s="21">
        <v>0</v>
      </c>
      <c r="P2120" s="21">
        <v>0</v>
      </c>
      <c r="Q2120" s="21">
        <v>0</v>
      </c>
      <c r="R2120" s="21">
        <v>0</v>
      </c>
      <c r="S2120" s="21">
        <v>0</v>
      </c>
      <c r="T2120" s="21">
        <v>109872</v>
      </c>
      <c r="U2120" s="21">
        <v>-4282.8</v>
      </c>
      <c r="V2120" s="21">
        <v>-773.68</v>
      </c>
      <c r="W2120" s="20">
        <v>104815.52</v>
      </c>
      <c r="X2120" s="20">
        <v>48233.807999999997</v>
      </c>
      <c r="Y2120" s="20">
        <v>4</v>
      </c>
      <c r="Z2120" s="20">
        <v>12058.451999999999</v>
      </c>
      <c r="AA2120" s="45">
        <f t="shared" si="66"/>
        <v>109872</v>
      </c>
      <c r="AB2120" t="b">
        <f t="shared" si="67"/>
        <v>1</v>
      </c>
    </row>
    <row r="2121" spans="1:28" customFormat="1" ht="14.5" x14ac:dyDescent="0.35">
      <c r="A2121" s="19" t="s">
        <v>18160</v>
      </c>
      <c r="B2121" s="19" t="s">
        <v>18161</v>
      </c>
      <c r="C2121" s="19" t="s">
        <v>17118</v>
      </c>
      <c r="D2121" s="19" t="s">
        <v>17873</v>
      </c>
      <c r="E2121" s="41">
        <v>1032150000</v>
      </c>
      <c r="F2121" s="19" t="s">
        <v>16122</v>
      </c>
      <c r="G2121" s="19" t="s">
        <v>7372</v>
      </c>
      <c r="H2121" s="19" t="s">
        <v>7373</v>
      </c>
      <c r="I2121" s="24">
        <v>45017</v>
      </c>
      <c r="J2121" s="24"/>
      <c r="K2121" s="19" t="s">
        <v>61</v>
      </c>
      <c r="L2121" s="20">
        <v>3</v>
      </c>
      <c r="M2121" s="20">
        <v>0</v>
      </c>
      <c r="N2121" s="21">
        <v>189006</v>
      </c>
      <c r="O2121" s="21">
        <v>0</v>
      </c>
      <c r="P2121" s="21">
        <v>0</v>
      </c>
      <c r="Q2121" s="21">
        <v>0</v>
      </c>
      <c r="R2121" s="21">
        <v>0</v>
      </c>
      <c r="S2121" s="21">
        <v>0</v>
      </c>
      <c r="T2121" s="21">
        <v>189006</v>
      </c>
      <c r="U2121" s="21">
        <v>-17798.2</v>
      </c>
      <c r="V2121" s="21">
        <v>-245.73</v>
      </c>
      <c r="W2121" s="20">
        <v>170962.07</v>
      </c>
      <c r="X2121" s="20">
        <v>82973.634000000005</v>
      </c>
      <c r="Y2121" s="20">
        <v>2</v>
      </c>
      <c r="Z2121" s="20">
        <v>41486.817000000003</v>
      </c>
      <c r="AA2121" s="45">
        <f t="shared" si="66"/>
        <v>189006</v>
      </c>
      <c r="AB2121" t="b">
        <f t="shared" si="67"/>
        <v>1</v>
      </c>
    </row>
    <row r="2122" spans="1:28" customFormat="1" ht="14.5" x14ac:dyDescent="0.35">
      <c r="A2122" s="19" t="s">
        <v>18160</v>
      </c>
      <c r="B2122" s="19" t="s">
        <v>18161</v>
      </c>
      <c r="C2122" s="19" t="s">
        <v>17043</v>
      </c>
      <c r="D2122" s="19" t="s">
        <v>17826</v>
      </c>
      <c r="E2122" s="41">
        <v>1032160000</v>
      </c>
      <c r="F2122" s="19" t="s">
        <v>17827</v>
      </c>
      <c r="G2122" s="19"/>
      <c r="H2122" s="19"/>
      <c r="I2122" s="24">
        <v>45017</v>
      </c>
      <c r="J2122" s="24">
        <v>45107</v>
      </c>
      <c r="K2122" s="19" t="s">
        <v>61</v>
      </c>
      <c r="L2122" s="20">
        <v>0</v>
      </c>
      <c r="M2122" s="20">
        <v>0</v>
      </c>
      <c r="N2122" s="21">
        <v>14388</v>
      </c>
      <c r="O2122" s="21">
        <v>0</v>
      </c>
      <c r="P2122" s="21">
        <v>0</v>
      </c>
      <c r="Q2122" s="21">
        <v>0</v>
      </c>
      <c r="R2122" s="21">
        <v>0</v>
      </c>
      <c r="S2122" s="21">
        <v>0</v>
      </c>
      <c r="T2122" s="21">
        <v>14388</v>
      </c>
      <c r="U2122" s="21">
        <v>0</v>
      </c>
      <c r="V2122" s="21">
        <v>0</v>
      </c>
      <c r="W2122" s="20">
        <v>14388</v>
      </c>
      <c r="X2122" s="20">
        <v>6316.3320000000003</v>
      </c>
      <c r="Y2122" s="20">
        <v>0</v>
      </c>
      <c r="Z2122" s="20"/>
      <c r="AA2122" s="45">
        <f t="shared" si="66"/>
        <v>14388</v>
      </c>
      <c r="AB2122" t="b">
        <f t="shared" si="67"/>
        <v>1</v>
      </c>
    </row>
    <row r="2123" spans="1:28" customFormat="1" ht="14.5" x14ac:dyDescent="0.35">
      <c r="A2123" s="19" t="s">
        <v>18160</v>
      </c>
      <c r="B2123" s="19" t="s">
        <v>18161</v>
      </c>
      <c r="C2123" s="19" t="s">
        <v>17098</v>
      </c>
      <c r="D2123" s="19" t="s">
        <v>17863</v>
      </c>
      <c r="E2123" s="41">
        <v>1032170000</v>
      </c>
      <c r="F2123" s="19" t="s">
        <v>976</v>
      </c>
      <c r="G2123" s="19" t="s">
        <v>6848</v>
      </c>
      <c r="H2123" s="19" t="s">
        <v>6849</v>
      </c>
      <c r="I2123" s="24">
        <v>45017</v>
      </c>
      <c r="J2123" s="24"/>
      <c r="K2123" s="19" t="s">
        <v>61</v>
      </c>
      <c r="L2123" s="20">
        <v>3</v>
      </c>
      <c r="M2123" s="20">
        <v>0</v>
      </c>
      <c r="N2123" s="21">
        <v>79134</v>
      </c>
      <c r="O2123" s="21">
        <v>0</v>
      </c>
      <c r="P2123" s="21">
        <v>0</v>
      </c>
      <c r="Q2123" s="21">
        <v>0</v>
      </c>
      <c r="R2123" s="21">
        <v>0</v>
      </c>
      <c r="S2123" s="21">
        <v>0</v>
      </c>
      <c r="T2123" s="21">
        <v>79134</v>
      </c>
      <c r="U2123" s="21">
        <v>-7601</v>
      </c>
      <c r="V2123" s="21">
        <v>-9231.99</v>
      </c>
      <c r="W2123" s="20">
        <v>62301.01</v>
      </c>
      <c r="X2123" s="20">
        <v>34739.826000000001</v>
      </c>
      <c r="Y2123" s="20">
        <v>3</v>
      </c>
      <c r="Z2123" s="20">
        <v>11579.942000000001</v>
      </c>
      <c r="AA2123" s="45">
        <f t="shared" si="66"/>
        <v>79134</v>
      </c>
      <c r="AB2123" t="b">
        <f t="shared" si="67"/>
        <v>1</v>
      </c>
    </row>
    <row r="2124" spans="1:28" customFormat="1" ht="14.5" x14ac:dyDescent="0.35">
      <c r="A2124" s="19" t="s">
        <v>18154</v>
      </c>
      <c r="B2124" s="19" t="s">
        <v>18155</v>
      </c>
      <c r="C2124" s="19" t="s">
        <v>16798</v>
      </c>
      <c r="D2124" s="19" t="s">
        <v>17653</v>
      </c>
      <c r="E2124" s="41">
        <v>1032190000</v>
      </c>
      <c r="F2124" s="19" t="s">
        <v>18338</v>
      </c>
      <c r="G2124" s="19" t="s">
        <v>8566</v>
      </c>
      <c r="H2124" s="19" t="s">
        <v>8567</v>
      </c>
      <c r="I2124" s="24">
        <v>45052</v>
      </c>
      <c r="J2124" s="24"/>
      <c r="K2124" s="19" t="s">
        <v>61</v>
      </c>
      <c r="L2124" s="20">
        <v>0</v>
      </c>
      <c r="M2124" s="20">
        <v>0</v>
      </c>
      <c r="N2124" s="21">
        <v>33305.18</v>
      </c>
      <c r="O2124" s="21">
        <v>0</v>
      </c>
      <c r="P2124" s="21">
        <v>0</v>
      </c>
      <c r="Q2124" s="21">
        <v>0</v>
      </c>
      <c r="R2124" s="21">
        <v>0</v>
      </c>
      <c r="S2124" s="21">
        <v>0</v>
      </c>
      <c r="T2124" s="21">
        <v>33305.18</v>
      </c>
      <c r="U2124" s="21">
        <v>-4526.3999999999996</v>
      </c>
      <c r="V2124" s="21">
        <v>-536.02</v>
      </c>
      <c r="W2124" s="20">
        <v>28242.76</v>
      </c>
      <c r="X2124" s="20">
        <v>14620.97402</v>
      </c>
      <c r="Y2124" s="20">
        <v>4</v>
      </c>
      <c r="Z2124" s="20">
        <v>3655.2435049999999</v>
      </c>
      <c r="AA2124" s="45">
        <f t="shared" si="66"/>
        <v>33305.18</v>
      </c>
      <c r="AB2124" t="b">
        <f t="shared" si="67"/>
        <v>1</v>
      </c>
    </row>
    <row r="2125" spans="1:28" customFormat="1" ht="14.5" x14ac:dyDescent="0.35">
      <c r="A2125" s="19" t="s">
        <v>18150</v>
      </c>
      <c r="B2125" s="19" t="s">
        <v>18151</v>
      </c>
      <c r="C2125" s="19" t="s">
        <v>16696</v>
      </c>
      <c r="D2125" s="19" t="s">
        <v>17569</v>
      </c>
      <c r="E2125" s="41">
        <v>1032200000</v>
      </c>
      <c r="F2125" s="19" t="s">
        <v>3506</v>
      </c>
      <c r="G2125" s="19" t="s">
        <v>13713</v>
      </c>
      <c r="H2125" s="19" t="s">
        <v>13714</v>
      </c>
      <c r="I2125" s="24">
        <v>45017</v>
      </c>
      <c r="J2125" s="24"/>
      <c r="K2125" s="19" t="s">
        <v>63</v>
      </c>
      <c r="L2125" s="20">
        <v>0</v>
      </c>
      <c r="M2125" s="20">
        <v>0</v>
      </c>
      <c r="N2125" s="21">
        <v>67600</v>
      </c>
      <c r="O2125" s="21">
        <v>0</v>
      </c>
      <c r="P2125" s="21">
        <v>0</v>
      </c>
      <c r="Q2125" s="21">
        <v>0</v>
      </c>
      <c r="R2125" s="21">
        <v>0</v>
      </c>
      <c r="S2125" s="21">
        <v>0</v>
      </c>
      <c r="T2125" s="21">
        <v>67600</v>
      </c>
      <c r="U2125" s="21">
        <v>-5898.5</v>
      </c>
      <c r="V2125" s="21">
        <v>-28314.28</v>
      </c>
      <c r="W2125" s="20">
        <v>33387.22</v>
      </c>
      <c r="X2125" s="20">
        <v>29676.400000000001</v>
      </c>
      <c r="Y2125" s="20">
        <v>3</v>
      </c>
      <c r="Z2125" s="20">
        <v>9892.1333333333332</v>
      </c>
      <c r="AA2125" s="45">
        <f t="shared" si="66"/>
        <v>67600</v>
      </c>
      <c r="AB2125" t="b">
        <f t="shared" si="67"/>
        <v>1</v>
      </c>
    </row>
    <row r="2126" spans="1:28" customFormat="1" ht="14.5" x14ac:dyDescent="0.35">
      <c r="A2126" s="19" t="s">
        <v>18152</v>
      </c>
      <c r="B2126" s="19" t="s">
        <v>18153</v>
      </c>
      <c r="C2126" s="19" t="s">
        <v>16755</v>
      </c>
      <c r="D2126" s="19" t="s">
        <v>17617</v>
      </c>
      <c r="E2126" s="41">
        <v>1032210000</v>
      </c>
      <c r="F2126" s="19" t="s">
        <v>2070</v>
      </c>
      <c r="G2126" s="19" t="s">
        <v>15751</v>
      </c>
      <c r="H2126" s="19" t="s">
        <v>15752</v>
      </c>
      <c r="I2126" s="24">
        <v>45017</v>
      </c>
      <c r="J2126" s="24"/>
      <c r="K2126" s="19" t="s">
        <v>63</v>
      </c>
      <c r="L2126" s="20">
        <v>21000</v>
      </c>
      <c r="M2126" s="20">
        <v>0</v>
      </c>
      <c r="N2126" s="21">
        <v>707423.48</v>
      </c>
      <c r="O2126" s="21">
        <v>0</v>
      </c>
      <c r="P2126" s="21">
        <v>0</v>
      </c>
      <c r="Q2126" s="21">
        <v>0</v>
      </c>
      <c r="R2126" s="21">
        <v>0</v>
      </c>
      <c r="S2126" s="21">
        <v>2831.76</v>
      </c>
      <c r="T2126" s="21">
        <v>710255.24</v>
      </c>
      <c r="U2126" s="21">
        <v>-145959.82</v>
      </c>
      <c r="V2126" s="21">
        <v>-16967.12</v>
      </c>
      <c r="W2126" s="20">
        <v>547328.30000000005</v>
      </c>
      <c r="X2126" s="20">
        <v>310558.90772000002</v>
      </c>
      <c r="Y2126" s="20">
        <v>32</v>
      </c>
      <c r="Z2126" s="20">
        <v>9704.9658662500005</v>
      </c>
      <c r="AA2126" s="45">
        <f t="shared" si="66"/>
        <v>710255.24</v>
      </c>
      <c r="AB2126" t="b">
        <f t="shared" si="67"/>
        <v>1</v>
      </c>
    </row>
    <row r="2127" spans="1:28" customFormat="1" ht="14.5" x14ac:dyDescent="0.35">
      <c r="A2127" s="19" t="s">
        <v>18152</v>
      </c>
      <c r="B2127" s="19" t="s">
        <v>18153</v>
      </c>
      <c r="C2127" s="19" t="s">
        <v>16755</v>
      </c>
      <c r="D2127" s="19" t="s">
        <v>17617</v>
      </c>
      <c r="E2127" s="41">
        <v>1032220000</v>
      </c>
      <c r="F2127" s="19" t="s">
        <v>2070</v>
      </c>
      <c r="G2127" s="19" t="s">
        <v>18709</v>
      </c>
      <c r="H2127" s="19" t="s">
        <v>18710</v>
      </c>
      <c r="I2127" s="24">
        <v>45017</v>
      </c>
      <c r="J2127" s="24"/>
      <c r="K2127" s="19" t="s">
        <v>63</v>
      </c>
      <c r="L2127" s="20">
        <v>21000</v>
      </c>
      <c r="M2127" s="20">
        <v>0</v>
      </c>
      <c r="N2127" s="21">
        <v>707423.48</v>
      </c>
      <c r="O2127" s="21">
        <v>0</v>
      </c>
      <c r="P2127" s="21">
        <v>0</v>
      </c>
      <c r="Q2127" s="21">
        <v>0</v>
      </c>
      <c r="R2127" s="21">
        <v>0</v>
      </c>
      <c r="S2127" s="21">
        <v>0</v>
      </c>
      <c r="T2127" s="21">
        <v>707423.48</v>
      </c>
      <c r="U2127" s="21">
        <v>-218227.91</v>
      </c>
      <c r="V2127" s="21">
        <v>-3505.99</v>
      </c>
      <c r="W2127" s="20">
        <v>485689.58</v>
      </c>
      <c r="X2127" s="20">
        <v>310558.90772000002</v>
      </c>
      <c r="Y2127" s="20">
        <v>31</v>
      </c>
      <c r="Z2127" s="20">
        <v>10018.029281290323</v>
      </c>
      <c r="AA2127" s="45">
        <f t="shared" si="66"/>
        <v>707423.48</v>
      </c>
      <c r="AB2127" t="b">
        <f t="shared" si="67"/>
        <v>1</v>
      </c>
    </row>
    <row r="2128" spans="1:28" customFormat="1" ht="14.5" x14ac:dyDescent="0.35">
      <c r="A2128" s="19" t="s">
        <v>18150</v>
      </c>
      <c r="B2128" s="19" t="s">
        <v>18151</v>
      </c>
      <c r="C2128" s="19" t="s">
        <v>16703</v>
      </c>
      <c r="D2128" s="19" t="s">
        <v>17580</v>
      </c>
      <c r="E2128" s="41">
        <v>1032230000</v>
      </c>
      <c r="F2128" s="19" t="s">
        <v>4291</v>
      </c>
      <c r="G2128" s="19" t="s">
        <v>15850</v>
      </c>
      <c r="H2128" s="19" t="s">
        <v>15851</v>
      </c>
      <c r="I2128" s="24">
        <v>45033</v>
      </c>
      <c r="J2128" s="24"/>
      <c r="K2128" s="19" t="s">
        <v>63</v>
      </c>
      <c r="L2128" s="20">
        <v>0</v>
      </c>
      <c r="M2128" s="20">
        <v>0</v>
      </c>
      <c r="N2128" s="21">
        <v>87570</v>
      </c>
      <c r="O2128" s="21">
        <v>0</v>
      </c>
      <c r="P2128" s="21">
        <v>0</v>
      </c>
      <c r="Q2128" s="21">
        <v>0</v>
      </c>
      <c r="R2128" s="21">
        <v>0</v>
      </c>
      <c r="S2128" s="21">
        <v>0</v>
      </c>
      <c r="T2128" s="21">
        <v>87570</v>
      </c>
      <c r="U2128" s="21">
        <v>-4111.7</v>
      </c>
      <c r="V2128" s="21">
        <v>-2097.56</v>
      </c>
      <c r="W2128" s="20">
        <v>81360.740000000005</v>
      </c>
      <c r="X2128" s="20">
        <v>38443.230000000003</v>
      </c>
      <c r="Y2128" s="20">
        <v>2</v>
      </c>
      <c r="Z2128" s="20">
        <v>19221.615000000002</v>
      </c>
      <c r="AA2128" s="45">
        <f t="shared" si="66"/>
        <v>87570</v>
      </c>
      <c r="AB2128" t="b">
        <f t="shared" si="67"/>
        <v>1</v>
      </c>
    </row>
    <row r="2129" spans="1:28" customFormat="1" ht="14.5" x14ac:dyDescent="0.35">
      <c r="A2129" s="19" t="s">
        <v>18150</v>
      </c>
      <c r="B2129" s="19" t="s">
        <v>18151</v>
      </c>
      <c r="C2129" s="19" t="s">
        <v>16700</v>
      </c>
      <c r="D2129" s="19" t="s">
        <v>17573</v>
      </c>
      <c r="E2129" s="41">
        <v>1032240000</v>
      </c>
      <c r="F2129" s="19" t="s">
        <v>18261</v>
      </c>
      <c r="G2129" s="19"/>
      <c r="H2129" s="19"/>
      <c r="I2129" s="24">
        <v>45017</v>
      </c>
      <c r="J2129" s="24"/>
      <c r="K2129" s="19" t="s">
        <v>63</v>
      </c>
      <c r="L2129" s="20">
        <v>0</v>
      </c>
      <c r="M2129" s="20">
        <v>0</v>
      </c>
      <c r="N2129" s="21">
        <v>1.05</v>
      </c>
      <c r="O2129" s="21">
        <v>0</v>
      </c>
      <c r="P2129" s="21">
        <v>0</v>
      </c>
      <c r="Q2129" s="21">
        <v>0</v>
      </c>
      <c r="R2129" s="21">
        <v>0</v>
      </c>
      <c r="S2129" s="21">
        <v>0</v>
      </c>
      <c r="T2129" s="21">
        <v>1.05</v>
      </c>
      <c r="U2129" s="21">
        <v>0</v>
      </c>
      <c r="V2129" s="21">
        <v>0</v>
      </c>
      <c r="W2129" s="20">
        <v>1.05</v>
      </c>
      <c r="X2129" s="20">
        <v>0.46095000000000003</v>
      </c>
      <c r="Y2129" s="20">
        <v>0</v>
      </c>
      <c r="Z2129" s="20"/>
      <c r="AA2129" s="45">
        <f t="shared" si="66"/>
        <v>1.05</v>
      </c>
      <c r="AB2129" t="b">
        <f t="shared" si="67"/>
        <v>1</v>
      </c>
    </row>
    <row r="2130" spans="1:28" customFormat="1" ht="14.5" x14ac:dyDescent="0.35">
      <c r="A2130" s="19" t="s">
        <v>18158</v>
      </c>
      <c r="B2130" s="19" t="s">
        <v>18159</v>
      </c>
      <c r="C2130" s="19" t="s">
        <v>17015</v>
      </c>
      <c r="D2130" s="19" t="s">
        <v>17803</v>
      </c>
      <c r="E2130" s="41">
        <v>1032250000</v>
      </c>
      <c r="F2130" s="19" t="s">
        <v>661</v>
      </c>
      <c r="G2130" s="19" t="s">
        <v>18799</v>
      </c>
      <c r="H2130" s="19" t="s">
        <v>18800</v>
      </c>
      <c r="I2130" s="24">
        <v>45047</v>
      </c>
      <c r="J2130" s="24"/>
      <c r="K2130" s="19" t="s">
        <v>61</v>
      </c>
      <c r="L2130" s="20">
        <v>8250</v>
      </c>
      <c r="M2130" s="20">
        <v>0</v>
      </c>
      <c r="N2130" s="21">
        <v>259219.47</v>
      </c>
      <c r="O2130" s="21">
        <v>-43824.54</v>
      </c>
      <c r="P2130" s="21">
        <v>0</v>
      </c>
      <c r="Q2130" s="21">
        <v>0</v>
      </c>
      <c r="R2130" s="21">
        <v>0</v>
      </c>
      <c r="S2130" s="21">
        <v>0</v>
      </c>
      <c r="T2130" s="21">
        <v>215394.93</v>
      </c>
      <c r="U2130" s="21">
        <v>-51186.03</v>
      </c>
      <c r="V2130" s="21">
        <v>-16548.55</v>
      </c>
      <c r="W2130" s="20">
        <v>147660.35</v>
      </c>
      <c r="X2130" s="20">
        <v>113797.34733</v>
      </c>
      <c r="Y2130" s="20">
        <v>3</v>
      </c>
      <c r="Z2130" s="20">
        <v>37932.449110000001</v>
      </c>
      <c r="AA2130" s="45">
        <f t="shared" si="66"/>
        <v>215394.93</v>
      </c>
      <c r="AB2130" t="b">
        <f t="shared" si="67"/>
        <v>1</v>
      </c>
    </row>
    <row r="2131" spans="1:28" customFormat="1" ht="14.5" x14ac:dyDescent="0.35">
      <c r="A2131" s="19" t="s">
        <v>18148</v>
      </c>
      <c r="B2131" s="19" t="s">
        <v>18149</v>
      </c>
      <c r="C2131" s="19" t="s">
        <v>16572</v>
      </c>
      <c r="D2131" s="19" t="s">
        <v>17508</v>
      </c>
      <c r="E2131" s="41">
        <v>1032260000</v>
      </c>
      <c r="F2131" s="19" t="s">
        <v>18195</v>
      </c>
      <c r="G2131" s="19" t="s">
        <v>18642</v>
      </c>
      <c r="H2131" s="19" t="s">
        <v>18643</v>
      </c>
      <c r="I2131" s="24">
        <v>45017</v>
      </c>
      <c r="J2131" s="24"/>
      <c r="K2131" s="19" t="s">
        <v>61</v>
      </c>
      <c r="L2131" s="20">
        <v>11600</v>
      </c>
      <c r="M2131" s="20">
        <v>0</v>
      </c>
      <c r="N2131" s="21">
        <v>427540.27</v>
      </c>
      <c r="O2131" s="21">
        <v>0</v>
      </c>
      <c r="P2131" s="21">
        <v>0</v>
      </c>
      <c r="Q2131" s="21">
        <v>26880</v>
      </c>
      <c r="R2131" s="21">
        <v>44254</v>
      </c>
      <c r="S2131" s="21">
        <v>0</v>
      </c>
      <c r="T2131" s="21">
        <v>498674.27</v>
      </c>
      <c r="U2131" s="21">
        <v>-104046.99</v>
      </c>
      <c r="V2131" s="21">
        <v>-16928.53</v>
      </c>
      <c r="W2131" s="20">
        <v>377698.75</v>
      </c>
      <c r="X2131" s="20">
        <v>187690.17853</v>
      </c>
      <c r="Y2131" s="20">
        <v>9</v>
      </c>
      <c r="Z2131" s="20">
        <v>20854.464281111112</v>
      </c>
      <c r="AA2131" s="45">
        <f t="shared" si="66"/>
        <v>498674.27</v>
      </c>
      <c r="AB2131" t="b">
        <f t="shared" si="67"/>
        <v>1</v>
      </c>
    </row>
    <row r="2132" spans="1:28" customFormat="1" ht="14.5" x14ac:dyDescent="0.35">
      <c r="A2132" s="19" t="s">
        <v>18150</v>
      </c>
      <c r="B2132" s="19" t="s">
        <v>18151</v>
      </c>
      <c r="C2132" s="19" t="s">
        <v>16691</v>
      </c>
      <c r="D2132" s="19" t="s">
        <v>17568</v>
      </c>
      <c r="E2132" s="41">
        <v>1032270000</v>
      </c>
      <c r="F2132" s="19" t="s">
        <v>1622</v>
      </c>
      <c r="G2132" s="19"/>
      <c r="H2132" s="19"/>
      <c r="I2132" s="24">
        <v>45017</v>
      </c>
      <c r="J2132" s="24">
        <v>45018</v>
      </c>
      <c r="K2132" s="19" t="s">
        <v>63</v>
      </c>
      <c r="L2132" s="20">
        <v>0</v>
      </c>
      <c r="M2132" s="20">
        <v>0</v>
      </c>
      <c r="N2132" s="21">
        <v>29900</v>
      </c>
      <c r="O2132" s="21">
        <v>0</v>
      </c>
      <c r="P2132" s="21">
        <v>0</v>
      </c>
      <c r="Q2132" s="21">
        <v>0</v>
      </c>
      <c r="R2132" s="21">
        <v>0</v>
      </c>
      <c r="S2132" s="21">
        <v>0</v>
      </c>
      <c r="T2132" s="21">
        <v>29900</v>
      </c>
      <c r="U2132" s="21">
        <v>0</v>
      </c>
      <c r="V2132" s="21">
        <v>0</v>
      </c>
      <c r="W2132" s="20">
        <v>29900</v>
      </c>
      <c r="X2132" s="20">
        <v>13126.1</v>
      </c>
      <c r="Y2132" s="20">
        <v>0</v>
      </c>
      <c r="Z2132" s="20"/>
      <c r="AA2132" s="45">
        <f t="shared" si="66"/>
        <v>29900</v>
      </c>
      <c r="AB2132" t="b">
        <f t="shared" si="67"/>
        <v>1</v>
      </c>
    </row>
    <row r="2133" spans="1:28" customFormat="1" ht="14.5" x14ac:dyDescent="0.35">
      <c r="A2133" s="19" t="s">
        <v>18148</v>
      </c>
      <c r="B2133" s="19" t="s">
        <v>18149</v>
      </c>
      <c r="C2133" s="19" t="s">
        <v>16572</v>
      </c>
      <c r="D2133" s="19" t="s">
        <v>17508</v>
      </c>
      <c r="E2133" s="41">
        <v>1032290000</v>
      </c>
      <c r="F2133" s="19" t="s">
        <v>16582</v>
      </c>
      <c r="G2133" s="19" t="s">
        <v>11447</v>
      </c>
      <c r="H2133" s="19" t="s">
        <v>11448</v>
      </c>
      <c r="I2133" s="24"/>
      <c r="J2133" s="24">
        <v>45382</v>
      </c>
      <c r="K2133" s="19" t="s">
        <v>63</v>
      </c>
      <c r="L2133" s="20">
        <v>540</v>
      </c>
      <c r="M2133" s="20">
        <v>0</v>
      </c>
      <c r="N2133" s="21">
        <v>28201</v>
      </c>
      <c r="O2133" s="21">
        <v>0</v>
      </c>
      <c r="P2133" s="21">
        <v>0</v>
      </c>
      <c r="Q2133" s="21">
        <v>0</v>
      </c>
      <c r="R2133" s="21">
        <v>0</v>
      </c>
      <c r="S2133" s="21">
        <v>0</v>
      </c>
      <c r="T2133" s="21">
        <v>28201</v>
      </c>
      <c r="U2133" s="21">
        <v>-70.7</v>
      </c>
      <c r="V2133" s="21">
        <v>0</v>
      </c>
      <c r="W2133" s="20">
        <v>28130.3</v>
      </c>
      <c r="X2133" s="20">
        <v>12380.239</v>
      </c>
      <c r="Y2133" s="20">
        <v>2</v>
      </c>
      <c r="Z2133" s="20">
        <v>6190.1194999999998</v>
      </c>
      <c r="AA2133" s="45">
        <f t="shared" si="66"/>
        <v>28201</v>
      </c>
      <c r="AB2133" t="b">
        <f t="shared" si="67"/>
        <v>1</v>
      </c>
    </row>
    <row r="2134" spans="1:28" customFormat="1" ht="14.5" x14ac:dyDescent="0.35">
      <c r="A2134" s="19" t="s">
        <v>18148</v>
      </c>
      <c r="B2134" s="19" t="s">
        <v>18149</v>
      </c>
      <c r="C2134" s="19" t="s">
        <v>16602</v>
      </c>
      <c r="D2134" s="19" t="s">
        <v>17523</v>
      </c>
      <c r="E2134" s="41">
        <v>1032300000</v>
      </c>
      <c r="F2134" s="19" t="s">
        <v>2870</v>
      </c>
      <c r="G2134" s="19" t="s">
        <v>18070</v>
      </c>
      <c r="H2134" s="19" t="s">
        <v>11926</v>
      </c>
      <c r="I2134" s="24"/>
      <c r="J2134" s="24">
        <v>45382</v>
      </c>
      <c r="K2134" s="19" t="s">
        <v>63</v>
      </c>
      <c r="L2134" s="20">
        <v>540</v>
      </c>
      <c r="M2134" s="20">
        <v>0</v>
      </c>
      <c r="N2134" s="21">
        <v>37601</v>
      </c>
      <c r="O2134" s="21">
        <v>0</v>
      </c>
      <c r="P2134" s="21">
        <v>0</v>
      </c>
      <c r="Q2134" s="21">
        <v>0</v>
      </c>
      <c r="R2134" s="21">
        <v>0</v>
      </c>
      <c r="S2134" s="21">
        <v>0</v>
      </c>
      <c r="T2134" s="21">
        <v>37601</v>
      </c>
      <c r="U2134" s="21">
        <v>-25.8</v>
      </c>
      <c r="V2134" s="21">
        <v>0</v>
      </c>
      <c r="W2134" s="20">
        <v>37575.199999999997</v>
      </c>
      <c r="X2134" s="20">
        <v>16506.839</v>
      </c>
      <c r="Y2134" s="20">
        <v>2</v>
      </c>
      <c r="Z2134" s="20">
        <v>8253.4195</v>
      </c>
      <c r="AA2134" s="45">
        <f t="shared" si="66"/>
        <v>37601</v>
      </c>
      <c r="AB2134" t="b">
        <f t="shared" si="67"/>
        <v>1</v>
      </c>
    </row>
    <row r="2135" spans="1:28" customFormat="1" ht="14.5" x14ac:dyDescent="0.35">
      <c r="A2135" s="19" t="s">
        <v>18148</v>
      </c>
      <c r="B2135" s="19" t="s">
        <v>18149</v>
      </c>
      <c r="C2135" s="19" t="s">
        <v>16572</v>
      </c>
      <c r="D2135" s="19" t="s">
        <v>17508</v>
      </c>
      <c r="E2135" s="41">
        <v>1032310000</v>
      </c>
      <c r="F2135" s="19" t="s">
        <v>16601</v>
      </c>
      <c r="G2135" s="19" t="s">
        <v>11831</v>
      </c>
      <c r="H2135" s="19" t="s">
        <v>11832</v>
      </c>
      <c r="I2135" s="24"/>
      <c r="J2135" s="24">
        <v>45382</v>
      </c>
      <c r="K2135" s="19" t="s">
        <v>63</v>
      </c>
      <c r="L2135" s="20">
        <v>540</v>
      </c>
      <c r="M2135" s="20">
        <v>0</v>
      </c>
      <c r="N2135" s="21">
        <v>28801</v>
      </c>
      <c r="O2135" s="21">
        <v>0</v>
      </c>
      <c r="P2135" s="21">
        <v>0</v>
      </c>
      <c r="Q2135" s="21">
        <v>0</v>
      </c>
      <c r="R2135" s="21">
        <v>0</v>
      </c>
      <c r="S2135" s="21">
        <v>0</v>
      </c>
      <c r="T2135" s="21">
        <v>28801</v>
      </c>
      <c r="U2135" s="21">
        <v>0</v>
      </c>
      <c r="V2135" s="21">
        <v>0</v>
      </c>
      <c r="W2135" s="20">
        <v>28801</v>
      </c>
      <c r="X2135" s="20">
        <v>12643.638999999999</v>
      </c>
      <c r="Y2135" s="20">
        <v>2</v>
      </c>
      <c r="Z2135" s="20">
        <v>6321.8194999999996</v>
      </c>
      <c r="AA2135" s="45">
        <f t="shared" si="66"/>
        <v>28801</v>
      </c>
      <c r="AB2135" t="b">
        <f t="shared" si="67"/>
        <v>1</v>
      </c>
    </row>
    <row r="2136" spans="1:28" customFormat="1" ht="14.5" x14ac:dyDescent="0.35">
      <c r="A2136" s="19" t="s">
        <v>18152</v>
      </c>
      <c r="B2136" s="19" t="s">
        <v>18153</v>
      </c>
      <c r="C2136" s="19" t="s">
        <v>16755</v>
      </c>
      <c r="D2136" s="19" t="s">
        <v>17617</v>
      </c>
      <c r="E2136" s="41">
        <v>1032320000</v>
      </c>
      <c r="F2136" s="19" t="s">
        <v>18243</v>
      </c>
      <c r="G2136" s="19" t="s">
        <v>18711</v>
      </c>
      <c r="H2136" s="19" t="s">
        <v>18712</v>
      </c>
      <c r="I2136" s="24">
        <v>45048</v>
      </c>
      <c r="J2136" s="24"/>
      <c r="K2136" s="19" t="s">
        <v>63</v>
      </c>
      <c r="L2136" s="20">
        <v>23763</v>
      </c>
      <c r="M2136" s="20">
        <v>0</v>
      </c>
      <c r="N2136" s="21">
        <v>800511.99</v>
      </c>
      <c r="O2136" s="21">
        <v>0</v>
      </c>
      <c r="P2136" s="21">
        <v>0</v>
      </c>
      <c r="Q2136" s="21">
        <v>3128.62</v>
      </c>
      <c r="R2136" s="21">
        <v>0</v>
      </c>
      <c r="S2136" s="21">
        <v>621</v>
      </c>
      <c r="T2136" s="21">
        <v>804261.61</v>
      </c>
      <c r="U2136" s="21">
        <v>-54874.85</v>
      </c>
      <c r="V2136" s="21">
        <v>-10966.36</v>
      </c>
      <c r="W2136" s="20">
        <v>738420.4</v>
      </c>
      <c r="X2136" s="20">
        <v>351424.76361000002</v>
      </c>
      <c r="Y2136" s="20">
        <v>5</v>
      </c>
      <c r="Z2136" s="20">
        <v>70284.952722000002</v>
      </c>
      <c r="AA2136" s="45">
        <f t="shared" si="66"/>
        <v>804261.61</v>
      </c>
      <c r="AB2136" t="b">
        <f t="shared" si="67"/>
        <v>1</v>
      </c>
    </row>
    <row r="2137" spans="1:28" customFormat="1" ht="14.5" x14ac:dyDescent="0.35">
      <c r="A2137" s="19" t="s">
        <v>18160</v>
      </c>
      <c r="B2137" s="19" t="s">
        <v>18161</v>
      </c>
      <c r="C2137" s="19" t="s">
        <v>17098</v>
      </c>
      <c r="D2137" s="19" t="s">
        <v>17863</v>
      </c>
      <c r="E2137" s="41">
        <v>1032340000</v>
      </c>
      <c r="F2137" s="19" t="s">
        <v>18523</v>
      </c>
      <c r="G2137" s="19"/>
      <c r="H2137" s="19"/>
      <c r="I2137" s="24">
        <v>45017</v>
      </c>
      <c r="J2137" s="24">
        <v>45382</v>
      </c>
      <c r="K2137" s="19" t="s">
        <v>63</v>
      </c>
      <c r="L2137" s="20">
        <v>0</v>
      </c>
      <c r="M2137" s="20">
        <v>0</v>
      </c>
      <c r="N2137" s="21">
        <v>56439.25</v>
      </c>
      <c r="O2137" s="21">
        <v>0</v>
      </c>
      <c r="P2137" s="21">
        <v>0</v>
      </c>
      <c r="Q2137" s="21">
        <v>0</v>
      </c>
      <c r="R2137" s="21">
        <v>0</v>
      </c>
      <c r="S2137" s="21">
        <v>0</v>
      </c>
      <c r="T2137" s="21">
        <v>56439.25</v>
      </c>
      <c r="U2137" s="21">
        <v>0</v>
      </c>
      <c r="V2137" s="21">
        <v>-1037.55</v>
      </c>
      <c r="W2137" s="20">
        <v>55401.7</v>
      </c>
      <c r="X2137" s="20">
        <v>24776.830750000001</v>
      </c>
      <c r="Y2137" s="20">
        <v>0</v>
      </c>
      <c r="Z2137" s="20"/>
      <c r="AA2137" s="45">
        <f t="shared" si="66"/>
        <v>56439.25</v>
      </c>
      <c r="AB2137" t="b">
        <f t="shared" si="67"/>
        <v>1</v>
      </c>
    </row>
    <row r="2138" spans="1:28" customFormat="1" ht="14.5" x14ac:dyDescent="0.35">
      <c r="A2138" s="19" t="s">
        <v>18160</v>
      </c>
      <c r="B2138" s="19" t="s">
        <v>18161</v>
      </c>
      <c r="C2138" s="19" t="s">
        <v>17098</v>
      </c>
      <c r="D2138" s="19" t="s">
        <v>17863</v>
      </c>
      <c r="E2138" s="41">
        <v>1032350000</v>
      </c>
      <c r="F2138" s="19" t="s">
        <v>892</v>
      </c>
      <c r="G2138" s="19"/>
      <c r="H2138" s="19"/>
      <c r="I2138" s="24">
        <v>45017</v>
      </c>
      <c r="J2138" s="24">
        <v>45382</v>
      </c>
      <c r="K2138" s="19" t="s">
        <v>63</v>
      </c>
      <c r="L2138" s="20">
        <v>0</v>
      </c>
      <c r="M2138" s="20">
        <v>0</v>
      </c>
      <c r="N2138" s="21">
        <v>48376.52</v>
      </c>
      <c r="O2138" s="21">
        <v>17344</v>
      </c>
      <c r="P2138" s="21">
        <v>0</v>
      </c>
      <c r="Q2138" s="21">
        <v>0</v>
      </c>
      <c r="R2138" s="21">
        <v>0</v>
      </c>
      <c r="S2138" s="21">
        <v>0</v>
      </c>
      <c r="T2138" s="21">
        <v>65720.52</v>
      </c>
      <c r="U2138" s="21">
        <v>0</v>
      </c>
      <c r="V2138" s="21">
        <v>0</v>
      </c>
      <c r="W2138" s="20">
        <v>65720.52</v>
      </c>
      <c r="X2138" s="20">
        <v>21237.292280000001</v>
      </c>
      <c r="Y2138" s="20">
        <v>0</v>
      </c>
      <c r="Z2138" s="20"/>
      <c r="AA2138" s="45">
        <f t="shared" si="66"/>
        <v>65720.51999999999</v>
      </c>
      <c r="AB2138" t="b">
        <f t="shared" si="67"/>
        <v>1</v>
      </c>
    </row>
    <row r="2139" spans="1:28" customFormat="1" ht="14.5" x14ac:dyDescent="0.35">
      <c r="A2139" s="19" t="s">
        <v>18160</v>
      </c>
      <c r="B2139" s="19" t="s">
        <v>18161</v>
      </c>
      <c r="C2139" s="19" t="s">
        <v>17098</v>
      </c>
      <c r="D2139" s="19" t="s">
        <v>17863</v>
      </c>
      <c r="E2139" s="41">
        <v>1032360000</v>
      </c>
      <c r="F2139" s="19" t="s">
        <v>945</v>
      </c>
      <c r="G2139" s="19" t="s">
        <v>6770</v>
      </c>
      <c r="H2139" s="19" t="s">
        <v>6771</v>
      </c>
      <c r="I2139" s="24">
        <v>45017</v>
      </c>
      <c r="J2139" s="24">
        <v>45382</v>
      </c>
      <c r="K2139" s="19" t="s">
        <v>63</v>
      </c>
      <c r="L2139" s="20">
        <v>1632</v>
      </c>
      <c r="M2139" s="20">
        <v>0</v>
      </c>
      <c r="N2139" s="21">
        <v>201527.38</v>
      </c>
      <c r="O2139" s="21">
        <v>0</v>
      </c>
      <c r="P2139" s="21">
        <v>0</v>
      </c>
      <c r="Q2139" s="21">
        <v>0</v>
      </c>
      <c r="R2139" s="21">
        <v>0</v>
      </c>
      <c r="S2139" s="21">
        <v>0</v>
      </c>
      <c r="T2139" s="21">
        <v>201527.38</v>
      </c>
      <c r="U2139" s="21">
        <v>-25.8</v>
      </c>
      <c r="V2139" s="21">
        <v>-5374.6</v>
      </c>
      <c r="W2139" s="20">
        <v>196126.98</v>
      </c>
      <c r="X2139" s="20">
        <v>88470.519820000001</v>
      </c>
      <c r="Y2139" s="20">
        <v>1</v>
      </c>
      <c r="Z2139" s="20">
        <v>88470.519820000001</v>
      </c>
      <c r="AA2139" s="45">
        <f t="shared" si="66"/>
        <v>201527.38</v>
      </c>
      <c r="AB2139" t="b">
        <f t="shared" si="67"/>
        <v>1</v>
      </c>
    </row>
    <row r="2140" spans="1:28" customFormat="1" ht="14.5" x14ac:dyDescent="0.35">
      <c r="A2140" s="19" t="s">
        <v>18160</v>
      </c>
      <c r="B2140" s="19" t="s">
        <v>18161</v>
      </c>
      <c r="C2140" s="19" t="s">
        <v>17098</v>
      </c>
      <c r="D2140" s="19" t="s">
        <v>17863</v>
      </c>
      <c r="E2140" s="41">
        <v>1032370000</v>
      </c>
      <c r="F2140" s="19" t="s">
        <v>950</v>
      </c>
      <c r="G2140" s="19"/>
      <c r="H2140" s="19"/>
      <c r="I2140" s="24">
        <v>45017</v>
      </c>
      <c r="J2140" s="24">
        <v>45382</v>
      </c>
      <c r="K2140" s="19" t="s">
        <v>63</v>
      </c>
      <c r="L2140" s="20">
        <v>0</v>
      </c>
      <c r="M2140" s="20">
        <v>0</v>
      </c>
      <c r="N2140" s="21">
        <v>1.05</v>
      </c>
      <c r="O2140" s="21">
        <v>315200</v>
      </c>
      <c r="P2140" s="21">
        <v>0</v>
      </c>
      <c r="Q2140" s="21">
        <v>0</v>
      </c>
      <c r="R2140" s="21">
        <v>0</v>
      </c>
      <c r="S2140" s="21">
        <v>0</v>
      </c>
      <c r="T2140" s="21">
        <v>315201.05</v>
      </c>
      <c r="U2140" s="21">
        <v>0</v>
      </c>
      <c r="V2140" s="21">
        <v>-29458.080000000002</v>
      </c>
      <c r="W2140" s="20">
        <v>285742.96999999997</v>
      </c>
      <c r="X2140" s="20">
        <v>0.46095000000000003</v>
      </c>
      <c r="Y2140" s="20">
        <v>0</v>
      </c>
      <c r="Z2140" s="20"/>
      <c r="AA2140" s="45">
        <f t="shared" si="66"/>
        <v>315201.05</v>
      </c>
      <c r="AB2140" t="b">
        <f t="shared" si="67"/>
        <v>1</v>
      </c>
    </row>
    <row r="2141" spans="1:28" customFormat="1" ht="14.5" x14ac:dyDescent="0.35">
      <c r="A2141" s="19" t="s">
        <v>18160</v>
      </c>
      <c r="B2141" s="19" t="s">
        <v>18161</v>
      </c>
      <c r="C2141" s="19" t="s">
        <v>17098</v>
      </c>
      <c r="D2141" s="19" t="s">
        <v>17863</v>
      </c>
      <c r="E2141" s="41">
        <v>1032380000</v>
      </c>
      <c r="F2141" s="19" t="s">
        <v>870</v>
      </c>
      <c r="G2141" s="19" t="s">
        <v>6626</v>
      </c>
      <c r="H2141" s="19" t="s">
        <v>6627</v>
      </c>
      <c r="I2141" s="24">
        <v>45017</v>
      </c>
      <c r="J2141" s="24">
        <v>45382</v>
      </c>
      <c r="K2141" s="19" t="s">
        <v>63</v>
      </c>
      <c r="L2141" s="20">
        <v>1</v>
      </c>
      <c r="M2141" s="20">
        <v>0</v>
      </c>
      <c r="N2141" s="21">
        <v>206258.39</v>
      </c>
      <c r="O2141" s="21">
        <v>0</v>
      </c>
      <c r="P2141" s="21">
        <v>0</v>
      </c>
      <c r="Q2141" s="21">
        <v>0</v>
      </c>
      <c r="R2141" s="21">
        <v>0</v>
      </c>
      <c r="S2141" s="21">
        <v>0</v>
      </c>
      <c r="T2141" s="21">
        <v>206258.39</v>
      </c>
      <c r="U2141" s="21">
        <v>0</v>
      </c>
      <c r="V2141" s="21">
        <v>-14181.54</v>
      </c>
      <c r="W2141" s="20">
        <v>192076.85</v>
      </c>
      <c r="X2141" s="20">
        <v>90547.433210000003</v>
      </c>
      <c r="Y2141" s="20">
        <v>3</v>
      </c>
      <c r="Z2141" s="20">
        <v>30182.477736666668</v>
      </c>
      <c r="AA2141" s="45">
        <f t="shared" si="66"/>
        <v>206258.39</v>
      </c>
      <c r="AB2141" t="b">
        <f t="shared" si="67"/>
        <v>1</v>
      </c>
    </row>
    <row r="2142" spans="1:28" customFormat="1" ht="14.5" x14ac:dyDescent="0.35">
      <c r="A2142" s="19" t="s">
        <v>18160</v>
      </c>
      <c r="B2142" s="19" t="s">
        <v>18161</v>
      </c>
      <c r="C2142" s="19" t="s">
        <v>17043</v>
      </c>
      <c r="D2142" s="19" t="s">
        <v>17826</v>
      </c>
      <c r="E2142" s="41">
        <v>1032390000</v>
      </c>
      <c r="F2142" s="19" t="s">
        <v>68</v>
      </c>
      <c r="G2142" s="19"/>
      <c r="H2142" s="19"/>
      <c r="I2142" s="24">
        <v>45017</v>
      </c>
      <c r="J2142" s="24">
        <v>45382</v>
      </c>
      <c r="K2142" s="19" t="s">
        <v>63</v>
      </c>
      <c r="L2142" s="20">
        <v>0</v>
      </c>
      <c r="M2142" s="20">
        <v>0</v>
      </c>
      <c r="N2142" s="21">
        <v>130495.82</v>
      </c>
      <c r="O2142" s="21">
        <v>0</v>
      </c>
      <c r="P2142" s="21">
        <v>-22584.42</v>
      </c>
      <c r="Q2142" s="21">
        <v>0</v>
      </c>
      <c r="R2142" s="21">
        <v>0</v>
      </c>
      <c r="S2142" s="21">
        <v>0</v>
      </c>
      <c r="T2142" s="21">
        <v>107911.4</v>
      </c>
      <c r="U2142" s="21">
        <v>0</v>
      </c>
      <c r="V2142" s="21">
        <v>-34442.080000000002</v>
      </c>
      <c r="W2142" s="20">
        <v>73469.320000000007</v>
      </c>
      <c r="X2142" s="20">
        <v>57287.664980000001</v>
      </c>
      <c r="Y2142" s="20">
        <v>0</v>
      </c>
      <c r="Z2142" s="20"/>
      <c r="AA2142" s="45">
        <f t="shared" si="66"/>
        <v>107911.40000000001</v>
      </c>
      <c r="AB2142" t="b">
        <f t="shared" si="67"/>
        <v>1</v>
      </c>
    </row>
    <row r="2143" spans="1:28" customFormat="1" ht="14.5" x14ac:dyDescent="0.35">
      <c r="A2143" s="19" t="s">
        <v>18160</v>
      </c>
      <c r="B2143" s="19" t="s">
        <v>18161</v>
      </c>
      <c r="C2143" s="19" t="s">
        <v>17043</v>
      </c>
      <c r="D2143" s="19" t="s">
        <v>17826</v>
      </c>
      <c r="E2143" s="41">
        <v>1032400000</v>
      </c>
      <c r="F2143" s="19" t="s">
        <v>68</v>
      </c>
      <c r="G2143" s="19" t="s">
        <v>6940</v>
      </c>
      <c r="H2143" s="19" t="s">
        <v>6941</v>
      </c>
      <c r="I2143" s="24">
        <v>45017</v>
      </c>
      <c r="J2143" s="24">
        <v>45382</v>
      </c>
      <c r="K2143" s="19" t="s">
        <v>63</v>
      </c>
      <c r="L2143" s="20">
        <v>2700</v>
      </c>
      <c r="M2143" s="20">
        <v>0</v>
      </c>
      <c r="N2143" s="21">
        <v>137801.04</v>
      </c>
      <c r="O2143" s="21">
        <v>0</v>
      </c>
      <c r="P2143" s="21">
        <v>0</v>
      </c>
      <c r="Q2143" s="21">
        <v>0</v>
      </c>
      <c r="R2143" s="21">
        <v>0</v>
      </c>
      <c r="S2143" s="21">
        <v>0</v>
      </c>
      <c r="T2143" s="21">
        <v>137801.04</v>
      </c>
      <c r="U2143" s="21">
        <v>0</v>
      </c>
      <c r="V2143" s="21">
        <v>-40253.949999999997</v>
      </c>
      <c r="W2143" s="20">
        <v>97547.09</v>
      </c>
      <c r="X2143" s="20">
        <v>60494.656560000003</v>
      </c>
      <c r="Y2143" s="20">
        <v>1</v>
      </c>
      <c r="Z2143" s="20">
        <v>60494.656560000003</v>
      </c>
      <c r="AA2143" s="45">
        <f t="shared" si="66"/>
        <v>137801.04</v>
      </c>
      <c r="AB2143" t="b">
        <f t="shared" si="67"/>
        <v>1</v>
      </c>
    </row>
    <row r="2144" spans="1:28" customFormat="1" ht="14.5" x14ac:dyDescent="0.35">
      <c r="A2144" s="19" t="s">
        <v>18152</v>
      </c>
      <c r="B2144" s="19" t="s">
        <v>18153</v>
      </c>
      <c r="C2144" s="19" t="s">
        <v>16710</v>
      </c>
      <c r="D2144" s="19" t="s">
        <v>17586</v>
      </c>
      <c r="E2144" s="41">
        <v>1032430000</v>
      </c>
      <c r="F2144" s="19" t="s">
        <v>3851</v>
      </c>
      <c r="G2144" s="19" t="s">
        <v>18622</v>
      </c>
      <c r="H2144" s="19" t="s">
        <v>18623</v>
      </c>
      <c r="I2144" s="24">
        <v>45047</v>
      </c>
      <c r="J2144" s="24"/>
      <c r="K2144" s="19" t="s">
        <v>61</v>
      </c>
      <c r="L2144" s="20">
        <v>15818</v>
      </c>
      <c r="M2144" s="20">
        <v>0</v>
      </c>
      <c r="N2144" s="21">
        <v>498570.04</v>
      </c>
      <c r="O2144" s="21">
        <v>0</v>
      </c>
      <c r="P2144" s="21">
        <v>0</v>
      </c>
      <c r="Q2144" s="21">
        <v>0</v>
      </c>
      <c r="R2144" s="21">
        <v>0</v>
      </c>
      <c r="S2144" s="21">
        <v>0</v>
      </c>
      <c r="T2144" s="21">
        <v>498570.04</v>
      </c>
      <c r="U2144" s="21">
        <v>-163569.59</v>
      </c>
      <c r="V2144" s="21">
        <v>-897.66</v>
      </c>
      <c r="W2144" s="20">
        <v>334102.78999999998</v>
      </c>
      <c r="X2144" s="20">
        <v>218872.24755999999</v>
      </c>
      <c r="Y2144" s="20">
        <v>7</v>
      </c>
      <c r="Z2144" s="20">
        <v>31267.463937142857</v>
      </c>
      <c r="AA2144" s="45">
        <f t="shared" si="66"/>
        <v>498570.04</v>
      </c>
      <c r="AB2144" t="b">
        <f t="shared" si="67"/>
        <v>1</v>
      </c>
    </row>
    <row r="2145" spans="1:28" customFormat="1" ht="14.5" x14ac:dyDescent="0.35">
      <c r="A2145" s="19" t="s">
        <v>18152</v>
      </c>
      <c r="B2145" s="19" t="s">
        <v>18153</v>
      </c>
      <c r="C2145" s="19" t="s">
        <v>16710</v>
      </c>
      <c r="D2145" s="19" t="s">
        <v>17586</v>
      </c>
      <c r="E2145" s="41">
        <v>1032440000</v>
      </c>
      <c r="F2145" s="19" t="s">
        <v>3851</v>
      </c>
      <c r="G2145" s="19" t="s">
        <v>18622</v>
      </c>
      <c r="H2145" s="19" t="s">
        <v>18623</v>
      </c>
      <c r="I2145" s="24">
        <v>45047</v>
      </c>
      <c r="J2145" s="24"/>
      <c r="K2145" s="19" t="s">
        <v>61</v>
      </c>
      <c r="L2145" s="20">
        <v>3432</v>
      </c>
      <c r="M2145" s="20">
        <v>0</v>
      </c>
      <c r="N2145" s="21">
        <v>68989.17</v>
      </c>
      <c r="O2145" s="21">
        <v>0</v>
      </c>
      <c r="P2145" s="21">
        <v>0</v>
      </c>
      <c r="Q2145" s="21">
        <v>10728.5</v>
      </c>
      <c r="R2145" s="21">
        <v>0</v>
      </c>
      <c r="S2145" s="21">
        <v>0</v>
      </c>
      <c r="T2145" s="21">
        <v>79717.67</v>
      </c>
      <c r="U2145" s="21">
        <v>-2831.3</v>
      </c>
      <c r="V2145" s="21">
        <v>-233.84</v>
      </c>
      <c r="W2145" s="20">
        <v>76652.53</v>
      </c>
      <c r="X2145" s="20">
        <v>30286.245630000001</v>
      </c>
      <c r="Y2145" s="20">
        <v>5</v>
      </c>
      <c r="Z2145" s="20">
        <v>6057.2491260000006</v>
      </c>
      <c r="AA2145" s="45">
        <f t="shared" si="66"/>
        <v>79717.67</v>
      </c>
      <c r="AB2145" t="b">
        <f t="shared" si="67"/>
        <v>1</v>
      </c>
    </row>
    <row r="2146" spans="1:28" customFormat="1" ht="14.5" x14ac:dyDescent="0.35">
      <c r="A2146" s="19" t="s">
        <v>18160</v>
      </c>
      <c r="B2146" s="19" t="s">
        <v>18161</v>
      </c>
      <c r="C2146" s="19" t="s">
        <v>17043</v>
      </c>
      <c r="D2146" s="19" t="s">
        <v>17826</v>
      </c>
      <c r="E2146" s="41">
        <v>1032450000</v>
      </c>
      <c r="F2146" s="19" t="s">
        <v>18495</v>
      </c>
      <c r="G2146" s="19" t="s">
        <v>7006</v>
      </c>
      <c r="H2146" s="19" t="s">
        <v>7007</v>
      </c>
      <c r="I2146" s="24">
        <v>45047</v>
      </c>
      <c r="J2146" s="24"/>
      <c r="K2146" s="19" t="s">
        <v>61</v>
      </c>
      <c r="L2146" s="20">
        <v>25159</v>
      </c>
      <c r="M2146" s="20">
        <v>0</v>
      </c>
      <c r="N2146" s="21">
        <v>973881.98</v>
      </c>
      <c r="O2146" s="21">
        <v>0</v>
      </c>
      <c r="P2146" s="21">
        <v>0</v>
      </c>
      <c r="Q2146" s="21">
        <v>0</v>
      </c>
      <c r="R2146" s="21">
        <v>0</v>
      </c>
      <c r="S2146" s="21">
        <v>0</v>
      </c>
      <c r="T2146" s="21">
        <v>973881.98</v>
      </c>
      <c r="U2146" s="21">
        <v>-135715.85</v>
      </c>
      <c r="V2146" s="21">
        <v>-6170.22</v>
      </c>
      <c r="W2146" s="20">
        <v>831995.91</v>
      </c>
      <c r="X2146" s="20">
        <v>427534.18922</v>
      </c>
      <c r="Y2146" s="20">
        <v>10</v>
      </c>
      <c r="Z2146" s="20">
        <v>42753.418921999997</v>
      </c>
      <c r="AA2146" s="45">
        <f t="shared" si="66"/>
        <v>973881.98</v>
      </c>
      <c r="AB2146" t="b">
        <f t="shared" si="67"/>
        <v>1</v>
      </c>
    </row>
    <row r="2147" spans="1:28" customFormat="1" ht="14.5" x14ac:dyDescent="0.35">
      <c r="A2147" s="19" t="s">
        <v>18154</v>
      </c>
      <c r="B2147" s="19" t="s">
        <v>18155</v>
      </c>
      <c r="C2147" s="19" t="s">
        <v>16798</v>
      </c>
      <c r="D2147" s="19" t="s">
        <v>17653</v>
      </c>
      <c r="E2147" s="41">
        <v>1032460000</v>
      </c>
      <c r="F2147" s="19" t="s">
        <v>16812</v>
      </c>
      <c r="G2147" s="19" t="s">
        <v>8513</v>
      </c>
      <c r="H2147" s="19" t="s">
        <v>8514</v>
      </c>
      <c r="I2147" s="24">
        <v>45053</v>
      </c>
      <c r="J2147" s="24">
        <v>45228</v>
      </c>
      <c r="K2147" s="19" t="s">
        <v>61</v>
      </c>
      <c r="L2147" s="20">
        <v>0</v>
      </c>
      <c r="M2147" s="20">
        <v>0</v>
      </c>
      <c r="N2147" s="21">
        <v>19140</v>
      </c>
      <c r="O2147" s="21">
        <v>0</v>
      </c>
      <c r="P2147" s="21">
        <v>0</v>
      </c>
      <c r="Q2147" s="21">
        <v>0</v>
      </c>
      <c r="R2147" s="21">
        <v>0</v>
      </c>
      <c r="S2147" s="21">
        <v>0</v>
      </c>
      <c r="T2147" s="21">
        <v>19140</v>
      </c>
      <c r="U2147" s="21">
        <v>-1696.1</v>
      </c>
      <c r="V2147" s="21">
        <v>80.23</v>
      </c>
      <c r="W2147" s="20">
        <v>17524.13</v>
      </c>
      <c r="X2147" s="20">
        <v>8402.4599999999991</v>
      </c>
      <c r="Y2147" s="20">
        <v>1</v>
      </c>
      <c r="Z2147" s="20">
        <v>8402.4599999999991</v>
      </c>
      <c r="AA2147" s="45">
        <f t="shared" si="66"/>
        <v>19140</v>
      </c>
      <c r="AB2147" t="b">
        <f t="shared" si="67"/>
        <v>1</v>
      </c>
    </row>
    <row r="2148" spans="1:28" customFormat="1" ht="14.5" x14ac:dyDescent="0.35">
      <c r="A2148" s="19" t="s">
        <v>18150</v>
      </c>
      <c r="B2148" s="19" t="s">
        <v>18151</v>
      </c>
      <c r="C2148" s="19" t="s">
        <v>16691</v>
      </c>
      <c r="D2148" s="19" t="s">
        <v>17568</v>
      </c>
      <c r="E2148" s="41">
        <v>1032470000</v>
      </c>
      <c r="F2148" s="19" t="s">
        <v>3437</v>
      </c>
      <c r="G2148" s="19" t="s">
        <v>13492</v>
      </c>
      <c r="H2148" s="19" t="s">
        <v>13493</v>
      </c>
      <c r="I2148" s="24">
        <v>45017</v>
      </c>
      <c r="J2148" s="24"/>
      <c r="K2148" s="19" t="s">
        <v>63</v>
      </c>
      <c r="L2148" s="20">
        <v>0</v>
      </c>
      <c r="M2148" s="20">
        <v>0</v>
      </c>
      <c r="N2148" s="21">
        <v>58500</v>
      </c>
      <c r="O2148" s="21">
        <v>0</v>
      </c>
      <c r="P2148" s="21">
        <v>0</v>
      </c>
      <c r="Q2148" s="21">
        <v>0</v>
      </c>
      <c r="R2148" s="21">
        <v>0</v>
      </c>
      <c r="S2148" s="21">
        <v>0</v>
      </c>
      <c r="T2148" s="21">
        <v>58500</v>
      </c>
      <c r="U2148" s="21">
        <v>-16472.7</v>
      </c>
      <c r="V2148" s="21">
        <v>0</v>
      </c>
      <c r="W2148" s="20">
        <v>42027.3</v>
      </c>
      <c r="X2148" s="20">
        <v>25681.5</v>
      </c>
      <c r="Y2148" s="20">
        <v>1</v>
      </c>
      <c r="Z2148" s="20">
        <v>25681.5</v>
      </c>
      <c r="AA2148" s="45">
        <f t="shared" si="66"/>
        <v>58500</v>
      </c>
      <c r="AB2148" t="b">
        <f t="shared" si="67"/>
        <v>1</v>
      </c>
    </row>
    <row r="2149" spans="1:28" customFormat="1" ht="14.5" x14ac:dyDescent="0.35">
      <c r="A2149" s="19" t="s">
        <v>18158</v>
      </c>
      <c r="B2149" s="19" t="s">
        <v>18159</v>
      </c>
      <c r="C2149" s="19" t="s">
        <v>16954</v>
      </c>
      <c r="D2149" s="19" t="s">
        <v>17767</v>
      </c>
      <c r="E2149" s="41">
        <v>1032480000</v>
      </c>
      <c r="F2149" s="19" t="s">
        <v>526</v>
      </c>
      <c r="G2149" s="19" t="s">
        <v>5601</v>
      </c>
      <c r="H2149" s="19" t="s">
        <v>5602</v>
      </c>
      <c r="I2149" s="24">
        <v>45017</v>
      </c>
      <c r="J2149" s="24">
        <v>45382</v>
      </c>
      <c r="K2149" s="19" t="s">
        <v>61</v>
      </c>
      <c r="L2149" s="20">
        <v>0</v>
      </c>
      <c r="M2149" s="20">
        <v>2100</v>
      </c>
      <c r="N2149" s="21">
        <v>163349.94</v>
      </c>
      <c r="O2149" s="21">
        <v>0</v>
      </c>
      <c r="P2149" s="21">
        <v>0</v>
      </c>
      <c r="Q2149" s="21">
        <v>0</v>
      </c>
      <c r="R2149" s="21">
        <v>0</v>
      </c>
      <c r="S2149" s="21">
        <v>0</v>
      </c>
      <c r="T2149" s="21">
        <v>163349.94</v>
      </c>
      <c r="U2149" s="21">
        <v>-306.8</v>
      </c>
      <c r="V2149" s="21">
        <v>-245.3</v>
      </c>
      <c r="W2149" s="20">
        <v>162797.84</v>
      </c>
      <c r="X2149" s="20">
        <v>71710.623659999997</v>
      </c>
      <c r="Y2149" s="20">
        <v>1</v>
      </c>
      <c r="Z2149" s="20">
        <v>71710.623659999997</v>
      </c>
      <c r="AA2149" s="45">
        <f t="shared" si="66"/>
        <v>163349.94</v>
      </c>
      <c r="AB2149" t="b">
        <f t="shared" si="67"/>
        <v>1</v>
      </c>
    </row>
    <row r="2150" spans="1:28" customFormat="1" ht="14.5" x14ac:dyDescent="0.35">
      <c r="A2150" s="19" t="s">
        <v>18154</v>
      </c>
      <c r="B2150" s="19" t="s">
        <v>18155</v>
      </c>
      <c r="C2150" s="19" t="s">
        <v>16879</v>
      </c>
      <c r="D2150" s="19" t="s">
        <v>17705</v>
      </c>
      <c r="E2150" s="41">
        <v>1032490000</v>
      </c>
      <c r="F2150" s="19" t="s">
        <v>17756</v>
      </c>
      <c r="G2150" s="19" t="s">
        <v>17402</v>
      </c>
      <c r="H2150" s="19" t="s">
        <v>17403</v>
      </c>
      <c r="I2150" s="24">
        <v>45056</v>
      </c>
      <c r="J2150" s="24">
        <v>45382</v>
      </c>
      <c r="K2150" s="19" t="s">
        <v>61</v>
      </c>
      <c r="L2150" s="20">
        <v>0</v>
      </c>
      <c r="M2150" s="20">
        <v>0</v>
      </c>
      <c r="N2150" s="21">
        <v>65108.23</v>
      </c>
      <c r="O2150" s="21">
        <v>0</v>
      </c>
      <c r="P2150" s="21">
        <v>0</v>
      </c>
      <c r="Q2150" s="21">
        <v>0</v>
      </c>
      <c r="R2150" s="21">
        <v>0</v>
      </c>
      <c r="S2150" s="21">
        <v>0</v>
      </c>
      <c r="T2150" s="21">
        <v>65108.23</v>
      </c>
      <c r="U2150" s="21">
        <v>-13299.4</v>
      </c>
      <c r="V2150" s="21">
        <v>-3070.27</v>
      </c>
      <c r="W2150" s="20">
        <v>48738.559999999998</v>
      </c>
      <c r="X2150" s="20">
        <v>28582.51297</v>
      </c>
      <c r="Y2150" s="20">
        <v>5</v>
      </c>
      <c r="Z2150" s="20">
        <v>5716.5025939999996</v>
      </c>
      <c r="AA2150" s="45">
        <f t="shared" si="66"/>
        <v>65108.23</v>
      </c>
      <c r="AB2150" t="b">
        <f t="shared" si="67"/>
        <v>1</v>
      </c>
    </row>
    <row r="2151" spans="1:28" customFormat="1" ht="14.5" x14ac:dyDescent="0.35">
      <c r="A2151" s="19" t="s">
        <v>18150</v>
      </c>
      <c r="B2151" s="19" t="s">
        <v>18151</v>
      </c>
      <c r="C2151" s="19" t="s">
        <v>16687</v>
      </c>
      <c r="D2151" s="19" t="s">
        <v>17565</v>
      </c>
      <c r="E2151" s="41">
        <v>1032500000</v>
      </c>
      <c r="F2151" s="19" t="s">
        <v>18256</v>
      </c>
      <c r="G2151" s="19" t="s">
        <v>13138</v>
      </c>
      <c r="H2151" s="19" t="s">
        <v>13139</v>
      </c>
      <c r="I2151" s="24">
        <v>45047</v>
      </c>
      <c r="J2151" s="24"/>
      <c r="K2151" s="19" t="s">
        <v>63</v>
      </c>
      <c r="L2151" s="20">
        <v>0</v>
      </c>
      <c r="M2151" s="20">
        <v>3564</v>
      </c>
      <c r="N2151" s="21">
        <v>230984.34</v>
      </c>
      <c r="O2151" s="21">
        <v>0</v>
      </c>
      <c r="P2151" s="21">
        <v>-104308.22</v>
      </c>
      <c r="Q2151" s="21">
        <v>0</v>
      </c>
      <c r="R2151" s="21">
        <v>0</v>
      </c>
      <c r="S2151" s="21">
        <v>0</v>
      </c>
      <c r="T2151" s="21">
        <v>126676.12</v>
      </c>
      <c r="U2151" s="21">
        <v>0</v>
      </c>
      <c r="V2151" s="21">
        <v>-37213.870000000003</v>
      </c>
      <c r="W2151" s="20">
        <v>89462.25</v>
      </c>
      <c r="X2151" s="20">
        <v>101402.12526</v>
      </c>
      <c r="Y2151" s="20">
        <v>2</v>
      </c>
      <c r="Z2151" s="20">
        <v>50701.06263</v>
      </c>
      <c r="AA2151" s="45">
        <f t="shared" si="66"/>
        <v>126676.12</v>
      </c>
      <c r="AB2151" t="b">
        <f t="shared" si="67"/>
        <v>1</v>
      </c>
    </row>
    <row r="2152" spans="1:28" customFormat="1" ht="14.5" x14ac:dyDescent="0.35">
      <c r="A2152" s="19" t="s">
        <v>18160</v>
      </c>
      <c r="B2152" s="19" t="s">
        <v>18161</v>
      </c>
      <c r="C2152" s="19" t="s">
        <v>17043</v>
      </c>
      <c r="D2152" s="19" t="s">
        <v>17826</v>
      </c>
      <c r="E2152" s="41">
        <v>1032510000</v>
      </c>
      <c r="F2152" s="19" t="s">
        <v>18496</v>
      </c>
      <c r="G2152" s="19" t="s">
        <v>18557</v>
      </c>
      <c r="H2152" s="19" t="s">
        <v>6948</v>
      </c>
      <c r="I2152" s="24">
        <v>45045</v>
      </c>
      <c r="J2152" s="24"/>
      <c r="K2152" s="19" t="s">
        <v>61</v>
      </c>
      <c r="L2152" s="20">
        <v>13604</v>
      </c>
      <c r="M2152" s="20">
        <v>0</v>
      </c>
      <c r="N2152" s="21">
        <v>455430.55</v>
      </c>
      <c r="O2152" s="21">
        <v>0</v>
      </c>
      <c r="P2152" s="21">
        <v>0</v>
      </c>
      <c r="Q2152" s="21">
        <v>0</v>
      </c>
      <c r="R2152" s="21">
        <v>0</v>
      </c>
      <c r="S2152" s="21">
        <v>0</v>
      </c>
      <c r="T2152" s="21">
        <v>455430.55</v>
      </c>
      <c r="U2152" s="21">
        <v>-86411.04</v>
      </c>
      <c r="V2152" s="21">
        <v>-165</v>
      </c>
      <c r="W2152" s="20">
        <v>368854.51</v>
      </c>
      <c r="X2152" s="20">
        <v>199934.01144999999</v>
      </c>
      <c r="Y2152" s="20">
        <v>1</v>
      </c>
      <c r="Z2152" s="20">
        <v>199934.01144999999</v>
      </c>
      <c r="AA2152" s="45">
        <f t="shared" si="66"/>
        <v>455430.55</v>
      </c>
      <c r="AB2152" t="b">
        <f t="shared" si="67"/>
        <v>1</v>
      </c>
    </row>
    <row r="2153" spans="1:28" customFormat="1" ht="14.5" x14ac:dyDescent="0.35">
      <c r="A2153" s="19" t="s">
        <v>18154</v>
      </c>
      <c r="B2153" s="19" t="s">
        <v>18155</v>
      </c>
      <c r="C2153" s="19" t="s">
        <v>16894</v>
      </c>
      <c r="D2153" s="19" t="s">
        <v>17710</v>
      </c>
      <c r="E2153" s="41">
        <v>1032530000</v>
      </c>
      <c r="F2153" s="19" t="s">
        <v>1341</v>
      </c>
      <c r="G2153" s="19" t="s">
        <v>7862</v>
      </c>
      <c r="H2153" s="19" t="s">
        <v>7863</v>
      </c>
      <c r="I2153" s="24">
        <v>45052</v>
      </c>
      <c r="J2153" s="24"/>
      <c r="K2153" s="19" t="s">
        <v>61</v>
      </c>
      <c r="L2153" s="20">
        <v>0</v>
      </c>
      <c r="M2153" s="20">
        <v>0</v>
      </c>
      <c r="N2153" s="21">
        <v>33305.18</v>
      </c>
      <c r="O2153" s="21">
        <v>0</v>
      </c>
      <c r="P2153" s="21">
        <v>0</v>
      </c>
      <c r="Q2153" s="21">
        <v>0</v>
      </c>
      <c r="R2153" s="21">
        <v>0</v>
      </c>
      <c r="S2153" s="21">
        <v>0</v>
      </c>
      <c r="T2153" s="21">
        <v>33305.18</v>
      </c>
      <c r="U2153" s="21">
        <v>-25.8</v>
      </c>
      <c r="V2153" s="21">
        <v>-11.86</v>
      </c>
      <c r="W2153" s="20">
        <v>33267.519999999997</v>
      </c>
      <c r="X2153" s="20">
        <v>14620.97402</v>
      </c>
      <c r="Y2153" s="20">
        <v>1</v>
      </c>
      <c r="Z2153" s="20">
        <v>14620.97402</v>
      </c>
      <c r="AA2153" s="45">
        <f t="shared" si="66"/>
        <v>33305.18</v>
      </c>
      <c r="AB2153" t="b">
        <f t="shared" si="67"/>
        <v>1</v>
      </c>
    </row>
    <row r="2154" spans="1:28" customFormat="1" ht="14.5" x14ac:dyDescent="0.35">
      <c r="A2154" s="19" t="s">
        <v>18152</v>
      </c>
      <c r="B2154" s="19" t="s">
        <v>18153</v>
      </c>
      <c r="C2154" s="19" t="s">
        <v>16783</v>
      </c>
      <c r="D2154" s="19" t="s">
        <v>17892</v>
      </c>
      <c r="E2154" s="41">
        <v>1032540000</v>
      </c>
      <c r="F2154" s="19" t="s">
        <v>662</v>
      </c>
      <c r="G2154" s="19" t="s">
        <v>18791</v>
      </c>
      <c r="H2154" s="19" t="s">
        <v>18792</v>
      </c>
      <c r="I2154" s="24">
        <v>45017</v>
      </c>
      <c r="J2154" s="24"/>
      <c r="K2154" s="19" t="s">
        <v>63</v>
      </c>
      <c r="L2154" s="20">
        <v>1</v>
      </c>
      <c r="M2154" s="20">
        <v>0</v>
      </c>
      <c r="N2154" s="21">
        <v>149327.70000000001</v>
      </c>
      <c r="O2154" s="21">
        <v>0</v>
      </c>
      <c r="P2154" s="21">
        <v>0</v>
      </c>
      <c r="Q2154" s="21">
        <v>0</v>
      </c>
      <c r="R2154" s="21">
        <v>0</v>
      </c>
      <c r="S2154" s="21">
        <v>0</v>
      </c>
      <c r="T2154" s="21">
        <v>149327.70000000001</v>
      </c>
      <c r="U2154" s="21">
        <v>0</v>
      </c>
      <c r="V2154" s="21">
        <v>0</v>
      </c>
      <c r="W2154" s="20">
        <v>149327.70000000001</v>
      </c>
      <c r="X2154" s="20">
        <v>65554.8603</v>
      </c>
      <c r="Y2154" s="20">
        <v>2</v>
      </c>
      <c r="Z2154" s="20">
        <v>32777.43015</v>
      </c>
      <c r="AA2154" s="45">
        <f t="shared" si="66"/>
        <v>149327.70000000001</v>
      </c>
      <c r="AB2154" t="b">
        <f t="shared" si="67"/>
        <v>1</v>
      </c>
    </row>
    <row r="2155" spans="1:28" customFormat="1" ht="14.5" x14ac:dyDescent="0.35">
      <c r="A2155" s="19" t="s">
        <v>18152</v>
      </c>
      <c r="B2155" s="19" t="s">
        <v>18153</v>
      </c>
      <c r="C2155" s="19" t="s">
        <v>16783</v>
      </c>
      <c r="D2155" s="19" t="s">
        <v>17892</v>
      </c>
      <c r="E2155" s="41">
        <v>1032550000</v>
      </c>
      <c r="F2155" s="19" t="s">
        <v>662</v>
      </c>
      <c r="G2155" s="19" t="s">
        <v>14406</v>
      </c>
      <c r="H2155" s="19" t="s">
        <v>14407</v>
      </c>
      <c r="I2155" s="24">
        <v>45017</v>
      </c>
      <c r="J2155" s="24"/>
      <c r="K2155" s="19" t="s">
        <v>63</v>
      </c>
      <c r="L2155" s="20">
        <v>1</v>
      </c>
      <c r="M2155" s="20">
        <v>0</v>
      </c>
      <c r="N2155" s="21">
        <v>72086.59</v>
      </c>
      <c r="O2155" s="21">
        <v>0</v>
      </c>
      <c r="P2155" s="21">
        <v>0</v>
      </c>
      <c r="Q2155" s="21">
        <v>0</v>
      </c>
      <c r="R2155" s="21">
        <v>0</v>
      </c>
      <c r="S2155" s="21">
        <v>0</v>
      </c>
      <c r="T2155" s="21">
        <v>72086.59</v>
      </c>
      <c r="U2155" s="21">
        <v>-551.4</v>
      </c>
      <c r="V2155" s="21">
        <v>-2518.88</v>
      </c>
      <c r="W2155" s="20">
        <v>69016.31</v>
      </c>
      <c r="X2155" s="20">
        <v>31646.013009999999</v>
      </c>
      <c r="Y2155" s="20">
        <v>1</v>
      </c>
      <c r="Z2155" s="20">
        <v>31646.013009999999</v>
      </c>
      <c r="AA2155" s="45">
        <f t="shared" si="66"/>
        <v>72086.59</v>
      </c>
      <c r="AB2155" t="b">
        <f t="shared" si="67"/>
        <v>1</v>
      </c>
    </row>
    <row r="2156" spans="1:28" customFormat="1" ht="14.5" x14ac:dyDescent="0.35">
      <c r="A2156" s="19" t="s">
        <v>18152</v>
      </c>
      <c r="B2156" s="19" t="s">
        <v>18153</v>
      </c>
      <c r="C2156" s="19" t="s">
        <v>16783</v>
      </c>
      <c r="D2156" s="19" t="s">
        <v>17892</v>
      </c>
      <c r="E2156" s="41">
        <v>1032560000</v>
      </c>
      <c r="F2156" s="19" t="s">
        <v>662</v>
      </c>
      <c r="G2156" s="19" t="s">
        <v>14402</v>
      </c>
      <c r="H2156" s="19" t="s">
        <v>14403</v>
      </c>
      <c r="I2156" s="24">
        <v>45017</v>
      </c>
      <c r="J2156" s="24"/>
      <c r="K2156" s="19" t="s">
        <v>63</v>
      </c>
      <c r="L2156" s="20">
        <v>1</v>
      </c>
      <c r="M2156" s="20">
        <v>0</v>
      </c>
      <c r="N2156" s="21">
        <v>216260.82</v>
      </c>
      <c r="O2156" s="21">
        <v>19528.02</v>
      </c>
      <c r="P2156" s="21">
        <v>0</v>
      </c>
      <c r="Q2156" s="21">
        <v>0</v>
      </c>
      <c r="R2156" s="21">
        <v>0</v>
      </c>
      <c r="S2156" s="21">
        <v>42417.42</v>
      </c>
      <c r="T2156" s="21">
        <v>278206.26</v>
      </c>
      <c r="U2156" s="21">
        <v>-1552.8</v>
      </c>
      <c r="V2156" s="21">
        <v>-12082.75</v>
      </c>
      <c r="W2156" s="20">
        <v>264570.71000000002</v>
      </c>
      <c r="X2156" s="20">
        <v>94938.499979999993</v>
      </c>
      <c r="Y2156" s="20">
        <v>3</v>
      </c>
      <c r="Z2156" s="20">
        <v>31646.166659999999</v>
      </c>
      <c r="AA2156" s="45">
        <f t="shared" si="66"/>
        <v>278206.26</v>
      </c>
      <c r="AB2156" t="b">
        <f t="shared" si="67"/>
        <v>1</v>
      </c>
    </row>
    <row r="2157" spans="1:28" customFormat="1" ht="14.5" x14ac:dyDescent="0.35">
      <c r="A2157" s="19" t="s">
        <v>18152</v>
      </c>
      <c r="B2157" s="19" t="s">
        <v>18153</v>
      </c>
      <c r="C2157" s="19" t="s">
        <v>16783</v>
      </c>
      <c r="D2157" s="19" t="s">
        <v>17892</v>
      </c>
      <c r="E2157" s="41">
        <v>1032570000</v>
      </c>
      <c r="F2157" s="19" t="s">
        <v>662</v>
      </c>
      <c r="G2157" s="19" t="s">
        <v>14404</v>
      </c>
      <c r="H2157" s="19" t="s">
        <v>14405</v>
      </c>
      <c r="I2157" s="24">
        <v>45017</v>
      </c>
      <c r="J2157" s="24"/>
      <c r="K2157" s="19" t="s">
        <v>63</v>
      </c>
      <c r="L2157" s="20">
        <v>1</v>
      </c>
      <c r="M2157" s="20">
        <v>0</v>
      </c>
      <c r="N2157" s="21">
        <v>72086.59</v>
      </c>
      <c r="O2157" s="21">
        <v>0</v>
      </c>
      <c r="P2157" s="21">
        <v>0</v>
      </c>
      <c r="Q2157" s="21">
        <v>0</v>
      </c>
      <c r="R2157" s="21">
        <v>0</v>
      </c>
      <c r="S2157" s="21">
        <v>0</v>
      </c>
      <c r="T2157" s="21">
        <v>72086.59</v>
      </c>
      <c r="U2157" s="21">
        <v>0</v>
      </c>
      <c r="V2157" s="21">
        <v>0</v>
      </c>
      <c r="W2157" s="20">
        <v>72086.59</v>
      </c>
      <c r="X2157" s="20">
        <v>31646.013009999999</v>
      </c>
      <c r="Y2157" s="20">
        <v>1</v>
      </c>
      <c r="Z2157" s="20">
        <v>31646.013009999999</v>
      </c>
      <c r="AA2157" s="45">
        <f t="shared" si="66"/>
        <v>72086.59</v>
      </c>
      <c r="AB2157" t="b">
        <f t="shared" si="67"/>
        <v>1</v>
      </c>
    </row>
    <row r="2158" spans="1:28" customFormat="1" ht="14.5" x14ac:dyDescent="0.35">
      <c r="A2158" s="19" t="s">
        <v>18160</v>
      </c>
      <c r="B2158" s="19" t="s">
        <v>18161</v>
      </c>
      <c r="C2158" s="19" t="s">
        <v>17118</v>
      </c>
      <c r="D2158" s="19" t="s">
        <v>17873</v>
      </c>
      <c r="E2158" s="41">
        <v>1032610000</v>
      </c>
      <c r="F2158" s="19" t="s">
        <v>1208</v>
      </c>
      <c r="G2158" s="19"/>
      <c r="H2158" s="19"/>
      <c r="I2158" s="24">
        <v>45017</v>
      </c>
      <c r="J2158" s="24">
        <v>45382</v>
      </c>
      <c r="K2158" s="19" t="s">
        <v>63</v>
      </c>
      <c r="L2158" s="20">
        <v>0</v>
      </c>
      <c r="M2158" s="20">
        <v>0</v>
      </c>
      <c r="N2158" s="21">
        <v>1.05</v>
      </c>
      <c r="O2158" s="21">
        <v>101714.24000000001</v>
      </c>
      <c r="P2158" s="21">
        <v>0</v>
      </c>
      <c r="Q2158" s="21">
        <v>0</v>
      </c>
      <c r="R2158" s="21">
        <v>0</v>
      </c>
      <c r="S2158" s="21">
        <v>0</v>
      </c>
      <c r="T2158" s="21">
        <v>101715.29</v>
      </c>
      <c r="U2158" s="21">
        <v>0</v>
      </c>
      <c r="V2158" s="21">
        <v>0</v>
      </c>
      <c r="W2158" s="20">
        <v>101715.29</v>
      </c>
      <c r="X2158" s="20">
        <v>0.46095000000000003</v>
      </c>
      <c r="Y2158" s="20">
        <v>0</v>
      </c>
      <c r="Z2158" s="20"/>
      <c r="AA2158" s="45">
        <f t="shared" si="66"/>
        <v>101715.29000000001</v>
      </c>
      <c r="AB2158" t="b">
        <f t="shared" si="67"/>
        <v>1</v>
      </c>
    </row>
    <row r="2159" spans="1:28" customFormat="1" ht="14.5" x14ac:dyDescent="0.35">
      <c r="A2159" s="19" t="s">
        <v>18160</v>
      </c>
      <c r="B2159" s="19" t="s">
        <v>18161</v>
      </c>
      <c r="C2159" s="19" t="s">
        <v>17118</v>
      </c>
      <c r="D2159" s="19" t="s">
        <v>17873</v>
      </c>
      <c r="E2159" s="41">
        <v>1032620000</v>
      </c>
      <c r="F2159" s="19" t="s">
        <v>1193</v>
      </c>
      <c r="G2159" s="19"/>
      <c r="H2159" s="19"/>
      <c r="I2159" s="24">
        <v>45017</v>
      </c>
      <c r="J2159" s="24">
        <v>45382</v>
      </c>
      <c r="K2159" s="19" t="s">
        <v>63</v>
      </c>
      <c r="L2159" s="20">
        <v>0</v>
      </c>
      <c r="M2159" s="20">
        <v>0</v>
      </c>
      <c r="N2159" s="21">
        <v>1.05</v>
      </c>
      <c r="O2159" s="21">
        <v>856990</v>
      </c>
      <c r="P2159" s="21">
        <v>0</v>
      </c>
      <c r="Q2159" s="21">
        <v>0</v>
      </c>
      <c r="R2159" s="21">
        <v>0</v>
      </c>
      <c r="S2159" s="21">
        <v>0</v>
      </c>
      <c r="T2159" s="21">
        <v>856991.05</v>
      </c>
      <c r="U2159" s="21">
        <v>0</v>
      </c>
      <c r="V2159" s="21">
        <v>-15328.85</v>
      </c>
      <c r="W2159" s="20">
        <v>841662.2</v>
      </c>
      <c r="X2159" s="20">
        <v>0.46095000000000003</v>
      </c>
      <c r="Y2159" s="20">
        <v>0</v>
      </c>
      <c r="Z2159" s="20"/>
      <c r="AA2159" s="45">
        <f t="shared" si="66"/>
        <v>856991.05</v>
      </c>
      <c r="AB2159" t="b">
        <f t="shared" si="67"/>
        <v>1</v>
      </c>
    </row>
    <row r="2160" spans="1:28" customFormat="1" ht="14.5" x14ac:dyDescent="0.35">
      <c r="A2160" s="19" t="s">
        <v>18160</v>
      </c>
      <c r="B2160" s="19" t="s">
        <v>18161</v>
      </c>
      <c r="C2160" s="19" t="s">
        <v>17118</v>
      </c>
      <c r="D2160" s="19" t="s">
        <v>17873</v>
      </c>
      <c r="E2160" s="41">
        <v>1032630000</v>
      </c>
      <c r="F2160" s="19" t="s">
        <v>1186</v>
      </c>
      <c r="G2160" s="19"/>
      <c r="H2160" s="19"/>
      <c r="I2160" s="24">
        <v>45017</v>
      </c>
      <c r="J2160" s="24">
        <v>45382</v>
      </c>
      <c r="K2160" s="19" t="s">
        <v>63</v>
      </c>
      <c r="L2160" s="20">
        <v>0</v>
      </c>
      <c r="M2160" s="20">
        <v>0</v>
      </c>
      <c r="N2160" s="21">
        <v>1.05</v>
      </c>
      <c r="O2160" s="21">
        <v>824808.98</v>
      </c>
      <c r="P2160" s="21">
        <v>0</v>
      </c>
      <c r="Q2160" s="21">
        <v>0</v>
      </c>
      <c r="R2160" s="21">
        <v>0</v>
      </c>
      <c r="S2160" s="21">
        <v>0</v>
      </c>
      <c r="T2160" s="21">
        <v>824810.03</v>
      </c>
      <c r="U2160" s="21">
        <v>0</v>
      </c>
      <c r="V2160" s="21">
        <v>0</v>
      </c>
      <c r="W2160" s="20">
        <v>824810.03</v>
      </c>
      <c r="X2160" s="20">
        <v>0.46095000000000003</v>
      </c>
      <c r="Y2160" s="20">
        <v>0</v>
      </c>
      <c r="Z2160" s="20"/>
      <c r="AA2160" s="45">
        <f t="shared" si="66"/>
        <v>824810.03</v>
      </c>
      <c r="AB2160" t="b">
        <f t="shared" si="67"/>
        <v>1</v>
      </c>
    </row>
    <row r="2161" spans="1:28" customFormat="1" ht="14.5" x14ac:dyDescent="0.35">
      <c r="A2161" s="19" t="s">
        <v>18160</v>
      </c>
      <c r="B2161" s="19" t="s">
        <v>18161</v>
      </c>
      <c r="C2161" s="19" t="s">
        <v>17118</v>
      </c>
      <c r="D2161" s="19" t="s">
        <v>17873</v>
      </c>
      <c r="E2161" s="41">
        <v>1032640000</v>
      </c>
      <c r="F2161" s="19" t="s">
        <v>1186</v>
      </c>
      <c r="G2161" s="19"/>
      <c r="H2161" s="19"/>
      <c r="I2161" s="24">
        <v>45017</v>
      </c>
      <c r="J2161" s="24">
        <v>45382</v>
      </c>
      <c r="K2161" s="19" t="s">
        <v>63</v>
      </c>
      <c r="L2161" s="20">
        <v>0</v>
      </c>
      <c r="M2161" s="20">
        <v>0</v>
      </c>
      <c r="N2161" s="21">
        <v>1.05</v>
      </c>
      <c r="O2161" s="21">
        <v>217976.54</v>
      </c>
      <c r="P2161" s="21">
        <v>0</v>
      </c>
      <c r="Q2161" s="21">
        <v>0</v>
      </c>
      <c r="R2161" s="21">
        <v>0</v>
      </c>
      <c r="S2161" s="21">
        <v>0</v>
      </c>
      <c r="T2161" s="21">
        <v>217977.59</v>
      </c>
      <c r="U2161" s="21">
        <v>0</v>
      </c>
      <c r="V2161" s="21">
        <v>0</v>
      </c>
      <c r="W2161" s="20">
        <v>217977.59</v>
      </c>
      <c r="X2161" s="20">
        <v>0.46095000000000003</v>
      </c>
      <c r="Y2161" s="20">
        <v>0</v>
      </c>
      <c r="Z2161" s="20"/>
      <c r="AA2161" s="45">
        <f t="shared" si="66"/>
        <v>217977.59</v>
      </c>
      <c r="AB2161" t="b">
        <f t="shared" si="67"/>
        <v>1</v>
      </c>
    </row>
    <row r="2162" spans="1:28" customFormat="1" ht="14.5" x14ac:dyDescent="0.35">
      <c r="A2162" s="19" t="s">
        <v>18160</v>
      </c>
      <c r="B2162" s="19" t="s">
        <v>18161</v>
      </c>
      <c r="C2162" s="19" t="s">
        <v>17118</v>
      </c>
      <c r="D2162" s="19" t="s">
        <v>17873</v>
      </c>
      <c r="E2162" s="41">
        <v>1032650000</v>
      </c>
      <c r="F2162" s="19" t="s">
        <v>1186</v>
      </c>
      <c r="G2162" s="19"/>
      <c r="H2162" s="19"/>
      <c r="I2162" s="24">
        <v>45017</v>
      </c>
      <c r="J2162" s="24">
        <v>45382</v>
      </c>
      <c r="K2162" s="19" t="s">
        <v>63</v>
      </c>
      <c r="L2162" s="20">
        <v>0</v>
      </c>
      <c r="M2162" s="20">
        <v>0</v>
      </c>
      <c r="N2162" s="21">
        <v>1.05</v>
      </c>
      <c r="O2162" s="21">
        <v>395372.9</v>
      </c>
      <c r="P2162" s="21">
        <v>0</v>
      </c>
      <c r="Q2162" s="21">
        <v>0</v>
      </c>
      <c r="R2162" s="21">
        <v>0</v>
      </c>
      <c r="S2162" s="21">
        <v>0</v>
      </c>
      <c r="T2162" s="21">
        <v>395373.95</v>
      </c>
      <c r="U2162" s="21">
        <v>0</v>
      </c>
      <c r="V2162" s="21">
        <v>0</v>
      </c>
      <c r="W2162" s="20">
        <v>395373.95</v>
      </c>
      <c r="X2162" s="20">
        <v>0.46095000000000003</v>
      </c>
      <c r="Y2162" s="20">
        <v>0</v>
      </c>
      <c r="Z2162" s="20"/>
      <c r="AA2162" s="45">
        <f t="shared" si="66"/>
        <v>395373.95</v>
      </c>
      <c r="AB2162" t="b">
        <f t="shared" si="67"/>
        <v>1</v>
      </c>
    </row>
    <row r="2163" spans="1:28" customFormat="1" ht="14.5" x14ac:dyDescent="0.35">
      <c r="A2163" s="19" t="s">
        <v>18160</v>
      </c>
      <c r="B2163" s="19" t="s">
        <v>18161</v>
      </c>
      <c r="C2163" s="19" t="s">
        <v>17118</v>
      </c>
      <c r="D2163" s="19" t="s">
        <v>17873</v>
      </c>
      <c r="E2163" s="41">
        <v>1032660000</v>
      </c>
      <c r="F2163" s="19" t="s">
        <v>17127</v>
      </c>
      <c r="G2163" s="19"/>
      <c r="H2163" s="19"/>
      <c r="I2163" s="24">
        <v>45017</v>
      </c>
      <c r="J2163" s="24">
        <v>45382</v>
      </c>
      <c r="K2163" s="19" t="s">
        <v>63</v>
      </c>
      <c r="L2163" s="20">
        <v>0</v>
      </c>
      <c r="M2163" s="20">
        <v>0</v>
      </c>
      <c r="N2163" s="21">
        <v>1.05</v>
      </c>
      <c r="O2163" s="21">
        <v>1051997.3</v>
      </c>
      <c r="P2163" s="21">
        <v>0</v>
      </c>
      <c r="Q2163" s="21">
        <v>0</v>
      </c>
      <c r="R2163" s="21">
        <v>0</v>
      </c>
      <c r="S2163" s="21">
        <v>0</v>
      </c>
      <c r="T2163" s="21">
        <v>1051998.3500000001</v>
      </c>
      <c r="U2163" s="21">
        <v>0</v>
      </c>
      <c r="V2163" s="21">
        <v>0</v>
      </c>
      <c r="W2163" s="20">
        <v>1051998.3500000001</v>
      </c>
      <c r="X2163" s="20">
        <v>0.46095000000000003</v>
      </c>
      <c r="Y2163" s="20">
        <v>0</v>
      </c>
      <c r="Z2163" s="20"/>
      <c r="AA2163" s="45">
        <f t="shared" si="66"/>
        <v>1051998.3500000001</v>
      </c>
      <c r="AB2163" t="b">
        <f t="shared" si="67"/>
        <v>1</v>
      </c>
    </row>
    <row r="2164" spans="1:28" customFormat="1" ht="14.5" x14ac:dyDescent="0.35">
      <c r="A2164" s="19" t="s">
        <v>18160</v>
      </c>
      <c r="B2164" s="19" t="s">
        <v>18161</v>
      </c>
      <c r="C2164" s="19" t="s">
        <v>17058</v>
      </c>
      <c r="D2164" s="19" t="s">
        <v>17862</v>
      </c>
      <c r="E2164" s="41">
        <v>1032670000</v>
      </c>
      <c r="F2164" s="19" t="s">
        <v>217</v>
      </c>
      <c r="G2164" s="19" t="s">
        <v>4785</v>
      </c>
      <c r="H2164" s="19" t="s">
        <v>4786</v>
      </c>
      <c r="I2164" s="24">
        <v>45047</v>
      </c>
      <c r="J2164" s="24"/>
      <c r="K2164" s="19" t="s">
        <v>61</v>
      </c>
      <c r="L2164" s="20">
        <v>1</v>
      </c>
      <c r="M2164" s="20">
        <v>0</v>
      </c>
      <c r="N2164" s="21">
        <v>1</v>
      </c>
      <c r="O2164" s="21">
        <v>0</v>
      </c>
      <c r="P2164" s="21">
        <v>0</v>
      </c>
      <c r="Q2164" s="21">
        <v>0</v>
      </c>
      <c r="R2164" s="21">
        <v>0</v>
      </c>
      <c r="S2164" s="21">
        <v>0</v>
      </c>
      <c r="T2164" s="21">
        <v>1</v>
      </c>
      <c r="U2164" s="21">
        <v>-19328.7</v>
      </c>
      <c r="V2164" s="21">
        <v>19327.900000000001</v>
      </c>
      <c r="W2164" s="20">
        <v>0.2</v>
      </c>
      <c r="X2164" s="20">
        <v>0.439</v>
      </c>
      <c r="Y2164" s="20">
        <v>8</v>
      </c>
      <c r="Z2164" s="20">
        <v>5.4875E-2</v>
      </c>
      <c r="AA2164" s="45">
        <f t="shared" si="66"/>
        <v>1</v>
      </c>
      <c r="AB2164" t="b">
        <f t="shared" si="67"/>
        <v>1</v>
      </c>
    </row>
    <row r="2165" spans="1:28" customFormat="1" ht="14.5" x14ac:dyDescent="0.35">
      <c r="A2165" s="19" t="s">
        <v>18152</v>
      </c>
      <c r="B2165" s="19" t="s">
        <v>18153</v>
      </c>
      <c r="C2165" s="19" t="s">
        <v>16763</v>
      </c>
      <c r="D2165" s="19" t="s">
        <v>17627</v>
      </c>
      <c r="E2165" s="41">
        <v>1032730000</v>
      </c>
      <c r="F2165" s="19" t="s">
        <v>4117</v>
      </c>
      <c r="G2165" s="19" t="s">
        <v>15316</v>
      </c>
      <c r="H2165" s="19" t="s">
        <v>15317</v>
      </c>
      <c r="I2165" s="24">
        <v>45047</v>
      </c>
      <c r="J2165" s="24"/>
      <c r="K2165" s="19" t="s">
        <v>63</v>
      </c>
      <c r="L2165" s="20">
        <v>0</v>
      </c>
      <c r="M2165" s="20">
        <v>0</v>
      </c>
      <c r="N2165" s="21">
        <v>125242.93</v>
      </c>
      <c r="O2165" s="21">
        <v>0</v>
      </c>
      <c r="P2165" s="21">
        <v>0</v>
      </c>
      <c r="Q2165" s="21">
        <v>0</v>
      </c>
      <c r="R2165" s="21">
        <v>0</v>
      </c>
      <c r="S2165" s="21">
        <v>0</v>
      </c>
      <c r="T2165" s="21">
        <v>125242.93</v>
      </c>
      <c r="U2165" s="21">
        <v>0</v>
      </c>
      <c r="V2165" s="21">
        <v>0</v>
      </c>
      <c r="W2165" s="20">
        <v>125242.93</v>
      </c>
      <c r="X2165" s="20">
        <v>54981.646269999997</v>
      </c>
      <c r="Y2165" s="20">
        <v>1</v>
      </c>
      <c r="Z2165" s="20">
        <v>54981.646269999997</v>
      </c>
      <c r="AA2165" s="45">
        <f t="shared" si="66"/>
        <v>125242.93</v>
      </c>
      <c r="AB2165" t="b">
        <f t="shared" si="67"/>
        <v>1</v>
      </c>
    </row>
    <row r="2166" spans="1:28" customFormat="1" ht="14.5" x14ac:dyDescent="0.35">
      <c r="A2166" s="19" t="s">
        <v>18152</v>
      </c>
      <c r="B2166" s="19" t="s">
        <v>18153</v>
      </c>
      <c r="C2166" s="19" t="s">
        <v>16763</v>
      </c>
      <c r="D2166" s="19" t="s">
        <v>17627</v>
      </c>
      <c r="E2166" s="41">
        <v>1032740000</v>
      </c>
      <c r="F2166" s="19" t="s">
        <v>2813</v>
      </c>
      <c r="G2166" s="19" t="s">
        <v>15561</v>
      </c>
      <c r="H2166" s="19" t="s">
        <v>15562</v>
      </c>
      <c r="I2166" s="24">
        <v>45078</v>
      </c>
      <c r="J2166" s="24"/>
      <c r="K2166" s="19" t="s">
        <v>61</v>
      </c>
      <c r="L2166" s="20">
        <v>0</v>
      </c>
      <c r="M2166" s="20">
        <v>0</v>
      </c>
      <c r="N2166" s="21">
        <v>39424.75</v>
      </c>
      <c r="O2166" s="21">
        <v>0</v>
      </c>
      <c r="P2166" s="21">
        <v>0</v>
      </c>
      <c r="Q2166" s="21">
        <v>0</v>
      </c>
      <c r="R2166" s="21">
        <v>0</v>
      </c>
      <c r="S2166" s="21">
        <v>0</v>
      </c>
      <c r="T2166" s="21">
        <v>39424.75</v>
      </c>
      <c r="U2166" s="21">
        <v>-1932</v>
      </c>
      <c r="V2166" s="21">
        <v>-1571.3</v>
      </c>
      <c r="W2166" s="20">
        <v>35921.449999999997</v>
      </c>
      <c r="X2166" s="20">
        <v>17307.465250000001</v>
      </c>
      <c r="Y2166" s="20">
        <v>4</v>
      </c>
      <c r="Z2166" s="20">
        <v>4326.8663125000003</v>
      </c>
      <c r="AA2166" s="45">
        <f t="shared" si="66"/>
        <v>39424.75</v>
      </c>
      <c r="AB2166" t="b">
        <f t="shared" si="67"/>
        <v>1</v>
      </c>
    </row>
    <row r="2167" spans="1:28" customFormat="1" ht="14.5" x14ac:dyDescent="0.35">
      <c r="A2167" s="19" t="s">
        <v>18152</v>
      </c>
      <c r="B2167" s="19" t="s">
        <v>18153</v>
      </c>
      <c r="C2167" s="19" t="s">
        <v>16763</v>
      </c>
      <c r="D2167" s="19" t="s">
        <v>17627</v>
      </c>
      <c r="E2167" s="41">
        <v>1032750000</v>
      </c>
      <c r="F2167" s="19" t="s">
        <v>4123</v>
      </c>
      <c r="G2167" s="19" t="s">
        <v>15332</v>
      </c>
      <c r="H2167" s="19" t="s">
        <v>15333</v>
      </c>
      <c r="I2167" s="24">
        <v>45078</v>
      </c>
      <c r="J2167" s="24"/>
      <c r="K2167" s="19" t="s">
        <v>61</v>
      </c>
      <c r="L2167" s="20">
        <v>0</v>
      </c>
      <c r="M2167" s="20">
        <v>0</v>
      </c>
      <c r="N2167" s="21">
        <v>45995.38</v>
      </c>
      <c r="O2167" s="21">
        <v>0</v>
      </c>
      <c r="P2167" s="21">
        <v>0</v>
      </c>
      <c r="Q2167" s="21">
        <v>0</v>
      </c>
      <c r="R2167" s="21">
        <v>0</v>
      </c>
      <c r="S2167" s="21">
        <v>0</v>
      </c>
      <c r="T2167" s="21">
        <v>45995.38</v>
      </c>
      <c r="U2167" s="21">
        <v>-3049.8</v>
      </c>
      <c r="V2167" s="21">
        <v>-2648.01</v>
      </c>
      <c r="W2167" s="20">
        <v>40297.57</v>
      </c>
      <c r="X2167" s="20">
        <v>20191.971819999999</v>
      </c>
      <c r="Y2167" s="20">
        <v>3</v>
      </c>
      <c r="Z2167" s="20">
        <v>6730.6572733333333</v>
      </c>
      <c r="AA2167" s="45">
        <f t="shared" si="66"/>
        <v>45995.38</v>
      </c>
      <c r="AB2167" t="b">
        <f t="shared" si="67"/>
        <v>1</v>
      </c>
    </row>
    <row r="2168" spans="1:28" customFormat="1" ht="14.5" x14ac:dyDescent="0.35">
      <c r="A2168" s="19" t="s">
        <v>18152</v>
      </c>
      <c r="B2168" s="19" t="s">
        <v>18153</v>
      </c>
      <c r="C2168" s="19" t="s">
        <v>16763</v>
      </c>
      <c r="D2168" s="19" t="s">
        <v>17627</v>
      </c>
      <c r="E2168" s="41">
        <v>1032760000</v>
      </c>
      <c r="F2168" s="19" t="s">
        <v>17150</v>
      </c>
      <c r="G2168" s="19" t="s">
        <v>15403</v>
      </c>
      <c r="H2168" s="19" t="s">
        <v>15404</v>
      </c>
      <c r="I2168" s="24">
        <v>45078</v>
      </c>
      <c r="J2168" s="24"/>
      <c r="K2168" s="19" t="s">
        <v>61</v>
      </c>
      <c r="L2168" s="20">
        <v>0</v>
      </c>
      <c r="M2168" s="20">
        <v>0</v>
      </c>
      <c r="N2168" s="21">
        <v>40081.81</v>
      </c>
      <c r="O2168" s="21">
        <v>0</v>
      </c>
      <c r="P2168" s="21">
        <v>0</v>
      </c>
      <c r="Q2168" s="21">
        <v>0</v>
      </c>
      <c r="R2168" s="21">
        <v>0</v>
      </c>
      <c r="S2168" s="21">
        <v>0</v>
      </c>
      <c r="T2168" s="21">
        <v>40081.81</v>
      </c>
      <c r="U2168" s="21">
        <v>-2297.9</v>
      </c>
      <c r="V2168" s="21">
        <v>-2268.56</v>
      </c>
      <c r="W2168" s="20">
        <v>35515.35</v>
      </c>
      <c r="X2168" s="20">
        <v>17595.91459</v>
      </c>
      <c r="Y2168" s="20">
        <v>2</v>
      </c>
      <c r="Z2168" s="20">
        <v>8797.9572950000002</v>
      </c>
      <c r="AA2168" s="45">
        <f t="shared" si="66"/>
        <v>40081.81</v>
      </c>
      <c r="AB2168" t="b">
        <f t="shared" si="67"/>
        <v>1</v>
      </c>
    </row>
    <row r="2169" spans="1:28" customFormat="1" ht="14.5" x14ac:dyDescent="0.35">
      <c r="A2169" s="19" t="s">
        <v>18152</v>
      </c>
      <c r="B2169" s="19" t="s">
        <v>18153</v>
      </c>
      <c r="C2169" s="19" t="s">
        <v>16763</v>
      </c>
      <c r="D2169" s="19" t="s">
        <v>17627</v>
      </c>
      <c r="E2169" s="41">
        <v>1032770000</v>
      </c>
      <c r="F2169" s="19" t="s">
        <v>4048</v>
      </c>
      <c r="G2169" s="19" t="s">
        <v>15139</v>
      </c>
      <c r="H2169" s="19" t="s">
        <v>15140</v>
      </c>
      <c r="I2169" s="24">
        <v>45078</v>
      </c>
      <c r="J2169" s="24"/>
      <c r="K2169" s="19" t="s">
        <v>61</v>
      </c>
      <c r="L2169" s="20">
        <v>0</v>
      </c>
      <c r="M2169" s="20">
        <v>0</v>
      </c>
      <c r="N2169" s="21">
        <v>70963.75</v>
      </c>
      <c r="O2169" s="21">
        <v>0</v>
      </c>
      <c r="P2169" s="21">
        <v>0</v>
      </c>
      <c r="Q2169" s="21">
        <v>0</v>
      </c>
      <c r="R2169" s="21">
        <v>0</v>
      </c>
      <c r="S2169" s="21">
        <v>0</v>
      </c>
      <c r="T2169" s="21">
        <v>70963.75</v>
      </c>
      <c r="U2169" s="21">
        <v>-9786.2000000000007</v>
      </c>
      <c r="V2169" s="21">
        <v>-549.34</v>
      </c>
      <c r="W2169" s="20">
        <v>60628.21</v>
      </c>
      <c r="X2169" s="20">
        <v>31153.08625</v>
      </c>
      <c r="Y2169" s="20">
        <v>5</v>
      </c>
      <c r="Z2169" s="20">
        <v>6230.6172500000002</v>
      </c>
      <c r="AA2169" s="45">
        <f t="shared" si="66"/>
        <v>70963.75</v>
      </c>
      <c r="AB2169" t="b">
        <f t="shared" si="67"/>
        <v>1</v>
      </c>
    </row>
    <row r="2170" spans="1:28" customFormat="1" ht="14.5" x14ac:dyDescent="0.35">
      <c r="A2170" s="19" t="s">
        <v>18152</v>
      </c>
      <c r="B2170" s="19" t="s">
        <v>18153</v>
      </c>
      <c r="C2170" s="19" t="s">
        <v>16763</v>
      </c>
      <c r="D2170" s="19" t="s">
        <v>17627</v>
      </c>
      <c r="E2170" s="41">
        <v>1032780000</v>
      </c>
      <c r="F2170" s="19" t="s">
        <v>4111</v>
      </c>
      <c r="G2170" s="19" t="s">
        <v>15304</v>
      </c>
      <c r="H2170" s="19" t="s">
        <v>15305</v>
      </c>
      <c r="I2170" s="24">
        <v>45078</v>
      </c>
      <c r="J2170" s="24"/>
      <c r="K2170" s="19" t="s">
        <v>61</v>
      </c>
      <c r="L2170" s="20">
        <v>0</v>
      </c>
      <c r="M2170" s="20">
        <v>0</v>
      </c>
      <c r="N2170" s="21">
        <v>38110.629999999997</v>
      </c>
      <c r="O2170" s="21">
        <v>0</v>
      </c>
      <c r="P2170" s="21">
        <v>0</v>
      </c>
      <c r="Q2170" s="21">
        <v>0</v>
      </c>
      <c r="R2170" s="21">
        <v>0</v>
      </c>
      <c r="S2170" s="21">
        <v>46.16</v>
      </c>
      <c r="T2170" s="21">
        <v>38156.79</v>
      </c>
      <c r="U2170" s="21">
        <v>-1344.5</v>
      </c>
      <c r="V2170" s="21">
        <v>-359.65</v>
      </c>
      <c r="W2170" s="20">
        <v>36452.639999999999</v>
      </c>
      <c r="X2170" s="20">
        <v>16730.566569999999</v>
      </c>
      <c r="Y2170" s="20">
        <v>5</v>
      </c>
      <c r="Z2170" s="20">
        <v>3346.1133139999997</v>
      </c>
      <c r="AA2170" s="45">
        <f t="shared" si="66"/>
        <v>38156.79</v>
      </c>
      <c r="AB2170" t="b">
        <f t="shared" si="67"/>
        <v>1</v>
      </c>
    </row>
    <row r="2171" spans="1:28" customFormat="1" ht="14.5" x14ac:dyDescent="0.35">
      <c r="A2171" s="19" t="s">
        <v>18152</v>
      </c>
      <c r="B2171" s="19" t="s">
        <v>18153</v>
      </c>
      <c r="C2171" s="19" t="s">
        <v>16763</v>
      </c>
      <c r="D2171" s="19" t="s">
        <v>17627</v>
      </c>
      <c r="E2171" s="41">
        <v>1032790000</v>
      </c>
      <c r="F2171" s="19" t="s">
        <v>4077</v>
      </c>
      <c r="G2171" s="19" t="s">
        <v>15215</v>
      </c>
      <c r="H2171" s="19" t="s">
        <v>15216</v>
      </c>
      <c r="I2171" s="24">
        <v>45078</v>
      </c>
      <c r="J2171" s="24"/>
      <c r="K2171" s="19" t="s">
        <v>61</v>
      </c>
      <c r="L2171" s="20">
        <v>0</v>
      </c>
      <c r="M2171" s="20">
        <v>0</v>
      </c>
      <c r="N2171" s="21">
        <v>102211.17</v>
      </c>
      <c r="O2171" s="21">
        <v>0</v>
      </c>
      <c r="P2171" s="21">
        <v>0</v>
      </c>
      <c r="Q2171" s="21">
        <v>0</v>
      </c>
      <c r="R2171" s="21">
        <v>0</v>
      </c>
      <c r="S2171" s="21">
        <v>0</v>
      </c>
      <c r="T2171" s="21">
        <v>102211.17</v>
      </c>
      <c r="U2171" s="21">
        <v>-13941.06</v>
      </c>
      <c r="V2171" s="21">
        <v>-4550.51</v>
      </c>
      <c r="W2171" s="20">
        <v>83719.600000000006</v>
      </c>
      <c r="X2171" s="20">
        <v>44870.703630000004</v>
      </c>
      <c r="Y2171" s="20">
        <v>10</v>
      </c>
      <c r="Z2171" s="20">
        <v>4487.0703630000007</v>
      </c>
      <c r="AA2171" s="45">
        <f t="shared" si="66"/>
        <v>102211.17</v>
      </c>
      <c r="AB2171" t="b">
        <f t="shared" si="67"/>
        <v>1</v>
      </c>
    </row>
    <row r="2172" spans="1:28" customFormat="1" ht="14.5" x14ac:dyDescent="0.35">
      <c r="A2172" s="19" t="s">
        <v>18152</v>
      </c>
      <c r="B2172" s="19" t="s">
        <v>18153</v>
      </c>
      <c r="C2172" s="19" t="s">
        <v>16763</v>
      </c>
      <c r="D2172" s="19" t="s">
        <v>17627</v>
      </c>
      <c r="E2172" s="41">
        <v>1032800000</v>
      </c>
      <c r="F2172" s="19" t="s">
        <v>4077</v>
      </c>
      <c r="G2172" s="19" t="s">
        <v>15213</v>
      </c>
      <c r="H2172" s="19" t="s">
        <v>15214</v>
      </c>
      <c r="I2172" s="24">
        <v>45078</v>
      </c>
      <c r="J2172" s="24"/>
      <c r="K2172" s="19" t="s">
        <v>61</v>
      </c>
      <c r="L2172" s="20">
        <v>0</v>
      </c>
      <c r="M2172" s="20">
        <v>0</v>
      </c>
      <c r="N2172" s="21">
        <v>79414.36</v>
      </c>
      <c r="O2172" s="21">
        <v>0</v>
      </c>
      <c r="P2172" s="21">
        <v>0</v>
      </c>
      <c r="Q2172" s="21">
        <v>0</v>
      </c>
      <c r="R2172" s="21">
        <v>0</v>
      </c>
      <c r="S2172" s="21">
        <v>698.6</v>
      </c>
      <c r="T2172" s="21">
        <v>80112.960000000006</v>
      </c>
      <c r="U2172" s="21">
        <v>-11546.2</v>
      </c>
      <c r="V2172" s="21">
        <v>-3333.02</v>
      </c>
      <c r="W2172" s="20">
        <v>65233.74</v>
      </c>
      <c r="X2172" s="20">
        <v>34862.904040000001</v>
      </c>
      <c r="Y2172" s="20">
        <v>10</v>
      </c>
      <c r="Z2172" s="20">
        <v>3486.2904040000003</v>
      </c>
      <c r="AA2172" s="45">
        <f t="shared" si="66"/>
        <v>80112.960000000006</v>
      </c>
      <c r="AB2172" t="b">
        <f t="shared" si="67"/>
        <v>1</v>
      </c>
    </row>
    <row r="2173" spans="1:28" customFormat="1" ht="14.5" x14ac:dyDescent="0.35">
      <c r="A2173" s="19" t="s">
        <v>18152</v>
      </c>
      <c r="B2173" s="19" t="s">
        <v>18153</v>
      </c>
      <c r="C2173" s="19" t="s">
        <v>16763</v>
      </c>
      <c r="D2173" s="19" t="s">
        <v>17627</v>
      </c>
      <c r="E2173" s="41">
        <v>1032810000</v>
      </c>
      <c r="F2173" s="19" t="s">
        <v>16768</v>
      </c>
      <c r="G2173" s="19" t="s">
        <v>15336</v>
      </c>
      <c r="H2173" s="19" t="s">
        <v>15337</v>
      </c>
      <c r="I2173" s="24">
        <v>45078</v>
      </c>
      <c r="J2173" s="24"/>
      <c r="K2173" s="19" t="s">
        <v>61</v>
      </c>
      <c r="L2173" s="20">
        <v>0</v>
      </c>
      <c r="M2173" s="20">
        <v>0</v>
      </c>
      <c r="N2173" s="21">
        <v>77534.38</v>
      </c>
      <c r="O2173" s="21">
        <v>0</v>
      </c>
      <c r="P2173" s="21">
        <v>0</v>
      </c>
      <c r="Q2173" s="21">
        <v>0</v>
      </c>
      <c r="R2173" s="21">
        <v>0</v>
      </c>
      <c r="S2173" s="21">
        <v>0</v>
      </c>
      <c r="T2173" s="21">
        <v>77534.38</v>
      </c>
      <c r="U2173" s="21">
        <v>-7968.9</v>
      </c>
      <c r="V2173" s="21">
        <v>-11477.18</v>
      </c>
      <c r="W2173" s="20">
        <v>58088.3</v>
      </c>
      <c r="X2173" s="20">
        <v>34037.592819999998</v>
      </c>
      <c r="Y2173" s="20">
        <v>3</v>
      </c>
      <c r="Z2173" s="20">
        <v>11345.864273333333</v>
      </c>
      <c r="AA2173" s="45">
        <f t="shared" si="66"/>
        <v>77534.38</v>
      </c>
      <c r="AB2173" t="b">
        <f t="shared" si="67"/>
        <v>1</v>
      </c>
    </row>
    <row r="2174" spans="1:28" customFormat="1" ht="14.5" x14ac:dyDescent="0.35">
      <c r="A2174" s="19" t="s">
        <v>18152</v>
      </c>
      <c r="B2174" s="19" t="s">
        <v>18153</v>
      </c>
      <c r="C2174" s="19" t="s">
        <v>16763</v>
      </c>
      <c r="D2174" s="19" t="s">
        <v>17627</v>
      </c>
      <c r="E2174" s="41">
        <v>1032840001</v>
      </c>
      <c r="F2174" s="19" t="s">
        <v>4046</v>
      </c>
      <c r="G2174" s="19" t="s">
        <v>15135</v>
      </c>
      <c r="H2174" s="19" t="s">
        <v>15136</v>
      </c>
      <c r="I2174" s="24"/>
      <c r="J2174" s="24"/>
      <c r="K2174" s="19" t="s">
        <v>61</v>
      </c>
      <c r="L2174" s="20">
        <v>1277</v>
      </c>
      <c r="M2174" s="20">
        <v>0</v>
      </c>
      <c r="N2174" s="21">
        <v>36933.08</v>
      </c>
      <c r="O2174" s="21">
        <v>0</v>
      </c>
      <c r="P2174" s="21">
        <v>-8236.64</v>
      </c>
      <c r="Q2174" s="21">
        <v>0</v>
      </c>
      <c r="R2174" s="21">
        <v>0</v>
      </c>
      <c r="S2174" s="21">
        <v>0</v>
      </c>
      <c r="T2174" s="21">
        <v>28696.44</v>
      </c>
      <c r="U2174" s="21">
        <v>0</v>
      </c>
      <c r="V2174" s="21">
        <v>-869.3</v>
      </c>
      <c r="W2174" s="20">
        <v>27827.14</v>
      </c>
      <c r="X2174" s="20">
        <v>16213.62212</v>
      </c>
      <c r="Y2174" s="20">
        <v>2</v>
      </c>
      <c r="Z2174" s="20">
        <v>8106.81106</v>
      </c>
      <c r="AA2174" s="45">
        <f t="shared" si="66"/>
        <v>28696.440000000002</v>
      </c>
      <c r="AB2174" t="b">
        <f t="shared" si="67"/>
        <v>1</v>
      </c>
    </row>
    <row r="2175" spans="1:28" customFormat="1" ht="14.5" x14ac:dyDescent="0.35">
      <c r="A2175" s="19" t="s">
        <v>18152</v>
      </c>
      <c r="B2175" s="19" t="s">
        <v>18153</v>
      </c>
      <c r="C2175" s="19" t="s">
        <v>16763</v>
      </c>
      <c r="D2175" s="19" t="s">
        <v>17627</v>
      </c>
      <c r="E2175" s="41">
        <v>1032850000</v>
      </c>
      <c r="F2175" s="19" t="s">
        <v>4092</v>
      </c>
      <c r="G2175" s="19" t="s">
        <v>15253</v>
      </c>
      <c r="H2175" s="19" t="s">
        <v>15254</v>
      </c>
      <c r="I2175" s="24">
        <v>45078</v>
      </c>
      <c r="J2175" s="24"/>
      <c r="K2175" s="19" t="s">
        <v>61</v>
      </c>
      <c r="L2175" s="20">
        <v>0</v>
      </c>
      <c r="M2175" s="20">
        <v>0</v>
      </c>
      <c r="N2175" s="21">
        <v>46652.44</v>
      </c>
      <c r="O2175" s="21">
        <v>0</v>
      </c>
      <c r="P2175" s="21">
        <v>0</v>
      </c>
      <c r="Q2175" s="21">
        <v>0</v>
      </c>
      <c r="R2175" s="21">
        <v>0</v>
      </c>
      <c r="S2175" s="21">
        <v>0</v>
      </c>
      <c r="T2175" s="21">
        <v>46652.44</v>
      </c>
      <c r="U2175" s="21">
        <v>-277.10000000000002</v>
      </c>
      <c r="V2175" s="21">
        <v>-109.1</v>
      </c>
      <c r="W2175" s="20">
        <v>46266.239999999998</v>
      </c>
      <c r="X2175" s="20">
        <v>20480.421160000002</v>
      </c>
      <c r="Y2175" s="20">
        <v>4</v>
      </c>
      <c r="Z2175" s="20">
        <v>5120.1052900000004</v>
      </c>
      <c r="AA2175" s="45">
        <f t="shared" si="66"/>
        <v>46652.44</v>
      </c>
      <c r="AB2175" t="b">
        <f t="shared" si="67"/>
        <v>1</v>
      </c>
    </row>
    <row r="2176" spans="1:28" customFormat="1" ht="14.5" x14ac:dyDescent="0.35">
      <c r="A2176" s="19" t="s">
        <v>18152</v>
      </c>
      <c r="B2176" s="19" t="s">
        <v>18153</v>
      </c>
      <c r="C2176" s="19" t="s">
        <v>16763</v>
      </c>
      <c r="D2176" s="19" t="s">
        <v>17627</v>
      </c>
      <c r="E2176" s="41">
        <v>1032860000</v>
      </c>
      <c r="F2176" s="19" t="s">
        <v>4093</v>
      </c>
      <c r="G2176" s="19" t="s">
        <v>15257</v>
      </c>
      <c r="H2176" s="19" t="s">
        <v>15258</v>
      </c>
      <c r="I2176" s="24">
        <v>45078</v>
      </c>
      <c r="J2176" s="24"/>
      <c r="K2176" s="19" t="s">
        <v>61</v>
      </c>
      <c r="L2176" s="20">
        <v>0</v>
      </c>
      <c r="M2176" s="20">
        <v>0</v>
      </c>
      <c r="N2176" s="21">
        <v>35482.379999999997</v>
      </c>
      <c r="O2176" s="21">
        <v>0</v>
      </c>
      <c r="P2176" s="21">
        <v>0</v>
      </c>
      <c r="Q2176" s="21">
        <v>0</v>
      </c>
      <c r="R2176" s="21">
        <v>0</v>
      </c>
      <c r="S2176" s="21">
        <v>0</v>
      </c>
      <c r="T2176" s="21">
        <v>35482.379999999997</v>
      </c>
      <c r="U2176" s="21">
        <v>-3620.3</v>
      </c>
      <c r="V2176" s="21">
        <v>3630.17</v>
      </c>
      <c r="W2176" s="20">
        <v>35492.25</v>
      </c>
      <c r="X2176" s="20">
        <v>15576.76482</v>
      </c>
      <c r="Y2176" s="20">
        <v>2</v>
      </c>
      <c r="Z2176" s="20">
        <v>7788.3824100000002</v>
      </c>
      <c r="AA2176" s="45">
        <f t="shared" si="66"/>
        <v>35482.379999999997</v>
      </c>
      <c r="AB2176" t="b">
        <f t="shared" si="67"/>
        <v>1</v>
      </c>
    </row>
    <row r="2177" spans="1:28" customFormat="1" ht="14.5" x14ac:dyDescent="0.35">
      <c r="A2177" s="19" t="s">
        <v>18152</v>
      </c>
      <c r="B2177" s="19" t="s">
        <v>18153</v>
      </c>
      <c r="C2177" s="19" t="s">
        <v>16763</v>
      </c>
      <c r="D2177" s="19" t="s">
        <v>17627</v>
      </c>
      <c r="E2177" s="41">
        <v>1032870000</v>
      </c>
      <c r="F2177" s="19" t="s">
        <v>2070</v>
      </c>
      <c r="G2177" s="19" t="s">
        <v>15201</v>
      </c>
      <c r="H2177" s="19" t="s">
        <v>15202</v>
      </c>
      <c r="I2177" s="24">
        <v>45078</v>
      </c>
      <c r="J2177" s="24"/>
      <c r="K2177" s="19" t="s">
        <v>61</v>
      </c>
      <c r="L2177" s="20">
        <v>0</v>
      </c>
      <c r="M2177" s="20">
        <v>0</v>
      </c>
      <c r="N2177" s="21">
        <v>55194.25</v>
      </c>
      <c r="O2177" s="21">
        <v>0</v>
      </c>
      <c r="P2177" s="21">
        <v>0</v>
      </c>
      <c r="Q2177" s="21">
        <v>0</v>
      </c>
      <c r="R2177" s="21">
        <v>0</v>
      </c>
      <c r="S2177" s="21">
        <v>0</v>
      </c>
      <c r="T2177" s="21">
        <v>55194.25</v>
      </c>
      <c r="U2177" s="21">
        <v>-4754.7</v>
      </c>
      <c r="V2177" s="21">
        <v>-1922.02</v>
      </c>
      <c r="W2177" s="20">
        <v>48517.53</v>
      </c>
      <c r="X2177" s="20">
        <v>24230.275750000001</v>
      </c>
      <c r="Y2177" s="20">
        <v>15</v>
      </c>
      <c r="Z2177" s="20">
        <v>1615.3517166666668</v>
      </c>
      <c r="AA2177" s="45">
        <f t="shared" si="66"/>
        <v>55194.25</v>
      </c>
      <c r="AB2177" t="b">
        <f t="shared" si="67"/>
        <v>1</v>
      </c>
    </row>
    <row r="2178" spans="1:28" customFormat="1" ht="14.5" x14ac:dyDescent="0.35">
      <c r="A2178" s="19" t="s">
        <v>18152</v>
      </c>
      <c r="B2178" s="19" t="s">
        <v>18153</v>
      </c>
      <c r="C2178" s="19" t="s">
        <v>16763</v>
      </c>
      <c r="D2178" s="19" t="s">
        <v>17627</v>
      </c>
      <c r="E2178" s="41">
        <v>1032880000</v>
      </c>
      <c r="F2178" s="19" t="s">
        <v>2070</v>
      </c>
      <c r="G2178" s="19" t="s">
        <v>15199</v>
      </c>
      <c r="H2178" s="19" t="s">
        <v>15200</v>
      </c>
      <c r="I2178" s="24">
        <v>45078</v>
      </c>
      <c r="J2178" s="24"/>
      <c r="K2178" s="19" t="s">
        <v>61</v>
      </c>
      <c r="L2178" s="20">
        <v>0</v>
      </c>
      <c r="M2178" s="20">
        <v>0</v>
      </c>
      <c r="N2178" s="21">
        <v>127471.13</v>
      </c>
      <c r="O2178" s="21">
        <v>0</v>
      </c>
      <c r="P2178" s="21">
        <v>0</v>
      </c>
      <c r="Q2178" s="21">
        <v>0</v>
      </c>
      <c r="R2178" s="21">
        <v>0</v>
      </c>
      <c r="S2178" s="21">
        <v>0</v>
      </c>
      <c r="T2178" s="21">
        <v>127471.13</v>
      </c>
      <c r="U2178" s="21">
        <v>-7524.8</v>
      </c>
      <c r="V2178" s="21">
        <v>-3071.44</v>
      </c>
      <c r="W2178" s="20">
        <v>116874.89</v>
      </c>
      <c r="X2178" s="20">
        <v>55959.826070000003</v>
      </c>
      <c r="Y2178" s="20">
        <v>15</v>
      </c>
      <c r="Z2178" s="20">
        <v>3730.6550713333336</v>
      </c>
      <c r="AA2178" s="45">
        <f t="shared" si="66"/>
        <v>127471.13</v>
      </c>
      <c r="AB2178" t="b">
        <f t="shared" si="67"/>
        <v>1</v>
      </c>
    </row>
    <row r="2179" spans="1:28" customFormat="1" ht="14.5" x14ac:dyDescent="0.35">
      <c r="A2179" s="19" t="s">
        <v>18152</v>
      </c>
      <c r="B2179" s="19" t="s">
        <v>18153</v>
      </c>
      <c r="C2179" s="19" t="s">
        <v>16763</v>
      </c>
      <c r="D2179" s="19" t="s">
        <v>17627</v>
      </c>
      <c r="E2179" s="41">
        <v>1032890000</v>
      </c>
      <c r="F2179" s="19" t="s">
        <v>4097</v>
      </c>
      <c r="G2179" s="19" t="s">
        <v>18744</v>
      </c>
      <c r="H2179" s="19" t="s">
        <v>15266</v>
      </c>
      <c r="I2179" s="24">
        <v>45078</v>
      </c>
      <c r="J2179" s="24"/>
      <c r="K2179" s="19" t="s">
        <v>61</v>
      </c>
      <c r="L2179" s="20">
        <v>0</v>
      </c>
      <c r="M2179" s="20">
        <v>0</v>
      </c>
      <c r="N2179" s="21">
        <v>86733.25</v>
      </c>
      <c r="O2179" s="21">
        <v>0</v>
      </c>
      <c r="P2179" s="21">
        <v>0</v>
      </c>
      <c r="Q2179" s="21">
        <v>0</v>
      </c>
      <c r="R2179" s="21">
        <v>0</v>
      </c>
      <c r="S2179" s="21">
        <v>0</v>
      </c>
      <c r="T2179" s="21">
        <v>86733.25</v>
      </c>
      <c r="U2179" s="21">
        <v>-11176.6</v>
      </c>
      <c r="V2179" s="21">
        <v>-5672.97</v>
      </c>
      <c r="W2179" s="20">
        <v>69883.679999999993</v>
      </c>
      <c r="X2179" s="20">
        <v>38075.89675</v>
      </c>
      <c r="Y2179" s="20">
        <v>20</v>
      </c>
      <c r="Z2179" s="20">
        <v>1903.7948375000001</v>
      </c>
      <c r="AA2179" s="45">
        <f t="shared" si="66"/>
        <v>86733.25</v>
      </c>
      <c r="AB2179" t="b">
        <f t="shared" si="67"/>
        <v>1</v>
      </c>
    </row>
    <row r="2180" spans="1:28" customFormat="1" ht="14.5" x14ac:dyDescent="0.35">
      <c r="A2180" s="19" t="s">
        <v>18152</v>
      </c>
      <c r="B2180" s="19" t="s">
        <v>18153</v>
      </c>
      <c r="C2180" s="19" t="s">
        <v>16763</v>
      </c>
      <c r="D2180" s="19" t="s">
        <v>17627</v>
      </c>
      <c r="E2180" s="41">
        <v>1032900000</v>
      </c>
      <c r="F2180" s="19" t="s">
        <v>2070</v>
      </c>
      <c r="G2180" s="19" t="s">
        <v>15165</v>
      </c>
      <c r="H2180" s="19" t="s">
        <v>15166</v>
      </c>
      <c r="I2180" s="24">
        <v>45078</v>
      </c>
      <c r="J2180" s="24"/>
      <c r="K2180" s="19" t="s">
        <v>61</v>
      </c>
      <c r="L2180" s="20">
        <v>0</v>
      </c>
      <c r="M2180" s="20">
        <v>0</v>
      </c>
      <c r="N2180" s="21">
        <v>54537.19</v>
      </c>
      <c r="O2180" s="21">
        <v>0</v>
      </c>
      <c r="P2180" s="21">
        <v>0</v>
      </c>
      <c r="Q2180" s="21">
        <v>0</v>
      </c>
      <c r="R2180" s="21">
        <v>0</v>
      </c>
      <c r="S2180" s="21">
        <v>0</v>
      </c>
      <c r="T2180" s="21">
        <v>54537.19</v>
      </c>
      <c r="U2180" s="21">
        <v>-6991.5</v>
      </c>
      <c r="V2180" s="21">
        <v>-1886.56</v>
      </c>
      <c r="W2180" s="20">
        <v>45659.13</v>
      </c>
      <c r="X2180" s="20">
        <v>23941.826410000001</v>
      </c>
      <c r="Y2180" s="20">
        <v>14</v>
      </c>
      <c r="Z2180" s="20">
        <v>1710.130457857143</v>
      </c>
      <c r="AA2180" s="45">
        <f t="shared" si="66"/>
        <v>54537.19</v>
      </c>
      <c r="AB2180" t="b">
        <f t="shared" si="67"/>
        <v>1</v>
      </c>
    </row>
    <row r="2181" spans="1:28" customFormat="1" ht="14.5" x14ac:dyDescent="0.35">
      <c r="A2181" s="19" t="s">
        <v>18152</v>
      </c>
      <c r="B2181" s="19" t="s">
        <v>18153</v>
      </c>
      <c r="C2181" s="19" t="s">
        <v>16763</v>
      </c>
      <c r="D2181" s="19" t="s">
        <v>17627</v>
      </c>
      <c r="E2181" s="41">
        <v>1032910000</v>
      </c>
      <c r="F2181" s="19" t="s">
        <v>4083</v>
      </c>
      <c r="G2181" s="19" t="s">
        <v>15227</v>
      </c>
      <c r="H2181" s="19" t="s">
        <v>15228</v>
      </c>
      <c r="I2181" s="24">
        <v>45078</v>
      </c>
      <c r="J2181" s="24"/>
      <c r="K2181" s="19" t="s">
        <v>61</v>
      </c>
      <c r="L2181" s="20">
        <v>0</v>
      </c>
      <c r="M2181" s="20">
        <v>0</v>
      </c>
      <c r="N2181" s="21">
        <v>87390.31</v>
      </c>
      <c r="O2181" s="21">
        <v>0</v>
      </c>
      <c r="P2181" s="21">
        <v>0</v>
      </c>
      <c r="Q2181" s="21">
        <v>0</v>
      </c>
      <c r="R2181" s="21">
        <v>0</v>
      </c>
      <c r="S2181" s="21">
        <v>0</v>
      </c>
      <c r="T2181" s="21">
        <v>87390.31</v>
      </c>
      <c r="U2181" s="21">
        <v>-7863.8</v>
      </c>
      <c r="V2181" s="21">
        <v>-19128.849999999999</v>
      </c>
      <c r="W2181" s="20">
        <v>60397.66</v>
      </c>
      <c r="X2181" s="20">
        <v>38364.346089999999</v>
      </c>
      <c r="Y2181" s="20">
        <v>25</v>
      </c>
      <c r="Z2181" s="20">
        <v>1534.5738435999999</v>
      </c>
      <c r="AA2181" s="45">
        <f t="shared" ref="AA2181:AA2244" si="68">SUM(N2181:S2181)</f>
        <v>87390.31</v>
      </c>
      <c r="AB2181" t="b">
        <f t="shared" ref="AB2181:AB2244" si="69">T2181=AA2181</f>
        <v>1</v>
      </c>
    </row>
    <row r="2182" spans="1:28" customFormat="1" ht="14.5" x14ac:dyDescent="0.35">
      <c r="A2182" s="19" t="s">
        <v>18158</v>
      </c>
      <c r="B2182" s="19" t="s">
        <v>18159</v>
      </c>
      <c r="C2182" s="19" t="s">
        <v>17015</v>
      </c>
      <c r="D2182" s="19" t="s">
        <v>17803</v>
      </c>
      <c r="E2182" s="41">
        <v>1032920001</v>
      </c>
      <c r="F2182" s="19" t="s">
        <v>73</v>
      </c>
      <c r="G2182" s="19" t="s">
        <v>4425</v>
      </c>
      <c r="H2182" s="19" t="s">
        <v>4426</v>
      </c>
      <c r="I2182" s="24"/>
      <c r="J2182" s="24"/>
      <c r="K2182" s="19" t="s">
        <v>61</v>
      </c>
      <c r="L2182" s="20">
        <v>1000</v>
      </c>
      <c r="M2182" s="20">
        <v>0</v>
      </c>
      <c r="N2182" s="21">
        <v>31364.02</v>
      </c>
      <c r="O2182" s="21">
        <v>0</v>
      </c>
      <c r="P2182" s="21">
        <v>0</v>
      </c>
      <c r="Q2182" s="21">
        <v>0</v>
      </c>
      <c r="R2182" s="21">
        <v>0</v>
      </c>
      <c r="S2182" s="21">
        <v>0</v>
      </c>
      <c r="T2182" s="21">
        <v>31364.02</v>
      </c>
      <c r="U2182" s="21">
        <v>0</v>
      </c>
      <c r="V2182" s="21">
        <v>-767.61</v>
      </c>
      <c r="W2182" s="20">
        <v>30596.41</v>
      </c>
      <c r="X2182" s="20">
        <v>13768.80478</v>
      </c>
      <c r="Y2182" s="20">
        <v>2</v>
      </c>
      <c r="Z2182" s="20">
        <v>6884.4023900000002</v>
      </c>
      <c r="AA2182" s="45">
        <f t="shared" si="68"/>
        <v>31364.02</v>
      </c>
      <c r="AB2182" t="b">
        <f t="shared" si="69"/>
        <v>1</v>
      </c>
    </row>
    <row r="2183" spans="1:28" customFormat="1" ht="14.5" x14ac:dyDescent="0.35">
      <c r="A2183" s="19" t="s">
        <v>18152</v>
      </c>
      <c r="B2183" s="19" t="s">
        <v>18153</v>
      </c>
      <c r="C2183" s="19" t="s">
        <v>16763</v>
      </c>
      <c r="D2183" s="19" t="s">
        <v>17627</v>
      </c>
      <c r="E2183" s="41">
        <v>1032950000</v>
      </c>
      <c r="F2183" s="19" t="s">
        <v>1622</v>
      </c>
      <c r="G2183" s="19" t="s">
        <v>15095</v>
      </c>
      <c r="H2183" s="19" t="s">
        <v>15096</v>
      </c>
      <c r="I2183" s="24">
        <v>45078</v>
      </c>
      <c r="J2183" s="24"/>
      <c r="K2183" s="19" t="s">
        <v>61</v>
      </c>
      <c r="L2183" s="20">
        <v>0</v>
      </c>
      <c r="M2183" s="20">
        <v>0</v>
      </c>
      <c r="N2183" s="21">
        <v>51251.88</v>
      </c>
      <c r="O2183" s="21">
        <v>0</v>
      </c>
      <c r="P2183" s="21">
        <v>0</v>
      </c>
      <c r="Q2183" s="21">
        <v>0</v>
      </c>
      <c r="R2183" s="21">
        <v>0</v>
      </c>
      <c r="S2183" s="21">
        <v>0</v>
      </c>
      <c r="T2183" s="21">
        <v>51251.88</v>
      </c>
      <c r="U2183" s="21">
        <v>-2262.6999999999998</v>
      </c>
      <c r="V2183" s="21">
        <v>-420.06</v>
      </c>
      <c r="W2183" s="20">
        <v>48569.120000000003</v>
      </c>
      <c r="X2183" s="20">
        <v>22499.57532</v>
      </c>
      <c r="Y2183" s="20">
        <v>4</v>
      </c>
      <c r="Z2183" s="20">
        <v>5624.89383</v>
      </c>
      <c r="AA2183" s="45">
        <f t="shared" si="68"/>
        <v>51251.88</v>
      </c>
      <c r="AB2183" t="b">
        <f t="shared" si="69"/>
        <v>1</v>
      </c>
    </row>
    <row r="2184" spans="1:28" customFormat="1" ht="14.5" x14ac:dyDescent="0.35">
      <c r="A2184" s="19" t="s">
        <v>18152</v>
      </c>
      <c r="B2184" s="19" t="s">
        <v>18153</v>
      </c>
      <c r="C2184" s="19" t="s">
        <v>16763</v>
      </c>
      <c r="D2184" s="19" t="s">
        <v>17627</v>
      </c>
      <c r="E2184" s="41">
        <v>1032960000</v>
      </c>
      <c r="F2184" s="19" t="s">
        <v>1622</v>
      </c>
      <c r="G2184" s="19" t="s">
        <v>15092</v>
      </c>
      <c r="H2184" s="19" t="s">
        <v>15093</v>
      </c>
      <c r="I2184" s="24">
        <v>45078</v>
      </c>
      <c r="J2184" s="24"/>
      <c r="K2184" s="19" t="s">
        <v>61</v>
      </c>
      <c r="L2184" s="20">
        <v>0</v>
      </c>
      <c r="M2184" s="20">
        <v>0</v>
      </c>
      <c r="N2184" s="21">
        <v>39424.75</v>
      </c>
      <c r="O2184" s="21">
        <v>0</v>
      </c>
      <c r="P2184" s="21">
        <v>0</v>
      </c>
      <c r="Q2184" s="21">
        <v>0</v>
      </c>
      <c r="R2184" s="21">
        <v>0</v>
      </c>
      <c r="S2184" s="21">
        <v>0</v>
      </c>
      <c r="T2184" s="21">
        <v>39424.75</v>
      </c>
      <c r="U2184" s="21">
        <v>-3403.6</v>
      </c>
      <c r="V2184" s="21">
        <v>-282.25</v>
      </c>
      <c r="W2184" s="20">
        <v>35738.9</v>
      </c>
      <c r="X2184" s="20">
        <v>17307.465250000001</v>
      </c>
      <c r="Y2184" s="20">
        <v>2</v>
      </c>
      <c r="Z2184" s="20">
        <v>8653.7326250000006</v>
      </c>
      <c r="AA2184" s="45">
        <f t="shared" si="68"/>
        <v>39424.75</v>
      </c>
      <c r="AB2184" t="b">
        <f t="shared" si="69"/>
        <v>1</v>
      </c>
    </row>
    <row r="2185" spans="1:28" customFormat="1" ht="14.5" x14ac:dyDescent="0.35">
      <c r="A2185" s="19" t="s">
        <v>18152</v>
      </c>
      <c r="B2185" s="19" t="s">
        <v>18153</v>
      </c>
      <c r="C2185" s="19" t="s">
        <v>16763</v>
      </c>
      <c r="D2185" s="19" t="s">
        <v>17627</v>
      </c>
      <c r="E2185" s="41">
        <v>1032970000</v>
      </c>
      <c r="F2185" s="19" t="s">
        <v>17632</v>
      </c>
      <c r="G2185" s="19" t="s">
        <v>15163</v>
      </c>
      <c r="H2185" s="19" t="s">
        <v>15164</v>
      </c>
      <c r="I2185" s="24">
        <v>45078</v>
      </c>
      <c r="J2185" s="24"/>
      <c r="K2185" s="19" t="s">
        <v>61</v>
      </c>
      <c r="L2185" s="20">
        <v>0</v>
      </c>
      <c r="M2185" s="20">
        <v>0</v>
      </c>
      <c r="N2185" s="21">
        <v>87270.37</v>
      </c>
      <c r="O2185" s="21">
        <v>0</v>
      </c>
      <c r="P2185" s="21">
        <v>0</v>
      </c>
      <c r="Q2185" s="21">
        <v>0</v>
      </c>
      <c r="R2185" s="21">
        <v>0</v>
      </c>
      <c r="S2185" s="21">
        <v>0</v>
      </c>
      <c r="T2185" s="21">
        <v>87270.37</v>
      </c>
      <c r="U2185" s="21">
        <v>-7763.6</v>
      </c>
      <c r="V2185" s="21">
        <v>-40203.42</v>
      </c>
      <c r="W2185" s="20">
        <v>39303.35</v>
      </c>
      <c r="X2185" s="20">
        <v>38311.692430000003</v>
      </c>
      <c r="Y2185" s="20">
        <v>7</v>
      </c>
      <c r="Z2185" s="20">
        <v>5473.0989185714288</v>
      </c>
      <c r="AA2185" s="45">
        <f t="shared" si="68"/>
        <v>87270.37</v>
      </c>
      <c r="AB2185" t="b">
        <f t="shared" si="69"/>
        <v>1</v>
      </c>
    </row>
    <row r="2186" spans="1:28" customFormat="1" ht="14.5" x14ac:dyDescent="0.35">
      <c r="A2186" s="19" t="s">
        <v>18152</v>
      </c>
      <c r="B2186" s="19" t="s">
        <v>18153</v>
      </c>
      <c r="C2186" s="19" t="s">
        <v>16763</v>
      </c>
      <c r="D2186" s="19" t="s">
        <v>17627</v>
      </c>
      <c r="E2186" s="41">
        <v>1032980000</v>
      </c>
      <c r="F2186" s="19" t="s">
        <v>4054</v>
      </c>
      <c r="G2186" s="19" t="s">
        <v>18745</v>
      </c>
      <c r="H2186" s="19" t="s">
        <v>18746</v>
      </c>
      <c r="I2186" s="24">
        <v>45078</v>
      </c>
      <c r="J2186" s="24"/>
      <c r="K2186" s="19" t="s">
        <v>61</v>
      </c>
      <c r="L2186" s="20">
        <v>0</v>
      </c>
      <c r="M2186" s="20">
        <v>0</v>
      </c>
      <c r="N2186" s="21">
        <v>183978.5</v>
      </c>
      <c r="O2186" s="21">
        <v>0</v>
      </c>
      <c r="P2186" s="21">
        <v>0</v>
      </c>
      <c r="Q2186" s="21">
        <v>0</v>
      </c>
      <c r="R2186" s="21">
        <v>0</v>
      </c>
      <c r="S2186" s="21">
        <v>0</v>
      </c>
      <c r="T2186" s="21">
        <v>183978.5</v>
      </c>
      <c r="U2186" s="21">
        <v>-21819.5</v>
      </c>
      <c r="V2186" s="21">
        <v>-9033.84</v>
      </c>
      <c r="W2186" s="20">
        <v>153125.16</v>
      </c>
      <c r="X2186" s="20">
        <v>80766.561499999996</v>
      </c>
      <c r="Y2186" s="20">
        <v>11</v>
      </c>
      <c r="Z2186" s="20">
        <v>7342.4146818181816</v>
      </c>
      <c r="AA2186" s="45">
        <f t="shared" si="68"/>
        <v>183978.5</v>
      </c>
      <c r="AB2186" t="b">
        <f t="shared" si="69"/>
        <v>1</v>
      </c>
    </row>
    <row r="2187" spans="1:28" customFormat="1" ht="14.5" x14ac:dyDescent="0.35">
      <c r="A2187" s="19" t="s">
        <v>18152</v>
      </c>
      <c r="B2187" s="19" t="s">
        <v>18153</v>
      </c>
      <c r="C2187" s="19" t="s">
        <v>16763</v>
      </c>
      <c r="D2187" s="19" t="s">
        <v>17627</v>
      </c>
      <c r="E2187" s="41">
        <v>1032990000</v>
      </c>
      <c r="F2187" s="19" t="s">
        <v>4058</v>
      </c>
      <c r="G2187" s="19" t="s">
        <v>15159</v>
      </c>
      <c r="H2187" s="19" t="s">
        <v>15160</v>
      </c>
      <c r="I2187" s="24">
        <v>45078</v>
      </c>
      <c r="J2187" s="24"/>
      <c r="K2187" s="19" t="s">
        <v>61</v>
      </c>
      <c r="L2187" s="20">
        <v>0</v>
      </c>
      <c r="M2187" s="20">
        <v>0</v>
      </c>
      <c r="N2187" s="21">
        <v>15113.44</v>
      </c>
      <c r="O2187" s="21">
        <v>0</v>
      </c>
      <c r="P2187" s="21">
        <v>0</v>
      </c>
      <c r="Q2187" s="21">
        <v>0</v>
      </c>
      <c r="R2187" s="21">
        <v>0</v>
      </c>
      <c r="S2187" s="21">
        <v>0</v>
      </c>
      <c r="T2187" s="21">
        <v>15113.44</v>
      </c>
      <c r="U2187" s="21">
        <v>-842.7</v>
      </c>
      <c r="V2187" s="21">
        <v>-633.6</v>
      </c>
      <c r="W2187" s="20">
        <v>13637.14</v>
      </c>
      <c r="X2187" s="20">
        <v>6634.8001599999998</v>
      </c>
      <c r="Y2187" s="20">
        <v>3</v>
      </c>
      <c r="Z2187" s="20">
        <v>2211.6000533333331</v>
      </c>
      <c r="AA2187" s="45">
        <f t="shared" si="68"/>
        <v>15113.44</v>
      </c>
      <c r="AB2187" t="b">
        <f t="shared" si="69"/>
        <v>1</v>
      </c>
    </row>
    <row r="2188" spans="1:28" customFormat="1" ht="14.5" x14ac:dyDescent="0.35">
      <c r="A2188" s="19" t="s">
        <v>18154</v>
      </c>
      <c r="B2188" s="19" t="s">
        <v>18155</v>
      </c>
      <c r="C2188" s="19" t="s">
        <v>16832</v>
      </c>
      <c r="D2188" s="19" t="s">
        <v>17677</v>
      </c>
      <c r="E2188" s="41">
        <v>1033000000</v>
      </c>
      <c r="F2188" s="19" t="s">
        <v>662</v>
      </c>
      <c r="G2188" s="19" t="s">
        <v>18601</v>
      </c>
      <c r="H2188" s="19" t="s">
        <v>18602</v>
      </c>
      <c r="I2188" s="24">
        <v>45075</v>
      </c>
      <c r="J2188" s="24"/>
      <c r="K2188" s="19" t="s">
        <v>63</v>
      </c>
      <c r="L2188" s="20">
        <v>0</v>
      </c>
      <c r="M2188" s="20">
        <v>0</v>
      </c>
      <c r="N2188" s="21">
        <v>166815</v>
      </c>
      <c r="O2188" s="21">
        <v>0</v>
      </c>
      <c r="P2188" s="21">
        <v>0</v>
      </c>
      <c r="Q2188" s="21">
        <v>0</v>
      </c>
      <c r="R2188" s="21">
        <v>0</v>
      </c>
      <c r="S2188" s="21">
        <v>0</v>
      </c>
      <c r="T2188" s="21">
        <v>166815</v>
      </c>
      <c r="U2188" s="21">
        <v>-96.5</v>
      </c>
      <c r="V2188" s="21">
        <v>-1417.67</v>
      </c>
      <c r="W2188" s="20">
        <v>165300.82999999999</v>
      </c>
      <c r="X2188" s="20">
        <v>73231.785000000003</v>
      </c>
      <c r="Y2188" s="20">
        <v>5</v>
      </c>
      <c r="Z2188" s="20">
        <v>14646.357</v>
      </c>
      <c r="AA2188" s="45">
        <f t="shared" si="68"/>
        <v>166815</v>
      </c>
      <c r="AB2188" t="b">
        <f t="shared" si="69"/>
        <v>1</v>
      </c>
    </row>
    <row r="2189" spans="1:28" customFormat="1" ht="14.5" x14ac:dyDescent="0.35">
      <c r="A2189" s="19" t="s">
        <v>18152</v>
      </c>
      <c r="B2189" s="19" t="s">
        <v>18153</v>
      </c>
      <c r="C2189" s="19" t="s">
        <v>16763</v>
      </c>
      <c r="D2189" s="19" t="s">
        <v>17627</v>
      </c>
      <c r="E2189" s="41">
        <v>1033010000</v>
      </c>
      <c r="F2189" s="19" t="s">
        <v>1622</v>
      </c>
      <c r="G2189" s="19" t="s">
        <v>15117</v>
      </c>
      <c r="H2189" s="19" t="s">
        <v>15118</v>
      </c>
      <c r="I2189" s="24">
        <v>45078</v>
      </c>
      <c r="J2189" s="24"/>
      <c r="K2189" s="19" t="s">
        <v>61</v>
      </c>
      <c r="L2189" s="20">
        <v>0</v>
      </c>
      <c r="M2189" s="20">
        <v>0</v>
      </c>
      <c r="N2189" s="21">
        <v>32854.129999999997</v>
      </c>
      <c r="O2189" s="21">
        <v>0</v>
      </c>
      <c r="P2189" s="21">
        <v>0</v>
      </c>
      <c r="Q2189" s="21">
        <v>0</v>
      </c>
      <c r="R2189" s="21">
        <v>0</v>
      </c>
      <c r="S2189" s="21">
        <v>0</v>
      </c>
      <c r="T2189" s="21">
        <v>32854.129999999997</v>
      </c>
      <c r="U2189" s="21">
        <v>-1042.4000000000001</v>
      </c>
      <c r="V2189" s="21">
        <v>-553.19000000000005</v>
      </c>
      <c r="W2189" s="20">
        <v>31258.54</v>
      </c>
      <c r="X2189" s="20">
        <v>14422.96307</v>
      </c>
      <c r="Y2189" s="20">
        <v>1</v>
      </c>
      <c r="Z2189" s="20">
        <v>14422.96307</v>
      </c>
      <c r="AA2189" s="45">
        <f t="shared" si="68"/>
        <v>32854.129999999997</v>
      </c>
      <c r="AB2189" t="b">
        <f t="shared" si="69"/>
        <v>1</v>
      </c>
    </row>
    <row r="2190" spans="1:28" customFormat="1" ht="14.5" x14ac:dyDescent="0.35">
      <c r="A2190" s="19" t="s">
        <v>18152</v>
      </c>
      <c r="B2190" s="19" t="s">
        <v>18153</v>
      </c>
      <c r="C2190" s="19" t="s">
        <v>16763</v>
      </c>
      <c r="D2190" s="19" t="s">
        <v>17627</v>
      </c>
      <c r="E2190" s="41">
        <v>1033020000</v>
      </c>
      <c r="F2190" s="19" t="s">
        <v>4206</v>
      </c>
      <c r="G2190" s="19" t="s">
        <v>15559</v>
      </c>
      <c r="H2190" s="19" t="s">
        <v>15560</v>
      </c>
      <c r="I2190" s="24">
        <v>45078</v>
      </c>
      <c r="J2190" s="24"/>
      <c r="K2190" s="19" t="s">
        <v>61</v>
      </c>
      <c r="L2190" s="20">
        <v>0</v>
      </c>
      <c r="M2190" s="20">
        <v>0</v>
      </c>
      <c r="N2190" s="21">
        <v>65707.25</v>
      </c>
      <c r="O2190" s="21">
        <v>0</v>
      </c>
      <c r="P2190" s="21">
        <v>0</v>
      </c>
      <c r="Q2190" s="21">
        <v>0</v>
      </c>
      <c r="R2190" s="21">
        <v>0</v>
      </c>
      <c r="S2190" s="21">
        <v>0</v>
      </c>
      <c r="T2190" s="21">
        <v>65707.25</v>
      </c>
      <c r="U2190" s="21">
        <v>-10133.799999999999</v>
      </c>
      <c r="V2190" s="21">
        <v>-5465.93</v>
      </c>
      <c r="W2190" s="20">
        <v>50107.519999999997</v>
      </c>
      <c r="X2190" s="20">
        <v>28845.482749999999</v>
      </c>
      <c r="Y2190" s="20">
        <v>2</v>
      </c>
      <c r="Z2190" s="20">
        <v>14422.741375</v>
      </c>
      <c r="AA2190" s="45">
        <f t="shared" si="68"/>
        <v>65707.25</v>
      </c>
      <c r="AB2190" t="b">
        <f t="shared" si="69"/>
        <v>1</v>
      </c>
    </row>
    <row r="2191" spans="1:28" customFormat="1" ht="14.5" x14ac:dyDescent="0.35">
      <c r="A2191" s="19" t="s">
        <v>18152</v>
      </c>
      <c r="B2191" s="19" t="s">
        <v>18153</v>
      </c>
      <c r="C2191" s="19" t="s">
        <v>16763</v>
      </c>
      <c r="D2191" s="19" t="s">
        <v>17627</v>
      </c>
      <c r="E2191" s="41">
        <v>1033050000</v>
      </c>
      <c r="F2191" s="19" t="s">
        <v>1622</v>
      </c>
      <c r="G2191" s="19" t="s">
        <v>15298</v>
      </c>
      <c r="H2191" s="19" t="s">
        <v>15299</v>
      </c>
      <c r="I2191" s="24">
        <v>45078</v>
      </c>
      <c r="J2191" s="24"/>
      <c r="K2191" s="19" t="s">
        <v>61</v>
      </c>
      <c r="L2191" s="20">
        <v>0</v>
      </c>
      <c r="M2191" s="20">
        <v>0</v>
      </c>
      <c r="N2191" s="21">
        <v>62421.94</v>
      </c>
      <c r="O2191" s="21">
        <v>0</v>
      </c>
      <c r="P2191" s="21">
        <v>0</v>
      </c>
      <c r="Q2191" s="21">
        <v>0</v>
      </c>
      <c r="R2191" s="21">
        <v>0</v>
      </c>
      <c r="S2191" s="21">
        <v>0</v>
      </c>
      <c r="T2191" s="21">
        <v>62421.94</v>
      </c>
      <c r="U2191" s="21">
        <v>-7837.8</v>
      </c>
      <c r="V2191" s="21">
        <v>-297.92</v>
      </c>
      <c r="W2191" s="20">
        <v>54286.22</v>
      </c>
      <c r="X2191" s="20">
        <v>27403.231660000001</v>
      </c>
      <c r="Y2191" s="20">
        <v>3</v>
      </c>
      <c r="Z2191" s="20">
        <v>9134.4105533333332</v>
      </c>
      <c r="AA2191" s="45">
        <f t="shared" si="68"/>
        <v>62421.94</v>
      </c>
      <c r="AB2191" t="b">
        <f t="shared" si="69"/>
        <v>1</v>
      </c>
    </row>
    <row r="2192" spans="1:28" customFormat="1" ht="14.5" x14ac:dyDescent="0.35">
      <c r="A2192" s="19" t="s">
        <v>18158</v>
      </c>
      <c r="B2192" s="19" t="s">
        <v>18159</v>
      </c>
      <c r="C2192" s="19" t="s">
        <v>17015</v>
      </c>
      <c r="D2192" s="19" t="s">
        <v>17803</v>
      </c>
      <c r="E2192" s="41">
        <v>1033060001</v>
      </c>
      <c r="F2192" s="19" t="s">
        <v>74</v>
      </c>
      <c r="G2192" s="19" t="s">
        <v>4427</v>
      </c>
      <c r="H2192" s="19" t="s">
        <v>4428</v>
      </c>
      <c r="I2192" s="24"/>
      <c r="J2192" s="24"/>
      <c r="K2192" s="19" t="s">
        <v>61</v>
      </c>
      <c r="L2192" s="20">
        <v>2648</v>
      </c>
      <c r="M2192" s="20">
        <v>0</v>
      </c>
      <c r="N2192" s="21">
        <v>81669.570000000007</v>
      </c>
      <c r="O2192" s="21">
        <v>0</v>
      </c>
      <c r="P2192" s="21">
        <v>-20230.79</v>
      </c>
      <c r="Q2192" s="21">
        <v>0</v>
      </c>
      <c r="R2192" s="21">
        <v>0</v>
      </c>
      <c r="S2192" s="21">
        <v>0</v>
      </c>
      <c r="T2192" s="21">
        <v>61438.78</v>
      </c>
      <c r="U2192" s="21">
        <v>-3440.8</v>
      </c>
      <c r="V2192" s="21">
        <v>-1993.7</v>
      </c>
      <c r="W2192" s="20">
        <v>56004.28</v>
      </c>
      <c r="X2192" s="20">
        <v>35852.941229999997</v>
      </c>
      <c r="Y2192" s="20">
        <v>4</v>
      </c>
      <c r="Z2192" s="20">
        <v>8963.2353074999992</v>
      </c>
      <c r="AA2192" s="45">
        <f t="shared" si="68"/>
        <v>61438.780000000006</v>
      </c>
      <c r="AB2192" t="b">
        <f t="shared" si="69"/>
        <v>1</v>
      </c>
    </row>
    <row r="2193" spans="1:28" customFormat="1" ht="14.5" x14ac:dyDescent="0.35">
      <c r="A2193" s="19" t="s">
        <v>18152</v>
      </c>
      <c r="B2193" s="19" t="s">
        <v>18153</v>
      </c>
      <c r="C2193" s="19" t="s">
        <v>16763</v>
      </c>
      <c r="D2193" s="19" t="s">
        <v>17627</v>
      </c>
      <c r="E2193" s="41">
        <v>1033070000</v>
      </c>
      <c r="F2193" s="19" t="s">
        <v>1622</v>
      </c>
      <c r="G2193" s="19" t="s">
        <v>15296</v>
      </c>
      <c r="H2193" s="19" t="s">
        <v>15297</v>
      </c>
      <c r="I2193" s="24">
        <v>45078</v>
      </c>
      <c r="J2193" s="24"/>
      <c r="K2193" s="19" t="s">
        <v>61</v>
      </c>
      <c r="L2193" s="20">
        <v>0</v>
      </c>
      <c r="M2193" s="20">
        <v>0</v>
      </c>
      <c r="N2193" s="21">
        <v>46652.44</v>
      </c>
      <c r="O2193" s="21">
        <v>0</v>
      </c>
      <c r="P2193" s="21">
        <v>0</v>
      </c>
      <c r="Q2193" s="21">
        <v>0</v>
      </c>
      <c r="R2193" s="21">
        <v>0</v>
      </c>
      <c r="S2193" s="21">
        <v>0</v>
      </c>
      <c r="T2193" s="21">
        <v>46652.44</v>
      </c>
      <c r="U2193" s="21">
        <v>-4511.7</v>
      </c>
      <c r="V2193" s="21">
        <v>-388.25</v>
      </c>
      <c r="W2193" s="20">
        <v>41752.49</v>
      </c>
      <c r="X2193" s="20">
        <v>20480.421160000002</v>
      </c>
      <c r="Y2193" s="20">
        <v>2</v>
      </c>
      <c r="Z2193" s="20">
        <v>10240.210580000001</v>
      </c>
      <c r="AA2193" s="45">
        <f t="shared" si="68"/>
        <v>46652.44</v>
      </c>
      <c r="AB2193" t="b">
        <f t="shared" si="69"/>
        <v>1</v>
      </c>
    </row>
    <row r="2194" spans="1:28" customFormat="1" ht="14.5" x14ac:dyDescent="0.35">
      <c r="A2194" s="19" t="s">
        <v>18152</v>
      </c>
      <c r="B2194" s="19" t="s">
        <v>18153</v>
      </c>
      <c r="C2194" s="19" t="s">
        <v>16763</v>
      </c>
      <c r="D2194" s="19" t="s">
        <v>17627</v>
      </c>
      <c r="E2194" s="41">
        <v>1033090000</v>
      </c>
      <c r="F2194" s="19" t="s">
        <v>1622</v>
      </c>
      <c r="G2194" s="19" t="s">
        <v>15275</v>
      </c>
      <c r="H2194" s="19" t="s">
        <v>15276</v>
      </c>
      <c r="I2194" s="24">
        <v>45078</v>
      </c>
      <c r="J2194" s="24"/>
      <c r="K2194" s="19" t="s">
        <v>61</v>
      </c>
      <c r="L2194" s="20">
        <v>0</v>
      </c>
      <c r="M2194" s="20">
        <v>0</v>
      </c>
      <c r="N2194" s="21">
        <v>69649.63</v>
      </c>
      <c r="O2194" s="21">
        <v>0</v>
      </c>
      <c r="P2194" s="21">
        <v>0</v>
      </c>
      <c r="Q2194" s="21">
        <v>0</v>
      </c>
      <c r="R2194" s="21">
        <v>0</v>
      </c>
      <c r="S2194" s="21">
        <v>0</v>
      </c>
      <c r="T2194" s="21">
        <v>69649.63</v>
      </c>
      <c r="U2194" s="21">
        <v>-2215.8000000000002</v>
      </c>
      <c r="V2194" s="21">
        <v>-174.1</v>
      </c>
      <c r="W2194" s="20">
        <v>67259.73</v>
      </c>
      <c r="X2194" s="20">
        <v>30576.187569999998</v>
      </c>
      <c r="Y2194" s="20">
        <v>3</v>
      </c>
      <c r="Z2194" s="20">
        <v>10192.062523333332</v>
      </c>
      <c r="AA2194" s="45">
        <f t="shared" si="68"/>
        <v>69649.63</v>
      </c>
      <c r="AB2194" t="b">
        <f t="shared" si="69"/>
        <v>1</v>
      </c>
    </row>
    <row r="2195" spans="1:28" customFormat="1" ht="14.5" x14ac:dyDescent="0.35">
      <c r="A2195" s="19" t="s">
        <v>18152</v>
      </c>
      <c r="B2195" s="19" t="s">
        <v>18153</v>
      </c>
      <c r="C2195" s="19" t="s">
        <v>16763</v>
      </c>
      <c r="D2195" s="19" t="s">
        <v>17627</v>
      </c>
      <c r="E2195" s="41">
        <v>1033100000</v>
      </c>
      <c r="F2195" s="19" t="s">
        <v>1622</v>
      </c>
      <c r="G2195" s="19" t="s">
        <v>15271</v>
      </c>
      <c r="H2195" s="19" t="s">
        <v>15272</v>
      </c>
      <c r="I2195" s="24">
        <v>45078</v>
      </c>
      <c r="J2195" s="24"/>
      <c r="K2195" s="19" t="s">
        <v>61</v>
      </c>
      <c r="L2195" s="20">
        <v>0</v>
      </c>
      <c r="M2195" s="20">
        <v>0</v>
      </c>
      <c r="N2195" s="21">
        <v>40081.81</v>
      </c>
      <c r="O2195" s="21">
        <v>0</v>
      </c>
      <c r="P2195" s="21">
        <v>0</v>
      </c>
      <c r="Q2195" s="21">
        <v>0</v>
      </c>
      <c r="R2195" s="21">
        <v>0</v>
      </c>
      <c r="S2195" s="21">
        <v>0</v>
      </c>
      <c r="T2195" s="21">
        <v>40081.81</v>
      </c>
      <c r="U2195" s="21">
        <v>-6182.2</v>
      </c>
      <c r="V2195" s="21">
        <v>-296.2</v>
      </c>
      <c r="W2195" s="20">
        <v>33603.410000000003</v>
      </c>
      <c r="X2195" s="20">
        <v>17595.91459</v>
      </c>
      <c r="Y2195" s="20">
        <v>3</v>
      </c>
      <c r="Z2195" s="20">
        <v>5865.3048633333337</v>
      </c>
      <c r="AA2195" s="45">
        <f t="shared" si="68"/>
        <v>40081.81</v>
      </c>
      <c r="AB2195" t="b">
        <f t="shared" si="69"/>
        <v>1</v>
      </c>
    </row>
    <row r="2196" spans="1:28" customFormat="1" ht="14.5" x14ac:dyDescent="0.35">
      <c r="A2196" s="19" t="s">
        <v>18152</v>
      </c>
      <c r="B2196" s="19" t="s">
        <v>18153</v>
      </c>
      <c r="C2196" s="19" t="s">
        <v>16763</v>
      </c>
      <c r="D2196" s="19" t="s">
        <v>17627</v>
      </c>
      <c r="E2196" s="41">
        <v>1033110000</v>
      </c>
      <c r="F2196" s="19" t="s">
        <v>1622</v>
      </c>
      <c r="G2196" s="19" t="s">
        <v>15191</v>
      </c>
      <c r="H2196" s="19" t="s">
        <v>15192</v>
      </c>
      <c r="I2196" s="24">
        <v>45078</v>
      </c>
      <c r="J2196" s="24"/>
      <c r="K2196" s="19" t="s">
        <v>61</v>
      </c>
      <c r="L2196" s="20">
        <v>0</v>
      </c>
      <c r="M2196" s="20">
        <v>0</v>
      </c>
      <c r="N2196" s="21">
        <v>59136.63</v>
      </c>
      <c r="O2196" s="21">
        <v>0</v>
      </c>
      <c r="P2196" s="21">
        <v>0</v>
      </c>
      <c r="Q2196" s="21">
        <v>0</v>
      </c>
      <c r="R2196" s="21">
        <v>0</v>
      </c>
      <c r="S2196" s="21">
        <v>0</v>
      </c>
      <c r="T2196" s="21">
        <v>59136.63</v>
      </c>
      <c r="U2196" s="21">
        <v>-6525.8</v>
      </c>
      <c r="V2196" s="21">
        <v>-499.59</v>
      </c>
      <c r="W2196" s="20">
        <v>52111.24</v>
      </c>
      <c r="X2196" s="20">
        <v>25960.98057</v>
      </c>
      <c r="Y2196" s="20">
        <v>3</v>
      </c>
      <c r="Z2196" s="20">
        <v>8653.6601900000005</v>
      </c>
      <c r="AA2196" s="45">
        <f t="shared" si="68"/>
        <v>59136.63</v>
      </c>
      <c r="AB2196" t="b">
        <f t="shared" si="69"/>
        <v>1</v>
      </c>
    </row>
    <row r="2197" spans="1:28" customFormat="1" ht="14.5" x14ac:dyDescent="0.35">
      <c r="A2197" s="19" t="s">
        <v>18152</v>
      </c>
      <c r="B2197" s="19" t="s">
        <v>18153</v>
      </c>
      <c r="C2197" s="19" t="s">
        <v>16763</v>
      </c>
      <c r="D2197" s="19" t="s">
        <v>17627</v>
      </c>
      <c r="E2197" s="41">
        <v>1033120000</v>
      </c>
      <c r="F2197" s="19" t="s">
        <v>4056</v>
      </c>
      <c r="G2197" s="19" t="s">
        <v>15155</v>
      </c>
      <c r="H2197" s="19" t="s">
        <v>15156</v>
      </c>
      <c r="I2197" s="24">
        <v>45078</v>
      </c>
      <c r="J2197" s="24"/>
      <c r="K2197" s="19" t="s">
        <v>61</v>
      </c>
      <c r="L2197" s="20">
        <v>0</v>
      </c>
      <c r="M2197" s="20">
        <v>0</v>
      </c>
      <c r="N2197" s="21">
        <v>105788.06</v>
      </c>
      <c r="O2197" s="21">
        <v>0</v>
      </c>
      <c r="P2197" s="21">
        <v>0</v>
      </c>
      <c r="Q2197" s="21">
        <v>0</v>
      </c>
      <c r="R2197" s="21">
        <v>0</v>
      </c>
      <c r="S2197" s="21">
        <v>0</v>
      </c>
      <c r="T2197" s="21">
        <v>105788.06</v>
      </c>
      <c r="U2197" s="21">
        <v>-4898.41</v>
      </c>
      <c r="V2197" s="21">
        <v>-2015.16</v>
      </c>
      <c r="W2197" s="20">
        <v>98874.49</v>
      </c>
      <c r="X2197" s="20">
        <v>46440.958339999997</v>
      </c>
      <c r="Y2197" s="20">
        <v>7</v>
      </c>
      <c r="Z2197" s="20">
        <v>6634.4226199999994</v>
      </c>
      <c r="AA2197" s="45">
        <f t="shared" si="68"/>
        <v>105788.06</v>
      </c>
      <c r="AB2197" t="b">
        <f t="shared" si="69"/>
        <v>1</v>
      </c>
    </row>
    <row r="2198" spans="1:28" customFormat="1" ht="14.5" x14ac:dyDescent="0.35">
      <c r="A2198" s="19" t="s">
        <v>18152</v>
      </c>
      <c r="B2198" s="19" t="s">
        <v>18153</v>
      </c>
      <c r="C2198" s="19" t="s">
        <v>16763</v>
      </c>
      <c r="D2198" s="19" t="s">
        <v>17627</v>
      </c>
      <c r="E2198" s="41">
        <v>1033130000</v>
      </c>
      <c r="F2198" s="19" t="s">
        <v>1622</v>
      </c>
      <c r="G2198" s="19" t="s">
        <v>15119</v>
      </c>
      <c r="H2198" s="19" t="s">
        <v>15120</v>
      </c>
      <c r="I2198" s="24">
        <v>45078</v>
      </c>
      <c r="J2198" s="24"/>
      <c r="K2198" s="19" t="s">
        <v>61</v>
      </c>
      <c r="L2198" s="20">
        <v>0</v>
      </c>
      <c r="M2198" s="20">
        <v>0</v>
      </c>
      <c r="N2198" s="21">
        <v>59136.63</v>
      </c>
      <c r="O2198" s="21">
        <v>0</v>
      </c>
      <c r="P2198" s="21">
        <v>0</v>
      </c>
      <c r="Q2198" s="21">
        <v>0</v>
      </c>
      <c r="R2198" s="21">
        <v>0</v>
      </c>
      <c r="S2198" s="21">
        <v>0</v>
      </c>
      <c r="T2198" s="21">
        <v>59136.63</v>
      </c>
      <c r="U2198" s="21">
        <v>-4663.5</v>
      </c>
      <c r="V2198" s="21">
        <v>-263.81</v>
      </c>
      <c r="W2198" s="20">
        <v>54209.32</v>
      </c>
      <c r="X2198" s="20">
        <v>25960.98057</v>
      </c>
      <c r="Y2198" s="20">
        <v>1</v>
      </c>
      <c r="Z2198" s="20">
        <v>25960.98057</v>
      </c>
      <c r="AA2198" s="45">
        <f t="shared" si="68"/>
        <v>59136.63</v>
      </c>
      <c r="AB2198" t="b">
        <f t="shared" si="69"/>
        <v>1</v>
      </c>
    </row>
    <row r="2199" spans="1:28" customFormat="1" ht="14.5" x14ac:dyDescent="0.35">
      <c r="A2199" s="19" t="s">
        <v>18152</v>
      </c>
      <c r="B2199" s="19" t="s">
        <v>18153</v>
      </c>
      <c r="C2199" s="19" t="s">
        <v>16763</v>
      </c>
      <c r="D2199" s="19" t="s">
        <v>17627</v>
      </c>
      <c r="E2199" s="41">
        <v>1033140000</v>
      </c>
      <c r="F2199" s="19" t="s">
        <v>1622</v>
      </c>
      <c r="G2199" s="19" t="s">
        <v>15115</v>
      </c>
      <c r="H2199" s="19" t="s">
        <v>15116</v>
      </c>
      <c r="I2199" s="24">
        <v>45078</v>
      </c>
      <c r="J2199" s="24"/>
      <c r="K2199" s="19" t="s">
        <v>61</v>
      </c>
      <c r="L2199" s="20">
        <v>0</v>
      </c>
      <c r="M2199" s="20">
        <v>0</v>
      </c>
      <c r="N2199" s="21">
        <v>68335.5</v>
      </c>
      <c r="O2199" s="21">
        <v>0</v>
      </c>
      <c r="P2199" s="21">
        <v>0</v>
      </c>
      <c r="Q2199" s="21">
        <v>0</v>
      </c>
      <c r="R2199" s="21">
        <v>0</v>
      </c>
      <c r="S2199" s="21">
        <v>0</v>
      </c>
      <c r="T2199" s="21">
        <v>68335.5</v>
      </c>
      <c r="U2199" s="21">
        <v>-4812.8999999999996</v>
      </c>
      <c r="V2199" s="21">
        <v>-378.89</v>
      </c>
      <c r="W2199" s="20">
        <v>63143.71</v>
      </c>
      <c r="X2199" s="20">
        <v>29999.284500000002</v>
      </c>
      <c r="Y2199" s="20">
        <v>5</v>
      </c>
      <c r="Z2199" s="20">
        <v>5999.8569000000007</v>
      </c>
      <c r="AA2199" s="45">
        <f t="shared" si="68"/>
        <v>68335.5</v>
      </c>
      <c r="AB2199" t="b">
        <f t="shared" si="69"/>
        <v>1</v>
      </c>
    </row>
    <row r="2200" spans="1:28" customFormat="1" ht="14.5" x14ac:dyDescent="0.35">
      <c r="A2200" s="19" t="s">
        <v>18152</v>
      </c>
      <c r="B2200" s="19" t="s">
        <v>18153</v>
      </c>
      <c r="C2200" s="19" t="s">
        <v>16735</v>
      </c>
      <c r="D2200" s="19" t="s">
        <v>17600</v>
      </c>
      <c r="E2200" s="41">
        <v>1033150000</v>
      </c>
      <c r="F2200" s="19" t="s">
        <v>18287</v>
      </c>
      <c r="G2200" s="19" t="s">
        <v>14389</v>
      </c>
      <c r="H2200" s="19" t="s">
        <v>14390</v>
      </c>
      <c r="I2200" s="24">
        <v>45078</v>
      </c>
      <c r="J2200" s="24"/>
      <c r="K2200" s="19" t="s">
        <v>61</v>
      </c>
      <c r="L2200" s="20">
        <v>10960</v>
      </c>
      <c r="M2200" s="20">
        <v>0</v>
      </c>
      <c r="N2200" s="21">
        <v>323874.07</v>
      </c>
      <c r="O2200" s="21">
        <v>333.72</v>
      </c>
      <c r="P2200" s="21">
        <v>0</v>
      </c>
      <c r="Q2200" s="21">
        <v>0</v>
      </c>
      <c r="R2200" s="21">
        <v>63220.06</v>
      </c>
      <c r="S2200" s="21">
        <v>0</v>
      </c>
      <c r="T2200" s="21">
        <v>387427.85</v>
      </c>
      <c r="U2200" s="21">
        <v>-181072.8</v>
      </c>
      <c r="V2200" s="21">
        <v>-8755.6</v>
      </c>
      <c r="W2200" s="20">
        <v>197599.45</v>
      </c>
      <c r="X2200" s="20">
        <v>142180.71672999999</v>
      </c>
      <c r="Y2200" s="20">
        <v>8</v>
      </c>
      <c r="Z2200" s="20">
        <v>17772.589591249998</v>
      </c>
      <c r="AA2200" s="45">
        <f t="shared" si="68"/>
        <v>387427.85</v>
      </c>
      <c r="AB2200" t="b">
        <f t="shared" si="69"/>
        <v>1</v>
      </c>
    </row>
    <row r="2201" spans="1:28" customFormat="1" ht="14.5" x14ac:dyDescent="0.35">
      <c r="A2201" s="19" t="s">
        <v>18148</v>
      </c>
      <c r="B2201" s="19" t="s">
        <v>18149</v>
      </c>
      <c r="C2201" s="19" t="s">
        <v>16644</v>
      </c>
      <c r="D2201" s="19" t="s">
        <v>17550</v>
      </c>
      <c r="E2201" s="41">
        <v>1033160000</v>
      </c>
      <c r="F2201" s="19" t="s">
        <v>18223</v>
      </c>
      <c r="G2201" s="19"/>
      <c r="H2201" s="19"/>
      <c r="I2201" s="24"/>
      <c r="J2201" s="24"/>
      <c r="K2201" s="19" t="s">
        <v>63</v>
      </c>
      <c r="L2201" s="20">
        <v>0</v>
      </c>
      <c r="M2201" s="20">
        <v>0</v>
      </c>
      <c r="N2201" s="21">
        <v>2.0499999999999998</v>
      </c>
      <c r="O2201" s="21">
        <v>17136</v>
      </c>
      <c r="P2201" s="21">
        <v>0</v>
      </c>
      <c r="Q2201" s="21">
        <v>0</v>
      </c>
      <c r="R2201" s="21">
        <v>0</v>
      </c>
      <c r="S2201" s="21">
        <v>0</v>
      </c>
      <c r="T2201" s="21">
        <v>17138.05</v>
      </c>
      <c r="U2201" s="21">
        <v>0</v>
      </c>
      <c r="V2201" s="21">
        <v>0</v>
      </c>
      <c r="W2201" s="20">
        <v>17138.05</v>
      </c>
      <c r="X2201" s="20">
        <v>0.89995000000000003</v>
      </c>
      <c r="Y2201" s="20">
        <v>0</v>
      </c>
      <c r="Z2201" s="20"/>
      <c r="AA2201" s="45">
        <f t="shared" si="68"/>
        <v>17138.05</v>
      </c>
      <c r="AB2201" t="b">
        <f t="shared" si="69"/>
        <v>1</v>
      </c>
    </row>
    <row r="2202" spans="1:28" customFormat="1" ht="14.5" x14ac:dyDescent="0.35">
      <c r="A2202" s="19" t="s">
        <v>18148</v>
      </c>
      <c r="B2202" s="19" t="s">
        <v>18149</v>
      </c>
      <c r="C2202" s="19" t="s">
        <v>16602</v>
      </c>
      <c r="D2202" s="19" t="s">
        <v>17523</v>
      </c>
      <c r="E2202" s="41">
        <v>1033170000</v>
      </c>
      <c r="F2202" s="19" t="s">
        <v>18204</v>
      </c>
      <c r="G2202" s="19"/>
      <c r="H2202" s="19"/>
      <c r="I2202" s="24"/>
      <c r="J2202" s="24"/>
      <c r="K2202" s="19" t="s">
        <v>63</v>
      </c>
      <c r="L2202" s="20">
        <v>0</v>
      </c>
      <c r="M2202" s="20">
        <v>0</v>
      </c>
      <c r="N2202" s="21">
        <v>2.0499999999999998</v>
      </c>
      <c r="O2202" s="21">
        <v>8568</v>
      </c>
      <c r="P2202" s="21">
        <v>0</v>
      </c>
      <c r="Q2202" s="21">
        <v>0</v>
      </c>
      <c r="R2202" s="21">
        <v>0</v>
      </c>
      <c r="S2202" s="21">
        <v>0</v>
      </c>
      <c r="T2202" s="21">
        <v>8570.0499999999993</v>
      </c>
      <c r="U2202" s="21">
        <v>0</v>
      </c>
      <c r="V2202" s="21">
        <v>0</v>
      </c>
      <c r="W2202" s="20">
        <v>8570.0499999999993</v>
      </c>
      <c r="X2202" s="20">
        <v>0.89995000000000003</v>
      </c>
      <c r="Y2202" s="20">
        <v>0</v>
      </c>
      <c r="Z2202" s="20"/>
      <c r="AA2202" s="45">
        <f t="shared" si="68"/>
        <v>8570.0499999999993</v>
      </c>
      <c r="AB2202" t="b">
        <f t="shared" si="69"/>
        <v>1</v>
      </c>
    </row>
    <row r="2203" spans="1:28" customFormat="1" ht="14.5" x14ac:dyDescent="0.35">
      <c r="A2203" s="19" t="s">
        <v>18148</v>
      </c>
      <c r="B2203" s="19" t="s">
        <v>18149</v>
      </c>
      <c r="C2203" s="19" t="s">
        <v>16550</v>
      </c>
      <c r="D2203" s="19" t="s">
        <v>17507</v>
      </c>
      <c r="E2203" s="41">
        <v>1033180000</v>
      </c>
      <c r="F2203" s="19" t="s">
        <v>18181</v>
      </c>
      <c r="G2203" s="19"/>
      <c r="H2203" s="19"/>
      <c r="I2203" s="24"/>
      <c r="J2203" s="24"/>
      <c r="K2203" s="19" t="s">
        <v>63</v>
      </c>
      <c r="L2203" s="20">
        <v>0</v>
      </c>
      <c r="M2203" s="20">
        <v>0</v>
      </c>
      <c r="N2203" s="21">
        <v>2.0499999999999998</v>
      </c>
      <c r="O2203" s="21">
        <v>8568</v>
      </c>
      <c r="P2203" s="21">
        <v>0</v>
      </c>
      <c r="Q2203" s="21">
        <v>0</v>
      </c>
      <c r="R2203" s="21">
        <v>0</v>
      </c>
      <c r="S2203" s="21">
        <v>0</v>
      </c>
      <c r="T2203" s="21">
        <v>8570.0499999999993</v>
      </c>
      <c r="U2203" s="21">
        <v>0</v>
      </c>
      <c r="V2203" s="21">
        <v>0</v>
      </c>
      <c r="W2203" s="20">
        <v>8570.0499999999993</v>
      </c>
      <c r="X2203" s="20">
        <v>0.89995000000000003</v>
      </c>
      <c r="Y2203" s="20">
        <v>0</v>
      </c>
      <c r="Z2203" s="20"/>
      <c r="AA2203" s="45">
        <f t="shared" si="68"/>
        <v>8570.0499999999993</v>
      </c>
      <c r="AB2203" t="b">
        <f t="shared" si="69"/>
        <v>1</v>
      </c>
    </row>
    <row r="2204" spans="1:28" customFormat="1" ht="14.5" x14ac:dyDescent="0.35">
      <c r="A2204" s="19" t="s">
        <v>18148</v>
      </c>
      <c r="B2204" s="19" t="s">
        <v>18149</v>
      </c>
      <c r="C2204" s="19" t="s">
        <v>16602</v>
      </c>
      <c r="D2204" s="19" t="s">
        <v>17523</v>
      </c>
      <c r="E2204" s="41">
        <v>1033190000</v>
      </c>
      <c r="F2204" s="19" t="s">
        <v>18205</v>
      </c>
      <c r="G2204" s="19"/>
      <c r="H2204" s="19"/>
      <c r="I2204" s="24"/>
      <c r="J2204" s="24"/>
      <c r="K2204" s="19" t="s">
        <v>63</v>
      </c>
      <c r="L2204" s="20">
        <v>0</v>
      </c>
      <c r="M2204" s="20">
        <v>0</v>
      </c>
      <c r="N2204" s="21">
        <v>2.0499999999999998</v>
      </c>
      <c r="O2204" s="21">
        <v>8568</v>
      </c>
      <c r="P2204" s="21">
        <v>0</v>
      </c>
      <c r="Q2204" s="21">
        <v>0</v>
      </c>
      <c r="R2204" s="21">
        <v>0</v>
      </c>
      <c r="S2204" s="21">
        <v>0</v>
      </c>
      <c r="T2204" s="21">
        <v>8570.0499999999993</v>
      </c>
      <c r="U2204" s="21">
        <v>0</v>
      </c>
      <c r="V2204" s="21">
        <v>-5099.92</v>
      </c>
      <c r="W2204" s="20">
        <v>3470.13</v>
      </c>
      <c r="X2204" s="20">
        <v>0.89995000000000003</v>
      </c>
      <c r="Y2204" s="20">
        <v>0</v>
      </c>
      <c r="Z2204" s="20"/>
      <c r="AA2204" s="45">
        <f t="shared" si="68"/>
        <v>8570.0499999999993</v>
      </c>
      <c r="AB2204" t="b">
        <f t="shared" si="69"/>
        <v>1</v>
      </c>
    </row>
    <row r="2205" spans="1:28" customFormat="1" ht="14.5" x14ac:dyDescent="0.35">
      <c r="A2205" s="19" t="s">
        <v>18148</v>
      </c>
      <c r="B2205" s="19" t="s">
        <v>18149</v>
      </c>
      <c r="C2205" s="19" t="s">
        <v>16524</v>
      </c>
      <c r="D2205" s="19" t="s">
        <v>17475</v>
      </c>
      <c r="E2205" s="41">
        <v>1033200000</v>
      </c>
      <c r="F2205" s="19" t="s">
        <v>18163</v>
      </c>
      <c r="G2205" s="19"/>
      <c r="H2205" s="19"/>
      <c r="I2205" s="24"/>
      <c r="J2205" s="24"/>
      <c r="K2205" s="19" t="s">
        <v>63</v>
      </c>
      <c r="L2205" s="20">
        <v>0</v>
      </c>
      <c r="M2205" s="20">
        <v>0</v>
      </c>
      <c r="N2205" s="21">
        <v>2.0499999999999998</v>
      </c>
      <c r="O2205" s="21">
        <v>8568</v>
      </c>
      <c r="P2205" s="21">
        <v>0</v>
      </c>
      <c r="Q2205" s="21">
        <v>0</v>
      </c>
      <c r="R2205" s="21">
        <v>0</v>
      </c>
      <c r="S2205" s="21">
        <v>0</v>
      </c>
      <c r="T2205" s="21">
        <v>8570.0499999999993</v>
      </c>
      <c r="U2205" s="21">
        <v>0</v>
      </c>
      <c r="V2205" s="21">
        <v>-5099.92</v>
      </c>
      <c r="W2205" s="20">
        <v>3470.13</v>
      </c>
      <c r="X2205" s="20">
        <v>0.89995000000000003</v>
      </c>
      <c r="Y2205" s="20">
        <v>0</v>
      </c>
      <c r="Z2205" s="20"/>
      <c r="AA2205" s="45">
        <f t="shared" si="68"/>
        <v>8570.0499999999993</v>
      </c>
      <c r="AB2205" t="b">
        <f t="shared" si="69"/>
        <v>1</v>
      </c>
    </row>
    <row r="2206" spans="1:28" customFormat="1" ht="14.5" x14ac:dyDescent="0.35">
      <c r="A2206" s="19" t="s">
        <v>18148</v>
      </c>
      <c r="B2206" s="19" t="s">
        <v>18149</v>
      </c>
      <c r="C2206" s="19" t="s">
        <v>16644</v>
      </c>
      <c r="D2206" s="19" t="s">
        <v>17550</v>
      </c>
      <c r="E2206" s="41">
        <v>1033210000</v>
      </c>
      <c r="F2206" s="19" t="s">
        <v>18224</v>
      </c>
      <c r="G2206" s="19"/>
      <c r="H2206" s="19"/>
      <c r="I2206" s="24"/>
      <c r="J2206" s="24"/>
      <c r="K2206" s="19" t="s">
        <v>63</v>
      </c>
      <c r="L2206" s="20">
        <v>0</v>
      </c>
      <c r="M2206" s="20">
        <v>0</v>
      </c>
      <c r="N2206" s="21">
        <v>2.0499999999999998</v>
      </c>
      <c r="O2206" s="21">
        <v>8568</v>
      </c>
      <c r="P2206" s="21">
        <v>0</v>
      </c>
      <c r="Q2206" s="21">
        <v>0</v>
      </c>
      <c r="R2206" s="21">
        <v>0</v>
      </c>
      <c r="S2206" s="21">
        <v>0</v>
      </c>
      <c r="T2206" s="21">
        <v>8570.0499999999993</v>
      </c>
      <c r="U2206" s="21">
        <v>0</v>
      </c>
      <c r="V2206" s="21">
        <v>0</v>
      </c>
      <c r="W2206" s="20">
        <v>8570.0499999999993</v>
      </c>
      <c r="X2206" s="20">
        <v>0.89995000000000003</v>
      </c>
      <c r="Y2206" s="20">
        <v>0</v>
      </c>
      <c r="Z2206" s="20"/>
      <c r="AA2206" s="45">
        <f t="shared" si="68"/>
        <v>8570.0499999999993</v>
      </c>
      <c r="AB2206" t="b">
        <f t="shared" si="69"/>
        <v>1</v>
      </c>
    </row>
    <row r="2207" spans="1:28" customFormat="1" ht="14.5" x14ac:dyDescent="0.35">
      <c r="A2207" s="19" t="s">
        <v>18150</v>
      </c>
      <c r="B2207" s="19" t="s">
        <v>18151</v>
      </c>
      <c r="C2207" s="19" t="s">
        <v>16676</v>
      </c>
      <c r="D2207" s="19" t="s">
        <v>17557</v>
      </c>
      <c r="E2207" s="41">
        <v>1033220000</v>
      </c>
      <c r="F2207" s="19" t="s">
        <v>3402</v>
      </c>
      <c r="G2207" s="19" t="s">
        <v>13353</v>
      </c>
      <c r="H2207" s="19" t="s">
        <v>13354</v>
      </c>
      <c r="I2207" s="24">
        <v>45084</v>
      </c>
      <c r="J2207" s="24"/>
      <c r="K2207" s="19" t="s">
        <v>63</v>
      </c>
      <c r="L2207" s="20">
        <v>0</v>
      </c>
      <c r="M2207" s="20">
        <v>0</v>
      </c>
      <c r="N2207" s="21">
        <v>29240</v>
      </c>
      <c r="O2207" s="21">
        <v>0</v>
      </c>
      <c r="P2207" s="21">
        <v>0</v>
      </c>
      <c r="Q2207" s="21">
        <v>0</v>
      </c>
      <c r="R2207" s="21">
        <v>0</v>
      </c>
      <c r="S2207" s="21">
        <v>0</v>
      </c>
      <c r="T2207" s="21">
        <v>29240</v>
      </c>
      <c r="U2207" s="21">
        <v>-51.6</v>
      </c>
      <c r="V2207" s="21">
        <v>0</v>
      </c>
      <c r="W2207" s="20">
        <v>29188.400000000001</v>
      </c>
      <c r="X2207" s="20">
        <v>12836.36</v>
      </c>
      <c r="Y2207" s="20">
        <v>4</v>
      </c>
      <c r="Z2207" s="20">
        <v>3209.09</v>
      </c>
      <c r="AA2207" s="45">
        <f t="shared" si="68"/>
        <v>29240</v>
      </c>
      <c r="AB2207" t="b">
        <f t="shared" si="69"/>
        <v>1</v>
      </c>
    </row>
    <row r="2208" spans="1:28" customFormat="1" ht="14.5" x14ac:dyDescent="0.35">
      <c r="A2208" s="19" t="s">
        <v>18152</v>
      </c>
      <c r="B2208" s="19" t="s">
        <v>18153</v>
      </c>
      <c r="C2208" s="19" t="s">
        <v>16763</v>
      </c>
      <c r="D2208" s="19" t="s">
        <v>17627</v>
      </c>
      <c r="E2208" s="41">
        <v>1033230000</v>
      </c>
      <c r="F2208" s="19" t="s">
        <v>18309</v>
      </c>
      <c r="G2208" s="19" t="s">
        <v>18747</v>
      </c>
      <c r="H2208" s="19" t="s">
        <v>18748</v>
      </c>
      <c r="I2208" s="24">
        <v>45089</v>
      </c>
      <c r="J2208" s="24"/>
      <c r="K2208" s="19" t="s">
        <v>63</v>
      </c>
      <c r="L2208" s="20">
        <v>0</v>
      </c>
      <c r="M2208" s="20">
        <v>9633</v>
      </c>
      <c r="N2208" s="21">
        <v>543532.17000000004</v>
      </c>
      <c r="O2208" s="21">
        <v>0</v>
      </c>
      <c r="P2208" s="21">
        <v>0</v>
      </c>
      <c r="Q2208" s="21">
        <v>0</v>
      </c>
      <c r="R2208" s="21">
        <v>0</v>
      </c>
      <c r="S2208" s="21">
        <v>0</v>
      </c>
      <c r="T2208" s="21">
        <v>543532.17000000004</v>
      </c>
      <c r="U2208" s="21">
        <v>0</v>
      </c>
      <c r="V2208" s="21">
        <v>-3803.7</v>
      </c>
      <c r="W2208" s="20">
        <v>539728.47</v>
      </c>
      <c r="X2208" s="20">
        <v>238610.62263</v>
      </c>
      <c r="Y2208" s="20">
        <v>5</v>
      </c>
      <c r="Z2208" s="20">
        <v>47722.124526</v>
      </c>
      <c r="AA2208" s="45">
        <f t="shared" si="68"/>
        <v>543532.17000000004</v>
      </c>
      <c r="AB2208" t="b">
        <f t="shared" si="69"/>
        <v>1</v>
      </c>
    </row>
    <row r="2209" spans="1:28" customFormat="1" ht="14.5" x14ac:dyDescent="0.35">
      <c r="A2209" s="19" t="s">
        <v>18154</v>
      </c>
      <c r="B2209" s="19" t="s">
        <v>18155</v>
      </c>
      <c r="C2209" s="19" t="s">
        <v>16879</v>
      </c>
      <c r="D2209" s="19" t="s">
        <v>17705</v>
      </c>
      <c r="E2209" s="41">
        <v>1033240000</v>
      </c>
      <c r="F2209" s="19" t="s">
        <v>18385</v>
      </c>
      <c r="G2209" s="19" t="s">
        <v>18755</v>
      </c>
      <c r="H2209" s="19" t="s">
        <v>8100</v>
      </c>
      <c r="I2209" s="24">
        <v>45108</v>
      </c>
      <c r="J2209" s="24"/>
      <c r="K2209" s="19" t="s">
        <v>61</v>
      </c>
      <c r="L2209" s="20">
        <v>0</v>
      </c>
      <c r="M2209" s="20">
        <v>0</v>
      </c>
      <c r="N2209" s="21">
        <v>240098.04</v>
      </c>
      <c r="O2209" s="21">
        <v>0</v>
      </c>
      <c r="P2209" s="21">
        <v>0</v>
      </c>
      <c r="Q2209" s="21">
        <v>0</v>
      </c>
      <c r="R2209" s="21">
        <v>0</v>
      </c>
      <c r="S2209" s="21">
        <v>0</v>
      </c>
      <c r="T2209" s="21">
        <v>240098.04</v>
      </c>
      <c r="U2209" s="21">
        <v>0</v>
      </c>
      <c r="V2209" s="21">
        <v>-480.18</v>
      </c>
      <c r="W2209" s="20">
        <v>239617.86</v>
      </c>
      <c r="X2209" s="20">
        <v>105403.03956</v>
      </c>
      <c r="Y2209" s="20">
        <v>1</v>
      </c>
      <c r="Z2209" s="20">
        <v>105403.03956</v>
      </c>
      <c r="AA2209" s="45">
        <f t="shared" si="68"/>
        <v>240098.04</v>
      </c>
      <c r="AB2209" t="b">
        <f t="shared" si="69"/>
        <v>1</v>
      </c>
    </row>
    <row r="2210" spans="1:28" customFormat="1" ht="14.5" x14ac:dyDescent="0.35">
      <c r="A2210" s="19" t="s">
        <v>18150</v>
      </c>
      <c r="B2210" s="19" t="s">
        <v>18151</v>
      </c>
      <c r="C2210" s="19" t="s">
        <v>16669</v>
      </c>
      <c r="D2210" s="19" t="s">
        <v>17551</v>
      </c>
      <c r="E2210" s="41">
        <v>1033260000</v>
      </c>
      <c r="F2210" s="19" t="s">
        <v>18243</v>
      </c>
      <c r="G2210" s="19" t="s">
        <v>18595</v>
      </c>
      <c r="H2210" s="19" t="s">
        <v>18596</v>
      </c>
      <c r="I2210" s="24">
        <v>45096</v>
      </c>
      <c r="J2210" s="24"/>
      <c r="K2210" s="19" t="s">
        <v>63</v>
      </c>
      <c r="L2210" s="20">
        <v>13317</v>
      </c>
      <c r="M2210" s="20">
        <v>0</v>
      </c>
      <c r="N2210" s="21">
        <v>423914.3</v>
      </c>
      <c r="O2210" s="21">
        <v>0</v>
      </c>
      <c r="P2210" s="21">
        <v>0</v>
      </c>
      <c r="Q2210" s="21">
        <v>0</v>
      </c>
      <c r="R2210" s="21">
        <v>0</v>
      </c>
      <c r="S2210" s="21">
        <v>2765.42</v>
      </c>
      <c r="T2210" s="21">
        <v>426679.72</v>
      </c>
      <c r="U2210" s="21">
        <v>-62288.1</v>
      </c>
      <c r="V2210" s="21">
        <v>-8203.0400000000009</v>
      </c>
      <c r="W2210" s="20">
        <v>356188.58</v>
      </c>
      <c r="X2210" s="20">
        <v>186098.37770000001</v>
      </c>
      <c r="Y2210" s="20">
        <v>4</v>
      </c>
      <c r="Z2210" s="20">
        <v>46524.594425000003</v>
      </c>
      <c r="AA2210" s="45">
        <f t="shared" si="68"/>
        <v>426679.72</v>
      </c>
      <c r="AB2210" t="b">
        <f t="shared" si="69"/>
        <v>1</v>
      </c>
    </row>
    <row r="2211" spans="1:28" customFormat="1" ht="14.5" x14ac:dyDescent="0.35">
      <c r="A2211" s="19" t="s">
        <v>18150</v>
      </c>
      <c r="B2211" s="19" t="s">
        <v>18151</v>
      </c>
      <c r="C2211" s="19" t="s">
        <v>16700</v>
      </c>
      <c r="D2211" s="19" t="s">
        <v>17573</v>
      </c>
      <c r="E2211" s="41">
        <v>1033270000</v>
      </c>
      <c r="F2211" s="19" t="s">
        <v>3409</v>
      </c>
      <c r="G2211" s="19" t="s">
        <v>13371</v>
      </c>
      <c r="H2211" s="19" t="s">
        <v>13372</v>
      </c>
      <c r="I2211" s="24">
        <v>45108</v>
      </c>
      <c r="J2211" s="24"/>
      <c r="K2211" s="19" t="s">
        <v>63</v>
      </c>
      <c r="L2211" s="20">
        <v>0</v>
      </c>
      <c r="M2211" s="20">
        <v>0</v>
      </c>
      <c r="N2211" s="21">
        <v>126750</v>
      </c>
      <c r="O2211" s="21">
        <v>0</v>
      </c>
      <c r="P2211" s="21">
        <v>0</v>
      </c>
      <c r="Q2211" s="21">
        <v>0</v>
      </c>
      <c r="R2211" s="21">
        <v>0</v>
      </c>
      <c r="S2211" s="21">
        <v>0</v>
      </c>
      <c r="T2211" s="21">
        <v>126750</v>
      </c>
      <c r="U2211" s="21">
        <v>-7895.4</v>
      </c>
      <c r="V2211" s="21">
        <v>0</v>
      </c>
      <c r="W2211" s="20">
        <v>118854.6</v>
      </c>
      <c r="X2211" s="20">
        <v>55643.25</v>
      </c>
      <c r="Y2211" s="20">
        <v>5</v>
      </c>
      <c r="Z2211" s="20">
        <v>11128.65</v>
      </c>
      <c r="AA2211" s="45">
        <f t="shared" si="68"/>
        <v>126750</v>
      </c>
      <c r="AB2211" t="b">
        <f t="shared" si="69"/>
        <v>1</v>
      </c>
    </row>
    <row r="2212" spans="1:28" customFormat="1" ht="14.5" x14ac:dyDescent="0.35">
      <c r="A2212" s="19" t="s">
        <v>18154</v>
      </c>
      <c r="B2212" s="19" t="s">
        <v>18155</v>
      </c>
      <c r="C2212" s="19" t="s">
        <v>16879</v>
      </c>
      <c r="D2212" s="19" t="s">
        <v>17705</v>
      </c>
      <c r="E2212" s="41">
        <v>1033280000</v>
      </c>
      <c r="F2212" s="19" t="s">
        <v>1540</v>
      </c>
      <c r="G2212" s="19" t="s">
        <v>8445</v>
      </c>
      <c r="H2212" s="19" t="s">
        <v>8446</v>
      </c>
      <c r="I2212" s="24">
        <v>45108</v>
      </c>
      <c r="J2212" s="24"/>
      <c r="K2212" s="19" t="s">
        <v>61</v>
      </c>
      <c r="L2212" s="20">
        <v>0</v>
      </c>
      <c r="M2212" s="20">
        <v>0</v>
      </c>
      <c r="N2212" s="21">
        <v>76954.5</v>
      </c>
      <c r="O2212" s="21">
        <v>0</v>
      </c>
      <c r="P2212" s="21">
        <v>0</v>
      </c>
      <c r="Q2212" s="21">
        <v>0</v>
      </c>
      <c r="R2212" s="21">
        <v>0</v>
      </c>
      <c r="S2212" s="21">
        <v>0</v>
      </c>
      <c r="T2212" s="21">
        <v>76954.5</v>
      </c>
      <c r="U2212" s="21">
        <v>-70.7</v>
      </c>
      <c r="V2212" s="21">
        <v>-153.9</v>
      </c>
      <c r="W2212" s="20">
        <v>76729.899999999994</v>
      </c>
      <c r="X2212" s="20">
        <v>33783.025500000003</v>
      </c>
      <c r="Y2212" s="20">
        <v>1</v>
      </c>
      <c r="Z2212" s="20">
        <v>33783.025500000003</v>
      </c>
      <c r="AA2212" s="45">
        <f t="shared" si="68"/>
        <v>76954.5</v>
      </c>
      <c r="AB2212" t="b">
        <f t="shared" si="69"/>
        <v>1</v>
      </c>
    </row>
    <row r="2213" spans="1:28" customFormat="1" ht="14.5" x14ac:dyDescent="0.35">
      <c r="A2213" s="19" t="s">
        <v>18154</v>
      </c>
      <c r="B2213" s="19" t="s">
        <v>18155</v>
      </c>
      <c r="C2213" s="19" t="s">
        <v>16879</v>
      </c>
      <c r="D2213" s="19" t="s">
        <v>17705</v>
      </c>
      <c r="E2213" s="41">
        <v>1033290000</v>
      </c>
      <c r="F2213" s="19" t="s">
        <v>1594</v>
      </c>
      <c r="G2213" s="19" t="s">
        <v>18753</v>
      </c>
      <c r="H2213" s="19" t="s">
        <v>18754</v>
      </c>
      <c r="I2213" s="24">
        <v>45108</v>
      </c>
      <c r="J2213" s="24"/>
      <c r="K2213" s="19" t="s">
        <v>61</v>
      </c>
      <c r="L2213" s="20">
        <v>0</v>
      </c>
      <c r="M2213" s="20">
        <v>0</v>
      </c>
      <c r="N2213" s="21">
        <v>184690.8</v>
      </c>
      <c r="O2213" s="21">
        <v>0</v>
      </c>
      <c r="P2213" s="21">
        <v>0</v>
      </c>
      <c r="Q2213" s="21">
        <v>0</v>
      </c>
      <c r="R2213" s="21">
        <v>0</v>
      </c>
      <c r="S2213" s="21">
        <v>0</v>
      </c>
      <c r="T2213" s="21">
        <v>184690.8</v>
      </c>
      <c r="U2213" s="21">
        <v>0</v>
      </c>
      <c r="V2213" s="21">
        <v>-26020.42</v>
      </c>
      <c r="W2213" s="20">
        <v>158670.38</v>
      </c>
      <c r="X2213" s="20">
        <v>81079.261199999994</v>
      </c>
      <c r="Y2213" s="20">
        <v>1</v>
      </c>
      <c r="Z2213" s="20">
        <v>81079.261199999994</v>
      </c>
      <c r="AA2213" s="45">
        <f t="shared" si="68"/>
        <v>184690.8</v>
      </c>
      <c r="AB2213" t="b">
        <f t="shared" si="69"/>
        <v>1</v>
      </c>
    </row>
    <row r="2214" spans="1:28" customFormat="1" ht="14.5" x14ac:dyDescent="0.35">
      <c r="A2214" s="19" t="s">
        <v>18154</v>
      </c>
      <c r="B2214" s="19" t="s">
        <v>18155</v>
      </c>
      <c r="C2214" s="19" t="s">
        <v>16879</v>
      </c>
      <c r="D2214" s="19" t="s">
        <v>17705</v>
      </c>
      <c r="E2214" s="41">
        <v>1033300000</v>
      </c>
      <c r="F2214" s="19" t="s">
        <v>16883</v>
      </c>
      <c r="G2214" s="19" t="s">
        <v>8197</v>
      </c>
      <c r="H2214" s="19" t="s">
        <v>8198</v>
      </c>
      <c r="I2214" s="24">
        <v>45108</v>
      </c>
      <c r="J2214" s="24"/>
      <c r="K2214" s="19" t="s">
        <v>61</v>
      </c>
      <c r="L2214" s="20">
        <v>0</v>
      </c>
      <c r="M2214" s="20">
        <v>0</v>
      </c>
      <c r="N2214" s="21">
        <v>240098.04</v>
      </c>
      <c r="O2214" s="21">
        <v>0</v>
      </c>
      <c r="P2214" s="21">
        <v>0</v>
      </c>
      <c r="Q2214" s="21">
        <v>0</v>
      </c>
      <c r="R2214" s="21">
        <v>0</v>
      </c>
      <c r="S2214" s="21">
        <v>0</v>
      </c>
      <c r="T2214" s="21">
        <v>240098.04</v>
      </c>
      <c r="U2214" s="21">
        <v>-3119.6</v>
      </c>
      <c r="V2214" s="21">
        <v>-1069.5999999999999</v>
      </c>
      <c r="W2214" s="20">
        <v>235908.84</v>
      </c>
      <c r="X2214" s="20">
        <v>105403.03956</v>
      </c>
      <c r="Y2214" s="20">
        <v>3</v>
      </c>
      <c r="Z2214" s="20">
        <v>35134.346519999999</v>
      </c>
      <c r="AA2214" s="45">
        <f t="shared" si="68"/>
        <v>240098.04</v>
      </c>
      <c r="AB2214" t="b">
        <f t="shared" si="69"/>
        <v>1</v>
      </c>
    </row>
    <row r="2215" spans="1:28" customFormat="1" ht="14.5" x14ac:dyDescent="0.35">
      <c r="A2215" s="19" t="s">
        <v>18154</v>
      </c>
      <c r="B2215" s="19" t="s">
        <v>18155</v>
      </c>
      <c r="C2215" s="19" t="s">
        <v>16798</v>
      </c>
      <c r="D2215" s="19" t="s">
        <v>17653</v>
      </c>
      <c r="E2215" s="41">
        <v>1033310000</v>
      </c>
      <c r="F2215" s="19" t="s">
        <v>1474</v>
      </c>
      <c r="G2215" s="19" t="s">
        <v>8220</v>
      </c>
      <c r="H2215" s="19" t="s">
        <v>8221</v>
      </c>
      <c r="I2215" s="24">
        <v>45108</v>
      </c>
      <c r="J2215" s="24"/>
      <c r="K2215" s="19" t="s">
        <v>61</v>
      </c>
      <c r="L2215" s="20">
        <v>0</v>
      </c>
      <c r="M2215" s="20">
        <v>0</v>
      </c>
      <c r="N2215" s="21">
        <v>46172.7</v>
      </c>
      <c r="O2215" s="21">
        <v>0</v>
      </c>
      <c r="P2215" s="21">
        <v>0</v>
      </c>
      <c r="Q2215" s="21">
        <v>0</v>
      </c>
      <c r="R2215" s="21">
        <v>0</v>
      </c>
      <c r="S2215" s="21">
        <v>0</v>
      </c>
      <c r="T2215" s="21">
        <v>46172.7</v>
      </c>
      <c r="U2215" s="21">
        <v>0</v>
      </c>
      <c r="V2215" s="21">
        <v>-92.34</v>
      </c>
      <c r="W2215" s="20">
        <v>46080.36</v>
      </c>
      <c r="X2215" s="20">
        <v>20269.815299999998</v>
      </c>
      <c r="Y2215" s="20">
        <v>1</v>
      </c>
      <c r="Z2215" s="20">
        <v>20269.815299999998</v>
      </c>
      <c r="AA2215" s="45">
        <f t="shared" si="68"/>
        <v>46172.7</v>
      </c>
      <c r="AB2215" t="b">
        <f t="shared" si="69"/>
        <v>1</v>
      </c>
    </row>
    <row r="2216" spans="1:28" customFormat="1" ht="14.5" x14ac:dyDescent="0.35">
      <c r="A2216" s="19" t="s">
        <v>18154</v>
      </c>
      <c r="B2216" s="19" t="s">
        <v>18155</v>
      </c>
      <c r="C2216" s="19" t="s">
        <v>16879</v>
      </c>
      <c r="D2216" s="19" t="s">
        <v>17705</v>
      </c>
      <c r="E2216" s="41">
        <v>1033320000</v>
      </c>
      <c r="F2216" s="19" t="s">
        <v>1537</v>
      </c>
      <c r="G2216" s="19" t="s">
        <v>8440</v>
      </c>
      <c r="H2216" s="19" t="s">
        <v>8035</v>
      </c>
      <c r="I2216" s="24">
        <v>45108</v>
      </c>
      <c r="J2216" s="24"/>
      <c r="K2216" s="19" t="s">
        <v>61</v>
      </c>
      <c r="L2216" s="20">
        <v>0</v>
      </c>
      <c r="M2216" s="20">
        <v>0</v>
      </c>
      <c r="N2216" s="21">
        <v>184690.8</v>
      </c>
      <c r="O2216" s="21">
        <v>0</v>
      </c>
      <c r="P2216" s="21">
        <v>0</v>
      </c>
      <c r="Q2216" s="21">
        <v>0</v>
      </c>
      <c r="R2216" s="21">
        <v>0</v>
      </c>
      <c r="S2216" s="21">
        <v>0</v>
      </c>
      <c r="T2216" s="21">
        <v>184690.8</v>
      </c>
      <c r="U2216" s="21">
        <v>0</v>
      </c>
      <c r="V2216" s="21">
        <v>-763.9</v>
      </c>
      <c r="W2216" s="20">
        <v>183926.9</v>
      </c>
      <c r="X2216" s="20">
        <v>81079.261199999994</v>
      </c>
      <c r="Y2216" s="20">
        <v>1</v>
      </c>
      <c r="Z2216" s="20">
        <v>81079.261199999994</v>
      </c>
      <c r="AA2216" s="45">
        <f t="shared" si="68"/>
        <v>184690.8</v>
      </c>
      <c r="AB2216" t="b">
        <f t="shared" si="69"/>
        <v>1</v>
      </c>
    </row>
    <row r="2217" spans="1:28" customFormat="1" ht="14.5" x14ac:dyDescent="0.35">
      <c r="A2217" s="19" t="s">
        <v>18156</v>
      </c>
      <c r="B2217" s="19" t="s">
        <v>18157</v>
      </c>
      <c r="C2217" s="19" t="s">
        <v>16907</v>
      </c>
      <c r="D2217" s="19" t="s">
        <v>17734</v>
      </c>
      <c r="E2217" s="41">
        <v>1033330000</v>
      </c>
      <c r="F2217" s="19" t="s">
        <v>16136</v>
      </c>
      <c r="G2217" s="19" t="s">
        <v>16330</v>
      </c>
      <c r="H2217" s="19" t="s">
        <v>16331</v>
      </c>
      <c r="I2217" s="24">
        <v>45108</v>
      </c>
      <c r="J2217" s="24"/>
      <c r="K2217" s="19" t="s">
        <v>61</v>
      </c>
      <c r="L2217" s="20">
        <v>18750</v>
      </c>
      <c r="M2217" s="20">
        <v>0</v>
      </c>
      <c r="N2217" s="21">
        <v>561192.27</v>
      </c>
      <c r="O2217" s="21">
        <v>0</v>
      </c>
      <c r="P2217" s="21">
        <v>0</v>
      </c>
      <c r="Q2217" s="21">
        <v>0</v>
      </c>
      <c r="R2217" s="21">
        <v>0</v>
      </c>
      <c r="S2217" s="21">
        <v>0</v>
      </c>
      <c r="T2217" s="21">
        <v>561192.27</v>
      </c>
      <c r="U2217" s="21">
        <v>-161739.98000000001</v>
      </c>
      <c r="V2217" s="21">
        <v>-95925.79</v>
      </c>
      <c r="W2217" s="20">
        <v>303526.5</v>
      </c>
      <c r="X2217" s="20">
        <v>246363.40653000001</v>
      </c>
      <c r="Y2217" s="20">
        <v>6</v>
      </c>
      <c r="Z2217" s="20">
        <v>41060.567755000004</v>
      </c>
      <c r="AA2217" s="45">
        <f t="shared" si="68"/>
        <v>561192.27</v>
      </c>
      <c r="AB2217" t="b">
        <f t="shared" si="69"/>
        <v>1</v>
      </c>
    </row>
    <row r="2218" spans="1:28" customFormat="1" ht="14.5" x14ac:dyDescent="0.35">
      <c r="A2218" s="19" t="s">
        <v>18160</v>
      </c>
      <c r="B2218" s="19" t="s">
        <v>18161</v>
      </c>
      <c r="C2218" s="19" t="s">
        <v>17098</v>
      </c>
      <c r="D2218" s="19" t="s">
        <v>17863</v>
      </c>
      <c r="E2218" s="41">
        <v>1033360000</v>
      </c>
      <c r="F2218" s="19" t="s">
        <v>867</v>
      </c>
      <c r="G2218" s="19" t="s">
        <v>6567</v>
      </c>
      <c r="H2218" s="19" t="s">
        <v>6568</v>
      </c>
      <c r="I2218" s="24">
        <v>45108</v>
      </c>
      <c r="J2218" s="24"/>
      <c r="K2218" s="19" t="s">
        <v>61</v>
      </c>
      <c r="L2218" s="20">
        <v>11250</v>
      </c>
      <c r="M2218" s="20">
        <v>0</v>
      </c>
      <c r="N2218" s="21">
        <v>359544.6</v>
      </c>
      <c r="O2218" s="21">
        <v>0</v>
      </c>
      <c r="P2218" s="21">
        <v>0</v>
      </c>
      <c r="Q2218" s="21">
        <v>0</v>
      </c>
      <c r="R2218" s="21">
        <v>0</v>
      </c>
      <c r="S2218" s="21">
        <v>0</v>
      </c>
      <c r="T2218" s="21">
        <v>359544.6</v>
      </c>
      <c r="U2218" s="21">
        <v>-17735.95</v>
      </c>
      <c r="V2218" s="21">
        <v>-599.48</v>
      </c>
      <c r="W2218" s="20">
        <v>341209.17</v>
      </c>
      <c r="X2218" s="20">
        <v>157840.07939999999</v>
      </c>
      <c r="Y2218" s="20">
        <v>4</v>
      </c>
      <c r="Z2218" s="20">
        <v>39460.019849999997</v>
      </c>
      <c r="AA2218" s="45">
        <f t="shared" si="68"/>
        <v>359544.6</v>
      </c>
      <c r="AB2218" t="b">
        <f t="shared" si="69"/>
        <v>1</v>
      </c>
    </row>
    <row r="2219" spans="1:28" customFormat="1" ht="14.5" x14ac:dyDescent="0.35">
      <c r="A2219" s="19" t="s">
        <v>18160</v>
      </c>
      <c r="B2219" s="19" t="s">
        <v>18161</v>
      </c>
      <c r="C2219" s="19" t="s">
        <v>17118</v>
      </c>
      <c r="D2219" s="19" t="s">
        <v>17873</v>
      </c>
      <c r="E2219" s="41">
        <v>1033390000</v>
      </c>
      <c r="F2219" s="19" t="s">
        <v>16123</v>
      </c>
      <c r="G2219" s="19" t="s">
        <v>7374</v>
      </c>
      <c r="H2219" s="19" t="s">
        <v>7375</v>
      </c>
      <c r="I2219" s="24">
        <v>45108</v>
      </c>
      <c r="J2219" s="24"/>
      <c r="K2219" s="19" t="s">
        <v>61</v>
      </c>
      <c r="L2219" s="20">
        <v>2</v>
      </c>
      <c r="M2219" s="20">
        <v>0</v>
      </c>
      <c r="N2219" s="21">
        <v>82404</v>
      </c>
      <c r="O2219" s="21">
        <v>0</v>
      </c>
      <c r="P2219" s="21">
        <v>0</v>
      </c>
      <c r="Q2219" s="21">
        <v>0</v>
      </c>
      <c r="R2219" s="21">
        <v>0</v>
      </c>
      <c r="S2219" s="21">
        <v>0</v>
      </c>
      <c r="T2219" s="21">
        <v>82404</v>
      </c>
      <c r="U2219" s="21">
        <v>-4675.5</v>
      </c>
      <c r="V2219" s="21">
        <v>-107.13</v>
      </c>
      <c r="W2219" s="20">
        <v>77621.37</v>
      </c>
      <c r="X2219" s="20">
        <v>36175.356</v>
      </c>
      <c r="Y2219" s="20">
        <v>3</v>
      </c>
      <c r="Z2219" s="20">
        <v>12058.451999999999</v>
      </c>
      <c r="AA2219" s="45">
        <f t="shared" si="68"/>
        <v>82404</v>
      </c>
      <c r="AB2219" t="b">
        <f t="shared" si="69"/>
        <v>1</v>
      </c>
    </row>
    <row r="2220" spans="1:28" customFormat="1" ht="14.5" x14ac:dyDescent="0.35">
      <c r="A2220" s="19" t="s">
        <v>18160</v>
      </c>
      <c r="B2220" s="19" t="s">
        <v>18161</v>
      </c>
      <c r="C2220" s="19" t="s">
        <v>17043</v>
      </c>
      <c r="D2220" s="19" t="s">
        <v>17826</v>
      </c>
      <c r="E2220" s="41">
        <v>1033400000</v>
      </c>
      <c r="F2220" s="19" t="s">
        <v>1031</v>
      </c>
      <c r="G2220" s="19" t="s">
        <v>7018</v>
      </c>
      <c r="H2220" s="19" t="s">
        <v>7019</v>
      </c>
      <c r="I2220" s="24">
        <v>45108</v>
      </c>
      <c r="J2220" s="24"/>
      <c r="K2220" s="19" t="s">
        <v>61</v>
      </c>
      <c r="L2220" s="20">
        <v>2</v>
      </c>
      <c r="M2220" s="20">
        <v>0</v>
      </c>
      <c r="N2220" s="21">
        <v>122952</v>
      </c>
      <c r="O2220" s="21">
        <v>0</v>
      </c>
      <c r="P2220" s="21">
        <v>0</v>
      </c>
      <c r="Q2220" s="21">
        <v>0</v>
      </c>
      <c r="R2220" s="21">
        <v>0</v>
      </c>
      <c r="S2220" s="21">
        <v>0</v>
      </c>
      <c r="T2220" s="21">
        <v>122952</v>
      </c>
      <c r="U2220" s="21">
        <v>-18549.2</v>
      </c>
      <c r="V2220" s="21">
        <v>-405</v>
      </c>
      <c r="W2220" s="20">
        <v>103997.8</v>
      </c>
      <c r="X2220" s="20">
        <v>53975.928</v>
      </c>
      <c r="Y2220" s="20">
        <v>5</v>
      </c>
      <c r="Z2220" s="20">
        <v>10795.185600000001</v>
      </c>
      <c r="AA2220" s="45">
        <f t="shared" si="68"/>
        <v>122952</v>
      </c>
      <c r="AB2220" t="b">
        <f t="shared" si="69"/>
        <v>1</v>
      </c>
    </row>
    <row r="2221" spans="1:28" customFormat="1" ht="14.5" x14ac:dyDescent="0.35">
      <c r="A2221" s="19" t="s">
        <v>18160</v>
      </c>
      <c r="B2221" s="19" t="s">
        <v>18161</v>
      </c>
      <c r="C2221" s="19" t="s">
        <v>17118</v>
      </c>
      <c r="D2221" s="19" t="s">
        <v>17873</v>
      </c>
      <c r="E2221" s="41">
        <v>1033410000</v>
      </c>
      <c r="F2221" s="19" t="s">
        <v>1256</v>
      </c>
      <c r="G2221" s="19" t="s">
        <v>7637</v>
      </c>
      <c r="H2221" s="19" t="s">
        <v>7638</v>
      </c>
      <c r="I2221" s="24">
        <v>45108</v>
      </c>
      <c r="J2221" s="24"/>
      <c r="K2221" s="19" t="s">
        <v>61</v>
      </c>
      <c r="L2221" s="20">
        <v>2</v>
      </c>
      <c r="M2221" s="20">
        <v>0</v>
      </c>
      <c r="N2221" s="21">
        <v>201432</v>
      </c>
      <c r="O2221" s="21">
        <v>0</v>
      </c>
      <c r="P2221" s="21">
        <v>0</v>
      </c>
      <c r="Q2221" s="21">
        <v>0</v>
      </c>
      <c r="R2221" s="21">
        <v>0</v>
      </c>
      <c r="S2221" s="21">
        <v>0</v>
      </c>
      <c r="T2221" s="21">
        <v>201432</v>
      </c>
      <c r="U2221" s="21">
        <v>-17375.8</v>
      </c>
      <c r="V2221" s="21">
        <v>-635.23</v>
      </c>
      <c r="W2221" s="20">
        <v>183420.97</v>
      </c>
      <c r="X2221" s="20">
        <v>88428.648000000001</v>
      </c>
      <c r="Y2221" s="20">
        <v>5</v>
      </c>
      <c r="Z2221" s="20">
        <v>17685.729599999999</v>
      </c>
      <c r="AA2221" s="45">
        <f t="shared" si="68"/>
        <v>201432</v>
      </c>
      <c r="AB2221" t="b">
        <f t="shared" si="69"/>
        <v>1</v>
      </c>
    </row>
    <row r="2222" spans="1:28" customFormat="1" ht="14.5" x14ac:dyDescent="0.35">
      <c r="A2222" s="19" t="s">
        <v>18156</v>
      </c>
      <c r="B2222" s="19" t="s">
        <v>18157</v>
      </c>
      <c r="C2222" s="19" t="s">
        <v>16907</v>
      </c>
      <c r="D2222" s="19" t="s">
        <v>17734</v>
      </c>
      <c r="E2222" s="41">
        <v>1033420000</v>
      </c>
      <c r="F2222" s="19" t="s">
        <v>662</v>
      </c>
      <c r="G2222" s="19" t="s">
        <v>16334</v>
      </c>
      <c r="H2222" s="19" t="s">
        <v>10064</v>
      </c>
      <c r="I2222" s="24">
        <v>45017</v>
      </c>
      <c r="J2222" s="24"/>
      <c r="K2222" s="19" t="s">
        <v>63</v>
      </c>
      <c r="L2222" s="20">
        <v>1</v>
      </c>
      <c r="M2222" s="20">
        <v>0</v>
      </c>
      <c r="N2222" s="21">
        <v>102438.67</v>
      </c>
      <c r="O2222" s="21">
        <v>0</v>
      </c>
      <c r="P2222" s="21">
        <v>0</v>
      </c>
      <c r="Q2222" s="21">
        <v>0</v>
      </c>
      <c r="R2222" s="21">
        <v>0</v>
      </c>
      <c r="S2222" s="21">
        <v>0</v>
      </c>
      <c r="T2222" s="21">
        <v>102438.67</v>
      </c>
      <c r="U2222" s="21">
        <v>0</v>
      </c>
      <c r="V2222" s="21">
        <v>0</v>
      </c>
      <c r="W2222" s="20">
        <v>102438.67</v>
      </c>
      <c r="X2222" s="20">
        <v>44970.576130000001</v>
      </c>
      <c r="Y2222" s="20">
        <v>1</v>
      </c>
      <c r="Z2222" s="20">
        <v>44970.576130000001</v>
      </c>
      <c r="AA2222" s="45">
        <f t="shared" si="68"/>
        <v>102438.67</v>
      </c>
      <c r="AB2222" t="b">
        <f t="shared" si="69"/>
        <v>1</v>
      </c>
    </row>
    <row r="2223" spans="1:28" customFormat="1" ht="14.5" x14ac:dyDescent="0.35">
      <c r="A2223" s="19" t="s">
        <v>18156</v>
      </c>
      <c r="B2223" s="19" t="s">
        <v>18157</v>
      </c>
      <c r="C2223" s="19" t="s">
        <v>16907</v>
      </c>
      <c r="D2223" s="19" t="s">
        <v>17734</v>
      </c>
      <c r="E2223" s="41">
        <v>1033430000</v>
      </c>
      <c r="F2223" s="19" t="s">
        <v>662</v>
      </c>
      <c r="G2223" s="19" t="s">
        <v>17168</v>
      </c>
      <c r="H2223" s="19" t="s">
        <v>17169</v>
      </c>
      <c r="I2223" s="24">
        <v>45017</v>
      </c>
      <c r="J2223" s="24"/>
      <c r="K2223" s="19" t="s">
        <v>63</v>
      </c>
      <c r="L2223" s="20">
        <v>1</v>
      </c>
      <c r="M2223" s="20">
        <v>0</v>
      </c>
      <c r="N2223" s="21">
        <v>102438.67</v>
      </c>
      <c r="O2223" s="21">
        <v>0</v>
      </c>
      <c r="P2223" s="21">
        <v>0</v>
      </c>
      <c r="Q2223" s="21">
        <v>0</v>
      </c>
      <c r="R2223" s="21">
        <v>0</v>
      </c>
      <c r="S2223" s="21">
        <v>0</v>
      </c>
      <c r="T2223" s="21">
        <v>102438.67</v>
      </c>
      <c r="U2223" s="21">
        <v>0</v>
      </c>
      <c r="V2223" s="21">
        <v>0</v>
      </c>
      <c r="W2223" s="20">
        <v>102438.67</v>
      </c>
      <c r="X2223" s="20">
        <v>44970.576130000001</v>
      </c>
      <c r="Y2223" s="20">
        <v>1</v>
      </c>
      <c r="Z2223" s="20">
        <v>44970.576130000001</v>
      </c>
      <c r="AA2223" s="45">
        <f t="shared" si="68"/>
        <v>102438.67</v>
      </c>
      <c r="AB2223" t="b">
        <f t="shared" si="69"/>
        <v>1</v>
      </c>
    </row>
    <row r="2224" spans="1:28" customFormat="1" ht="14.5" x14ac:dyDescent="0.35">
      <c r="A2224" s="19" t="s">
        <v>18156</v>
      </c>
      <c r="B2224" s="19" t="s">
        <v>18157</v>
      </c>
      <c r="C2224" s="19" t="s">
        <v>16945</v>
      </c>
      <c r="D2224" s="19" t="s">
        <v>17764</v>
      </c>
      <c r="E2224" s="41">
        <v>1033440000</v>
      </c>
      <c r="F2224" s="19" t="s">
        <v>662</v>
      </c>
      <c r="G2224" s="19" t="s">
        <v>18762</v>
      </c>
      <c r="H2224" s="19" t="s">
        <v>18763</v>
      </c>
      <c r="I2224" s="24">
        <v>45017</v>
      </c>
      <c r="J2224" s="24"/>
      <c r="K2224" s="19" t="s">
        <v>63</v>
      </c>
      <c r="L2224" s="20">
        <v>1</v>
      </c>
      <c r="M2224" s="20">
        <v>0</v>
      </c>
      <c r="N2224" s="21">
        <v>196213.58</v>
      </c>
      <c r="O2224" s="21">
        <v>0</v>
      </c>
      <c r="P2224" s="21">
        <v>0</v>
      </c>
      <c r="Q2224" s="21">
        <v>0</v>
      </c>
      <c r="R2224" s="21">
        <v>0</v>
      </c>
      <c r="S2224" s="21">
        <v>0</v>
      </c>
      <c r="T2224" s="21">
        <v>196213.58</v>
      </c>
      <c r="U2224" s="21">
        <v>-353.5</v>
      </c>
      <c r="V2224" s="21">
        <v>-5618.45</v>
      </c>
      <c r="W2224" s="20">
        <v>190241.63</v>
      </c>
      <c r="X2224" s="20">
        <v>86137.761620000005</v>
      </c>
      <c r="Y2224" s="20">
        <v>2</v>
      </c>
      <c r="Z2224" s="20">
        <v>43068.880810000002</v>
      </c>
      <c r="AA2224" s="45">
        <f t="shared" si="68"/>
        <v>196213.58</v>
      </c>
      <c r="AB2224" t="b">
        <f t="shared" si="69"/>
        <v>1</v>
      </c>
    </row>
    <row r="2225" spans="1:28" customFormat="1" ht="14.5" x14ac:dyDescent="0.35">
      <c r="A2225" s="19" t="s">
        <v>18152</v>
      </c>
      <c r="B2225" s="19" t="s">
        <v>18153</v>
      </c>
      <c r="C2225" s="19" t="s">
        <v>16735</v>
      </c>
      <c r="D2225" s="19" t="s">
        <v>17600</v>
      </c>
      <c r="E2225" s="41">
        <v>1033450000</v>
      </c>
      <c r="F2225" s="19" t="s">
        <v>18288</v>
      </c>
      <c r="G2225" s="19" t="s">
        <v>14658</v>
      </c>
      <c r="H2225" s="19" t="s">
        <v>14659</v>
      </c>
      <c r="I2225" s="24">
        <v>45108</v>
      </c>
      <c r="J2225" s="24"/>
      <c r="K2225" s="19" t="s">
        <v>61</v>
      </c>
      <c r="L2225" s="20">
        <v>6829</v>
      </c>
      <c r="M2225" s="20">
        <v>0</v>
      </c>
      <c r="N2225" s="21">
        <v>196695.24</v>
      </c>
      <c r="O2225" s="21">
        <v>0</v>
      </c>
      <c r="P2225" s="21">
        <v>0</v>
      </c>
      <c r="Q2225" s="21">
        <v>0</v>
      </c>
      <c r="R2225" s="21">
        <v>0</v>
      </c>
      <c r="S2225" s="21">
        <v>0</v>
      </c>
      <c r="T2225" s="21">
        <v>196695.24</v>
      </c>
      <c r="U2225" s="21">
        <v>-57854.74</v>
      </c>
      <c r="V2225" s="21">
        <v>-6701</v>
      </c>
      <c r="W2225" s="20">
        <v>132139.5</v>
      </c>
      <c r="X2225" s="20">
        <v>86349.210359999997</v>
      </c>
      <c r="Y2225" s="20">
        <v>3</v>
      </c>
      <c r="Z2225" s="20">
        <v>28783.07012</v>
      </c>
      <c r="AA2225" s="45">
        <f t="shared" si="68"/>
        <v>196695.24</v>
      </c>
      <c r="AB2225" t="b">
        <f t="shared" si="69"/>
        <v>1</v>
      </c>
    </row>
    <row r="2226" spans="1:28" customFormat="1" ht="14.5" x14ac:dyDescent="0.35">
      <c r="A2226" s="19" t="s">
        <v>18154</v>
      </c>
      <c r="B2226" s="19" t="s">
        <v>18155</v>
      </c>
      <c r="C2226" s="19" t="s">
        <v>16894</v>
      </c>
      <c r="D2226" s="19" t="s">
        <v>17710</v>
      </c>
      <c r="E2226" s="41">
        <v>1033460000</v>
      </c>
      <c r="F2226" s="19" t="s">
        <v>18393</v>
      </c>
      <c r="G2226" s="19" t="s">
        <v>17449</v>
      </c>
      <c r="H2226" s="19" t="s">
        <v>17450</v>
      </c>
      <c r="I2226" s="24">
        <v>45108</v>
      </c>
      <c r="J2226" s="24"/>
      <c r="K2226" s="19" t="s">
        <v>61</v>
      </c>
      <c r="L2226" s="20">
        <v>3000</v>
      </c>
      <c r="M2226" s="20">
        <v>0</v>
      </c>
      <c r="N2226" s="21">
        <v>98969.38</v>
      </c>
      <c r="O2226" s="21">
        <v>0</v>
      </c>
      <c r="P2226" s="21">
        <v>0</v>
      </c>
      <c r="Q2226" s="21">
        <v>0</v>
      </c>
      <c r="R2226" s="21">
        <v>0</v>
      </c>
      <c r="S2226" s="21">
        <v>0</v>
      </c>
      <c r="T2226" s="21">
        <v>98969.38</v>
      </c>
      <c r="U2226" s="21">
        <v>-1653.3</v>
      </c>
      <c r="V2226" s="21">
        <v>-3904</v>
      </c>
      <c r="W2226" s="20">
        <v>93412.08</v>
      </c>
      <c r="X2226" s="20">
        <v>43447.557820000002</v>
      </c>
      <c r="Y2226" s="20">
        <v>6</v>
      </c>
      <c r="Z2226" s="20">
        <v>7241.2596366666667</v>
      </c>
      <c r="AA2226" s="45">
        <f t="shared" si="68"/>
        <v>98969.38</v>
      </c>
      <c r="AB2226" t="b">
        <f t="shared" si="69"/>
        <v>1</v>
      </c>
    </row>
    <row r="2227" spans="1:28" customFormat="1" ht="14.5" x14ac:dyDescent="0.35">
      <c r="A2227" s="19" t="s">
        <v>18160</v>
      </c>
      <c r="B2227" s="19" t="s">
        <v>18161</v>
      </c>
      <c r="C2227" s="19" t="s">
        <v>17098</v>
      </c>
      <c r="D2227" s="19" t="s">
        <v>17863</v>
      </c>
      <c r="E2227" s="41">
        <v>1033470000</v>
      </c>
      <c r="F2227" s="19" t="s">
        <v>17105</v>
      </c>
      <c r="G2227" s="19"/>
      <c r="H2227" s="19"/>
      <c r="I2227" s="24">
        <v>45108</v>
      </c>
      <c r="J2227" s="24">
        <v>45108</v>
      </c>
      <c r="K2227" s="19" t="s">
        <v>61</v>
      </c>
      <c r="L2227" s="20">
        <v>0</v>
      </c>
      <c r="M2227" s="20">
        <v>0</v>
      </c>
      <c r="N2227" s="21">
        <v>0</v>
      </c>
      <c r="O2227" s="21">
        <v>0</v>
      </c>
      <c r="P2227" s="21">
        <v>0</v>
      </c>
      <c r="Q2227" s="21">
        <v>0</v>
      </c>
      <c r="R2227" s="21">
        <v>0</v>
      </c>
      <c r="S2227" s="21">
        <v>0</v>
      </c>
      <c r="T2227" s="21">
        <v>0</v>
      </c>
      <c r="U2227" s="21">
        <v>0</v>
      </c>
      <c r="V2227" s="21">
        <v>0.16</v>
      </c>
      <c r="W2227" s="20">
        <v>0.16</v>
      </c>
      <c r="X2227" s="20">
        <v>0</v>
      </c>
      <c r="Y2227" s="20">
        <v>0</v>
      </c>
      <c r="Z2227" s="20"/>
      <c r="AA2227" s="45">
        <f t="shared" si="68"/>
        <v>0</v>
      </c>
      <c r="AB2227" t="b">
        <f t="shared" si="69"/>
        <v>1</v>
      </c>
    </row>
    <row r="2228" spans="1:28" customFormat="1" ht="14.5" x14ac:dyDescent="0.35">
      <c r="A2228" s="19" t="s">
        <v>18152</v>
      </c>
      <c r="B2228" s="19" t="s">
        <v>18153</v>
      </c>
      <c r="C2228" s="19" t="s">
        <v>16763</v>
      </c>
      <c r="D2228" s="19" t="s">
        <v>17627</v>
      </c>
      <c r="E2228" s="41">
        <v>1033510000</v>
      </c>
      <c r="F2228" s="19" t="s">
        <v>4117</v>
      </c>
      <c r="G2228" s="19" t="s">
        <v>18749</v>
      </c>
      <c r="H2228" s="19" t="s">
        <v>18750</v>
      </c>
      <c r="I2228" s="24">
        <v>45126</v>
      </c>
      <c r="J2228" s="24"/>
      <c r="K2228" s="19" t="s">
        <v>63</v>
      </c>
      <c r="L2228" s="20">
        <v>0</v>
      </c>
      <c r="M2228" s="20">
        <v>4000</v>
      </c>
      <c r="N2228" s="21">
        <v>225688.88</v>
      </c>
      <c r="O2228" s="21">
        <v>0</v>
      </c>
      <c r="P2228" s="21">
        <v>0</v>
      </c>
      <c r="Q2228" s="21">
        <v>0</v>
      </c>
      <c r="R2228" s="21">
        <v>0</v>
      </c>
      <c r="S2228" s="21">
        <v>0</v>
      </c>
      <c r="T2228" s="21">
        <v>225688.88</v>
      </c>
      <c r="U2228" s="21">
        <v>0</v>
      </c>
      <c r="V2228" s="21">
        <v>-6785.48</v>
      </c>
      <c r="W2228" s="20">
        <v>218903.4</v>
      </c>
      <c r="X2228" s="20">
        <v>99077.418319999997</v>
      </c>
      <c r="Y2228" s="20">
        <v>2</v>
      </c>
      <c r="Z2228" s="20">
        <v>49538.709159999999</v>
      </c>
      <c r="AA2228" s="45">
        <f t="shared" si="68"/>
        <v>225688.88</v>
      </c>
      <c r="AB2228" t="b">
        <f t="shared" si="69"/>
        <v>1</v>
      </c>
    </row>
    <row r="2229" spans="1:28" customFormat="1" ht="14.5" x14ac:dyDescent="0.35">
      <c r="A2229" s="19" t="s">
        <v>18154</v>
      </c>
      <c r="B2229" s="19" t="s">
        <v>18155</v>
      </c>
      <c r="C2229" s="19" t="s">
        <v>16824</v>
      </c>
      <c r="D2229" s="19" t="s">
        <v>17673</v>
      </c>
      <c r="E2229" s="41">
        <v>1033520000</v>
      </c>
      <c r="F2229" s="19" t="s">
        <v>2422</v>
      </c>
      <c r="G2229" s="19" t="s">
        <v>10720</v>
      </c>
      <c r="H2229" s="19" t="s">
        <v>10721</v>
      </c>
      <c r="I2229" s="24">
        <v>45108</v>
      </c>
      <c r="J2229" s="24"/>
      <c r="K2229" s="19" t="s">
        <v>63</v>
      </c>
      <c r="L2229" s="20">
        <v>0</v>
      </c>
      <c r="M2229" s="20">
        <v>0</v>
      </c>
      <c r="N2229" s="21">
        <v>50900</v>
      </c>
      <c r="O2229" s="21">
        <v>0</v>
      </c>
      <c r="P2229" s="21">
        <v>0</v>
      </c>
      <c r="Q2229" s="21">
        <v>0</v>
      </c>
      <c r="R2229" s="21">
        <v>0</v>
      </c>
      <c r="S2229" s="21">
        <v>0</v>
      </c>
      <c r="T2229" s="21">
        <v>50900</v>
      </c>
      <c r="U2229" s="21">
        <v>-4140.3999999999996</v>
      </c>
      <c r="V2229" s="21">
        <v>0</v>
      </c>
      <c r="W2229" s="20">
        <v>46759.6</v>
      </c>
      <c r="X2229" s="20">
        <v>22345.1</v>
      </c>
      <c r="Y2229" s="20">
        <v>1</v>
      </c>
      <c r="Z2229" s="20">
        <v>22345.1</v>
      </c>
      <c r="AA2229" s="45">
        <f t="shared" si="68"/>
        <v>50900</v>
      </c>
      <c r="AB2229" t="b">
        <f t="shared" si="69"/>
        <v>1</v>
      </c>
    </row>
    <row r="2230" spans="1:28" customFormat="1" ht="14.5" x14ac:dyDescent="0.35">
      <c r="A2230" s="19" t="s">
        <v>18154</v>
      </c>
      <c r="B2230" s="19" t="s">
        <v>18155</v>
      </c>
      <c r="C2230" s="19" t="s">
        <v>16824</v>
      </c>
      <c r="D2230" s="19" t="s">
        <v>17673</v>
      </c>
      <c r="E2230" s="41">
        <v>1033530000</v>
      </c>
      <c r="F2230" s="19" t="s">
        <v>1619</v>
      </c>
      <c r="G2230" s="19" t="s">
        <v>10405</v>
      </c>
      <c r="H2230" s="19" t="s">
        <v>10406</v>
      </c>
      <c r="I2230" s="24">
        <v>45108</v>
      </c>
      <c r="J2230" s="24"/>
      <c r="K2230" s="19" t="s">
        <v>63</v>
      </c>
      <c r="L2230" s="20">
        <v>0</v>
      </c>
      <c r="M2230" s="20">
        <v>0</v>
      </c>
      <c r="N2230" s="21">
        <v>127350</v>
      </c>
      <c r="O2230" s="21">
        <v>0</v>
      </c>
      <c r="P2230" s="21">
        <v>0</v>
      </c>
      <c r="Q2230" s="21">
        <v>0</v>
      </c>
      <c r="R2230" s="21">
        <v>0</v>
      </c>
      <c r="S2230" s="21">
        <v>0</v>
      </c>
      <c r="T2230" s="21">
        <v>127350</v>
      </c>
      <c r="U2230" s="21">
        <v>-10858.02</v>
      </c>
      <c r="V2230" s="21">
        <v>-1.1200000000000001</v>
      </c>
      <c r="W2230" s="20">
        <v>116490.86</v>
      </c>
      <c r="X2230" s="20">
        <v>55906.65</v>
      </c>
      <c r="Y2230" s="20">
        <v>5</v>
      </c>
      <c r="Z2230" s="20">
        <v>11181.33</v>
      </c>
      <c r="AA2230" s="45">
        <f t="shared" si="68"/>
        <v>127350</v>
      </c>
      <c r="AB2230" t="b">
        <f t="shared" si="69"/>
        <v>1</v>
      </c>
    </row>
    <row r="2231" spans="1:28" customFormat="1" ht="14.5" x14ac:dyDescent="0.35">
      <c r="A2231" s="19" t="s">
        <v>18154</v>
      </c>
      <c r="B2231" s="19" t="s">
        <v>18155</v>
      </c>
      <c r="C2231" s="19" t="s">
        <v>16824</v>
      </c>
      <c r="D2231" s="19" t="s">
        <v>17673</v>
      </c>
      <c r="E2231" s="41">
        <v>1033540000</v>
      </c>
      <c r="F2231" s="19" t="s">
        <v>69</v>
      </c>
      <c r="G2231" s="19" t="s">
        <v>10456</v>
      </c>
      <c r="H2231" s="19" t="s">
        <v>10457</v>
      </c>
      <c r="I2231" s="24">
        <v>45108</v>
      </c>
      <c r="J2231" s="24"/>
      <c r="K2231" s="19" t="s">
        <v>63</v>
      </c>
      <c r="L2231" s="20">
        <v>0</v>
      </c>
      <c r="M2231" s="20">
        <v>0</v>
      </c>
      <c r="N2231" s="21">
        <v>19350</v>
      </c>
      <c r="O2231" s="21">
        <v>0</v>
      </c>
      <c r="P2231" s="21">
        <v>0</v>
      </c>
      <c r="Q2231" s="21">
        <v>0</v>
      </c>
      <c r="R2231" s="21">
        <v>0</v>
      </c>
      <c r="S2231" s="21">
        <v>0</v>
      </c>
      <c r="T2231" s="21">
        <v>19350</v>
      </c>
      <c r="U2231" s="21">
        <v>-3044.1</v>
      </c>
      <c r="V2231" s="21">
        <v>-5360.75</v>
      </c>
      <c r="W2231" s="20">
        <v>10945.15</v>
      </c>
      <c r="X2231" s="20">
        <v>8494.65</v>
      </c>
      <c r="Y2231" s="20">
        <v>2</v>
      </c>
      <c r="Z2231" s="20">
        <v>4247.3249999999998</v>
      </c>
      <c r="AA2231" s="45">
        <f t="shared" si="68"/>
        <v>19350</v>
      </c>
      <c r="AB2231" t="b">
        <f t="shared" si="69"/>
        <v>1</v>
      </c>
    </row>
    <row r="2232" spans="1:28" customFormat="1" ht="14.5" x14ac:dyDescent="0.35">
      <c r="A2232" s="19" t="s">
        <v>18154</v>
      </c>
      <c r="B2232" s="19" t="s">
        <v>18155</v>
      </c>
      <c r="C2232" s="19" t="s">
        <v>16824</v>
      </c>
      <c r="D2232" s="19" t="s">
        <v>17673</v>
      </c>
      <c r="E2232" s="41">
        <v>1033550000</v>
      </c>
      <c r="F2232" s="19" t="s">
        <v>69</v>
      </c>
      <c r="G2232" s="19" t="s">
        <v>10454</v>
      </c>
      <c r="H2232" s="19" t="s">
        <v>10455</v>
      </c>
      <c r="I2232" s="24">
        <v>45108</v>
      </c>
      <c r="J2232" s="24"/>
      <c r="K2232" s="19" t="s">
        <v>63</v>
      </c>
      <c r="L2232" s="20">
        <v>0</v>
      </c>
      <c r="M2232" s="20">
        <v>0</v>
      </c>
      <c r="N2232" s="21">
        <v>25350</v>
      </c>
      <c r="O2232" s="21">
        <v>0</v>
      </c>
      <c r="P2232" s="21">
        <v>0</v>
      </c>
      <c r="Q2232" s="21">
        <v>0</v>
      </c>
      <c r="R2232" s="21">
        <v>0</v>
      </c>
      <c r="S2232" s="21">
        <v>0</v>
      </c>
      <c r="T2232" s="21">
        <v>25350</v>
      </c>
      <c r="U2232" s="21">
        <v>-4334.3999999999996</v>
      </c>
      <c r="V2232" s="21">
        <v>-6385.98</v>
      </c>
      <c r="W2232" s="20">
        <v>14629.62</v>
      </c>
      <c r="X2232" s="20">
        <v>11128.65</v>
      </c>
      <c r="Y2232" s="20">
        <v>3</v>
      </c>
      <c r="Z2232" s="20">
        <v>3709.5499999999997</v>
      </c>
      <c r="AA2232" s="45">
        <f t="shared" si="68"/>
        <v>25350</v>
      </c>
      <c r="AB2232" t="b">
        <f t="shared" si="69"/>
        <v>1</v>
      </c>
    </row>
    <row r="2233" spans="1:28" customFormat="1" ht="14.5" x14ac:dyDescent="0.35">
      <c r="A2233" s="19" t="s">
        <v>18158</v>
      </c>
      <c r="B2233" s="19" t="s">
        <v>18159</v>
      </c>
      <c r="C2233" s="19" t="s">
        <v>16954</v>
      </c>
      <c r="D2233" s="19" t="s">
        <v>17767</v>
      </c>
      <c r="E2233" s="41">
        <v>1033570000</v>
      </c>
      <c r="F2233" s="19" t="s">
        <v>18442</v>
      </c>
      <c r="G2233" s="19"/>
      <c r="H2233" s="19"/>
      <c r="I2233" s="24">
        <v>45108</v>
      </c>
      <c r="J2233" s="24"/>
      <c r="K2233" s="19" t="s">
        <v>63</v>
      </c>
      <c r="L2233" s="20">
        <v>0</v>
      </c>
      <c r="M2233" s="20">
        <v>0</v>
      </c>
      <c r="N2233" s="21">
        <v>1451816.85</v>
      </c>
      <c r="O2233" s="21">
        <v>0</v>
      </c>
      <c r="P2233" s="21">
        <v>0</v>
      </c>
      <c r="Q2233" s="21">
        <v>0</v>
      </c>
      <c r="R2233" s="21">
        <v>0</v>
      </c>
      <c r="S2233" s="21">
        <v>0</v>
      </c>
      <c r="T2233" s="21">
        <v>1451816.85</v>
      </c>
      <c r="U2233" s="21">
        <v>0</v>
      </c>
      <c r="V2233" s="21">
        <v>-2177.6999999999998</v>
      </c>
      <c r="W2233" s="20">
        <v>1449639.15</v>
      </c>
      <c r="X2233" s="20">
        <v>637347.59715000005</v>
      </c>
      <c r="Y2233" s="20">
        <v>0</v>
      </c>
      <c r="Z2233" s="20"/>
      <c r="AA2233" s="45">
        <f t="shared" si="68"/>
        <v>1451816.85</v>
      </c>
      <c r="AB2233" t="b">
        <f t="shared" si="69"/>
        <v>1</v>
      </c>
    </row>
    <row r="2234" spans="1:28" customFormat="1" ht="14.5" x14ac:dyDescent="0.35">
      <c r="A2234" s="19" t="s">
        <v>18160</v>
      </c>
      <c r="B2234" s="19" t="s">
        <v>18161</v>
      </c>
      <c r="C2234" s="19" t="s">
        <v>17098</v>
      </c>
      <c r="D2234" s="19" t="s">
        <v>17863</v>
      </c>
      <c r="E2234" s="41">
        <v>1033590000</v>
      </c>
      <c r="F2234" s="19" t="s">
        <v>906</v>
      </c>
      <c r="G2234" s="19" t="s">
        <v>6688</v>
      </c>
      <c r="H2234" s="19" t="s">
        <v>6689</v>
      </c>
      <c r="I2234" s="24">
        <v>45200</v>
      </c>
      <c r="J2234" s="24">
        <v>45382</v>
      </c>
      <c r="K2234" s="19" t="s">
        <v>61</v>
      </c>
      <c r="L2234" s="20">
        <v>1</v>
      </c>
      <c r="M2234" s="20">
        <v>0</v>
      </c>
      <c r="N2234" s="21">
        <v>119028</v>
      </c>
      <c r="O2234" s="21">
        <v>0</v>
      </c>
      <c r="P2234" s="21">
        <v>0</v>
      </c>
      <c r="Q2234" s="21">
        <v>0</v>
      </c>
      <c r="R2234" s="21">
        <v>0</v>
      </c>
      <c r="S2234" s="21">
        <v>0</v>
      </c>
      <c r="T2234" s="21">
        <v>119028</v>
      </c>
      <c r="U2234" s="21">
        <v>-8617.7000000000007</v>
      </c>
      <c r="V2234" s="21">
        <v>-16380.56</v>
      </c>
      <c r="W2234" s="20">
        <v>94029.74</v>
      </c>
      <c r="X2234" s="20">
        <v>52253.292000000001</v>
      </c>
      <c r="Y2234" s="20">
        <v>1</v>
      </c>
      <c r="Z2234" s="20">
        <v>52253.292000000001</v>
      </c>
      <c r="AA2234" s="45">
        <f t="shared" si="68"/>
        <v>119028</v>
      </c>
      <c r="AB2234" t="b">
        <f t="shared" si="69"/>
        <v>1</v>
      </c>
    </row>
    <row r="2235" spans="1:28" customFormat="1" ht="14.5" x14ac:dyDescent="0.35">
      <c r="A2235" s="19" t="s">
        <v>18160</v>
      </c>
      <c r="B2235" s="19" t="s">
        <v>18161</v>
      </c>
      <c r="C2235" s="19" t="s">
        <v>17043</v>
      </c>
      <c r="D2235" s="19" t="s">
        <v>17826</v>
      </c>
      <c r="E2235" s="41">
        <v>1033610000</v>
      </c>
      <c r="F2235" s="19" t="s">
        <v>991</v>
      </c>
      <c r="G2235" s="19" t="s">
        <v>6882</v>
      </c>
      <c r="H2235" s="19" t="s">
        <v>6883</v>
      </c>
      <c r="I2235" s="24">
        <v>45200</v>
      </c>
      <c r="J2235" s="24"/>
      <c r="K2235" s="19" t="s">
        <v>63</v>
      </c>
      <c r="L2235" s="20">
        <v>0</v>
      </c>
      <c r="M2235" s="20">
        <v>0</v>
      </c>
      <c r="N2235" s="21">
        <v>1912166.05</v>
      </c>
      <c r="O2235" s="21">
        <v>0</v>
      </c>
      <c r="P2235" s="21">
        <v>0</v>
      </c>
      <c r="Q2235" s="21">
        <v>0</v>
      </c>
      <c r="R2235" s="21">
        <v>0</v>
      </c>
      <c r="S2235" s="21">
        <v>0</v>
      </c>
      <c r="T2235" s="21">
        <v>1912166.05</v>
      </c>
      <c r="U2235" s="21">
        <v>-9141.4</v>
      </c>
      <c r="V2235" s="21">
        <v>-4218.8999999999996</v>
      </c>
      <c r="W2235" s="20">
        <v>1898805.75</v>
      </c>
      <c r="X2235" s="20">
        <v>839440.89595000003</v>
      </c>
      <c r="Y2235" s="20">
        <v>23</v>
      </c>
      <c r="Z2235" s="20">
        <v>36497.430258695655</v>
      </c>
      <c r="AA2235" s="45">
        <f t="shared" si="68"/>
        <v>1912166.05</v>
      </c>
      <c r="AB2235" t="b">
        <f t="shared" si="69"/>
        <v>1</v>
      </c>
    </row>
    <row r="2236" spans="1:28" customFormat="1" ht="14.5" x14ac:dyDescent="0.35">
      <c r="A2236" s="19" t="s">
        <v>18154</v>
      </c>
      <c r="B2236" s="19" t="s">
        <v>18155</v>
      </c>
      <c r="C2236" s="19" t="s">
        <v>16824</v>
      </c>
      <c r="D2236" s="19" t="s">
        <v>17673</v>
      </c>
      <c r="E2236" s="41">
        <v>1033620000</v>
      </c>
      <c r="F2236" s="19" t="s">
        <v>2398</v>
      </c>
      <c r="G2236" s="19" t="s">
        <v>10665</v>
      </c>
      <c r="H2236" s="19" t="s">
        <v>10666</v>
      </c>
      <c r="I2236" s="24">
        <v>45139</v>
      </c>
      <c r="J2236" s="24"/>
      <c r="K2236" s="19" t="s">
        <v>63</v>
      </c>
      <c r="L2236" s="20">
        <v>0</v>
      </c>
      <c r="M2236" s="20">
        <v>0</v>
      </c>
      <c r="N2236" s="21">
        <v>40300</v>
      </c>
      <c r="O2236" s="21">
        <v>0</v>
      </c>
      <c r="P2236" s="21">
        <v>0</v>
      </c>
      <c r="Q2236" s="21">
        <v>0</v>
      </c>
      <c r="R2236" s="21">
        <v>0</v>
      </c>
      <c r="S2236" s="21">
        <v>0</v>
      </c>
      <c r="T2236" s="21">
        <v>40300</v>
      </c>
      <c r="U2236" s="21">
        <v>-1470.6</v>
      </c>
      <c r="V2236" s="21">
        <v>0</v>
      </c>
      <c r="W2236" s="20">
        <v>38829.4</v>
      </c>
      <c r="X2236" s="20">
        <v>17691.7</v>
      </c>
      <c r="Y2236" s="20">
        <v>1</v>
      </c>
      <c r="Z2236" s="20">
        <v>17691.7</v>
      </c>
      <c r="AA2236" s="45">
        <f t="shared" si="68"/>
        <v>40300</v>
      </c>
      <c r="AB2236" t="b">
        <f t="shared" si="69"/>
        <v>1</v>
      </c>
    </row>
    <row r="2237" spans="1:28" customFormat="1" ht="14.5" x14ac:dyDescent="0.35">
      <c r="A2237" s="19" t="s">
        <v>18160</v>
      </c>
      <c r="B2237" s="19" t="s">
        <v>18161</v>
      </c>
      <c r="C2237" s="19" t="s">
        <v>17118</v>
      </c>
      <c r="D2237" s="19" t="s">
        <v>17873</v>
      </c>
      <c r="E2237" s="41">
        <v>1033630000</v>
      </c>
      <c r="F2237" s="19" t="s">
        <v>18535</v>
      </c>
      <c r="G2237" s="19" t="s">
        <v>7360</v>
      </c>
      <c r="H2237" s="19" t="s">
        <v>7361</v>
      </c>
      <c r="I2237" s="24">
        <v>45139</v>
      </c>
      <c r="J2237" s="24"/>
      <c r="K2237" s="19" t="s">
        <v>61</v>
      </c>
      <c r="L2237" s="20">
        <v>11190</v>
      </c>
      <c r="M2237" s="20">
        <v>0</v>
      </c>
      <c r="N2237" s="21">
        <v>357627.03</v>
      </c>
      <c r="O2237" s="21">
        <v>0</v>
      </c>
      <c r="P2237" s="21">
        <v>0</v>
      </c>
      <c r="Q2237" s="21">
        <v>0</v>
      </c>
      <c r="R2237" s="21">
        <v>0</v>
      </c>
      <c r="S2237" s="21">
        <v>0</v>
      </c>
      <c r="T2237" s="21">
        <v>357627.03</v>
      </c>
      <c r="U2237" s="21">
        <v>-111786.5</v>
      </c>
      <c r="V2237" s="21">
        <v>-464.9</v>
      </c>
      <c r="W2237" s="20">
        <v>245375.63</v>
      </c>
      <c r="X2237" s="20">
        <v>156998.26616999999</v>
      </c>
      <c r="Y2237" s="20">
        <v>3</v>
      </c>
      <c r="Z2237" s="20">
        <v>52332.755389999998</v>
      </c>
      <c r="AA2237" s="45">
        <f t="shared" si="68"/>
        <v>357627.03</v>
      </c>
      <c r="AB2237" t="b">
        <f t="shared" si="69"/>
        <v>1</v>
      </c>
    </row>
    <row r="2238" spans="1:28" customFormat="1" ht="14.5" x14ac:dyDescent="0.35">
      <c r="A2238" s="19" t="s">
        <v>18160</v>
      </c>
      <c r="B2238" s="19" t="s">
        <v>18161</v>
      </c>
      <c r="C2238" s="19" t="s">
        <v>17118</v>
      </c>
      <c r="D2238" s="19" t="s">
        <v>17873</v>
      </c>
      <c r="E2238" s="41">
        <v>1033640000</v>
      </c>
      <c r="F2238" s="19" t="s">
        <v>1125</v>
      </c>
      <c r="G2238" s="19" t="s">
        <v>7271</v>
      </c>
      <c r="H2238" s="19" t="s">
        <v>7272</v>
      </c>
      <c r="I2238" s="24">
        <v>45161</v>
      </c>
      <c r="J2238" s="24"/>
      <c r="K2238" s="19" t="s">
        <v>61</v>
      </c>
      <c r="L2238" s="20">
        <v>3397</v>
      </c>
      <c r="M2238" s="20">
        <v>0</v>
      </c>
      <c r="N2238" s="21">
        <v>123157.49</v>
      </c>
      <c r="O2238" s="21">
        <v>0</v>
      </c>
      <c r="P2238" s="21">
        <v>0</v>
      </c>
      <c r="Q2238" s="21">
        <v>0</v>
      </c>
      <c r="R2238" s="21">
        <v>0</v>
      </c>
      <c r="S2238" s="21">
        <v>0</v>
      </c>
      <c r="T2238" s="21">
        <v>123157.49</v>
      </c>
      <c r="U2238" s="21">
        <v>-41024.300000000003</v>
      </c>
      <c r="V2238" s="21">
        <v>-3145.18</v>
      </c>
      <c r="W2238" s="20">
        <v>78988.009999999995</v>
      </c>
      <c r="X2238" s="20">
        <v>54066.13811</v>
      </c>
      <c r="Y2238" s="20">
        <v>4</v>
      </c>
      <c r="Z2238" s="20">
        <v>13516.5345275</v>
      </c>
      <c r="AA2238" s="45">
        <f t="shared" si="68"/>
        <v>123157.49</v>
      </c>
      <c r="AB2238" t="b">
        <f t="shared" si="69"/>
        <v>1</v>
      </c>
    </row>
    <row r="2239" spans="1:28" customFormat="1" ht="14.5" x14ac:dyDescent="0.35">
      <c r="A2239" s="19" t="s">
        <v>18154</v>
      </c>
      <c r="B2239" s="19" t="s">
        <v>18155</v>
      </c>
      <c r="C2239" s="19" t="s">
        <v>16798</v>
      </c>
      <c r="D2239" s="19" t="s">
        <v>17653</v>
      </c>
      <c r="E2239" s="41">
        <v>1033660000</v>
      </c>
      <c r="F2239" s="19" t="s">
        <v>1457</v>
      </c>
      <c r="G2239" s="19" t="s">
        <v>8172</v>
      </c>
      <c r="H2239" s="19" t="s">
        <v>8173</v>
      </c>
      <c r="I2239" s="24">
        <v>45139</v>
      </c>
      <c r="J2239" s="24"/>
      <c r="K2239" s="19" t="s">
        <v>61</v>
      </c>
      <c r="L2239" s="20">
        <v>0</v>
      </c>
      <c r="M2239" s="20">
        <v>0</v>
      </c>
      <c r="N2239" s="21">
        <v>1</v>
      </c>
      <c r="O2239" s="21">
        <v>0</v>
      </c>
      <c r="P2239" s="21">
        <v>0</v>
      </c>
      <c r="Q2239" s="21">
        <v>0</v>
      </c>
      <c r="R2239" s="21">
        <v>0</v>
      </c>
      <c r="S2239" s="21">
        <v>0</v>
      </c>
      <c r="T2239" s="21">
        <v>1</v>
      </c>
      <c r="U2239" s="21">
        <v>-25.8</v>
      </c>
      <c r="V2239" s="21">
        <v>25.31</v>
      </c>
      <c r="W2239" s="20">
        <v>0.51</v>
      </c>
      <c r="X2239" s="20">
        <v>0.439</v>
      </c>
      <c r="Y2239" s="20">
        <v>4</v>
      </c>
      <c r="Z2239" s="20">
        <v>0.10975</v>
      </c>
      <c r="AA2239" s="45">
        <f t="shared" si="68"/>
        <v>1</v>
      </c>
      <c r="AB2239" t="b">
        <f t="shared" si="69"/>
        <v>1</v>
      </c>
    </row>
    <row r="2240" spans="1:28" customFormat="1" ht="14.5" x14ac:dyDescent="0.35">
      <c r="A2240" s="19" t="s">
        <v>18150</v>
      </c>
      <c r="B2240" s="19" t="s">
        <v>18151</v>
      </c>
      <c r="C2240" s="19" t="s">
        <v>16687</v>
      </c>
      <c r="D2240" s="19" t="s">
        <v>17565</v>
      </c>
      <c r="E2240" s="41">
        <v>1033670000</v>
      </c>
      <c r="F2240" s="19" t="s">
        <v>3342</v>
      </c>
      <c r="G2240" s="19" t="s">
        <v>13247</v>
      </c>
      <c r="H2240" s="19" t="s">
        <v>13248</v>
      </c>
      <c r="I2240" s="24">
        <v>45170</v>
      </c>
      <c r="J2240" s="24"/>
      <c r="K2240" s="19" t="s">
        <v>63</v>
      </c>
      <c r="L2240" s="20">
        <v>0</v>
      </c>
      <c r="M2240" s="20">
        <v>0</v>
      </c>
      <c r="N2240" s="21">
        <v>117000</v>
      </c>
      <c r="O2240" s="21">
        <v>0</v>
      </c>
      <c r="P2240" s="21">
        <v>0</v>
      </c>
      <c r="Q2240" s="21">
        <v>0</v>
      </c>
      <c r="R2240" s="21">
        <v>0</v>
      </c>
      <c r="S2240" s="21">
        <v>0</v>
      </c>
      <c r="T2240" s="21">
        <v>117000</v>
      </c>
      <c r="U2240" s="21">
        <v>-11589.07</v>
      </c>
      <c r="V2240" s="21">
        <v>0</v>
      </c>
      <c r="W2240" s="20">
        <v>105410.93</v>
      </c>
      <c r="X2240" s="20">
        <v>51363</v>
      </c>
      <c r="Y2240" s="20">
        <v>6</v>
      </c>
      <c r="Z2240" s="20">
        <v>8560.5</v>
      </c>
      <c r="AA2240" s="45">
        <f t="shared" si="68"/>
        <v>117000</v>
      </c>
      <c r="AB2240" t="b">
        <f t="shared" si="69"/>
        <v>1</v>
      </c>
    </row>
    <row r="2241" spans="1:28" customFormat="1" ht="14.5" x14ac:dyDescent="0.35">
      <c r="A2241" s="19" t="s">
        <v>18154</v>
      </c>
      <c r="B2241" s="19" t="s">
        <v>18155</v>
      </c>
      <c r="C2241" s="19" t="s">
        <v>16798</v>
      </c>
      <c r="D2241" s="19" t="s">
        <v>17653</v>
      </c>
      <c r="E2241" s="41">
        <v>1033690000</v>
      </c>
      <c r="F2241" s="19" t="s">
        <v>1481</v>
      </c>
      <c r="G2241" s="19" t="s">
        <v>8240</v>
      </c>
      <c r="H2241" s="19" t="s">
        <v>8241</v>
      </c>
      <c r="I2241" s="24">
        <v>45139</v>
      </c>
      <c r="J2241" s="24"/>
      <c r="K2241" s="19" t="s">
        <v>61</v>
      </c>
      <c r="L2241" s="20">
        <v>0</v>
      </c>
      <c r="M2241" s="20">
        <v>0</v>
      </c>
      <c r="N2241" s="21">
        <v>19621</v>
      </c>
      <c r="O2241" s="21">
        <v>0</v>
      </c>
      <c r="P2241" s="21">
        <v>0</v>
      </c>
      <c r="Q2241" s="21">
        <v>0</v>
      </c>
      <c r="R2241" s="21">
        <v>0</v>
      </c>
      <c r="S2241" s="21">
        <v>0</v>
      </c>
      <c r="T2241" s="21">
        <v>19621</v>
      </c>
      <c r="U2241" s="21">
        <v>-2476.8000000000002</v>
      </c>
      <c r="V2241" s="21">
        <v>311.73</v>
      </c>
      <c r="W2241" s="20">
        <v>17455.93</v>
      </c>
      <c r="X2241" s="20">
        <v>8613.6190000000006</v>
      </c>
      <c r="Y2241" s="20">
        <v>3</v>
      </c>
      <c r="Z2241" s="20">
        <v>2871.2063333333335</v>
      </c>
      <c r="AA2241" s="45">
        <f t="shared" si="68"/>
        <v>19621</v>
      </c>
      <c r="AB2241" t="b">
        <f t="shared" si="69"/>
        <v>1</v>
      </c>
    </row>
    <row r="2242" spans="1:28" customFormat="1" ht="14.5" x14ac:dyDescent="0.35">
      <c r="A2242" s="19" t="s">
        <v>18154</v>
      </c>
      <c r="B2242" s="19" t="s">
        <v>18155</v>
      </c>
      <c r="C2242" s="19" t="s">
        <v>16798</v>
      </c>
      <c r="D2242" s="19" t="s">
        <v>17653</v>
      </c>
      <c r="E2242" s="41">
        <v>1033700000</v>
      </c>
      <c r="F2242" s="19" t="s">
        <v>1580</v>
      </c>
      <c r="G2242" s="19" t="s">
        <v>8531</v>
      </c>
      <c r="H2242" s="19" t="s">
        <v>8532</v>
      </c>
      <c r="I2242" s="24">
        <v>45139</v>
      </c>
      <c r="J2242" s="24"/>
      <c r="K2242" s="19" t="s">
        <v>61</v>
      </c>
      <c r="L2242" s="20">
        <v>0</v>
      </c>
      <c r="M2242" s="20">
        <v>0</v>
      </c>
      <c r="N2242" s="21">
        <v>16141</v>
      </c>
      <c r="O2242" s="21">
        <v>0</v>
      </c>
      <c r="P2242" s="21">
        <v>0</v>
      </c>
      <c r="Q2242" s="21">
        <v>0</v>
      </c>
      <c r="R2242" s="21">
        <v>0</v>
      </c>
      <c r="S2242" s="21">
        <v>0</v>
      </c>
      <c r="T2242" s="21">
        <v>16141</v>
      </c>
      <c r="U2242" s="21">
        <v>-2967</v>
      </c>
      <c r="V2242" s="21">
        <v>6.31</v>
      </c>
      <c r="W2242" s="20">
        <v>13180.31</v>
      </c>
      <c r="X2242" s="20">
        <v>7085.8990000000003</v>
      </c>
      <c r="Y2242" s="20">
        <v>2</v>
      </c>
      <c r="Z2242" s="20">
        <v>3542.9495000000002</v>
      </c>
      <c r="AA2242" s="45">
        <f t="shared" si="68"/>
        <v>16141</v>
      </c>
      <c r="AB2242" t="b">
        <f t="shared" si="69"/>
        <v>1</v>
      </c>
    </row>
    <row r="2243" spans="1:28" customFormat="1" ht="14.5" x14ac:dyDescent="0.35">
      <c r="A2243" s="19" t="s">
        <v>18154</v>
      </c>
      <c r="B2243" s="19" t="s">
        <v>18155</v>
      </c>
      <c r="C2243" s="19" t="s">
        <v>16879</v>
      </c>
      <c r="D2243" s="19" t="s">
        <v>17705</v>
      </c>
      <c r="E2243" s="41">
        <v>1033710000</v>
      </c>
      <c r="F2243" s="19" t="s">
        <v>1227</v>
      </c>
      <c r="G2243" s="19"/>
      <c r="H2243" s="19"/>
      <c r="I2243" s="24">
        <v>45139</v>
      </c>
      <c r="J2243" s="24"/>
      <c r="K2243" s="19" t="s">
        <v>61</v>
      </c>
      <c r="L2243" s="20">
        <v>0</v>
      </c>
      <c r="M2243" s="20">
        <v>0</v>
      </c>
      <c r="N2243" s="21">
        <v>1</v>
      </c>
      <c r="O2243" s="21">
        <v>0</v>
      </c>
      <c r="P2243" s="21">
        <v>0</v>
      </c>
      <c r="Q2243" s="21">
        <v>0</v>
      </c>
      <c r="R2243" s="21">
        <v>0</v>
      </c>
      <c r="S2243" s="21">
        <v>0</v>
      </c>
      <c r="T2243" s="21">
        <v>1</v>
      </c>
      <c r="U2243" s="21">
        <v>0</v>
      </c>
      <c r="V2243" s="21">
        <v>0</v>
      </c>
      <c r="W2243" s="20">
        <v>1</v>
      </c>
      <c r="X2243" s="20">
        <v>0.439</v>
      </c>
      <c r="Y2243" s="20">
        <v>0</v>
      </c>
      <c r="Z2243" s="20"/>
      <c r="AA2243" s="45">
        <f t="shared" si="68"/>
        <v>1</v>
      </c>
      <c r="AB2243" t="b">
        <f t="shared" si="69"/>
        <v>1</v>
      </c>
    </row>
    <row r="2244" spans="1:28" customFormat="1" ht="14.5" x14ac:dyDescent="0.35">
      <c r="A2244" s="19" t="s">
        <v>18154</v>
      </c>
      <c r="B2244" s="19" t="s">
        <v>18155</v>
      </c>
      <c r="C2244" s="19" t="s">
        <v>16879</v>
      </c>
      <c r="D2244" s="19" t="s">
        <v>17705</v>
      </c>
      <c r="E2244" s="41">
        <v>1033720000</v>
      </c>
      <c r="F2244" s="19" t="s">
        <v>1446</v>
      </c>
      <c r="G2244" s="19"/>
      <c r="H2244" s="19"/>
      <c r="I2244" s="24">
        <v>45139</v>
      </c>
      <c r="J2244" s="24"/>
      <c r="K2244" s="19" t="s">
        <v>61</v>
      </c>
      <c r="L2244" s="20">
        <v>0</v>
      </c>
      <c r="M2244" s="20">
        <v>0</v>
      </c>
      <c r="N2244" s="21">
        <v>1</v>
      </c>
      <c r="O2244" s="21">
        <v>0</v>
      </c>
      <c r="P2244" s="21">
        <v>0</v>
      </c>
      <c r="Q2244" s="21">
        <v>0</v>
      </c>
      <c r="R2244" s="21">
        <v>0</v>
      </c>
      <c r="S2244" s="21">
        <v>0</v>
      </c>
      <c r="T2244" s="21">
        <v>1</v>
      </c>
      <c r="U2244" s="21">
        <v>0</v>
      </c>
      <c r="V2244" s="21">
        <v>0</v>
      </c>
      <c r="W2244" s="20">
        <v>1</v>
      </c>
      <c r="X2244" s="20">
        <v>0.439</v>
      </c>
      <c r="Y2244" s="20">
        <v>0</v>
      </c>
      <c r="Z2244" s="20"/>
      <c r="AA2244" s="45">
        <f t="shared" si="68"/>
        <v>1</v>
      </c>
      <c r="AB2244" t="b">
        <f t="shared" si="69"/>
        <v>1</v>
      </c>
    </row>
    <row r="2245" spans="1:28" customFormat="1" ht="14.5" x14ac:dyDescent="0.35">
      <c r="A2245" s="19" t="s">
        <v>18154</v>
      </c>
      <c r="B2245" s="19" t="s">
        <v>18155</v>
      </c>
      <c r="C2245" s="19" t="s">
        <v>16879</v>
      </c>
      <c r="D2245" s="19" t="s">
        <v>17705</v>
      </c>
      <c r="E2245" s="41">
        <v>1033730000</v>
      </c>
      <c r="F2245" s="19" t="s">
        <v>1405</v>
      </c>
      <c r="G2245" s="19" t="s">
        <v>8020</v>
      </c>
      <c r="H2245" s="19" t="s">
        <v>8021</v>
      </c>
      <c r="I2245" s="24">
        <v>45139</v>
      </c>
      <c r="J2245" s="24">
        <v>45211</v>
      </c>
      <c r="K2245" s="19" t="s">
        <v>61</v>
      </c>
      <c r="L2245" s="20">
        <v>0</v>
      </c>
      <c r="M2245" s="20">
        <v>0</v>
      </c>
      <c r="N2245" s="21">
        <v>3421</v>
      </c>
      <c r="O2245" s="21">
        <v>0</v>
      </c>
      <c r="P2245" s="21">
        <v>0</v>
      </c>
      <c r="Q2245" s="21">
        <v>0</v>
      </c>
      <c r="R2245" s="21">
        <v>0</v>
      </c>
      <c r="S2245" s="21">
        <v>0</v>
      </c>
      <c r="T2245" s="21">
        <v>3421</v>
      </c>
      <c r="U2245" s="21">
        <v>-638.29999999999995</v>
      </c>
      <c r="V2245" s="21">
        <v>280.2</v>
      </c>
      <c r="W2245" s="20">
        <v>3062.9</v>
      </c>
      <c r="X2245" s="20">
        <v>1501.819</v>
      </c>
      <c r="Y2245" s="20">
        <v>1</v>
      </c>
      <c r="Z2245" s="20">
        <v>1501.819</v>
      </c>
      <c r="AA2245" s="45">
        <f t="shared" ref="AA2245:AA2308" si="70">SUM(N2245:S2245)</f>
        <v>3421</v>
      </c>
      <c r="AB2245" t="b">
        <f t="shared" ref="AB2245:AB2308" si="71">T2245=AA2245</f>
        <v>1</v>
      </c>
    </row>
    <row r="2246" spans="1:28" customFormat="1" ht="14.5" x14ac:dyDescent="0.35">
      <c r="A2246" s="19" t="s">
        <v>18152</v>
      </c>
      <c r="B2246" s="19" t="s">
        <v>18153</v>
      </c>
      <c r="C2246" s="19" t="s">
        <v>16710</v>
      </c>
      <c r="D2246" s="19" t="s">
        <v>17586</v>
      </c>
      <c r="E2246" s="41">
        <v>1033740000</v>
      </c>
      <c r="F2246" s="19" t="s">
        <v>16713</v>
      </c>
      <c r="G2246" s="19" t="s">
        <v>17260</v>
      </c>
      <c r="H2246" s="19" t="s">
        <v>17261</v>
      </c>
      <c r="I2246" s="24">
        <v>45145</v>
      </c>
      <c r="J2246" s="24"/>
      <c r="K2246" s="19" t="s">
        <v>61</v>
      </c>
      <c r="L2246" s="20">
        <v>4749</v>
      </c>
      <c r="M2246" s="20">
        <v>0</v>
      </c>
      <c r="N2246" s="21">
        <v>159962.12</v>
      </c>
      <c r="O2246" s="21">
        <v>0</v>
      </c>
      <c r="P2246" s="21">
        <v>0</v>
      </c>
      <c r="Q2246" s="21">
        <v>0</v>
      </c>
      <c r="R2246" s="21">
        <v>0</v>
      </c>
      <c r="S2246" s="21">
        <v>0</v>
      </c>
      <c r="T2246" s="21">
        <v>159962.12</v>
      </c>
      <c r="U2246" s="21">
        <v>-48772.98</v>
      </c>
      <c r="V2246" s="21">
        <v>0</v>
      </c>
      <c r="W2246" s="20">
        <v>111189.14</v>
      </c>
      <c r="X2246" s="20">
        <v>70223.370680000007</v>
      </c>
      <c r="Y2246" s="20">
        <v>2</v>
      </c>
      <c r="Z2246" s="20">
        <v>35111.685340000004</v>
      </c>
      <c r="AA2246" s="45">
        <f t="shared" si="70"/>
        <v>159962.12</v>
      </c>
      <c r="AB2246" t="b">
        <f t="shared" si="71"/>
        <v>1</v>
      </c>
    </row>
    <row r="2247" spans="1:28" customFormat="1" ht="14.5" x14ac:dyDescent="0.35">
      <c r="A2247" s="19" t="s">
        <v>18160</v>
      </c>
      <c r="B2247" s="19" t="s">
        <v>18161</v>
      </c>
      <c r="C2247" s="19" t="s">
        <v>17098</v>
      </c>
      <c r="D2247" s="19" t="s">
        <v>17863</v>
      </c>
      <c r="E2247" s="41">
        <v>1033750000</v>
      </c>
      <c r="F2247" s="19" t="s">
        <v>18522</v>
      </c>
      <c r="G2247" s="19" t="s">
        <v>18686</v>
      </c>
      <c r="H2247" s="19" t="s">
        <v>6669</v>
      </c>
      <c r="I2247" s="24">
        <v>45200</v>
      </c>
      <c r="J2247" s="24"/>
      <c r="K2247" s="19" t="s">
        <v>63</v>
      </c>
      <c r="L2247" s="20">
        <v>1</v>
      </c>
      <c r="M2247" s="20">
        <v>0</v>
      </c>
      <c r="N2247" s="21">
        <v>870109.95</v>
      </c>
      <c r="O2247" s="21">
        <v>0</v>
      </c>
      <c r="P2247" s="21">
        <v>0</v>
      </c>
      <c r="Q2247" s="21">
        <v>0</v>
      </c>
      <c r="R2247" s="21">
        <v>0</v>
      </c>
      <c r="S2247" s="21">
        <v>0</v>
      </c>
      <c r="T2247" s="21">
        <v>870109.95</v>
      </c>
      <c r="U2247" s="21">
        <v>-9792.2000000000007</v>
      </c>
      <c r="V2247" s="21">
        <v>-808.4</v>
      </c>
      <c r="W2247" s="20">
        <v>859509.35</v>
      </c>
      <c r="X2247" s="20">
        <v>381978.26805000001</v>
      </c>
      <c r="Y2247" s="20">
        <v>8</v>
      </c>
      <c r="Z2247" s="20">
        <v>47747.283506250002</v>
      </c>
      <c r="AA2247" s="45">
        <f t="shared" si="70"/>
        <v>870109.95</v>
      </c>
      <c r="AB2247" t="b">
        <f t="shared" si="71"/>
        <v>1</v>
      </c>
    </row>
    <row r="2248" spans="1:28" customFormat="1" ht="14.5" x14ac:dyDescent="0.35">
      <c r="A2248" s="19" t="s">
        <v>18160</v>
      </c>
      <c r="B2248" s="19" t="s">
        <v>18161</v>
      </c>
      <c r="C2248" s="19" t="s">
        <v>17098</v>
      </c>
      <c r="D2248" s="19" t="s">
        <v>17863</v>
      </c>
      <c r="E2248" s="41">
        <v>1033760000</v>
      </c>
      <c r="F2248" s="19" t="s">
        <v>18524</v>
      </c>
      <c r="G2248" s="19" t="s">
        <v>6674</v>
      </c>
      <c r="H2248" s="19" t="s">
        <v>6675</v>
      </c>
      <c r="I2248" s="24">
        <v>45200</v>
      </c>
      <c r="J2248" s="24"/>
      <c r="K2248" s="19" t="s">
        <v>63</v>
      </c>
      <c r="L2248" s="20">
        <v>1</v>
      </c>
      <c r="M2248" s="20">
        <v>0</v>
      </c>
      <c r="N2248" s="21">
        <v>1192567.76</v>
      </c>
      <c r="O2248" s="21">
        <v>0</v>
      </c>
      <c r="P2248" s="21">
        <v>0</v>
      </c>
      <c r="Q2248" s="21">
        <v>0</v>
      </c>
      <c r="R2248" s="21">
        <v>0</v>
      </c>
      <c r="S2248" s="21">
        <v>0</v>
      </c>
      <c r="T2248" s="21">
        <v>1192567.76</v>
      </c>
      <c r="U2248" s="21">
        <v>-2872.2</v>
      </c>
      <c r="V2248" s="21">
        <v>-19744.599999999999</v>
      </c>
      <c r="W2248" s="20">
        <v>1169950.96</v>
      </c>
      <c r="X2248" s="20">
        <v>523537.24664000003</v>
      </c>
      <c r="Y2248" s="20">
        <v>9</v>
      </c>
      <c r="Z2248" s="20">
        <v>58170.805182222226</v>
      </c>
      <c r="AA2248" s="45">
        <f t="shared" si="70"/>
        <v>1192567.76</v>
      </c>
      <c r="AB2248" t="b">
        <f t="shared" si="71"/>
        <v>1</v>
      </c>
    </row>
    <row r="2249" spans="1:28" customFormat="1" ht="14.5" x14ac:dyDescent="0.35">
      <c r="A2249" s="19" t="s">
        <v>18154</v>
      </c>
      <c r="B2249" s="19" t="s">
        <v>18155</v>
      </c>
      <c r="C2249" s="19" t="s">
        <v>16894</v>
      </c>
      <c r="D2249" s="19" t="s">
        <v>17710</v>
      </c>
      <c r="E2249" s="41">
        <v>1033770000</v>
      </c>
      <c r="F2249" s="19" t="s">
        <v>1362</v>
      </c>
      <c r="G2249" s="19" t="s">
        <v>7912</v>
      </c>
      <c r="H2249" s="19" t="s">
        <v>7913</v>
      </c>
      <c r="I2249" s="24">
        <v>45139</v>
      </c>
      <c r="J2249" s="24"/>
      <c r="K2249" s="19" t="s">
        <v>61</v>
      </c>
      <c r="L2249" s="20">
        <v>0</v>
      </c>
      <c r="M2249" s="20">
        <v>0</v>
      </c>
      <c r="N2249" s="21">
        <v>4921</v>
      </c>
      <c r="O2249" s="21">
        <v>0</v>
      </c>
      <c r="P2249" s="21">
        <v>0</v>
      </c>
      <c r="Q2249" s="21">
        <v>0</v>
      </c>
      <c r="R2249" s="21">
        <v>0</v>
      </c>
      <c r="S2249" s="21">
        <v>0</v>
      </c>
      <c r="T2249" s="21">
        <v>4921</v>
      </c>
      <c r="U2249" s="21">
        <v>-1367.4</v>
      </c>
      <c r="V2249" s="21">
        <v>309.95999999999998</v>
      </c>
      <c r="W2249" s="20">
        <v>3863.56</v>
      </c>
      <c r="X2249" s="20">
        <v>2160.319</v>
      </c>
      <c r="Y2249" s="20">
        <v>1</v>
      </c>
      <c r="Z2249" s="20">
        <v>2160.319</v>
      </c>
      <c r="AA2249" s="45">
        <f t="shared" si="70"/>
        <v>4921</v>
      </c>
      <c r="AB2249" t="b">
        <f t="shared" si="71"/>
        <v>1</v>
      </c>
    </row>
    <row r="2250" spans="1:28" customFormat="1" ht="14.5" x14ac:dyDescent="0.35">
      <c r="A2250" s="19" t="s">
        <v>18154</v>
      </c>
      <c r="B2250" s="19" t="s">
        <v>18155</v>
      </c>
      <c r="C2250" s="19" t="s">
        <v>16792</v>
      </c>
      <c r="D2250" s="19" t="s">
        <v>17651</v>
      </c>
      <c r="E2250" s="41">
        <v>1033780000</v>
      </c>
      <c r="F2250" s="19" t="s">
        <v>1346</v>
      </c>
      <c r="G2250" s="19" t="s">
        <v>17165</v>
      </c>
      <c r="H2250" s="19" t="s">
        <v>7709</v>
      </c>
      <c r="I2250" s="24">
        <v>45139</v>
      </c>
      <c r="J2250" s="24">
        <v>45382</v>
      </c>
      <c r="K2250" s="19" t="s">
        <v>61</v>
      </c>
      <c r="L2250" s="20">
        <v>0</v>
      </c>
      <c r="M2250" s="20">
        <v>0</v>
      </c>
      <c r="N2250" s="21">
        <v>7441</v>
      </c>
      <c r="O2250" s="21">
        <v>0</v>
      </c>
      <c r="P2250" s="21">
        <v>0</v>
      </c>
      <c r="Q2250" s="21">
        <v>0</v>
      </c>
      <c r="R2250" s="21">
        <v>0</v>
      </c>
      <c r="S2250" s="21">
        <v>0</v>
      </c>
      <c r="T2250" s="21">
        <v>7441</v>
      </c>
      <c r="U2250" s="21">
        <v>-1669.5</v>
      </c>
      <c r="V2250" s="21">
        <v>74.28</v>
      </c>
      <c r="W2250" s="20">
        <v>5845.78</v>
      </c>
      <c r="X2250" s="20">
        <v>3266.5990000000002</v>
      </c>
      <c r="Y2250" s="20">
        <v>3</v>
      </c>
      <c r="Z2250" s="20">
        <v>1088.8663333333334</v>
      </c>
      <c r="AA2250" s="45">
        <f t="shared" si="70"/>
        <v>7441</v>
      </c>
      <c r="AB2250" t="b">
        <f t="shared" si="71"/>
        <v>1</v>
      </c>
    </row>
    <row r="2251" spans="1:28" customFormat="1" ht="14.5" x14ac:dyDescent="0.35">
      <c r="A2251" s="19" t="s">
        <v>18154</v>
      </c>
      <c r="B2251" s="19" t="s">
        <v>18155</v>
      </c>
      <c r="C2251" s="19" t="s">
        <v>16894</v>
      </c>
      <c r="D2251" s="19" t="s">
        <v>17710</v>
      </c>
      <c r="E2251" s="41">
        <v>1033790000</v>
      </c>
      <c r="F2251" s="19" t="s">
        <v>18394</v>
      </c>
      <c r="G2251" s="19" t="s">
        <v>8012</v>
      </c>
      <c r="H2251" s="19" t="s">
        <v>8013</v>
      </c>
      <c r="I2251" s="24">
        <v>45139</v>
      </c>
      <c r="J2251" s="24"/>
      <c r="K2251" s="19" t="s">
        <v>61</v>
      </c>
      <c r="L2251" s="20">
        <v>0</v>
      </c>
      <c r="M2251" s="20">
        <v>0</v>
      </c>
      <c r="N2251" s="21">
        <v>5821</v>
      </c>
      <c r="O2251" s="21">
        <v>0</v>
      </c>
      <c r="P2251" s="21">
        <v>0</v>
      </c>
      <c r="Q2251" s="21">
        <v>0</v>
      </c>
      <c r="R2251" s="21">
        <v>0</v>
      </c>
      <c r="S2251" s="21">
        <v>0</v>
      </c>
      <c r="T2251" s="21">
        <v>5821</v>
      </c>
      <c r="U2251" s="21">
        <v>-1534.6</v>
      </c>
      <c r="V2251" s="21">
        <v>640.15</v>
      </c>
      <c r="W2251" s="20">
        <v>4926.55</v>
      </c>
      <c r="X2251" s="20">
        <v>2555.4189999999999</v>
      </c>
      <c r="Y2251" s="20">
        <v>4</v>
      </c>
      <c r="Z2251" s="20">
        <v>638.85474999999997</v>
      </c>
      <c r="AA2251" s="45">
        <f t="shared" si="70"/>
        <v>5821</v>
      </c>
      <c r="AB2251" t="b">
        <f t="shared" si="71"/>
        <v>1</v>
      </c>
    </row>
    <row r="2252" spans="1:28" customFormat="1" ht="14.5" x14ac:dyDescent="0.35">
      <c r="A2252" s="19" t="s">
        <v>18154</v>
      </c>
      <c r="B2252" s="19" t="s">
        <v>18155</v>
      </c>
      <c r="C2252" s="19" t="s">
        <v>16894</v>
      </c>
      <c r="D2252" s="19" t="s">
        <v>17710</v>
      </c>
      <c r="E2252" s="41">
        <v>1033800000</v>
      </c>
      <c r="F2252" s="19" t="s">
        <v>1341</v>
      </c>
      <c r="G2252" s="19"/>
      <c r="H2252" s="19"/>
      <c r="I2252" s="24">
        <v>45139</v>
      </c>
      <c r="J2252" s="24"/>
      <c r="K2252" s="19" t="s">
        <v>61</v>
      </c>
      <c r="L2252" s="20">
        <v>0</v>
      </c>
      <c r="M2252" s="20">
        <v>0</v>
      </c>
      <c r="N2252" s="21">
        <v>1</v>
      </c>
      <c r="O2252" s="21">
        <v>0</v>
      </c>
      <c r="P2252" s="21">
        <v>0</v>
      </c>
      <c r="Q2252" s="21">
        <v>0</v>
      </c>
      <c r="R2252" s="21">
        <v>0</v>
      </c>
      <c r="S2252" s="21">
        <v>0</v>
      </c>
      <c r="T2252" s="21">
        <v>1</v>
      </c>
      <c r="U2252" s="21">
        <v>0</v>
      </c>
      <c r="V2252" s="21">
        <v>0</v>
      </c>
      <c r="W2252" s="20">
        <v>1</v>
      </c>
      <c r="X2252" s="20">
        <v>0.439</v>
      </c>
      <c r="Y2252" s="20">
        <v>0</v>
      </c>
      <c r="Z2252" s="20"/>
      <c r="AA2252" s="45">
        <f t="shared" si="70"/>
        <v>1</v>
      </c>
      <c r="AB2252" t="b">
        <f t="shared" si="71"/>
        <v>1</v>
      </c>
    </row>
    <row r="2253" spans="1:28" customFormat="1" ht="14.5" x14ac:dyDescent="0.35">
      <c r="A2253" s="19" t="s">
        <v>18160</v>
      </c>
      <c r="B2253" s="19" t="s">
        <v>18161</v>
      </c>
      <c r="C2253" s="19" t="s">
        <v>17118</v>
      </c>
      <c r="D2253" s="19" t="s">
        <v>17873</v>
      </c>
      <c r="E2253" s="41">
        <v>1033830000</v>
      </c>
      <c r="F2253" s="19" t="s">
        <v>662</v>
      </c>
      <c r="G2253" s="19" t="s">
        <v>18786</v>
      </c>
      <c r="H2253" s="19" t="s">
        <v>18787</v>
      </c>
      <c r="I2253" s="24">
        <v>45170</v>
      </c>
      <c r="J2253" s="24"/>
      <c r="K2253" s="19" t="s">
        <v>63</v>
      </c>
      <c r="L2253" s="20">
        <v>0</v>
      </c>
      <c r="M2253" s="20">
        <v>0</v>
      </c>
      <c r="N2253" s="21">
        <v>106832.67</v>
      </c>
      <c r="O2253" s="21">
        <v>0</v>
      </c>
      <c r="P2253" s="21">
        <v>0</v>
      </c>
      <c r="Q2253" s="21">
        <v>0</v>
      </c>
      <c r="R2253" s="21">
        <v>0</v>
      </c>
      <c r="S2253" s="21">
        <v>4831.84</v>
      </c>
      <c r="T2253" s="21">
        <v>111664.51</v>
      </c>
      <c r="U2253" s="21">
        <v>-77.400000000000006</v>
      </c>
      <c r="V2253" s="21">
        <v>-2724.03</v>
      </c>
      <c r="W2253" s="20">
        <v>108863.08</v>
      </c>
      <c r="X2253" s="20">
        <v>46899.542130000002</v>
      </c>
      <c r="Y2253" s="20">
        <v>5</v>
      </c>
      <c r="Z2253" s="20">
        <v>9379.908426</v>
      </c>
      <c r="AA2253" s="45">
        <f t="shared" si="70"/>
        <v>111664.51</v>
      </c>
      <c r="AB2253" t="b">
        <f t="shared" si="71"/>
        <v>1</v>
      </c>
    </row>
    <row r="2254" spans="1:28" customFormat="1" ht="14.5" x14ac:dyDescent="0.35">
      <c r="A2254" s="19" t="s">
        <v>18160</v>
      </c>
      <c r="B2254" s="19" t="s">
        <v>18161</v>
      </c>
      <c r="C2254" s="19" t="s">
        <v>17043</v>
      </c>
      <c r="D2254" s="19" t="s">
        <v>17826</v>
      </c>
      <c r="E2254" s="41">
        <v>1033840000</v>
      </c>
      <c r="F2254" s="19" t="s">
        <v>662</v>
      </c>
      <c r="G2254" s="19" t="s">
        <v>7083</v>
      </c>
      <c r="H2254" s="19" t="s">
        <v>7084</v>
      </c>
      <c r="I2254" s="24">
        <v>45170</v>
      </c>
      <c r="J2254" s="24"/>
      <c r="K2254" s="19" t="s">
        <v>63</v>
      </c>
      <c r="L2254" s="20">
        <v>0</v>
      </c>
      <c r="M2254" s="20">
        <v>0</v>
      </c>
      <c r="N2254" s="21">
        <v>330089.98</v>
      </c>
      <c r="O2254" s="21">
        <v>0</v>
      </c>
      <c r="P2254" s="21">
        <v>0</v>
      </c>
      <c r="Q2254" s="21">
        <v>0</v>
      </c>
      <c r="R2254" s="21">
        <v>0</v>
      </c>
      <c r="S2254" s="21">
        <v>0</v>
      </c>
      <c r="T2254" s="21">
        <v>330089.98</v>
      </c>
      <c r="U2254" s="21">
        <v>-1620</v>
      </c>
      <c r="V2254" s="21">
        <v>-10550.82</v>
      </c>
      <c r="W2254" s="20">
        <v>317919.15999999997</v>
      </c>
      <c r="X2254" s="20">
        <v>144909.50122000001</v>
      </c>
      <c r="Y2254" s="20">
        <v>6</v>
      </c>
      <c r="Z2254" s="20">
        <v>24151.583536666669</v>
      </c>
      <c r="AA2254" s="45">
        <f t="shared" si="70"/>
        <v>330089.98</v>
      </c>
      <c r="AB2254" t="b">
        <f t="shared" si="71"/>
        <v>1</v>
      </c>
    </row>
    <row r="2255" spans="1:28" customFormat="1" ht="14.5" x14ac:dyDescent="0.35">
      <c r="A2255" s="19" t="s">
        <v>18148</v>
      </c>
      <c r="B2255" s="19" t="s">
        <v>18149</v>
      </c>
      <c r="C2255" s="19" t="s">
        <v>16644</v>
      </c>
      <c r="D2255" s="19" t="s">
        <v>17550</v>
      </c>
      <c r="E2255" s="41">
        <v>1033850000</v>
      </c>
      <c r="F2255" s="19" t="s">
        <v>18225</v>
      </c>
      <c r="G2255" s="19"/>
      <c r="H2255" s="19"/>
      <c r="I2255" s="24">
        <v>45108</v>
      </c>
      <c r="J2255" s="24"/>
      <c r="K2255" s="19" t="s">
        <v>63</v>
      </c>
      <c r="L2255" s="20">
        <v>0</v>
      </c>
      <c r="M2255" s="20">
        <v>0</v>
      </c>
      <c r="N2255" s="21">
        <v>39739.14</v>
      </c>
      <c r="O2255" s="21">
        <v>0</v>
      </c>
      <c r="P2255" s="21">
        <v>0</v>
      </c>
      <c r="Q2255" s="21">
        <v>0</v>
      </c>
      <c r="R2255" s="21">
        <v>0</v>
      </c>
      <c r="S2255" s="21">
        <v>0</v>
      </c>
      <c r="T2255" s="21">
        <v>39739.14</v>
      </c>
      <c r="U2255" s="21">
        <v>0</v>
      </c>
      <c r="V2255" s="21">
        <v>0</v>
      </c>
      <c r="W2255" s="20">
        <v>39739.14</v>
      </c>
      <c r="X2255" s="20">
        <v>17445.482459999999</v>
      </c>
      <c r="Y2255" s="20">
        <v>0</v>
      </c>
      <c r="Z2255" s="20"/>
      <c r="AA2255" s="45">
        <f t="shared" si="70"/>
        <v>39739.14</v>
      </c>
      <c r="AB2255" t="b">
        <f t="shared" si="71"/>
        <v>1</v>
      </c>
    </row>
    <row r="2256" spans="1:28" customFormat="1" ht="14.5" x14ac:dyDescent="0.35">
      <c r="A2256" s="19" t="s">
        <v>18160</v>
      </c>
      <c r="B2256" s="19" t="s">
        <v>18161</v>
      </c>
      <c r="C2256" s="19" t="s">
        <v>17043</v>
      </c>
      <c r="D2256" s="19" t="s">
        <v>17826</v>
      </c>
      <c r="E2256" s="41">
        <v>1033860000</v>
      </c>
      <c r="F2256" s="19" t="s">
        <v>1060</v>
      </c>
      <c r="G2256" s="19" t="s">
        <v>7088</v>
      </c>
      <c r="H2256" s="19" t="s">
        <v>7089</v>
      </c>
      <c r="I2256" s="24">
        <v>45200</v>
      </c>
      <c r="J2256" s="24"/>
      <c r="K2256" s="19" t="s">
        <v>63</v>
      </c>
      <c r="L2256" s="20">
        <v>0</v>
      </c>
      <c r="M2256" s="20">
        <v>0</v>
      </c>
      <c r="N2256" s="21">
        <v>1325973.67</v>
      </c>
      <c r="O2256" s="21">
        <v>0</v>
      </c>
      <c r="P2256" s="21">
        <v>0</v>
      </c>
      <c r="Q2256" s="21">
        <v>0</v>
      </c>
      <c r="R2256" s="21">
        <v>0</v>
      </c>
      <c r="S2256" s="21">
        <v>0</v>
      </c>
      <c r="T2256" s="21">
        <v>1325973.67</v>
      </c>
      <c r="U2256" s="21">
        <v>-11316.5</v>
      </c>
      <c r="V2256" s="21">
        <v>-45392.74</v>
      </c>
      <c r="W2256" s="20">
        <v>1269264.43</v>
      </c>
      <c r="X2256" s="20">
        <v>582102.44113000005</v>
      </c>
      <c r="Y2256" s="20">
        <v>15</v>
      </c>
      <c r="Z2256" s="20">
        <v>38806.829408666672</v>
      </c>
      <c r="AA2256" s="45">
        <f t="shared" si="70"/>
        <v>1325973.67</v>
      </c>
      <c r="AB2256" t="b">
        <f t="shared" si="71"/>
        <v>1</v>
      </c>
    </row>
    <row r="2257" spans="1:28" customFormat="1" ht="14.5" x14ac:dyDescent="0.35">
      <c r="A2257" s="19" t="s">
        <v>18160</v>
      </c>
      <c r="B2257" s="19" t="s">
        <v>18161</v>
      </c>
      <c r="C2257" s="19" t="s">
        <v>17043</v>
      </c>
      <c r="D2257" s="19" t="s">
        <v>17826</v>
      </c>
      <c r="E2257" s="41">
        <v>1033870000</v>
      </c>
      <c r="F2257" s="19" t="s">
        <v>1060</v>
      </c>
      <c r="G2257" s="19" t="s">
        <v>7088</v>
      </c>
      <c r="H2257" s="19" t="s">
        <v>7089</v>
      </c>
      <c r="I2257" s="24">
        <v>45200</v>
      </c>
      <c r="J2257" s="24"/>
      <c r="K2257" s="19" t="s">
        <v>63</v>
      </c>
      <c r="L2257" s="20">
        <v>0</v>
      </c>
      <c r="M2257" s="20">
        <v>0</v>
      </c>
      <c r="N2257" s="21">
        <v>441991.53</v>
      </c>
      <c r="O2257" s="21">
        <v>0</v>
      </c>
      <c r="P2257" s="21">
        <v>0</v>
      </c>
      <c r="Q2257" s="21">
        <v>0</v>
      </c>
      <c r="R2257" s="21">
        <v>0</v>
      </c>
      <c r="S2257" s="21">
        <v>0</v>
      </c>
      <c r="T2257" s="21">
        <v>441991.53</v>
      </c>
      <c r="U2257" s="21">
        <v>0</v>
      </c>
      <c r="V2257" s="21">
        <v>0</v>
      </c>
      <c r="W2257" s="20">
        <v>441991.53</v>
      </c>
      <c r="X2257" s="20">
        <v>194034.28167</v>
      </c>
      <c r="Y2257" s="20">
        <v>14</v>
      </c>
      <c r="Z2257" s="20">
        <v>13859.591547857142</v>
      </c>
      <c r="AA2257" s="45">
        <f t="shared" si="70"/>
        <v>441991.53</v>
      </c>
      <c r="AB2257" t="b">
        <f t="shared" si="71"/>
        <v>1</v>
      </c>
    </row>
    <row r="2258" spans="1:28" customFormat="1" ht="14.5" x14ac:dyDescent="0.35">
      <c r="A2258" s="19" t="s">
        <v>18160</v>
      </c>
      <c r="B2258" s="19" t="s">
        <v>18161</v>
      </c>
      <c r="C2258" s="19" t="s">
        <v>17043</v>
      </c>
      <c r="D2258" s="19" t="s">
        <v>17826</v>
      </c>
      <c r="E2258" s="41">
        <v>1033880000</v>
      </c>
      <c r="F2258" s="19" t="s">
        <v>1060</v>
      </c>
      <c r="G2258" s="19" t="s">
        <v>7088</v>
      </c>
      <c r="H2258" s="19" t="s">
        <v>7089</v>
      </c>
      <c r="I2258" s="24">
        <v>45200</v>
      </c>
      <c r="J2258" s="24"/>
      <c r="K2258" s="19" t="s">
        <v>63</v>
      </c>
      <c r="L2258" s="20">
        <v>0</v>
      </c>
      <c r="M2258" s="20">
        <v>0</v>
      </c>
      <c r="N2258" s="21">
        <v>0.52</v>
      </c>
      <c r="O2258" s="21">
        <v>0</v>
      </c>
      <c r="P2258" s="21">
        <v>0</v>
      </c>
      <c r="Q2258" s="21">
        <v>0</v>
      </c>
      <c r="R2258" s="21">
        <v>37932.480000000003</v>
      </c>
      <c r="S2258" s="21">
        <v>0</v>
      </c>
      <c r="T2258" s="21">
        <v>37933</v>
      </c>
      <c r="U2258" s="21">
        <v>-8142</v>
      </c>
      <c r="V2258" s="21">
        <v>13706.9</v>
      </c>
      <c r="W2258" s="20">
        <v>43497.9</v>
      </c>
      <c r="X2258" s="20">
        <v>0.22828000000000001</v>
      </c>
      <c r="Y2258" s="20">
        <v>4</v>
      </c>
      <c r="Z2258" s="20">
        <v>5.7070000000000003E-2</v>
      </c>
      <c r="AA2258" s="45">
        <f t="shared" si="70"/>
        <v>37933</v>
      </c>
      <c r="AB2258" t="b">
        <f t="shared" si="71"/>
        <v>1</v>
      </c>
    </row>
    <row r="2259" spans="1:28" customFormat="1" ht="14.5" x14ac:dyDescent="0.35">
      <c r="A2259" s="19" t="s">
        <v>18150</v>
      </c>
      <c r="B2259" s="19" t="s">
        <v>18151</v>
      </c>
      <c r="C2259" s="19" t="s">
        <v>16691</v>
      </c>
      <c r="D2259" s="19" t="s">
        <v>17568</v>
      </c>
      <c r="E2259" s="41">
        <v>1033890000</v>
      </c>
      <c r="F2259" s="19" t="s">
        <v>1622</v>
      </c>
      <c r="G2259" s="19" t="s">
        <v>13400</v>
      </c>
      <c r="H2259" s="19" t="s">
        <v>13401</v>
      </c>
      <c r="I2259" s="24">
        <v>45200</v>
      </c>
      <c r="J2259" s="24">
        <v>45382</v>
      </c>
      <c r="K2259" s="19" t="s">
        <v>63</v>
      </c>
      <c r="L2259" s="20">
        <v>0</v>
      </c>
      <c r="M2259" s="20">
        <v>0</v>
      </c>
      <c r="N2259" s="21">
        <v>17680</v>
      </c>
      <c r="O2259" s="21">
        <v>0</v>
      </c>
      <c r="P2259" s="21">
        <v>0</v>
      </c>
      <c r="Q2259" s="21">
        <v>0</v>
      </c>
      <c r="R2259" s="21">
        <v>0</v>
      </c>
      <c r="S2259" s="21">
        <v>0</v>
      </c>
      <c r="T2259" s="21">
        <v>17680</v>
      </c>
      <c r="U2259" s="21">
        <v>-96.5</v>
      </c>
      <c r="V2259" s="21">
        <v>-29.51</v>
      </c>
      <c r="W2259" s="20">
        <v>17553.990000000002</v>
      </c>
      <c r="X2259" s="20">
        <v>7761.52</v>
      </c>
      <c r="Y2259" s="20">
        <v>1</v>
      </c>
      <c r="Z2259" s="20">
        <v>7761.52</v>
      </c>
      <c r="AA2259" s="45">
        <f t="shared" si="70"/>
        <v>17680</v>
      </c>
      <c r="AB2259" t="b">
        <f t="shared" si="71"/>
        <v>1</v>
      </c>
    </row>
    <row r="2260" spans="1:28" customFormat="1" ht="14.5" x14ac:dyDescent="0.35">
      <c r="A2260" s="19" t="s">
        <v>18148</v>
      </c>
      <c r="B2260" s="19" t="s">
        <v>18149</v>
      </c>
      <c r="C2260" s="19" t="s">
        <v>16602</v>
      </c>
      <c r="D2260" s="19" t="s">
        <v>17523</v>
      </c>
      <c r="E2260" s="41">
        <v>1033910000</v>
      </c>
      <c r="F2260" s="19" t="s">
        <v>2832</v>
      </c>
      <c r="G2260" s="19" t="s">
        <v>11844</v>
      </c>
      <c r="H2260" s="19" t="s">
        <v>11845</v>
      </c>
      <c r="I2260" s="24">
        <v>45017</v>
      </c>
      <c r="J2260" s="24"/>
      <c r="K2260" s="19" t="s">
        <v>61</v>
      </c>
      <c r="L2260" s="20">
        <v>15200</v>
      </c>
      <c r="M2260" s="20">
        <v>0</v>
      </c>
      <c r="N2260" s="21">
        <v>484241.4</v>
      </c>
      <c r="O2260" s="21">
        <v>0</v>
      </c>
      <c r="P2260" s="21">
        <v>0</v>
      </c>
      <c r="Q2260" s="21">
        <v>0</v>
      </c>
      <c r="R2260" s="21">
        <v>0</v>
      </c>
      <c r="S2260" s="21">
        <v>237.36</v>
      </c>
      <c r="T2260" s="21">
        <v>484478.76</v>
      </c>
      <c r="U2260" s="21">
        <v>-80226.8</v>
      </c>
      <c r="V2260" s="21">
        <v>-114401.45</v>
      </c>
      <c r="W2260" s="20">
        <v>289850.51</v>
      </c>
      <c r="X2260" s="20">
        <v>212581.97459999999</v>
      </c>
      <c r="Y2260" s="20">
        <v>7</v>
      </c>
      <c r="Z2260" s="20">
        <v>30368.853514285711</v>
      </c>
      <c r="AA2260" s="45">
        <f t="shared" si="70"/>
        <v>484478.76</v>
      </c>
      <c r="AB2260" t="b">
        <f t="shared" si="71"/>
        <v>1</v>
      </c>
    </row>
    <row r="2261" spans="1:28" customFormat="1" ht="14.5" x14ac:dyDescent="0.35">
      <c r="A2261" s="19" t="s">
        <v>18152</v>
      </c>
      <c r="B2261" s="19" t="s">
        <v>18153</v>
      </c>
      <c r="C2261" s="19" t="s">
        <v>16727</v>
      </c>
      <c r="D2261" s="19" t="s">
        <v>17891</v>
      </c>
      <c r="E2261" s="41">
        <v>1033920000</v>
      </c>
      <c r="F2261" s="19" t="s">
        <v>4074</v>
      </c>
      <c r="G2261" s="19"/>
      <c r="H2261" s="19"/>
      <c r="I2261" s="24">
        <v>45170</v>
      </c>
      <c r="J2261" s="24">
        <v>45382</v>
      </c>
      <c r="K2261" s="19" t="s">
        <v>61</v>
      </c>
      <c r="L2261" s="20">
        <v>0</v>
      </c>
      <c r="M2261" s="20">
        <v>0</v>
      </c>
      <c r="N2261" s="21">
        <v>0.61</v>
      </c>
      <c r="O2261" s="21">
        <v>0</v>
      </c>
      <c r="P2261" s="21">
        <v>0</v>
      </c>
      <c r="Q2261" s="21">
        <v>0</v>
      </c>
      <c r="R2261" s="21">
        <v>0</v>
      </c>
      <c r="S2261" s="21">
        <v>0</v>
      </c>
      <c r="T2261" s="21">
        <v>0.61</v>
      </c>
      <c r="U2261" s="21">
        <v>0</v>
      </c>
      <c r="V2261" s="21">
        <v>0</v>
      </c>
      <c r="W2261" s="20">
        <v>0.61</v>
      </c>
      <c r="X2261" s="20">
        <v>0.26778999999999997</v>
      </c>
      <c r="Y2261" s="20">
        <v>0</v>
      </c>
      <c r="Z2261" s="20"/>
      <c r="AA2261" s="45">
        <f t="shared" si="70"/>
        <v>0.61</v>
      </c>
      <c r="AB2261" t="b">
        <f t="shared" si="71"/>
        <v>1</v>
      </c>
    </row>
    <row r="2262" spans="1:28" customFormat="1" ht="14.5" x14ac:dyDescent="0.35">
      <c r="A2262" s="19" t="s">
        <v>18150</v>
      </c>
      <c r="B2262" s="19" t="s">
        <v>18151</v>
      </c>
      <c r="C2262" s="19" t="s">
        <v>16700</v>
      </c>
      <c r="D2262" s="19" t="s">
        <v>17573</v>
      </c>
      <c r="E2262" s="41">
        <v>1033930000</v>
      </c>
      <c r="F2262" s="19" t="s">
        <v>18262</v>
      </c>
      <c r="G2262" s="19" t="s">
        <v>13644</v>
      </c>
      <c r="H2262" s="19" t="s">
        <v>13645</v>
      </c>
      <c r="I2262" s="24">
        <v>45170</v>
      </c>
      <c r="J2262" s="24"/>
      <c r="K2262" s="19" t="s">
        <v>61</v>
      </c>
      <c r="L2262" s="20">
        <v>18095</v>
      </c>
      <c r="M2262" s="20">
        <v>731</v>
      </c>
      <c r="N2262" s="21">
        <v>535624.30000000005</v>
      </c>
      <c r="O2262" s="21">
        <v>0</v>
      </c>
      <c r="P2262" s="21">
        <v>0</v>
      </c>
      <c r="Q2262" s="21">
        <v>0</v>
      </c>
      <c r="R2262" s="21">
        <v>44253.97</v>
      </c>
      <c r="S2262" s="21">
        <v>0</v>
      </c>
      <c r="T2262" s="21">
        <v>579878.27</v>
      </c>
      <c r="U2262" s="21">
        <v>-254624.36</v>
      </c>
      <c r="V2262" s="21">
        <v>-28352.11</v>
      </c>
      <c r="W2262" s="20">
        <v>296901.8</v>
      </c>
      <c r="X2262" s="20">
        <v>235139.06770000001</v>
      </c>
      <c r="Y2262" s="20">
        <v>8</v>
      </c>
      <c r="Z2262" s="20">
        <v>29392.383462500002</v>
      </c>
      <c r="AA2262" s="45">
        <f t="shared" si="70"/>
        <v>579878.27</v>
      </c>
      <c r="AB2262" t="b">
        <f t="shared" si="71"/>
        <v>1</v>
      </c>
    </row>
    <row r="2263" spans="1:28" customFormat="1" ht="14.5" x14ac:dyDescent="0.35">
      <c r="A2263" s="19" t="s">
        <v>18160</v>
      </c>
      <c r="B2263" s="19" t="s">
        <v>18161</v>
      </c>
      <c r="C2263" s="19" t="s">
        <v>17118</v>
      </c>
      <c r="D2263" s="19" t="s">
        <v>17873</v>
      </c>
      <c r="E2263" s="41">
        <v>1033940000</v>
      </c>
      <c r="F2263" s="19" t="s">
        <v>1186</v>
      </c>
      <c r="G2263" s="19"/>
      <c r="H2263" s="19"/>
      <c r="I2263" s="24">
        <v>45200</v>
      </c>
      <c r="J2263" s="24"/>
      <c r="K2263" s="19" t="s">
        <v>63</v>
      </c>
      <c r="L2263" s="20">
        <v>0</v>
      </c>
      <c r="M2263" s="20">
        <v>0</v>
      </c>
      <c r="N2263" s="21">
        <v>1</v>
      </c>
      <c r="O2263" s="21">
        <v>473198.08000000002</v>
      </c>
      <c r="P2263" s="21">
        <v>0</v>
      </c>
      <c r="Q2263" s="21">
        <v>0</v>
      </c>
      <c r="R2263" s="21">
        <v>0</v>
      </c>
      <c r="S2263" s="21">
        <v>0</v>
      </c>
      <c r="T2263" s="21">
        <v>473199.08</v>
      </c>
      <c r="U2263" s="21">
        <v>0</v>
      </c>
      <c r="V2263" s="21">
        <v>0</v>
      </c>
      <c r="W2263" s="20">
        <v>473199.08</v>
      </c>
      <c r="X2263" s="20">
        <v>0.439</v>
      </c>
      <c r="Y2263" s="20">
        <v>0</v>
      </c>
      <c r="Z2263" s="20"/>
      <c r="AA2263" s="45">
        <f t="shared" si="70"/>
        <v>473199.08</v>
      </c>
      <c r="AB2263" t="b">
        <f t="shared" si="71"/>
        <v>1</v>
      </c>
    </row>
    <row r="2264" spans="1:28" customFormat="1" ht="14.5" x14ac:dyDescent="0.35">
      <c r="A2264" s="19" t="s">
        <v>18148</v>
      </c>
      <c r="B2264" s="19" t="s">
        <v>18149</v>
      </c>
      <c r="C2264" s="19" t="s">
        <v>16644</v>
      </c>
      <c r="D2264" s="19" t="s">
        <v>17550</v>
      </c>
      <c r="E2264" s="41">
        <v>1033950000</v>
      </c>
      <c r="F2264" s="19" t="s">
        <v>18226</v>
      </c>
      <c r="G2264" s="19"/>
      <c r="H2264" s="19"/>
      <c r="I2264" s="24">
        <v>45017</v>
      </c>
      <c r="J2264" s="24"/>
      <c r="K2264" s="19" t="s">
        <v>63</v>
      </c>
      <c r="L2264" s="20">
        <v>0</v>
      </c>
      <c r="M2264" s="20">
        <v>0</v>
      </c>
      <c r="N2264" s="21">
        <v>145156</v>
      </c>
      <c r="O2264" s="21">
        <v>0</v>
      </c>
      <c r="P2264" s="21">
        <v>0</v>
      </c>
      <c r="Q2264" s="21">
        <v>0</v>
      </c>
      <c r="R2264" s="21">
        <v>0</v>
      </c>
      <c r="S2264" s="21">
        <v>0</v>
      </c>
      <c r="T2264" s="21">
        <v>145156</v>
      </c>
      <c r="U2264" s="21">
        <v>0</v>
      </c>
      <c r="V2264" s="21">
        <v>0</v>
      </c>
      <c r="W2264" s="20">
        <v>145156</v>
      </c>
      <c r="X2264" s="20">
        <v>63723.483999999997</v>
      </c>
      <c r="Y2264" s="20">
        <v>0</v>
      </c>
      <c r="Z2264" s="20"/>
      <c r="AA2264" s="45">
        <f t="shared" si="70"/>
        <v>145156</v>
      </c>
      <c r="AB2264" t="b">
        <f t="shared" si="71"/>
        <v>1</v>
      </c>
    </row>
    <row r="2265" spans="1:28" customFormat="1" ht="14.5" x14ac:dyDescent="0.35">
      <c r="A2265" s="19" t="s">
        <v>18158</v>
      </c>
      <c r="B2265" s="19" t="s">
        <v>18159</v>
      </c>
      <c r="C2265" s="19" t="s">
        <v>16954</v>
      </c>
      <c r="D2265" s="19" t="s">
        <v>17767</v>
      </c>
      <c r="E2265" s="41">
        <v>1033960000</v>
      </c>
      <c r="F2265" s="19" t="s">
        <v>18443</v>
      </c>
      <c r="G2265" s="19" t="s">
        <v>5900</v>
      </c>
      <c r="H2265" s="19" t="s">
        <v>5901</v>
      </c>
      <c r="I2265" s="24">
        <v>45200</v>
      </c>
      <c r="J2265" s="24"/>
      <c r="K2265" s="19" t="s">
        <v>61</v>
      </c>
      <c r="L2265" s="20">
        <v>17242</v>
      </c>
      <c r="M2265" s="20">
        <v>0</v>
      </c>
      <c r="N2265" s="21">
        <v>535263.75</v>
      </c>
      <c r="O2265" s="21">
        <v>50000</v>
      </c>
      <c r="P2265" s="21">
        <v>0</v>
      </c>
      <c r="Q2265" s="21">
        <v>0</v>
      </c>
      <c r="R2265" s="21">
        <v>0</v>
      </c>
      <c r="S2265" s="21">
        <v>0</v>
      </c>
      <c r="T2265" s="21">
        <v>585263.75</v>
      </c>
      <c r="U2265" s="21">
        <v>-98072.5</v>
      </c>
      <c r="V2265" s="21">
        <v>-220052.27</v>
      </c>
      <c r="W2265" s="20">
        <v>267138.98</v>
      </c>
      <c r="X2265" s="20">
        <v>234980.78625</v>
      </c>
      <c r="Y2265" s="20">
        <v>8</v>
      </c>
      <c r="Z2265" s="20">
        <v>29372.598281250001</v>
      </c>
      <c r="AA2265" s="45">
        <f t="shared" si="70"/>
        <v>585263.75</v>
      </c>
      <c r="AB2265" t="b">
        <f t="shared" si="71"/>
        <v>1</v>
      </c>
    </row>
    <row r="2266" spans="1:28" customFormat="1" ht="14.5" x14ac:dyDescent="0.35">
      <c r="A2266" s="19" t="s">
        <v>18152</v>
      </c>
      <c r="B2266" s="19" t="s">
        <v>18153</v>
      </c>
      <c r="C2266" s="19" t="s">
        <v>16727</v>
      </c>
      <c r="D2266" s="19" t="s">
        <v>17891</v>
      </c>
      <c r="E2266" s="41">
        <v>1033970000</v>
      </c>
      <c r="F2266" s="19" t="s">
        <v>4101</v>
      </c>
      <c r="G2266" s="19" t="s">
        <v>15279</v>
      </c>
      <c r="H2266" s="19" t="s">
        <v>15280</v>
      </c>
      <c r="I2266" s="24">
        <v>45181</v>
      </c>
      <c r="J2266" s="24"/>
      <c r="K2266" s="19" t="s">
        <v>61</v>
      </c>
      <c r="L2266" s="20">
        <v>0</v>
      </c>
      <c r="M2266" s="20">
        <v>0</v>
      </c>
      <c r="N2266" s="21">
        <v>12654.28</v>
      </c>
      <c r="O2266" s="21">
        <v>0</v>
      </c>
      <c r="P2266" s="21">
        <v>0</v>
      </c>
      <c r="Q2266" s="21">
        <v>0</v>
      </c>
      <c r="R2266" s="21">
        <v>0</v>
      </c>
      <c r="S2266" s="21">
        <v>0</v>
      </c>
      <c r="T2266" s="21">
        <v>12654.28</v>
      </c>
      <c r="U2266" s="21">
        <v>-838</v>
      </c>
      <c r="V2266" s="21">
        <v>-375.33</v>
      </c>
      <c r="W2266" s="20">
        <v>11440.95</v>
      </c>
      <c r="X2266" s="20">
        <v>5555.2289199999996</v>
      </c>
      <c r="Y2266" s="20">
        <v>3</v>
      </c>
      <c r="Z2266" s="20">
        <v>1851.7429733333331</v>
      </c>
      <c r="AA2266" s="45">
        <f t="shared" si="70"/>
        <v>12654.28</v>
      </c>
      <c r="AB2266" t="b">
        <f t="shared" si="71"/>
        <v>1</v>
      </c>
    </row>
    <row r="2267" spans="1:28" customFormat="1" ht="14.5" x14ac:dyDescent="0.35">
      <c r="A2267" s="19" t="s">
        <v>18158</v>
      </c>
      <c r="B2267" s="19" t="s">
        <v>18159</v>
      </c>
      <c r="C2267" s="19" t="s">
        <v>16954</v>
      </c>
      <c r="D2267" s="19" t="s">
        <v>17767</v>
      </c>
      <c r="E2267" s="41">
        <v>1033980000</v>
      </c>
      <c r="F2267" s="19" t="s">
        <v>18444</v>
      </c>
      <c r="G2267" s="19" t="s">
        <v>5599</v>
      </c>
      <c r="H2267" s="19" t="s">
        <v>5600</v>
      </c>
      <c r="I2267" s="24">
        <v>45200</v>
      </c>
      <c r="J2267" s="24"/>
      <c r="K2267" s="19" t="s">
        <v>63</v>
      </c>
      <c r="L2267" s="20">
        <v>0</v>
      </c>
      <c r="M2267" s="20">
        <v>0</v>
      </c>
      <c r="N2267" s="21">
        <v>125840.5</v>
      </c>
      <c r="O2267" s="21">
        <v>0</v>
      </c>
      <c r="P2267" s="21">
        <v>0</v>
      </c>
      <c r="Q2267" s="21">
        <v>0</v>
      </c>
      <c r="R2267" s="21">
        <v>0</v>
      </c>
      <c r="S2267" s="21">
        <v>0</v>
      </c>
      <c r="T2267" s="21">
        <v>125840.5</v>
      </c>
      <c r="U2267" s="21">
        <v>0</v>
      </c>
      <c r="V2267" s="21">
        <v>-188.77</v>
      </c>
      <c r="W2267" s="20">
        <v>125651.73</v>
      </c>
      <c r="X2267" s="20">
        <v>55243.979500000001</v>
      </c>
      <c r="Y2267" s="20">
        <v>1</v>
      </c>
      <c r="Z2267" s="20">
        <v>55243.979500000001</v>
      </c>
      <c r="AA2267" s="45">
        <f t="shared" si="70"/>
        <v>125840.5</v>
      </c>
      <c r="AB2267" t="b">
        <f t="shared" si="71"/>
        <v>1</v>
      </c>
    </row>
    <row r="2268" spans="1:28" customFormat="1" ht="14.5" x14ac:dyDescent="0.35">
      <c r="A2268" s="19" t="s">
        <v>18158</v>
      </c>
      <c r="B2268" s="19" t="s">
        <v>18159</v>
      </c>
      <c r="C2268" s="19" t="s">
        <v>16954</v>
      </c>
      <c r="D2268" s="19" t="s">
        <v>17767</v>
      </c>
      <c r="E2268" s="41">
        <v>1033990000</v>
      </c>
      <c r="F2268" s="19" t="s">
        <v>18444</v>
      </c>
      <c r="G2268" s="19" t="s">
        <v>5599</v>
      </c>
      <c r="H2268" s="19" t="s">
        <v>5600</v>
      </c>
      <c r="I2268" s="24">
        <v>45200</v>
      </c>
      <c r="J2268" s="24"/>
      <c r="K2268" s="19" t="s">
        <v>61</v>
      </c>
      <c r="L2268" s="20">
        <v>1075</v>
      </c>
      <c r="M2268" s="20">
        <v>0</v>
      </c>
      <c r="N2268" s="21">
        <v>30039.97</v>
      </c>
      <c r="O2268" s="21">
        <v>0</v>
      </c>
      <c r="P2268" s="21">
        <v>0</v>
      </c>
      <c r="Q2268" s="21">
        <v>0</v>
      </c>
      <c r="R2268" s="21">
        <v>0</v>
      </c>
      <c r="S2268" s="21">
        <v>0</v>
      </c>
      <c r="T2268" s="21">
        <v>30039.97</v>
      </c>
      <c r="U2268" s="21">
        <v>-25.8</v>
      </c>
      <c r="V2268" s="21">
        <v>-4828.76</v>
      </c>
      <c r="W2268" s="20">
        <v>25185.41</v>
      </c>
      <c r="X2268" s="20">
        <v>13187.546829999999</v>
      </c>
      <c r="Y2268" s="20">
        <v>4</v>
      </c>
      <c r="Z2268" s="20">
        <v>3296.8867074999998</v>
      </c>
      <c r="AA2268" s="45">
        <f t="shared" si="70"/>
        <v>30039.97</v>
      </c>
      <c r="AB2268" t="b">
        <f t="shared" si="71"/>
        <v>1</v>
      </c>
    </row>
    <row r="2269" spans="1:28" customFormat="1" ht="14.5" x14ac:dyDescent="0.35">
      <c r="A2269" s="19" t="s">
        <v>18154</v>
      </c>
      <c r="B2269" s="19" t="s">
        <v>18155</v>
      </c>
      <c r="C2269" s="19" t="s">
        <v>16879</v>
      </c>
      <c r="D2269" s="19" t="s">
        <v>17705</v>
      </c>
      <c r="E2269" s="41">
        <v>1034000000</v>
      </c>
      <c r="F2269" s="19" t="s">
        <v>1446</v>
      </c>
      <c r="G2269" s="19"/>
      <c r="H2269" s="19"/>
      <c r="I2269" s="24">
        <v>45170</v>
      </c>
      <c r="J2269" s="24"/>
      <c r="K2269" s="19" t="s">
        <v>61</v>
      </c>
      <c r="L2269" s="20">
        <v>0</v>
      </c>
      <c r="M2269" s="20">
        <v>0</v>
      </c>
      <c r="N2269" s="21">
        <v>1</v>
      </c>
      <c r="O2269" s="21">
        <v>0</v>
      </c>
      <c r="P2269" s="21">
        <v>0</v>
      </c>
      <c r="Q2269" s="21">
        <v>0</v>
      </c>
      <c r="R2269" s="21">
        <v>0</v>
      </c>
      <c r="S2269" s="21">
        <v>0</v>
      </c>
      <c r="T2269" s="21">
        <v>1</v>
      </c>
      <c r="U2269" s="21">
        <v>0</v>
      </c>
      <c r="V2269" s="21">
        <v>0</v>
      </c>
      <c r="W2269" s="20">
        <v>1</v>
      </c>
      <c r="X2269" s="20">
        <v>0.439</v>
      </c>
      <c r="Y2269" s="20">
        <v>0</v>
      </c>
      <c r="Z2269" s="20"/>
      <c r="AA2269" s="45">
        <f t="shared" si="70"/>
        <v>1</v>
      </c>
      <c r="AB2269" t="b">
        <f t="shared" si="71"/>
        <v>1</v>
      </c>
    </row>
    <row r="2270" spans="1:28" customFormat="1" ht="14.5" x14ac:dyDescent="0.35">
      <c r="A2270" s="19" t="s">
        <v>18154</v>
      </c>
      <c r="B2270" s="19" t="s">
        <v>18155</v>
      </c>
      <c r="C2270" s="19" t="s">
        <v>16842</v>
      </c>
      <c r="D2270" s="19" t="s">
        <v>17690</v>
      </c>
      <c r="E2270" s="41">
        <v>1034010000</v>
      </c>
      <c r="F2270" s="19" t="s">
        <v>17686</v>
      </c>
      <c r="G2270" s="19"/>
      <c r="H2270" s="19"/>
      <c r="I2270" s="24">
        <v>45170</v>
      </c>
      <c r="J2270" s="24">
        <v>45382</v>
      </c>
      <c r="K2270" s="19" t="s">
        <v>61</v>
      </c>
      <c r="L2270" s="20">
        <v>0</v>
      </c>
      <c r="M2270" s="20">
        <v>0</v>
      </c>
      <c r="N2270" s="21">
        <v>1</v>
      </c>
      <c r="O2270" s="21">
        <v>0</v>
      </c>
      <c r="P2270" s="21">
        <v>0</v>
      </c>
      <c r="Q2270" s="21">
        <v>0</v>
      </c>
      <c r="R2270" s="21">
        <v>0</v>
      </c>
      <c r="S2270" s="21">
        <v>0</v>
      </c>
      <c r="T2270" s="21">
        <v>1</v>
      </c>
      <c r="U2270" s="21">
        <v>0</v>
      </c>
      <c r="V2270" s="21">
        <v>0</v>
      </c>
      <c r="W2270" s="20">
        <v>1</v>
      </c>
      <c r="X2270" s="20">
        <v>0.439</v>
      </c>
      <c r="Y2270" s="20">
        <v>0</v>
      </c>
      <c r="Z2270" s="20"/>
      <c r="AA2270" s="45">
        <f t="shared" si="70"/>
        <v>1</v>
      </c>
      <c r="AB2270" t="b">
        <f t="shared" si="71"/>
        <v>1</v>
      </c>
    </row>
    <row r="2271" spans="1:28" customFormat="1" ht="14.5" x14ac:dyDescent="0.35">
      <c r="A2271" s="19" t="s">
        <v>18154</v>
      </c>
      <c r="B2271" s="19" t="s">
        <v>18155</v>
      </c>
      <c r="C2271" s="19" t="s">
        <v>16894</v>
      </c>
      <c r="D2271" s="19" t="s">
        <v>17710</v>
      </c>
      <c r="E2271" s="41">
        <v>1034020000</v>
      </c>
      <c r="F2271" s="19" t="s">
        <v>1341</v>
      </c>
      <c r="G2271" s="19"/>
      <c r="H2271" s="19"/>
      <c r="I2271" s="24">
        <v>45170</v>
      </c>
      <c r="J2271" s="24"/>
      <c r="K2271" s="19" t="s">
        <v>61</v>
      </c>
      <c r="L2271" s="20">
        <v>0</v>
      </c>
      <c r="M2271" s="20">
        <v>0</v>
      </c>
      <c r="N2271" s="21">
        <v>1</v>
      </c>
      <c r="O2271" s="21">
        <v>0</v>
      </c>
      <c r="P2271" s="21">
        <v>0</v>
      </c>
      <c r="Q2271" s="21">
        <v>0</v>
      </c>
      <c r="R2271" s="21">
        <v>0</v>
      </c>
      <c r="S2271" s="21">
        <v>0</v>
      </c>
      <c r="T2271" s="21">
        <v>1</v>
      </c>
      <c r="U2271" s="21">
        <v>0</v>
      </c>
      <c r="V2271" s="21">
        <v>0</v>
      </c>
      <c r="W2271" s="20">
        <v>1</v>
      </c>
      <c r="X2271" s="20">
        <v>0.439</v>
      </c>
      <c r="Y2271" s="20">
        <v>0</v>
      </c>
      <c r="Z2271" s="20"/>
      <c r="AA2271" s="45">
        <f t="shared" si="70"/>
        <v>1</v>
      </c>
      <c r="AB2271" t="b">
        <f t="shared" si="71"/>
        <v>1</v>
      </c>
    </row>
    <row r="2272" spans="1:28" customFormat="1" ht="14.5" x14ac:dyDescent="0.35">
      <c r="A2272" s="19" t="s">
        <v>18154</v>
      </c>
      <c r="B2272" s="19" t="s">
        <v>18155</v>
      </c>
      <c r="C2272" s="19" t="s">
        <v>16894</v>
      </c>
      <c r="D2272" s="19" t="s">
        <v>17710</v>
      </c>
      <c r="E2272" s="41">
        <v>1034030000</v>
      </c>
      <c r="F2272" s="19" t="s">
        <v>16895</v>
      </c>
      <c r="G2272" s="19"/>
      <c r="H2272" s="19"/>
      <c r="I2272" s="24">
        <v>45170</v>
      </c>
      <c r="J2272" s="24"/>
      <c r="K2272" s="19" t="s">
        <v>61</v>
      </c>
      <c r="L2272" s="20">
        <v>0</v>
      </c>
      <c r="M2272" s="20">
        <v>0</v>
      </c>
      <c r="N2272" s="21">
        <v>1</v>
      </c>
      <c r="O2272" s="21">
        <v>0</v>
      </c>
      <c r="P2272" s="21">
        <v>0</v>
      </c>
      <c r="Q2272" s="21">
        <v>0</v>
      </c>
      <c r="R2272" s="21">
        <v>0</v>
      </c>
      <c r="S2272" s="21">
        <v>0</v>
      </c>
      <c r="T2272" s="21">
        <v>1</v>
      </c>
      <c r="U2272" s="21">
        <v>0</v>
      </c>
      <c r="V2272" s="21">
        <v>0</v>
      </c>
      <c r="W2272" s="20">
        <v>1</v>
      </c>
      <c r="X2272" s="20">
        <v>0.439</v>
      </c>
      <c r="Y2272" s="20">
        <v>0</v>
      </c>
      <c r="Z2272" s="20"/>
      <c r="AA2272" s="45">
        <f t="shared" si="70"/>
        <v>1</v>
      </c>
      <c r="AB2272" t="b">
        <f t="shared" si="71"/>
        <v>1</v>
      </c>
    </row>
    <row r="2273" spans="1:28" customFormat="1" ht="14.5" x14ac:dyDescent="0.35">
      <c r="A2273" s="19" t="s">
        <v>18154</v>
      </c>
      <c r="B2273" s="19" t="s">
        <v>18155</v>
      </c>
      <c r="C2273" s="19" t="s">
        <v>16894</v>
      </c>
      <c r="D2273" s="19" t="s">
        <v>17710</v>
      </c>
      <c r="E2273" s="41">
        <v>1034040000</v>
      </c>
      <c r="F2273" s="19" t="s">
        <v>1340</v>
      </c>
      <c r="G2273" s="19" t="s">
        <v>7860</v>
      </c>
      <c r="H2273" s="19" t="s">
        <v>7861</v>
      </c>
      <c r="I2273" s="24">
        <v>45170</v>
      </c>
      <c r="J2273" s="24"/>
      <c r="K2273" s="19" t="s">
        <v>61</v>
      </c>
      <c r="L2273" s="20">
        <v>0</v>
      </c>
      <c r="M2273" s="20">
        <v>0</v>
      </c>
      <c r="N2273" s="21">
        <v>20700</v>
      </c>
      <c r="O2273" s="21">
        <v>0</v>
      </c>
      <c r="P2273" s="21">
        <v>0</v>
      </c>
      <c r="Q2273" s="21">
        <v>0</v>
      </c>
      <c r="R2273" s="21">
        <v>0</v>
      </c>
      <c r="S2273" s="21">
        <v>0</v>
      </c>
      <c r="T2273" s="21">
        <v>20700</v>
      </c>
      <c r="U2273" s="21">
        <v>0</v>
      </c>
      <c r="V2273" s="21">
        <v>-6.79</v>
      </c>
      <c r="W2273" s="20">
        <v>20693.21</v>
      </c>
      <c r="X2273" s="20">
        <v>9087.2999999999993</v>
      </c>
      <c r="Y2273" s="20">
        <v>1</v>
      </c>
      <c r="Z2273" s="20">
        <v>9087.2999999999993</v>
      </c>
      <c r="AA2273" s="45">
        <f t="shared" si="70"/>
        <v>20700</v>
      </c>
      <c r="AB2273" t="b">
        <f t="shared" si="71"/>
        <v>1</v>
      </c>
    </row>
    <row r="2274" spans="1:28" customFormat="1" ht="14.5" x14ac:dyDescent="0.35">
      <c r="A2274" s="19" t="s">
        <v>18154</v>
      </c>
      <c r="B2274" s="19" t="s">
        <v>18155</v>
      </c>
      <c r="C2274" s="19" t="s">
        <v>16894</v>
      </c>
      <c r="D2274" s="19" t="s">
        <v>17710</v>
      </c>
      <c r="E2274" s="41">
        <v>1034050000</v>
      </c>
      <c r="F2274" s="19" t="s">
        <v>18394</v>
      </c>
      <c r="G2274" s="19" t="s">
        <v>8012</v>
      </c>
      <c r="H2274" s="19" t="s">
        <v>8013</v>
      </c>
      <c r="I2274" s="24">
        <v>45170</v>
      </c>
      <c r="J2274" s="24"/>
      <c r="K2274" s="19" t="s">
        <v>61</v>
      </c>
      <c r="L2274" s="20">
        <v>0</v>
      </c>
      <c r="M2274" s="20">
        <v>0</v>
      </c>
      <c r="N2274" s="21">
        <v>20700</v>
      </c>
      <c r="O2274" s="21">
        <v>0</v>
      </c>
      <c r="P2274" s="21">
        <v>0</v>
      </c>
      <c r="Q2274" s="21">
        <v>0</v>
      </c>
      <c r="R2274" s="21">
        <v>0</v>
      </c>
      <c r="S2274" s="21">
        <v>0</v>
      </c>
      <c r="T2274" s="21">
        <v>20700</v>
      </c>
      <c r="U2274" s="21">
        <v>0</v>
      </c>
      <c r="V2274" s="21">
        <v>-104.8</v>
      </c>
      <c r="W2274" s="20">
        <v>20595.2</v>
      </c>
      <c r="X2274" s="20">
        <v>9087.2999999999993</v>
      </c>
      <c r="Y2274" s="20">
        <v>1</v>
      </c>
      <c r="Z2274" s="20">
        <v>9087.2999999999993</v>
      </c>
      <c r="AA2274" s="45">
        <f t="shared" si="70"/>
        <v>20700</v>
      </c>
      <c r="AB2274" t="b">
        <f t="shared" si="71"/>
        <v>1</v>
      </c>
    </row>
    <row r="2275" spans="1:28" customFormat="1" ht="14.5" x14ac:dyDescent="0.35">
      <c r="A2275" s="19" t="s">
        <v>18154</v>
      </c>
      <c r="B2275" s="19" t="s">
        <v>18155</v>
      </c>
      <c r="C2275" s="19" t="s">
        <v>16879</v>
      </c>
      <c r="D2275" s="19" t="s">
        <v>17705</v>
      </c>
      <c r="E2275" s="41">
        <v>1034060000</v>
      </c>
      <c r="F2275" s="19" t="s">
        <v>1473</v>
      </c>
      <c r="G2275" s="19"/>
      <c r="H2275" s="19"/>
      <c r="I2275" s="24">
        <v>45170</v>
      </c>
      <c r="J2275" s="24"/>
      <c r="K2275" s="19" t="s">
        <v>61</v>
      </c>
      <c r="L2275" s="20">
        <v>0</v>
      </c>
      <c r="M2275" s="20">
        <v>0</v>
      </c>
      <c r="N2275" s="21">
        <v>1</v>
      </c>
      <c r="O2275" s="21">
        <v>0</v>
      </c>
      <c r="P2275" s="21">
        <v>0</v>
      </c>
      <c r="Q2275" s="21">
        <v>0</v>
      </c>
      <c r="R2275" s="21">
        <v>0</v>
      </c>
      <c r="S2275" s="21">
        <v>0</v>
      </c>
      <c r="T2275" s="21">
        <v>1</v>
      </c>
      <c r="U2275" s="21">
        <v>0</v>
      </c>
      <c r="V2275" s="21">
        <v>0</v>
      </c>
      <c r="W2275" s="20">
        <v>1</v>
      </c>
      <c r="X2275" s="20">
        <v>0.439</v>
      </c>
      <c r="Y2275" s="20">
        <v>0</v>
      </c>
      <c r="Z2275" s="20"/>
      <c r="AA2275" s="45">
        <f t="shared" si="70"/>
        <v>1</v>
      </c>
      <c r="AB2275" t="b">
        <f t="shared" si="71"/>
        <v>1</v>
      </c>
    </row>
    <row r="2276" spans="1:28" customFormat="1" ht="14.5" x14ac:dyDescent="0.35">
      <c r="A2276" s="19" t="s">
        <v>18152</v>
      </c>
      <c r="B2276" s="19" t="s">
        <v>18153</v>
      </c>
      <c r="C2276" s="19" t="s">
        <v>16755</v>
      </c>
      <c r="D2276" s="19" t="s">
        <v>17617</v>
      </c>
      <c r="E2276" s="41">
        <v>1034070000</v>
      </c>
      <c r="F2276" s="19" t="s">
        <v>4207</v>
      </c>
      <c r="G2276" s="19"/>
      <c r="H2276" s="19"/>
      <c r="I2276" s="24">
        <v>45178</v>
      </c>
      <c r="J2276" s="24">
        <v>45382</v>
      </c>
      <c r="K2276" s="19" t="s">
        <v>61</v>
      </c>
      <c r="L2276" s="20">
        <v>0</v>
      </c>
      <c r="M2276" s="20">
        <v>0</v>
      </c>
      <c r="N2276" s="21">
        <v>0.59</v>
      </c>
      <c r="O2276" s="21">
        <v>0</v>
      </c>
      <c r="P2276" s="21">
        <v>0</v>
      </c>
      <c r="Q2276" s="21">
        <v>0</v>
      </c>
      <c r="R2276" s="21">
        <v>0</v>
      </c>
      <c r="S2276" s="21">
        <v>0</v>
      </c>
      <c r="T2276" s="21">
        <v>0.59</v>
      </c>
      <c r="U2276" s="21">
        <v>0</v>
      </c>
      <c r="V2276" s="21">
        <v>0</v>
      </c>
      <c r="W2276" s="20">
        <v>0.59</v>
      </c>
      <c r="X2276" s="20">
        <v>0.25901000000000002</v>
      </c>
      <c r="Y2276" s="20">
        <v>0</v>
      </c>
      <c r="Z2276" s="20"/>
      <c r="AA2276" s="45">
        <f t="shared" si="70"/>
        <v>0.59</v>
      </c>
      <c r="AB2276" t="b">
        <f t="shared" si="71"/>
        <v>1</v>
      </c>
    </row>
    <row r="2277" spans="1:28" customFormat="1" ht="14.5" x14ac:dyDescent="0.35">
      <c r="A2277" s="19" t="s">
        <v>18150</v>
      </c>
      <c r="B2277" s="19" t="s">
        <v>18151</v>
      </c>
      <c r="C2277" s="19" t="s">
        <v>16700</v>
      </c>
      <c r="D2277" s="19" t="s">
        <v>17573</v>
      </c>
      <c r="E2277" s="41">
        <v>1034080000</v>
      </c>
      <c r="F2277" s="19" t="s">
        <v>17576</v>
      </c>
      <c r="G2277" s="19" t="s">
        <v>13612</v>
      </c>
      <c r="H2277" s="19" t="s">
        <v>13613</v>
      </c>
      <c r="I2277" s="24">
        <v>45170</v>
      </c>
      <c r="J2277" s="24">
        <v>45382</v>
      </c>
      <c r="K2277" s="19" t="s">
        <v>63</v>
      </c>
      <c r="L2277" s="20">
        <v>0</v>
      </c>
      <c r="M2277" s="20">
        <v>0</v>
      </c>
      <c r="N2277" s="21">
        <v>78000</v>
      </c>
      <c r="O2277" s="21">
        <v>0</v>
      </c>
      <c r="P2277" s="21">
        <v>0</v>
      </c>
      <c r="Q2277" s="21">
        <v>0</v>
      </c>
      <c r="R2277" s="21">
        <v>0</v>
      </c>
      <c r="S2277" s="21">
        <v>0</v>
      </c>
      <c r="T2277" s="21">
        <v>78000</v>
      </c>
      <c r="U2277" s="21">
        <v>-96.5</v>
      </c>
      <c r="V2277" s="21">
        <v>-42187.6</v>
      </c>
      <c r="W2277" s="20">
        <v>35715.9</v>
      </c>
      <c r="X2277" s="20">
        <v>34242</v>
      </c>
      <c r="Y2277" s="20">
        <v>1</v>
      </c>
      <c r="Z2277" s="20">
        <v>34242</v>
      </c>
      <c r="AA2277" s="45">
        <f t="shared" si="70"/>
        <v>78000</v>
      </c>
      <c r="AB2277" t="b">
        <f t="shared" si="71"/>
        <v>1</v>
      </c>
    </row>
    <row r="2278" spans="1:28" customFormat="1" ht="14.5" x14ac:dyDescent="0.35">
      <c r="A2278" s="19" t="s">
        <v>18154</v>
      </c>
      <c r="B2278" s="19" t="s">
        <v>18155</v>
      </c>
      <c r="C2278" s="19" t="s">
        <v>16792</v>
      </c>
      <c r="D2278" s="19" t="s">
        <v>17651</v>
      </c>
      <c r="E2278" s="41">
        <v>1034090000</v>
      </c>
      <c r="F2278" s="19" t="s">
        <v>1378</v>
      </c>
      <c r="G2278" s="19" t="s">
        <v>17923</v>
      </c>
      <c r="H2278" s="19" t="s">
        <v>17924</v>
      </c>
      <c r="I2278" s="24">
        <v>45170</v>
      </c>
      <c r="J2278" s="24"/>
      <c r="K2278" s="19" t="s">
        <v>61</v>
      </c>
      <c r="L2278" s="20">
        <v>0</v>
      </c>
      <c r="M2278" s="20">
        <v>0</v>
      </c>
      <c r="N2278" s="21">
        <v>41400</v>
      </c>
      <c r="O2278" s="21">
        <v>0</v>
      </c>
      <c r="P2278" s="21">
        <v>0</v>
      </c>
      <c r="Q2278" s="21">
        <v>0</v>
      </c>
      <c r="R2278" s="21">
        <v>0</v>
      </c>
      <c r="S2278" s="21">
        <v>0</v>
      </c>
      <c r="T2278" s="21">
        <v>41400</v>
      </c>
      <c r="U2278" s="21">
        <v>0</v>
      </c>
      <c r="V2278" s="21">
        <v>-33.68</v>
      </c>
      <c r="W2278" s="20">
        <v>41366.32</v>
      </c>
      <c r="X2278" s="20">
        <v>18174.599999999999</v>
      </c>
      <c r="Y2278" s="20">
        <v>1</v>
      </c>
      <c r="Z2278" s="20">
        <v>18174.599999999999</v>
      </c>
      <c r="AA2278" s="45">
        <f t="shared" si="70"/>
        <v>41400</v>
      </c>
      <c r="AB2278" t="b">
        <f t="shared" si="71"/>
        <v>1</v>
      </c>
    </row>
    <row r="2279" spans="1:28" customFormat="1" ht="14.5" x14ac:dyDescent="0.35">
      <c r="A2279" s="19" t="s">
        <v>18160</v>
      </c>
      <c r="B2279" s="19" t="s">
        <v>18161</v>
      </c>
      <c r="C2279" s="19" t="s">
        <v>17058</v>
      </c>
      <c r="D2279" s="19" t="s">
        <v>17862</v>
      </c>
      <c r="E2279" s="41">
        <v>1034100000</v>
      </c>
      <c r="F2279" s="19" t="s">
        <v>18503</v>
      </c>
      <c r="G2279" s="19"/>
      <c r="H2279" s="19"/>
      <c r="I2279" s="24">
        <v>45199</v>
      </c>
      <c r="J2279" s="24"/>
      <c r="K2279" s="19" t="s">
        <v>63</v>
      </c>
      <c r="L2279" s="20">
        <v>0</v>
      </c>
      <c r="M2279" s="20">
        <v>0</v>
      </c>
      <c r="N2279" s="21">
        <v>38638.269999999997</v>
      </c>
      <c r="O2279" s="21">
        <v>0</v>
      </c>
      <c r="P2279" s="21">
        <v>0</v>
      </c>
      <c r="Q2279" s="21">
        <v>0</v>
      </c>
      <c r="R2279" s="21">
        <v>0</v>
      </c>
      <c r="S2279" s="21">
        <v>0</v>
      </c>
      <c r="T2279" s="21">
        <v>38638.269999999997</v>
      </c>
      <c r="U2279" s="21">
        <v>0</v>
      </c>
      <c r="V2279" s="21">
        <v>0</v>
      </c>
      <c r="W2279" s="20">
        <v>38638.269999999997</v>
      </c>
      <c r="X2279" s="20">
        <v>16962.200529999998</v>
      </c>
      <c r="Y2279" s="20">
        <v>0</v>
      </c>
      <c r="Z2279" s="20"/>
      <c r="AA2279" s="45">
        <f t="shared" si="70"/>
        <v>38638.269999999997</v>
      </c>
      <c r="AB2279" t="b">
        <f t="shared" si="71"/>
        <v>1</v>
      </c>
    </row>
    <row r="2280" spans="1:28" customFormat="1" ht="14.5" x14ac:dyDescent="0.35">
      <c r="A2280" s="19" t="s">
        <v>18150</v>
      </c>
      <c r="B2280" s="19" t="s">
        <v>18151</v>
      </c>
      <c r="C2280" s="19" t="s">
        <v>16700</v>
      </c>
      <c r="D2280" s="19" t="s">
        <v>17573</v>
      </c>
      <c r="E2280" s="41">
        <v>1034110000</v>
      </c>
      <c r="F2280" s="19" t="s">
        <v>3496</v>
      </c>
      <c r="G2280" s="19" t="s">
        <v>13646</v>
      </c>
      <c r="H2280" s="19" t="s">
        <v>13647</v>
      </c>
      <c r="I2280" s="24">
        <v>45178</v>
      </c>
      <c r="J2280" s="24"/>
      <c r="K2280" s="19" t="s">
        <v>63</v>
      </c>
      <c r="L2280" s="20">
        <v>0</v>
      </c>
      <c r="M2280" s="20">
        <v>0</v>
      </c>
      <c r="N2280" s="21">
        <v>19500</v>
      </c>
      <c r="O2280" s="21">
        <v>0</v>
      </c>
      <c r="P2280" s="21">
        <v>0</v>
      </c>
      <c r="Q2280" s="21">
        <v>0</v>
      </c>
      <c r="R2280" s="21">
        <v>0</v>
      </c>
      <c r="S2280" s="21">
        <v>0</v>
      </c>
      <c r="T2280" s="21">
        <v>19500</v>
      </c>
      <c r="U2280" s="21">
        <v>-1869.9</v>
      </c>
      <c r="V2280" s="21">
        <v>-631.70000000000005</v>
      </c>
      <c r="W2280" s="20">
        <v>16998.400000000001</v>
      </c>
      <c r="X2280" s="20">
        <v>8560.5</v>
      </c>
      <c r="Y2280" s="20">
        <v>2</v>
      </c>
      <c r="Z2280" s="20">
        <v>4280.25</v>
      </c>
      <c r="AA2280" s="45">
        <f t="shared" si="70"/>
        <v>19500</v>
      </c>
      <c r="AB2280" t="b">
        <f t="shared" si="71"/>
        <v>1</v>
      </c>
    </row>
    <row r="2281" spans="1:28" customFormat="1" ht="14.5" x14ac:dyDescent="0.35">
      <c r="A2281" s="19" t="s">
        <v>18154</v>
      </c>
      <c r="B2281" s="19" t="s">
        <v>18155</v>
      </c>
      <c r="C2281" s="19" t="s">
        <v>16792</v>
      </c>
      <c r="D2281" s="19" t="s">
        <v>17651</v>
      </c>
      <c r="E2281" s="41">
        <v>1034120000</v>
      </c>
      <c r="F2281" s="19" t="s">
        <v>1274</v>
      </c>
      <c r="G2281" s="19" t="s">
        <v>7687</v>
      </c>
      <c r="H2281" s="19" t="s">
        <v>7688</v>
      </c>
      <c r="I2281" s="24">
        <v>45170</v>
      </c>
      <c r="J2281" s="24"/>
      <c r="K2281" s="19" t="s">
        <v>61</v>
      </c>
      <c r="L2281" s="20">
        <v>0</v>
      </c>
      <c r="M2281" s="20">
        <v>0</v>
      </c>
      <c r="N2281" s="21">
        <v>41400</v>
      </c>
      <c r="O2281" s="21">
        <v>0</v>
      </c>
      <c r="P2281" s="21">
        <v>0</v>
      </c>
      <c r="Q2281" s="21">
        <v>0</v>
      </c>
      <c r="R2281" s="21">
        <v>0</v>
      </c>
      <c r="S2281" s="21">
        <v>0</v>
      </c>
      <c r="T2281" s="21">
        <v>41400</v>
      </c>
      <c r="U2281" s="21">
        <v>0</v>
      </c>
      <c r="V2281" s="21">
        <v>-33.68</v>
      </c>
      <c r="W2281" s="20">
        <v>41366.32</v>
      </c>
      <c r="X2281" s="20">
        <v>18174.599999999999</v>
      </c>
      <c r="Y2281" s="20">
        <v>1</v>
      </c>
      <c r="Z2281" s="20">
        <v>18174.599999999999</v>
      </c>
      <c r="AA2281" s="45">
        <f t="shared" si="70"/>
        <v>41400</v>
      </c>
      <c r="AB2281" t="b">
        <f t="shared" si="71"/>
        <v>1</v>
      </c>
    </row>
    <row r="2282" spans="1:28" customFormat="1" ht="14.5" x14ac:dyDescent="0.35">
      <c r="A2282" s="19" t="s">
        <v>18154</v>
      </c>
      <c r="B2282" s="19" t="s">
        <v>18155</v>
      </c>
      <c r="C2282" s="19" t="s">
        <v>16842</v>
      </c>
      <c r="D2282" s="19" t="s">
        <v>17690</v>
      </c>
      <c r="E2282" s="41">
        <v>1034130000</v>
      </c>
      <c r="F2282" s="19" t="s">
        <v>16849</v>
      </c>
      <c r="G2282" s="19" t="s">
        <v>18659</v>
      </c>
      <c r="H2282" s="19" t="s">
        <v>11088</v>
      </c>
      <c r="I2282" s="24">
        <v>45170</v>
      </c>
      <c r="J2282" s="24">
        <v>45382</v>
      </c>
      <c r="K2282" s="19" t="s">
        <v>61</v>
      </c>
      <c r="L2282" s="20">
        <v>0</v>
      </c>
      <c r="M2282" s="20">
        <v>0</v>
      </c>
      <c r="N2282" s="21">
        <v>20700</v>
      </c>
      <c r="O2282" s="21">
        <v>0</v>
      </c>
      <c r="P2282" s="21">
        <v>0</v>
      </c>
      <c r="Q2282" s="21">
        <v>0</v>
      </c>
      <c r="R2282" s="21">
        <v>0</v>
      </c>
      <c r="S2282" s="21">
        <v>0</v>
      </c>
      <c r="T2282" s="21">
        <v>20700</v>
      </c>
      <c r="U2282" s="21">
        <v>0</v>
      </c>
      <c r="V2282" s="21">
        <v>-1053.57</v>
      </c>
      <c r="W2282" s="20">
        <v>19646.43</v>
      </c>
      <c r="X2282" s="20">
        <v>9087.2999999999993</v>
      </c>
      <c r="Y2282" s="20">
        <v>2</v>
      </c>
      <c r="Z2282" s="20">
        <v>4543.6499999999996</v>
      </c>
      <c r="AA2282" s="45">
        <f t="shared" si="70"/>
        <v>20700</v>
      </c>
      <c r="AB2282" t="b">
        <f t="shared" si="71"/>
        <v>1</v>
      </c>
    </row>
    <row r="2283" spans="1:28" customFormat="1" ht="14.5" x14ac:dyDescent="0.35">
      <c r="A2283" s="19" t="s">
        <v>18148</v>
      </c>
      <c r="B2283" s="19" t="s">
        <v>18149</v>
      </c>
      <c r="C2283" s="19" t="s">
        <v>16602</v>
      </c>
      <c r="D2283" s="19" t="s">
        <v>17523</v>
      </c>
      <c r="E2283" s="41">
        <v>1034140000</v>
      </c>
      <c r="F2283" s="19" t="s">
        <v>18206</v>
      </c>
      <c r="G2283" s="19"/>
      <c r="H2283" s="19"/>
      <c r="I2283" s="24">
        <v>45017</v>
      </c>
      <c r="J2283" s="24"/>
      <c r="K2283" s="19" t="s">
        <v>63</v>
      </c>
      <c r="L2283" s="20">
        <v>0</v>
      </c>
      <c r="M2283" s="20">
        <v>0</v>
      </c>
      <c r="N2283" s="21">
        <v>1.05</v>
      </c>
      <c r="O2283" s="21">
        <v>9248</v>
      </c>
      <c r="P2283" s="21">
        <v>0</v>
      </c>
      <c r="Q2283" s="21">
        <v>0</v>
      </c>
      <c r="R2283" s="21">
        <v>0</v>
      </c>
      <c r="S2283" s="21">
        <v>0</v>
      </c>
      <c r="T2283" s="21">
        <v>9249.0499999999993</v>
      </c>
      <c r="U2283" s="21">
        <v>0</v>
      </c>
      <c r="V2283" s="21">
        <v>0</v>
      </c>
      <c r="W2283" s="20">
        <v>9249.0499999999993</v>
      </c>
      <c r="X2283" s="20">
        <v>0.46095000000000003</v>
      </c>
      <c r="Y2283" s="20">
        <v>0</v>
      </c>
      <c r="Z2283" s="20"/>
      <c r="AA2283" s="45">
        <f t="shared" si="70"/>
        <v>9249.0499999999993</v>
      </c>
      <c r="AB2283" t="b">
        <f t="shared" si="71"/>
        <v>1</v>
      </c>
    </row>
    <row r="2284" spans="1:28" customFormat="1" ht="14.5" x14ac:dyDescent="0.35">
      <c r="A2284" s="19" t="s">
        <v>18152</v>
      </c>
      <c r="B2284" s="19" t="s">
        <v>18153</v>
      </c>
      <c r="C2284" s="19" t="s">
        <v>16710</v>
      </c>
      <c r="D2284" s="19" t="s">
        <v>17586</v>
      </c>
      <c r="E2284" s="41">
        <v>1034150000</v>
      </c>
      <c r="F2284" s="19" t="s">
        <v>16713</v>
      </c>
      <c r="G2284" s="19" t="s">
        <v>13989</v>
      </c>
      <c r="H2284" s="19" t="s">
        <v>13990</v>
      </c>
      <c r="I2284" s="24">
        <v>45184</v>
      </c>
      <c r="J2284" s="24"/>
      <c r="K2284" s="19" t="s">
        <v>61</v>
      </c>
      <c r="L2284" s="20">
        <v>1906</v>
      </c>
      <c r="M2284" s="20">
        <v>0</v>
      </c>
      <c r="N2284" s="21">
        <v>61220.86</v>
      </c>
      <c r="O2284" s="21">
        <v>0</v>
      </c>
      <c r="P2284" s="21">
        <v>0</v>
      </c>
      <c r="Q2284" s="21">
        <v>0</v>
      </c>
      <c r="R2284" s="21">
        <v>0</v>
      </c>
      <c r="S2284" s="21">
        <v>0</v>
      </c>
      <c r="T2284" s="21">
        <v>61220.86</v>
      </c>
      <c r="U2284" s="21">
        <v>-28221.3</v>
      </c>
      <c r="V2284" s="21">
        <v>0</v>
      </c>
      <c r="W2284" s="20">
        <v>32999.56</v>
      </c>
      <c r="X2284" s="20">
        <v>26875.957539999999</v>
      </c>
      <c r="Y2284" s="20">
        <v>1</v>
      </c>
      <c r="Z2284" s="20">
        <v>26875.957539999999</v>
      </c>
      <c r="AA2284" s="45">
        <f t="shared" si="70"/>
        <v>61220.86</v>
      </c>
      <c r="AB2284" t="b">
        <f t="shared" si="71"/>
        <v>1</v>
      </c>
    </row>
    <row r="2285" spans="1:28" customFormat="1" ht="14.5" x14ac:dyDescent="0.35">
      <c r="A2285" s="19" t="s">
        <v>18152</v>
      </c>
      <c r="B2285" s="19" t="s">
        <v>18153</v>
      </c>
      <c r="C2285" s="19" t="s">
        <v>16710</v>
      </c>
      <c r="D2285" s="19" t="s">
        <v>17586</v>
      </c>
      <c r="E2285" s="41">
        <v>1034160000</v>
      </c>
      <c r="F2285" s="19" t="s">
        <v>3727</v>
      </c>
      <c r="G2285" s="19" t="s">
        <v>18624</v>
      </c>
      <c r="H2285" s="19" t="s">
        <v>14270</v>
      </c>
      <c r="I2285" s="24">
        <v>45187</v>
      </c>
      <c r="J2285" s="24"/>
      <c r="K2285" s="19" t="s">
        <v>61</v>
      </c>
      <c r="L2285" s="20">
        <v>0</v>
      </c>
      <c r="M2285" s="20">
        <v>0</v>
      </c>
      <c r="N2285" s="21">
        <v>28000.560000000001</v>
      </c>
      <c r="O2285" s="21">
        <v>0</v>
      </c>
      <c r="P2285" s="21">
        <v>0</v>
      </c>
      <c r="Q2285" s="21">
        <v>0</v>
      </c>
      <c r="R2285" s="21">
        <v>0</v>
      </c>
      <c r="S2285" s="21">
        <v>0</v>
      </c>
      <c r="T2285" s="21">
        <v>28000.560000000001</v>
      </c>
      <c r="U2285" s="21">
        <v>-6835.4</v>
      </c>
      <c r="V2285" s="21">
        <v>839.99</v>
      </c>
      <c r="W2285" s="20">
        <v>22005.15</v>
      </c>
      <c r="X2285" s="20">
        <v>12292.24584</v>
      </c>
      <c r="Y2285" s="20">
        <v>3</v>
      </c>
      <c r="Z2285" s="20">
        <v>4097.4152800000002</v>
      </c>
      <c r="AA2285" s="45">
        <f t="shared" si="70"/>
        <v>28000.560000000001</v>
      </c>
      <c r="AB2285" t="b">
        <f t="shared" si="71"/>
        <v>1</v>
      </c>
    </row>
    <row r="2286" spans="1:28" customFormat="1" ht="14.5" x14ac:dyDescent="0.35">
      <c r="A2286" s="19" t="s">
        <v>18150</v>
      </c>
      <c r="B2286" s="19" t="s">
        <v>18151</v>
      </c>
      <c r="C2286" s="19" t="s">
        <v>16669</v>
      </c>
      <c r="D2286" s="19" t="s">
        <v>17551</v>
      </c>
      <c r="E2286" s="41">
        <v>1034170000</v>
      </c>
      <c r="F2286" s="19" t="s">
        <v>16217</v>
      </c>
      <c r="G2286" s="19"/>
      <c r="H2286" s="19"/>
      <c r="I2286" s="24">
        <v>45170</v>
      </c>
      <c r="J2286" s="24"/>
      <c r="K2286" s="19" t="s">
        <v>63</v>
      </c>
      <c r="L2286" s="20">
        <v>0</v>
      </c>
      <c r="M2286" s="20">
        <v>0</v>
      </c>
      <c r="N2286" s="21">
        <v>202340.91</v>
      </c>
      <c r="O2286" s="21">
        <v>0</v>
      </c>
      <c r="P2286" s="21">
        <v>0</v>
      </c>
      <c r="Q2286" s="21">
        <v>0</v>
      </c>
      <c r="R2286" s="21">
        <v>0</v>
      </c>
      <c r="S2286" s="21">
        <v>0</v>
      </c>
      <c r="T2286" s="21">
        <v>202340.91</v>
      </c>
      <c r="U2286" s="21">
        <v>0</v>
      </c>
      <c r="V2286" s="21">
        <v>0</v>
      </c>
      <c r="W2286" s="20">
        <v>202340.91</v>
      </c>
      <c r="X2286" s="20">
        <v>88827.659490000005</v>
      </c>
      <c r="Y2286" s="20">
        <v>0</v>
      </c>
      <c r="Z2286" s="20"/>
      <c r="AA2286" s="45">
        <f t="shared" si="70"/>
        <v>202340.91</v>
      </c>
      <c r="AB2286" t="b">
        <f t="shared" si="71"/>
        <v>1</v>
      </c>
    </row>
    <row r="2287" spans="1:28" customFormat="1" ht="14.5" x14ac:dyDescent="0.35">
      <c r="A2287" s="19" t="s">
        <v>18152</v>
      </c>
      <c r="B2287" s="19" t="s">
        <v>18153</v>
      </c>
      <c r="C2287" s="19" t="s">
        <v>16735</v>
      </c>
      <c r="D2287" s="19" t="s">
        <v>17600</v>
      </c>
      <c r="E2287" s="41">
        <v>1034180000</v>
      </c>
      <c r="F2287" s="19" t="s">
        <v>18289</v>
      </c>
      <c r="G2287" s="19" t="s">
        <v>14523</v>
      </c>
      <c r="H2287" s="19" t="s">
        <v>14524</v>
      </c>
      <c r="I2287" s="24">
        <v>45200</v>
      </c>
      <c r="J2287" s="24"/>
      <c r="K2287" s="19" t="s">
        <v>61</v>
      </c>
      <c r="L2287" s="20">
        <v>4610</v>
      </c>
      <c r="M2287" s="20">
        <v>0</v>
      </c>
      <c r="N2287" s="21">
        <v>148213.13</v>
      </c>
      <c r="O2287" s="21">
        <v>0</v>
      </c>
      <c r="P2287" s="21">
        <v>0</v>
      </c>
      <c r="Q2287" s="21">
        <v>0</v>
      </c>
      <c r="R2287" s="21">
        <v>0</v>
      </c>
      <c r="S2287" s="21">
        <v>0</v>
      </c>
      <c r="T2287" s="21">
        <v>148213.13</v>
      </c>
      <c r="U2287" s="21">
        <v>-52655.7</v>
      </c>
      <c r="V2287" s="21">
        <v>-8385.23</v>
      </c>
      <c r="W2287" s="20">
        <v>87172.2</v>
      </c>
      <c r="X2287" s="20">
        <v>65065.56407</v>
      </c>
      <c r="Y2287" s="20">
        <v>1</v>
      </c>
      <c r="Z2287" s="20">
        <v>65065.56407</v>
      </c>
      <c r="AA2287" s="45">
        <f t="shared" si="70"/>
        <v>148213.13</v>
      </c>
      <c r="AB2287" t="b">
        <f t="shared" si="71"/>
        <v>1</v>
      </c>
    </row>
    <row r="2288" spans="1:28" customFormat="1" ht="14.5" x14ac:dyDescent="0.35">
      <c r="A2288" s="19" t="s">
        <v>18160</v>
      </c>
      <c r="B2288" s="19" t="s">
        <v>18161</v>
      </c>
      <c r="C2288" s="19" t="s">
        <v>17098</v>
      </c>
      <c r="D2288" s="19" t="s">
        <v>17863</v>
      </c>
      <c r="E2288" s="41">
        <v>1034190000</v>
      </c>
      <c r="F2288" s="19" t="s">
        <v>18521</v>
      </c>
      <c r="G2288" s="19" t="s">
        <v>17345</v>
      </c>
      <c r="H2288" s="19" t="s">
        <v>17346</v>
      </c>
      <c r="I2288" s="24">
        <v>45200</v>
      </c>
      <c r="J2288" s="24"/>
      <c r="K2288" s="19" t="s">
        <v>63</v>
      </c>
      <c r="L2288" s="20">
        <v>0</v>
      </c>
      <c r="M2288" s="20">
        <v>0</v>
      </c>
      <c r="N2288" s="21">
        <v>2124698.46</v>
      </c>
      <c r="O2288" s="21">
        <v>0</v>
      </c>
      <c r="P2288" s="21">
        <v>0</v>
      </c>
      <c r="Q2288" s="21">
        <v>0</v>
      </c>
      <c r="R2288" s="21">
        <v>0</v>
      </c>
      <c r="S2288" s="21">
        <v>0</v>
      </c>
      <c r="T2288" s="21">
        <v>2124698.46</v>
      </c>
      <c r="U2288" s="21">
        <v>-12911.3</v>
      </c>
      <c r="V2288" s="21">
        <v>-708.2</v>
      </c>
      <c r="W2288" s="20">
        <v>2111078.96</v>
      </c>
      <c r="X2288" s="20">
        <v>932742.62393999996</v>
      </c>
      <c r="Y2288" s="20">
        <v>23</v>
      </c>
      <c r="Z2288" s="20">
        <v>40554.027127826084</v>
      </c>
      <c r="AA2288" s="45">
        <f t="shared" si="70"/>
        <v>2124698.46</v>
      </c>
      <c r="AB2288" t="b">
        <f t="shared" si="71"/>
        <v>1</v>
      </c>
    </row>
    <row r="2289" spans="1:28" customFormat="1" ht="14.5" x14ac:dyDescent="0.35">
      <c r="A2289" s="19" t="s">
        <v>18160</v>
      </c>
      <c r="B2289" s="19" t="s">
        <v>18161</v>
      </c>
      <c r="C2289" s="19" t="s">
        <v>17098</v>
      </c>
      <c r="D2289" s="19" t="s">
        <v>17863</v>
      </c>
      <c r="E2289" s="41">
        <v>1034200000</v>
      </c>
      <c r="F2289" s="19" t="s">
        <v>923</v>
      </c>
      <c r="G2289" s="19" t="s">
        <v>6721</v>
      </c>
      <c r="H2289" s="19" t="s">
        <v>6722</v>
      </c>
      <c r="I2289" s="24">
        <v>45200</v>
      </c>
      <c r="J2289" s="24"/>
      <c r="K2289" s="19" t="s">
        <v>61</v>
      </c>
      <c r="L2289" s="20">
        <v>2</v>
      </c>
      <c r="M2289" s="20">
        <v>0</v>
      </c>
      <c r="N2289" s="21">
        <v>117720</v>
      </c>
      <c r="O2289" s="21">
        <v>0</v>
      </c>
      <c r="P2289" s="21">
        <v>0</v>
      </c>
      <c r="Q2289" s="21">
        <v>0</v>
      </c>
      <c r="R2289" s="21">
        <v>0</v>
      </c>
      <c r="S2289" s="21">
        <v>0</v>
      </c>
      <c r="T2289" s="21">
        <v>117720</v>
      </c>
      <c r="U2289" s="21">
        <v>-5384.2</v>
      </c>
      <c r="V2289" s="21">
        <v>-176.6</v>
      </c>
      <c r="W2289" s="20">
        <v>112159.2</v>
      </c>
      <c r="X2289" s="20">
        <v>51679.08</v>
      </c>
      <c r="Y2289" s="20">
        <v>3</v>
      </c>
      <c r="Z2289" s="20">
        <v>17226.36</v>
      </c>
      <c r="AA2289" s="45">
        <f t="shared" si="70"/>
        <v>117720</v>
      </c>
      <c r="AB2289" t="b">
        <f t="shared" si="71"/>
        <v>1</v>
      </c>
    </row>
    <row r="2290" spans="1:28" customFormat="1" ht="14.5" x14ac:dyDescent="0.35">
      <c r="A2290" s="19" t="s">
        <v>18160</v>
      </c>
      <c r="B2290" s="19" t="s">
        <v>18161</v>
      </c>
      <c r="C2290" s="19" t="s">
        <v>17098</v>
      </c>
      <c r="D2290" s="19" t="s">
        <v>17863</v>
      </c>
      <c r="E2290" s="41">
        <v>1034210000</v>
      </c>
      <c r="F2290" s="19" t="s">
        <v>17105</v>
      </c>
      <c r="G2290" s="19" t="s">
        <v>17347</v>
      </c>
      <c r="H2290" s="19" t="s">
        <v>6796</v>
      </c>
      <c r="I2290" s="24">
        <v>45200</v>
      </c>
      <c r="J2290" s="24"/>
      <c r="K2290" s="19" t="s">
        <v>61</v>
      </c>
      <c r="L2290" s="20">
        <v>1</v>
      </c>
      <c r="M2290" s="20">
        <v>0</v>
      </c>
      <c r="N2290" s="21">
        <v>82404</v>
      </c>
      <c r="O2290" s="21">
        <v>0</v>
      </c>
      <c r="P2290" s="21">
        <v>0</v>
      </c>
      <c r="Q2290" s="21">
        <v>0</v>
      </c>
      <c r="R2290" s="21">
        <v>0</v>
      </c>
      <c r="S2290" s="21">
        <v>0</v>
      </c>
      <c r="T2290" s="21">
        <v>82404</v>
      </c>
      <c r="U2290" s="21">
        <v>-4539.5</v>
      </c>
      <c r="V2290" s="21">
        <v>-123.6</v>
      </c>
      <c r="W2290" s="20">
        <v>77740.899999999994</v>
      </c>
      <c r="X2290" s="20">
        <v>36175.356</v>
      </c>
      <c r="Y2290" s="20">
        <v>2</v>
      </c>
      <c r="Z2290" s="20">
        <v>18087.678</v>
      </c>
      <c r="AA2290" s="45">
        <f t="shared" si="70"/>
        <v>82404</v>
      </c>
      <c r="AB2290" t="b">
        <f t="shared" si="71"/>
        <v>1</v>
      </c>
    </row>
    <row r="2291" spans="1:28" customFormat="1" ht="14.5" x14ac:dyDescent="0.35">
      <c r="A2291" s="19" t="s">
        <v>18152</v>
      </c>
      <c r="B2291" s="19" t="s">
        <v>18153</v>
      </c>
      <c r="C2291" s="19" t="s">
        <v>16710</v>
      </c>
      <c r="D2291" s="19" t="s">
        <v>17586</v>
      </c>
      <c r="E2291" s="41">
        <v>1034220000</v>
      </c>
      <c r="F2291" s="19" t="s">
        <v>3660</v>
      </c>
      <c r="G2291" s="19" t="s">
        <v>14085</v>
      </c>
      <c r="H2291" s="19" t="s">
        <v>14086</v>
      </c>
      <c r="I2291" s="24">
        <v>45209</v>
      </c>
      <c r="J2291" s="24"/>
      <c r="K2291" s="19" t="s">
        <v>61</v>
      </c>
      <c r="L2291" s="20">
        <v>0</v>
      </c>
      <c r="M2291" s="20">
        <v>0</v>
      </c>
      <c r="N2291" s="21">
        <v>7499.35</v>
      </c>
      <c r="O2291" s="21">
        <v>0</v>
      </c>
      <c r="P2291" s="21">
        <v>0</v>
      </c>
      <c r="Q2291" s="21">
        <v>0</v>
      </c>
      <c r="R2291" s="21">
        <v>0</v>
      </c>
      <c r="S2291" s="21">
        <v>0</v>
      </c>
      <c r="T2291" s="21">
        <v>7499.35</v>
      </c>
      <c r="U2291" s="21">
        <v>-778.7</v>
      </c>
      <c r="V2291" s="21">
        <v>29.88</v>
      </c>
      <c r="W2291" s="20">
        <v>6750.53</v>
      </c>
      <c r="X2291" s="20">
        <v>3292.2146499999999</v>
      </c>
      <c r="Y2291" s="20">
        <v>2</v>
      </c>
      <c r="Z2291" s="20">
        <v>1646.1073249999999</v>
      </c>
      <c r="AA2291" s="45">
        <f t="shared" si="70"/>
        <v>7499.35</v>
      </c>
      <c r="AB2291" t="b">
        <f t="shared" si="71"/>
        <v>1</v>
      </c>
    </row>
    <row r="2292" spans="1:28" customFormat="1" ht="14.5" x14ac:dyDescent="0.35">
      <c r="A2292" s="19" t="s">
        <v>18160</v>
      </c>
      <c r="B2292" s="19" t="s">
        <v>18161</v>
      </c>
      <c r="C2292" s="19" t="s">
        <v>17118</v>
      </c>
      <c r="D2292" s="19" t="s">
        <v>17873</v>
      </c>
      <c r="E2292" s="41">
        <v>1034230000</v>
      </c>
      <c r="F2292" s="19" t="s">
        <v>18534</v>
      </c>
      <c r="G2292" s="19" t="s">
        <v>7356</v>
      </c>
      <c r="H2292" s="19" t="s">
        <v>7357</v>
      </c>
      <c r="I2292" s="24">
        <v>45200</v>
      </c>
      <c r="J2292" s="24"/>
      <c r="K2292" s="19" t="s">
        <v>63</v>
      </c>
      <c r="L2292" s="20">
        <v>0</v>
      </c>
      <c r="M2292" s="20">
        <v>0</v>
      </c>
      <c r="N2292" s="21">
        <v>2643809.7200000002</v>
      </c>
      <c r="O2292" s="21">
        <v>0</v>
      </c>
      <c r="P2292" s="21">
        <v>0</v>
      </c>
      <c r="Q2292" s="21">
        <v>0</v>
      </c>
      <c r="R2292" s="21">
        <v>0</v>
      </c>
      <c r="S2292" s="21">
        <v>0</v>
      </c>
      <c r="T2292" s="21">
        <v>2643809.7200000002</v>
      </c>
      <c r="U2292" s="21">
        <v>-8191.1</v>
      </c>
      <c r="V2292" s="21">
        <v>-5881.8</v>
      </c>
      <c r="W2292" s="20">
        <v>2629736.8199999998</v>
      </c>
      <c r="X2292" s="20">
        <v>1160632.4670800001</v>
      </c>
      <c r="Y2292" s="20">
        <v>23</v>
      </c>
      <c r="Z2292" s="20">
        <v>50462.281177391305</v>
      </c>
      <c r="AA2292" s="45">
        <f t="shared" si="70"/>
        <v>2643809.7200000002</v>
      </c>
      <c r="AB2292" t="b">
        <f t="shared" si="71"/>
        <v>1</v>
      </c>
    </row>
    <row r="2293" spans="1:28" customFormat="1" ht="14.5" x14ac:dyDescent="0.35">
      <c r="A2293" s="19" t="s">
        <v>18160</v>
      </c>
      <c r="B2293" s="19" t="s">
        <v>18161</v>
      </c>
      <c r="C2293" s="19" t="s">
        <v>17118</v>
      </c>
      <c r="D2293" s="19" t="s">
        <v>17873</v>
      </c>
      <c r="E2293" s="41">
        <v>1034240000</v>
      </c>
      <c r="F2293" s="19" t="s">
        <v>17879</v>
      </c>
      <c r="G2293" s="19" t="s">
        <v>7362</v>
      </c>
      <c r="H2293" s="19" t="s">
        <v>7363</v>
      </c>
      <c r="I2293" s="24">
        <v>45200</v>
      </c>
      <c r="J2293" s="24"/>
      <c r="K2293" s="19" t="s">
        <v>63</v>
      </c>
      <c r="L2293" s="20">
        <v>0</v>
      </c>
      <c r="M2293" s="20">
        <v>0</v>
      </c>
      <c r="N2293" s="21">
        <v>585364.42000000004</v>
      </c>
      <c r="O2293" s="21">
        <v>0</v>
      </c>
      <c r="P2293" s="21">
        <v>0</v>
      </c>
      <c r="Q2293" s="21">
        <v>0</v>
      </c>
      <c r="R2293" s="21">
        <v>0</v>
      </c>
      <c r="S2293" s="21">
        <v>0</v>
      </c>
      <c r="T2293" s="21">
        <v>585364.42000000004</v>
      </c>
      <c r="U2293" s="21">
        <v>-1893</v>
      </c>
      <c r="V2293" s="21">
        <v>-1633.1</v>
      </c>
      <c r="W2293" s="20">
        <v>581838.31999999995</v>
      </c>
      <c r="X2293" s="20">
        <v>256974.98037999999</v>
      </c>
      <c r="Y2293" s="20">
        <v>13</v>
      </c>
      <c r="Z2293" s="20">
        <v>19767.306183076922</v>
      </c>
      <c r="AA2293" s="45">
        <f t="shared" si="70"/>
        <v>585364.42000000004</v>
      </c>
      <c r="AB2293" t="b">
        <f t="shared" si="71"/>
        <v>1</v>
      </c>
    </row>
    <row r="2294" spans="1:28" customFormat="1" ht="14.5" x14ac:dyDescent="0.35">
      <c r="A2294" s="19" t="s">
        <v>18152</v>
      </c>
      <c r="B2294" s="19" t="s">
        <v>18153</v>
      </c>
      <c r="C2294" s="19" t="s">
        <v>16710</v>
      </c>
      <c r="D2294" s="19" t="s">
        <v>17586</v>
      </c>
      <c r="E2294" s="41">
        <v>1034250000</v>
      </c>
      <c r="F2294" s="19" t="s">
        <v>3653</v>
      </c>
      <c r="G2294" s="19" t="s">
        <v>14064</v>
      </c>
      <c r="H2294" s="19" t="s">
        <v>14065</v>
      </c>
      <c r="I2294" s="24">
        <v>45212</v>
      </c>
      <c r="J2294" s="24">
        <v>45382</v>
      </c>
      <c r="K2294" s="19" t="s">
        <v>61</v>
      </c>
      <c r="L2294" s="20">
        <v>0</v>
      </c>
      <c r="M2294" s="20">
        <v>0</v>
      </c>
      <c r="N2294" s="21">
        <v>1357.66</v>
      </c>
      <c r="O2294" s="21">
        <v>0</v>
      </c>
      <c r="P2294" s="21">
        <v>0</v>
      </c>
      <c r="Q2294" s="21">
        <v>0</v>
      </c>
      <c r="R2294" s="21">
        <v>0</v>
      </c>
      <c r="S2294" s="21">
        <v>0</v>
      </c>
      <c r="T2294" s="21">
        <v>1357.66</v>
      </c>
      <c r="U2294" s="21">
        <v>-392.7</v>
      </c>
      <c r="V2294" s="21">
        <v>-10.050000000000001</v>
      </c>
      <c r="W2294" s="20">
        <v>954.91</v>
      </c>
      <c r="X2294" s="20">
        <v>596.01274000000001</v>
      </c>
      <c r="Y2294" s="20">
        <v>2</v>
      </c>
      <c r="Z2294" s="20">
        <v>298.00637</v>
      </c>
      <c r="AA2294" s="45">
        <f t="shared" si="70"/>
        <v>1357.66</v>
      </c>
      <c r="AB2294" t="b">
        <f t="shared" si="71"/>
        <v>1</v>
      </c>
    </row>
    <row r="2295" spans="1:28" customFormat="1" ht="14.5" x14ac:dyDescent="0.35">
      <c r="A2295" s="19" t="s">
        <v>18160</v>
      </c>
      <c r="B2295" s="19" t="s">
        <v>18161</v>
      </c>
      <c r="C2295" s="19" t="s">
        <v>17118</v>
      </c>
      <c r="D2295" s="19" t="s">
        <v>17873</v>
      </c>
      <c r="E2295" s="41">
        <v>1034260000</v>
      </c>
      <c r="F2295" s="19" t="s">
        <v>18533</v>
      </c>
      <c r="G2295" s="19" t="s">
        <v>7426</v>
      </c>
      <c r="H2295" s="19" t="s">
        <v>7427</v>
      </c>
      <c r="I2295" s="24">
        <v>45200</v>
      </c>
      <c r="J2295" s="24"/>
      <c r="K2295" s="19" t="s">
        <v>63</v>
      </c>
      <c r="L2295" s="20">
        <v>0</v>
      </c>
      <c r="M2295" s="20">
        <v>0</v>
      </c>
      <c r="N2295" s="21">
        <v>1518324.78</v>
      </c>
      <c r="O2295" s="21">
        <v>0</v>
      </c>
      <c r="P2295" s="21">
        <v>0</v>
      </c>
      <c r="Q2295" s="21">
        <v>0</v>
      </c>
      <c r="R2295" s="21">
        <v>17500</v>
      </c>
      <c r="S2295" s="21">
        <v>0</v>
      </c>
      <c r="T2295" s="21">
        <v>1535824.78</v>
      </c>
      <c r="U2295" s="21">
        <v>-2425.9</v>
      </c>
      <c r="V2295" s="21">
        <v>-215.3</v>
      </c>
      <c r="W2295" s="20">
        <v>1533183.58</v>
      </c>
      <c r="X2295" s="20">
        <v>666544.57842000003</v>
      </c>
      <c r="Y2295" s="20">
        <v>10</v>
      </c>
      <c r="Z2295" s="20">
        <v>66654.457842000003</v>
      </c>
      <c r="AA2295" s="45">
        <f t="shared" si="70"/>
        <v>1535824.78</v>
      </c>
      <c r="AB2295" t="b">
        <f t="shared" si="71"/>
        <v>1</v>
      </c>
    </row>
    <row r="2296" spans="1:28" customFormat="1" ht="14.5" x14ac:dyDescent="0.35">
      <c r="A2296" s="19" t="s">
        <v>18160</v>
      </c>
      <c r="B2296" s="19" t="s">
        <v>18161</v>
      </c>
      <c r="C2296" s="19" t="s">
        <v>17118</v>
      </c>
      <c r="D2296" s="19" t="s">
        <v>17873</v>
      </c>
      <c r="E2296" s="41">
        <v>1034270000</v>
      </c>
      <c r="F2296" s="19" t="s">
        <v>17122</v>
      </c>
      <c r="G2296" s="19" t="s">
        <v>17439</v>
      </c>
      <c r="H2296" s="19" t="s">
        <v>17440</v>
      </c>
      <c r="I2296" s="24">
        <v>45200</v>
      </c>
      <c r="J2296" s="24"/>
      <c r="K2296" s="19" t="s">
        <v>63</v>
      </c>
      <c r="L2296" s="20">
        <v>0</v>
      </c>
      <c r="M2296" s="20">
        <v>0</v>
      </c>
      <c r="N2296" s="21">
        <v>1606722.88</v>
      </c>
      <c r="O2296" s="21">
        <v>0</v>
      </c>
      <c r="P2296" s="21">
        <v>0</v>
      </c>
      <c r="Q2296" s="21">
        <v>0</v>
      </c>
      <c r="R2296" s="21">
        <v>0</v>
      </c>
      <c r="S2296" s="21">
        <v>0</v>
      </c>
      <c r="T2296" s="21">
        <v>1606722.88</v>
      </c>
      <c r="U2296" s="21">
        <v>-457.7</v>
      </c>
      <c r="V2296" s="21">
        <v>-2525.1</v>
      </c>
      <c r="W2296" s="20">
        <v>1603740.08</v>
      </c>
      <c r="X2296" s="20">
        <v>705351.34432000003</v>
      </c>
      <c r="Y2296" s="20">
        <v>3</v>
      </c>
      <c r="Z2296" s="20">
        <v>235117.11477333333</v>
      </c>
      <c r="AA2296" s="45">
        <f t="shared" si="70"/>
        <v>1606722.88</v>
      </c>
      <c r="AB2296" t="b">
        <f t="shared" si="71"/>
        <v>1</v>
      </c>
    </row>
    <row r="2297" spans="1:28" customFormat="1" ht="14.5" x14ac:dyDescent="0.35">
      <c r="A2297" s="19" t="s">
        <v>18150</v>
      </c>
      <c r="B2297" s="19" t="s">
        <v>18151</v>
      </c>
      <c r="C2297" s="19" t="s">
        <v>16676</v>
      </c>
      <c r="D2297" s="19" t="s">
        <v>17557</v>
      </c>
      <c r="E2297" s="41">
        <v>1034280000</v>
      </c>
      <c r="F2297" s="19" t="s">
        <v>3368</v>
      </c>
      <c r="G2297" s="19" t="s">
        <v>18695</v>
      </c>
      <c r="H2297" s="19" t="s">
        <v>18696</v>
      </c>
      <c r="I2297" s="24">
        <v>45208</v>
      </c>
      <c r="J2297" s="24"/>
      <c r="K2297" s="19" t="s">
        <v>63</v>
      </c>
      <c r="L2297" s="20">
        <v>0</v>
      </c>
      <c r="M2297" s="20">
        <v>0</v>
      </c>
      <c r="N2297" s="21">
        <v>42900</v>
      </c>
      <c r="O2297" s="21">
        <v>0</v>
      </c>
      <c r="P2297" s="21">
        <v>0</v>
      </c>
      <c r="Q2297" s="21">
        <v>0</v>
      </c>
      <c r="R2297" s="21">
        <v>0</v>
      </c>
      <c r="S2297" s="21">
        <v>0</v>
      </c>
      <c r="T2297" s="21">
        <v>42900</v>
      </c>
      <c r="U2297" s="21">
        <v>-4066.5</v>
      </c>
      <c r="V2297" s="21">
        <v>0</v>
      </c>
      <c r="W2297" s="20">
        <v>38833.5</v>
      </c>
      <c r="X2297" s="20">
        <v>18833.099999999999</v>
      </c>
      <c r="Y2297" s="20">
        <v>4</v>
      </c>
      <c r="Z2297" s="20">
        <v>4708.2749999999996</v>
      </c>
      <c r="AA2297" s="45">
        <f t="shared" si="70"/>
        <v>42900</v>
      </c>
      <c r="AB2297" t="b">
        <f t="shared" si="71"/>
        <v>1</v>
      </c>
    </row>
    <row r="2298" spans="1:28" customFormat="1" ht="14.5" x14ac:dyDescent="0.35">
      <c r="A2298" s="19" t="s">
        <v>18154</v>
      </c>
      <c r="B2298" s="19" t="s">
        <v>18155</v>
      </c>
      <c r="C2298" s="19" t="s">
        <v>16879</v>
      </c>
      <c r="D2298" s="19" t="s">
        <v>17705</v>
      </c>
      <c r="E2298" s="41">
        <v>1034290000</v>
      </c>
      <c r="F2298" s="19" t="s">
        <v>1456</v>
      </c>
      <c r="G2298" s="19" t="s">
        <v>8170</v>
      </c>
      <c r="H2298" s="19" t="s">
        <v>8171</v>
      </c>
      <c r="I2298" s="24">
        <v>45204</v>
      </c>
      <c r="J2298" s="24"/>
      <c r="K2298" s="19" t="s">
        <v>61</v>
      </c>
      <c r="L2298" s="20">
        <v>2000</v>
      </c>
      <c r="M2298" s="20">
        <v>0</v>
      </c>
      <c r="N2298" s="21">
        <v>60723.09</v>
      </c>
      <c r="O2298" s="21">
        <v>0</v>
      </c>
      <c r="P2298" s="21">
        <v>0</v>
      </c>
      <c r="Q2298" s="21">
        <v>0</v>
      </c>
      <c r="R2298" s="21">
        <v>0</v>
      </c>
      <c r="S2298" s="21">
        <v>0</v>
      </c>
      <c r="T2298" s="21">
        <v>60723.09</v>
      </c>
      <c r="U2298" s="21">
        <v>-8097.64</v>
      </c>
      <c r="V2298" s="21">
        <v>-121.46</v>
      </c>
      <c r="W2298" s="20">
        <v>52503.99</v>
      </c>
      <c r="X2298" s="20">
        <v>26657.43651</v>
      </c>
      <c r="Y2298" s="20">
        <v>1</v>
      </c>
      <c r="Z2298" s="20">
        <v>26657.43651</v>
      </c>
      <c r="AA2298" s="45">
        <f t="shared" si="70"/>
        <v>60723.09</v>
      </c>
      <c r="AB2298" t="b">
        <f t="shared" si="71"/>
        <v>1</v>
      </c>
    </row>
    <row r="2299" spans="1:28" customFormat="1" ht="14.5" x14ac:dyDescent="0.35">
      <c r="A2299" s="19" t="s">
        <v>18154</v>
      </c>
      <c r="B2299" s="19" t="s">
        <v>18155</v>
      </c>
      <c r="C2299" s="19" t="s">
        <v>16879</v>
      </c>
      <c r="D2299" s="19" t="s">
        <v>17705</v>
      </c>
      <c r="E2299" s="41">
        <v>1034300000</v>
      </c>
      <c r="F2299" s="19" t="s">
        <v>1405</v>
      </c>
      <c r="G2299" s="19" t="s">
        <v>8020</v>
      </c>
      <c r="H2299" s="19" t="s">
        <v>8021</v>
      </c>
      <c r="I2299" s="24">
        <v>45204</v>
      </c>
      <c r="J2299" s="24"/>
      <c r="K2299" s="19" t="s">
        <v>61</v>
      </c>
      <c r="L2299" s="20">
        <v>1800</v>
      </c>
      <c r="M2299" s="20">
        <v>0</v>
      </c>
      <c r="N2299" s="21">
        <v>54650.78</v>
      </c>
      <c r="O2299" s="21">
        <v>0</v>
      </c>
      <c r="P2299" s="21">
        <v>0</v>
      </c>
      <c r="Q2299" s="21">
        <v>0</v>
      </c>
      <c r="R2299" s="21">
        <v>0</v>
      </c>
      <c r="S2299" s="21">
        <v>0</v>
      </c>
      <c r="T2299" s="21">
        <v>54650.78</v>
      </c>
      <c r="U2299" s="21">
        <v>-12989.5</v>
      </c>
      <c r="V2299" s="21">
        <v>-3190.14</v>
      </c>
      <c r="W2299" s="20">
        <v>38471.14</v>
      </c>
      <c r="X2299" s="20">
        <v>23991.692419999999</v>
      </c>
      <c r="Y2299" s="20">
        <v>1</v>
      </c>
      <c r="Z2299" s="20">
        <v>23991.692419999999</v>
      </c>
      <c r="AA2299" s="45">
        <f t="shared" si="70"/>
        <v>54650.78</v>
      </c>
      <c r="AB2299" t="b">
        <f t="shared" si="71"/>
        <v>1</v>
      </c>
    </row>
    <row r="2300" spans="1:28" customFormat="1" ht="14.5" x14ac:dyDescent="0.35">
      <c r="A2300" s="19" t="s">
        <v>18154</v>
      </c>
      <c r="B2300" s="19" t="s">
        <v>18155</v>
      </c>
      <c r="C2300" s="19" t="s">
        <v>16879</v>
      </c>
      <c r="D2300" s="19" t="s">
        <v>17705</v>
      </c>
      <c r="E2300" s="41">
        <v>1034310000</v>
      </c>
      <c r="F2300" s="19" t="s">
        <v>1473</v>
      </c>
      <c r="G2300" s="19" t="s">
        <v>8218</v>
      </c>
      <c r="H2300" s="19" t="s">
        <v>8219</v>
      </c>
      <c r="I2300" s="24">
        <v>45204</v>
      </c>
      <c r="J2300" s="24"/>
      <c r="K2300" s="19" t="s">
        <v>61</v>
      </c>
      <c r="L2300" s="20">
        <v>4000</v>
      </c>
      <c r="M2300" s="20">
        <v>0</v>
      </c>
      <c r="N2300" s="21">
        <v>121446.18</v>
      </c>
      <c r="O2300" s="21">
        <v>0</v>
      </c>
      <c r="P2300" s="21">
        <v>0</v>
      </c>
      <c r="Q2300" s="21">
        <v>0</v>
      </c>
      <c r="R2300" s="21">
        <v>0</v>
      </c>
      <c r="S2300" s="21">
        <v>0</v>
      </c>
      <c r="T2300" s="21">
        <v>121446.18</v>
      </c>
      <c r="U2300" s="21">
        <v>-35505.199999999997</v>
      </c>
      <c r="V2300" s="21">
        <v>-242.89</v>
      </c>
      <c r="W2300" s="20">
        <v>85698.09</v>
      </c>
      <c r="X2300" s="20">
        <v>53314.873019999999</v>
      </c>
      <c r="Y2300" s="20">
        <v>5</v>
      </c>
      <c r="Z2300" s="20">
        <v>10662.974603999999</v>
      </c>
      <c r="AA2300" s="45">
        <f t="shared" si="70"/>
        <v>121446.18</v>
      </c>
      <c r="AB2300" t="b">
        <f t="shared" si="71"/>
        <v>1</v>
      </c>
    </row>
    <row r="2301" spans="1:28" customFormat="1" ht="14.5" x14ac:dyDescent="0.35">
      <c r="A2301" s="19" t="s">
        <v>18154</v>
      </c>
      <c r="B2301" s="19" t="s">
        <v>18155</v>
      </c>
      <c r="C2301" s="19" t="s">
        <v>16879</v>
      </c>
      <c r="D2301" s="19" t="s">
        <v>17705</v>
      </c>
      <c r="E2301" s="41">
        <v>1034320000</v>
      </c>
      <c r="F2301" s="19" t="s">
        <v>1503</v>
      </c>
      <c r="G2301" s="19" t="s">
        <v>8300</v>
      </c>
      <c r="H2301" s="19" t="s">
        <v>8301</v>
      </c>
      <c r="I2301" s="24">
        <v>45204</v>
      </c>
      <c r="J2301" s="24"/>
      <c r="K2301" s="19" t="s">
        <v>61</v>
      </c>
      <c r="L2301" s="20">
        <v>2556</v>
      </c>
      <c r="M2301" s="20">
        <v>0</v>
      </c>
      <c r="N2301" s="21">
        <v>77604.11</v>
      </c>
      <c r="O2301" s="21">
        <v>0</v>
      </c>
      <c r="P2301" s="21">
        <v>0</v>
      </c>
      <c r="Q2301" s="21">
        <v>0</v>
      </c>
      <c r="R2301" s="21">
        <v>0</v>
      </c>
      <c r="S2301" s="21">
        <v>0</v>
      </c>
      <c r="T2301" s="21">
        <v>77604.11</v>
      </c>
      <c r="U2301" s="21">
        <v>-23546.68</v>
      </c>
      <c r="V2301" s="21">
        <v>-3499.35</v>
      </c>
      <c r="W2301" s="20">
        <v>50558.080000000002</v>
      </c>
      <c r="X2301" s="20">
        <v>34068.204290000001</v>
      </c>
      <c r="Y2301" s="20">
        <v>3</v>
      </c>
      <c r="Z2301" s="20">
        <v>11356.068096666668</v>
      </c>
      <c r="AA2301" s="45">
        <f t="shared" si="70"/>
        <v>77604.11</v>
      </c>
      <c r="AB2301" t="b">
        <f t="shared" si="71"/>
        <v>1</v>
      </c>
    </row>
    <row r="2302" spans="1:28" customFormat="1" ht="14.5" x14ac:dyDescent="0.35">
      <c r="A2302" s="19" t="s">
        <v>18154</v>
      </c>
      <c r="B2302" s="19" t="s">
        <v>18155</v>
      </c>
      <c r="C2302" s="19" t="s">
        <v>16879</v>
      </c>
      <c r="D2302" s="19" t="s">
        <v>17705</v>
      </c>
      <c r="E2302" s="41">
        <v>1034330000</v>
      </c>
      <c r="F2302" s="19" t="s">
        <v>18387</v>
      </c>
      <c r="G2302" s="19" t="s">
        <v>8056</v>
      </c>
      <c r="H2302" s="19" t="s">
        <v>8057</v>
      </c>
      <c r="I2302" s="24">
        <v>45204</v>
      </c>
      <c r="J2302" s="24"/>
      <c r="K2302" s="19" t="s">
        <v>61</v>
      </c>
      <c r="L2302" s="20">
        <v>0</v>
      </c>
      <c r="M2302" s="20">
        <v>0</v>
      </c>
      <c r="N2302" s="21">
        <v>9360.51</v>
      </c>
      <c r="O2302" s="21">
        <v>0</v>
      </c>
      <c r="P2302" s="21">
        <v>0</v>
      </c>
      <c r="Q2302" s="21">
        <v>0</v>
      </c>
      <c r="R2302" s="21">
        <v>0</v>
      </c>
      <c r="S2302" s="21">
        <v>0</v>
      </c>
      <c r="T2302" s="21">
        <v>9360.51</v>
      </c>
      <c r="U2302" s="21">
        <v>-1702.8</v>
      </c>
      <c r="V2302" s="21">
        <v>342.4</v>
      </c>
      <c r="W2302" s="20">
        <v>8000.11</v>
      </c>
      <c r="X2302" s="20">
        <v>4109.2638900000002</v>
      </c>
      <c r="Y2302" s="20">
        <v>31</v>
      </c>
      <c r="Z2302" s="20">
        <v>132.55689967741935</v>
      </c>
      <c r="AA2302" s="45">
        <f t="shared" si="70"/>
        <v>9360.51</v>
      </c>
      <c r="AB2302" t="b">
        <f t="shared" si="71"/>
        <v>1</v>
      </c>
    </row>
    <row r="2303" spans="1:28" customFormat="1" ht="14.5" x14ac:dyDescent="0.35">
      <c r="A2303" s="19" t="s">
        <v>18154</v>
      </c>
      <c r="B2303" s="19" t="s">
        <v>18155</v>
      </c>
      <c r="C2303" s="19" t="s">
        <v>16879</v>
      </c>
      <c r="D2303" s="19" t="s">
        <v>17705</v>
      </c>
      <c r="E2303" s="41">
        <v>1034340000</v>
      </c>
      <c r="F2303" s="19" t="s">
        <v>1409</v>
      </c>
      <c r="G2303" s="19" t="s">
        <v>8028</v>
      </c>
      <c r="H2303" s="19" t="s">
        <v>8029</v>
      </c>
      <c r="I2303" s="24">
        <v>45204</v>
      </c>
      <c r="J2303" s="24"/>
      <c r="K2303" s="19" t="s">
        <v>61</v>
      </c>
      <c r="L2303" s="20">
        <v>0</v>
      </c>
      <c r="M2303" s="20">
        <v>0</v>
      </c>
      <c r="N2303" s="21">
        <v>12840.51</v>
      </c>
      <c r="O2303" s="21">
        <v>0</v>
      </c>
      <c r="P2303" s="21">
        <v>0</v>
      </c>
      <c r="Q2303" s="21">
        <v>0</v>
      </c>
      <c r="R2303" s="21">
        <v>0</v>
      </c>
      <c r="S2303" s="21">
        <v>0</v>
      </c>
      <c r="T2303" s="21">
        <v>12840.51</v>
      </c>
      <c r="U2303" s="21">
        <v>-3443.8</v>
      </c>
      <c r="V2303" s="21">
        <v>934.74</v>
      </c>
      <c r="W2303" s="20">
        <v>10331.450000000001</v>
      </c>
      <c r="X2303" s="20">
        <v>5636.9838900000004</v>
      </c>
      <c r="Y2303" s="20">
        <v>8</v>
      </c>
      <c r="Z2303" s="20">
        <v>704.62298625000005</v>
      </c>
      <c r="AA2303" s="45">
        <f t="shared" si="70"/>
        <v>12840.51</v>
      </c>
      <c r="AB2303" t="b">
        <f t="shared" si="71"/>
        <v>1</v>
      </c>
    </row>
    <row r="2304" spans="1:28" customFormat="1" ht="14.5" x14ac:dyDescent="0.35">
      <c r="A2304" s="19" t="s">
        <v>18160</v>
      </c>
      <c r="B2304" s="19" t="s">
        <v>18161</v>
      </c>
      <c r="C2304" s="19" t="s">
        <v>17118</v>
      </c>
      <c r="D2304" s="19" t="s">
        <v>17873</v>
      </c>
      <c r="E2304" s="41">
        <v>1034410000</v>
      </c>
      <c r="F2304" s="19" t="s">
        <v>18536</v>
      </c>
      <c r="G2304" s="19" t="s">
        <v>7528</v>
      </c>
      <c r="H2304" s="19" t="s">
        <v>7529</v>
      </c>
      <c r="I2304" s="24">
        <v>45200</v>
      </c>
      <c r="J2304" s="24"/>
      <c r="K2304" s="19" t="s">
        <v>61</v>
      </c>
      <c r="L2304" s="20">
        <v>10745</v>
      </c>
      <c r="M2304" s="20">
        <v>0</v>
      </c>
      <c r="N2304" s="21">
        <v>381854.2</v>
      </c>
      <c r="O2304" s="21">
        <v>0</v>
      </c>
      <c r="P2304" s="21">
        <v>0</v>
      </c>
      <c r="Q2304" s="21">
        <v>0</v>
      </c>
      <c r="R2304" s="21">
        <v>0</v>
      </c>
      <c r="S2304" s="21">
        <v>0</v>
      </c>
      <c r="T2304" s="21">
        <v>381854.2</v>
      </c>
      <c r="U2304" s="21">
        <v>-105997.87</v>
      </c>
      <c r="V2304" s="21">
        <v>-14178.51</v>
      </c>
      <c r="W2304" s="20">
        <v>261677.82</v>
      </c>
      <c r="X2304" s="20">
        <v>167633.9938</v>
      </c>
      <c r="Y2304" s="20">
        <v>3</v>
      </c>
      <c r="Z2304" s="20">
        <v>55877.997933333332</v>
      </c>
      <c r="AA2304" s="45">
        <f t="shared" si="70"/>
        <v>381854.2</v>
      </c>
      <c r="AB2304" t="b">
        <f t="shared" si="71"/>
        <v>1</v>
      </c>
    </row>
    <row r="2305" spans="1:28" customFormat="1" ht="14.5" x14ac:dyDescent="0.35">
      <c r="A2305" s="19" t="s">
        <v>18158</v>
      </c>
      <c r="B2305" s="19" t="s">
        <v>18159</v>
      </c>
      <c r="C2305" s="19" t="s">
        <v>16954</v>
      </c>
      <c r="D2305" s="19" t="s">
        <v>17767</v>
      </c>
      <c r="E2305" s="41">
        <v>1034420000</v>
      </c>
      <c r="F2305" s="19" t="s">
        <v>647</v>
      </c>
      <c r="G2305" s="19" t="s">
        <v>5932</v>
      </c>
      <c r="H2305" s="19" t="s">
        <v>5933</v>
      </c>
      <c r="I2305" s="24">
        <v>45200</v>
      </c>
      <c r="J2305" s="24"/>
      <c r="K2305" s="19" t="s">
        <v>61</v>
      </c>
      <c r="L2305" s="20">
        <v>0</v>
      </c>
      <c r="M2305" s="20">
        <v>0</v>
      </c>
      <c r="N2305" s="21">
        <v>16900.52</v>
      </c>
      <c r="O2305" s="21">
        <v>0</v>
      </c>
      <c r="P2305" s="21">
        <v>0</v>
      </c>
      <c r="Q2305" s="21">
        <v>0</v>
      </c>
      <c r="R2305" s="21">
        <v>0</v>
      </c>
      <c r="S2305" s="21">
        <v>0</v>
      </c>
      <c r="T2305" s="21">
        <v>16900.52</v>
      </c>
      <c r="U2305" s="21">
        <v>-598.1</v>
      </c>
      <c r="V2305" s="21">
        <v>-25.38</v>
      </c>
      <c r="W2305" s="20">
        <v>16277.04</v>
      </c>
      <c r="X2305" s="20">
        <v>7419.3282799999997</v>
      </c>
      <c r="Y2305" s="20">
        <v>3</v>
      </c>
      <c r="Z2305" s="20">
        <v>2473.1094266666664</v>
      </c>
      <c r="AA2305" s="45">
        <f t="shared" si="70"/>
        <v>16900.52</v>
      </c>
      <c r="AB2305" t="b">
        <f t="shared" si="71"/>
        <v>1</v>
      </c>
    </row>
    <row r="2306" spans="1:28" customFormat="1" ht="14.5" x14ac:dyDescent="0.35">
      <c r="A2306" s="19" t="s">
        <v>18160</v>
      </c>
      <c r="B2306" s="19" t="s">
        <v>18161</v>
      </c>
      <c r="C2306" s="19" t="s">
        <v>17118</v>
      </c>
      <c r="D2306" s="19" t="s">
        <v>17873</v>
      </c>
      <c r="E2306" s="41">
        <v>1034430000</v>
      </c>
      <c r="F2306" s="19" t="s">
        <v>17135</v>
      </c>
      <c r="G2306" s="19" t="s">
        <v>16303</v>
      </c>
      <c r="H2306" s="19" t="s">
        <v>7527</v>
      </c>
      <c r="I2306" s="24">
        <v>45200</v>
      </c>
      <c r="J2306" s="24"/>
      <c r="K2306" s="19" t="s">
        <v>63</v>
      </c>
      <c r="L2306" s="20">
        <v>1</v>
      </c>
      <c r="M2306" s="20">
        <v>0</v>
      </c>
      <c r="N2306" s="21">
        <v>17004</v>
      </c>
      <c r="O2306" s="21">
        <v>0</v>
      </c>
      <c r="P2306" s="21">
        <v>0</v>
      </c>
      <c r="Q2306" s="21">
        <v>0</v>
      </c>
      <c r="R2306" s="21">
        <v>0</v>
      </c>
      <c r="S2306" s="21">
        <v>0</v>
      </c>
      <c r="T2306" s="21">
        <v>17004</v>
      </c>
      <c r="U2306" s="21">
        <v>0</v>
      </c>
      <c r="V2306" s="21">
        <v>0</v>
      </c>
      <c r="W2306" s="20">
        <v>17004</v>
      </c>
      <c r="X2306" s="20">
        <v>7464.7560000000003</v>
      </c>
      <c r="Y2306" s="20">
        <v>1</v>
      </c>
      <c r="Z2306" s="20">
        <v>7464.7560000000003</v>
      </c>
      <c r="AA2306" s="45">
        <f t="shared" si="70"/>
        <v>17004</v>
      </c>
      <c r="AB2306" t="b">
        <f t="shared" si="71"/>
        <v>1</v>
      </c>
    </row>
    <row r="2307" spans="1:28" customFormat="1" ht="14.5" x14ac:dyDescent="0.35">
      <c r="A2307" s="19" t="s">
        <v>18160</v>
      </c>
      <c r="B2307" s="19" t="s">
        <v>18161</v>
      </c>
      <c r="C2307" s="19" t="s">
        <v>17098</v>
      </c>
      <c r="D2307" s="19" t="s">
        <v>17863</v>
      </c>
      <c r="E2307" s="41">
        <v>1034440000</v>
      </c>
      <c r="F2307" s="19" t="s">
        <v>899</v>
      </c>
      <c r="G2307" s="19" t="s">
        <v>6663</v>
      </c>
      <c r="H2307" s="19" t="s">
        <v>6664</v>
      </c>
      <c r="I2307" s="24">
        <v>45200</v>
      </c>
      <c r="J2307" s="24"/>
      <c r="K2307" s="19" t="s">
        <v>63</v>
      </c>
      <c r="L2307" s="20">
        <v>1</v>
      </c>
      <c r="M2307" s="20">
        <v>0</v>
      </c>
      <c r="N2307" s="21">
        <v>17004</v>
      </c>
      <c r="O2307" s="21">
        <v>630</v>
      </c>
      <c r="P2307" s="21">
        <v>0</v>
      </c>
      <c r="Q2307" s="21">
        <v>0</v>
      </c>
      <c r="R2307" s="21">
        <v>0</v>
      </c>
      <c r="S2307" s="21">
        <v>0</v>
      </c>
      <c r="T2307" s="21">
        <v>17634</v>
      </c>
      <c r="U2307" s="21">
        <v>0</v>
      </c>
      <c r="V2307" s="21">
        <v>0</v>
      </c>
      <c r="W2307" s="20">
        <v>17634</v>
      </c>
      <c r="X2307" s="20">
        <v>7464.7560000000003</v>
      </c>
      <c r="Y2307" s="20">
        <v>2</v>
      </c>
      <c r="Z2307" s="20">
        <v>3732.3780000000002</v>
      </c>
      <c r="AA2307" s="45">
        <f t="shared" si="70"/>
        <v>17634</v>
      </c>
      <c r="AB2307" t="b">
        <f t="shared" si="71"/>
        <v>1</v>
      </c>
    </row>
    <row r="2308" spans="1:28" customFormat="1" ht="14.5" x14ac:dyDescent="0.35">
      <c r="A2308" s="19" t="s">
        <v>18160</v>
      </c>
      <c r="B2308" s="19" t="s">
        <v>18161</v>
      </c>
      <c r="C2308" s="19" t="s">
        <v>17043</v>
      </c>
      <c r="D2308" s="19" t="s">
        <v>17826</v>
      </c>
      <c r="E2308" s="41">
        <v>1034450000</v>
      </c>
      <c r="F2308" s="19" t="s">
        <v>1025</v>
      </c>
      <c r="G2308" s="19" t="s">
        <v>6999</v>
      </c>
      <c r="H2308" s="19" t="s">
        <v>7000</v>
      </c>
      <c r="I2308" s="24">
        <v>45200</v>
      </c>
      <c r="J2308" s="24"/>
      <c r="K2308" s="19" t="s">
        <v>63</v>
      </c>
      <c r="L2308" s="20">
        <v>1</v>
      </c>
      <c r="M2308" s="20">
        <v>0</v>
      </c>
      <c r="N2308" s="21">
        <v>17004</v>
      </c>
      <c r="O2308" s="21">
        <v>0</v>
      </c>
      <c r="P2308" s="21">
        <v>0</v>
      </c>
      <c r="Q2308" s="21">
        <v>0</v>
      </c>
      <c r="R2308" s="21">
        <v>0</v>
      </c>
      <c r="S2308" s="21">
        <v>0</v>
      </c>
      <c r="T2308" s="21">
        <v>17004</v>
      </c>
      <c r="U2308" s="21">
        <v>0</v>
      </c>
      <c r="V2308" s="21">
        <v>0</v>
      </c>
      <c r="W2308" s="20">
        <v>17004</v>
      </c>
      <c r="X2308" s="20">
        <v>7464.7560000000003</v>
      </c>
      <c r="Y2308" s="20">
        <v>1</v>
      </c>
      <c r="Z2308" s="20">
        <v>7464.7560000000003</v>
      </c>
      <c r="AA2308" s="45">
        <f t="shared" si="70"/>
        <v>17004</v>
      </c>
      <c r="AB2308" t="b">
        <f t="shared" si="71"/>
        <v>1</v>
      </c>
    </row>
    <row r="2309" spans="1:28" customFormat="1" ht="14.5" x14ac:dyDescent="0.35">
      <c r="A2309" s="19" t="s">
        <v>18160</v>
      </c>
      <c r="B2309" s="19" t="s">
        <v>18161</v>
      </c>
      <c r="C2309" s="19" t="s">
        <v>17098</v>
      </c>
      <c r="D2309" s="19" t="s">
        <v>17863</v>
      </c>
      <c r="E2309" s="41">
        <v>1034470000</v>
      </c>
      <c r="F2309" s="19" t="s">
        <v>928</v>
      </c>
      <c r="G2309" s="19" t="s">
        <v>6732</v>
      </c>
      <c r="H2309" s="19" t="s">
        <v>6733</v>
      </c>
      <c r="I2309" s="24">
        <v>45200</v>
      </c>
      <c r="J2309" s="24"/>
      <c r="K2309" s="19" t="s">
        <v>63</v>
      </c>
      <c r="L2309" s="20">
        <v>1</v>
      </c>
      <c r="M2309" s="20">
        <v>0</v>
      </c>
      <c r="N2309" s="21">
        <v>17004</v>
      </c>
      <c r="O2309" s="21">
        <v>0</v>
      </c>
      <c r="P2309" s="21">
        <v>0</v>
      </c>
      <c r="Q2309" s="21">
        <v>0</v>
      </c>
      <c r="R2309" s="21">
        <v>0</v>
      </c>
      <c r="S2309" s="21">
        <v>0</v>
      </c>
      <c r="T2309" s="21">
        <v>17004</v>
      </c>
      <c r="U2309" s="21">
        <v>-51.6</v>
      </c>
      <c r="V2309" s="21">
        <v>0</v>
      </c>
      <c r="W2309" s="20">
        <v>16952.400000000001</v>
      </c>
      <c r="X2309" s="20">
        <v>7464.7560000000003</v>
      </c>
      <c r="Y2309" s="20">
        <v>2</v>
      </c>
      <c r="Z2309" s="20">
        <v>3732.3780000000002</v>
      </c>
      <c r="AA2309" s="45">
        <f t="shared" ref="AA2309:AA2372" si="72">SUM(N2309:S2309)</f>
        <v>17004</v>
      </c>
      <c r="AB2309" t="b">
        <f t="shared" ref="AB2309:AB2372" si="73">T2309=AA2309</f>
        <v>1</v>
      </c>
    </row>
    <row r="2310" spans="1:28" customFormat="1" ht="14.5" x14ac:dyDescent="0.35">
      <c r="A2310" s="19" t="s">
        <v>18160</v>
      </c>
      <c r="B2310" s="19" t="s">
        <v>18161</v>
      </c>
      <c r="C2310" s="19" t="s">
        <v>17118</v>
      </c>
      <c r="D2310" s="19" t="s">
        <v>17873</v>
      </c>
      <c r="E2310" s="41">
        <v>1034490000</v>
      </c>
      <c r="F2310" s="19" t="s">
        <v>1208</v>
      </c>
      <c r="G2310" s="19" t="s">
        <v>7505</v>
      </c>
      <c r="H2310" s="19" t="s">
        <v>7506</v>
      </c>
      <c r="I2310" s="24">
        <v>45200</v>
      </c>
      <c r="J2310" s="24"/>
      <c r="K2310" s="19" t="s">
        <v>63</v>
      </c>
      <c r="L2310" s="20">
        <v>1</v>
      </c>
      <c r="M2310" s="20">
        <v>0</v>
      </c>
      <c r="N2310" s="21">
        <v>17004</v>
      </c>
      <c r="O2310" s="21">
        <v>0</v>
      </c>
      <c r="P2310" s="21">
        <v>0</v>
      </c>
      <c r="Q2310" s="21">
        <v>0</v>
      </c>
      <c r="R2310" s="21">
        <v>0</v>
      </c>
      <c r="S2310" s="21">
        <v>0</v>
      </c>
      <c r="T2310" s="21">
        <v>17004</v>
      </c>
      <c r="U2310" s="21">
        <v>-51.6</v>
      </c>
      <c r="V2310" s="21">
        <v>0</v>
      </c>
      <c r="W2310" s="20">
        <v>16952.400000000001</v>
      </c>
      <c r="X2310" s="20">
        <v>7464.7560000000003</v>
      </c>
      <c r="Y2310" s="20">
        <v>1</v>
      </c>
      <c r="Z2310" s="20">
        <v>7464.7560000000003</v>
      </c>
      <c r="AA2310" s="45">
        <f t="shared" si="72"/>
        <v>17004</v>
      </c>
      <c r="AB2310" t="b">
        <f t="shared" si="73"/>
        <v>1</v>
      </c>
    </row>
    <row r="2311" spans="1:28" customFormat="1" ht="14.5" x14ac:dyDescent="0.35">
      <c r="A2311" s="19" t="s">
        <v>18160</v>
      </c>
      <c r="B2311" s="19" t="s">
        <v>18161</v>
      </c>
      <c r="C2311" s="19" t="s">
        <v>17118</v>
      </c>
      <c r="D2311" s="19" t="s">
        <v>17873</v>
      </c>
      <c r="E2311" s="41">
        <v>1034500000</v>
      </c>
      <c r="F2311" s="19" t="s">
        <v>18537</v>
      </c>
      <c r="G2311" s="19"/>
      <c r="H2311" s="19"/>
      <c r="I2311" s="24">
        <v>45200</v>
      </c>
      <c r="J2311" s="24"/>
      <c r="K2311" s="19" t="s">
        <v>63</v>
      </c>
      <c r="L2311" s="20">
        <v>0</v>
      </c>
      <c r="M2311" s="20">
        <v>0</v>
      </c>
      <c r="N2311" s="21">
        <v>17004</v>
      </c>
      <c r="O2311" s="21">
        <v>0</v>
      </c>
      <c r="P2311" s="21">
        <v>0</v>
      </c>
      <c r="Q2311" s="21">
        <v>0</v>
      </c>
      <c r="R2311" s="21">
        <v>0</v>
      </c>
      <c r="S2311" s="21">
        <v>0</v>
      </c>
      <c r="T2311" s="21">
        <v>17004</v>
      </c>
      <c r="U2311" s="21">
        <v>0</v>
      </c>
      <c r="V2311" s="21">
        <v>0</v>
      </c>
      <c r="W2311" s="20">
        <v>17004</v>
      </c>
      <c r="X2311" s="20">
        <v>7464.7560000000003</v>
      </c>
      <c r="Y2311" s="20">
        <v>0</v>
      </c>
      <c r="Z2311" s="20"/>
      <c r="AA2311" s="45">
        <f t="shared" si="72"/>
        <v>17004</v>
      </c>
      <c r="AB2311" t="b">
        <f t="shared" si="73"/>
        <v>1</v>
      </c>
    </row>
    <row r="2312" spans="1:28" customFormat="1" ht="14.5" x14ac:dyDescent="0.35">
      <c r="A2312" s="19" t="s">
        <v>18158</v>
      </c>
      <c r="B2312" s="19" t="s">
        <v>18159</v>
      </c>
      <c r="C2312" s="19" t="s">
        <v>16982</v>
      </c>
      <c r="D2312" s="19" t="s">
        <v>17802</v>
      </c>
      <c r="E2312" s="41">
        <v>1034520000</v>
      </c>
      <c r="F2312" s="19" t="s">
        <v>17007</v>
      </c>
      <c r="G2312" s="19" t="s">
        <v>18674</v>
      </c>
      <c r="H2312" s="19" t="s">
        <v>5300</v>
      </c>
      <c r="I2312" s="24">
        <v>45303</v>
      </c>
      <c r="J2312" s="24"/>
      <c r="K2312" s="19" t="s">
        <v>63</v>
      </c>
      <c r="L2312" s="20">
        <v>0</v>
      </c>
      <c r="M2312" s="20">
        <v>3603</v>
      </c>
      <c r="N2312" s="21">
        <v>261026.07</v>
      </c>
      <c r="O2312" s="21">
        <v>0</v>
      </c>
      <c r="P2312" s="21">
        <v>0</v>
      </c>
      <c r="Q2312" s="21">
        <v>0</v>
      </c>
      <c r="R2312" s="21">
        <v>0</v>
      </c>
      <c r="S2312" s="21">
        <v>0</v>
      </c>
      <c r="T2312" s="21">
        <v>261026.07</v>
      </c>
      <c r="U2312" s="21">
        <v>0</v>
      </c>
      <c r="V2312" s="21">
        <v>-8514.5</v>
      </c>
      <c r="W2312" s="20">
        <v>252511.57</v>
      </c>
      <c r="X2312" s="20">
        <v>114590.44473</v>
      </c>
      <c r="Y2312" s="20">
        <v>3</v>
      </c>
      <c r="Z2312" s="20">
        <v>38196.814910000001</v>
      </c>
      <c r="AA2312" s="45">
        <f t="shared" si="72"/>
        <v>261026.07</v>
      </c>
      <c r="AB2312" t="b">
        <f t="shared" si="73"/>
        <v>1</v>
      </c>
    </row>
    <row r="2313" spans="1:28" customFormat="1" ht="14.5" x14ac:dyDescent="0.35">
      <c r="A2313" s="19" t="s">
        <v>18154</v>
      </c>
      <c r="B2313" s="19" t="s">
        <v>18155</v>
      </c>
      <c r="C2313" s="19" t="s">
        <v>16850</v>
      </c>
      <c r="D2313" s="19" t="s">
        <v>17893</v>
      </c>
      <c r="E2313" s="41">
        <v>1034540000</v>
      </c>
      <c r="F2313" s="19" t="s">
        <v>18364</v>
      </c>
      <c r="G2313" s="19" t="s">
        <v>18667</v>
      </c>
      <c r="H2313" s="19" t="s">
        <v>18668</v>
      </c>
      <c r="I2313" s="24">
        <v>45231</v>
      </c>
      <c r="J2313" s="24"/>
      <c r="K2313" s="19" t="s">
        <v>63</v>
      </c>
      <c r="L2313" s="20">
        <v>0</v>
      </c>
      <c r="M2313" s="20">
        <v>0</v>
      </c>
      <c r="N2313" s="21">
        <v>13110</v>
      </c>
      <c r="O2313" s="21">
        <v>0</v>
      </c>
      <c r="P2313" s="21">
        <v>0</v>
      </c>
      <c r="Q2313" s="21">
        <v>0</v>
      </c>
      <c r="R2313" s="21">
        <v>0</v>
      </c>
      <c r="S2313" s="21">
        <v>0</v>
      </c>
      <c r="T2313" s="21">
        <v>13110</v>
      </c>
      <c r="U2313" s="21">
        <v>-25.8</v>
      </c>
      <c r="V2313" s="21">
        <v>0</v>
      </c>
      <c r="W2313" s="20">
        <v>13084.2</v>
      </c>
      <c r="X2313" s="20">
        <v>5755.29</v>
      </c>
      <c r="Y2313" s="20">
        <v>1</v>
      </c>
      <c r="Z2313" s="20">
        <v>5755.29</v>
      </c>
      <c r="AA2313" s="45">
        <f t="shared" si="72"/>
        <v>13110</v>
      </c>
      <c r="AB2313" t="b">
        <f t="shared" si="73"/>
        <v>1</v>
      </c>
    </row>
    <row r="2314" spans="1:28" customFormat="1" ht="14.5" x14ac:dyDescent="0.35">
      <c r="A2314" s="19" t="s">
        <v>18154</v>
      </c>
      <c r="B2314" s="19" t="s">
        <v>18155</v>
      </c>
      <c r="C2314" s="19" t="s">
        <v>16815</v>
      </c>
      <c r="D2314" s="19" t="s">
        <v>17666</v>
      </c>
      <c r="E2314" s="41">
        <v>1034550000</v>
      </c>
      <c r="F2314" s="19" t="s">
        <v>662</v>
      </c>
      <c r="G2314" s="19" t="s">
        <v>17201</v>
      </c>
      <c r="H2314" s="19" t="s">
        <v>17202</v>
      </c>
      <c r="I2314" s="24">
        <v>45200</v>
      </c>
      <c r="J2314" s="24"/>
      <c r="K2314" s="19" t="s">
        <v>63</v>
      </c>
      <c r="L2314" s="20">
        <v>0</v>
      </c>
      <c r="M2314" s="20">
        <v>0</v>
      </c>
      <c r="N2314" s="21">
        <v>40306</v>
      </c>
      <c r="O2314" s="21">
        <v>0</v>
      </c>
      <c r="P2314" s="21">
        <v>0</v>
      </c>
      <c r="Q2314" s="21">
        <v>0</v>
      </c>
      <c r="R2314" s="21">
        <v>0</v>
      </c>
      <c r="S2314" s="21">
        <v>0</v>
      </c>
      <c r="T2314" s="21">
        <v>40306</v>
      </c>
      <c r="U2314" s="21">
        <v>-96.5</v>
      </c>
      <c r="V2314" s="21">
        <v>-1821.8</v>
      </c>
      <c r="W2314" s="20">
        <v>38387.699999999997</v>
      </c>
      <c r="X2314" s="20">
        <v>17694.333999999999</v>
      </c>
      <c r="Y2314" s="20">
        <v>1</v>
      </c>
      <c r="Z2314" s="20">
        <v>17694.333999999999</v>
      </c>
      <c r="AA2314" s="45">
        <f t="shared" si="72"/>
        <v>40306</v>
      </c>
      <c r="AB2314" t="b">
        <f t="shared" si="73"/>
        <v>1</v>
      </c>
    </row>
    <row r="2315" spans="1:28" customFormat="1" ht="14.5" x14ac:dyDescent="0.35">
      <c r="A2315" s="19" t="s">
        <v>18154</v>
      </c>
      <c r="B2315" s="19" t="s">
        <v>18155</v>
      </c>
      <c r="C2315" s="19" t="s">
        <v>16832</v>
      </c>
      <c r="D2315" s="19" t="s">
        <v>17677</v>
      </c>
      <c r="E2315" s="41">
        <v>1034600000</v>
      </c>
      <c r="F2315" s="19" t="s">
        <v>662</v>
      </c>
      <c r="G2315" s="19" t="s">
        <v>17219</v>
      </c>
      <c r="H2315" s="19" t="s">
        <v>17220</v>
      </c>
      <c r="I2315" s="24">
        <v>45200</v>
      </c>
      <c r="J2315" s="24">
        <v>45351</v>
      </c>
      <c r="K2315" s="19" t="s">
        <v>63</v>
      </c>
      <c r="L2315" s="20">
        <v>0</v>
      </c>
      <c r="M2315" s="20">
        <v>0</v>
      </c>
      <c r="N2315" s="21">
        <v>40658.5</v>
      </c>
      <c r="O2315" s="21">
        <v>0</v>
      </c>
      <c r="P2315" s="21">
        <v>0</v>
      </c>
      <c r="Q2315" s="21">
        <v>0</v>
      </c>
      <c r="R2315" s="21">
        <v>0</v>
      </c>
      <c r="S2315" s="21">
        <v>0</v>
      </c>
      <c r="T2315" s="21">
        <v>40658.5</v>
      </c>
      <c r="U2315" s="21">
        <v>-306.8</v>
      </c>
      <c r="V2315" s="21">
        <v>-5.8</v>
      </c>
      <c r="W2315" s="20">
        <v>40345.9</v>
      </c>
      <c r="X2315" s="20">
        <v>17849.0815</v>
      </c>
      <c r="Y2315" s="20">
        <v>1</v>
      </c>
      <c r="Z2315" s="20">
        <v>17849.0815</v>
      </c>
      <c r="AA2315" s="45">
        <f t="shared" si="72"/>
        <v>40658.5</v>
      </c>
      <c r="AB2315" t="b">
        <f t="shared" si="73"/>
        <v>1</v>
      </c>
    </row>
    <row r="2316" spans="1:28" customFormat="1" ht="14.5" x14ac:dyDescent="0.35">
      <c r="A2316" s="19" t="s">
        <v>18154</v>
      </c>
      <c r="B2316" s="19" t="s">
        <v>18155</v>
      </c>
      <c r="C2316" s="19" t="s">
        <v>16832</v>
      </c>
      <c r="D2316" s="19" t="s">
        <v>17677</v>
      </c>
      <c r="E2316" s="41">
        <v>1034610000</v>
      </c>
      <c r="F2316" s="19" t="s">
        <v>662</v>
      </c>
      <c r="G2316" s="19"/>
      <c r="H2316" s="19"/>
      <c r="I2316" s="24">
        <v>45200</v>
      </c>
      <c r="J2316" s="24">
        <v>45351</v>
      </c>
      <c r="K2316" s="19" t="s">
        <v>63</v>
      </c>
      <c r="L2316" s="20">
        <v>0</v>
      </c>
      <c r="M2316" s="20">
        <v>0</v>
      </c>
      <c r="N2316" s="21">
        <v>63101</v>
      </c>
      <c r="O2316" s="21">
        <v>0</v>
      </c>
      <c r="P2316" s="21">
        <v>0</v>
      </c>
      <c r="Q2316" s="21">
        <v>0</v>
      </c>
      <c r="R2316" s="21">
        <v>0</v>
      </c>
      <c r="S2316" s="21">
        <v>0</v>
      </c>
      <c r="T2316" s="21">
        <v>63101</v>
      </c>
      <c r="U2316" s="21">
        <v>0</v>
      </c>
      <c r="V2316" s="21">
        <v>0</v>
      </c>
      <c r="W2316" s="20">
        <v>63101</v>
      </c>
      <c r="X2316" s="20">
        <v>27701.339</v>
      </c>
      <c r="Y2316" s="20">
        <v>0</v>
      </c>
      <c r="Z2316" s="20"/>
      <c r="AA2316" s="45">
        <f t="shared" si="72"/>
        <v>63101</v>
      </c>
      <c r="AB2316" t="b">
        <f t="shared" si="73"/>
        <v>1</v>
      </c>
    </row>
    <row r="2317" spans="1:28" customFormat="1" ht="14.5" x14ac:dyDescent="0.35">
      <c r="A2317" s="19" t="s">
        <v>18160</v>
      </c>
      <c r="B2317" s="19" t="s">
        <v>18161</v>
      </c>
      <c r="C2317" s="19" t="s">
        <v>17118</v>
      </c>
      <c r="D2317" s="19" t="s">
        <v>17873</v>
      </c>
      <c r="E2317" s="41">
        <v>1034620001</v>
      </c>
      <c r="F2317" s="19" t="s">
        <v>1153</v>
      </c>
      <c r="G2317" s="19" t="s">
        <v>7358</v>
      </c>
      <c r="H2317" s="19" t="s">
        <v>7359</v>
      </c>
      <c r="I2317" s="24"/>
      <c r="J2317" s="24"/>
      <c r="K2317" s="19" t="s">
        <v>61</v>
      </c>
      <c r="L2317" s="20">
        <v>11000</v>
      </c>
      <c r="M2317" s="20">
        <v>0</v>
      </c>
      <c r="N2317" s="21">
        <v>303771.42</v>
      </c>
      <c r="O2317" s="21">
        <v>0</v>
      </c>
      <c r="P2317" s="21">
        <v>-35960.93</v>
      </c>
      <c r="Q2317" s="21">
        <v>0</v>
      </c>
      <c r="R2317" s="21">
        <v>0</v>
      </c>
      <c r="S2317" s="21">
        <v>0</v>
      </c>
      <c r="T2317" s="21">
        <v>267810.49</v>
      </c>
      <c r="U2317" s="21">
        <v>-131402.29999999999</v>
      </c>
      <c r="V2317" s="21">
        <v>-10014.9</v>
      </c>
      <c r="W2317" s="20">
        <v>126393.29</v>
      </c>
      <c r="X2317" s="20">
        <v>133355.65338</v>
      </c>
      <c r="Y2317" s="20">
        <v>4</v>
      </c>
      <c r="Z2317" s="20">
        <v>33338.913345000001</v>
      </c>
      <c r="AA2317" s="45">
        <f t="shared" si="72"/>
        <v>267810.49</v>
      </c>
      <c r="AB2317" t="b">
        <f t="shared" si="73"/>
        <v>1</v>
      </c>
    </row>
    <row r="2318" spans="1:28" customFormat="1" ht="14.5" x14ac:dyDescent="0.35">
      <c r="A2318" s="19" t="s">
        <v>18152</v>
      </c>
      <c r="B2318" s="19" t="s">
        <v>18153</v>
      </c>
      <c r="C2318" s="19" t="s">
        <v>16710</v>
      </c>
      <c r="D2318" s="19" t="s">
        <v>17586</v>
      </c>
      <c r="E2318" s="41">
        <v>1034630000</v>
      </c>
      <c r="F2318" s="19" t="s">
        <v>3753</v>
      </c>
      <c r="G2318" s="19" t="s">
        <v>14343</v>
      </c>
      <c r="H2318" s="19" t="s">
        <v>14344</v>
      </c>
      <c r="I2318" s="24">
        <v>45205</v>
      </c>
      <c r="J2318" s="24"/>
      <c r="K2318" s="19" t="s">
        <v>61</v>
      </c>
      <c r="L2318" s="20">
        <v>0</v>
      </c>
      <c r="M2318" s="20">
        <v>0</v>
      </c>
      <c r="N2318" s="21">
        <v>16000.49</v>
      </c>
      <c r="O2318" s="21">
        <v>0</v>
      </c>
      <c r="P2318" s="21">
        <v>0</v>
      </c>
      <c r="Q2318" s="21">
        <v>0</v>
      </c>
      <c r="R2318" s="21">
        <v>0</v>
      </c>
      <c r="S2318" s="21">
        <v>0</v>
      </c>
      <c r="T2318" s="21">
        <v>16000.49</v>
      </c>
      <c r="U2318" s="21">
        <v>-1049.0999999999999</v>
      </c>
      <c r="V2318" s="21">
        <v>-33.19</v>
      </c>
      <c r="W2318" s="20">
        <v>14918.2</v>
      </c>
      <c r="X2318" s="20">
        <v>7024.2151100000001</v>
      </c>
      <c r="Y2318" s="20">
        <v>1</v>
      </c>
      <c r="Z2318" s="20">
        <v>7024.2151100000001</v>
      </c>
      <c r="AA2318" s="45">
        <f t="shared" si="72"/>
        <v>16000.49</v>
      </c>
      <c r="AB2318" t="b">
        <f t="shared" si="73"/>
        <v>1</v>
      </c>
    </row>
    <row r="2319" spans="1:28" customFormat="1" ht="14.5" x14ac:dyDescent="0.35">
      <c r="A2319" s="19" t="s">
        <v>18154</v>
      </c>
      <c r="B2319" s="19" t="s">
        <v>18155</v>
      </c>
      <c r="C2319" s="19" t="s">
        <v>16815</v>
      </c>
      <c r="D2319" s="19" t="s">
        <v>17666</v>
      </c>
      <c r="E2319" s="41">
        <v>1034640000</v>
      </c>
      <c r="F2319" s="19" t="s">
        <v>662</v>
      </c>
      <c r="G2319" s="19" t="s">
        <v>17960</v>
      </c>
      <c r="H2319" s="19" t="s">
        <v>17961</v>
      </c>
      <c r="I2319" s="24">
        <v>45200</v>
      </c>
      <c r="J2319" s="24"/>
      <c r="K2319" s="19" t="s">
        <v>63</v>
      </c>
      <c r="L2319" s="20">
        <v>0</v>
      </c>
      <c r="M2319" s="20">
        <v>0</v>
      </c>
      <c r="N2319" s="21">
        <v>33150</v>
      </c>
      <c r="O2319" s="21">
        <v>0</v>
      </c>
      <c r="P2319" s="21">
        <v>0</v>
      </c>
      <c r="Q2319" s="21">
        <v>0</v>
      </c>
      <c r="R2319" s="21">
        <v>0</v>
      </c>
      <c r="S2319" s="21">
        <v>0</v>
      </c>
      <c r="T2319" s="21">
        <v>33150</v>
      </c>
      <c r="U2319" s="21">
        <v>-77.400000000000006</v>
      </c>
      <c r="V2319" s="21">
        <v>-1750</v>
      </c>
      <c r="W2319" s="20">
        <v>31322.6</v>
      </c>
      <c r="X2319" s="20">
        <v>14552.85</v>
      </c>
      <c r="Y2319" s="20">
        <v>1</v>
      </c>
      <c r="Z2319" s="20">
        <v>14552.85</v>
      </c>
      <c r="AA2319" s="45">
        <f t="shared" si="72"/>
        <v>33150</v>
      </c>
      <c r="AB2319" t="b">
        <f t="shared" si="73"/>
        <v>1</v>
      </c>
    </row>
    <row r="2320" spans="1:28" customFormat="1" ht="14.5" x14ac:dyDescent="0.35">
      <c r="A2320" s="19" t="s">
        <v>18154</v>
      </c>
      <c r="B2320" s="19" t="s">
        <v>18155</v>
      </c>
      <c r="C2320" s="19" t="s">
        <v>16832</v>
      </c>
      <c r="D2320" s="19" t="s">
        <v>17677</v>
      </c>
      <c r="E2320" s="41">
        <v>1034650000</v>
      </c>
      <c r="F2320" s="19" t="s">
        <v>662</v>
      </c>
      <c r="G2320" s="19" t="s">
        <v>17217</v>
      </c>
      <c r="H2320" s="19" t="s">
        <v>17218</v>
      </c>
      <c r="I2320" s="24">
        <v>45200</v>
      </c>
      <c r="J2320" s="24">
        <v>45351</v>
      </c>
      <c r="K2320" s="19" t="s">
        <v>63</v>
      </c>
      <c r="L2320" s="20">
        <v>0</v>
      </c>
      <c r="M2320" s="20">
        <v>0</v>
      </c>
      <c r="N2320" s="21">
        <v>92846</v>
      </c>
      <c r="O2320" s="21">
        <v>0</v>
      </c>
      <c r="P2320" s="21">
        <v>0</v>
      </c>
      <c r="Q2320" s="21">
        <v>0</v>
      </c>
      <c r="R2320" s="21">
        <v>0</v>
      </c>
      <c r="S2320" s="21">
        <v>0</v>
      </c>
      <c r="T2320" s="21">
        <v>92846</v>
      </c>
      <c r="U2320" s="21">
        <v>-70.7</v>
      </c>
      <c r="V2320" s="21">
        <v>-165.04</v>
      </c>
      <c r="W2320" s="20">
        <v>92610.26</v>
      </c>
      <c r="X2320" s="20">
        <v>40759.394</v>
      </c>
      <c r="Y2320" s="20">
        <v>2</v>
      </c>
      <c r="Z2320" s="20">
        <v>20379.697</v>
      </c>
      <c r="AA2320" s="45">
        <f t="shared" si="72"/>
        <v>92846</v>
      </c>
      <c r="AB2320" t="b">
        <f t="shared" si="73"/>
        <v>1</v>
      </c>
    </row>
    <row r="2321" spans="1:28" customFormat="1" ht="14.5" x14ac:dyDescent="0.35">
      <c r="A2321" s="19" t="s">
        <v>18154</v>
      </c>
      <c r="B2321" s="19" t="s">
        <v>18155</v>
      </c>
      <c r="C2321" s="19" t="s">
        <v>16860</v>
      </c>
      <c r="D2321" s="19" t="s">
        <v>17697</v>
      </c>
      <c r="E2321" s="41">
        <v>1034660000</v>
      </c>
      <c r="F2321" s="19" t="s">
        <v>662</v>
      </c>
      <c r="G2321" s="19" t="s">
        <v>18064</v>
      </c>
      <c r="H2321" s="19" t="s">
        <v>18065</v>
      </c>
      <c r="I2321" s="24">
        <v>45200</v>
      </c>
      <c r="J2321" s="24"/>
      <c r="K2321" s="19" t="s">
        <v>63</v>
      </c>
      <c r="L2321" s="20">
        <v>0</v>
      </c>
      <c r="M2321" s="20">
        <v>0</v>
      </c>
      <c r="N2321" s="21">
        <v>86060</v>
      </c>
      <c r="O2321" s="21">
        <v>0</v>
      </c>
      <c r="P2321" s="21">
        <v>0</v>
      </c>
      <c r="Q2321" s="21">
        <v>0</v>
      </c>
      <c r="R2321" s="21">
        <v>0</v>
      </c>
      <c r="S2321" s="21">
        <v>0</v>
      </c>
      <c r="T2321" s="21">
        <v>86060</v>
      </c>
      <c r="U2321" s="21">
        <v>-25.8</v>
      </c>
      <c r="V2321" s="21">
        <v>0</v>
      </c>
      <c r="W2321" s="20">
        <v>86034.2</v>
      </c>
      <c r="X2321" s="20">
        <v>37780.339999999997</v>
      </c>
      <c r="Y2321" s="20">
        <v>2</v>
      </c>
      <c r="Z2321" s="20">
        <v>18890.169999999998</v>
      </c>
      <c r="AA2321" s="45">
        <f t="shared" si="72"/>
        <v>86060</v>
      </c>
      <c r="AB2321" t="b">
        <f t="shared" si="73"/>
        <v>1</v>
      </c>
    </row>
    <row r="2322" spans="1:28" customFormat="1" ht="14.5" x14ac:dyDescent="0.35">
      <c r="A2322" s="19" t="s">
        <v>18154</v>
      </c>
      <c r="B2322" s="19" t="s">
        <v>18155</v>
      </c>
      <c r="C2322" s="19" t="s">
        <v>16860</v>
      </c>
      <c r="D2322" s="19" t="s">
        <v>17697</v>
      </c>
      <c r="E2322" s="41">
        <v>1034670000</v>
      </c>
      <c r="F2322" s="19" t="s">
        <v>662</v>
      </c>
      <c r="G2322" s="19" t="s">
        <v>18062</v>
      </c>
      <c r="H2322" s="19" t="s">
        <v>18063</v>
      </c>
      <c r="I2322" s="24">
        <v>45200</v>
      </c>
      <c r="J2322" s="24"/>
      <c r="K2322" s="19" t="s">
        <v>63</v>
      </c>
      <c r="L2322" s="20">
        <v>0</v>
      </c>
      <c r="M2322" s="20">
        <v>0</v>
      </c>
      <c r="N2322" s="21">
        <v>52910</v>
      </c>
      <c r="O2322" s="21">
        <v>0</v>
      </c>
      <c r="P2322" s="21">
        <v>0</v>
      </c>
      <c r="Q2322" s="21">
        <v>0</v>
      </c>
      <c r="R2322" s="21">
        <v>0</v>
      </c>
      <c r="S2322" s="21">
        <v>0</v>
      </c>
      <c r="T2322" s="21">
        <v>52910</v>
      </c>
      <c r="U2322" s="21">
        <v>-25.8</v>
      </c>
      <c r="V2322" s="21">
        <v>-1173</v>
      </c>
      <c r="W2322" s="20">
        <v>51711.199999999997</v>
      </c>
      <c r="X2322" s="20">
        <v>23227.49</v>
      </c>
      <c r="Y2322" s="20">
        <v>1</v>
      </c>
      <c r="Z2322" s="20">
        <v>23227.49</v>
      </c>
      <c r="AA2322" s="45">
        <f t="shared" si="72"/>
        <v>52910</v>
      </c>
      <c r="AB2322" t="b">
        <f t="shared" si="73"/>
        <v>1</v>
      </c>
    </row>
    <row r="2323" spans="1:28" customFormat="1" ht="14.5" x14ac:dyDescent="0.35">
      <c r="A2323" s="19" t="s">
        <v>18160</v>
      </c>
      <c r="B2323" s="19" t="s">
        <v>18161</v>
      </c>
      <c r="C2323" s="19" t="s">
        <v>17043</v>
      </c>
      <c r="D2323" s="19" t="s">
        <v>17826</v>
      </c>
      <c r="E2323" s="41">
        <v>1034680000</v>
      </c>
      <c r="F2323" s="19" t="s">
        <v>1097</v>
      </c>
      <c r="G2323" s="19" t="s">
        <v>7106</v>
      </c>
      <c r="H2323" s="19" t="s">
        <v>7107</v>
      </c>
      <c r="I2323" s="24">
        <v>45231</v>
      </c>
      <c r="J2323" s="24"/>
      <c r="K2323" s="19" t="s">
        <v>63</v>
      </c>
      <c r="L2323" s="20">
        <v>1</v>
      </c>
      <c r="M2323" s="20">
        <v>0</v>
      </c>
      <c r="N2323" s="21">
        <v>13734</v>
      </c>
      <c r="O2323" s="21">
        <v>0</v>
      </c>
      <c r="P2323" s="21">
        <v>0</v>
      </c>
      <c r="Q2323" s="21">
        <v>0</v>
      </c>
      <c r="R2323" s="21">
        <v>0</v>
      </c>
      <c r="S2323" s="21">
        <v>0</v>
      </c>
      <c r="T2323" s="21">
        <v>13734</v>
      </c>
      <c r="U2323" s="21">
        <v>0</v>
      </c>
      <c r="V2323" s="21">
        <v>-25.1</v>
      </c>
      <c r="W2323" s="20">
        <v>13708.9</v>
      </c>
      <c r="X2323" s="20">
        <v>6029.2259999999997</v>
      </c>
      <c r="Y2323" s="20">
        <v>1</v>
      </c>
      <c r="Z2323" s="20">
        <v>6029.2259999999997</v>
      </c>
      <c r="AA2323" s="45">
        <f t="shared" si="72"/>
        <v>13734</v>
      </c>
      <c r="AB2323" t="b">
        <f t="shared" si="73"/>
        <v>1</v>
      </c>
    </row>
    <row r="2324" spans="1:28" customFormat="1" ht="14.5" x14ac:dyDescent="0.35">
      <c r="A2324" s="19" t="s">
        <v>18158</v>
      </c>
      <c r="B2324" s="19" t="s">
        <v>18159</v>
      </c>
      <c r="C2324" s="19" t="s">
        <v>16954</v>
      </c>
      <c r="D2324" s="19" t="s">
        <v>17767</v>
      </c>
      <c r="E2324" s="41">
        <v>1034690000</v>
      </c>
      <c r="F2324" s="19" t="s">
        <v>18445</v>
      </c>
      <c r="G2324" s="19" t="s">
        <v>5914</v>
      </c>
      <c r="H2324" s="19" t="s">
        <v>5915</v>
      </c>
      <c r="I2324" s="24">
        <v>45200</v>
      </c>
      <c r="J2324" s="24"/>
      <c r="K2324" s="19" t="s">
        <v>61</v>
      </c>
      <c r="L2324" s="20">
        <v>1158</v>
      </c>
      <c r="M2324" s="20">
        <v>0</v>
      </c>
      <c r="N2324" s="21">
        <v>31274.86</v>
      </c>
      <c r="O2324" s="21">
        <v>0</v>
      </c>
      <c r="P2324" s="21">
        <v>0</v>
      </c>
      <c r="Q2324" s="21">
        <v>0</v>
      </c>
      <c r="R2324" s="21">
        <v>0</v>
      </c>
      <c r="S2324" s="21">
        <v>0</v>
      </c>
      <c r="T2324" s="21">
        <v>31274.86</v>
      </c>
      <c r="U2324" s="21">
        <v>-15939.3</v>
      </c>
      <c r="V2324" s="21">
        <v>-788.07</v>
      </c>
      <c r="W2324" s="20">
        <v>14547.49</v>
      </c>
      <c r="X2324" s="20">
        <v>13729.66354</v>
      </c>
      <c r="Y2324" s="20">
        <v>2</v>
      </c>
      <c r="Z2324" s="20">
        <v>6864.8317699999998</v>
      </c>
      <c r="AA2324" s="45">
        <f t="shared" si="72"/>
        <v>31274.86</v>
      </c>
      <c r="AB2324" t="b">
        <f t="shared" si="73"/>
        <v>1</v>
      </c>
    </row>
    <row r="2325" spans="1:28" customFormat="1" ht="14.5" x14ac:dyDescent="0.35">
      <c r="A2325" s="19" t="s">
        <v>18150</v>
      </c>
      <c r="B2325" s="19" t="s">
        <v>18151</v>
      </c>
      <c r="C2325" s="19" t="s">
        <v>16687</v>
      </c>
      <c r="D2325" s="19" t="s">
        <v>17565</v>
      </c>
      <c r="E2325" s="41">
        <v>1034710000</v>
      </c>
      <c r="F2325" s="19" t="s">
        <v>16689</v>
      </c>
      <c r="G2325" s="19" t="s">
        <v>13287</v>
      </c>
      <c r="H2325" s="19" t="s">
        <v>13288</v>
      </c>
      <c r="I2325" s="24">
        <v>45292</v>
      </c>
      <c r="J2325" s="24"/>
      <c r="K2325" s="19" t="s">
        <v>63</v>
      </c>
      <c r="L2325" s="20">
        <v>0</v>
      </c>
      <c r="M2325" s="20">
        <v>0</v>
      </c>
      <c r="N2325" s="21">
        <v>39200</v>
      </c>
      <c r="O2325" s="21">
        <v>0</v>
      </c>
      <c r="P2325" s="21">
        <v>0</v>
      </c>
      <c r="Q2325" s="21">
        <v>0</v>
      </c>
      <c r="R2325" s="21">
        <v>0</v>
      </c>
      <c r="S2325" s="21">
        <v>0</v>
      </c>
      <c r="T2325" s="21">
        <v>39200</v>
      </c>
      <c r="U2325" s="21">
        <v>-619.20000000000005</v>
      </c>
      <c r="V2325" s="21">
        <v>-0.2</v>
      </c>
      <c r="W2325" s="20">
        <v>38580.6</v>
      </c>
      <c r="X2325" s="20">
        <v>17208.8</v>
      </c>
      <c r="Y2325" s="20">
        <v>2</v>
      </c>
      <c r="Z2325" s="20">
        <v>8604.4</v>
      </c>
      <c r="AA2325" s="45">
        <f t="shared" si="72"/>
        <v>39200</v>
      </c>
      <c r="AB2325" t="b">
        <f t="shared" si="73"/>
        <v>1</v>
      </c>
    </row>
    <row r="2326" spans="1:28" customFormat="1" ht="14.5" x14ac:dyDescent="0.35">
      <c r="A2326" s="19" t="s">
        <v>18158</v>
      </c>
      <c r="B2326" s="19" t="s">
        <v>18159</v>
      </c>
      <c r="C2326" s="19" t="s">
        <v>16954</v>
      </c>
      <c r="D2326" s="19" t="s">
        <v>17767</v>
      </c>
      <c r="E2326" s="41">
        <v>1034720000</v>
      </c>
      <c r="F2326" s="19" t="s">
        <v>16974</v>
      </c>
      <c r="G2326" s="19" t="s">
        <v>17153</v>
      </c>
      <c r="H2326" s="19" t="s">
        <v>17154</v>
      </c>
      <c r="I2326" s="24">
        <v>45156</v>
      </c>
      <c r="J2326" s="24"/>
      <c r="K2326" s="19" t="s">
        <v>61</v>
      </c>
      <c r="L2326" s="20">
        <v>0</v>
      </c>
      <c r="M2326" s="20">
        <v>0</v>
      </c>
      <c r="N2326" s="21">
        <v>35100.620000000003</v>
      </c>
      <c r="O2326" s="21">
        <v>0</v>
      </c>
      <c r="P2326" s="21">
        <v>0</v>
      </c>
      <c r="Q2326" s="21">
        <v>0</v>
      </c>
      <c r="R2326" s="21">
        <v>0</v>
      </c>
      <c r="S2326" s="21">
        <v>0</v>
      </c>
      <c r="T2326" s="21">
        <v>35100.620000000003</v>
      </c>
      <c r="U2326" s="21">
        <v>-1696</v>
      </c>
      <c r="V2326" s="21">
        <v>1263.48</v>
      </c>
      <c r="W2326" s="20">
        <v>34668.1</v>
      </c>
      <c r="X2326" s="20">
        <v>15409.17218</v>
      </c>
      <c r="Y2326" s="20">
        <v>1</v>
      </c>
      <c r="Z2326" s="20">
        <v>15409.17218</v>
      </c>
      <c r="AA2326" s="45">
        <f t="shared" si="72"/>
        <v>35100.620000000003</v>
      </c>
      <c r="AB2326" t="b">
        <f t="shared" si="73"/>
        <v>1</v>
      </c>
    </row>
    <row r="2327" spans="1:28" customFormat="1" ht="14.5" x14ac:dyDescent="0.35">
      <c r="A2327" s="19" t="s">
        <v>18156</v>
      </c>
      <c r="B2327" s="19" t="s">
        <v>18157</v>
      </c>
      <c r="C2327" s="19" t="s">
        <v>16938</v>
      </c>
      <c r="D2327" s="19" t="s">
        <v>17759</v>
      </c>
      <c r="E2327" s="41">
        <v>1034730000</v>
      </c>
      <c r="F2327" s="19" t="s">
        <v>18425</v>
      </c>
      <c r="G2327" s="19" t="s">
        <v>9272</v>
      </c>
      <c r="H2327" s="19" t="s">
        <v>9273</v>
      </c>
      <c r="I2327" s="24">
        <v>45231</v>
      </c>
      <c r="J2327" s="24"/>
      <c r="K2327" s="19" t="s">
        <v>61</v>
      </c>
      <c r="L2327" s="20">
        <v>230</v>
      </c>
      <c r="M2327" s="20">
        <v>373</v>
      </c>
      <c r="N2327" s="21">
        <v>36066.230000000003</v>
      </c>
      <c r="O2327" s="21">
        <v>0</v>
      </c>
      <c r="P2327" s="21">
        <v>0</v>
      </c>
      <c r="Q2327" s="21">
        <v>0</v>
      </c>
      <c r="R2327" s="21">
        <v>0</v>
      </c>
      <c r="S2327" s="21">
        <v>0</v>
      </c>
      <c r="T2327" s="21">
        <v>36066.230000000003</v>
      </c>
      <c r="U2327" s="21">
        <v>0</v>
      </c>
      <c r="V2327" s="21">
        <v>-1717.79</v>
      </c>
      <c r="W2327" s="20">
        <v>34348.44</v>
      </c>
      <c r="X2327" s="20">
        <v>15833.07497</v>
      </c>
      <c r="Y2327" s="20">
        <v>3</v>
      </c>
      <c r="Z2327" s="20">
        <v>5277.6916566666669</v>
      </c>
      <c r="AA2327" s="45">
        <f t="shared" si="72"/>
        <v>36066.230000000003</v>
      </c>
      <c r="AB2327" t="b">
        <f t="shared" si="73"/>
        <v>1</v>
      </c>
    </row>
    <row r="2328" spans="1:28" customFormat="1" ht="14.5" x14ac:dyDescent="0.35">
      <c r="A2328" s="19" t="s">
        <v>18150</v>
      </c>
      <c r="B2328" s="19" t="s">
        <v>18151</v>
      </c>
      <c r="C2328" s="19" t="s">
        <v>16691</v>
      </c>
      <c r="D2328" s="19" t="s">
        <v>17568</v>
      </c>
      <c r="E2328" s="41">
        <v>1034760000</v>
      </c>
      <c r="F2328" s="19" t="s">
        <v>70</v>
      </c>
      <c r="G2328" s="19" t="s">
        <v>13373</v>
      </c>
      <c r="H2328" s="19" t="s">
        <v>13374</v>
      </c>
      <c r="I2328" s="24">
        <v>45231</v>
      </c>
      <c r="J2328" s="24"/>
      <c r="K2328" s="19" t="s">
        <v>61</v>
      </c>
      <c r="L2328" s="20">
        <v>3333</v>
      </c>
      <c r="M2328" s="20">
        <v>0</v>
      </c>
      <c r="N2328" s="21">
        <v>100784.4</v>
      </c>
      <c r="O2328" s="21">
        <v>0</v>
      </c>
      <c r="P2328" s="21">
        <v>0</v>
      </c>
      <c r="Q2328" s="21">
        <v>0</v>
      </c>
      <c r="R2328" s="21">
        <v>0</v>
      </c>
      <c r="S2328" s="21">
        <v>0</v>
      </c>
      <c r="T2328" s="21">
        <v>100784.4</v>
      </c>
      <c r="U2328" s="21">
        <v>-32821.08</v>
      </c>
      <c r="V2328" s="21">
        <v>-45343.31</v>
      </c>
      <c r="W2328" s="20">
        <v>22620.01</v>
      </c>
      <c r="X2328" s="20">
        <v>44244.351600000002</v>
      </c>
      <c r="Y2328" s="20">
        <v>1</v>
      </c>
      <c r="Z2328" s="20">
        <v>44244.351600000002</v>
      </c>
      <c r="AA2328" s="45">
        <f t="shared" si="72"/>
        <v>100784.4</v>
      </c>
      <c r="AB2328" t="b">
        <f t="shared" si="73"/>
        <v>1</v>
      </c>
    </row>
    <row r="2329" spans="1:28" customFormat="1" ht="14.5" x14ac:dyDescent="0.35">
      <c r="A2329" s="19" t="s">
        <v>18150</v>
      </c>
      <c r="B2329" s="19" t="s">
        <v>18151</v>
      </c>
      <c r="C2329" s="19" t="s">
        <v>16687</v>
      </c>
      <c r="D2329" s="19" t="s">
        <v>17565</v>
      </c>
      <c r="E2329" s="41">
        <v>1034770000</v>
      </c>
      <c r="F2329" s="19" t="s">
        <v>3384</v>
      </c>
      <c r="G2329" s="19" t="s">
        <v>13326</v>
      </c>
      <c r="H2329" s="19" t="s">
        <v>13327</v>
      </c>
      <c r="I2329" s="24">
        <v>45299</v>
      </c>
      <c r="J2329" s="24">
        <v>45382</v>
      </c>
      <c r="K2329" s="19" t="s">
        <v>63</v>
      </c>
      <c r="L2329" s="20">
        <v>0</v>
      </c>
      <c r="M2329" s="20">
        <v>0</v>
      </c>
      <c r="N2329" s="21">
        <v>11232</v>
      </c>
      <c r="O2329" s="21">
        <v>0</v>
      </c>
      <c r="P2329" s="21">
        <v>0</v>
      </c>
      <c r="Q2329" s="21">
        <v>0</v>
      </c>
      <c r="R2329" s="21">
        <v>0</v>
      </c>
      <c r="S2329" s="21">
        <v>0</v>
      </c>
      <c r="T2329" s="21">
        <v>11232</v>
      </c>
      <c r="U2329" s="21">
        <v>-1109.4000000000001</v>
      </c>
      <c r="V2329" s="21">
        <v>-3270.8</v>
      </c>
      <c r="W2329" s="20">
        <v>6851.8</v>
      </c>
      <c r="X2329" s="20">
        <v>4930.848</v>
      </c>
      <c r="Y2329" s="20">
        <v>2</v>
      </c>
      <c r="Z2329" s="20">
        <v>2465.424</v>
      </c>
      <c r="AA2329" s="45">
        <f t="shared" si="72"/>
        <v>11232</v>
      </c>
      <c r="AB2329" t="b">
        <f t="shared" si="73"/>
        <v>1</v>
      </c>
    </row>
    <row r="2330" spans="1:28" customFormat="1" ht="14.5" x14ac:dyDescent="0.35">
      <c r="A2330" s="19" t="s">
        <v>18154</v>
      </c>
      <c r="B2330" s="19" t="s">
        <v>18155</v>
      </c>
      <c r="C2330" s="19" t="s">
        <v>16850</v>
      </c>
      <c r="D2330" s="19" t="s">
        <v>17893</v>
      </c>
      <c r="E2330" s="41">
        <v>1034780000</v>
      </c>
      <c r="F2330" s="19" t="s">
        <v>2463</v>
      </c>
      <c r="G2330" s="19" t="s">
        <v>18669</v>
      </c>
      <c r="H2330" s="19" t="s">
        <v>10866</v>
      </c>
      <c r="I2330" s="24">
        <v>45246</v>
      </c>
      <c r="J2330" s="24"/>
      <c r="K2330" s="19" t="s">
        <v>61</v>
      </c>
      <c r="L2330" s="20">
        <v>0</v>
      </c>
      <c r="M2330" s="20">
        <v>0</v>
      </c>
      <c r="N2330" s="21">
        <v>11730</v>
      </c>
      <c r="O2330" s="21">
        <v>0</v>
      </c>
      <c r="P2330" s="21">
        <v>0</v>
      </c>
      <c r="Q2330" s="21">
        <v>0</v>
      </c>
      <c r="R2330" s="21">
        <v>0</v>
      </c>
      <c r="S2330" s="21">
        <v>0</v>
      </c>
      <c r="T2330" s="21">
        <v>11730</v>
      </c>
      <c r="U2330" s="21">
        <v>-25.8</v>
      </c>
      <c r="V2330" s="21">
        <v>-1313.77</v>
      </c>
      <c r="W2330" s="20">
        <v>10390.43</v>
      </c>
      <c r="X2330" s="20">
        <v>5149.47</v>
      </c>
      <c r="Y2330" s="20">
        <v>1</v>
      </c>
      <c r="Z2330" s="20">
        <v>5149.47</v>
      </c>
      <c r="AA2330" s="45">
        <f t="shared" si="72"/>
        <v>11730</v>
      </c>
      <c r="AB2330" t="b">
        <f t="shared" si="73"/>
        <v>1</v>
      </c>
    </row>
    <row r="2331" spans="1:28" customFormat="1" ht="14.5" x14ac:dyDescent="0.35">
      <c r="A2331" s="19" t="s">
        <v>18160</v>
      </c>
      <c r="B2331" s="19" t="s">
        <v>18161</v>
      </c>
      <c r="C2331" s="19" t="s">
        <v>17098</v>
      </c>
      <c r="D2331" s="19" t="s">
        <v>17863</v>
      </c>
      <c r="E2331" s="41">
        <v>1034790000</v>
      </c>
      <c r="F2331" s="19" t="s">
        <v>874</v>
      </c>
      <c r="G2331" s="19"/>
      <c r="H2331" s="19"/>
      <c r="I2331" s="24">
        <v>45170</v>
      </c>
      <c r="J2331" s="24"/>
      <c r="K2331" s="19" t="s">
        <v>61</v>
      </c>
      <c r="L2331" s="20">
        <v>0</v>
      </c>
      <c r="M2331" s="20">
        <v>0</v>
      </c>
      <c r="N2331" s="21">
        <v>106694.19</v>
      </c>
      <c r="O2331" s="21">
        <v>0</v>
      </c>
      <c r="P2331" s="21">
        <v>0</v>
      </c>
      <c r="Q2331" s="21">
        <v>0</v>
      </c>
      <c r="R2331" s="21">
        <v>0</v>
      </c>
      <c r="S2331" s="21">
        <v>0</v>
      </c>
      <c r="T2331" s="21">
        <v>106694.19</v>
      </c>
      <c r="U2331" s="21">
        <v>0</v>
      </c>
      <c r="V2331" s="21">
        <v>-160.03</v>
      </c>
      <c r="W2331" s="20">
        <v>106534.16</v>
      </c>
      <c r="X2331" s="20">
        <v>46838.749409999997</v>
      </c>
      <c r="Y2331" s="20">
        <v>0</v>
      </c>
      <c r="Z2331" s="20"/>
      <c r="AA2331" s="45">
        <f t="shared" si="72"/>
        <v>106694.19</v>
      </c>
      <c r="AB2331" t="b">
        <f t="shared" si="73"/>
        <v>1</v>
      </c>
    </row>
    <row r="2332" spans="1:28" customFormat="1" ht="14.5" x14ac:dyDescent="0.35">
      <c r="A2332" s="19" t="s">
        <v>18160</v>
      </c>
      <c r="B2332" s="19" t="s">
        <v>18161</v>
      </c>
      <c r="C2332" s="19" t="s">
        <v>17098</v>
      </c>
      <c r="D2332" s="19" t="s">
        <v>17863</v>
      </c>
      <c r="E2332" s="41">
        <v>1034800000</v>
      </c>
      <c r="F2332" s="19" t="s">
        <v>875</v>
      </c>
      <c r="G2332" s="19" t="s">
        <v>6581</v>
      </c>
      <c r="H2332" s="19" t="s">
        <v>6582</v>
      </c>
      <c r="I2332" s="24">
        <v>45170</v>
      </c>
      <c r="J2332" s="24"/>
      <c r="K2332" s="19" t="s">
        <v>61</v>
      </c>
      <c r="L2332" s="20">
        <v>4890</v>
      </c>
      <c r="M2332" s="20">
        <v>0</v>
      </c>
      <c r="N2332" s="21">
        <v>186430.53</v>
      </c>
      <c r="O2332" s="21">
        <v>0</v>
      </c>
      <c r="P2332" s="21">
        <v>0</v>
      </c>
      <c r="Q2332" s="21">
        <v>0</v>
      </c>
      <c r="R2332" s="21">
        <v>6750</v>
      </c>
      <c r="S2332" s="21">
        <v>0</v>
      </c>
      <c r="T2332" s="21">
        <v>193180.53</v>
      </c>
      <c r="U2332" s="21">
        <v>-19437.900000000001</v>
      </c>
      <c r="V2332" s="21">
        <v>-279.64999999999998</v>
      </c>
      <c r="W2332" s="20">
        <v>173462.98</v>
      </c>
      <c r="X2332" s="20">
        <v>81843.002670000002</v>
      </c>
      <c r="Y2332" s="20">
        <v>6</v>
      </c>
      <c r="Z2332" s="20">
        <v>13640.500445</v>
      </c>
      <c r="AA2332" s="45">
        <f t="shared" si="72"/>
        <v>193180.53</v>
      </c>
      <c r="AB2332" t="b">
        <f t="shared" si="73"/>
        <v>1</v>
      </c>
    </row>
    <row r="2333" spans="1:28" customFormat="1" ht="14.5" x14ac:dyDescent="0.35">
      <c r="A2333" s="19" t="s">
        <v>18150</v>
      </c>
      <c r="B2333" s="19" t="s">
        <v>18151</v>
      </c>
      <c r="C2333" s="19" t="s">
        <v>16687</v>
      </c>
      <c r="D2333" s="19" t="s">
        <v>17565</v>
      </c>
      <c r="E2333" s="41">
        <v>1034820000</v>
      </c>
      <c r="F2333" s="19" t="s">
        <v>199</v>
      </c>
      <c r="G2333" s="19" t="s">
        <v>18699</v>
      </c>
      <c r="H2333" s="19" t="s">
        <v>18700</v>
      </c>
      <c r="I2333" s="24">
        <v>45231</v>
      </c>
      <c r="J2333" s="24"/>
      <c r="K2333" s="19" t="s">
        <v>63</v>
      </c>
      <c r="L2333" s="20">
        <v>0</v>
      </c>
      <c r="M2333" s="20">
        <v>0</v>
      </c>
      <c r="N2333" s="21">
        <v>66550</v>
      </c>
      <c r="O2333" s="21">
        <v>0</v>
      </c>
      <c r="P2333" s="21">
        <v>0</v>
      </c>
      <c r="Q2333" s="21">
        <v>0</v>
      </c>
      <c r="R2333" s="21">
        <v>0</v>
      </c>
      <c r="S2333" s="21">
        <v>0</v>
      </c>
      <c r="T2333" s="21">
        <v>66550</v>
      </c>
      <c r="U2333" s="21">
        <v>-5331.8</v>
      </c>
      <c r="V2333" s="21">
        <v>0</v>
      </c>
      <c r="W2333" s="20">
        <v>61218.2</v>
      </c>
      <c r="X2333" s="20">
        <v>29215.45</v>
      </c>
      <c r="Y2333" s="20">
        <v>2</v>
      </c>
      <c r="Z2333" s="20">
        <v>14607.725</v>
      </c>
      <c r="AA2333" s="45">
        <f t="shared" si="72"/>
        <v>66550</v>
      </c>
      <c r="AB2333" t="b">
        <f t="shared" si="73"/>
        <v>1</v>
      </c>
    </row>
    <row r="2334" spans="1:28" customFormat="1" ht="14.5" x14ac:dyDescent="0.35">
      <c r="A2334" s="19" t="s">
        <v>18152</v>
      </c>
      <c r="B2334" s="19" t="s">
        <v>18153</v>
      </c>
      <c r="C2334" s="19" t="s">
        <v>16755</v>
      </c>
      <c r="D2334" s="19" t="s">
        <v>17617</v>
      </c>
      <c r="E2334" s="41">
        <v>1034840000</v>
      </c>
      <c r="F2334" s="19" t="s">
        <v>16246</v>
      </c>
      <c r="G2334" s="19" t="s">
        <v>15714</v>
      </c>
      <c r="H2334" s="19" t="s">
        <v>15715</v>
      </c>
      <c r="I2334" s="24">
        <v>45254</v>
      </c>
      <c r="J2334" s="24"/>
      <c r="K2334" s="19" t="s">
        <v>61</v>
      </c>
      <c r="L2334" s="20">
        <v>3528</v>
      </c>
      <c r="M2334" s="20">
        <v>0</v>
      </c>
      <c r="N2334" s="21">
        <v>115698.76</v>
      </c>
      <c r="O2334" s="21">
        <v>0</v>
      </c>
      <c r="P2334" s="21">
        <v>0</v>
      </c>
      <c r="Q2334" s="21">
        <v>0</v>
      </c>
      <c r="R2334" s="21">
        <v>0</v>
      </c>
      <c r="S2334" s="21">
        <v>0</v>
      </c>
      <c r="T2334" s="21">
        <v>115698.76</v>
      </c>
      <c r="U2334" s="21">
        <v>-36319.910000000003</v>
      </c>
      <c r="V2334" s="21">
        <v>-18031.400000000001</v>
      </c>
      <c r="W2334" s="20">
        <v>61347.45</v>
      </c>
      <c r="X2334" s="20">
        <v>50791.755640000003</v>
      </c>
      <c r="Y2334" s="20">
        <v>5</v>
      </c>
      <c r="Z2334" s="20">
        <v>10158.351128</v>
      </c>
      <c r="AA2334" s="45">
        <f t="shared" si="72"/>
        <v>115698.76</v>
      </c>
      <c r="AB2334" t="b">
        <f t="shared" si="73"/>
        <v>1</v>
      </c>
    </row>
    <row r="2335" spans="1:28" customFormat="1" ht="14.5" x14ac:dyDescent="0.35">
      <c r="A2335" s="19" t="s">
        <v>18158</v>
      </c>
      <c r="B2335" s="19" t="s">
        <v>18159</v>
      </c>
      <c r="C2335" s="19" t="s">
        <v>16954</v>
      </c>
      <c r="D2335" s="19" t="s">
        <v>17767</v>
      </c>
      <c r="E2335" s="41">
        <v>1034860000</v>
      </c>
      <c r="F2335" s="19" t="s">
        <v>662</v>
      </c>
      <c r="G2335" s="19" t="s">
        <v>18550</v>
      </c>
      <c r="H2335" s="19" t="s">
        <v>18551</v>
      </c>
      <c r="I2335" s="24">
        <v>45243</v>
      </c>
      <c r="J2335" s="24"/>
      <c r="K2335" s="19" t="s">
        <v>63</v>
      </c>
      <c r="L2335" s="20">
        <v>0</v>
      </c>
      <c r="M2335" s="20">
        <v>0</v>
      </c>
      <c r="N2335" s="21">
        <v>40073.67</v>
      </c>
      <c r="O2335" s="21">
        <v>0</v>
      </c>
      <c r="P2335" s="21">
        <v>0</v>
      </c>
      <c r="Q2335" s="21">
        <v>0</v>
      </c>
      <c r="R2335" s="21">
        <v>0</v>
      </c>
      <c r="S2335" s="21">
        <v>0</v>
      </c>
      <c r="T2335" s="21">
        <v>40073.67</v>
      </c>
      <c r="U2335" s="21">
        <v>-103.2</v>
      </c>
      <c r="V2335" s="21">
        <v>-1187.1099999999999</v>
      </c>
      <c r="W2335" s="20">
        <v>38783.360000000001</v>
      </c>
      <c r="X2335" s="20">
        <v>17592.341130000001</v>
      </c>
      <c r="Y2335" s="20">
        <v>3</v>
      </c>
      <c r="Z2335" s="20">
        <v>5864.1137100000005</v>
      </c>
      <c r="AA2335" s="45">
        <f t="shared" si="72"/>
        <v>40073.67</v>
      </c>
      <c r="AB2335" t="b">
        <f t="shared" si="73"/>
        <v>1</v>
      </c>
    </row>
    <row r="2336" spans="1:28" customFormat="1" ht="14.5" x14ac:dyDescent="0.35">
      <c r="A2336" s="19" t="s">
        <v>18150</v>
      </c>
      <c r="B2336" s="19" t="s">
        <v>18151</v>
      </c>
      <c r="C2336" s="19" t="s">
        <v>16691</v>
      </c>
      <c r="D2336" s="19" t="s">
        <v>17568</v>
      </c>
      <c r="E2336" s="41">
        <v>1034870000</v>
      </c>
      <c r="F2336" s="19" t="s">
        <v>16217</v>
      </c>
      <c r="G2336" s="19"/>
      <c r="H2336" s="19"/>
      <c r="I2336" s="24">
        <v>45231</v>
      </c>
      <c r="J2336" s="24"/>
      <c r="K2336" s="19" t="s">
        <v>63</v>
      </c>
      <c r="L2336" s="20">
        <v>0</v>
      </c>
      <c r="M2336" s="20">
        <v>0</v>
      </c>
      <c r="N2336" s="21">
        <v>69122.97</v>
      </c>
      <c r="O2336" s="21">
        <v>0</v>
      </c>
      <c r="P2336" s="21">
        <v>0</v>
      </c>
      <c r="Q2336" s="21">
        <v>0</v>
      </c>
      <c r="R2336" s="21">
        <v>0</v>
      </c>
      <c r="S2336" s="21">
        <v>0</v>
      </c>
      <c r="T2336" s="21">
        <v>69122.97</v>
      </c>
      <c r="U2336" s="21">
        <v>0</v>
      </c>
      <c r="V2336" s="21">
        <v>0</v>
      </c>
      <c r="W2336" s="20">
        <v>69122.97</v>
      </c>
      <c r="X2336" s="20">
        <v>30344.983830000001</v>
      </c>
      <c r="Y2336" s="20">
        <v>0</v>
      </c>
      <c r="Z2336" s="20"/>
      <c r="AA2336" s="45">
        <f t="shared" si="72"/>
        <v>69122.97</v>
      </c>
      <c r="AB2336" t="b">
        <f t="shared" si="73"/>
        <v>1</v>
      </c>
    </row>
    <row r="2337" spans="1:28" customFormat="1" ht="14.5" x14ac:dyDescent="0.35">
      <c r="A2337" s="19" t="s">
        <v>18150</v>
      </c>
      <c r="B2337" s="19" t="s">
        <v>18151</v>
      </c>
      <c r="C2337" s="19" t="s">
        <v>16703</v>
      </c>
      <c r="D2337" s="19" t="s">
        <v>17580</v>
      </c>
      <c r="E2337" s="41">
        <v>1034880000</v>
      </c>
      <c r="F2337" s="19" t="s">
        <v>16217</v>
      </c>
      <c r="G2337" s="19"/>
      <c r="H2337" s="19"/>
      <c r="I2337" s="24">
        <v>45231</v>
      </c>
      <c r="J2337" s="24"/>
      <c r="K2337" s="19" t="s">
        <v>63</v>
      </c>
      <c r="L2337" s="20">
        <v>0</v>
      </c>
      <c r="M2337" s="20">
        <v>0</v>
      </c>
      <c r="N2337" s="21">
        <v>79881.279999999999</v>
      </c>
      <c r="O2337" s="21">
        <v>0</v>
      </c>
      <c r="P2337" s="21">
        <v>0</v>
      </c>
      <c r="Q2337" s="21">
        <v>0</v>
      </c>
      <c r="R2337" s="21">
        <v>0</v>
      </c>
      <c r="S2337" s="21">
        <v>0</v>
      </c>
      <c r="T2337" s="21">
        <v>79881.279999999999</v>
      </c>
      <c r="U2337" s="21">
        <v>0</v>
      </c>
      <c r="V2337" s="21">
        <v>0</v>
      </c>
      <c r="W2337" s="20">
        <v>79881.279999999999</v>
      </c>
      <c r="X2337" s="20">
        <v>35067.88192</v>
      </c>
      <c r="Y2337" s="20">
        <v>0</v>
      </c>
      <c r="Z2337" s="20"/>
      <c r="AA2337" s="45">
        <f t="shared" si="72"/>
        <v>79881.279999999999</v>
      </c>
      <c r="AB2337" t="b">
        <f t="shared" si="73"/>
        <v>1</v>
      </c>
    </row>
    <row r="2338" spans="1:28" customFormat="1" ht="14.5" x14ac:dyDescent="0.35">
      <c r="A2338" s="19" t="s">
        <v>18154</v>
      </c>
      <c r="B2338" s="19" t="s">
        <v>18155</v>
      </c>
      <c r="C2338" s="19" t="s">
        <v>16869</v>
      </c>
      <c r="D2338" s="19" t="s">
        <v>17894</v>
      </c>
      <c r="E2338" s="41">
        <v>1034890000</v>
      </c>
      <c r="F2338" s="19" t="s">
        <v>1639</v>
      </c>
      <c r="G2338" s="19" t="s">
        <v>8656</v>
      </c>
      <c r="H2338" s="19" t="s">
        <v>8657</v>
      </c>
      <c r="I2338" s="24">
        <v>45200</v>
      </c>
      <c r="J2338" s="24"/>
      <c r="K2338" s="19" t="s">
        <v>63</v>
      </c>
      <c r="L2338" s="20">
        <v>0</v>
      </c>
      <c r="M2338" s="20">
        <v>0</v>
      </c>
      <c r="N2338" s="21">
        <v>42338.5</v>
      </c>
      <c r="O2338" s="21">
        <v>0</v>
      </c>
      <c r="P2338" s="21">
        <v>0</v>
      </c>
      <c r="Q2338" s="21">
        <v>0</v>
      </c>
      <c r="R2338" s="21">
        <v>0</v>
      </c>
      <c r="S2338" s="21">
        <v>0</v>
      </c>
      <c r="T2338" s="21">
        <v>42338.5</v>
      </c>
      <c r="U2338" s="21">
        <v>-3174.7</v>
      </c>
      <c r="V2338" s="21">
        <v>-1499.4</v>
      </c>
      <c r="W2338" s="20">
        <v>37664.400000000001</v>
      </c>
      <c r="X2338" s="20">
        <v>18586.601500000001</v>
      </c>
      <c r="Y2338" s="20">
        <v>1</v>
      </c>
      <c r="Z2338" s="20">
        <v>18586.601500000001</v>
      </c>
      <c r="AA2338" s="45">
        <f t="shared" si="72"/>
        <v>42338.5</v>
      </c>
      <c r="AB2338" t="b">
        <f t="shared" si="73"/>
        <v>1</v>
      </c>
    </row>
    <row r="2339" spans="1:28" customFormat="1" ht="14.5" x14ac:dyDescent="0.35">
      <c r="A2339" s="19" t="s">
        <v>18150</v>
      </c>
      <c r="B2339" s="19" t="s">
        <v>18151</v>
      </c>
      <c r="C2339" s="19" t="s">
        <v>16687</v>
      </c>
      <c r="D2339" s="19" t="s">
        <v>17565</v>
      </c>
      <c r="E2339" s="41">
        <v>1034900000</v>
      </c>
      <c r="F2339" s="19" t="s">
        <v>199</v>
      </c>
      <c r="G2339" s="19"/>
      <c r="H2339" s="19"/>
      <c r="I2339" s="24">
        <v>45231</v>
      </c>
      <c r="J2339" s="24"/>
      <c r="K2339" s="19" t="s">
        <v>63</v>
      </c>
      <c r="L2339" s="20">
        <v>0</v>
      </c>
      <c r="M2339" s="20">
        <v>0</v>
      </c>
      <c r="N2339" s="21">
        <v>98583.33</v>
      </c>
      <c r="O2339" s="21">
        <v>0</v>
      </c>
      <c r="P2339" s="21">
        <v>0</v>
      </c>
      <c r="Q2339" s="21">
        <v>0</v>
      </c>
      <c r="R2339" s="21">
        <v>0</v>
      </c>
      <c r="S2339" s="21">
        <v>0</v>
      </c>
      <c r="T2339" s="21">
        <v>98583.33</v>
      </c>
      <c r="U2339" s="21">
        <v>0</v>
      </c>
      <c r="V2339" s="21">
        <v>0</v>
      </c>
      <c r="W2339" s="20">
        <v>98583.33</v>
      </c>
      <c r="X2339" s="20">
        <v>43278.081870000002</v>
      </c>
      <c r="Y2339" s="20">
        <v>0</v>
      </c>
      <c r="Z2339" s="20"/>
      <c r="AA2339" s="45">
        <f t="shared" si="72"/>
        <v>98583.33</v>
      </c>
      <c r="AB2339" t="b">
        <f t="shared" si="73"/>
        <v>1</v>
      </c>
    </row>
    <row r="2340" spans="1:28" customFormat="1" ht="14.5" x14ac:dyDescent="0.35">
      <c r="A2340" s="19" t="s">
        <v>18150</v>
      </c>
      <c r="B2340" s="19" t="s">
        <v>18151</v>
      </c>
      <c r="C2340" s="19" t="s">
        <v>16687</v>
      </c>
      <c r="D2340" s="19" t="s">
        <v>17565</v>
      </c>
      <c r="E2340" s="41">
        <v>1034910000</v>
      </c>
      <c r="F2340" s="19" t="s">
        <v>199</v>
      </c>
      <c r="G2340" s="19" t="s">
        <v>13092</v>
      </c>
      <c r="H2340" s="19" t="s">
        <v>13093</v>
      </c>
      <c r="I2340" s="24">
        <v>45231</v>
      </c>
      <c r="J2340" s="24"/>
      <c r="K2340" s="19" t="s">
        <v>63</v>
      </c>
      <c r="L2340" s="20">
        <v>0</v>
      </c>
      <c r="M2340" s="20">
        <v>0</v>
      </c>
      <c r="N2340" s="21">
        <v>48533.33</v>
      </c>
      <c r="O2340" s="21">
        <v>0</v>
      </c>
      <c r="P2340" s="21">
        <v>0</v>
      </c>
      <c r="Q2340" s="21">
        <v>0</v>
      </c>
      <c r="R2340" s="21">
        <v>0</v>
      </c>
      <c r="S2340" s="21">
        <v>0</v>
      </c>
      <c r="T2340" s="21">
        <v>48533.33</v>
      </c>
      <c r="U2340" s="21">
        <v>-7693.5</v>
      </c>
      <c r="V2340" s="21">
        <v>0</v>
      </c>
      <c r="W2340" s="20">
        <v>40839.83</v>
      </c>
      <c r="X2340" s="20">
        <v>21306.131870000001</v>
      </c>
      <c r="Y2340" s="20">
        <v>8</v>
      </c>
      <c r="Z2340" s="20">
        <v>2663.2664837500001</v>
      </c>
      <c r="AA2340" s="45">
        <f t="shared" si="72"/>
        <v>48533.33</v>
      </c>
      <c r="AB2340" t="b">
        <f t="shared" si="73"/>
        <v>1</v>
      </c>
    </row>
    <row r="2341" spans="1:28" customFormat="1" ht="14.5" x14ac:dyDescent="0.35">
      <c r="A2341" s="19" t="s">
        <v>18150</v>
      </c>
      <c r="B2341" s="19" t="s">
        <v>18151</v>
      </c>
      <c r="C2341" s="19" t="s">
        <v>16687</v>
      </c>
      <c r="D2341" s="19" t="s">
        <v>17565</v>
      </c>
      <c r="E2341" s="41">
        <v>1034920000</v>
      </c>
      <c r="F2341" s="19" t="s">
        <v>1622</v>
      </c>
      <c r="G2341" s="19" t="s">
        <v>13090</v>
      </c>
      <c r="H2341" s="19" t="s">
        <v>13091</v>
      </c>
      <c r="I2341" s="24">
        <v>45245</v>
      </c>
      <c r="J2341" s="24"/>
      <c r="K2341" s="19" t="s">
        <v>63</v>
      </c>
      <c r="L2341" s="20">
        <v>0</v>
      </c>
      <c r="M2341" s="20">
        <v>0</v>
      </c>
      <c r="N2341" s="21">
        <v>75400</v>
      </c>
      <c r="O2341" s="21">
        <v>0</v>
      </c>
      <c r="P2341" s="21">
        <v>0</v>
      </c>
      <c r="Q2341" s="21">
        <v>0</v>
      </c>
      <c r="R2341" s="21">
        <v>0</v>
      </c>
      <c r="S2341" s="21">
        <v>0</v>
      </c>
      <c r="T2341" s="21">
        <v>75400</v>
      </c>
      <c r="U2341" s="21">
        <v>-9002.9</v>
      </c>
      <c r="V2341" s="21">
        <v>-113.25</v>
      </c>
      <c r="W2341" s="20">
        <v>66283.850000000006</v>
      </c>
      <c r="X2341" s="20">
        <v>33100.6</v>
      </c>
      <c r="Y2341" s="20">
        <v>2</v>
      </c>
      <c r="Z2341" s="20">
        <v>16550.3</v>
      </c>
      <c r="AA2341" s="45">
        <f t="shared" si="72"/>
        <v>75400</v>
      </c>
      <c r="AB2341" t="b">
        <f t="shared" si="73"/>
        <v>1</v>
      </c>
    </row>
    <row r="2342" spans="1:28" customFormat="1" ht="14.5" x14ac:dyDescent="0.35">
      <c r="A2342" s="19" t="s">
        <v>18160</v>
      </c>
      <c r="B2342" s="19" t="s">
        <v>18161</v>
      </c>
      <c r="C2342" s="19" t="s">
        <v>17058</v>
      </c>
      <c r="D2342" s="19" t="s">
        <v>17862</v>
      </c>
      <c r="E2342" s="41">
        <v>1034930000</v>
      </c>
      <c r="F2342" s="19" t="s">
        <v>765</v>
      </c>
      <c r="G2342" s="19" t="s">
        <v>6270</v>
      </c>
      <c r="H2342" s="19" t="s">
        <v>6271</v>
      </c>
      <c r="I2342" s="24">
        <v>45250</v>
      </c>
      <c r="J2342" s="24"/>
      <c r="K2342" s="19" t="s">
        <v>63</v>
      </c>
      <c r="L2342" s="20">
        <v>1</v>
      </c>
      <c r="M2342" s="20">
        <v>0</v>
      </c>
      <c r="N2342" s="21">
        <v>1</v>
      </c>
      <c r="O2342" s="21">
        <v>0</v>
      </c>
      <c r="P2342" s="21">
        <v>0</v>
      </c>
      <c r="Q2342" s="21">
        <v>0</v>
      </c>
      <c r="R2342" s="21">
        <v>0</v>
      </c>
      <c r="S2342" s="21">
        <v>0</v>
      </c>
      <c r="T2342" s="21">
        <v>1</v>
      </c>
      <c r="U2342" s="21">
        <v>-1496.4</v>
      </c>
      <c r="V2342" s="21">
        <v>1495.4</v>
      </c>
      <c r="W2342" s="20">
        <v>0</v>
      </c>
      <c r="X2342" s="20">
        <v>0.439</v>
      </c>
      <c r="Y2342" s="20">
        <v>3</v>
      </c>
      <c r="Z2342" s="20">
        <v>0.14633333333333334</v>
      </c>
      <c r="AA2342" s="45">
        <f t="shared" si="72"/>
        <v>1</v>
      </c>
      <c r="AB2342" t="b">
        <f t="shared" si="73"/>
        <v>1</v>
      </c>
    </row>
    <row r="2343" spans="1:28" customFormat="1" ht="14.5" x14ac:dyDescent="0.35">
      <c r="A2343" s="19" t="s">
        <v>18160</v>
      </c>
      <c r="B2343" s="19" t="s">
        <v>18161</v>
      </c>
      <c r="C2343" s="19" t="s">
        <v>17058</v>
      </c>
      <c r="D2343" s="19" t="s">
        <v>17862</v>
      </c>
      <c r="E2343" s="41">
        <v>1034940000</v>
      </c>
      <c r="F2343" s="19" t="s">
        <v>789</v>
      </c>
      <c r="G2343" s="19" t="s">
        <v>6342</v>
      </c>
      <c r="H2343" s="19" t="s">
        <v>6343</v>
      </c>
      <c r="I2343" s="24">
        <v>45250</v>
      </c>
      <c r="J2343" s="24"/>
      <c r="K2343" s="19" t="s">
        <v>63</v>
      </c>
      <c r="L2343" s="20">
        <v>1</v>
      </c>
      <c r="M2343" s="20">
        <v>0</v>
      </c>
      <c r="N2343" s="21">
        <v>1</v>
      </c>
      <c r="O2343" s="21">
        <v>0</v>
      </c>
      <c r="P2343" s="21">
        <v>0</v>
      </c>
      <c r="Q2343" s="21">
        <v>0</v>
      </c>
      <c r="R2343" s="21">
        <v>0</v>
      </c>
      <c r="S2343" s="21">
        <v>0</v>
      </c>
      <c r="T2343" s="21">
        <v>1</v>
      </c>
      <c r="U2343" s="21">
        <v>-1541.3</v>
      </c>
      <c r="V2343" s="21">
        <v>1540.3</v>
      </c>
      <c r="W2343" s="20">
        <v>0</v>
      </c>
      <c r="X2343" s="20">
        <v>0.439</v>
      </c>
      <c r="Y2343" s="20">
        <v>3</v>
      </c>
      <c r="Z2343" s="20">
        <v>0.14633333333333334</v>
      </c>
      <c r="AA2343" s="45">
        <f t="shared" si="72"/>
        <v>1</v>
      </c>
      <c r="AB2343" t="b">
        <f t="shared" si="73"/>
        <v>1</v>
      </c>
    </row>
    <row r="2344" spans="1:28" customFormat="1" ht="14.5" x14ac:dyDescent="0.35">
      <c r="A2344" s="19" t="s">
        <v>18160</v>
      </c>
      <c r="B2344" s="19" t="s">
        <v>18161</v>
      </c>
      <c r="C2344" s="19" t="s">
        <v>17058</v>
      </c>
      <c r="D2344" s="19" t="s">
        <v>17862</v>
      </c>
      <c r="E2344" s="41">
        <v>1034950000</v>
      </c>
      <c r="F2344" s="19" t="s">
        <v>789</v>
      </c>
      <c r="G2344" s="19" t="s">
        <v>6344</v>
      </c>
      <c r="H2344" s="19" t="s">
        <v>6345</v>
      </c>
      <c r="I2344" s="24">
        <v>45250</v>
      </c>
      <c r="J2344" s="24"/>
      <c r="K2344" s="19" t="s">
        <v>63</v>
      </c>
      <c r="L2344" s="20">
        <v>1</v>
      </c>
      <c r="M2344" s="20">
        <v>0</v>
      </c>
      <c r="N2344" s="21">
        <v>1</v>
      </c>
      <c r="O2344" s="21">
        <v>0</v>
      </c>
      <c r="P2344" s="21">
        <v>0</v>
      </c>
      <c r="Q2344" s="21">
        <v>0</v>
      </c>
      <c r="R2344" s="21">
        <v>0</v>
      </c>
      <c r="S2344" s="21">
        <v>0</v>
      </c>
      <c r="T2344" s="21">
        <v>1</v>
      </c>
      <c r="U2344" s="21">
        <v>-2702.3</v>
      </c>
      <c r="V2344" s="21">
        <v>2701.6</v>
      </c>
      <c r="W2344" s="20">
        <v>0.3</v>
      </c>
      <c r="X2344" s="20">
        <v>0.439</v>
      </c>
      <c r="Y2344" s="20">
        <v>4</v>
      </c>
      <c r="Z2344" s="20">
        <v>0.10975</v>
      </c>
      <c r="AA2344" s="45">
        <f t="shared" si="72"/>
        <v>1</v>
      </c>
      <c r="AB2344" t="b">
        <f t="shared" si="73"/>
        <v>1</v>
      </c>
    </row>
    <row r="2345" spans="1:28" customFormat="1" ht="14.5" x14ac:dyDescent="0.35">
      <c r="A2345" s="19" t="s">
        <v>18160</v>
      </c>
      <c r="B2345" s="19" t="s">
        <v>18161</v>
      </c>
      <c r="C2345" s="19" t="s">
        <v>17058</v>
      </c>
      <c r="D2345" s="19" t="s">
        <v>17862</v>
      </c>
      <c r="E2345" s="41">
        <v>1034960000</v>
      </c>
      <c r="F2345" s="19" t="s">
        <v>272</v>
      </c>
      <c r="G2345" s="19" t="s">
        <v>4901</v>
      </c>
      <c r="H2345" s="19" t="s">
        <v>4902</v>
      </c>
      <c r="I2345" s="24">
        <v>45250</v>
      </c>
      <c r="J2345" s="24"/>
      <c r="K2345" s="19" t="s">
        <v>63</v>
      </c>
      <c r="L2345" s="20">
        <v>1</v>
      </c>
      <c r="M2345" s="20">
        <v>0</v>
      </c>
      <c r="N2345" s="21">
        <v>1</v>
      </c>
      <c r="O2345" s="21">
        <v>0</v>
      </c>
      <c r="P2345" s="21">
        <v>0</v>
      </c>
      <c r="Q2345" s="21">
        <v>0</v>
      </c>
      <c r="R2345" s="21">
        <v>0</v>
      </c>
      <c r="S2345" s="21">
        <v>0</v>
      </c>
      <c r="T2345" s="21">
        <v>1</v>
      </c>
      <c r="U2345" s="21">
        <v>-1438.1</v>
      </c>
      <c r="V2345" s="21">
        <v>1437.1</v>
      </c>
      <c r="W2345" s="20">
        <v>0</v>
      </c>
      <c r="X2345" s="20">
        <v>0.439</v>
      </c>
      <c r="Y2345" s="20">
        <v>3</v>
      </c>
      <c r="Z2345" s="20">
        <v>0.14633333333333334</v>
      </c>
      <c r="AA2345" s="45">
        <f t="shared" si="72"/>
        <v>1</v>
      </c>
      <c r="AB2345" t="b">
        <f t="shared" si="73"/>
        <v>1</v>
      </c>
    </row>
    <row r="2346" spans="1:28" customFormat="1" ht="14.5" x14ac:dyDescent="0.35">
      <c r="A2346" s="19" t="s">
        <v>18160</v>
      </c>
      <c r="B2346" s="19" t="s">
        <v>18161</v>
      </c>
      <c r="C2346" s="19" t="s">
        <v>17058</v>
      </c>
      <c r="D2346" s="19" t="s">
        <v>17862</v>
      </c>
      <c r="E2346" s="41">
        <v>1034970000</v>
      </c>
      <c r="F2346" s="19" t="s">
        <v>17838</v>
      </c>
      <c r="G2346" s="19" t="s">
        <v>4747</v>
      </c>
      <c r="H2346" s="19" t="s">
        <v>4748</v>
      </c>
      <c r="I2346" s="24">
        <v>45250</v>
      </c>
      <c r="J2346" s="24"/>
      <c r="K2346" s="19" t="s">
        <v>63</v>
      </c>
      <c r="L2346" s="20">
        <v>1</v>
      </c>
      <c r="M2346" s="20">
        <v>0</v>
      </c>
      <c r="N2346" s="21">
        <v>1</v>
      </c>
      <c r="O2346" s="21">
        <v>0</v>
      </c>
      <c r="P2346" s="21">
        <v>0</v>
      </c>
      <c r="Q2346" s="21">
        <v>0</v>
      </c>
      <c r="R2346" s="21">
        <v>0</v>
      </c>
      <c r="S2346" s="21">
        <v>0</v>
      </c>
      <c r="T2346" s="21">
        <v>1</v>
      </c>
      <c r="U2346" s="21">
        <v>-3075.9</v>
      </c>
      <c r="V2346" s="21">
        <v>2314.56</v>
      </c>
      <c r="W2346" s="20">
        <v>-760.34</v>
      </c>
      <c r="X2346" s="20">
        <v>0.439</v>
      </c>
      <c r="Y2346" s="20">
        <v>1</v>
      </c>
      <c r="Z2346" s="20">
        <v>0.439</v>
      </c>
      <c r="AA2346" s="45">
        <f t="shared" si="72"/>
        <v>1</v>
      </c>
      <c r="AB2346" t="b">
        <f t="shared" si="73"/>
        <v>1</v>
      </c>
    </row>
    <row r="2347" spans="1:28" customFormat="1" ht="14.5" x14ac:dyDescent="0.35">
      <c r="A2347" s="19" t="s">
        <v>18160</v>
      </c>
      <c r="B2347" s="19" t="s">
        <v>18161</v>
      </c>
      <c r="C2347" s="19" t="s">
        <v>17058</v>
      </c>
      <c r="D2347" s="19" t="s">
        <v>17862</v>
      </c>
      <c r="E2347" s="41">
        <v>1034980000</v>
      </c>
      <c r="F2347" s="19" t="s">
        <v>199</v>
      </c>
      <c r="G2347" s="19" t="s">
        <v>4763</v>
      </c>
      <c r="H2347" s="19" t="s">
        <v>4764</v>
      </c>
      <c r="I2347" s="24">
        <v>45250</v>
      </c>
      <c r="J2347" s="24"/>
      <c r="K2347" s="19" t="s">
        <v>61</v>
      </c>
      <c r="L2347" s="20">
        <v>1</v>
      </c>
      <c r="M2347" s="20">
        <v>0</v>
      </c>
      <c r="N2347" s="21">
        <v>1</v>
      </c>
      <c r="O2347" s="21">
        <v>0</v>
      </c>
      <c r="P2347" s="21">
        <v>0</v>
      </c>
      <c r="Q2347" s="21">
        <v>0</v>
      </c>
      <c r="R2347" s="21">
        <v>0</v>
      </c>
      <c r="S2347" s="21">
        <v>0</v>
      </c>
      <c r="T2347" s="21">
        <v>1</v>
      </c>
      <c r="U2347" s="21">
        <v>-5299.1</v>
      </c>
      <c r="V2347" s="21">
        <v>5298.1</v>
      </c>
      <c r="W2347" s="20">
        <v>0</v>
      </c>
      <c r="X2347" s="20">
        <v>0.439</v>
      </c>
      <c r="Y2347" s="20">
        <v>4</v>
      </c>
      <c r="Z2347" s="20">
        <v>0.10975</v>
      </c>
      <c r="AA2347" s="45">
        <f t="shared" si="72"/>
        <v>1</v>
      </c>
      <c r="AB2347" t="b">
        <f t="shared" si="73"/>
        <v>1</v>
      </c>
    </row>
    <row r="2348" spans="1:28" customFormat="1" ht="14.5" x14ac:dyDescent="0.35">
      <c r="A2348" s="19" t="s">
        <v>18160</v>
      </c>
      <c r="B2348" s="19" t="s">
        <v>18161</v>
      </c>
      <c r="C2348" s="19" t="s">
        <v>17058</v>
      </c>
      <c r="D2348" s="19" t="s">
        <v>17862</v>
      </c>
      <c r="E2348" s="41">
        <v>1034990000</v>
      </c>
      <c r="F2348" s="19" t="s">
        <v>199</v>
      </c>
      <c r="G2348" s="19" t="s">
        <v>18578</v>
      </c>
      <c r="H2348" s="19" t="s">
        <v>6222</v>
      </c>
      <c r="I2348" s="24">
        <v>45250</v>
      </c>
      <c r="J2348" s="24"/>
      <c r="K2348" s="19" t="s">
        <v>63</v>
      </c>
      <c r="L2348" s="20">
        <v>1</v>
      </c>
      <c r="M2348" s="20">
        <v>0</v>
      </c>
      <c r="N2348" s="21">
        <v>1</v>
      </c>
      <c r="O2348" s="21">
        <v>0</v>
      </c>
      <c r="P2348" s="21">
        <v>0</v>
      </c>
      <c r="Q2348" s="21">
        <v>0</v>
      </c>
      <c r="R2348" s="21">
        <v>0</v>
      </c>
      <c r="S2348" s="21">
        <v>0</v>
      </c>
      <c r="T2348" s="21">
        <v>1</v>
      </c>
      <c r="U2348" s="21">
        <v>-2989.8</v>
      </c>
      <c r="V2348" s="21">
        <v>2989.1</v>
      </c>
      <c r="W2348" s="20">
        <v>0.3</v>
      </c>
      <c r="X2348" s="20">
        <v>0.439</v>
      </c>
      <c r="Y2348" s="20">
        <v>4</v>
      </c>
      <c r="Z2348" s="20">
        <v>0.10975</v>
      </c>
      <c r="AA2348" s="45">
        <f t="shared" si="72"/>
        <v>1</v>
      </c>
      <c r="AB2348" t="b">
        <f t="shared" si="73"/>
        <v>1</v>
      </c>
    </row>
    <row r="2349" spans="1:28" customFormat="1" ht="14.5" x14ac:dyDescent="0.35">
      <c r="A2349" s="19" t="s">
        <v>18160</v>
      </c>
      <c r="B2349" s="19" t="s">
        <v>18161</v>
      </c>
      <c r="C2349" s="19" t="s">
        <v>17058</v>
      </c>
      <c r="D2349" s="19" t="s">
        <v>17862</v>
      </c>
      <c r="E2349" s="41">
        <v>1035000000</v>
      </c>
      <c r="F2349" s="19" t="s">
        <v>199</v>
      </c>
      <c r="G2349" s="19" t="s">
        <v>6223</v>
      </c>
      <c r="H2349" s="19" t="s">
        <v>6224</v>
      </c>
      <c r="I2349" s="24">
        <v>45250</v>
      </c>
      <c r="J2349" s="24"/>
      <c r="K2349" s="19" t="s">
        <v>63</v>
      </c>
      <c r="L2349" s="20">
        <v>1</v>
      </c>
      <c r="M2349" s="20">
        <v>0</v>
      </c>
      <c r="N2349" s="21">
        <v>1</v>
      </c>
      <c r="O2349" s="21">
        <v>0</v>
      </c>
      <c r="P2349" s="21">
        <v>0</v>
      </c>
      <c r="Q2349" s="21">
        <v>0</v>
      </c>
      <c r="R2349" s="21">
        <v>0</v>
      </c>
      <c r="S2349" s="21">
        <v>0</v>
      </c>
      <c r="T2349" s="21">
        <v>1</v>
      </c>
      <c r="U2349" s="21">
        <v>-4703</v>
      </c>
      <c r="V2349" s="21">
        <v>4702</v>
      </c>
      <c r="W2349" s="20">
        <v>0</v>
      </c>
      <c r="X2349" s="20">
        <v>0.439</v>
      </c>
      <c r="Y2349" s="20">
        <v>2</v>
      </c>
      <c r="Z2349" s="20">
        <v>0.2195</v>
      </c>
      <c r="AA2349" s="45">
        <f t="shared" si="72"/>
        <v>1</v>
      </c>
      <c r="AB2349" t="b">
        <f t="shared" si="73"/>
        <v>1</v>
      </c>
    </row>
    <row r="2350" spans="1:28" customFormat="1" ht="14.5" x14ac:dyDescent="0.35">
      <c r="A2350" s="19" t="s">
        <v>18160</v>
      </c>
      <c r="B2350" s="19" t="s">
        <v>18161</v>
      </c>
      <c r="C2350" s="19" t="s">
        <v>17058</v>
      </c>
      <c r="D2350" s="19" t="s">
        <v>17862</v>
      </c>
      <c r="E2350" s="41">
        <v>1035010000</v>
      </c>
      <c r="F2350" s="19" t="s">
        <v>199</v>
      </c>
      <c r="G2350" s="19" t="s">
        <v>4765</v>
      </c>
      <c r="H2350" s="19" t="s">
        <v>4766</v>
      </c>
      <c r="I2350" s="24">
        <v>45250</v>
      </c>
      <c r="J2350" s="24"/>
      <c r="K2350" s="19" t="s">
        <v>63</v>
      </c>
      <c r="L2350" s="20">
        <v>1</v>
      </c>
      <c r="M2350" s="20">
        <v>0</v>
      </c>
      <c r="N2350" s="21">
        <v>1</v>
      </c>
      <c r="O2350" s="21">
        <v>0</v>
      </c>
      <c r="P2350" s="21">
        <v>0</v>
      </c>
      <c r="Q2350" s="21">
        <v>0</v>
      </c>
      <c r="R2350" s="21">
        <v>0</v>
      </c>
      <c r="S2350" s="21">
        <v>0</v>
      </c>
      <c r="T2350" s="21">
        <v>1</v>
      </c>
      <c r="U2350" s="21">
        <v>-1592.9</v>
      </c>
      <c r="V2350" s="21">
        <v>1591.9</v>
      </c>
      <c r="W2350" s="20">
        <v>0</v>
      </c>
      <c r="X2350" s="20">
        <v>0.439</v>
      </c>
      <c r="Y2350" s="20">
        <v>3</v>
      </c>
      <c r="Z2350" s="20">
        <v>0.14633333333333334</v>
      </c>
      <c r="AA2350" s="45">
        <f t="shared" si="72"/>
        <v>1</v>
      </c>
      <c r="AB2350" t="b">
        <f t="shared" si="73"/>
        <v>1</v>
      </c>
    </row>
    <row r="2351" spans="1:28" customFormat="1" ht="14.5" x14ac:dyDescent="0.35">
      <c r="A2351" s="19" t="s">
        <v>18160</v>
      </c>
      <c r="B2351" s="19" t="s">
        <v>18161</v>
      </c>
      <c r="C2351" s="19" t="s">
        <v>17058</v>
      </c>
      <c r="D2351" s="19" t="s">
        <v>17862</v>
      </c>
      <c r="E2351" s="41">
        <v>1035020000</v>
      </c>
      <c r="F2351" s="19" t="s">
        <v>758</v>
      </c>
      <c r="G2351" s="19"/>
      <c r="H2351" s="19"/>
      <c r="I2351" s="24">
        <v>45250</v>
      </c>
      <c r="J2351" s="24"/>
      <c r="K2351" s="19" t="s">
        <v>63</v>
      </c>
      <c r="L2351" s="20">
        <v>0</v>
      </c>
      <c r="M2351" s="20">
        <v>0</v>
      </c>
      <c r="N2351" s="21">
        <v>1</v>
      </c>
      <c r="O2351" s="21">
        <v>0</v>
      </c>
      <c r="P2351" s="21">
        <v>0</v>
      </c>
      <c r="Q2351" s="21">
        <v>0</v>
      </c>
      <c r="R2351" s="21">
        <v>0</v>
      </c>
      <c r="S2351" s="21">
        <v>0</v>
      </c>
      <c r="T2351" s="21">
        <v>1</v>
      </c>
      <c r="U2351" s="21">
        <v>0</v>
      </c>
      <c r="V2351" s="21">
        <v>0</v>
      </c>
      <c r="W2351" s="20">
        <v>1</v>
      </c>
      <c r="X2351" s="20">
        <v>0.439</v>
      </c>
      <c r="Y2351" s="20">
        <v>0</v>
      </c>
      <c r="Z2351" s="20"/>
      <c r="AA2351" s="45">
        <f t="shared" si="72"/>
        <v>1</v>
      </c>
      <c r="AB2351" t="b">
        <f t="shared" si="73"/>
        <v>1</v>
      </c>
    </row>
    <row r="2352" spans="1:28" customFormat="1" ht="14.5" x14ac:dyDescent="0.35">
      <c r="A2352" s="19" t="s">
        <v>18160</v>
      </c>
      <c r="B2352" s="19" t="s">
        <v>18161</v>
      </c>
      <c r="C2352" s="19" t="s">
        <v>17058</v>
      </c>
      <c r="D2352" s="19" t="s">
        <v>17862</v>
      </c>
      <c r="E2352" s="41">
        <v>1035030000</v>
      </c>
      <c r="F2352" s="19" t="s">
        <v>851</v>
      </c>
      <c r="G2352" s="19" t="s">
        <v>17956</v>
      </c>
      <c r="H2352" s="19" t="s">
        <v>17957</v>
      </c>
      <c r="I2352" s="24">
        <v>45250</v>
      </c>
      <c r="J2352" s="24"/>
      <c r="K2352" s="19" t="s">
        <v>63</v>
      </c>
      <c r="L2352" s="20">
        <v>1</v>
      </c>
      <c r="M2352" s="20">
        <v>0</v>
      </c>
      <c r="N2352" s="21">
        <v>1</v>
      </c>
      <c r="O2352" s="21">
        <v>0</v>
      </c>
      <c r="P2352" s="21">
        <v>0</v>
      </c>
      <c r="Q2352" s="21">
        <v>0</v>
      </c>
      <c r="R2352" s="21">
        <v>0</v>
      </c>
      <c r="S2352" s="21">
        <v>0</v>
      </c>
      <c r="T2352" s="21">
        <v>1</v>
      </c>
      <c r="U2352" s="21">
        <v>-4921.1000000000004</v>
      </c>
      <c r="V2352" s="21">
        <v>4920.1000000000004</v>
      </c>
      <c r="W2352" s="20">
        <v>0</v>
      </c>
      <c r="X2352" s="20">
        <v>0.439</v>
      </c>
      <c r="Y2352" s="20">
        <v>1</v>
      </c>
      <c r="Z2352" s="20">
        <v>0.439</v>
      </c>
      <c r="AA2352" s="45">
        <f t="shared" si="72"/>
        <v>1</v>
      </c>
      <c r="AB2352" t="b">
        <f t="shared" si="73"/>
        <v>1</v>
      </c>
    </row>
    <row r="2353" spans="1:28" customFormat="1" ht="14.5" x14ac:dyDescent="0.35">
      <c r="A2353" s="19" t="s">
        <v>18160</v>
      </c>
      <c r="B2353" s="19" t="s">
        <v>18161</v>
      </c>
      <c r="C2353" s="19" t="s">
        <v>17058</v>
      </c>
      <c r="D2353" s="19" t="s">
        <v>17862</v>
      </c>
      <c r="E2353" s="41">
        <v>1035040000</v>
      </c>
      <c r="F2353" s="19" t="s">
        <v>272</v>
      </c>
      <c r="G2353" s="19" t="s">
        <v>6510</v>
      </c>
      <c r="H2353" s="19" t="s">
        <v>6511</v>
      </c>
      <c r="I2353" s="24">
        <v>45250</v>
      </c>
      <c r="J2353" s="24"/>
      <c r="K2353" s="19" t="s">
        <v>63</v>
      </c>
      <c r="L2353" s="20">
        <v>1</v>
      </c>
      <c r="M2353" s="20">
        <v>0</v>
      </c>
      <c r="N2353" s="21">
        <v>1</v>
      </c>
      <c r="O2353" s="21">
        <v>0</v>
      </c>
      <c r="P2353" s="21">
        <v>0</v>
      </c>
      <c r="Q2353" s="21">
        <v>0</v>
      </c>
      <c r="R2353" s="21">
        <v>0</v>
      </c>
      <c r="S2353" s="21">
        <v>0</v>
      </c>
      <c r="T2353" s="21">
        <v>1</v>
      </c>
      <c r="U2353" s="21">
        <v>-51.6</v>
      </c>
      <c r="V2353" s="21">
        <v>50.6</v>
      </c>
      <c r="W2353" s="20">
        <v>0</v>
      </c>
      <c r="X2353" s="20">
        <v>0.439</v>
      </c>
      <c r="Y2353" s="20">
        <v>1</v>
      </c>
      <c r="Z2353" s="20">
        <v>0.439</v>
      </c>
      <c r="AA2353" s="45">
        <f t="shared" si="72"/>
        <v>1</v>
      </c>
      <c r="AB2353" t="b">
        <f t="shared" si="73"/>
        <v>1</v>
      </c>
    </row>
    <row r="2354" spans="1:28" customFormat="1" ht="14.5" x14ac:dyDescent="0.35">
      <c r="A2354" s="19" t="s">
        <v>18160</v>
      </c>
      <c r="B2354" s="19" t="s">
        <v>18161</v>
      </c>
      <c r="C2354" s="19" t="s">
        <v>17058</v>
      </c>
      <c r="D2354" s="19" t="s">
        <v>17862</v>
      </c>
      <c r="E2354" s="41">
        <v>1035050000</v>
      </c>
      <c r="F2354" s="19" t="s">
        <v>843</v>
      </c>
      <c r="G2354" s="19" t="s">
        <v>6514</v>
      </c>
      <c r="H2354" s="19" t="s">
        <v>6515</v>
      </c>
      <c r="I2354" s="24">
        <v>45250</v>
      </c>
      <c r="J2354" s="24"/>
      <c r="K2354" s="19" t="s">
        <v>63</v>
      </c>
      <c r="L2354" s="20">
        <v>1</v>
      </c>
      <c r="M2354" s="20">
        <v>0</v>
      </c>
      <c r="N2354" s="21">
        <v>1</v>
      </c>
      <c r="O2354" s="21">
        <v>0</v>
      </c>
      <c r="P2354" s="21">
        <v>0</v>
      </c>
      <c r="Q2354" s="21">
        <v>0</v>
      </c>
      <c r="R2354" s="21">
        <v>0</v>
      </c>
      <c r="S2354" s="21">
        <v>0</v>
      </c>
      <c r="T2354" s="21">
        <v>1</v>
      </c>
      <c r="U2354" s="21">
        <v>-1454.4</v>
      </c>
      <c r="V2354" s="21">
        <v>1453.4</v>
      </c>
      <c r="W2354" s="20">
        <v>0</v>
      </c>
      <c r="X2354" s="20">
        <v>0.439</v>
      </c>
      <c r="Y2354" s="20">
        <v>2</v>
      </c>
      <c r="Z2354" s="20">
        <v>0.2195</v>
      </c>
      <c r="AA2354" s="45">
        <f t="shared" si="72"/>
        <v>1</v>
      </c>
      <c r="AB2354" t="b">
        <f t="shared" si="73"/>
        <v>1</v>
      </c>
    </row>
    <row r="2355" spans="1:28" customFormat="1" ht="14.5" x14ac:dyDescent="0.35">
      <c r="A2355" s="19" t="s">
        <v>18160</v>
      </c>
      <c r="B2355" s="19" t="s">
        <v>18161</v>
      </c>
      <c r="C2355" s="19" t="s">
        <v>17058</v>
      </c>
      <c r="D2355" s="19" t="s">
        <v>17862</v>
      </c>
      <c r="E2355" s="41">
        <v>1035060000</v>
      </c>
      <c r="F2355" s="19" t="s">
        <v>852</v>
      </c>
      <c r="G2355" s="19" t="s">
        <v>6532</v>
      </c>
      <c r="H2355" s="19" t="s">
        <v>6533</v>
      </c>
      <c r="I2355" s="24">
        <v>45250</v>
      </c>
      <c r="J2355" s="24"/>
      <c r="K2355" s="19" t="s">
        <v>63</v>
      </c>
      <c r="L2355" s="20">
        <v>1</v>
      </c>
      <c r="M2355" s="20">
        <v>0</v>
      </c>
      <c r="N2355" s="21">
        <v>1</v>
      </c>
      <c r="O2355" s="21">
        <v>0</v>
      </c>
      <c r="P2355" s="21">
        <v>0</v>
      </c>
      <c r="Q2355" s="21">
        <v>0</v>
      </c>
      <c r="R2355" s="21">
        <v>0</v>
      </c>
      <c r="S2355" s="21">
        <v>0</v>
      </c>
      <c r="T2355" s="21">
        <v>1</v>
      </c>
      <c r="U2355" s="21">
        <v>-1254.7</v>
      </c>
      <c r="V2355" s="21">
        <v>1253.7</v>
      </c>
      <c r="W2355" s="20">
        <v>0</v>
      </c>
      <c r="X2355" s="20">
        <v>0.439</v>
      </c>
      <c r="Y2355" s="20">
        <v>1</v>
      </c>
      <c r="Z2355" s="20">
        <v>0.439</v>
      </c>
      <c r="AA2355" s="45">
        <f t="shared" si="72"/>
        <v>1</v>
      </c>
      <c r="AB2355" t="b">
        <f t="shared" si="73"/>
        <v>1</v>
      </c>
    </row>
    <row r="2356" spans="1:28" customFormat="1" ht="14.5" x14ac:dyDescent="0.35">
      <c r="A2356" s="19" t="s">
        <v>18160</v>
      </c>
      <c r="B2356" s="19" t="s">
        <v>18161</v>
      </c>
      <c r="C2356" s="19" t="s">
        <v>17058</v>
      </c>
      <c r="D2356" s="19" t="s">
        <v>17862</v>
      </c>
      <c r="E2356" s="41">
        <v>1035070000</v>
      </c>
      <c r="F2356" s="19" t="s">
        <v>16093</v>
      </c>
      <c r="G2356" s="19" t="s">
        <v>4911</v>
      </c>
      <c r="H2356" s="19" t="s">
        <v>4912</v>
      </c>
      <c r="I2356" s="24">
        <v>45250</v>
      </c>
      <c r="J2356" s="24"/>
      <c r="K2356" s="19" t="s">
        <v>63</v>
      </c>
      <c r="L2356" s="20">
        <v>1</v>
      </c>
      <c r="M2356" s="20">
        <v>0</v>
      </c>
      <c r="N2356" s="21">
        <v>1</v>
      </c>
      <c r="O2356" s="21">
        <v>0</v>
      </c>
      <c r="P2356" s="21">
        <v>0</v>
      </c>
      <c r="Q2356" s="21">
        <v>0</v>
      </c>
      <c r="R2356" s="21">
        <v>0</v>
      </c>
      <c r="S2356" s="21">
        <v>0</v>
      </c>
      <c r="T2356" s="21">
        <v>1</v>
      </c>
      <c r="U2356" s="21">
        <v>-2389.6999999999998</v>
      </c>
      <c r="V2356" s="21">
        <v>2388.6999999999998</v>
      </c>
      <c r="W2356" s="20">
        <v>0</v>
      </c>
      <c r="X2356" s="20">
        <v>0.439</v>
      </c>
      <c r="Y2356" s="20">
        <v>1</v>
      </c>
      <c r="Z2356" s="20">
        <v>0.439</v>
      </c>
      <c r="AA2356" s="45">
        <f t="shared" si="72"/>
        <v>1</v>
      </c>
      <c r="AB2356" t="b">
        <f t="shared" si="73"/>
        <v>1</v>
      </c>
    </row>
    <row r="2357" spans="1:28" customFormat="1" ht="14.5" x14ac:dyDescent="0.35">
      <c r="A2357" s="19" t="s">
        <v>18160</v>
      </c>
      <c r="B2357" s="19" t="s">
        <v>18161</v>
      </c>
      <c r="C2357" s="19" t="s">
        <v>17058</v>
      </c>
      <c r="D2357" s="19" t="s">
        <v>17862</v>
      </c>
      <c r="E2357" s="41">
        <v>1035080000</v>
      </c>
      <c r="F2357" s="19" t="s">
        <v>810</v>
      </c>
      <c r="G2357" s="19" t="s">
        <v>6420</v>
      </c>
      <c r="H2357" s="19" t="s">
        <v>6421</v>
      </c>
      <c r="I2357" s="24">
        <v>45250</v>
      </c>
      <c r="J2357" s="24"/>
      <c r="K2357" s="19" t="s">
        <v>63</v>
      </c>
      <c r="L2357" s="20">
        <v>1</v>
      </c>
      <c r="M2357" s="20">
        <v>0</v>
      </c>
      <c r="N2357" s="21">
        <v>1</v>
      </c>
      <c r="O2357" s="21">
        <v>0</v>
      </c>
      <c r="P2357" s="21">
        <v>0</v>
      </c>
      <c r="Q2357" s="21">
        <v>0</v>
      </c>
      <c r="R2357" s="21">
        <v>0</v>
      </c>
      <c r="S2357" s="21">
        <v>0</v>
      </c>
      <c r="T2357" s="21">
        <v>1</v>
      </c>
      <c r="U2357" s="21">
        <v>-5523.82</v>
      </c>
      <c r="V2357" s="21">
        <v>5522.82</v>
      </c>
      <c r="W2357" s="20">
        <v>0</v>
      </c>
      <c r="X2357" s="20">
        <v>0.439</v>
      </c>
      <c r="Y2357" s="20">
        <v>4</v>
      </c>
      <c r="Z2357" s="20">
        <v>0.10975</v>
      </c>
      <c r="AA2357" s="45">
        <f t="shared" si="72"/>
        <v>1</v>
      </c>
      <c r="AB2357" t="b">
        <f t="shared" si="73"/>
        <v>1</v>
      </c>
    </row>
    <row r="2358" spans="1:28" customFormat="1" ht="14.5" x14ac:dyDescent="0.35">
      <c r="A2358" s="19" t="s">
        <v>18160</v>
      </c>
      <c r="B2358" s="19" t="s">
        <v>18161</v>
      </c>
      <c r="C2358" s="19" t="s">
        <v>17058</v>
      </c>
      <c r="D2358" s="19" t="s">
        <v>17862</v>
      </c>
      <c r="E2358" s="41">
        <v>1035090000</v>
      </c>
      <c r="F2358" s="19" t="s">
        <v>246</v>
      </c>
      <c r="G2358" s="19" t="s">
        <v>4852</v>
      </c>
      <c r="H2358" s="19" t="s">
        <v>4853</v>
      </c>
      <c r="I2358" s="24">
        <v>45250</v>
      </c>
      <c r="J2358" s="24"/>
      <c r="K2358" s="19" t="s">
        <v>63</v>
      </c>
      <c r="L2358" s="20">
        <v>1</v>
      </c>
      <c r="M2358" s="20">
        <v>0</v>
      </c>
      <c r="N2358" s="21">
        <v>1</v>
      </c>
      <c r="O2358" s="21">
        <v>0</v>
      </c>
      <c r="P2358" s="21">
        <v>0</v>
      </c>
      <c r="Q2358" s="21">
        <v>0</v>
      </c>
      <c r="R2358" s="21">
        <v>0</v>
      </c>
      <c r="S2358" s="21">
        <v>0</v>
      </c>
      <c r="T2358" s="21">
        <v>1</v>
      </c>
      <c r="U2358" s="21">
        <v>-1147.5999999999999</v>
      </c>
      <c r="V2358" s="21">
        <v>1146.9000000000001</v>
      </c>
      <c r="W2358" s="20">
        <v>0.3</v>
      </c>
      <c r="X2358" s="20">
        <v>0.439</v>
      </c>
      <c r="Y2358" s="20">
        <v>4</v>
      </c>
      <c r="Z2358" s="20">
        <v>0.10975</v>
      </c>
      <c r="AA2358" s="45">
        <f t="shared" si="72"/>
        <v>1</v>
      </c>
      <c r="AB2358" t="b">
        <f t="shared" si="73"/>
        <v>1</v>
      </c>
    </row>
    <row r="2359" spans="1:28" customFormat="1" ht="14.5" x14ac:dyDescent="0.35">
      <c r="A2359" s="19" t="s">
        <v>18160</v>
      </c>
      <c r="B2359" s="19" t="s">
        <v>18161</v>
      </c>
      <c r="C2359" s="19" t="s">
        <v>17058</v>
      </c>
      <c r="D2359" s="19" t="s">
        <v>17862</v>
      </c>
      <c r="E2359" s="41">
        <v>1035100000</v>
      </c>
      <c r="F2359" s="19" t="s">
        <v>830</v>
      </c>
      <c r="G2359" s="19" t="s">
        <v>18579</v>
      </c>
      <c r="H2359" s="19" t="s">
        <v>18580</v>
      </c>
      <c r="I2359" s="24">
        <v>45250</v>
      </c>
      <c r="J2359" s="24"/>
      <c r="K2359" s="19" t="s">
        <v>63</v>
      </c>
      <c r="L2359" s="20">
        <v>1</v>
      </c>
      <c r="M2359" s="20">
        <v>0</v>
      </c>
      <c r="N2359" s="21">
        <v>1</v>
      </c>
      <c r="O2359" s="21">
        <v>0</v>
      </c>
      <c r="P2359" s="21">
        <v>0</v>
      </c>
      <c r="Q2359" s="21">
        <v>0</v>
      </c>
      <c r="R2359" s="21">
        <v>0</v>
      </c>
      <c r="S2359" s="21">
        <v>0</v>
      </c>
      <c r="T2359" s="21">
        <v>1</v>
      </c>
      <c r="U2359" s="21">
        <v>-2043.9</v>
      </c>
      <c r="V2359" s="21">
        <v>2043.2</v>
      </c>
      <c r="W2359" s="20">
        <v>0.3</v>
      </c>
      <c r="X2359" s="20">
        <v>0.439</v>
      </c>
      <c r="Y2359" s="20">
        <v>1</v>
      </c>
      <c r="Z2359" s="20">
        <v>0.439</v>
      </c>
      <c r="AA2359" s="45">
        <f t="shared" si="72"/>
        <v>1</v>
      </c>
      <c r="AB2359" t="b">
        <f t="shared" si="73"/>
        <v>1</v>
      </c>
    </row>
    <row r="2360" spans="1:28" customFormat="1" ht="14.5" x14ac:dyDescent="0.35">
      <c r="A2360" s="19" t="s">
        <v>18160</v>
      </c>
      <c r="B2360" s="19" t="s">
        <v>18161</v>
      </c>
      <c r="C2360" s="19" t="s">
        <v>17058</v>
      </c>
      <c r="D2360" s="19" t="s">
        <v>17862</v>
      </c>
      <c r="E2360" s="41">
        <v>1035110000</v>
      </c>
      <c r="F2360" s="19" t="s">
        <v>233</v>
      </c>
      <c r="G2360" s="19" t="s">
        <v>4821</v>
      </c>
      <c r="H2360" s="19" t="s">
        <v>4822</v>
      </c>
      <c r="I2360" s="24">
        <v>45250</v>
      </c>
      <c r="J2360" s="24"/>
      <c r="K2360" s="19" t="s">
        <v>63</v>
      </c>
      <c r="L2360" s="20">
        <v>1</v>
      </c>
      <c r="M2360" s="20">
        <v>0</v>
      </c>
      <c r="N2360" s="21">
        <v>1</v>
      </c>
      <c r="O2360" s="21">
        <v>0</v>
      </c>
      <c r="P2360" s="21">
        <v>0</v>
      </c>
      <c r="Q2360" s="21">
        <v>0</v>
      </c>
      <c r="R2360" s="21">
        <v>0</v>
      </c>
      <c r="S2360" s="21">
        <v>0</v>
      </c>
      <c r="T2360" s="21">
        <v>1</v>
      </c>
      <c r="U2360" s="21">
        <v>-3385.5</v>
      </c>
      <c r="V2360" s="21">
        <v>3384.5</v>
      </c>
      <c r="W2360" s="20">
        <v>0</v>
      </c>
      <c r="X2360" s="20">
        <v>0.439</v>
      </c>
      <c r="Y2360" s="20">
        <v>3</v>
      </c>
      <c r="Z2360" s="20">
        <v>0.14633333333333334</v>
      </c>
      <c r="AA2360" s="45">
        <f t="shared" si="72"/>
        <v>1</v>
      </c>
      <c r="AB2360" t="b">
        <f t="shared" si="73"/>
        <v>1</v>
      </c>
    </row>
    <row r="2361" spans="1:28" customFormat="1" ht="14.5" x14ac:dyDescent="0.35">
      <c r="A2361" s="19" t="s">
        <v>18160</v>
      </c>
      <c r="B2361" s="19" t="s">
        <v>18161</v>
      </c>
      <c r="C2361" s="19" t="s">
        <v>17058</v>
      </c>
      <c r="D2361" s="19" t="s">
        <v>17862</v>
      </c>
      <c r="E2361" s="41">
        <v>1035120000</v>
      </c>
      <c r="F2361" s="19" t="s">
        <v>18508</v>
      </c>
      <c r="G2361" s="19" t="s">
        <v>18581</v>
      </c>
      <c r="H2361" s="19" t="s">
        <v>18582</v>
      </c>
      <c r="I2361" s="24">
        <v>45250</v>
      </c>
      <c r="J2361" s="24"/>
      <c r="K2361" s="19" t="s">
        <v>63</v>
      </c>
      <c r="L2361" s="20">
        <v>1</v>
      </c>
      <c r="M2361" s="20">
        <v>0</v>
      </c>
      <c r="N2361" s="21">
        <v>1</v>
      </c>
      <c r="O2361" s="21">
        <v>0</v>
      </c>
      <c r="P2361" s="21">
        <v>0</v>
      </c>
      <c r="Q2361" s="21">
        <v>0</v>
      </c>
      <c r="R2361" s="21">
        <v>0</v>
      </c>
      <c r="S2361" s="21">
        <v>0</v>
      </c>
      <c r="T2361" s="21">
        <v>1</v>
      </c>
      <c r="U2361" s="21">
        <v>-3204.9</v>
      </c>
      <c r="V2361" s="21">
        <v>3204.42</v>
      </c>
      <c r="W2361" s="20">
        <v>0.52</v>
      </c>
      <c r="X2361" s="20">
        <v>0.439</v>
      </c>
      <c r="Y2361" s="20">
        <v>3</v>
      </c>
      <c r="Z2361" s="20">
        <v>0.14633333333333334</v>
      </c>
      <c r="AA2361" s="45">
        <f t="shared" si="72"/>
        <v>1</v>
      </c>
      <c r="AB2361" t="b">
        <f t="shared" si="73"/>
        <v>1</v>
      </c>
    </row>
    <row r="2362" spans="1:28" customFormat="1" ht="14.5" x14ac:dyDescent="0.35">
      <c r="A2362" s="19" t="s">
        <v>18160</v>
      </c>
      <c r="B2362" s="19" t="s">
        <v>18161</v>
      </c>
      <c r="C2362" s="19" t="s">
        <v>17058</v>
      </c>
      <c r="D2362" s="19" t="s">
        <v>17862</v>
      </c>
      <c r="E2362" s="41">
        <v>1035130000</v>
      </c>
      <c r="F2362" s="19" t="s">
        <v>17092</v>
      </c>
      <c r="G2362" s="19" t="s">
        <v>18583</v>
      </c>
      <c r="H2362" s="19" t="s">
        <v>4894</v>
      </c>
      <c r="I2362" s="24">
        <v>45250</v>
      </c>
      <c r="J2362" s="24"/>
      <c r="K2362" s="19" t="s">
        <v>63</v>
      </c>
      <c r="L2362" s="20">
        <v>1</v>
      </c>
      <c r="M2362" s="20">
        <v>0</v>
      </c>
      <c r="N2362" s="21">
        <v>1</v>
      </c>
      <c r="O2362" s="21">
        <v>0</v>
      </c>
      <c r="P2362" s="21">
        <v>0</v>
      </c>
      <c r="Q2362" s="21">
        <v>0</v>
      </c>
      <c r="R2362" s="21">
        <v>0</v>
      </c>
      <c r="S2362" s="21">
        <v>0</v>
      </c>
      <c r="T2362" s="21">
        <v>1</v>
      </c>
      <c r="U2362" s="21">
        <v>-1522.2</v>
      </c>
      <c r="V2362" s="21">
        <v>1521.5</v>
      </c>
      <c r="W2362" s="20">
        <v>0.3</v>
      </c>
      <c r="X2362" s="20">
        <v>0.439</v>
      </c>
      <c r="Y2362" s="20">
        <v>2</v>
      </c>
      <c r="Z2362" s="20">
        <v>0.2195</v>
      </c>
      <c r="AA2362" s="45">
        <f t="shared" si="72"/>
        <v>1</v>
      </c>
      <c r="AB2362" t="b">
        <f t="shared" si="73"/>
        <v>1</v>
      </c>
    </row>
    <row r="2363" spans="1:28" customFormat="1" ht="14.5" x14ac:dyDescent="0.35">
      <c r="A2363" s="19" t="s">
        <v>18160</v>
      </c>
      <c r="B2363" s="19" t="s">
        <v>18161</v>
      </c>
      <c r="C2363" s="19" t="s">
        <v>17058</v>
      </c>
      <c r="D2363" s="19" t="s">
        <v>17862</v>
      </c>
      <c r="E2363" s="41">
        <v>1035140000</v>
      </c>
      <c r="F2363" s="19" t="s">
        <v>18509</v>
      </c>
      <c r="G2363" s="19" t="s">
        <v>6480</v>
      </c>
      <c r="H2363" s="19" t="s">
        <v>6481</v>
      </c>
      <c r="I2363" s="24">
        <v>45250</v>
      </c>
      <c r="J2363" s="24"/>
      <c r="K2363" s="19" t="s">
        <v>63</v>
      </c>
      <c r="L2363" s="20">
        <v>86</v>
      </c>
      <c r="M2363" s="20">
        <v>0</v>
      </c>
      <c r="N2363" s="21">
        <v>55591</v>
      </c>
      <c r="O2363" s="21">
        <v>0</v>
      </c>
      <c r="P2363" s="21">
        <v>0</v>
      </c>
      <c r="Q2363" s="21">
        <v>0</v>
      </c>
      <c r="R2363" s="21">
        <v>0</v>
      </c>
      <c r="S2363" s="21">
        <v>0</v>
      </c>
      <c r="T2363" s="21">
        <v>55591</v>
      </c>
      <c r="U2363" s="21">
        <v>-3494.83</v>
      </c>
      <c r="V2363" s="21">
        <v>2566.77</v>
      </c>
      <c r="W2363" s="20">
        <v>54662.94</v>
      </c>
      <c r="X2363" s="20">
        <v>24404.449000000001</v>
      </c>
      <c r="Y2363" s="20">
        <v>2</v>
      </c>
      <c r="Z2363" s="20">
        <v>12202.2245</v>
      </c>
      <c r="AA2363" s="45">
        <f t="shared" si="72"/>
        <v>55591</v>
      </c>
      <c r="AB2363" t="b">
        <f t="shared" si="73"/>
        <v>1</v>
      </c>
    </row>
    <row r="2364" spans="1:28" customFormat="1" ht="14.5" x14ac:dyDescent="0.35">
      <c r="A2364" s="19" t="s">
        <v>18160</v>
      </c>
      <c r="B2364" s="19" t="s">
        <v>18161</v>
      </c>
      <c r="C2364" s="19" t="s">
        <v>17058</v>
      </c>
      <c r="D2364" s="19" t="s">
        <v>17862</v>
      </c>
      <c r="E2364" s="41">
        <v>1035150000</v>
      </c>
      <c r="F2364" s="19" t="s">
        <v>754</v>
      </c>
      <c r="G2364" s="19" t="s">
        <v>6219</v>
      </c>
      <c r="H2364" s="19" t="s">
        <v>6220</v>
      </c>
      <c r="I2364" s="24">
        <v>45250</v>
      </c>
      <c r="J2364" s="24"/>
      <c r="K2364" s="19" t="s">
        <v>63</v>
      </c>
      <c r="L2364" s="20">
        <v>69</v>
      </c>
      <c r="M2364" s="20">
        <v>0</v>
      </c>
      <c r="N2364" s="21">
        <v>44473</v>
      </c>
      <c r="O2364" s="21">
        <v>0</v>
      </c>
      <c r="P2364" s="21">
        <v>0</v>
      </c>
      <c r="Q2364" s="21">
        <v>0</v>
      </c>
      <c r="R2364" s="21">
        <v>0</v>
      </c>
      <c r="S2364" s="21">
        <v>0</v>
      </c>
      <c r="T2364" s="21">
        <v>44473</v>
      </c>
      <c r="U2364" s="21">
        <v>-4333</v>
      </c>
      <c r="V2364" s="21">
        <v>3522.02</v>
      </c>
      <c r="W2364" s="20">
        <v>43662.02</v>
      </c>
      <c r="X2364" s="20">
        <v>19523.647000000001</v>
      </c>
      <c r="Y2364" s="20">
        <v>1</v>
      </c>
      <c r="Z2364" s="20">
        <v>19523.647000000001</v>
      </c>
      <c r="AA2364" s="45">
        <f t="shared" si="72"/>
        <v>44473</v>
      </c>
      <c r="AB2364" t="b">
        <f t="shared" si="73"/>
        <v>1</v>
      </c>
    </row>
    <row r="2365" spans="1:28" customFormat="1" ht="14.5" x14ac:dyDescent="0.35">
      <c r="A2365" s="19" t="s">
        <v>18160</v>
      </c>
      <c r="B2365" s="19" t="s">
        <v>18161</v>
      </c>
      <c r="C2365" s="19" t="s">
        <v>17058</v>
      </c>
      <c r="D2365" s="19" t="s">
        <v>17862</v>
      </c>
      <c r="E2365" s="41">
        <v>1035160000</v>
      </c>
      <c r="F2365" s="19" t="s">
        <v>759</v>
      </c>
      <c r="G2365" s="19" t="s">
        <v>17950</v>
      </c>
      <c r="H2365" s="19" t="s">
        <v>17951</v>
      </c>
      <c r="I2365" s="24">
        <v>45250</v>
      </c>
      <c r="J2365" s="24"/>
      <c r="K2365" s="19" t="s">
        <v>63</v>
      </c>
      <c r="L2365" s="20">
        <v>58</v>
      </c>
      <c r="M2365" s="20">
        <v>0</v>
      </c>
      <c r="N2365" s="21">
        <v>37279</v>
      </c>
      <c r="O2365" s="21">
        <v>0</v>
      </c>
      <c r="P2365" s="21">
        <v>0</v>
      </c>
      <c r="Q2365" s="21">
        <v>0</v>
      </c>
      <c r="R2365" s="21">
        <v>0</v>
      </c>
      <c r="S2365" s="21">
        <v>0</v>
      </c>
      <c r="T2365" s="21">
        <v>37279</v>
      </c>
      <c r="U2365" s="21">
        <v>-1496.4</v>
      </c>
      <c r="V2365" s="21">
        <v>1031.56</v>
      </c>
      <c r="W2365" s="20">
        <v>36814.160000000003</v>
      </c>
      <c r="X2365" s="20">
        <v>16365.481</v>
      </c>
      <c r="Y2365" s="20">
        <v>9</v>
      </c>
      <c r="Z2365" s="20">
        <v>1818.3867777777778</v>
      </c>
      <c r="AA2365" s="45">
        <f t="shared" si="72"/>
        <v>37279</v>
      </c>
      <c r="AB2365" t="b">
        <f t="shared" si="73"/>
        <v>1</v>
      </c>
    </row>
    <row r="2366" spans="1:28" customFormat="1" ht="14.5" x14ac:dyDescent="0.35">
      <c r="A2366" s="19" t="s">
        <v>18160</v>
      </c>
      <c r="B2366" s="19" t="s">
        <v>18161</v>
      </c>
      <c r="C2366" s="19" t="s">
        <v>17058</v>
      </c>
      <c r="D2366" s="19" t="s">
        <v>17862</v>
      </c>
      <c r="E2366" s="41">
        <v>1035170000</v>
      </c>
      <c r="F2366" s="19" t="s">
        <v>68</v>
      </c>
      <c r="G2366" s="19" t="s">
        <v>18584</v>
      </c>
      <c r="H2366" s="19" t="s">
        <v>18585</v>
      </c>
      <c r="I2366" s="24">
        <v>45250</v>
      </c>
      <c r="J2366" s="24"/>
      <c r="K2366" s="19" t="s">
        <v>63</v>
      </c>
      <c r="L2366" s="20">
        <v>1</v>
      </c>
      <c r="M2366" s="20">
        <v>0</v>
      </c>
      <c r="N2366" s="21">
        <v>1</v>
      </c>
      <c r="O2366" s="21">
        <v>0</v>
      </c>
      <c r="P2366" s="21">
        <v>0</v>
      </c>
      <c r="Q2366" s="21">
        <v>0</v>
      </c>
      <c r="R2366" s="21">
        <v>0</v>
      </c>
      <c r="S2366" s="21">
        <v>0</v>
      </c>
      <c r="T2366" s="21">
        <v>1</v>
      </c>
      <c r="U2366" s="21">
        <v>-774</v>
      </c>
      <c r="V2366" s="21">
        <v>773</v>
      </c>
      <c r="W2366" s="20">
        <v>0</v>
      </c>
      <c r="X2366" s="20">
        <v>0.439</v>
      </c>
      <c r="Y2366" s="20">
        <v>1</v>
      </c>
      <c r="Z2366" s="20">
        <v>0.439</v>
      </c>
      <c r="AA2366" s="45">
        <f t="shared" si="72"/>
        <v>1</v>
      </c>
      <c r="AB2366" t="b">
        <f t="shared" si="73"/>
        <v>1</v>
      </c>
    </row>
    <row r="2367" spans="1:28" customFormat="1" ht="14.5" x14ac:dyDescent="0.35">
      <c r="A2367" s="19" t="s">
        <v>18148</v>
      </c>
      <c r="B2367" s="19" t="s">
        <v>18149</v>
      </c>
      <c r="C2367" s="19" t="s">
        <v>16524</v>
      </c>
      <c r="D2367" s="19" t="s">
        <v>17475</v>
      </c>
      <c r="E2367" s="41">
        <v>1035180000</v>
      </c>
      <c r="F2367" s="19" t="s">
        <v>18164</v>
      </c>
      <c r="G2367" s="19" t="s">
        <v>12523</v>
      </c>
      <c r="H2367" s="19" t="s">
        <v>12524</v>
      </c>
      <c r="I2367" s="24">
        <v>45231</v>
      </c>
      <c r="J2367" s="24"/>
      <c r="K2367" s="19" t="s">
        <v>61</v>
      </c>
      <c r="L2367" s="20">
        <v>2232</v>
      </c>
      <c r="M2367" s="20">
        <v>0</v>
      </c>
      <c r="N2367" s="21">
        <v>70796.31</v>
      </c>
      <c r="O2367" s="21">
        <v>0</v>
      </c>
      <c r="P2367" s="21">
        <v>0</v>
      </c>
      <c r="Q2367" s="21">
        <v>0</v>
      </c>
      <c r="R2367" s="21">
        <v>0</v>
      </c>
      <c r="S2367" s="21">
        <v>1313.33</v>
      </c>
      <c r="T2367" s="21">
        <v>72109.64</v>
      </c>
      <c r="U2367" s="21">
        <v>-23821.5</v>
      </c>
      <c r="V2367" s="21">
        <v>-2300</v>
      </c>
      <c r="W2367" s="20">
        <v>45988.14</v>
      </c>
      <c r="X2367" s="20">
        <v>31079.580089999999</v>
      </c>
      <c r="Y2367" s="20">
        <v>10</v>
      </c>
      <c r="Z2367" s="20">
        <v>3107.9580089999999</v>
      </c>
      <c r="AA2367" s="45">
        <f t="shared" si="72"/>
        <v>72109.64</v>
      </c>
      <c r="AB2367" t="b">
        <f t="shared" si="73"/>
        <v>1</v>
      </c>
    </row>
    <row r="2368" spans="1:28" customFormat="1" ht="14.5" x14ac:dyDescent="0.35">
      <c r="A2368" s="19" t="s">
        <v>18152</v>
      </c>
      <c r="B2368" s="19" t="s">
        <v>18153</v>
      </c>
      <c r="C2368" s="19" t="s">
        <v>16763</v>
      </c>
      <c r="D2368" s="19" t="s">
        <v>17627</v>
      </c>
      <c r="E2368" s="41">
        <v>1035190000</v>
      </c>
      <c r="F2368" s="19" t="s">
        <v>4099</v>
      </c>
      <c r="G2368" s="19"/>
      <c r="H2368" s="19"/>
      <c r="I2368" s="24">
        <v>45245</v>
      </c>
      <c r="J2368" s="24">
        <v>45382</v>
      </c>
      <c r="K2368" s="19" t="s">
        <v>61</v>
      </c>
      <c r="L2368" s="20">
        <v>0</v>
      </c>
      <c r="M2368" s="20">
        <v>0</v>
      </c>
      <c r="N2368" s="21">
        <v>36047.300000000003</v>
      </c>
      <c r="O2368" s="21">
        <v>0</v>
      </c>
      <c r="P2368" s="21">
        <v>0</v>
      </c>
      <c r="Q2368" s="21">
        <v>0</v>
      </c>
      <c r="R2368" s="21">
        <v>0</v>
      </c>
      <c r="S2368" s="21">
        <v>0</v>
      </c>
      <c r="T2368" s="21">
        <v>36047.300000000003</v>
      </c>
      <c r="U2368" s="21">
        <v>0</v>
      </c>
      <c r="V2368" s="21">
        <v>-1204.5</v>
      </c>
      <c r="W2368" s="20">
        <v>34842.800000000003</v>
      </c>
      <c r="X2368" s="20">
        <v>15824.7647</v>
      </c>
      <c r="Y2368" s="20">
        <v>0</v>
      </c>
      <c r="Z2368" s="20"/>
      <c r="AA2368" s="45">
        <f t="shared" si="72"/>
        <v>36047.300000000003</v>
      </c>
      <c r="AB2368" t="b">
        <f t="shared" si="73"/>
        <v>1</v>
      </c>
    </row>
    <row r="2369" spans="1:28" customFormat="1" ht="14.5" x14ac:dyDescent="0.35">
      <c r="A2369" s="19" t="s">
        <v>18154</v>
      </c>
      <c r="B2369" s="19" t="s">
        <v>18155</v>
      </c>
      <c r="C2369" s="19" t="s">
        <v>16792</v>
      </c>
      <c r="D2369" s="19" t="s">
        <v>17651</v>
      </c>
      <c r="E2369" s="41">
        <v>1035200000</v>
      </c>
      <c r="F2369" s="19" t="s">
        <v>1324</v>
      </c>
      <c r="G2369" s="19" t="s">
        <v>7818</v>
      </c>
      <c r="H2369" s="19" t="s">
        <v>7819</v>
      </c>
      <c r="I2369" s="24">
        <v>45261</v>
      </c>
      <c r="J2369" s="24"/>
      <c r="K2369" s="19" t="s">
        <v>61</v>
      </c>
      <c r="L2369" s="20">
        <v>1833</v>
      </c>
      <c r="M2369" s="20">
        <v>0</v>
      </c>
      <c r="N2369" s="21">
        <v>56503.6</v>
      </c>
      <c r="O2369" s="21">
        <v>0</v>
      </c>
      <c r="P2369" s="21">
        <v>0</v>
      </c>
      <c r="Q2369" s="21">
        <v>0</v>
      </c>
      <c r="R2369" s="21">
        <v>0</v>
      </c>
      <c r="S2369" s="21">
        <v>0</v>
      </c>
      <c r="T2369" s="21">
        <v>56503.6</v>
      </c>
      <c r="U2369" s="21">
        <v>-20260</v>
      </c>
      <c r="V2369" s="21">
        <v>-405.84</v>
      </c>
      <c r="W2369" s="20">
        <v>35837.760000000002</v>
      </c>
      <c r="X2369" s="20">
        <v>24805.080399999999</v>
      </c>
      <c r="Y2369" s="20">
        <v>7</v>
      </c>
      <c r="Z2369" s="20">
        <v>3543.5829142857142</v>
      </c>
      <c r="AA2369" s="45">
        <f t="shared" si="72"/>
        <v>56503.6</v>
      </c>
      <c r="AB2369" t="b">
        <f t="shared" si="73"/>
        <v>1</v>
      </c>
    </row>
    <row r="2370" spans="1:28" customFormat="1" ht="14.5" x14ac:dyDescent="0.35">
      <c r="A2370" s="19" t="s">
        <v>18154</v>
      </c>
      <c r="B2370" s="19" t="s">
        <v>18155</v>
      </c>
      <c r="C2370" s="19" t="s">
        <v>16792</v>
      </c>
      <c r="D2370" s="19" t="s">
        <v>17651</v>
      </c>
      <c r="E2370" s="41">
        <v>1035210000</v>
      </c>
      <c r="F2370" s="19" t="s">
        <v>16795</v>
      </c>
      <c r="G2370" s="19" t="s">
        <v>18562</v>
      </c>
      <c r="H2370" s="19" t="s">
        <v>18563</v>
      </c>
      <c r="I2370" s="24">
        <v>45261</v>
      </c>
      <c r="J2370" s="24"/>
      <c r="K2370" s="19" t="s">
        <v>61</v>
      </c>
      <c r="L2370" s="20">
        <v>2500</v>
      </c>
      <c r="M2370" s="20">
        <v>0</v>
      </c>
      <c r="N2370" s="21">
        <v>77050</v>
      </c>
      <c r="O2370" s="21">
        <v>0</v>
      </c>
      <c r="P2370" s="21">
        <v>0</v>
      </c>
      <c r="Q2370" s="21">
        <v>0</v>
      </c>
      <c r="R2370" s="21">
        <v>0</v>
      </c>
      <c r="S2370" s="21">
        <v>0</v>
      </c>
      <c r="T2370" s="21">
        <v>77050</v>
      </c>
      <c r="U2370" s="21">
        <v>-31235.7</v>
      </c>
      <c r="V2370" s="21">
        <v>-964.87</v>
      </c>
      <c r="W2370" s="20">
        <v>44849.43</v>
      </c>
      <c r="X2370" s="20">
        <v>33824.949999999997</v>
      </c>
      <c r="Y2370" s="20">
        <v>10</v>
      </c>
      <c r="Z2370" s="20">
        <v>3382.4949999999999</v>
      </c>
      <c r="AA2370" s="45">
        <f t="shared" si="72"/>
        <v>77050</v>
      </c>
      <c r="AB2370" t="b">
        <f t="shared" si="73"/>
        <v>1</v>
      </c>
    </row>
    <row r="2371" spans="1:28" customFormat="1" ht="14.5" x14ac:dyDescent="0.35">
      <c r="A2371" s="19" t="s">
        <v>18154</v>
      </c>
      <c r="B2371" s="19" t="s">
        <v>18155</v>
      </c>
      <c r="C2371" s="19" t="s">
        <v>16792</v>
      </c>
      <c r="D2371" s="19" t="s">
        <v>17651</v>
      </c>
      <c r="E2371" s="41">
        <v>1035230000</v>
      </c>
      <c r="F2371" s="19" t="s">
        <v>1319</v>
      </c>
      <c r="G2371" s="19" t="s">
        <v>7808</v>
      </c>
      <c r="H2371" s="19" t="s">
        <v>7809</v>
      </c>
      <c r="I2371" s="24">
        <v>45261</v>
      </c>
      <c r="J2371" s="24"/>
      <c r="K2371" s="19" t="s">
        <v>61</v>
      </c>
      <c r="L2371" s="20">
        <v>1000</v>
      </c>
      <c r="M2371" s="20">
        <v>0</v>
      </c>
      <c r="N2371" s="21">
        <v>30820</v>
      </c>
      <c r="O2371" s="21">
        <v>0</v>
      </c>
      <c r="P2371" s="21">
        <v>0</v>
      </c>
      <c r="Q2371" s="21">
        <v>0</v>
      </c>
      <c r="R2371" s="21">
        <v>0</v>
      </c>
      <c r="S2371" s="21">
        <v>0</v>
      </c>
      <c r="T2371" s="21">
        <v>30820</v>
      </c>
      <c r="U2371" s="21">
        <v>-1555.6</v>
      </c>
      <c r="V2371" s="21">
        <v>-860.52</v>
      </c>
      <c r="W2371" s="20">
        <v>28403.88</v>
      </c>
      <c r="X2371" s="20">
        <v>13529.98</v>
      </c>
      <c r="Y2371" s="20">
        <v>9</v>
      </c>
      <c r="Z2371" s="20">
        <v>1503.3311111111111</v>
      </c>
      <c r="AA2371" s="45">
        <f t="shared" si="72"/>
        <v>30820</v>
      </c>
      <c r="AB2371" t="b">
        <f t="shared" si="73"/>
        <v>1</v>
      </c>
    </row>
    <row r="2372" spans="1:28" customFormat="1" ht="14.5" x14ac:dyDescent="0.35">
      <c r="A2372" s="19" t="s">
        <v>18154</v>
      </c>
      <c r="B2372" s="19" t="s">
        <v>18155</v>
      </c>
      <c r="C2372" s="19" t="s">
        <v>16792</v>
      </c>
      <c r="D2372" s="19" t="s">
        <v>17651</v>
      </c>
      <c r="E2372" s="41">
        <v>1035240000</v>
      </c>
      <c r="F2372" s="19" t="s">
        <v>1360</v>
      </c>
      <c r="G2372" s="19" t="s">
        <v>7908</v>
      </c>
      <c r="H2372" s="19" t="s">
        <v>7909</v>
      </c>
      <c r="I2372" s="24">
        <v>45292</v>
      </c>
      <c r="J2372" s="24"/>
      <c r="K2372" s="19" t="s">
        <v>61</v>
      </c>
      <c r="L2372" s="20">
        <v>1500</v>
      </c>
      <c r="M2372" s="20">
        <v>0</v>
      </c>
      <c r="N2372" s="21">
        <v>46230</v>
      </c>
      <c r="O2372" s="21">
        <v>0</v>
      </c>
      <c r="P2372" s="21">
        <v>0</v>
      </c>
      <c r="Q2372" s="21">
        <v>0</v>
      </c>
      <c r="R2372" s="21">
        <v>0</v>
      </c>
      <c r="S2372" s="21">
        <v>0</v>
      </c>
      <c r="T2372" s="21">
        <v>46230</v>
      </c>
      <c r="U2372" s="21">
        <v>-1085.5</v>
      </c>
      <c r="V2372" s="21">
        <v>-38.35</v>
      </c>
      <c r="W2372" s="20">
        <v>45106.15</v>
      </c>
      <c r="X2372" s="20">
        <v>20294.97</v>
      </c>
      <c r="Y2372" s="20">
        <v>1</v>
      </c>
      <c r="Z2372" s="20">
        <v>20294.97</v>
      </c>
      <c r="AA2372" s="45">
        <f t="shared" si="72"/>
        <v>46230</v>
      </c>
      <c r="AB2372" t="b">
        <f t="shared" si="73"/>
        <v>1</v>
      </c>
    </row>
    <row r="2373" spans="1:28" customFormat="1" ht="14.5" x14ac:dyDescent="0.35">
      <c r="A2373" s="19" t="s">
        <v>18154</v>
      </c>
      <c r="B2373" s="19" t="s">
        <v>18155</v>
      </c>
      <c r="C2373" s="19" t="s">
        <v>16792</v>
      </c>
      <c r="D2373" s="19" t="s">
        <v>17651</v>
      </c>
      <c r="E2373" s="41">
        <v>1035250000</v>
      </c>
      <c r="F2373" s="19" t="s">
        <v>1274</v>
      </c>
      <c r="G2373" s="19" t="s">
        <v>7687</v>
      </c>
      <c r="H2373" s="19" t="s">
        <v>7688</v>
      </c>
      <c r="I2373" s="24">
        <v>45261</v>
      </c>
      <c r="J2373" s="24"/>
      <c r="K2373" s="19" t="s">
        <v>61</v>
      </c>
      <c r="L2373" s="20">
        <v>1277</v>
      </c>
      <c r="M2373" s="20">
        <v>0</v>
      </c>
      <c r="N2373" s="21">
        <v>39357.14</v>
      </c>
      <c r="O2373" s="21">
        <v>0</v>
      </c>
      <c r="P2373" s="21">
        <v>0</v>
      </c>
      <c r="Q2373" s="21">
        <v>0</v>
      </c>
      <c r="R2373" s="21">
        <v>0</v>
      </c>
      <c r="S2373" s="21">
        <v>0</v>
      </c>
      <c r="T2373" s="21">
        <v>39357.14</v>
      </c>
      <c r="U2373" s="21">
        <v>-470.1</v>
      </c>
      <c r="V2373" s="21">
        <v>-32.67</v>
      </c>
      <c r="W2373" s="20">
        <v>38854.370000000003</v>
      </c>
      <c r="X2373" s="20">
        <v>17277.784459999999</v>
      </c>
      <c r="Y2373" s="20">
        <v>1</v>
      </c>
      <c r="Z2373" s="20">
        <v>17277.784459999999</v>
      </c>
      <c r="AA2373" s="45">
        <f t="shared" ref="AA2373:AA2436" si="74">SUM(N2373:S2373)</f>
        <v>39357.14</v>
      </c>
      <c r="AB2373" t="b">
        <f t="shared" ref="AB2373:AB2436" si="75">T2373=AA2373</f>
        <v>1</v>
      </c>
    </row>
    <row r="2374" spans="1:28" customFormat="1" ht="14.5" x14ac:dyDescent="0.35">
      <c r="A2374" s="19" t="s">
        <v>18154</v>
      </c>
      <c r="B2374" s="19" t="s">
        <v>18155</v>
      </c>
      <c r="C2374" s="19" t="s">
        <v>16792</v>
      </c>
      <c r="D2374" s="19" t="s">
        <v>17651</v>
      </c>
      <c r="E2374" s="41">
        <v>1035260000</v>
      </c>
      <c r="F2374" s="19" t="s">
        <v>18330</v>
      </c>
      <c r="G2374" s="19" t="s">
        <v>7914</v>
      </c>
      <c r="H2374" s="19" t="s">
        <v>7915</v>
      </c>
      <c r="I2374" s="24">
        <v>45261</v>
      </c>
      <c r="J2374" s="24"/>
      <c r="K2374" s="19" t="s">
        <v>61</v>
      </c>
      <c r="L2374" s="20">
        <v>250</v>
      </c>
      <c r="M2374" s="20">
        <v>0</v>
      </c>
      <c r="N2374" s="21">
        <v>7705</v>
      </c>
      <c r="O2374" s="21">
        <v>0</v>
      </c>
      <c r="P2374" s="21">
        <v>0</v>
      </c>
      <c r="Q2374" s="21">
        <v>0</v>
      </c>
      <c r="R2374" s="21">
        <v>0</v>
      </c>
      <c r="S2374" s="21">
        <v>0</v>
      </c>
      <c r="T2374" s="21">
        <v>7705</v>
      </c>
      <c r="U2374" s="21">
        <v>-1524.1</v>
      </c>
      <c r="V2374" s="21">
        <v>-540.4</v>
      </c>
      <c r="W2374" s="20">
        <v>5640.5</v>
      </c>
      <c r="X2374" s="20">
        <v>3382.4949999999999</v>
      </c>
      <c r="Y2374" s="20">
        <v>1</v>
      </c>
      <c r="Z2374" s="20">
        <v>3382.4949999999999</v>
      </c>
      <c r="AA2374" s="45">
        <f t="shared" si="74"/>
        <v>7705</v>
      </c>
      <c r="AB2374" t="b">
        <f t="shared" si="75"/>
        <v>1</v>
      </c>
    </row>
    <row r="2375" spans="1:28" customFormat="1" ht="14.5" x14ac:dyDescent="0.35">
      <c r="A2375" s="19" t="s">
        <v>18154</v>
      </c>
      <c r="B2375" s="19" t="s">
        <v>18155</v>
      </c>
      <c r="C2375" s="19" t="s">
        <v>16792</v>
      </c>
      <c r="D2375" s="19" t="s">
        <v>17651</v>
      </c>
      <c r="E2375" s="41">
        <v>1035270000</v>
      </c>
      <c r="F2375" s="19" t="s">
        <v>1316</v>
      </c>
      <c r="G2375" s="19" t="s">
        <v>7802</v>
      </c>
      <c r="H2375" s="19" t="s">
        <v>7803</v>
      </c>
      <c r="I2375" s="24">
        <v>45261</v>
      </c>
      <c r="J2375" s="24"/>
      <c r="K2375" s="19" t="s">
        <v>61</v>
      </c>
      <c r="L2375" s="20">
        <v>133</v>
      </c>
      <c r="M2375" s="20">
        <v>0</v>
      </c>
      <c r="N2375" s="21">
        <v>4109.33</v>
      </c>
      <c r="O2375" s="21">
        <v>0</v>
      </c>
      <c r="P2375" s="21">
        <v>0</v>
      </c>
      <c r="Q2375" s="21">
        <v>0</v>
      </c>
      <c r="R2375" s="21">
        <v>0</v>
      </c>
      <c r="S2375" s="21">
        <v>0</v>
      </c>
      <c r="T2375" s="21">
        <v>4109.33</v>
      </c>
      <c r="U2375" s="21">
        <v>-1830.9</v>
      </c>
      <c r="V2375" s="21">
        <v>-33.99</v>
      </c>
      <c r="W2375" s="20">
        <v>2244.44</v>
      </c>
      <c r="X2375" s="20">
        <v>1803.99587</v>
      </c>
      <c r="Y2375" s="20">
        <v>2</v>
      </c>
      <c r="Z2375" s="20">
        <v>901.99793499999998</v>
      </c>
      <c r="AA2375" s="45">
        <f t="shared" si="74"/>
        <v>4109.33</v>
      </c>
      <c r="AB2375" t="b">
        <f t="shared" si="75"/>
        <v>1</v>
      </c>
    </row>
    <row r="2376" spans="1:28" customFormat="1" ht="14.5" x14ac:dyDescent="0.35">
      <c r="A2376" s="19" t="s">
        <v>18154</v>
      </c>
      <c r="B2376" s="19" t="s">
        <v>18155</v>
      </c>
      <c r="C2376" s="19" t="s">
        <v>16792</v>
      </c>
      <c r="D2376" s="19" t="s">
        <v>17651</v>
      </c>
      <c r="E2376" s="41">
        <v>1035280000</v>
      </c>
      <c r="F2376" s="19" t="s">
        <v>1346</v>
      </c>
      <c r="G2376" s="19" t="s">
        <v>17165</v>
      </c>
      <c r="H2376" s="19" t="s">
        <v>7709</v>
      </c>
      <c r="I2376" s="24">
        <v>45261</v>
      </c>
      <c r="J2376" s="24"/>
      <c r="K2376" s="19" t="s">
        <v>61</v>
      </c>
      <c r="L2376" s="20">
        <v>1833</v>
      </c>
      <c r="M2376" s="20">
        <v>0</v>
      </c>
      <c r="N2376" s="21">
        <v>56503</v>
      </c>
      <c r="O2376" s="21">
        <v>0</v>
      </c>
      <c r="P2376" s="21">
        <v>0</v>
      </c>
      <c r="Q2376" s="21">
        <v>0</v>
      </c>
      <c r="R2376" s="21">
        <v>0</v>
      </c>
      <c r="S2376" s="21">
        <v>0</v>
      </c>
      <c r="T2376" s="21">
        <v>56503</v>
      </c>
      <c r="U2376" s="21">
        <v>-15360.5</v>
      </c>
      <c r="V2376" s="21">
        <v>-46.9</v>
      </c>
      <c r="W2376" s="20">
        <v>41095.599999999999</v>
      </c>
      <c r="X2376" s="20">
        <v>24804.816999999999</v>
      </c>
      <c r="Y2376" s="20">
        <v>1</v>
      </c>
      <c r="Z2376" s="20">
        <v>24804.816999999999</v>
      </c>
      <c r="AA2376" s="45">
        <f t="shared" si="74"/>
        <v>56503</v>
      </c>
      <c r="AB2376" t="b">
        <f t="shared" si="75"/>
        <v>1</v>
      </c>
    </row>
    <row r="2377" spans="1:28" customFormat="1" ht="14.5" x14ac:dyDescent="0.35">
      <c r="A2377" s="19" t="s">
        <v>18152</v>
      </c>
      <c r="B2377" s="19" t="s">
        <v>18153</v>
      </c>
      <c r="C2377" s="19" t="s">
        <v>16710</v>
      </c>
      <c r="D2377" s="19" t="s">
        <v>17586</v>
      </c>
      <c r="E2377" s="41">
        <v>1035290000</v>
      </c>
      <c r="F2377" s="19" t="s">
        <v>18273</v>
      </c>
      <c r="G2377" s="19" t="s">
        <v>18625</v>
      </c>
      <c r="H2377" s="19" t="s">
        <v>17263</v>
      </c>
      <c r="I2377" s="24">
        <v>45264</v>
      </c>
      <c r="J2377" s="24"/>
      <c r="K2377" s="19" t="s">
        <v>63</v>
      </c>
      <c r="L2377" s="20">
        <v>6831</v>
      </c>
      <c r="M2377" s="20">
        <v>0</v>
      </c>
      <c r="N2377" s="21">
        <v>219451.66</v>
      </c>
      <c r="O2377" s="21">
        <v>0</v>
      </c>
      <c r="P2377" s="21">
        <v>0</v>
      </c>
      <c r="Q2377" s="21">
        <v>0</v>
      </c>
      <c r="R2377" s="21">
        <v>0</v>
      </c>
      <c r="S2377" s="21">
        <v>0</v>
      </c>
      <c r="T2377" s="21">
        <v>219451.66</v>
      </c>
      <c r="U2377" s="21">
        <v>-67635.45</v>
      </c>
      <c r="V2377" s="21">
        <v>-4068.15</v>
      </c>
      <c r="W2377" s="20">
        <v>147748.06</v>
      </c>
      <c r="X2377" s="20">
        <v>96339.278739999994</v>
      </c>
      <c r="Y2377" s="20">
        <v>8</v>
      </c>
      <c r="Z2377" s="20">
        <v>12042.409842499999</v>
      </c>
      <c r="AA2377" s="45">
        <f t="shared" si="74"/>
        <v>219451.66</v>
      </c>
      <c r="AB2377" t="b">
        <f t="shared" si="75"/>
        <v>1</v>
      </c>
    </row>
    <row r="2378" spans="1:28" customFormat="1" ht="14.5" x14ac:dyDescent="0.35">
      <c r="A2378" s="19" t="s">
        <v>18160</v>
      </c>
      <c r="B2378" s="19" t="s">
        <v>18161</v>
      </c>
      <c r="C2378" s="19" t="s">
        <v>17058</v>
      </c>
      <c r="D2378" s="19" t="s">
        <v>17862</v>
      </c>
      <c r="E2378" s="41">
        <v>1035300000</v>
      </c>
      <c r="F2378" s="19" t="s">
        <v>833</v>
      </c>
      <c r="G2378" s="19" t="s">
        <v>6476</v>
      </c>
      <c r="H2378" s="19" t="s">
        <v>6477</v>
      </c>
      <c r="I2378" s="24">
        <v>45258</v>
      </c>
      <c r="J2378" s="24"/>
      <c r="K2378" s="19" t="s">
        <v>63</v>
      </c>
      <c r="L2378" s="20">
        <v>1</v>
      </c>
      <c r="M2378" s="20">
        <v>0</v>
      </c>
      <c r="N2378" s="21">
        <v>1</v>
      </c>
      <c r="O2378" s="21">
        <v>0</v>
      </c>
      <c r="P2378" s="21">
        <v>0</v>
      </c>
      <c r="Q2378" s="21">
        <v>0</v>
      </c>
      <c r="R2378" s="21">
        <v>0</v>
      </c>
      <c r="S2378" s="21">
        <v>0</v>
      </c>
      <c r="T2378" s="21">
        <v>1</v>
      </c>
      <c r="U2378" s="21">
        <v>-7387.4</v>
      </c>
      <c r="V2378" s="21">
        <v>7386.9</v>
      </c>
      <c r="W2378" s="20">
        <v>0.5</v>
      </c>
      <c r="X2378" s="20">
        <v>0.439</v>
      </c>
      <c r="Y2378" s="20">
        <v>8</v>
      </c>
      <c r="Z2378" s="20">
        <v>5.4875E-2</v>
      </c>
      <c r="AA2378" s="45">
        <f t="shared" si="74"/>
        <v>1</v>
      </c>
      <c r="AB2378" t="b">
        <f t="shared" si="75"/>
        <v>1</v>
      </c>
    </row>
    <row r="2379" spans="1:28" customFormat="1" ht="14.5" x14ac:dyDescent="0.35">
      <c r="A2379" s="19" t="s">
        <v>18160</v>
      </c>
      <c r="B2379" s="19" t="s">
        <v>18161</v>
      </c>
      <c r="C2379" s="19" t="s">
        <v>17058</v>
      </c>
      <c r="D2379" s="19" t="s">
        <v>17862</v>
      </c>
      <c r="E2379" s="41">
        <v>1035310000</v>
      </c>
      <c r="F2379" s="19" t="s">
        <v>829</v>
      </c>
      <c r="G2379" s="19" t="s">
        <v>6467</v>
      </c>
      <c r="H2379" s="19" t="s">
        <v>6468</v>
      </c>
      <c r="I2379" s="24">
        <v>45258</v>
      </c>
      <c r="J2379" s="24"/>
      <c r="K2379" s="19" t="s">
        <v>63</v>
      </c>
      <c r="L2379" s="20">
        <v>1</v>
      </c>
      <c r="M2379" s="20">
        <v>0</v>
      </c>
      <c r="N2379" s="21">
        <v>1</v>
      </c>
      <c r="O2379" s="21">
        <v>0</v>
      </c>
      <c r="P2379" s="21">
        <v>0</v>
      </c>
      <c r="Q2379" s="21">
        <v>0</v>
      </c>
      <c r="R2379" s="21">
        <v>0</v>
      </c>
      <c r="S2379" s="21">
        <v>0</v>
      </c>
      <c r="T2379" s="21">
        <v>1</v>
      </c>
      <c r="U2379" s="21">
        <v>-1281.3</v>
      </c>
      <c r="V2379" s="21">
        <v>-0.26</v>
      </c>
      <c r="W2379" s="20">
        <v>-1280.56</v>
      </c>
      <c r="X2379" s="20">
        <v>0.439</v>
      </c>
      <c r="Y2379" s="20">
        <v>2</v>
      </c>
      <c r="Z2379" s="20">
        <v>0.2195</v>
      </c>
      <c r="AA2379" s="45">
        <f t="shared" si="74"/>
        <v>1</v>
      </c>
      <c r="AB2379" t="b">
        <f t="shared" si="75"/>
        <v>1</v>
      </c>
    </row>
    <row r="2380" spans="1:28" customFormat="1" ht="14.5" x14ac:dyDescent="0.35">
      <c r="A2380" s="19" t="s">
        <v>18160</v>
      </c>
      <c r="B2380" s="19" t="s">
        <v>18161</v>
      </c>
      <c r="C2380" s="19" t="s">
        <v>17058</v>
      </c>
      <c r="D2380" s="19" t="s">
        <v>17862</v>
      </c>
      <c r="E2380" s="41">
        <v>1035320000</v>
      </c>
      <c r="F2380" s="19" t="s">
        <v>252</v>
      </c>
      <c r="G2380" s="19" t="s">
        <v>4865</v>
      </c>
      <c r="H2380" s="19" t="s">
        <v>4866</v>
      </c>
      <c r="I2380" s="24">
        <v>45258</v>
      </c>
      <c r="J2380" s="24"/>
      <c r="K2380" s="19" t="s">
        <v>63</v>
      </c>
      <c r="L2380" s="20">
        <v>0</v>
      </c>
      <c r="M2380" s="20">
        <v>0</v>
      </c>
      <c r="N2380" s="21">
        <v>1</v>
      </c>
      <c r="O2380" s="21">
        <v>0</v>
      </c>
      <c r="P2380" s="21">
        <v>0</v>
      </c>
      <c r="Q2380" s="21">
        <v>0</v>
      </c>
      <c r="R2380" s="21">
        <v>0</v>
      </c>
      <c r="S2380" s="21">
        <v>0</v>
      </c>
      <c r="T2380" s="21">
        <v>1</v>
      </c>
      <c r="U2380" s="21">
        <v>-1212.5999999999999</v>
      </c>
      <c r="V2380" s="21">
        <v>1211.5999999999999</v>
      </c>
      <c r="W2380" s="20">
        <v>0</v>
      </c>
      <c r="X2380" s="20">
        <v>0.439</v>
      </c>
      <c r="Y2380" s="20">
        <v>1</v>
      </c>
      <c r="Z2380" s="20">
        <v>0.439</v>
      </c>
      <c r="AA2380" s="45">
        <f t="shared" si="74"/>
        <v>1</v>
      </c>
      <c r="AB2380" t="b">
        <f t="shared" si="75"/>
        <v>1</v>
      </c>
    </row>
    <row r="2381" spans="1:28" customFormat="1" ht="14.5" x14ac:dyDescent="0.35">
      <c r="A2381" s="19" t="s">
        <v>18148</v>
      </c>
      <c r="B2381" s="19" t="s">
        <v>18149</v>
      </c>
      <c r="C2381" s="19" t="s">
        <v>16602</v>
      </c>
      <c r="D2381" s="19" t="s">
        <v>17523</v>
      </c>
      <c r="E2381" s="41">
        <v>1035340000</v>
      </c>
      <c r="F2381" s="19" t="s">
        <v>2836</v>
      </c>
      <c r="G2381" s="19" t="s">
        <v>11852</v>
      </c>
      <c r="H2381" s="19" t="s">
        <v>11853</v>
      </c>
      <c r="I2381" s="24"/>
      <c r="J2381" s="24"/>
      <c r="K2381" s="19" t="s">
        <v>63</v>
      </c>
      <c r="L2381" s="20">
        <v>1526</v>
      </c>
      <c r="M2381" s="20">
        <v>0</v>
      </c>
      <c r="N2381" s="21">
        <v>201245.66</v>
      </c>
      <c r="O2381" s="21">
        <v>0</v>
      </c>
      <c r="P2381" s="21">
        <v>0</v>
      </c>
      <c r="Q2381" s="21">
        <v>0</v>
      </c>
      <c r="R2381" s="21">
        <v>0</v>
      </c>
      <c r="S2381" s="21">
        <v>0</v>
      </c>
      <c r="T2381" s="21">
        <v>201245.66</v>
      </c>
      <c r="U2381" s="21">
        <v>-5160</v>
      </c>
      <c r="V2381" s="21">
        <v>0</v>
      </c>
      <c r="W2381" s="20">
        <v>196085.66</v>
      </c>
      <c r="X2381" s="20">
        <v>88346.84474</v>
      </c>
      <c r="Y2381" s="20">
        <v>5</v>
      </c>
      <c r="Z2381" s="20">
        <v>17669.368947999999</v>
      </c>
      <c r="AA2381" s="45">
        <f t="shared" si="74"/>
        <v>201245.66</v>
      </c>
      <c r="AB2381" t="b">
        <f t="shared" si="75"/>
        <v>1</v>
      </c>
    </row>
    <row r="2382" spans="1:28" customFormat="1" ht="14.5" x14ac:dyDescent="0.35">
      <c r="A2382" s="19" t="s">
        <v>18156</v>
      </c>
      <c r="B2382" s="19" t="s">
        <v>18157</v>
      </c>
      <c r="C2382" s="19" t="s">
        <v>16923</v>
      </c>
      <c r="D2382" s="19" t="s">
        <v>17746</v>
      </c>
      <c r="E2382" s="41">
        <v>1035360000</v>
      </c>
      <c r="F2382" s="19" t="s">
        <v>2295</v>
      </c>
      <c r="G2382" s="19" t="s">
        <v>18633</v>
      </c>
      <c r="H2382" s="19" t="s">
        <v>10348</v>
      </c>
      <c r="I2382" s="24">
        <v>45264</v>
      </c>
      <c r="J2382" s="24"/>
      <c r="K2382" s="19" t="s">
        <v>61</v>
      </c>
      <c r="L2382" s="20">
        <v>40</v>
      </c>
      <c r="M2382" s="20">
        <v>0</v>
      </c>
      <c r="N2382" s="21">
        <v>42941.05</v>
      </c>
      <c r="O2382" s="21">
        <v>0</v>
      </c>
      <c r="P2382" s="21">
        <v>0</v>
      </c>
      <c r="Q2382" s="21">
        <v>0</v>
      </c>
      <c r="R2382" s="21">
        <v>0</v>
      </c>
      <c r="S2382" s="21">
        <v>0</v>
      </c>
      <c r="T2382" s="21">
        <v>42941.05</v>
      </c>
      <c r="U2382" s="21">
        <v>-283.8</v>
      </c>
      <c r="V2382" s="21">
        <v>-60.11</v>
      </c>
      <c r="W2382" s="20">
        <v>42597.14</v>
      </c>
      <c r="X2382" s="20">
        <v>18851.12095</v>
      </c>
      <c r="Y2382" s="20">
        <v>4</v>
      </c>
      <c r="Z2382" s="20">
        <v>4712.7802375000001</v>
      </c>
      <c r="AA2382" s="45">
        <f t="shared" si="74"/>
        <v>42941.05</v>
      </c>
      <c r="AB2382" t="b">
        <f t="shared" si="75"/>
        <v>1</v>
      </c>
    </row>
    <row r="2383" spans="1:28" customFormat="1" ht="14.5" x14ac:dyDescent="0.35">
      <c r="A2383" s="19" t="s">
        <v>18156</v>
      </c>
      <c r="B2383" s="19" t="s">
        <v>18157</v>
      </c>
      <c r="C2383" s="19" t="s">
        <v>16938</v>
      </c>
      <c r="D2383" s="19" t="s">
        <v>17759</v>
      </c>
      <c r="E2383" s="41">
        <v>1035370000</v>
      </c>
      <c r="F2383" s="19" t="s">
        <v>18426</v>
      </c>
      <c r="G2383" s="19" t="s">
        <v>9005</v>
      </c>
      <c r="H2383" s="19" t="s">
        <v>9006</v>
      </c>
      <c r="I2383" s="24">
        <v>45266</v>
      </c>
      <c r="J2383" s="24"/>
      <c r="K2383" s="19" t="s">
        <v>61</v>
      </c>
      <c r="L2383" s="20">
        <v>4167</v>
      </c>
      <c r="M2383" s="20">
        <v>123</v>
      </c>
      <c r="N2383" s="21">
        <v>141457.5</v>
      </c>
      <c r="O2383" s="21">
        <v>0</v>
      </c>
      <c r="P2383" s="21">
        <v>0</v>
      </c>
      <c r="Q2383" s="21">
        <v>0</v>
      </c>
      <c r="R2383" s="21">
        <v>0</v>
      </c>
      <c r="S2383" s="21">
        <v>0</v>
      </c>
      <c r="T2383" s="21">
        <v>141457.5</v>
      </c>
      <c r="U2383" s="21">
        <v>-39108.26</v>
      </c>
      <c r="V2383" s="21">
        <v>-197</v>
      </c>
      <c r="W2383" s="20">
        <v>102152.24</v>
      </c>
      <c r="X2383" s="20">
        <v>62099.842499999999</v>
      </c>
      <c r="Y2383" s="20">
        <v>4</v>
      </c>
      <c r="Z2383" s="20">
        <v>15524.960625</v>
      </c>
      <c r="AA2383" s="45">
        <f t="shared" si="74"/>
        <v>141457.5</v>
      </c>
      <c r="AB2383" t="b">
        <f t="shared" si="75"/>
        <v>1</v>
      </c>
    </row>
    <row r="2384" spans="1:28" customFormat="1" ht="14.5" x14ac:dyDescent="0.35">
      <c r="A2384" s="19" t="s">
        <v>18154</v>
      </c>
      <c r="B2384" s="19" t="s">
        <v>18155</v>
      </c>
      <c r="C2384" s="19" t="s">
        <v>16879</v>
      </c>
      <c r="D2384" s="19" t="s">
        <v>17705</v>
      </c>
      <c r="E2384" s="41">
        <v>1035380000</v>
      </c>
      <c r="F2384" s="19" t="s">
        <v>1430</v>
      </c>
      <c r="G2384" s="19" t="s">
        <v>8052</v>
      </c>
      <c r="H2384" s="19" t="s">
        <v>8053</v>
      </c>
      <c r="I2384" s="24">
        <v>45271</v>
      </c>
      <c r="J2384" s="24"/>
      <c r="K2384" s="19" t="s">
        <v>61</v>
      </c>
      <c r="L2384" s="20">
        <v>6742</v>
      </c>
      <c r="M2384" s="20">
        <v>0</v>
      </c>
      <c r="N2384" s="21">
        <v>203821.24</v>
      </c>
      <c r="O2384" s="21">
        <v>0</v>
      </c>
      <c r="P2384" s="21">
        <v>0</v>
      </c>
      <c r="Q2384" s="21">
        <v>0</v>
      </c>
      <c r="R2384" s="21">
        <v>0</v>
      </c>
      <c r="S2384" s="21">
        <v>0</v>
      </c>
      <c r="T2384" s="21">
        <v>203821.24</v>
      </c>
      <c r="U2384" s="21">
        <v>-38856.949999999997</v>
      </c>
      <c r="V2384" s="21">
        <v>-3847.76</v>
      </c>
      <c r="W2384" s="20">
        <v>161116.53</v>
      </c>
      <c r="X2384" s="20">
        <v>89477.524359999996</v>
      </c>
      <c r="Y2384" s="20">
        <v>2</v>
      </c>
      <c r="Z2384" s="20">
        <v>44738.762179999998</v>
      </c>
      <c r="AA2384" s="45">
        <f t="shared" si="74"/>
        <v>203821.24</v>
      </c>
      <c r="AB2384" t="b">
        <f t="shared" si="75"/>
        <v>1</v>
      </c>
    </row>
    <row r="2385" spans="1:28" customFormat="1" ht="14.5" x14ac:dyDescent="0.35">
      <c r="A2385" s="19" t="s">
        <v>18156</v>
      </c>
      <c r="B2385" s="19" t="s">
        <v>18157</v>
      </c>
      <c r="C2385" s="19" t="s">
        <v>16923</v>
      </c>
      <c r="D2385" s="19" t="s">
        <v>17746</v>
      </c>
      <c r="E2385" s="41">
        <v>1035390000</v>
      </c>
      <c r="F2385" s="19" t="s">
        <v>2099</v>
      </c>
      <c r="G2385" s="19" t="s">
        <v>9876</v>
      </c>
      <c r="H2385" s="19" t="s">
        <v>9877</v>
      </c>
      <c r="I2385" s="24">
        <v>45271</v>
      </c>
      <c r="J2385" s="24"/>
      <c r="K2385" s="19" t="s">
        <v>61</v>
      </c>
      <c r="L2385" s="20">
        <v>29</v>
      </c>
      <c r="M2385" s="20">
        <v>0</v>
      </c>
      <c r="N2385" s="21">
        <v>32147.94</v>
      </c>
      <c r="O2385" s="21">
        <v>0</v>
      </c>
      <c r="P2385" s="21">
        <v>0</v>
      </c>
      <c r="Q2385" s="21">
        <v>0</v>
      </c>
      <c r="R2385" s="21">
        <v>0</v>
      </c>
      <c r="S2385" s="21">
        <v>0</v>
      </c>
      <c r="T2385" s="21">
        <v>32147.94</v>
      </c>
      <c r="U2385" s="21">
        <v>-25.8</v>
      </c>
      <c r="V2385" s="21">
        <v>-8774.7900000000009</v>
      </c>
      <c r="W2385" s="20">
        <v>23347.35</v>
      </c>
      <c r="X2385" s="20">
        <v>14112.945659999999</v>
      </c>
      <c r="Y2385" s="20">
        <v>9</v>
      </c>
      <c r="Z2385" s="20">
        <v>1568.1050733333332</v>
      </c>
      <c r="AA2385" s="45">
        <f t="shared" si="74"/>
        <v>32147.94</v>
      </c>
      <c r="AB2385" t="b">
        <f t="shared" si="75"/>
        <v>1</v>
      </c>
    </row>
    <row r="2386" spans="1:28" customFormat="1" ht="14.5" x14ac:dyDescent="0.35">
      <c r="A2386" s="19" t="s">
        <v>18156</v>
      </c>
      <c r="B2386" s="19" t="s">
        <v>18157</v>
      </c>
      <c r="C2386" s="19" t="s">
        <v>16923</v>
      </c>
      <c r="D2386" s="19" t="s">
        <v>17746</v>
      </c>
      <c r="E2386" s="41">
        <v>1035400000</v>
      </c>
      <c r="F2386" s="19" t="s">
        <v>2195</v>
      </c>
      <c r="G2386" s="19" t="s">
        <v>10103</v>
      </c>
      <c r="H2386" s="19" t="s">
        <v>10104</v>
      </c>
      <c r="I2386" s="24">
        <v>45271</v>
      </c>
      <c r="J2386" s="24"/>
      <c r="K2386" s="19" t="s">
        <v>61</v>
      </c>
      <c r="L2386" s="20">
        <v>36</v>
      </c>
      <c r="M2386" s="20">
        <v>0</v>
      </c>
      <c r="N2386" s="21">
        <v>40355.93</v>
      </c>
      <c r="O2386" s="21">
        <v>0</v>
      </c>
      <c r="P2386" s="21">
        <v>0</v>
      </c>
      <c r="Q2386" s="21">
        <v>0</v>
      </c>
      <c r="R2386" s="21">
        <v>0</v>
      </c>
      <c r="S2386" s="21">
        <v>0</v>
      </c>
      <c r="T2386" s="21">
        <v>40355.93</v>
      </c>
      <c r="U2386" s="21">
        <v>-2012.4</v>
      </c>
      <c r="V2386" s="21">
        <v>-56.49</v>
      </c>
      <c r="W2386" s="20">
        <v>38287.040000000001</v>
      </c>
      <c r="X2386" s="20">
        <v>17716.253270000001</v>
      </c>
      <c r="Y2386" s="20">
        <v>6</v>
      </c>
      <c r="Z2386" s="20">
        <v>2952.7088783333334</v>
      </c>
      <c r="AA2386" s="45">
        <f t="shared" si="74"/>
        <v>40355.93</v>
      </c>
      <c r="AB2386" t="b">
        <f t="shared" si="75"/>
        <v>1</v>
      </c>
    </row>
    <row r="2387" spans="1:28" customFormat="1" ht="14.5" x14ac:dyDescent="0.35">
      <c r="A2387" s="19" t="s">
        <v>18156</v>
      </c>
      <c r="B2387" s="19" t="s">
        <v>18157</v>
      </c>
      <c r="C2387" s="19" t="s">
        <v>16923</v>
      </c>
      <c r="D2387" s="19" t="s">
        <v>17746</v>
      </c>
      <c r="E2387" s="41">
        <v>1035410000</v>
      </c>
      <c r="F2387" s="19" t="s">
        <v>17748</v>
      </c>
      <c r="G2387" s="19" t="s">
        <v>9444</v>
      </c>
      <c r="H2387" s="19" t="s">
        <v>9445</v>
      </c>
      <c r="I2387" s="24">
        <v>45271</v>
      </c>
      <c r="J2387" s="24"/>
      <c r="K2387" s="19" t="s">
        <v>61</v>
      </c>
      <c r="L2387" s="20">
        <v>44</v>
      </c>
      <c r="M2387" s="20">
        <v>0</v>
      </c>
      <c r="N2387" s="21">
        <v>45555.93</v>
      </c>
      <c r="O2387" s="21">
        <v>0</v>
      </c>
      <c r="P2387" s="21">
        <v>0</v>
      </c>
      <c r="Q2387" s="21">
        <v>0</v>
      </c>
      <c r="R2387" s="21">
        <v>0</v>
      </c>
      <c r="S2387" s="21">
        <v>0</v>
      </c>
      <c r="T2387" s="21">
        <v>45555.93</v>
      </c>
      <c r="U2387" s="21">
        <v>-2115.6</v>
      </c>
      <c r="V2387" s="21">
        <v>-77.44</v>
      </c>
      <c r="W2387" s="20">
        <v>43362.89</v>
      </c>
      <c r="X2387" s="20">
        <v>19999.05327</v>
      </c>
      <c r="Y2387" s="20">
        <v>3</v>
      </c>
      <c r="Z2387" s="20">
        <v>6666.3510900000001</v>
      </c>
      <c r="AA2387" s="45">
        <f t="shared" si="74"/>
        <v>45555.93</v>
      </c>
      <c r="AB2387" t="b">
        <f t="shared" si="75"/>
        <v>1</v>
      </c>
    </row>
    <row r="2388" spans="1:28" customFormat="1" ht="14.5" x14ac:dyDescent="0.35">
      <c r="A2388" s="19" t="s">
        <v>18152</v>
      </c>
      <c r="B2388" s="19" t="s">
        <v>18153</v>
      </c>
      <c r="C2388" s="19" t="s">
        <v>16727</v>
      </c>
      <c r="D2388" s="19" t="s">
        <v>17891</v>
      </c>
      <c r="E2388" s="41">
        <v>1035460000</v>
      </c>
      <c r="F2388" s="19" t="s">
        <v>3953</v>
      </c>
      <c r="G2388" s="19" t="s">
        <v>14881</v>
      </c>
      <c r="H2388" s="19" t="s">
        <v>14882</v>
      </c>
      <c r="I2388" s="24">
        <v>45278</v>
      </c>
      <c r="J2388" s="24"/>
      <c r="K2388" s="19" t="s">
        <v>61</v>
      </c>
      <c r="L2388" s="20">
        <v>0</v>
      </c>
      <c r="M2388" s="20">
        <v>0</v>
      </c>
      <c r="N2388" s="21">
        <v>60499.79</v>
      </c>
      <c r="O2388" s="21">
        <v>0</v>
      </c>
      <c r="P2388" s="21">
        <v>0</v>
      </c>
      <c r="Q2388" s="21">
        <v>0</v>
      </c>
      <c r="R2388" s="21">
        <v>0</v>
      </c>
      <c r="S2388" s="21">
        <v>0</v>
      </c>
      <c r="T2388" s="21">
        <v>60499.79</v>
      </c>
      <c r="U2388" s="21">
        <v>-3534.3</v>
      </c>
      <c r="V2388" s="21">
        <v>-1066.6300000000001</v>
      </c>
      <c r="W2388" s="20">
        <v>55898.86</v>
      </c>
      <c r="X2388" s="20">
        <v>26559.407810000001</v>
      </c>
      <c r="Y2388" s="20">
        <v>7</v>
      </c>
      <c r="Z2388" s="20">
        <v>3794.2011157142856</v>
      </c>
      <c r="AA2388" s="45">
        <f t="shared" si="74"/>
        <v>60499.79</v>
      </c>
      <c r="AB2388" t="b">
        <f t="shared" si="75"/>
        <v>1</v>
      </c>
    </row>
    <row r="2389" spans="1:28" customFormat="1" ht="14.5" x14ac:dyDescent="0.35">
      <c r="A2389" s="19" t="s">
        <v>18152</v>
      </c>
      <c r="B2389" s="19" t="s">
        <v>18153</v>
      </c>
      <c r="C2389" s="19" t="s">
        <v>16727</v>
      </c>
      <c r="D2389" s="19" t="s">
        <v>17891</v>
      </c>
      <c r="E2389" s="41">
        <v>1035470000</v>
      </c>
      <c r="F2389" s="19" t="s">
        <v>3949</v>
      </c>
      <c r="G2389" s="19"/>
      <c r="H2389" s="19"/>
      <c r="I2389" s="24">
        <v>45278</v>
      </c>
      <c r="J2389" s="24"/>
      <c r="K2389" s="19" t="s">
        <v>61</v>
      </c>
      <c r="L2389" s="20">
        <v>0</v>
      </c>
      <c r="M2389" s="20">
        <v>0</v>
      </c>
      <c r="N2389" s="21">
        <v>43571.77</v>
      </c>
      <c r="O2389" s="21">
        <v>0</v>
      </c>
      <c r="P2389" s="21">
        <v>0</v>
      </c>
      <c r="Q2389" s="21">
        <v>0</v>
      </c>
      <c r="R2389" s="21">
        <v>0</v>
      </c>
      <c r="S2389" s="21">
        <v>0</v>
      </c>
      <c r="T2389" s="21">
        <v>43571.77</v>
      </c>
      <c r="U2389" s="21">
        <v>0</v>
      </c>
      <c r="V2389" s="21">
        <v>-807</v>
      </c>
      <c r="W2389" s="20">
        <v>42764.77</v>
      </c>
      <c r="X2389" s="20">
        <v>19128.007030000001</v>
      </c>
      <c r="Y2389" s="20">
        <v>0</v>
      </c>
      <c r="Z2389" s="20"/>
      <c r="AA2389" s="45">
        <f t="shared" si="74"/>
        <v>43571.77</v>
      </c>
      <c r="AB2389" t="b">
        <f t="shared" si="75"/>
        <v>1</v>
      </c>
    </row>
    <row r="2390" spans="1:28" customFormat="1" ht="14.5" x14ac:dyDescent="0.35">
      <c r="A2390" s="19" t="s">
        <v>18152</v>
      </c>
      <c r="B2390" s="19" t="s">
        <v>18153</v>
      </c>
      <c r="C2390" s="19" t="s">
        <v>16783</v>
      </c>
      <c r="D2390" s="19" t="s">
        <v>17892</v>
      </c>
      <c r="E2390" s="41">
        <v>1035480000</v>
      </c>
      <c r="F2390" s="19" t="s">
        <v>3942</v>
      </c>
      <c r="G2390" s="19" t="s">
        <v>14844</v>
      </c>
      <c r="H2390" s="19" t="s">
        <v>14845</v>
      </c>
      <c r="I2390" s="24">
        <v>45278</v>
      </c>
      <c r="J2390" s="24"/>
      <c r="K2390" s="19" t="s">
        <v>61</v>
      </c>
      <c r="L2390" s="20">
        <v>0</v>
      </c>
      <c r="M2390" s="20">
        <v>0</v>
      </c>
      <c r="N2390" s="21">
        <v>18000.29</v>
      </c>
      <c r="O2390" s="21">
        <v>0</v>
      </c>
      <c r="P2390" s="21">
        <v>0</v>
      </c>
      <c r="Q2390" s="21">
        <v>0</v>
      </c>
      <c r="R2390" s="21">
        <v>0</v>
      </c>
      <c r="S2390" s="21">
        <v>0</v>
      </c>
      <c r="T2390" s="21">
        <v>18000.29</v>
      </c>
      <c r="U2390" s="21">
        <v>-2104.9</v>
      </c>
      <c r="V2390" s="21">
        <v>-475.88</v>
      </c>
      <c r="W2390" s="20">
        <v>15419.51</v>
      </c>
      <c r="X2390" s="20">
        <v>7902.1273099999999</v>
      </c>
      <c r="Y2390" s="20">
        <v>3</v>
      </c>
      <c r="Z2390" s="20">
        <v>2634.0424366666666</v>
      </c>
      <c r="AA2390" s="45">
        <f t="shared" si="74"/>
        <v>18000.29</v>
      </c>
      <c r="AB2390" t="b">
        <f t="shared" si="75"/>
        <v>1</v>
      </c>
    </row>
    <row r="2391" spans="1:28" customFormat="1" ht="14.5" x14ac:dyDescent="0.35">
      <c r="A2391" s="19" t="s">
        <v>18156</v>
      </c>
      <c r="B2391" s="19" t="s">
        <v>18157</v>
      </c>
      <c r="C2391" s="19" t="s">
        <v>16907</v>
      </c>
      <c r="D2391" s="19" t="s">
        <v>17734</v>
      </c>
      <c r="E2391" s="41">
        <v>1035490000</v>
      </c>
      <c r="F2391" s="19" t="s">
        <v>69</v>
      </c>
      <c r="G2391" s="19"/>
      <c r="H2391" s="19"/>
      <c r="I2391" s="24">
        <v>45292</v>
      </c>
      <c r="J2391" s="24"/>
      <c r="K2391" s="19" t="s">
        <v>63</v>
      </c>
      <c r="L2391" s="20">
        <v>0</v>
      </c>
      <c r="M2391" s="20">
        <v>0</v>
      </c>
      <c r="N2391" s="21">
        <v>4440.8500000000004</v>
      </c>
      <c r="O2391" s="21">
        <v>0</v>
      </c>
      <c r="P2391" s="21">
        <v>0</v>
      </c>
      <c r="Q2391" s="21">
        <v>0</v>
      </c>
      <c r="R2391" s="21">
        <v>0</v>
      </c>
      <c r="S2391" s="21">
        <v>0</v>
      </c>
      <c r="T2391" s="21">
        <v>4440.8500000000004</v>
      </c>
      <c r="U2391" s="21">
        <v>0</v>
      </c>
      <c r="V2391" s="21">
        <v>0</v>
      </c>
      <c r="W2391" s="20">
        <v>4440.8500000000004</v>
      </c>
      <c r="X2391" s="20">
        <v>1949.53315</v>
      </c>
      <c r="Y2391" s="20">
        <v>0</v>
      </c>
      <c r="Z2391" s="20"/>
      <c r="AA2391" s="45">
        <f t="shared" si="74"/>
        <v>4440.8500000000004</v>
      </c>
      <c r="AB2391" t="b">
        <f t="shared" si="75"/>
        <v>1</v>
      </c>
    </row>
    <row r="2392" spans="1:28" customFormat="1" ht="14.5" x14ac:dyDescent="0.35">
      <c r="A2392" s="19" t="s">
        <v>18154</v>
      </c>
      <c r="B2392" s="19" t="s">
        <v>18155</v>
      </c>
      <c r="C2392" s="19" t="s">
        <v>16815</v>
      </c>
      <c r="D2392" s="19" t="s">
        <v>17666</v>
      </c>
      <c r="E2392" s="41">
        <v>1035500000</v>
      </c>
      <c r="F2392" s="19" t="s">
        <v>1639</v>
      </c>
      <c r="G2392" s="19" t="s">
        <v>8656</v>
      </c>
      <c r="H2392" s="19" t="s">
        <v>8657</v>
      </c>
      <c r="I2392" s="24">
        <v>45261</v>
      </c>
      <c r="J2392" s="24"/>
      <c r="K2392" s="19" t="s">
        <v>63</v>
      </c>
      <c r="L2392" s="20">
        <v>0</v>
      </c>
      <c r="M2392" s="20">
        <v>0</v>
      </c>
      <c r="N2392" s="21">
        <v>41766</v>
      </c>
      <c r="O2392" s="21">
        <v>0</v>
      </c>
      <c r="P2392" s="21">
        <v>0</v>
      </c>
      <c r="Q2392" s="21">
        <v>0</v>
      </c>
      <c r="R2392" s="21">
        <v>0</v>
      </c>
      <c r="S2392" s="21">
        <v>0</v>
      </c>
      <c r="T2392" s="21">
        <v>41766</v>
      </c>
      <c r="U2392" s="21">
        <v>-2494.9</v>
      </c>
      <c r="V2392" s="21">
        <v>0</v>
      </c>
      <c r="W2392" s="20">
        <v>39271.1</v>
      </c>
      <c r="X2392" s="20">
        <v>18335.274000000001</v>
      </c>
      <c r="Y2392" s="20">
        <v>4</v>
      </c>
      <c r="Z2392" s="20">
        <v>4583.8185000000003</v>
      </c>
      <c r="AA2392" s="45">
        <f t="shared" si="74"/>
        <v>41766</v>
      </c>
      <c r="AB2392" t="b">
        <f t="shared" si="75"/>
        <v>1</v>
      </c>
    </row>
    <row r="2393" spans="1:28" customFormat="1" ht="14.5" x14ac:dyDescent="0.35">
      <c r="A2393" s="19" t="s">
        <v>18148</v>
      </c>
      <c r="B2393" s="19" t="s">
        <v>18149</v>
      </c>
      <c r="C2393" s="19" t="s">
        <v>16572</v>
      </c>
      <c r="D2393" s="19" t="s">
        <v>17508</v>
      </c>
      <c r="E2393" s="41">
        <v>1035510002</v>
      </c>
      <c r="F2393" s="19" t="s">
        <v>2561</v>
      </c>
      <c r="G2393" s="19" t="s">
        <v>11127</v>
      </c>
      <c r="H2393" s="19" t="s">
        <v>11128</v>
      </c>
      <c r="I2393" s="24"/>
      <c r="J2393" s="24"/>
      <c r="K2393" s="19" t="s">
        <v>61</v>
      </c>
      <c r="L2393" s="20">
        <v>8500</v>
      </c>
      <c r="M2393" s="20">
        <v>0</v>
      </c>
      <c r="N2393" s="21">
        <v>261659.8</v>
      </c>
      <c r="O2393" s="21">
        <v>0</v>
      </c>
      <c r="P2393" s="21">
        <v>0</v>
      </c>
      <c r="Q2393" s="21">
        <v>0</v>
      </c>
      <c r="R2393" s="21">
        <v>0</v>
      </c>
      <c r="S2393" s="21">
        <v>0</v>
      </c>
      <c r="T2393" s="21">
        <v>261659.8</v>
      </c>
      <c r="U2393" s="21">
        <v>-17212.5</v>
      </c>
      <c r="V2393" s="21">
        <v>-15387.78</v>
      </c>
      <c r="W2393" s="20">
        <v>229059.52</v>
      </c>
      <c r="X2393" s="20">
        <v>114868.6522</v>
      </c>
      <c r="Y2393" s="20">
        <v>2</v>
      </c>
      <c r="Z2393" s="20">
        <v>57434.326099999998</v>
      </c>
      <c r="AA2393" s="45">
        <f t="shared" si="74"/>
        <v>261659.8</v>
      </c>
      <c r="AB2393" t="b">
        <f t="shared" si="75"/>
        <v>1</v>
      </c>
    </row>
    <row r="2394" spans="1:28" customFormat="1" ht="14.5" x14ac:dyDescent="0.35">
      <c r="A2394" s="19" t="s">
        <v>18154</v>
      </c>
      <c r="B2394" s="19" t="s">
        <v>18155</v>
      </c>
      <c r="C2394" s="19" t="s">
        <v>16869</v>
      </c>
      <c r="D2394" s="19" t="s">
        <v>17894</v>
      </c>
      <c r="E2394" s="41">
        <v>1035520000</v>
      </c>
      <c r="F2394" s="19" t="s">
        <v>1639</v>
      </c>
      <c r="G2394" s="19" t="s">
        <v>8656</v>
      </c>
      <c r="H2394" s="19" t="s">
        <v>8657</v>
      </c>
      <c r="I2394" s="24">
        <v>45261</v>
      </c>
      <c r="J2394" s="24"/>
      <c r="K2394" s="19" t="s">
        <v>63</v>
      </c>
      <c r="L2394" s="20">
        <v>0</v>
      </c>
      <c r="M2394" s="20">
        <v>0</v>
      </c>
      <c r="N2394" s="21">
        <v>41766</v>
      </c>
      <c r="O2394" s="21">
        <v>0</v>
      </c>
      <c r="P2394" s="21">
        <v>0</v>
      </c>
      <c r="Q2394" s="21">
        <v>0</v>
      </c>
      <c r="R2394" s="21">
        <v>0</v>
      </c>
      <c r="S2394" s="21">
        <v>0</v>
      </c>
      <c r="T2394" s="21">
        <v>41766</v>
      </c>
      <c r="U2394" s="21">
        <v>-232.2</v>
      </c>
      <c r="V2394" s="21">
        <v>0</v>
      </c>
      <c r="W2394" s="20">
        <v>41533.800000000003</v>
      </c>
      <c r="X2394" s="20">
        <v>18335.274000000001</v>
      </c>
      <c r="Y2394" s="20">
        <v>4</v>
      </c>
      <c r="Z2394" s="20">
        <v>4583.8185000000003</v>
      </c>
      <c r="AA2394" s="45">
        <f t="shared" si="74"/>
        <v>41766</v>
      </c>
      <c r="AB2394" t="b">
        <f t="shared" si="75"/>
        <v>1</v>
      </c>
    </row>
    <row r="2395" spans="1:28" customFormat="1" ht="14.5" x14ac:dyDescent="0.35">
      <c r="A2395" s="19" t="s">
        <v>18160</v>
      </c>
      <c r="B2395" s="19" t="s">
        <v>18161</v>
      </c>
      <c r="C2395" s="19" t="s">
        <v>17098</v>
      </c>
      <c r="D2395" s="19" t="s">
        <v>17863</v>
      </c>
      <c r="E2395" s="41">
        <v>1035530000</v>
      </c>
      <c r="F2395" s="19" t="s">
        <v>17099</v>
      </c>
      <c r="G2395" s="19" t="s">
        <v>6610</v>
      </c>
      <c r="H2395" s="19" t="s">
        <v>6611</v>
      </c>
      <c r="I2395" s="24">
        <v>45294</v>
      </c>
      <c r="J2395" s="24"/>
      <c r="K2395" s="19" t="s">
        <v>61</v>
      </c>
      <c r="L2395" s="20">
        <v>1</v>
      </c>
      <c r="M2395" s="20">
        <v>0</v>
      </c>
      <c r="N2395" s="21">
        <v>24852</v>
      </c>
      <c r="O2395" s="21">
        <v>0</v>
      </c>
      <c r="P2395" s="21">
        <v>0</v>
      </c>
      <c r="Q2395" s="21">
        <v>0</v>
      </c>
      <c r="R2395" s="21">
        <v>0</v>
      </c>
      <c r="S2395" s="21">
        <v>0</v>
      </c>
      <c r="T2395" s="21">
        <v>24852</v>
      </c>
      <c r="U2395" s="21">
        <v>-3767.5</v>
      </c>
      <c r="V2395" s="21">
        <v>-37.28</v>
      </c>
      <c r="W2395" s="20">
        <v>21047.22</v>
      </c>
      <c r="X2395" s="20">
        <v>10910.028</v>
      </c>
      <c r="Y2395" s="20">
        <v>2</v>
      </c>
      <c r="Z2395" s="20">
        <v>5455.0140000000001</v>
      </c>
      <c r="AA2395" s="45">
        <f t="shared" si="74"/>
        <v>24852</v>
      </c>
      <c r="AB2395" t="b">
        <f t="shared" si="75"/>
        <v>1</v>
      </c>
    </row>
    <row r="2396" spans="1:28" customFormat="1" ht="14.5" x14ac:dyDescent="0.35">
      <c r="A2396" s="19" t="s">
        <v>18160</v>
      </c>
      <c r="B2396" s="19" t="s">
        <v>18161</v>
      </c>
      <c r="C2396" s="19" t="s">
        <v>17098</v>
      </c>
      <c r="D2396" s="19" t="s">
        <v>17863</v>
      </c>
      <c r="E2396" s="41">
        <v>1035540000</v>
      </c>
      <c r="F2396" s="19" t="s">
        <v>16115</v>
      </c>
      <c r="G2396" s="19" t="s">
        <v>6670</v>
      </c>
      <c r="H2396" s="19" t="s">
        <v>6671</v>
      </c>
      <c r="I2396" s="24">
        <v>45278</v>
      </c>
      <c r="J2396" s="24"/>
      <c r="K2396" s="19" t="s">
        <v>61</v>
      </c>
      <c r="L2396" s="20">
        <v>1</v>
      </c>
      <c r="M2396" s="20">
        <v>0</v>
      </c>
      <c r="N2396" s="21">
        <v>55590</v>
      </c>
      <c r="O2396" s="21">
        <v>0</v>
      </c>
      <c r="P2396" s="21">
        <v>0</v>
      </c>
      <c r="Q2396" s="21">
        <v>0</v>
      </c>
      <c r="R2396" s="21">
        <v>0</v>
      </c>
      <c r="S2396" s="21">
        <v>0</v>
      </c>
      <c r="T2396" s="21">
        <v>55590</v>
      </c>
      <c r="U2396" s="21">
        <v>-3063.5</v>
      </c>
      <c r="V2396" s="21">
        <v>-83.39</v>
      </c>
      <c r="W2396" s="20">
        <v>52443.11</v>
      </c>
      <c r="X2396" s="20">
        <v>24404.01</v>
      </c>
      <c r="Y2396" s="20">
        <v>2</v>
      </c>
      <c r="Z2396" s="20">
        <v>12202.004999999999</v>
      </c>
      <c r="AA2396" s="45">
        <f t="shared" si="74"/>
        <v>55590</v>
      </c>
      <c r="AB2396" t="b">
        <f t="shared" si="75"/>
        <v>1</v>
      </c>
    </row>
    <row r="2397" spans="1:28" customFormat="1" ht="14.5" x14ac:dyDescent="0.35">
      <c r="A2397" s="19" t="s">
        <v>18160</v>
      </c>
      <c r="B2397" s="19" t="s">
        <v>18161</v>
      </c>
      <c r="C2397" s="19" t="s">
        <v>17098</v>
      </c>
      <c r="D2397" s="19" t="s">
        <v>17863</v>
      </c>
      <c r="E2397" s="41">
        <v>1035550000</v>
      </c>
      <c r="F2397" s="19" t="s">
        <v>16116</v>
      </c>
      <c r="G2397" s="19" t="s">
        <v>6672</v>
      </c>
      <c r="H2397" s="19" t="s">
        <v>6673</v>
      </c>
      <c r="I2397" s="24">
        <v>45278</v>
      </c>
      <c r="J2397" s="24"/>
      <c r="K2397" s="19" t="s">
        <v>61</v>
      </c>
      <c r="L2397" s="20">
        <v>1</v>
      </c>
      <c r="M2397" s="20">
        <v>0</v>
      </c>
      <c r="N2397" s="21">
        <v>55590</v>
      </c>
      <c r="O2397" s="21">
        <v>0</v>
      </c>
      <c r="P2397" s="21">
        <v>0</v>
      </c>
      <c r="Q2397" s="21">
        <v>0</v>
      </c>
      <c r="R2397" s="21">
        <v>0</v>
      </c>
      <c r="S2397" s="21">
        <v>0</v>
      </c>
      <c r="T2397" s="21">
        <v>55590</v>
      </c>
      <c r="U2397" s="21">
        <v>-5127.5</v>
      </c>
      <c r="V2397" s="21">
        <v>-83.39</v>
      </c>
      <c r="W2397" s="20">
        <v>50379.11</v>
      </c>
      <c r="X2397" s="20">
        <v>24404.01</v>
      </c>
      <c r="Y2397" s="20">
        <v>1</v>
      </c>
      <c r="Z2397" s="20">
        <v>24404.01</v>
      </c>
      <c r="AA2397" s="45">
        <f t="shared" si="74"/>
        <v>55590</v>
      </c>
      <c r="AB2397" t="b">
        <f t="shared" si="75"/>
        <v>1</v>
      </c>
    </row>
    <row r="2398" spans="1:28" customFormat="1" ht="14.5" x14ac:dyDescent="0.35">
      <c r="A2398" s="19" t="s">
        <v>18152</v>
      </c>
      <c r="B2398" s="19" t="s">
        <v>18153</v>
      </c>
      <c r="C2398" s="19" t="s">
        <v>16755</v>
      </c>
      <c r="D2398" s="19" t="s">
        <v>17617</v>
      </c>
      <c r="E2398" s="41">
        <v>1035560000</v>
      </c>
      <c r="F2398" s="19" t="s">
        <v>18298</v>
      </c>
      <c r="G2398" s="19" t="s">
        <v>15828</v>
      </c>
      <c r="H2398" s="19" t="s">
        <v>15829</v>
      </c>
      <c r="I2398" s="24">
        <v>45278</v>
      </c>
      <c r="J2398" s="24"/>
      <c r="K2398" s="19" t="s">
        <v>63</v>
      </c>
      <c r="L2398" s="20">
        <v>6795</v>
      </c>
      <c r="M2398" s="20">
        <v>0</v>
      </c>
      <c r="N2398" s="21">
        <v>218273.84</v>
      </c>
      <c r="O2398" s="21">
        <v>0</v>
      </c>
      <c r="P2398" s="21">
        <v>0</v>
      </c>
      <c r="Q2398" s="21">
        <v>0</v>
      </c>
      <c r="R2398" s="21">
        <v>0</v>
      </c>
      <c r="S2398" s="21">
        <v>0</v>
      </c>
      <c r="T2398" s="21">
        <v>218273.84</v>
      </c>
      <c r="U2398" s="21">
        <v>-49863.7</v>
      </c>
      <c r="V2398" s="21">
        <v>-40.68</v>
      </c>
      <c r="W2398" s="20">
        <v>168369.46</v>
      </c>
      <c r="X2398" s="20">
        <v>95822.215760000006</v>
      </c>
      <c r="Y2398" s="20">
        <v>6</v>
      </c>
      <c r="Z2398" s="20">
        <v>15970.369293333335</v>
      </c>
      <c r="AA2398" s="45">
        <f t="shared" si="74"/>
        <v>218273.84</v>
      </c>
      <c r="AB2398" t="b">
        <f t="shared" si="75"/>
        <v>1</v>
      </c>
    </row>
    <row r="2399" spans="1:28" customFormat="1" ht="14.5" x14ac:dyDescent="0.35">
      <c r="A2399" s="19" t="s">
        <v>18160</v>
      </c>
      <c r="B2399" s="19" t="s">
        <v>18161</v>
      </c>
      <c r="C2399" s="19" t="s">
        <v>17098</v>
      </c>
      <c r="D2399" s="19" t="s">
        <v>17863</v>
      </c>
      <c r="E2399" s="41">
        <v>1035570000</v>
      </c>
      <c r="F2399" s="19" t="s">
        <v>947</v>
      </c>
      <c r="G2399" s="19" t="s">
        <v>6772</v>
      </c>
      <c r="H2399" s="19" t="s">
        <v>6773</v>
      </c>
      <c r="I2399" s="24">
        <v>45296</v>
      </c>
      <c r="J2399" s="24">
        <v>45380</v>
      </c>
      <c r="K2399" s="19" t="s">
        <v>61</v>
      </c>
      <c r="L2399" s="20">
        <v>1</v>
      </c>
      <c r="M2399" s="20">
        <v>0</v>
      </c>
      <c r="N2399" s="21">
        <v>23544</v>
      </c>
      <c r="O2399" s="21">
        <v>0</v>
      </c>
      <c r="P2399" s="21">
        <v>0</v>
      </c>
      <c r="Q2399" s="21">
        <v>0</v>
      </c>
      <c r="R2399" s="21">
        <v>0</v>
      </c>
      <c r="S2399" s="21">
        <v>0</v>
      </c>
      <c r="T2399" s="21">
        <v>23544</v>
      </c>
      <c r="U2399" s="21">
        <v>-1599.6</v>
      </c>
      <c r="V2399" s="21">
        <v>-35.31</v>
      </c>
      <c r="W2399" s="20">
        <v>21909.09</v>
      </c>
      <c r="X2399" s="20">
        <v>10335.816000000001</v>
      </c>
      <c r="Y2399" s="20">
        <v>3</v>
      </c>
      <c r="Z2399" s="20">
        <v>3445.2720000000004</v>
      </c>
      <c r="AA2399" s="45">
        <f t="shared" si="74"/>
        <v>23544</v>
      </c>
      <c r="AB2399" t="b">
        <f t="shared" si="75"/>
        <v>1</v>
      </c>
    </row>
    <row r="2400" spans="1:28" customFormat="1" ht="14.5" x14ac:dyDescent="0.35">
      <c r="A2400" s="19" t="s">
        <v>18160</v>
      </c>
      <c r="B2400" s="19" t="s">
        <v>18161</v>
      </c>
      <c r="C2400" s="19" t="s">
        <v>17098</v>
      </c>
      <c r="D2400" s="19" t="s">
        <v>17863</v>
      </c>
      <c r="E2400" s="41">
        <v>1035590000</v>
      </c>
      <c r="F2400" s="19" t="s">
        <v>885</v>
      </c>
      <c r="G2400" s="19" t="s">
        <v>18687</v>
      </c>
      <c r="H2400" s="19" t="s">
        <v>18688</v>
      </c>
      <c r="I2400" s="24">
        <v>45306</v>
      </c>
      <c r="J2400" s="24"/>
      <c r="K2400" s="19" t="s">
        <v>61</v>
      </c>
      <c r="L2400" s="20">
        <v>1</v>
      </c>
      <c r="M2400" s="20">
        <v>0</v>
      </c>
      <c r="N2400" s="21">
        <v>14388</v>
      </c>
      <c r="O2400" s="21">
        <v>0</v>
      </c>
      <c r="P2400" s="21">
        <v>0</v>
      </c>
      <c r="Q2400" s="21">
        <v>0</v>
      </c>
      <c r="R2400" s="21">
        <v>0</v>
      </c>
      <c r="S2400" s="21">
        <v>0</v>
      </c>
      <c r="T2400" s="21">
        <v>14388</v>
      </c>
      <c r="U2400" s="21">
        <v>-1341.6</v>
      </c>
      <c r="V2400" s="21">
        <v>-13046.4</v>
      </c>
      <c r="W2400" s="20">
        <v>0</v>
      </c>
      <c r="X2400" s="20">
        <v>6316.3320000000003</v>
      </c>
      <c r="Y2400" s="20">
        <v>5</v>
      </c>
      <c r="Z2400" s="20">
        <v>1263.2664</v>
      </c>
      <c r="AA2400" s="45">
        <f t="shared" si="74"/>
        <v>14388</v>
      </c>
      <c r="AB2400" t="b">
        <f t="shared" si="75"/>
        <v>1</v>
      </c>
    </row>
    <row r="2401" spans="1:28" customFormat="1" ht="14.5" x14ac:dyDescent="0.35">
      <c r="A2401" s="19" t="s">
        <v>18160</v>
      </c>
      <c r="B2401" s="19" t="s">
        <v>18161</v>
      </c>
      <c r="C2401" s="19" t="s">
        <v>17098</v>
      </c>
      <c r="D2401" s="19" t="s">
        <v>17863</v>
      </c>
      <c r="E2401" s="41">
        <v>1035600000</v>
      </c>
      <c r="F2401" s="19" t="s">
        <v>17105</v>
      </c>
      <c r="G2401" s="19" t="s">
        <v>17347</v>
      </c>
      <c r="H2401" s="19" t="s">
        <v>6796</v>
      </c>
      <c r="I2401" s="24">
        <v>45294</v>
      </c>
      <c r="J2401" s="24"/>
      <c r="K2401" s="19" t="s">
        <v>61</v>
      </c>
      <c r="L2401" s="20">
        <v>1</v>
      </c>
      <c r="M2401" s="20">
        <v>0</v>
      </c>
      <c r="N2401" s="21">
        <v>24852</v>
      </c>
      <c r="O2401" s="21">
        <v>0</v>
      </c>
      <c r="P2401" s="21">
        <v>0</v>
      </c>
      <c r="Q2401" s="21">
        <v>0</v>
      </c>
      <c r="R2401" s="21">
        <v>0</v>
      </c>
      <c r="S2401" s="21">
        <v>0</v>
      </c>
      <c r="T2401" s="21">
        <v>24852</v>
      </c>
      <c r="U2401" s="21">
        <v>-2979.5</v>
      </c>
      <c r="V2401" s="21">
        <v>-37.28</v>
      </c>
      <c r="W2401" s="20">
        <v>21835.22</v>
      </c>
      <c r="X2401" s="20">
        <v>10910.028</v>
      </c>
      <c r="Y2401" s="20">
        <v>3</v>
      </c>
      <c r="Z2401" s="20">
        <v>3636.6759999999999</v>
      </c>
      <c r="AA2401" s="45">
        <f t="shared" si="74"/>
        <v>24852</v>
      </c>
      <c r="AB2401" t="b">
        <f t="shared" si="75"/>
        <v>1</v>
      </c>
    </row>
    <row r="2402" spans="1:28" customFormat="1" ht="14.5" x14ac:dyDescent="0.35">
      <c r="A2402" s="19" t="s">
        <v>18152</v>
      </c>
      <c r="B2402" s="19" t="s">
        <v>18153</v>
      </c>
      <c r="C2402" s="19" t="s">
        <v>16727</v>
      </c>
      <c r="D2402" s="19" t="s">
        <v>17891</v>
      </c>
      <c r="E2402" s="41">
        <v>1035620000</v>
      </c>
      <c r="F2402" s="19" t="s">
        <v>4258</v>
      </c>
      <c r="G2402" s="19" t="s">
        <v>18663</v>
      </c>
      <c r="H2402" s="19" t="s">
        <v>18664</v>
      </c>
      <c r="I2402" s="24">
        <v>45299</v>
      </c>
      <c r="J2402" s="24"/>
      <c r="K2402" s="19" t="s">
        <v>61</v>
      </c>
      <c r="L2402" s="20">
        <v>0</v>
      </c>
      <c r="M2402" s="20">
        <v>0</v>
      </c>
      <c r="N2402" s="21">
        <v>21697.5</v>
      </c>
      <c r="O2402" s="21">
        <v>0</v>
      </c>
      <c r="P2402" s="21">
        <v>0</v>
      </c>
      <c r="Q2402" s="21">
        <v>0</v>
      </c>
      <c r="R2402" s="21">
        <v>0</v>
      </c>
      <c r="S2402" s="21">
        <v>0</v>
      </c>
      <c r="T2402" s="21">
        <v>21697.5</v>
      </c>
      <c r="U2402" s="21">
        <v>0</v>
      </c>
      <c r="V2402" s="21">
        <v>-669.84</v>
      </c>
      <c r="W2402" s="20">
        <v>21027.66</v>
      </c>
      <c r="X2402" s="20">
        <v>9525.2024999999994</v>
      </c>
      <c r="Y2402" s="20">
        <v>1</v>
      </c>
      <c r="Z2402" s="20">
        <v>9525.2024999999994</v>
      </c>
      <c r="AA2402" s="45">
        <f t="shared" si="74"/>
        <v>21697.5</v>
      </c>
      <c r="AB2402" t="b">
        <f t="shared" si="75"/>
        <v>1</v>
      </c>
    </row>
    <row r="2403" spans="1:28" customFormat="1" ht="14.5" x14ac:dyDescent="0.35">
      <c r="A2403" s="19" t="s">
        <v>18152</v>
      </c>
      <c r="B2403" s="19" t="s">
        <v>18153</v>
      </c>
      <c r="C2403" s="19" t="s">
        <v>16727</v>
      </c>
      <c r="D2403" s="19" t="s">
        <v>17891</v>
      </c>
      <c r="E2403" s="41">
        <v>1035730000</v>
      </c>
      <c r="F2403" s="19" t="s">
        <v>4186</v>
      </c>
      <c r="G2403" s="19" t="s">
        <v>15231</v>
      </c>
      <c r="H2403" s="19" t="s">
        <v>15232</v>
      </c>
      <c r="I2403" s="24">
        <v>45292</v>
      </c>
      <c r="J2403" s="24">
        <v>45382</v>
      </c>
      <c r="K2403" s="19" t="s">
        <v>61</v>
      </c>
      <c r="L2403" s="20">
        <v>1000</v>
      </c>
      <c r="M2403" s="20">
        <v>0</v>
      </c>
      <c r="N2403" s="21">
        <v>30424.55</v>
      </c>
      <c r="O2403" s="21">
        <v>0</v>
      </c>
      <c r="P2403" s="21">
        <v>0</v>
      </c>
      <c r="Q2403" s="21">
        <v>0</v>
      </c>
      <c r="R2403" s="21">
        <v>0</v>
      </c>
      <c r="S2403" s="21">
        <v>0</v>
      </c>
      <c r="T2403" s="21">
        <v>30424.55</v>
      </c>
      <c r="U2403" s="21">
        <v>-2611.6999999999998</v>
      </c>
      <c r="V2403" s="21">
        <v>-20119.27</v>
      </c>
      <c r="W2403" s="20">
        <v>7693.58</v>
      </c>
      <c r="X2403" s="20">
        <v>13356.37745</v>
      </c>
      <c r="Y2403" s="20">
        <v>1</v>
      </c>
      <c r="Z2403" s="20">
        <v>13356.37745</v>
      </c>
      <c r="AA2403" s="45">
        <f t="shared" si="74"/>
        <v>30424.55</v>
      </c>
      <c r="AB2403" t="b">
        <f t="shared" si="75"/>
        <v>1</v>
      </c>
    </row>
    <row r="2404" spans="1:28" customFormat="1" ht="14.5" x14ac:dyDescent="0.35">
      <c r="A2404" s="19" t="s">
        <v>18150</v>
      </c>
      <c r="B2404" s="19" t="s">
        <v>18151</v>
      </c>
      <c r="C2404" s="19" t="s">
        <v>16676</v>
      </c>
      <c r="D2404" s="19" t="s">
        <v>17557</v>
      </c>
      <c r="E2404" s="41">
        <v>1035740000</v>
      </c>
      <c r="F2404" s="19" t="s">
        <v>16217</v>
      </c>
      <c r="G2404" s="19"/>
      <c r="H2404" s="19"/>
      <c r="I2404" s="24">
        <v>45292</v>
      </c>
      <c r="J2404" s="24"/>
      <c r="K2404" s="19" t="s">
        <v>63</v>
      </c>
      <c r="L2404" s="20">
        <v>0</v>
      </c>
      <c r="M2404" s="20">
        <v>0</v>
      </c>
      <c r="N2404" s="21">
        <v>45615.91</v>
      </c>
      <c r="O2404" s="21">
        <v>0</v>
      </c>
      <c r="P2404" s="21">
        <v>0</v>
      </c>
      <c r="Q2404" s="21">
        <v>0</v>
      </c>
      <c r="R2404" s="21">
        <v>0</v>
      </c>
      <c r="S2404" s="21">
        <v>0</v>
      </c>
      <c r="T2404" s="21">
        <v>45615.91</v>
      </c>
      <c r="U2404" s="21">
        <v>0</v>
      </c>
      <c r="V2404" s="21">
        <v>0</v>
      </c>
      <c r="W2404" s="20">
        <v>45615.91</v>
      </c>
      <c r="X2404" s="20">
        <v>20025.38449</v>
      </c>
      <c r="Y2404" s="20">
        <v>0</v>
      </c>
      <c r="Z2404" s="20"/>
      <c r="AA2404" s="45">
        <f t="shared" si="74"/>
        <v>45615.91</v>
      </c>
      <c r="AB2404" t="b">
        <f t="shared" si="75"/>
        <v>1</v>
      </c>
    </row>
    <row r="2405" spans="1:28" customFormat="1" ht="14.5" x14ac:dyDescent="0.35">
      <c r="A2405" s="19" t="s">
        <v>18150</v>
      </c>
      <c r="B2405" s="19" t="s">
        <v>18151</v>
      </c>
      <c r="C2405" s="19" t="s">
        <v>16687</v>
      </c>
      <c r="D2405" s="19" t="s">
        <v>17565</v>
      </c>
      <c r="E2405" s="41">
        <v>1035750000</v>
      </c>
      <c r="F2405" s="19" t="s">
        <v>16217</v>
      </c>
      <c r="G2405" s="19"/>
      <c r="H2405" s="19"/>
      <c r="I2405" s="24">
        <v>45292</v>
      </c>
      <c r="J2405" s="24"/>
      <c r="K2405" s="19" t="s">
        <v>63</v>
      </c>
      <c r="L2405" s="20">
        <v>0</v>
      </c>
      <c r="M2405" s="20">
        <v>0</v>
      </c>
      <c r="N2405" s="21">
        <v>35092.400000000001</v>
      </c>
      <c r="O2405" s="21">
        <v>0</v>
      </c>
      <c r="P2405" s="21">
        <v>0</v>
      </c>
      <c r="Q2405" s="21">
        <v>0</v>
      </c>
      <c r="R2405" s="21">
        <v>0</v>
      </c>
      <c r="S2405" s="21">
        <v>0</v>
      </c>
      <c r="T2405" s="21">
        <v>35092.400000000001</v>
      </c>
      <c r="U2405" s="21">
        <v>0</v>
      </c>
      <c r="V2405" s="21">
        <v>0</v>
      </c>
      <c r="W2405" s="20">
        <v>35092.400000000001</v>
      </c>
      <c r="X2405" s="20">
        <v>15405.563599999999</v>
      </c>
      <c r="Y2405" s="20">
        <v>0</v>
      </c>
      <c r="Z2405" s="20"/>
      <c r="AA2405" s="45">
        <f t="shared" si="74"/>
        <v>35092.400000000001</v>
      </c>
      <c r="AB2405" t="b">
        <f t="shared" si="75"/>
        <v>1</v>
      </c>
    </row>
    <row r="2406" spans="1:28" customFormat="1" ht="14.5" x14ac:dyDescent="0.35">
      <c r="A2406" s="19" t="s">
        <v>18152</v>
      </c>
      <c r="B2406" s="19" t="s">
        <v>18153</v>
      </c>
      <c r="C2406" s="19" t="s">
        <v>16755</v>
      </c>
      <c r="D2406" s="19" t="s">
        <v>17617</v>
      </c>
      <c r="E2406" s="41">
        <v>1035760000</v>
      </c>
      <c r="F2406" s="19" t="s">
        <v>4244</v>
      </c>
      <c r="G2406" s="19" t="s">
        <v>18713</v>
      </c>
      <c r="H2406" s="19" t="s">
        <v>18714</v>
      </c>
      <c r="I2406" s="24">
        <v>45292</v>
      </c>
      <c r="J2406" s="24"/>
      <c r="K2406" s="19" t="s">
        <v>63</v>
      </c>
      <c r="L2406" s="20">
        <v>3500</v>
      </c>
      <c r="M2406" s="20">
        <v>0</v>
      </c>
      <c r="N2406" s="21">
        <v>112933.4</v>
      </c>
      <c r="O2406" s="21">
        <v>0</v>
      </c>
      <c r="P2406" s="21">
        <v>0</v>
      </c>
      <c r="Q2406" s="21">
        <v>0</v>
      </c>
      <c r="R2406" s="21">
        <v>0</v>
      </c>
      <c r="S2406" s="21">
        <v>6632.22</v>
      </c>
      <c r="T2406" s="21">
        <v>119565.62</v>
      </c>
      <c r="U2406" s="21">
        <v>-50218.84</v>
      </c>
      <c r="V2406" s="21">
        <v>-16320.19</v>
      </c>
      <c r="W2406" s="20">
        <v>53026.59</v>
      </c>
      <c r="X2406" s="20">
        <v>49577.762600000002</v>
      </c>
      <c r="Y2406" s="20">
        <v>6</v>
      </c>
      <c r="Z2406" s="20">
        <v>8262.9604333333336</v>
      </c>
      <c r="AA2406" s="45">
        <f t="shared" si="74"/>
        <v>119565.62</v>
      </c>
      <c r="AB2406" t="b">
        <f t="shared" si="75"/>
        <v>1</v>
      </c>
    </row>
    <row r="2407" spans="1:28" customFormat="1" ht="14.5" x14ac:dyDescent="0.35">
      <c r="A2407" s="19" t="s">
        <v>18154</v>
      </c>
      <c r="B2407" s="19" t="s">
        <v>18155</v>
      </c>
      <c r="C2407" s="19" t="s">
        <v>16798</v>
      </c>
      <c r="D2407" s="19" t="s">
        <v>17653</v>
      </c>
      <c r="E2407" s="41">
        <v>1035770000</v>
      </c>
      <c r="F2407" s="19" t="s">
        <v>1284</v>
      </c>
      <c r="G2407" s="19" t="s">
        <v>7868</v>
      </c>
      <c r="H2407" s="19" t="s">
        <v>7869</v>
      </c>
      <c r="I2407" s="24">
        <v>45293</v>
      </c>
      <c r="J2407" s="24"/>
      <c r="K2407" s="19" t="s">
        <v>61</v>
      </c>
      <c r="L2407" s="20">
        <v>0</v>
      </c>
      <c r="M2407" s="20">
        <v>0</v>
      </c>
      <c r="N2407" s="21">
        <v>76954.5</v>
      </c>
      <c r="O2407" s="21">
        <v>0</v>
      </c>
      <c r="P2407" s="21">
        <v>0</v>
      </c>
      <c r="Q2407" s="21">
        <v>0</v>
      </c>
      <c r="R2407" s="21">
        <v>0</v>
      </c>
      <c r="S2407" s="21">
        <v>0</v>
      </c>
      <c r="T2407" s="21">
        <v>76954.5</v>
      </c>
      <c r="U2407" s="21">
        <v>0</v>
      </c>
      <c r="V2407" s="21">
        <v>-746.88</v>
      </c>
      <c r="W2407" s="20">
        <v>76207.62</v>
      </c>
      <c r="X2407" s="20">
        <v>33783.025500000003</v>
      </c>
      <c r="Y2407" s="20">
        <v>1</v>
      </c>
      <c r="Z2407" s="20">
        <v>33783.025500000003</v>
      </c>
      <c r="AA2407" s="45">
        <f t="shared" si="74"/>
        <v>76954.5</v>
      </c>
      <c r="AB2407" t="b">
        <f t="shared" si="75"/>
        <v>1</v>
      </c>
    </row>
    <row r="2408" spans="1:28" customFormat="1" ht="14.5" x14ac:dyDescent="0.35">
      <c r="A2408" s="19" t="s">
        <v>18158</v>
      </c>
      <c r="B2408" s="19" t="s">
        <v>18159</v>
      </c>
      <c r="C2408" s="19" t="s">
        <v>16954</v>
      </c>
      <c r="D2408" s="19" t="s">
        <v>17767</v>
      </c>
      <c r="E2408" s="41">
        <v>1035780001</v>
      </c>
      <c r="F2408" s="19" t="s">
        <v>542</v>
      </c>
      <c r="G2408" s="19" t="s">
        <v>5644</v>
      </c>
      <c r="H2408" s="19" t="s">
        <v>5645</v>
      </c>
      <c r="I2408" s="24"/>
      <c r="J2408" s="24"/>
      <c r="K2408" s="19" t="s">
        <v>61</v>
      </c>
      <c r="L2408" s="20">
        <v>9683</v>
      </c>
      <c r="M2408" s="20">
        <v>0</v>
      </c>
      <c r="N2408" s="21">
        <v>317999.64</v>
      </c>
      <c r="O2408" s="21">
        <v>0</v>
      </c>
      <c r="P2408" s="21">
        <v>-46988.94</v>
      </c>
      <c r="Q2408" s="21">
        <v>0</v>
      </c>
      <c r="R2408" s="21">
        <v>0</v>
      </c>
      <c r="S2408" s="21">
        <v>0</v>
      </c>
      <c r="T2408" s="21">
        <v>271010.7</v>
      </c>
      <c r="U2408" s="21">
        <v>-143340.6</v>
      </c>
      <c r="V2408" s="21">
        <v>-12037.18</v>
      </c>
      <c r="W2408" s="20">
        <v>115632.92</v>
      </c>
      <c r="X2408" s="20">
        <v>139601.84195999999</v>
      </c>
      <c r="Y2408" s="20">
        <v>2</v>
      </c>
      <c r="Z2408" s="20">
        <v>69800.920979999995</v>
      </c>
      <c r="AA2408" s="45">
        <f t="shared" si="74"/>
        <v>271010.7</v>
      </c>
      <c r="AB2408" t="b">
        <f t="shared" si="75"/>
        <v>1</v>
      </c>
    </row>
    <row r="2409" spans="1:28" customFormat="1" ht="14.5" x14ac:dyDescent="0.35">
      <c r="A2409" s="19" t="s">
        <v>18154</v>
      </c>
      <c r="B2409" s="19" t="s">
        <v>18155</v>
      </c>
      <c r="C2409" s="19" t="s">
        <v>16798</v>
      </c>
      <c r="D2409" s="19" t="s">
        <v>17653</v>
      </c>
      <c r="E2409" s="41">
        <v>1035790000</v>
      </c>
      <c r="F2409" s="19" t="s">
        <v>1293</v>
      </c>
      <c r="G2409" s="19" t="s">
        <v>7746</v>
      </c>
      <c r="H2409" s="19" t="s">
        <v>7747</v>
      </c>
      <c r="I2409" s="24">
        <v>45293</v>
      </c>
      <c r="J2409" s="24"/>
      <c r="K2409" s="19" t="s">
        <v>61</v>
      </c>
      <c r="L2409" s="20">
        <v>0</v>
      </c>
      <c r="M2409" s="20">
        <v>0</v>
      </c>
      <c r="N2409" s="21">
        <v>76954.5</v>
      </c>
      <c r="O2409" s="21">
        <v>0</v>
      </c>
      <c r="P2409" s="21">
        <v>0</v>
      </c>
      <c r="Q2409" s="21">
        <v>0</v>
      </c>
      <c r="R2409" s="21">
        <v>0</v>
      </c>
      <c r="S2409" s="21">
        <v>0</v>
      </c>
      <c r="T2409" s="21">
        <v>76954.5</v>
      </c>
      <c r="U2409" s="21">
        <v>0</v>
      </c>
      <c r="V2409" s="21">
        <v>-4011.18</v>
      </c>
      <c r="W2409" s="20">
        <v>72943.320000000007</v>
      </c>
      <c r="X2409" s="20">
        <v>33783.025500000003</v>
      </c>
      <c r="Y2409" s="20">
        <v>1</v>
      </c>
      <c r="Z2409" s="20">
        <v>33783.025500000003</v>
      </c>
      <c r="AA2409" s="45">
        <f t="shared" si="74"/>
        <v>76954.5</v>
      </c>
      <c r="AB2409" t="b">
        <f t="shared" si="75"/>
        <v>1</v>
      </c>
    </row>
    <row r="2410" spans="1:28" customFormat="1" ht="14.5" x14ac:dyDescent="0.35">
      <c r="A2410" s="19" t="s">
        <v>18154</v>
      </c>
      <c r="B2410" s="19" t="s">
        <v>18155</v>
      </c>
      <c r="C2410" s="19" t="s">
        <v>16798</v>
      </c>
      <c r="D2410" s="19" t="s">
        <v>17653</v>
      </c>
      <c r="E2410" s="41">
        <v>1035800000</v>
      </c>
      <c r="F2410" s="19" t="s">
        <v>1434</v>
      </c>
      <c r="G2410" s="19" t="s">
        <v>8116</v>
      </c>
      <c r="H2410" s="19" t="s">
        <v>8117</v>
      </c>
      <c r="I2410" s="24">
        <v>45293</v>
      </c>
      <c r="J2410" s="24"/>
      <c r="K2410" s="19" t="s">
        <v>61</v>
      </c>
      <c r="L2410" s="20">
        <v>0</v>
      </c>
      <c r="M2410" s="20">
        <v>0</v>
      </c>
      <c r="N2410" s="21">
        <v>23086.35</v>
      </c>
      <c r="O2410" s="21">
        <v>0</v>
      </c>
      <c r="P2410" s="21">
        <v>0</v>
      </c>
      <c r="Q2410" s="21">
        <v>0</v>
      </c>
      <c r="R2410" s="21">
        <v>0</v>
      </c>
      <c r="S2410" s="21">
        <v>0</v>
      </c>
      <c r="T2410" s="21">
        <v>23086.35</v>
      </c>
      <c r="U2410" s="21">
        <v>0</v>
      </c>
      <c r="V2410" s="21">
        <v>-27.71</v>
      </c>
      <c r="W2410" s="20">
        <v>23058.639999999999</v>
      </c>
      <c r="X2410" s="20">
        <v>10134.907649999999</v>
      </c>
      <c r="Y2410" s="20">
        <v>1</v>
      </c>
      <c r="Z2410" s="20">
        <v>10134.907649999999</v>
      </c>
      <c r="AA2410" s="45">
        <f t="shared" si="74"/>
        <v>23086.35</v>
      </c>
      <c r="AB2410" t="b">
        <f t="shared" si="75"/>
        <v>1</v>
      </c>
    </row>
    <row r="2411" spans="1:28" customFormat="1" ht="14.5" x14ac:dyDescent="0.35">
      <c r="A2411" s="19" t="s">
        <v>18154</v>
      </c>
      <c r="B2411" s="19" t="s">
        <v>18155</v>
      </c>
      <c r="C2411" s="19" t="s">
        <v>16798</v>
      </c>
      <c r="D2411" s="19" t="s">
        <v>17653</v>
      </c>
      <c r="E2411" s="41">
        <v>1035810000</v>
      </c>
      <c r="F2411" s="19" t="s">
        <v>1533</v>
      </c>
      <c r="G2411" s="19" t="s">
        <v>17178</v>
      </c>
      <c r="H2411" s="19" t="s">
        <v>17179</v>
      </c>
      <c r="I2411" s="24">
        <v>45293</v>
      </c>
      <c r="J2411" s="24"/>
      <c r="K2411" s="19" t="s">
        <v>63</v>
      </c>
      <c r="L2411" s="20">
        <v>0</v>
      </c>
      <c r="M2411" s="20">
        <v>0</v>
      </c>
      <c r="N2411" s="21">
        <v>230863.5</v>
      </c>
      <c r="O2411" s="21">
        <v>0</v>
      </c>
      <c r="P2411" s="21">
        <v>0</v>
      </c>
      <c r="Q2411" s="21">
        <v>0</v>
      </c>
      <c r="R2411" s="21">
        <v>0</v>
      </c>
      <c r="S2411" s="21">
        <v>0</v>
      </c>
      <c r="T2411" s="21">
        <v>230863.5</v>
      </c>
      <c r="U2411" s="21">
        <v>0</v>
      </c>
      <c r="V2411" s="21">
        <v>-10094.700000000001</v>
      </c>
      <c r="W2411" s="20">
        <v>220768.8</v>
      </c>
      <c r="X2411" s="20">
        <v>101349.0765</v>
      </c>
      <c r="Y2411" s="20">
        <v>2</v>
      </c>
      <c r="Z2411" s="20">
        <v>50674.538249999998</v>
      </c>
      <c r="AA2411" s="45">
        <f t="shared" si="74"/>
        <v>230863.5</v>
      </c>
      <c r="AB2411" t="b">
        <f t="shared" si="75"/>
        <v>1</v>
      </c>
    </row>
    <row r="2412" spans="1:28" customFormat="1" ht="14.5" x14ac:dyDescent="0.35">
      <c r="A2412" s="19" t="s">
        <v>18160</v>
      </c>
      <c r="B2412" s="19" t="s">
        <v>18161</v>
      </c>
      <c r="C2412" s="19" t="s">
        <v>17098</v>
      </c>
      <c r="D2412" s="19" t="s">
        <v>17863</v>
      </c>
      <c r="E2412" s="41">
        <v>1035820000</v>
      </c>
      <c r="F2412" s="19" t="s">
        <v>891</v>
      </c>
      <c r="G2412" s="19"/>
      <c r="H2412" s="19"/>
      <c r="I2412" s="24">
        <v>45324</v>
      </c>
      <c r="J2412" s="24"/>
      <c r="K2412" s="19" t="s">
        <v>61</v>
      </c>
      <c r="L2412" s="20">
        <v>0</v>
      </c>
      <c r="M2412" s="20">
        <v>0</v>
      </c>
      <c r="N2412" s="21">
        <v>5886</v>
      </c>
      <c r="O2412" s="21">
        <v>0</v>
      </c>
      <c r="P2412" s="21">
        <v>0</v>
      </c>
      <c r="Q2412" s="21">
        <v>0</v>
      </c>
      <c r="R2412" s="21">
        <v>0</v>
      </c>
      <c r="S2412" s="21">
        <v>0</v>
      </c>
      <c r="T2412" s="21">
        <v>5886</v>
      </c>
      <c r="U2412" s="21">
        <v>0</v>
      </c>
      <c r="V2412" s="21">
        <v>-8.83</v>
      </c>
      <c r="W2412" s="20">
        <v>5877.17</v>
      </c>
      <c r="X2412" s="20">
        <v>2583.9540000000002</v>
      </c>
      <c r="Y2412" s="20">
        <v>0</v>
      </c>
      <c r="Z2412" s="20"/>
      <c r="AA2412" s="45">
        <f t="shared" si="74"/>
        <v>5886</v>
      </c>
      <c r="AB2412" t="b">
        <f t="shared" si="75"/>
        <v>1</v>
      </c>
    </row>
    <row r="2413" spans="1:28" customFormat="1" ht="14.5" x14ac:dyDescent="0.35">
      <c r="A2413" s="19" t="s">
        <v>18156</v>
      </c>
      <c r="B2413" s="19" t="s">
        <v>18157</v>
      </c>
      <c r="C2413" s="19" t="s">
        <v>16938</v>
      </c>
      <c r="D2413" s="19" t="s">
        <v>17759</v>
      </c>
      <c r="E2413" s="41">
        <v>1035870000</v>
      </c>
      <c r="F2413" s="19" t="s">
        <v>18427</v>
      </c>
      <c r="G2413" s="19"/>
      <c r="H2413" s="19"/>
      <c r="I2413" s="24">
        <v>45301</v>
      </c>
      <c r="J2413" s="24"/>
      <c r="K2413" s="19" t="s">
        <v>63</v>
      </c>
      <c r="L2413" s="20">
        <v>0</v>
      </c>
      <c r="M2413" s="20">
        <v>0</v>
      </c>
      <c r="N2413" s="21">
        <v>0.23</v>
      </c>
      <c r="O2413" s="21">
        <v>9000</v>
      </c>
      <c r="P2413" s="21">
        <v>0</v>
      </c>
      <c r="Q2413" s="21">
        <v>0</v>
      </c>
      <c r="R2413" s="21">
        <v>0</v>
      </c>
      <c r="S2413" s="21">
        <v>0</v>
      </c>
      <c r="T2413" s="21">
        <v>9000.23</v>
      </c>
      <c r="U2413" s="21">
        <v>0</v>
      </c>
      <c r="V2413" s="21">
        <v>0</v>
      </c>
      <c r="W2413" s="20">
        <v>9000.23</v>
      </c>
      <c r="X2413" s="20">
        <v>0.10097</v>
      </c>
      <c r="Y2413" s="20">
        <v>0</v>
      </c>
      <c r="Z2413" s="20"/>
      <c r="AA2413" s="45">
        <f t="shared" si="74"/>
        <v>9000.23</v>
      </c>
      <c r="AB2413" t="b">
        <f t="shared" si="75"/>
        <v>1</v>
      </c>
    </row>
    <row r="2414" spans="1:28" customFormat="1" ht="14.5" x14ac:dyDescent="0.35">
      <c r="A2414" s="19" t="s">
        <v>18154</v>
      </c>
      <c r="B2414" s="19" t="s">
        <v>18155</v>
      </c>
      <c r="C2414" s="19" t="s">
        <v>16824</v>
      </c>
      <c r="D2414" s="19" t="s">
        <v>17673</v>
      </c>
      <c r="E2414" s="41">
        <v>1035880000</v>
      </c>
      <c r="F2414" s="19" t="s">
        <v>1626</v>
      </c>
      <c r="G2414" s="19"/>
      <c r="H2414" s="19"/>
      <c r="I2414" s="24">
        <v>45313</v>
      </c>
      <c r="J2414" s="24"/>
      <c r="K2414" s="19" t="s">
        <v>63</v>
      </c>
      <c r="L2414" s="20">
        <v>0</v>
      </c>
      <c r="M2414" s="20">
        <v>0</v>
      </c>
      <c r="N2414" s="21">
        <v>106174</v>
      </c>
      <c r="O2414" s="21">
        <v>0</v>
      </c>
      <c r="P2414" s="21">
        <v>0</v>
      </c>
      <c r="Q2414" s="21">
        <v>0</v>
      </c>
      <c r="R2414" s="21">
        <v>0</v>
      </c>
      <c r="S2414" s="21">
        <v>0</v>
      </c>
      <c r="T2414" s="21">
        <v>106174</v>
      </c>
      <c r="U2414" s="21">
        <v>0</v>
      </c>
      <c r="V2414" s="21">
        <v>0</v>
      </c>
      <c r="W2414" s="20">
        <v>106174</v>
      </c>
      <c r="X2414" s="20">
        <v>46610.385999999999</v>
      </c>
      <c r="Y2414" s="20">
        <v>0</v>
      </c>
      <c r="Z2414" s="20"/>
      <c r="AA2414" s="45">
        <f t="shared" si="74"/>
        <v>106174</v>
      </c>
      <c r="AB2414" t="b">
        <f t="shared" si="75"/>
        <v>1</v>
      </c>
    </row>
    <row r="2415" spans="1:28" customFormat="1" ht="14.5" x14ac:dyDescent="0.35">
      <c r="A2415" s="19" t="s">
        <v>18160</v>
      </c>
      <c r="B2415" s="19" t="s">
        <v>18161</v>
      </c>
      <c r="C2415" s="19" t="s">
        <v>17118</v>
      </c>
      <c r="D2415" s="19" t="s">
        <v>17873</v>
      </c>
      <c r="E2415" s="41">
        <v>1035910000</v>
      </c>
      <c r="F2415" s="19" t="s">
        <v>1181</v>
      </c>
      <c r="G2415" s="19" t="s">
        <v>7430</v>
      </c>
      <c r="H2415" s="19" t="s">
        <v>7431</v>
      </c>
      <c r="I2415" s="24">
        <v>45292</v>
      </c>
      <c r="J2415" s="24"/>
      <c r="K2415" s="19" t="s">
        <v>63</v>
      </c>
      <c r="L2415" s="20">
        <v>1</v>
      </c>
      <c r="M2415" s="20">
        <v>0</v>
      </c>
      <c r="N2415" s="21">
        <v>11597.16</v>
      </c>
      <c r="O2415" s="21">
        <v>0</v>
      </c>
      <c r="P2415" s="21">
        <v>0</v>
      </c>
      <c r="Q2415" s="21">
        <v>0</v>
      </c>
      <c r="R2415" s="21">
        <v>0</v>
      </c>
      <c r="S2415" s="21">
        <v>0</v>
      </c>
      <c r="T2415" s="21">
        <v>11597.16</v>
      </c>
      <c r="U2415" s="21">
        <v>0</v>
      </c>
      <c r="V2415" s="21">
        <v>0</v>
      </c>
      <c r="W2415" s="20">
        <v>11597.16</v>
      </c>
      <c r="X2415" s="20">
        <v>5091.1532399999996</v>
      </c>
      <c r="Y2415" s="20">
        <v>1</v>
      </c>
      <c r="Z2415" s="20">
        <v>5091.1532399999996</v>
      </c>
      <c r="AA2415" s="45">
        <f t="shared" si="74"/>
        <v>11597.16</v>
      </c>
      <c r="AB2415" t="b">
        <f t="shared" si="75"/>
        <v>1</v>
      </c>
    </row>
    <row r="2416" spans="1:28" customFormat="1" ht="14.5" x14ac:dyDescent="0.35">
      <c r="A2416" s="19" t="s">
        <v>18160</v>
      </c>
      <c r="B2416" s="19" t="s">
        <v>18161</v>
      </c>
      <c r="C2416" s="19" t="s">
        <v>17118</v>
      </c>
      <c r="D2416" s="19" t="s">
        <v>17873</v>
      </c>
      <c r="E2416" s="41">
        <v>1035920000</v>
      </c>
      <c r="F2416" s="19" t="s">
        <v>1225</v>
      </c>
      <c r="G2416" s="19" t="s">
        <v>7545</v>
      </c>
      <c r="H2416" s="19" t="s">
        <v>7546</v>
      </c>
      <c r="I2416" s="24">
        <v>45299</v>
      </c>
      <c r="J2416" s="24"/>
      <c r="K2416" s="19" t="s">
        <v>63</v>
      </c>
      <c r="L2416" s="20">
        <v>0</v>
      </c>
      <c r="M2416" s="20">
        <v>0</v>
      </c>
      <c r="N2416" s="21">
        <v>19172.03</v>
      </c>
      <c r="O2416" s="21">
        <v>0</v>
      </c>
      <c r="P2416" s="21">
        <v>0</v>
      </c>
      <c r="Q2416" s="21">
        <v>0</v>
      </c>
      <c r="R2416" s="21">
        <v>0</v>
      </c>
      <c r="S2416" s="21">
        <v>0</v>
      </c>
      <c r="T2416" s="21">
        <v>19172.03</v>
      </c>
      <c r="U2416" s="21">
        <v>0</v>
      </c>
      <c r="V2416" s="21">
        <v>0</v>
      </c>
      <c r="W2416" s="20">
        <v>19172.03</v>
      </c>
      <c r="X2416" s="20">
        <v>8416.52117</v>
      </c>
      <c r="Y2416" s="20">
        <v>1</v>
      </c>
      <c r="Z2416" s="20">
        <v>8416.52117</v>
      </c>
      <c r="AA2416" s="45">
        <f t="shared" si="74"/>
        <v>19172.03</v>
      </c>
      <c r="AB2416" t="b">
        <f t="shared" si="75"/>
        <v>1</v>
      </c>
    </row>
    <row r="2417" spans="1:28" customFormat="1" ht="14.5" x14ac:dyDescent="0.35">
      <c r="A2417" s="19" t="s">
        <v>18154</v>
      </c>
      <c r="B2417" s="19" t="s">
        <v>18155</v>
      </c>
      <c r="C2417" s="19" t="s">
        <v>16815</v>
      </c>
      <c r="D2417" s="19" t="s">
        <v>17666</v>
      </c>
      <c r="E2417" s="41">
        <v>1035940000</v>
      </c>
      <c r="F2417" s="19" t="s">
        <v>1626</v>
      </c>
      <c r="G2417" s="19" t="s">
        <v>8676</v>
      </c>
      <c r="H2417" s="19" t="s">
        <v>8677</v>
      </c>
      <c r="I2417" s="24">
        <v>45352</v>
      </c>
      <c r="J2417" s="24"/>
      <c r="K2417" s="19" t="s">
        <v>63</v>
      </c>
      <c r="L2417" s="20">
        <v>0</v>
      </c>
      <c r="M2417" s="20">
        <v>0</v>
      </c>
      <c r="N2417" s="21">
        <v>88939</v>
      </c>
      <c r="O2417" s="21">
        <v>0</v>
      </c>
      <c r="P2417" s="21">
        <v>0</v>
      </c>
      <c r="Q2417" s="21">
        <v>0</v>
      </c>
      <c r="R2417" s="21">
        <v>0</v>
      </c>
      <c r="S2417" s="21">
        <v>0</v>
      </c>
      <c r="T2417" s="21">
        <v>88939</v>
      </c>
      <c r="U2417" s="21">
        <v>0</v>
      </c>
      <c r="V2417" s="21">
        <v>0</v>
      </c>
      <c r="W2417" s="20">
        <v>88939</v>
      </c>
      <c r="X2417" s="20">
        <v>39044.220999999998</v>
      </c>
      <c r="Y2417" s="20">
        <v>1</v>
      </c>
      <c r="Z2417" s="20">
        <v>39044.220999999998</v>
      </c>
      <c r="AA2417" s="45">
        <f t="shared" si="74"/>
        <v>88939</v>
      </c>
      <c r="AB2417" t="b">
        <f t="shared" si="75"/>
        <v>1</v>
      </c>
    </row>
    <row r="2418" spans="1:28" customFormat="1" ht="14.5" x14ac:dyDescent="0.35">
      <c r="A2418" s="19" t="s">
        <v>18154</v>
      </c>
      <c r="B2418" s="19" t="s">
        <v>18155</v>
      </c>
      <c r="C2418" s="19" t="s">
        <v>16798</v>
      </c>
      <c r="D2418" s="19" t="s">
        <v>17653</v>
      </c>
      <c r="E2418" s="41">
        <v>1035980000</v>
      </c>
      <c r="F2418" s="19" t="s">
        <v>1488</v>
      </c>
      <c r="G2418" s="19" t="s">
        <v>8260</v>
      </c>
      <c r="H2418" s="19" t="s">
        <v>8261</v>
      </c>
      <c r="I2418" s="24">
        <v>45292</v>
      </c>
      <c r="J2418" s="24"/>
      <c r="K2418" s="19" t="s">
        <v>61</v>
      </c>
      <c r="L2418" s="20">
        <v>1000</v>
      </c>
      <c r="M2418" s="20">
        <v>0</v>
      </c>
      <c r="N2418" s="21">
        <v>30370</v>
      </c>
      <c r="O2418" s="21">
        <v>0</v>
      </c>
      <c r="P2418" s="21">
        <v>0</v>
      </c>
      <c r="Q2418" s="21">
        <v>0</v>
      </c>
      <c r="R2418" s="21">
        <v>0</v>
      </c>
      <c r="S2418" s="21">
        <v>0</v>
      </c>
      <c r="T2418" s="21">
        <v>30370</v>
      </c>
      <c r="U2418" s="21">
        <v>-5596.1</v>
      </c>
      <c r="V2418" s="21">
        <v>-36.450000000000003</v>
      </c>
      <c r="W2418" s="20">
        <v>24737.45</v>
      </c>
      <c r="X2418" s="20">
        <v>13332.43</v>
      </c>
      <c r="Y2418" s="20">
        <v>1</v>
      </c>
      <c r="Z2418" s="20">
        <v>13332.43</v>
      </c>
      <c r="AA2418" s="45">
        <f t="shared" si="74"/>
        <v>30370</v>
      </c>
      <c r="AB2418" t="b">
        <f t="shared" si="75"/>
        <v>1</v>
      </c>
    </row>
    <row r="2419" spans="1:28" customFormat="1" ht="14.5" x14ac:dyDescent="0.35">
      <c r="A2419" s="19" t="s">
        <v>18154</v>
      </c>
      <c r="B2419" s="19" t="s">
        <v>18155</v>
      </c>
      <c r="C2419" s="19" t="s">
        <v>16798</v>
      </c>
      <c r="D2419" s="19" t="s">
        <v>17653</v>
      </c>
      <c r="E2419" s="41">
        <v>1035990000</v>
      </c>
      <c r="F2419" s="19" t="s">
        <v>1447</v>
      </c>
      <c r="G2419" s="19" t="s">
        <v>8146</v>
      </c>
      <c r="H2419" s="19" t="s">
        <v>8147</v>
      </c>
      <c r="I2419" s="24">
        <v>45292</v>
      </c>
      <c r="J2419" s="24"/>
      <c r="K2419" s="19" t="s">
        <v>61</v>
      </c>
      <c r="L2419" s="20">
        <v>400</v>
      </c>
      <c r="M2419" s="20">
        <v>0</v>
      </c>
      <c r="N2419" s="21">
        <v>12148</v>
      </c>
      <c r="O2419" s="21">
        <v>0</v>
      </c>
      <c r="P2419" s="21">
        <v>0</v>
      </c>
      <c r="Q2419" s="21">
        <v>0</v>
      </c>
      <c r="R2419" s="21">
        <v>0</v>
      </c>
      <c r="S2419" s="21">
        <v>0</v>
      </c>
      <c r="T2419" s="21">
        <v>12148</v>
      </c>
      <c r="U2419" s="21">
        <v>-1369.3</v>
      </c>
      <c r="V2419" s="21">
        <v>-406.58</v>
      </c>
      <c r="W2419" s="20">
        <v>10372.120000000001</v>
      </c>
      <c r="X2419" s="20">
        <v>5332.9719999999998</v>
      </c>
      <c r="Y2419" s="20">
        <v>1</v>
      </c>
      <c r="Z2419" s="20">
        <v>5332.9719999999998</v>
      </c>
      <c r="AA2419" s="45">
        <f t="shared" si="74"/>
        <v>12148</v>
      </c>
      <c r="AB2419" t="b">
        <f t="shared" si="75"/>
        <v>1</v>
      </c>
    </row>
    <row r="2420" spans="1:28" customFormat="1" ht="14.5" x14ac:dyDescent="0.35">
      <c r="A2420" s="19" t="s">
        <v>18154</v>
      </c>
      <c r="B2420" s="19" t="s">
        <v>18155</v>
      </c>
      <c r="C2420" s="19" t="s">
        <v>16798</v>
      </c>
      <c r="D2420" s="19" t="s">
        <v>17653</v>
      </c>
      <c r="E2420" s="41">
        <v>1036010000</v>
      </c>
      <c r="F2420" s="19" t="s">
        <v>1592</v>
      </c>
      <c r="G2420" s="19" t="s">
        <v>8562</v>
      </c>
      <c r="H2420" s="19" t="s">
        <v>8563</v>
      </c>
      <c r="I2420" s="24">
        <v>45292</v>
      </c>
      <c r="J2420" s="24"/>
      <c r="K2420" s="19" t="s">
        <v>61</v>
      </c>
      <c r="L2420" s="20">
        <v>612</v>
      </c>
      <c r="M2420" s="20">
        <v>0</v>
      </c>
      <c r="N2420" s="21">
        <v>18586.439999999999</v>
      </c>
      <c r="O2420" s="21">
        <v>0</v>
      </c>
      <c r="P2420" s="21">
        <v>0</v>
      </c>
      <c r="Q2420" s="21">
        <v>0</v>
      </c>
      <c r="R2420" s="21">
        <v>0</v>
      </c>
      <c r="S2420" s="21">
        <v>0</v>
      </c>
      <c r="T2420" s="21">
        <v>18586.439999999999</v>
      </c>
      <c r="U2420" s="21">
        <v>-1209.5999999999999</v>
      </c>
      <c r="V2420" s="21">
        <v>-1123.82</v>
      </c>
      <c r="W2420" s="20">
        <v>16253.02</v>
      </c>
      <c r="X2420" s="20">
        <v>8159.4471599999997</v>
      </c>
      <c r="Y2420" s="20">
        <v>2</v>
      </c>
      <c r="Z2420" s="20">
        <v>4079.7235799999999</v>
      </c>
      <c r="AA2420" s="45">
        <f t="shared" si="74"/>
        <v>18586.439999999999</v>
      </c>
      <c r="AB2420" t="b">
        <f t="shared" si="75"/>
        <v>1</v>
      </c>
    </row>
    <row r="2421" spans="1:28" customFormat="1" ht="14.5" x14ac:dyDescent="0.35">
      <c r="A2421" s="19" t="s">
        <v>18154</v>
      </c>
      <c r="B2421" s="19" t="s">
        <v>18155</v>
      </c>
      <c r="C2421" s="19" t="s">
        <v>16798</v>
      </c>
      <c r="D2421" s="19" t="s">
        <v>17653</v>
      </c>
      <c r="E2421" s="41">
        <v>1036020000</v>
      </c>
      <c r="F2421" s="19" t="s">
        <v>18337</v>
      </c>
      <c r="G2421" s="19" t="s">
        <v>18570</v>
      </c>
      <c r="H2421" s="19" t="s">
        <v>8277</v>
      </c>
      <c r="I2421" s="24">
        <v>45292</v>
      </c>
      <c r="J2421" s="24"/>
      <c r="K2421" s="19" t="s">
        <v>61</v>
      </c>
      <c r="L2421" s="20">
        <v>541</v>
      </c>
      <c r="M2421" s="20">
        <v>0</v>
      </c>
      <c r="N2421" s="21">
        <v>16430.169999999998</v>
      </c>
      <c r="O2421" s="21">
        <v>0</v>
      </c>
      <c r="P2421" s="21">
        <v>0</v>
      </c>
      <c r="Q2421" s="21">
        <v>0</v>
      </c>
      <c r="R2421" s="21">
        <v>0</v>
      </c>
      <c r="S2421" s="21">
        <v>0</v>
      </c>
      <c r="T2421" s="21">
        <v>16430.169999999998</v>
      </c>
      <c r="U2421" s="21">
        <v>-2972.7</v>
      </c>
      <c r="V2421" s="21">
        <v>-254.7</v>
      </c>
      <c r="W2421" s="20">
        <v>13202.77</v>
      </c>
      <c r="X2421" s="20">
        <v>7212.8446299999996</v>
      </c>
      <c r="Y2421" s="20">
        <v>2</v>
      </c>
      <c r="Z2421" s="20">
        <v>3606.4223149999998</v>
      </c>
      <c r="AA2421" s="45">
        <f t="shared" si="74"/>
        <v>16430.169999999998</v>
      </c>
      <c r="AB2421" t="b">
        <f t="shared" si="75"/>
        <v>1</v>
      </c>
    </row>
    <row r="2422" spans="1:28" customFormat="1" ht="14.5" x14ac:dyDescent="0.35">
      <c r="A2422" s="19" t="s">
        <v>18154</v>
      </c>
      <c r="B2422" s="19" t="s">
        <v>18155</v>
      </c>
      <c r="C2422" s="19" t="s">
        <v>16798</v>
      </c>
      <c r="D2422" s="19" t="s">
        <v>17653</v>
      </c>
      <c r="E2422" s="41">
        <v>1036030000</v>
      </c>
      <c r="F2422" s="19" t="s">
        <v>242</v>
      </c>
      <c r="G2422" s="19" t="s">
        <v>8488</v>
      </c>
      <c r="H2422" s="19" t="s">
        <v>8489</v>
      </c>
      <c r="I2422" s="24">
        <v>45292</v>
      </c>
      <c r="J2422" s="24"/>
      <c r="K2422" s="19" t="s">
        <v>61</v>
      </c>
      <c r="L2422" s="20">
        <v>568</v>
      </c>
      <c r="M2422" s="20">
        <v>0</v>
      </c>
      <c r="N2422" s="21">
        <v>17250.16</v>
      </c>
      <c r="O2422" s="21">
        <v>0</v>
      </c>
      <c r="P2422" s="21">
        <v>0</v>
      </c>
      <c r="Q2422" s="21">
        <v>0</v>
      </c>
      <c r="R2422" s="21">
        <v>0</v>
      </c>
      <c r="S2422" s="21">
        <v>0</v>
      </c>
      <c r="T2422" s="21">
        <v>17250.16</v>
      </c>
      <c r="U2422" s="21">
        <v>-3021.4</v>
      </c>
      <c r="V2422" s="21">
        <v>-1043.04</v>
      </c>
      <c r="W2422" s="20">
        <v>13185.72</v>
      </c>
      <c r="X2422" s="20">
        <v>7572.82024</v>
      </c>
      <c r="Y2422" s="20">
        <v>3</v>
      </c>
      <c r="Z2422" s="20">
        <v>2524.2734133333333</v>
      </c>
      <c r="AA2422" s="45">
        <f t="shared" si="74"/>
        <v>17250.16</v>
      </c>
      <c r="AB2422" t="b">
        <f t="shared" si="75"/>
        <v>1</v>
      </c>
    </row>
    <row r="2423" spans="1:28" customFormat="1" ht="14.5" x14ac:dyDescent="0.35">
      <c r="A2423" s="19" t="s">
        <v>18154</v>
      </c>
      <c r="B2423" s="19" t="s">
        <v>18155</v>
      </c>
      <c r="C2423" s="19" t="s">
        <v>16798</v>
      </c>
      <c r="D2423" s="19" t="s">
        <v>17653</v>
      </c>
      <c r="E2423" s="41">
        <v>1036040000</v>
      </c>
      <c r="F2423" s="19" t="s">
        <v>1481</v>
      </c>
      <c r="G2423" s="19" t="s">
        <v>8240</v>
      </c>
      <c r="H2423" s="19" t="s">
        <v>8241</v>
      </c>
      <c r="I2423" s="24">
        <v>45292</v>
      </c>
      <c r="J2423" s="24"/>
      <c r="K2423" s="19" t="s">
        <v>61</v>
      </c>
      <c r="L2423" s="20">
        <v>565</v>
      </c>
      <c r="M2423" s="20">
        <v>0</v>
      </c>
      <c r="N2423" s="21">
        <v>17159.05</v>
      </c>
      <c r="O2423" s="21">
        <v>0</v>
      </c>
      <c r="P2423" s="21">
        <v>0</v>
      </c>
      <c r="Q2423" s="21">
        <v>0</v>
      </c>
      <c r="R2423" s="21">
        <v>0</v>
      </c>
      <c r="S2423" s="21">
        <v>0</v>
      </c>
      <c r="T2423" s="21">
        <v>17159.05</v>
      </c>
      <c r="U2423" s="21">
        <v>-1287</v>
      </c>
      <c r="V2423" s="21">
        <v>-610.91999999999996</v>
      </c>
      <c r="W2423" s="20">
        <v>15261.13</v>
      </c>
      <c r="X2423" s="20">
        <v>7532.8229499999998</v>
      </c>
      <c r="Y2423" s="20">
        <v>3</v>
      </c>
      <c r="Z2423" s="20">
        <v>2510.9409833333334</v>
      </c>
      <c r="AA2423" s="45">
        <f t="shared" si="74"/>
        <v>17159.05</v>
      </c>
      <c r="AB2423" t="b">
        <f t="shared" si="75"/>
        <v>1</v>
      </c>
    </row>
    <row r="2424" spans="1:28" customFormat="1" ht="14.5" x14ac:dyDescent="0.35">
      <c r="A2424" s="19" t="s">
        <v>18154</v>
      </c>
      <c r="B2424" s="19" t="s">
        <v>18155</v>
      </c>
      <c r="C2424" s="19" t="s">
        <v>16798</v>
      </c>
      <c r="D2424" s="19" t="s">
        <v>17653</v>
      </c>
      <c r="E2424" s="41">
        <v>1036050000</v>
      </c>
      <c r="F2424" s="19" t="s">
        <v>1457</v>
      </c>
      <c r="G2424" s="19" t="s">
        <v>8172</v>
      </c>
      <c r="H2424" s="19" t="s">
        <v>8173</v>
      </c>
      <c r="I2424" s="24">
        <v>45292</v>
      </c>
      <c r="J2424" s="24"/>
      <c r="K2424" s="19" t="s">
        <v>61</v>
      </c>
      <c r="L2424" s="20">
        <v>560</v>
      </c>
      <c r="M2424" s="20">
        <v>0</v>
      </c>
      <c r="N2424" s="21">
        <v>17007.2</v>
      </c>
      <c r="O2424" s="21">
        <v>0</v>
      </c>
      <c r="P2424" s="21">
        <v>0</v>
      </c>
      <c r="Q2424" s="21">
        <v>0</v>
      </c>
      <c r="R2424" s="21">
        <v>0</v>
      </c>
      <c r="S2424" s="21">
        <v>0</v>
      </c>
      <c r="T2424" s="21">
        <v>17007.2</v>
      </c>
      <c r="U2424" s="21">
        <v>0</v>
      </c>
      <c r="V2424" s="21">
        <v>-20.41</v>
      </c>
      <c r="W2424" s="20">
        <v>16986.79</v>
      </c>
      <c r="X2424" s="20">
        <v>7466.1607999999997</v>
      </c>
      <c r="Y2424" s="20">
        <v>1</v>
      </c>
      <c r="Z2424" s="20">
        <v>7466.1607999999997</v>
      </c>
      <c r="AA2424" s="45">
        <f t="shared" si="74"/>
        <v>17007.2</v>
      </c>
      <c r="AB2424" t="b">
        <f t="shared" si="75"/>
        <v>1</v>
      </c>
    </row>
    <row r="2425" spans="1:28" customFormat="1" ht="14.5" x14ac:dyDescent="0.35">
      <c r="A2425" s="19" t="s">
        <v>18152</v>
      </c>
      <c r="B2425" s="19" t="s">
        <v>18153</v>
      </c>
      <c r="C2425" s="19" t="s">
        <v>16755</v>
      </c>
      <c r="D2425" s="19" t="s">
        <v>17617</v>
      </c>
      <c r="E2425" s="41">
        <v>1036080001</v>
      </c>
      <c r="F2425" s="19" t="s">
        <v>4214</v>
      </c>
      <c r="G2425" s="19"/>
      <c r="H2425" s="19"/>
      <c r="I2425" s="24"/>
      <c r="J2425" s="24"/>
      <c r="K2425" s="19" t="s">
        <v>61</v>
      </c>
      <c r="L2425" s="20">
        <v>0</v>
      </c>
      <c r="M2425" s="20">
        <v>0</v>
      </c>
      <c r="N2425" s="21">
        <v>0</v>
      </c>
      <c r="O2425" s="21">
        <v>0</v>
      </c>
      <c r="P2425" s="21">
        <v>0</v>
      </c>
      <c r="Q2425" s="21">
        <v>0</v>
      </c>
      <c r="R2425" s="21">
        <v>0</v>
      </c>
      <c r="S2425" s="21">
        <v>0</v>
      </c>
      <c r="T2425" s="21">
        <v>0</v>
      </c>
      <c r="U2425" s="21">
        <v>0</v>
      </c>
      <c r="V2425" s="21">
        <v>0</v>
      </c>
      <c r="W2425" s="20">
        <v>0</v>
      </c>
      <c r="X2425" s="20">
        <v>0</v>
      </c>
      <c r="Y2425" s="20">
        <v>0</v>
      </c>
      <c r="Z2425" s="20"/>
      <c r="AA2425" s="45">
        <f t="shared" si="74"/>
        <v>0</v>
      </c>
      <c r="AB2425" t="b">
        <f t="shared" si="75"/>
        <v>1</v>
      </c>
    </row>
    <row r="2426" spans="1:28" customFormat="1" ht="14.5" x14ac:dyDescent="0.35">
      <c r="A2426" s="19" t="s">
        <v>18154</v>
      </c>
      <c r="B2426" s="19" t="s">
        <v>18155</v>
      </c>
      <c r="C2426" s="19" t="s">
        <v>16792</v>
      </c>
      <c r="D2426" s="19" t="s">
        <v>17651</v>
      </c>
      <c r="E2426" s="41">
        <v>1036100000</v>
      </c>
      <c r="F2426" s="19" t="s">
        <v>18331</v>
      </c>
      <c r="G2426" s="19" t="s">
        <v>18564</v>
      </c>
      <c r="H2426" s="19" t="s">
        <v>7698</v>
      </c>
      <c r="I2426" s="24">
        <v>45338</v>
      </c>
      <c r="J2426" s="24"/>
      <c r="K2426" s="19" t="s">
        <v>61</v>
      </c>
      <c r="L2426" s="20">
        <v>1987</v>
      </c>
      <c r="M2426" s="20">
        <v>0</v>
      </c>
      <c r="N2426" s="21">
        <v>51032.89</v>
      </c>
      <c r="O2426" s="21">
        <v>0</v>
      </c>
      <c r="P2426" s="21">
        <v>0</v>
      </c>
      <c r="Q2426" s="21">
        <v>0</v>
      </c>
      <c r="R2426" s="21">
        <v>0</v>
      </c>
      <c r="S2426" s="21">
        <v>0</v>
      </c>
      <c r="T2426" s="21">
        <v>51032.89</v>
      </c>
      <c r="U2426" s="21">
        <v>-14348.9</v>
      </c>
      <c r="V2426" s="21">
        <v>-42.35</v>
      </c>
      <c r="W2426" s="20">
        <v>36641.64</v>
      </c>
      <c r="X2426" s="20">
        <v>22403.438709999999</v>
      </c>
      <c r="Y2426" s="20">
        <v>2</v>
      </c>
      <c r="Z2426" s="20">
        <v>11201.719354999999</v>
      </c>
      <c r="AA2426" s="45">
        <f t="shared" si="74"/>
        <v>51032.89</v>
      </c>
      <c r="AB2426" t="b">
        <f t="shared" si="75"/>
        <v>1</v>
      </c>
    </row>
    <row r="2427" spans="1:28" customFormat="1" ht="14.5" x14ac:dyDescent="0.35">
      <c r="A2427" s="19" t="s">
        <v>18150</v>
      </c>
      <c r="B2427" s="19" t="s">
        <v>18151</v>
      </c>
      <c r="C2427" s="19" t="s">
        <v>16687</v>
      </c>
      <c r="D2427" s="19" t="s">
        <v>17565</v>
      </c>
      <c r="E2427" s="41">
        <v>1036110000</v>
      </c>
      <c r="F2427" s="19" t="s">
        <v>1622</v>
      </c>
      <c r="G2427" s="19" t="s">
        <v>13158</v>
      </c>
      <c r="H2427" s="19" t="s">
        <v>13159</v>
      </c>
      <c r="I2427" s="24">
        <v>45309</v>
      </c>
      <c r="J2427" s="24"/>
      <c r="K2427" s="19" t="s">
        <v>63</v>
      </c>
      <c r="L2427" s="20">
        <v>0</v>
      </c>
      <c r="M2427" s="20">
        <v>0</v>
      </c>
      <c r="N2427" s="21">
        <v>27950</v>
      </c>
      <c r="O2427" s="21">
        <v>0</v>
      </c>
      <c r="P2427" s="21">
        <v>0</v>
      </c>
      <c r="Q2427" s="21">
        <v>0</v>
      </c>
      <c r="R2427" s="21">
        <v>0</v>
      </c>
      <c r="S2427" s="21">
        <v>0</v>
      </c>
      <c r="T2427" s="21">
        <v>27950</v>
      </c>
      <c r="U2427" s="21">
        <v>-759.6</v>
      </c>
      <c r="V2427" s="21">
        <v>-116</v>
      </c>
      <c r="W2427" s="20">
        <v>27074.400000000001</v>
      </c>
      <c r="X2427" s="20">
        <v>12270.05</v>
      </c>
      <c r="Y2427" s="20">
        <v>3</v>
      </c>
      <c r="Z2427" s="20">
        <v>4090.0166666666664</v>
      </c>
      <c r="AA2427" s="45">
        <f t="shared" si="74"/>
        <v>27950</v>
      </c>
      <c r="AB2427" t="b">
        <f t="shared" si="75"/>
        <v>1</v>
      </c>
    </row>
    <row r="2428" spans="1:28" customFormat="1" ht="14.5" x14ac:dyDescent="0.35">
      <c r="A2428" s="19" t="s">
        <v>18160</v>
      </c>
      <c r="B2428" s="19" t="s">
        <v>18161</v>
      </c>
      <c r="C2428" s="19" t="s">
        <v>17118</v>
      </c>
      <c r="D2428" s="19" t="s">
        <v>17873</v>
      </c>
      <c r="E2428" s="41">
        <v>1036120000</v>
      </c>
      <c r="F2428" s="19" t="s">
        <v>1151</v>
      </c>
      <c r="G2428" s="19" t="s">
        <v>7317</v>
      </c>
      <c r="H2428" s="19" t="s">
        <v>7318</v>
      </c>
      <c r="I2428" s="24">
        <v>45306</v>
      </c>
      <c r="J2428" s="24"/>
      <c r="K2428" s="19" t="s">
        <v>63</v>
      </c>
      <c r="L2428" s="20">
        <v>1</v>
      </c>
      <c r="M2428" s="20">
        <v>0</v>
      </c>
      <c r="N2428" s="21">
        <v>7194</v>
      </c>
      <c r="O2428" s="21">
        <v>0</v>
      </c>
      <c r="P2428" s="21">
        <v>0</v>
      </c>
      <c r="Q2428" s="21">
        <v>0</v>
      </c>
      <c r="R2428" s="21">
        <v>0</v>
      </c>
      <c r="S2428" s="21">
        <v>0</v>
      </c>
      <c r="T2428" s="21">
        <v>7194</v>
      </c>
      <c r="U2428" s="21">
        <v>0</v>
      </c>
      <c r="V2428" s="21">
        <v>0</v>
      </c>
      <c r="W2428" s="20">
        <v>7194</v>
      </c>
      <c r="X2428" s="20">
        <v>3158.1660000000002</v>
      </c>
      <c r="Y2428" s="20">
        <v>1</v>
      </c>
      <c r="Z2428" s="20">
        <v>3158.1660000000002</v>
      </c>
      <c r="AA2428" s="45">
        <f t="shared" si="74"/>
        <v>7194</v>
      </c>
      <c r="AB2428" t="b">
        <f t="shared" si="75"/>
        <v>1</v>
      </c>
    </row>
    <row r="2429" spans="1:28" customFormat="1" ht="14.5" x14ac:dyDescent="0.35">
      <c r="A2429" s="19" t="s">
        <v>18160</v>
      </c>
      <c r="B2429" s="19" t="s">
        <v>18161</v>
      </c>
      <c r="C2429" s="19" t="s">
        <v>17118</v>
      </c>
      <c r="D2429" s="19" t="s">
        <v>17873</v>
      </c>
      <c r="E2429" s="41">
        <v>1036130000</v>
      </c>
      <c r="F2429" s="19" t="s">
        <v>1146</v>
      </c>
      <c r="G2429" s="19"/>
      <c r="H2429" s="19"/>
      <c r="I2429" s="24">
        <v>45292</v>
      </c>
      <c r="J2429" s="24">
        <v>45382</v>
      </c>
      <c r="K2429" s="19" t="s">
        <v>63</v>
      </c>
      <c r="L2429" s="20">
        <v>0</v>
      </c>
      <c r="M2429" s="20">
        <v>0</v>
      </c>
      <c r="N2429" s="21">
        <v>8502</v>
      </c>
      <c r="O2429" s="21">
        <v>0</v>
      </c>
      <c r="P2429" s="21">
        <v>0</v>
      </c>
      <c r="Q2429" s="21">
        <v>0</v>
      </c>
      <c r="R2429" s="21">
        <v>0</v>
      </c>
      <c r="S2429" s="21">
        <v>0</v>
      </c>
      <c r="T2429" s="21">
        <v>8502</v>
      </c>
      <c r="U2429" s="21">
        <v>0</v>
      </c>
      <c r="V2429" s="21">
        <v>0</v>
      </c>
      <c r="W2429" s="20">
        <v>8502</v>
      </c>
      <c r="X2429" s="20">
        <v>3732.3780000000002</v>
      </c>
      <c r="Y2429" s="20">
        <v>0</v>
      </c>
      <c r="Z2429" s="20"/>
      <c r="AA2429" s="45">
        <f t="shared" si="74"/>
        <v>8502</v>
      </c>
      <c r="AB2429" t="b">
        <f t="shared" si="75"/>
        <v>1</v>
      </c>
    </row>
    <row r="2430" spans="1:28" customFormat="1" ht="14.5" x14ac:dyDescent="0.35">
      <c r="A2430" s="19" t="s">
        <v>18160</v>
      </c>
      <c r="B2430" s="19" t="s">
        <v>18161</v>
      </c>
      <c r="C2430" s="19" t="s">
        <v>17118</v>
      </c>
      <c r="D2430" s="19" t="s">
        <v>17873</v>
      </c>
      <c r="E2430" s="41">
        <v>1036140000</v>
      </c>
      <c r="F2430" s="19" t="s">
        <v>17126</v>
      </c>
      <c r="G2430" s="19" t="s">
        <v>18109</v>
      </c>
      <c r="H2430" s="19" t="s">
        <v>7666</v>
      </c>
      <c r="I2430" s="24">
        <v>45292</v>
      </c>
      <c r="J2430" s="24">
        <v>45382</v>
      </c>
      <c r="K2430" s="19" t="s">
        <v>63</v>
      </c>
      <c r="L2430" s="20">
        <v>1</v>
      </c>
      <c r="M2430" s="20">
        <v>0</v>
      </c>
      <c r="N2430" s="21">
        <v>8502</v>
      </c>
      <c r="O2430" s="21">
        <v>0</v>
      </c>
      <c r="P2430" s="21">
        <v>0</v>
      </c>
      <c r="Q2430" s="21">
        <v>0</v>
      </c>
      <c r="R2430" s="21">
        <v>0</v>
      </c>
      <c r="S2430" s="21">
        <v>0</v>
      </c>
      <c r="T2430" s="21">
        <v>8502</v>
      </c>
      <c r="U2430" s="21">
        <v>-199.7</v>
      </c>
      <c r="V2430" s="21">
        <v>0</v>
      </c>
      <c r="W2430" s="20">
        <v>8302.2999999999993</v>
      </c>
      <c r="X2430" s="20">
        <v>3732.3780000000002</v>
      </c>
      <c r="Y2430" s="20">
        <v>1</v>
      </c>
      <c r="Z2430" s="20">
        <v>3732.3780000000002</v>
      </c>
      <c r="AA2430" s="45">
        <f t="shared" si="74"/>
        <v>8502</v>
      </c>
      <c r="AB2430" t="b">
        <f t="shared" si="75"/>
        <v>1</v>
      </c>
    </row>
    <row r="2431" spans="1:28" customFormat="1" ht="14.5" x14ac:dyDescent="0.35">
      <c r="A2431" s="19" t="s">
        <v>18160</v>
      </c>
      <c r="B2431" s="19" t="s">
        <v>18161</v>
      </c>
      <c r="C2431" s="19" t="s">
        <v>17118</v>
      </c>
      <c r="D2431" s="19" t="s">
        <v>17873</v>
      </c>
      <c r="E2431" s="41">
        <v>1036150000</v>
      </c>
      <c r="F2431" s="19" t="s">
        <v>17135</v>
      </c>
      <c r="G2431" s="19" t="s">
        <v>16303</v>
      </c>
      <c r="H2431" s="19" t="s">
        <v>7527</v>
      </c>
      <c r="I2431" s="24">
        <v>45292</v>
      </c>
      <c r="J2431" s="24">
        <v>45382</v>
      </c>
      <c r="K2431" s="19" t="s">
        <v>63</v>
      </c>
      <c r="L2431" s="20">
        <v>1</v>
      </c>
      <c r="M2431" s="20">
        <v>0</v>
      </c>
      <c r="N2431" s="21">
        <v>8502</v>
      </c>
      <c r="O2431" s="21">
        <v>0</v>
      </c>
      <c r="P2431" s="21">
        <v>0</v>
      </c>
      <c r="Q2431" s="21">
        <v>0</v>
      </c>
      <c r="R2431" s="21">
        <v>0</v>
      </c>
      <c r="S2431" s="21">
        <v>0</v>
      </c>
      <c r="T2431" s="21">
        <v>8502</v>
      </c>
      <c r="U2431" s="21">
        <v>-25.8</v>
      </c>
      <c r="V2431" s="21">
        <v>0</v>
      </c>
      <c r="W2431" s="20">
        <v>8476.2000000000007</v>
      </c>
      <c r="X2431" s="20">
        <v>3732.3780000000002</v>
      </c>
      <c r="Y2431" s="20">
        <v>1</v>
      </c>
      <c r="Z2431" s="20">
        <v>3732.3780000000002</v>
      </c>
      <c r="AA2431" s="45">
        <f t="shared" si="74"/>
        <v>8502</v>
      </c>
      <c r="AB2431" t="b">
        <f t="shared" si="75"/>
        <v>1</v>
      </c>
    </row>
    <row r="2432" spans="1:28" customFormat="1" ht="14.5" x14ac:dyDescent="0.35">
      <c r="A2432" s="19" t="s">
        <v>18152</v>
      </c>
      <c r="B2432" s="19" t="s">
        <v>18153</v>
      </c>
      <c r="C2432" s="19" t="s">
        <v>16763</v>
      </c>
      <c r="D2432" s="19" t="s">
        <v>17627</v>
      </c>
      <c r="E2432" s="41">
        <v>1036160000</v>
      </c>
      <c r="F2432" s="19" t="s">
        <v>4187</v>
      </c>
      <c r="G2432" s="19" t="s">
        <v>15510</v>
      </c>
      <c r="H2432" s="19" t="s">
        <v>15511</v>
      </c>
      <c r="I2432" s="24">
        <v>45261</v>
      </c>
      <c r="J2432" s="24"/>
      <c r="K2432" s="19" t="s">
        <v>61</v>
      </c>
      <c r="L2432" s="20">
        <v>0</v>
      </c>
      <c r="M2432" s="20">
        <v>0</v>
      </c>
      <c r="N2432" s="21">
        <v>40081.81</v>
      </c>
      <c r="O2432" s="21">
        <v>0</v>
      </c>
      <c r="P2432" s="21">
        <v>0</v>
      </c>
      <c r="Q2432" s="21">
        <v>0</v>
      </c>
      <c r="R2432" s="21">
        <v>0</v>
      </c>
      <c r="S2432" s="21">
        <v>0</v>
      </c>
      <c r="T2432" s="21">
        <v>40081.81</v>
      </c>
      <c r="U2432" s="21">
        <v>-2256</v>
      </c>
      <c r="V2432" s="21">
        <v>-5268.92</v>
      </c>
      <c r="W2432" s="20">
        <v>32556.89</v>
      </c>
      <c r="X2432" s="20">
        <v>17595.91459</v>
      </c>
      <c r="Y2432" s="20">
        <v>6</v>
      </c>
      <c r="Z2432" s="20">
        <v>2932.6524316666669</v>
      </c>
      <c r="AA2432" s="45">
        <f t="shared" si="74"/>
        <v>40081.81</v>
      </c>
      <c r="AB2432" t="b">
        <f t="shared" si="75"/>
        <v>1</v>
      </c>
    </row>
    <row r="2433" spans="1:28" customFormat="1" ht="14.5" x14ac:dyDescent="0.35">
      <c r="A2433" s="19" t="s">
        <v>18160</v>
      </c>
      <c r="B2433" s="19" t="s">
        <v>18161</v>
      </c>
      <c r="C2433" s="19" t="s">
        <v>17118</v>
      </c>
      <c r="D2433" s="19" t="s">
        <v>17873</v>
      </c>
      <c r="E2433" s="41">
        <v>1036170000</v>
      </c>
      <c r="F2433" s="19" t="s">
        <v>1129</v>
      </c>
      <c r="G2433" s="19" t="s">
        <v>7277</v>
      </c>
      <c r="H2433" s="19" t="s">
        <v>7278</v>
      </c>
      <c r="I2433" s="24">
        <v>45292</v>
      </c>
      <c r="J2433" s="24">
        <v>45359</v>
      </c>
      <c r="K2433" s="19" t="s">
        <v>63</v>
      </c>
      <c r="L2433" s="20">
        <v>1</v>
      </c>
      <c r="M2433" s="20">
        <v>0</v>
      </c>
      <c r="N2433" s="21">
        <v>8502</v>
      </c>
      <c r="O2433" s="21">
        <v>0</v>
      </c>
      <c r="P2433" s="21">
        <v>0</v>
      </c>
      <c r="Q2433" s="21">
        <v>0</v>
      </c>
      <c r="R2433" s="21">
        <v>0</v>
      </c>
      <c r="S2433" s="21">
        <v>0</v>
      </c>
      <c r="T2433" s="21">
        <v>8502</v>
      </c>
      <c r="U2433" s="21">
        <v>-148.1</v>
      </c>
      <c r="V2433" s="21">
        <v>0</v>
      </c>
      <c r="W2433" s="20">
        <v>8353.9</v>
      </c>
      <c r="X2433" s="20">
        <v>3732.3780000000002</v>
      </c>
      <c r="Y2433" s="20">
        <v>1</v>
      </c>
      <c r="Z2433" s="20">
        <v>3732.3780000000002</v>
      </c>
      <c r="AA2433" s="45">
        <f t="shared" si="74"/>
        <v>8502</v>
      </c>
      <c r="AB2433" t="b">
        <f t="shared" si="75"/>
        <v>1</v>
      </c>
    </row>
    <row r="2434" spans="1:28" customFormat="1" ht="14.5" x14ac:dyDescent="0.35">
      <c r="A2434" s="19" t="s">
        <v>18160</v>
      </c>
      <c r="B2434" s="19" t="s">
        <v>18161</v>
      </c>
      <c r="C2434" s="19" t="s">
        <v>17118</v>
      </c>
      <c r="D2434" s="19" t="s">
        <v>17873</v>
      </c>
      <c r="E2434" s="41">
        <v>1036180000</v>
      </c>
      <c r="F2434" s="19" t="s">
        <v>1115</v>
      </c>
      <c r="G2434" s="19" t="s">
        <v>7631</v>
      </c>
      <c r="H2434" s="19" t="s">
        <v>7632</v>
      </c>
      <c r="I2434" s="24">
        <v>45292</v>
      </c>
      <c r="J2434" s="24">
        <v>45382</v>
      </c>
      <c r="K2434" s="19" t="s">
        <v>63</v>
      </c>
      <c r="L2434" s="20">
        <v>0</v>
      </c>
      <c r="M2434" s="20">
        <v>0</v>
      </c>
      <c r="N2434" s="21">
        <v>17004</v>
      </c>
      <c r="O2434" s="21">
        <v>0</v>
      </c>
      <c r="P2434" s="21">
        <v>0</v>
      </c>
      <c r="Q2434" s="21">
        <v>0</v>
      </c>
      <c r="R2434" s="21">
        <v>0</v>
      </c>
      <c r="S2434" s="21">
        <v>0</v>
      </c>
      <c r="T2434" s="21">
        <v>17004</v>
      </c>
      <c r="U2434" s="21">
        <v>0</v>
      </c>
      <c r="V2434" s="21">
        <v>0</v>
      </c>
      <c r="W2434" s="20">
        <v>17004</v>
      </c>
      <c r="X2434" s="20">
        <v>7464.7560000000003</v>
      </c>
      <c r="Y2434" s="20">
        <v>1</v>
      </c>
      <c r="Z2434" s="20">
        <v>7464.7560000000003</v>
      </c>
      <c r="AA2434" s="45">
        <f t="shared" si="74"/>
        <v>17004</v>
      </c>
      <c r="AB2434" t="b">
        <f t="shared" si="75"/>
        <v>1</v>
      </c>
    </row>
    <row r="2435" spans="1:28" customFormat="1" ht="14.5" x14ac:dyDescent="0.35">
      <c r="A2435" s="19" t="s">
        <v>18160</v>
      </c>
      <c r="B2435" s="19" t="s">
        <v>18161</v>
      </c>
      <c r="C2435" s="19" t="s">
        <v>17118</v>
      </c>
      <c r="D2435" s="19" t="s">
        <v>17873</v>
      </c>
      <c r="E2435" s="41">
        <v>1036190000</v>
      </c>
      <c r="F2435" s="19" t="s">
        <v>1134</v>
      </c>
      <c r="G2435" s="19"/>
      <c r="H2435" s="19"/>
      <c r="I2435" s="24">
        <v>45292</v>
      </c>
      <c r="J2435" s="24">
        <v>45382</v>
      </c>
      <c r="K2435" s="19" t="s">
        <v>63</v>
      </c>
      <c r="L2435" s="20">
        <v>0</v>
      </c>
      <c r="M2435" s="20">
        <v>0</v>
      </c>
      <c r="N2435" s="21">
        <v>8502</v>
      </c>
      <c r="O2435" s="21">
        <v>0</v>
      </c>
      <c r="P2435" s="21">
        <v>0</v>
      </c>
      <c r="Q2435" s="21">
        <v>0</v>
      </c>
      <c r="R2435" s="21">
        <v>0</v>
      </c>
      <c r="S2435" s="21">
        <v>0</v>
      </c>
      <c r="T2435" s="21">
        <v>8502</v>
      </c>
      <c r="U2435" s="21">
        <v>0</v>
      </c>
      <c r="V2435" s="21">
        <v>0</v>
      </c>
      <c r="W2435" s="20">
        <v>8502</v>
      </c>
      <c r="X2435" s="20">
        <v>3732.3780000000002</v>
      </c>
      <c r="Y2435" s="20">
        <v>0</v>
      </c>
      <c r="Z2435" s="20"/>
      <c r="AA2435" s="45">
        <f t="shared" si="74"/>
        <v>8502</v>
      </c>
      <c r="AB2435" t="b">
        <f t="shared" si="75"/>
        <v>1</v>
      </c>
    </row>
    <row r="2436" spans="1:28" customFormat="1" ht="14.5" x14ac:dyDescent="0.35">
      <c r="A2436" s="19" t="s">
        <v>18160</v>
      </c>
      <c r="B2436" s="19" t="s">
        <v>18161</v>
      </c>
      <c r="C2436" s="19" t="s">
        <v>17118</v>
      </c>
      <c r="D2436" s="19" t="s">
        <v>17873</v>
      </c>
      <c r="E2436" s="41">
        <v>1036200000</v>
      </c>
      <c r="F2436" s="19" t="s">
        <v>1189</v>
      </c>
      <c r="G2436" s="19" t="s">
        <v>7459</v>
      </c>
      <c r="H2436" s="19" t="s">
        <v>7460</v>
      </c>
      <c r="I2436" s="24">
        <v>45292</v>
      </c>
      <c r="J2436" s="24">
        <v>45382</v>
      </c>
      <c r="K2436" s="19" t="s">
        <v>63</v>
      </c>
      <c r="L2436" s="20">
        <v>1</v>
      </c>
      <c r="M2436" s="20">
        <v>0</v>
      </c>
      <c r="N2436" s="21">
        <v>8502</v>
      </c>
      <c r="O2436" s="21">
        <v>0</v>
      </c>
      <c r="P2436" s="21">
        <v>0</v>
      </c>
      <c r="Q2436" s="21">
        <v>0</v>
      </c>
      <c r="R2436" s="21">
        <v>0</v>
      </c>
      <c r="S2436" s="21">
        <v>0</v>
      </c>
      <c r="T2436" s="21">
        <v>8502</v>
      </c>
      <c r="U2436" s="21">
        <v>-577.20000000000005</v>
      </c>
      <c r="V2436" s="21">
        <v>0</v>
      </c>
      <c r="W2436" s="20">
        <v>7924.8</v>
      </c>
      <c r="X2436" s="20">
        <v>3732.3780000000002</v>
      </c>
      <c r="Y2436" s="20">
        <v>2</v>
      </c>
      <c r="Z2436" s="20">
        <v>1866.1890000000001</v>
      </c>
      <c r="AA2436" s="45">
        <f t="shared" si="74"/>
        <v>8502</v>
      </c>
      <c r="AB2436" t="b">
        <f t="shared" si="75"/>
        <v>1</v>
      </c>
    </row>
    <row r="2437" spans="1:28" customFormat="1" ht="14.5" x14ac:dyDescent="0.35">
      <c r="A2437" s="19" t="s">
        <v>18160</v>
      </c>
      <c r="B2437" s="19" t="s">
        <v>18161</v>
      </c>
      <c r="C2437" s="19" t="s">
        <v>17118</v>
      </c>
      <c r="D2437" s="19" t="s">
        <v>17873</v>
      </c>
      <c r="E2437" s="41">
        <v>1036210000</v>
      </c>
      <c r="F2437" s="19" t="s">
        <v>1181</v>
      </c>
      <c r="G2437" s="19" t="s">
        <v>7432</v>
      </c>
      <c r="H2437" s="19" t="s">
        <v>7433</v>
      </c>
      <c r="I2437" s="24">
        <v>45292</v>
      </c>
      <c r="J2437" s="24">
        <v>45382</v>
      </c>
      <c r="K2437" s="19" t="s">
        <v>63</v>
      </c>
      <c r="L2437" s="20">
        <v>1</v>
      </c>
      <c r="M2437" s="20">
        <v>0</v>
      </c>
      <c r="N2437" s="21">
        <v>8502</v>
      </c>
      <c r="O2437" s="21">
        <v>0</v>
      </c>
      <c r="P2437" s="21">
        <v>0</v>
      </c>
      <c r="Q2437" s="21">
        <v>0</v>
      </c>
      <c r="R2437" s="21">
        <v>0</v>
      </c>
      <c r="S2437" s="21">
        <v>0</v>
      </c>
      <c r="T2437" s="21">
        <v>8502</v>
      </c>
      <c r="U2437" s="21">
        <v>-649.70000000000005</v>
      </c>
      <c r="V2437" s="21">
        <v>0</v>
      </c>
      <c r="W2437" s="20">
        <v>7852.3</v>
      </c>
      <c r="X2437" s="20">
        <v>3732.3780000000002</v>
      </c>
      <c r="Y2437" s="20">
        <v>3</v>
      </c>
      <c r="Z2437" s="20">
        <v>1244.126</v>
      </c>
      <c r="AA2437" s="45">
        <f t="shared" ref="AA2437:AA2500" si="76">SUM(N2437:S2437)</f>
        <v>8502</v>
      </c>
      <c r="AB2437" t="b">
        <f t="shared" ref="AB2437:AB2500" si="77">T2437=AA2437</f>
        <v>1</v>
      </c>
    </row>
    <row r="2438" spans="1:28" customFormat="1" ht="14.5" x14ac:dyDescent="0.35">
      <c r="A2438" s="19" t="s">
        <v>18152</v>
      </c>
      <c r="B2438" s="19" t="s">
        <v>18153</v>
      </c>
      <c r="C2438" s="19" t="s">
        <v>16763</v>
      </c>
      <c r="D2438" s="19" t="s">
        <v>17627</v>
      </c>
      <c r="E2438" s="41">
        <v>1036220000</v>
      </c>
      <c r="F2438" s="19" t="s">
        <v>17634</v>
      </c>
      <c r="G2438" s="19" t="s">
        <v>15290</v>
      </c>
      <c r="H2438" s="19" t="s">
        <v>15291</v>
      </c>
      <c r="I2438" s="24">
        <v>45261</v>
      </c>
      <c r="J2438" s="24"/>
      <c r="K2438" s="19" t="s">
        <v>61</v>
      </c>
      <c r="L2438" s="20">
        <v>0</v>
      </c>
      <c r="M2438" s="20">
        <v>0</v>
      </c>
      <c r="N2438" s="21">
        <v>9199.8799999999992</v>
      </c>
      <c r="O2438" s="21">
        <v>0</v>
      </c>
      <c r="P2438" s="21">
        <v>0</v>
      </c>
      <c r="Q2438" s="21">
        <v>0</v>
      </c>
      <c r="R2438" s="21">
        <v>0</v>
      </c>
      <c r="S2438" s="21">
        <v>0</v>
      </c>
      <c r="T2438" s="21">
        <v>9199.8799999999992</v>
      </c>
      <c r="U2438" s="21">
        <v>0</v>
      </c>
      <c r="V2438" s="21">
        <v>-9199.8799999999992</v>
      </c>
      <c r="W2438" s="20">
        <v>0</v>
      </c>
      <c r="X2438" s="20">
        <v>4038.7473199999999</v>
      </c>
      <c r="Y2438" s="20">
        <v>2</v>
      </c>
      <c r="Z2438" s="20">
        <v>2019.37366</v>
      </c>
      <c r="AA2438" s="45">
        <f t="shared" si="76"/>
        <v>9199.8799999999992</v>
      </c>
      <c r="AB2438" t="b">
        <f t="shared" si="77"/>
        <v>1</v>
      </c>
    </row>
    <row r="2439" spans="1:28" customFormat="1" ht="14.5" x14ac:dyDescent="0.35">
      <c r="A2439" s="19" t="s">
        <v>18152</v>
      </c>
      <c r="B2439" s="19" t="s">
        <v>18153</v>
      </c>
      <c r="C2439" s="19" t="s">
        <v>16763</v>
      </c>
      <c r="D2439" s="19" t="s">
        <v>17627</v>
      </c>
      <c r="E2439" s="41">
        <v>1036230000</v>
      </c>
      <c r="F2439" s="19" t="s">
        <v>17642</v>
      </c>
      <c r="G2439" s="19" t="s">
        <v>15516</v>
      </c>
      <c r="H2439" s="19" t="s">
        <v>15517</v>
      </c>
      <c r="I2439" s="24">
        <v>45261</v>
      </c>
      <c r="J2439" s="24"/>
      <c r="K2439" s="19" t="s">
        <v>61</v>
      </c>
      <c r="L2439" s="20">
        <v>0</v>
      </c>
      <c r="M2439" s="20">
        <v>0</v>
      </c>
      <c r="N2439" s="21">
        <v>9856.94</v>
      </c>
      <c r="O2439" s="21">
        <v>0</v>
      </c>
      <c r="P2439" s="21">
        <v>0</v>
      </c>
      <c r="Q2439" s="21">
        <v>0</v>
      </c>
      <c r="R2439" s="21">
        <v>0</v>
      </c>
      <c r="S2439" s="21">
        <v>0</v>
      </c>
      <c r="T2439" s="21">
        <v>9856.94</v>
      </c>
      <c r="U2439" s="21">
        <v>-25.8</v>
      </c>
      <c r="V2439" s="21">
        <v>-9831.14</v>
      </c>
      <c r="W2439" s="20">
        <v>0</v>
      </c>
      <c r="X2439" s="20">
        <v>4327.1966599999996</v>
      </c>
      <c r="Y2439" s="20">
        <v>2</v>
      </c>
      <c r="Z2439" s="20">
        <v>2163.5983299999998</v>
      </c>
      <c r="AA2439" s="45">
        <f t="shared" si="76"/>
        <v>9856.94</v>
      </c>
      <c r="AB2439" t="b">
        <f t="shared" si="77"/>
        <v>1</v>
      </c>
    </row>
    <row r="2440" spans="1:28" customFormat="1" ht="14.5" x14ac:dyDescent="0.35">
      <c r="A2440" s="19" t="s">
        <v>18152</v>
      </c>
      <c r="B2440" s="19" t="s">
        <v>18153</v>
      </c>
      <c r="C2440" s="19" t="s">
        <v>16763</v>
      </c>
      <c r="D2440" s="19" t="s">
        <v>17627</v>
      </c>
      <c r="E2440" s="41">
        <v>1036240001</v>
      </c>
      <c r="F2440" s="19" t="s">
        <v>4047</v>
      </c>
      <c r="G2440" s="19" t="s">
        <v>15137</v>
      </c>
      <c r="H2440" s="19" t="s">
        <v>15138</v>
      </c>
      <c r="I2440" s="24"/>
      <c r="J2440" s="24">
        <v>45169</v>
      </c>
      <c r="K2440" s="19" t="s">
        <v>61</v>
      </c>
      <c r="L2440" s="20">
        <v>2922</v>
      </c>
      <c r="M2440" s="20">
        <v>0</v>
      </c>
      <c r="N2440" s="21">
        <v>84283.65</v>
      </c>
      <c r="O2440" s="21">
        <v>0</v>
      </c>
      <c r="P2440" s="21">
        <v>-27555.42</v>
      </c>
      <c r="Q2440" s="21">
        <v>0</v>
      </c>
      <c r="R2440" s="21">
        <v>0</v>
      </c>
      <c r="S2440" s="21">
        <v>0</v>
      </c>
      <c r="T2440" s="21">
        <v>56728.23</v>
      </c>
      <c r="U2440" s="21">
        <v>-19972</v>
      </c>
      <c r="V2440" s="21">
        <v>-3628.04</v>
      </c>
      <c r="W2440" s="20">
        <v>33128.19</v>
      </c>
      <c r="X2440" s="20">
        <v>37000.522349999999</v>
      </c>
      <c r="Y2440" s="20">
        <v>5</v>
      </c>
      <c r="Z2440" s="20">
        <v>7400.1044700000002</v>
      </c>
      <c r="AA2440" s="45">
        <f t="shared" si="76"/>
        <v>56728.229999999996</v>
      </c>
      <c r="AB2440" t="b">
        <f t="shared" si="77"/>
        <v>1</v>
      </c>
    </row>
    <row r="2441" spans="1:28" customFormat="1" ht="14.5" x14ac:dyDescent="0.35">
      <c r="A2441" s="19" t="s">
        <v>18152</v>
      </c>
      <c r="B2441" s="19" t="s">
        <v>18153</v>
      </c>
      <c r="C2441" s="19" t="s">
        <v>16727</v>
      </c>
      <c r="D2441" s="19" t="s">
        <v>17891</v>
      </c>
      <c r="E2441" s="41">
        <v>1036250000</v>
      </c>
      <c r="F2441" s="19" t="s">
        <v>4109</v>
      </c>
      <c r="G2441" s="19" t="s">
        <v>14702</v>
      </c>
      <c r="H2441" s="19" t="s">
        <v>14703</v>
      </c>
      <c r="I2441" s="24">
        <v>45308</v>
      </c>
      <c r="J2441" s="24">
        <v>45382</v>
      </c>
      <c r="K2441" s="19" t="s">
        <v>61</v>
      </c>
      <c r="L2441" s="20">
        <v>3000</v>
      </c>
      <c r="M2441" s="20">
        <v>0</v>
      </c>
      <c r="N2441" s="21">
        <v>91179.63</v>
      </c>
      <c r="O2441" s="21">
        <v>0</v>
      </c>
      <c r="P2441" s="21">
        <v>0</v>
      </c>
      <c r="Q2441" s="21">
        <v>0</v>
      </c>
      <c r="R2441" s="21">
        <v>0</v>
      </c>
      <c r="S2441" s="21">
        <v>0</v>
      </c>
      <c r="T2441" s="21">
        <v>91179.63</v>
      </c>
      <c r="U2441" s="21">
        <v>-18252.2</v>
      </c>
      <c r="V2441" s="21">
        <v>-18844.2</v>
      </c>
      <c r="W2441" s="20">
        <v>54083.23</v>
      </c>
      <c r="X2441" s="20">
        <v>40027.85757</v>
      </c>
      <c r="Y2441" s="20">
        <v>8</v>
      </c>
      <c r="Z2441" s="20">
        <v>5003.48219625</v>
      </c>
      <c r="AA2441" s="45">
        <f t="shared" si="76"/>
        <v>91179.63</v>
      </c>
      <c r="AB2441" t="b">
        <f t="shared" si="77"/>
        <v>1</v>
      </c>
    </row>
    <row r="2442" spans="1:28" customFormat="1" ht="14.5" x14ac:dyDescent="0.35">
      <c r="A2442" s="19" t="s">
        <v>18150</v>
      </c>
      <c r="B2442" s="19" t="s">
        <v>18151</v>
      </c>
      <c r="C2442" s="19" t="s">
        <v>16700</v>
      </c>
      <c r="D2442" s="19" t="s">
        <v>17573</v>
      </c>
      <c r="E2442" s="41">
        <v>1036270000</v>
      </c>
      <c r="F2442" s="19" t="s">
        <v>18263</v>
      </c>
      <c r="G2442" s="19" t="s">
        <v>13552</v>
      </c>
      <c r="H2442" s="19" t="s">
        <v>13553</v>
      </c>
      <c r="I2442" s="24">
        <v>45323</v>
      </c>
      <c r="J2442" s="24"/>
      <c r="K2442" s="19" t="s">
        <v>63</v>
      </c>
      <c r="L2442" s="20">
        <v>765</v>
      </c>
      <c r="M2442" s="20">
        <v>0</v>
      </c>
      <c r="N2442" s="21">
        <v>52525</v>
      </c>
      <c r="O2442" s="21">
        <v>0</v>
      </c>
      <c r="P2442" s="21">
        <v>0</v>
      </c>
      <c r="Q2442" s="21">
        <v>0</v>
      </c>
      <c r="R2442" s="21">
        <v>0</v>
      </c>
      <c r="S2442" s="21">
        <v>0</v>
      </c>
      <c r="T2442" s="21">
        <v>52525</v>
      </c>
      <c r="U2442" s="21">
        <v>-341.1</v>
      </c>
      <c r="V2442" s="21">
        <v>0</v>
      </c>
      <c r="W2442" s="20">
        <v>52183.9</v>
      </c>
      <c r="X2442" s="20">
        <v>23058.474999999999</v>
      </c>
      <c r="Y2442" s="20">
        <v>4</v>
      </c>
      <c r="Z2442" s="20">
        <v>5764.6187499999996</v>
      </c>
      <c r="AA2442" s="45">
        <f t="shared" si="76"/>
        <v>52525</v>
      </c>
      <c r="AB2442" t="b">
        <f t="shared" si="77"/>
        <v>1</v>
      </c>
    </row>
    <row r="2443" spans="1:28" customFormat="1" ht="14.5" x14ac:dyDescent="0.35">
      <c r="A2443" s="19" t="s">
        <v>18160</v>
      </c>
      <c r="B2443" s="19" t="s">
        <v>18161</v>
      </c>
      <c r="C2443" s="19" t="s">
        <v>17098</v>
      </c>
      <c r="D2443" s="19" t="s">
        <v>17863</v>
      </c>
      <c r="E2443" s="41">
        <v>1036280000</v>
      </c>
      <c r="F2443" s="19" t="s">
        <v>868</v>
      </c>
      <c r="G2443" s="19" t="s">
        <v>6620</v>
      </c>
      <c r="H2443" s="19" t="s">
        <v>6621</v>
      </c>
      <c r="I2443" s="24">
        <v>45292</v>
      </c>
      <c r="J2443" s="24">
        <v>45382</v>
      </c>
      <c r="K2443" s="19" t="s">
        <v>63</v>
      </c>
      <c r="L2443" s="20">
        <v>1</v>
      </c>
      <c r="M2443" s="20">
        <v>0</v>
      </c>
      <c r="N2443" s="21">
        <v>11772</v>
      </c>
      <c r="O2443" s="21">
        <v>0</v>
      </c>
      <c r="P2443" s="21">
        <v>0</v>
      </c>
      <c r="Q2443" s="21">
        <v>0</v>
      </c>
      <c r="R2443" s="21">
        <v>0</v>
      </c>
      <c r="S2443" s="21">
        <v>0</v>
      </c>
      <c r="T2443" s="21">
        <v>11772</v>
      </c>
      <c r="U2443" s="21">
        <v>0</v>
      </c>
      <c r="V2443" s="21">
        <v>0</v>
      </c>
      <c r="W2443" s="20">
        <v>11772</v>
      </c>
      <c r="X2443" s="20">
        <v>5167.9080000000004</v>
      </c>
      <c r="Y2443" s="20">
        <v>1</v>
      </c>
      <c r="Z2443" s="20">
        <v>5167.9080000000004</v>
      </c>
      <c r="AA2443" s="45">
        <f t="shared" si="76"/>
        <v>11772</v>
      </c>
      <c r="AB2443" t="b">
        <f t="shared" si="77"/>
        <v>1</v>
      </c>
    </row>
    <row r="2444" spans="1:28" customFormat="1" ht="14.5" x14ac:dyDescent="0.35">
      <c r="A2444" s="19" t="s">
        <v>18160</v>
      </c>
      <c r="B2444" s="19" t="s">
        <v>18161</v>
      </c>
      <c r="C2444" s="19" t="s">
        <v>17098</v>
      </c>
      <c r="D2444" s="19" t="s">
        <v>17863</v>
      </c>
      <c r="E2444" s="41">
        <v>1036290000</v>
      </c>
      <c r="F2444" s="19" t="s">
        <v>869</v>
      </c>
      <c r="G2444" s="19" t="s">
        <v>6612</v>
      </c>
      <c r="H2444" s="19" t="s">
        <v>6613</v>
      </c>
      <c r="I2444" s="24">
        <v>45292</v>
      </c>
      <c r="J2444" s="24">
        <v>45382</v>
      </c>
      <c r="K2444" s="19" t="s">
        <v>63</v>
      </c>
      <c r="L2444" s="20">
        <v>1</v>
      </c>
      <c r="M2444" s="20">
        <v>0</v>
      </c>
      <c r="N2444" s="21">
        <v>11772</v>
      </c>
      <c r="O2444" s="21">
        <v>0</v>
      </c>
      <c r="P2444" s="21">
        <v>0</v>
      </c>
      <c r="Q2444" s="21">
        <v>0</v>
      </c>
      <c r="R2444" s="21">
        <v>0</v>
      </c>
      <c r="S2444" s="21">
        <v>0</v>
      </c>
      <c r="T2444" s="21">
        <v>11772</v>
      </c>
      <c r="U2444" s="21">
        <v>0</v>
      </c>
      <c r="V2444" s="21">
        <v>0</v>
      </c>
      <c r="W2444" s="20">
        <v>11772</v>
      </c>
      <c r="X2444" s="20">
        <v>5167.9080000000004</v>
      </c>
      <c r="Y2444" s="20">
        <v>2</v>
      </c>
      <c r="Z2444" s="20">
        <v>2583.9540000000002</v>
      </c>
      <c r="AA2444" s="45">
        <f t="shared" si="76"/>
        <v>11772</v>
      </c>
      <c r="AB2444" t="b">
        <f t="shared" si="77"/>
        <v>1</v>
      </c>
    </row>
    <row r="2445" spans="1:28" customFormat="1" ht="14.5" x14ac:dyDescent="0.35">
      <c r="A2445" s="19" t="s">
        <v>18160</v>
      </c>
      <c r="B2445" s="19" t="s">
        <v>18161</v>
      </c>
      <c r="C2445" s="19" t="s">
        <v>17098</v>
      </c>
      <c r="D2445" s="19" t="s">
        <v>17863</v>
      </c>
      <c r="E2445" s="41">
        <v>1036300000</v>
      </c>
      <c r="F2445" s="19" t="s">
        <v>976</v>
      </c>
      <c r="G2445" s="19" t="s">
        <v>6848</v>
      </c>
      <c r="H2445" s="19" t="s">
        <v>6849</v>
      </c>
      <c r="I2445" s="24">
        <v>45292</v>
      </c>
      <c r="J2445" s="24">
        <v>45382</v>
      </c>
      <c r="K2445" s="19" t="s">
        <v>63</v>
      </c>
      <c r="L2445" s="20">
        <v>1</v>
      </c>
      <c r="M2445" s="20">
        <v>0</v>
      </c>
      <c r="N2445" s="21">
        <v>11772</v>
      </c>
      <c r="O2445" s="21">
        <v>0</v>
      </c>
      <c r="P2445" s="21">
        <v>0</v>
      </c>
      <c r="Q2445" s="21">
        <v>0</v>
      </c>
      <c r="R2445" s="21">
        <v>0</v>
      </c>
      <c r="S2445" s="21">
        <v>0</v>
      </c>
      <c r="T2445" s="21">
        <v>11772</v>
      </c>
      <c r="U2445" s="21">
        <v>-25.8</v>
      </c>
      <c r="V2445" s="21">
        <v>0</v>
      </c>
      <c r="W2445" s="20">
        <v>11746.2</v>
      </c>
      <c r="X2445" s="20">
        <v>5167.9080000000004</v>
      </c>
      <c r="Y2445" s="20">
        <v>2</v>
      </c>
      <c r="Z2445" s="20">
        <v>2583.9540000000002</v>
      </c>
      <c r="AA2445" s="45">
        <f t="shared" si="76"/>
        <v>11772</v>
      </c>
      <c r="AB2445" t="b">
        <f t="shared" si="77"/>
        <v>1</v>
      </c>
    </row>
    <row r="2446" spans="1:28" customFormat="1" ht="14.5" x14ac:dyDescent="0.35">
      <c r="A2446" s="19" t="s">
        <v>18160</v>
      </c>
      <c r="B2446" s="19" t="s">
        <v>18161</v>
      </c>
      <c r="C2446" s="19" t="s">
        <v>17098</v>
      </c>
      <c r="D2446" s="19" t="s">
        <v>17863</v>
      </c>
      <c r="E2446" s="41">
        <v>1036310000</v>
      </c>
      <c r="F2446" s="19" t="s">
        <v>883</v>
      </c>
      <c r="G2446" s="19" t="s">
        <v>6602</v>
      </c>
      <c r="H2446" s="19" t="s">
        <v>6603</v>
      </c>
      <c r="I2446" s="24">
        <v>45292</v>
      </c>
      <c r="J2446" s="24">
        <v>45382</v>
      </c>
      <c r="K2446" s="19" t="s">
        <v>63</v>
      </c>
      <c r="L2446" s="20">
        <v>1</v>
      </c>
      <c r="M2446" s="20">
        <v>0</v>
      </c>
      <c r="N2446" s="21">
        <v>11772</v>
      </c>
      <c r="O2446" s="21">
        <v>0</v>
      </c>
      <c r="P2446" s="21">
        <v>0</v>
      </c>
      <c r="Q2446" s="21">
        <v>0</v>
      </c>
      <c r="R2446" s="21">
        <v>0</v>
      </c>
      <c r="S2446" s="21">
        <v>0</v>
      </c>
      <c r="T2446" s="21">
        <v>11772</v>
      </c>
      <c r="U2446" s="21">
        <v>0</v>
      </c>
      <c r="V2446" s="21">
        <v>-11772</v>
      </c>
      <c r="W2446" s="20">
        <v>0</v>
      </c>
      <c r="X2446" s="20">
        <v>5167.9080000000004</v>
      </c>
      <c r="Y2446" s="20">
        <v>1</v>
      </c>
      <c r="Z2446" s="20">
        <v>5167.9080000000004</v>
      </c>
      <c r="AA2446" s="45">
        <f t="shared" si="76"/>
        <v>11772</v>
      </c>
      <c r="AB2446" t="b">
        <f t="shared" si="77"/>
        <v>1</v>
      </c>
    </row>
    <row r="2447" spans="1:28" customFormat="1" ht="14.5" x14ac:dyDescent="0.35">
      <c r="A2447" s="19" t="s">
        <v>18160</v>
      </c>
      <c r="B2447" s="19" t="s">
        <v>18161</v>
      </c>
      <c r="C2447" s="19" t="s">
        <v>17098</v>
      </c>
      <c r="D2447" s="19" t="s">
        <v>17863</v>
      </c>
      <c r="E2447" s="41">
        <v>1036320000</v>
      </c>
      <c r="F2447" s="19" t="s">
        <v>892</v>
      </c>
      <c r="G2447" s="19"/>
      <c r="H2447" s="19"/>
      <c r="I2447" s="24">
        <v>45292</v>
      </c>
      <c r="J2447" s="24">
        <v>45382</v>
      </c>
      <c r="K2447" s="19" t="s">
        <v>63</v>
      </c>
      <c r="L2447" s="20">
        <v>0</v>
      </c>
      <c r="M2447" s="20">
        <v>0</v>
      </c>
      <c r="N2447" s="21">
        <v>13080</v>
      </c>
      <c r="O2447" s="21">
        <v>0</v>
      </c>
      <c r="P2447" s="21">
        <v>0</v>
      </c>
      <c r="Q2447" s="21">
        <v>0</v>
      </c>
      <c r="R2447" s="21">
        <v>0</v>
      </c>
      <c r="S2447" s="21">
        <v>0</v>
      </c>
      <c r="T2447" s="21">
        <v>13080</v>
      </c>
      <c r="U2447" s="21">
        <v>0</v>
      </c>
      <c r="V2447" s="21">
        <v>0</v>
      </c>
      <c r="W2447" s="20">
        <v>13080</v>
      </c>
      <c r="X2447" s="20">
        <v>5742.12</v>
      </c>
      <c r="Y2447" s="20">
        <v>0</v>
      </c>
      <c r="Z2447" s="20"/>
      <c r="AA2447" s="45">
        <f t="shared" si="76"/>
        <v>13080</v>
      </c>
      <c r="AB2447" t="b">
        <f t="shared" si="77"/>
        <v>1</v>
      </c>
    </row>
    <row r="2448" spans="1:28" customFormat="1" ht="14.5" x14ac:dyDescent="0.35">
      <c r="A2448" s="19" t="s">
        <v>18160</v>
      </c>
      <c r="B2448" s="19" t="s">
        <v>18161</v>
      </c>
      <c r="C2448" s="19" t="s">
        <v>17098</v>
      </c>
      <c r="D2448" s="19" t="s">
        <v>17863</v>
      </c>
      <c r="E2448" s="41">
        <v>1036330000</v>
      </c>
      <c r="F2448" s="19" t="s">
        <v>869</v>
      </c>
      <c r="G2448" s="19" t="s">
        <v>6573</v>
      </c>
      <c r="H2448" s="19" t="s">
        <v>6574</v>
      </c>
      <c r="I2448" s="24">
        <v>45292</v>
      </c>
      <c r="J2448" s="24">
        <v>45382</v>
      </c>
      <c r="K2448" s="19" t="s">
        <v>63</v>
      </c>
      <c r="L2448" s="20">
        <v>1</v>
      </c>
      <c r="M2448" s="20">
        <v>0</v>
      </c>
      <c r="N2448" s="21">
        <v>11772</v>
      </c>
      <c r="O2448" s="21">
        <v>0</v>
      </c>
      <c r="P2448" s="21">
        <v>0</v>
      </c>
      <c r="Q2448" s="21">
        <v>0</v>
      </c>
      <c r="R2448" s="21">
        <v>0</v>
      </c>
      <c r="S2448" s="21">
        <v>0</v>
      </c>
      <c r="T2448" s="21">
        <v>11772</v>
      </c>
      <c r="U2448" s="21">
        <v>-51.6</v>
      </c>
      <c r="V2448" s="21">
        <v>0</v>
      </c>
      <c r="W2448" s="20">
        <v>11720.4</v>
      </c>
      <c r="X2448" s="20">
        <v>5167.9080000000004</v>
      </c>
      <c r="Y2448" s="20">
        <v>2</v>
      </c>
      <c r="Z2448" s="20">
        <v>2583.9540000000002</v>
      </c>
      <c r="AA2448" s="45">
        <f t="shared" si="76"/>
        <v>11772</v>
      </c>
      <c r="AB2448" t="b">
        <f t="shared" si="77"/>
        <v>1</v>
      </c>
    </row>
    <row r="2449" spans="1:28" customFormat="1" ht="14.5" x14ac:dyDescent="0.35">
      <c r="A2449" s="19" t="s">
        <v>18160</v>
      </c>
      <c r="B2449" s="19" t="s">
        <v>18161</v>
      </c>
      <c r="C2449" s="19" t="s">
        <v>17098</v>
      </c>
      <c r="D2449" s="19" t="s">
        <v>17863</v>
      </c>
      <c r="E2449" s="41">
        <v>1036340000</v>
      </c>
      <c r="F2449" s="19" t="s">
        <v>869</v>
      </c>
      <c r="G2449" s="19" t="s">
        <v>6573</v>
      </c>
      <c r="H2449" s="19" t="s">
        <v>6574</v>
      </c>
      <c r="I2449" s="24">
        <v>45292</v>
      </c>
      <c r="J2449" s="24">
        <v>45382</v>
      </c>
      <c r="K2449" s="19" t="s">
        <v>63</v>
      </c>
      <c r="L2449" s="20">
        <v>1</v>
      </c>
      <c r="M2449" s="20">
        <v>0</v>
      </c>
      <c r="N2449" s="21">
        <v>11772</v>
      </c>
      <c r="O2449" s="21">
        <v>0</v>
      </c>
      <c r="P2449" s="21">
        <v>0</v>
      </c>
      <c r="Q2449" s="21">
        <v>0</v>
      </c>
      <c r="R2449" s="21">
        <v>0</v>
      </c>
      <c r="S2449" s="21">
        <v>0</v>
      </c>
      <c r="T2449" s="21">
        <v>11772</v>
      </c>
      <c r="U2449" s="21">
        <v>0</v>
      </c>
      <c r="V2449" s="21">
        <v>0</v>
      </c>
      <c r="W2449" s="20">
        <v>11772</v>
      </c>
      <c r="X2449" s="20">
        <v>5167.9080000000004</v>
      </c>
      <c r="Y2449" s="20">
        <v>2</v>
      </c>
      <c r="Z2449" s="20">
        <v>2583.9540000000002</v>
      </c>
      <c r="AA2449" s="45">
        <f t="shared" si="76"/>
        <v>11772</v>
      </c>
      <c r="AB2449" t="b">
        <f t="shared" si="77"/>
        <v>1</v>
      </c>
    </row>
    <row r="2450" spans="1:28" customFormat="1" ht="14.5" x14ac:dyDescent="0.35">
      <c r="A2450" s="19" t="s">
        <v>18154</v>
      </c>
      <c r="B2450" s="19" t="s">
        <v>18155</v>
      </c>
      <c r="C2450" s="19" t="s">
        <v>16842</v>
      </c>
      <c r="D2450" s="19" t="s">
        <v>17690</v>
      </c>
      <c r="E2450" s="41">
        <v>1036350000</v>
      </c>
      <c r="F2450" s="19" t="s">
        <v>662</v>
      </c>
      <c r="G2450" s="19" t="s">
        <v>11093</v>
      </c>
      <c r="H2450" s="19" t="s">
        <v>11094</v>
      </c>
      <c r="I2450" s="24">
        <v>45323</v>
      </c>
      <c r="J2450" s="24"/>
      <c r="K2450" s="19" t="s">
        <v>63</v>
      </c>
      <c r="L2450" s="20">
        <v>0</v>
      </c>
      <c r="M2450" s="20">
        <v>0</v>
      </c>
      <c r="N2450" s="21">
        <v>16224</v>
      </c>
      <c r="O2450" s="21">
        <v>0</v>
      </c>
      <c r="P2450" s="21">
        <v>0</v>
      </c>
      <c r="Q2450" s="21">
        <v>0</v>
      </c>
      <c r="R2450" s="21">
        <v>0</v>
      </c>
      <c r="S2450" s="21">
        <v>0</v>
      </c>
      <c r="T2450" s="21">
        <v>16224</v>
      </c>
      <c r="U2450" s="21">
        <v>0</v>
      </c>
      <c r="V2450" s="21">
        <v>0</v>
      </c>
      <c r="W2450" s="20">
        <v>16224</v>
      </c>
      <c r="X2450" s="20">
        <v>7122.3360000000002</v>
      </c>
      <c r="Y2450" s="20">
        <v>1</v>
      </c>
      <c r="Z2450" s="20">
        <v>7122.3360000000002</v>
      </c>
      <c r="AA2450" s="45">
        <f t="shared" si="76"/>
        <v>16224</v>
      </c>
      <c r="AB2450" t="b">
        <f t="shared" si="77"/>
        <v>1</v>
      </c>
    </row>
    <row r="2451" spans="1:28" customFormat="1" ht="14.5" x14ac:dyDescent="0.35">
      <c r="A2451" s="19" t="s">
        <v>18160</v>
      </c>
      <c r="B2451" s="19" t="s">
        <v>18161</v>
      </c>
      <c r="C2451" s="19" t="s">
        <v>17118</v>
      </c>
      <c r="D2451" s="19" t="s">
        <v>17873</v>
      </c>
      <c r="E2451" s="41">
        <v>1036360000</v>
      </c>
      <c r="F2451" s="19" t="s">
        <v>1168</v>
      </c>
      <c r="G2451" s="19" t="s">
        <v>7400</v>
      </c>
      <c r="H2451" s="19" t="s">
        <v>7401</v>
      </c>
      <c r="I2451" s="24">
        <v>45292</v>
      </c>
      <c r="J2451" s="24"/>
      <c r="K2451" s="19" t="s">
        <v>63</v>
      </c>
      <c r="L2451" s="20">
        <v>1</v>
      </c>
      <c r="M2451" s="20">
        <v>0</v>
      </c>
      <c r="N2451" s="21">
        <v>8502</v>
      </c>
      <c r="O2451" s="21">
        <v>0</v>
      </c>
      <c r="P2451" s="21">
        <v>0</v>
      </c>
      <c r="Q2451" s="21">
        <v>0</v>
      </c>
      <c r="R2451" s="21">
        <v>0</v>
      </c>
      <c r="S2451" s="21">
        <v>0</v>
      </c>
      <c r="T2451" s="21">
        <v>8502</v>
      </c>
      <c r="U2451" s="21">
        <v>0</v>
      </c>
      <c r="V2451" s="21">
        <v>0</v>
      </c>
      <c r="W2451" s="20">
        <v>8502</v>
      </c>
      <c r="X2451" s="20">
        <v>3732.3780000000002</v>
      </c>
      <c r="Y2451" s="20">
        <v>1</v>
      </c>
      <c r="Z2451" s="20">
        <v>3732.3780000000002</v>
      </c>
      <c r="AA2451" s="45">
        <f t="shared" si="76"/>
        <v>8502</v>
      </c>
      <c r="AB2451" t="b">
        <f t="shared" si="77"/>
        <v>1</v>
      </c>
    </row>
    <row r="2452" spans="1:28" customFormat="1" ht="14.5" x14ac:dyDescent="0.35">
      <c r="A2452" s="19" t="s">
        <v>18160</v>
      </c>
      <c r="B2452" s="19" t="s">
        <v>18161</v>
      </c>
      <c r="C2452" s="19" t="s">
        <v>17118</v>
      </c>
      <c r="D2452" s="19" t="s">
        <v>17873</v>
      </c>
      <c r="E2452" s="41">
        <v>1036370000</v>
      </c>
      <c r="F2452" s="19" t="s">
        <v>1146</v>
      </c>
      <c r="G2452" s="19"/>
      <c r="H2452" s="19"/>
      <c r="I2452" s="24">
        <v>45323</v>
      </c>
      <c r="J2452" s="24"/>
      <c r="K2452" s="19" t="s">
        <v>63</v>
      </c>
      <c r="L2452" s="20">
        <v>0</v>
      </c>
      <c r="M2452" s="20">
        <v>0</v>
      </c>
      <c r="N2452" s="21">
        <v>5232</v>
      </c>
      <c r="O2452" s="21">
        <v>0</v>
      </c>
      <c r="P2452" s="21">
        <v>0</v>
      </c>
      <c r="Q2452" s="21">
        <v>0</v>
      </c>
      <c r="R2452" s="21">
        <v>0</v>
      </c>
      <c r="S2452" s="21">
        <v>0</v>
      </c>
      <c r="T2452" s="21">
        <v>5232</v>
      </c>
      <c r="U2452" s="21">
        <v>0</v>
      </c>
      <c r="V2452" s="21">
        <v>0</v>
      </c>
      <c r="W2452" s="20">
        <v>5232</v>
      </c>
      <c r="X2452" s="20">
        <v>2296.848</v>
      </c>
      <c r="Y2452" s="20">
        <v>0</v>
      </c>
      <c r="Z2452" s="20"/>
      <c r="AA2452" s="45">
        <f t="shared" si="76"/>
        <v>5232</v>
      </c>
      <c r="AB2452" t="b">
        <f t="shared" si="77"/>
        <v>1</v>
      </c>
    </row>
    <row r="2453" spans="1:28" customFormat="1" ht="14.5" x14ac:dyDescent="0.35">
      <c r="A2453" s="19" t="s">
        <v>18160</v>
      </c>
      <c r="B2453" s="19" t="s">
        <v>18161</v>
      </c>
      <c r="C2453" s="19" t="s">
        <v>17118</v>
      </c>
      <c r="D2453" s="19" t="s">
        <v>17873</v>
      </c>
      <c r="E2453" s="41">
        <v>1036470000</v>
      </c>
      <c r="F2453" s="19" t="s">
        <v>1129</v>
      </c>
      <c r="G2453" s="19" t="s">
        <v>7277</v>
      </c>
      <c r="H2453" s="19" t="s">
        <v>7278</v>
      </c>
      <c r="I2453" s="24">
        <v>45352</v>
      </c>
      <c r="J2453" s="24"/>
      <c r="K2453" s="19" t="s">
        <v>63</v>
      </c>
      <c r="L2453" s="20">
        <v>1</v>
      </c>
      <c r="M2453" s="20">
        <v>0</v>
      </c>
      <c r="N2453" s="21">
        <v>2616</v>
      </c>
      <c r="O2453" s="21">
        <v>0</v>
      </c>
      <c r="P2453" s="21">
        <v>0</v>
      </c>
      <c r="Q2453" s="21">
        <v>0</v>
      </c>
      <c r="R2453" s="21">
        <v>0</v>
      </c>
      <c r="S2453" s="21">
        <v>0</v>
      </c>
      <c r="T2453" s="21">
        <v>2616</v>
      </c>
      <c r="U2453" s="21">
        <v>0</v>
      </c>
      <c r="V2453" s="21">
        <v>0</v>
      </c>
      <c r="W2453" s="20">
        <v>2616</v>
      </c>
      <c r="X2453" s="20">
        <v>1148.424</v>
      </c>
      <c r="Y2453" s="20">
        <v>1</v>
      </c>
      <c r="Z2453" s="20">
        <v>1148.424</v>
      </c>
      <c r="AA2453" s="45">
        <f t="shared" si="76"/>
        <v>2616</v>
      </c>
      <c r="AB2453" t="b">
        <f t="shared" si="77"/>
        <v>1</v>
      </c>
    </row>
    <row r="2454" spans="1:28" customFormat="1" ht="14.5" x14ac:dyDescent="0.35">
      <c r="A2454" s="19" t="s">
        <v>18150</v>
      </c>
      <c r="B2454" s="19" t="s">
        <v>18151</v>
      </c>
      <c r="C2454" s="19" t="s">
        <v>16691</v>
      </c>
      <c r="D2454" s="19" t="s">
        <v>17568</v>
      </c>
      <c r="E2454" s="41">
        <v>1036480000</v>
      </c>
      <c r="F2454" s="19" t="s">
        <v>18258</v>
      </c>
      <c r="G2454" s="19" t="s">
        <v>13434</v>
      </c>
      <c r="H2454" s="19" t="s">
        <v>13435</v>
      </c>
      <c r="I2454" s="24">
        <v>45315</v>
      </c>
      <c r="J2454" s="24">
        <v>45382</v>
      </c>
      <c r="K2454" s="19" t="s">
        <v>61</v>
      </c>
      <c r="L2454" s="20">
        <v>2593</v>
      </c>
      <c r="M2454" s="20">
        <v>0</v>
      </c>
      <c r="N2454" s="21">
        <v>79157.240000000005</v>
      </c>
      <c r="O2454" s="21">
        <v>0</v>
      </c>
      <c r="P2454" s="21">
        <v>0</v>
      </c>
      <c r="Q2454" s="21">
        <v>0</v>
      </c>
      <c r="R2454" s="21">
        <v>0</v>
      </c>
      <c r="S2454" s="21">
        <v>0</v>
      </c>
      <c r="T2454" s="21">
        <v>79157.240000000005</v>
      </c>
      <c r="U2454" s="21">
        <v>-527.4</v>
      </c>
      <c r="V2454" s="21">
        <v>-2.5</v>
      </c>
      <c r="W2454" s="20">
        <v>78627.34</v>
      </c>
      <c r="X2454" s="20">
        <v>34750.028359999997</v>
      </c>
      <c r="Y2454" s="20">
        <v>1</v>
      </c>
      <c r="Z2454" s="20">
        <v>34750.028359999997</v>
      </c>
      <c r="AA2454" s="45">
        <f t="shared" si="76"/>
        <v>79157.240000000005</v>
      </c>
      <c r="AB2454" t="b">
        <f t="shared" si="77"/>
        <v>1</v>
      </c>
    </row>
    <row r="2455" spans="1:28" customFormat="1" ht="14.5" x14ac:dyDescent="0.35">
      <c r="A2455" s="19" t="s">
        <v>18160</v>
      </c>
      <c r="B2455" s="19" t="s">
        <v>18161</v>
      </c>
      <c r="C2455" s="19" t="s">
        <v>17118</v>
      </c>
      <c r="D2455" s="19" t="s">
        <v>17873</v>
      </c>
      <c r="E2455" s="41">
        <v>1036500000</v>
      </c>
      <c r="F2455" s="19" t="s">
        <v>1242</v>
      </c>
      <c r="G2455" s="19" t="s">
        <v>16300</v>
      </c>
      <c r="H2455" s="19" t="s">
        <v>7592</v>
      </c>
      <c r="I2455" s="24">
        <v>45306</v>
      </c>
      <c r="J2455" s="24"/>
      <c r="K2455" s="19" t="s">
        <v>63</v>
      </c>
      <c r="L2455" s="20">
        <v>1</v>
      </c>
      <c r="M2455" s="20">
        <v>0</v>
      </c>
      <c r="N2455" s="21">
        <v>14388</v>
      </c>
      <c r="O2455" s="21">
        <v>0</v>
      </c>
      <c r="P2455" s="21">
        <v>0</v>
      </c>
      <c r="Q2455" s="21">
        <v>0</v>
      </c>
      <c r="R2455" s="21">
        <v>0</v>
      </c>
      <c r="S2455" s="21">
        <v>0</v>
      </c>
      <c r="T2455" s="21">
        <v>14388</v>
      </c>
      <c r="U2455" s="21">
        <v>0</v>
      </c>
      <c r="V2455" s="21">
        <v>0</v>
      </c>
      <c r="W2455" s="20">
        <v>14388</v>
      </c>
      <c r="X2455" s="20">
        <v>6316.3320000000003</v>
      </c>
      <c r="Y2455" s="20">
        <v>1</v>
      </c>
      <c r="Z2455" s="20">
        <v>6316.3320000000003</v>
      </c>
      <c r="AA2455" s="45">
        <f t="shared" si="76"/>
        <v>14388</v>
      </c>
      <c r="AB2455" t="b">
        <f t="shared" si="77"/>
        <v>1</v>
      </c>
    </row>
    <row r="2456" spans="1:28" customFormat="1" ht="14.5" x14ac:dyDescent="0.35">
      <c r="A2456" s="19" t="s">
        <v>18160</v>
      </c>
      <c r="B2456" s="19" t="s">
        <v>18161</v>
      </c>
      <c r="C2456" s="19" t="s">
        <v>17118</v>
      </c>
      <c r="D2456" s="19" t="s">
        <v>17873</v>
      </c>
      <c r="E2456" s="41">
        <v>1036510000</v>
      </c>
      <c r="F2456" s="19" t="s">
        <v>1129</v>
      </c>
      <c r="G2456" s="19"/>
      <c r="H2456" s="19"/>
      <c r="I2456" s="24">
        <v>45306</v>
      </c>
      <c r="J2456" s="24">
        <v>45358</v>
      </c>
      <c r="K2456" s="19" t="s">
        <v>63</v>
      </c>
      <c r="L2456" s="20">
        <v>0</v>
      </c>
      <c r="M2456" s="20">
        <v>0</v>
      </c>
      <c r="N2456" s="21">
        <v>14388</v>
      </c>
      <c r="O2456" s="21">
        <v>0</v>
      </c>
      <c r="P2456" s="21">
        <v>0</v>
      </c>
      <c r="Q2456" s="21">
        <v>0</v>
      </c>
      <c r="R2456" s="21">
        <v>0</v>
      </c>
      <c r="S2456" s="21">
        <v>0</v>
      </c>
      <c r="T2456" s="21">
        <v>14388</v>
      </c>
      <c r="U2456" s="21">
        <v>0</v>
      </c>
      <c r="V2456" s="21">
        <v>0</v>
      </c>
      <c r="W2456" s="20">
        <v>14388</v>
      </c>
      <c r="X2456" s="20">
        <v>6316.3320000000003</v>
      </c>
      <c r="Y2456" s="20">
        <v>0</v>
      </c>
      <c r="Z2456" s="20"/>
      <c r="AA2456" s="45">
        <f t="shared" si="76"/>
        <v>14388</v>
      </c>
      <c r="AB2456" t="b">
        <f t="shared" si="77"/>
        <v>1</v>
      </c>
    </row>
    <row r="2457" spans="1:28" customFormat="1" ht="14.5" x14ac:dyDescent="0.35">
      <c r="A2457" s="19" t="s">
        <v>18160</v>
      </c>
      <c r="B2457" s="19" t="s">
        <v>18161</v>
      </c>
      <c r="C2457" s="19" t="s">
        <v>17118</v>
      </c>
      <c r="D2457" s="19" t="s">
        <v>17873</v>
      </c>
      <c r="E2457" s="41">
        <v>1036520000</v>
      </c>
      <c r="F2457" s="19" t="s">
        <v>17135</v>
      </c>
      <c r="G2457" s="19" t="s">
        <v>16303</v>
      </c>
      <c r="H2457" s="19" t="s">
        <v>7527</v>
      </c>
      <c r="I2457" s="24">
        <v>45306</v>
      </c>
      <c r="J2457" s="24"/>
      <c r="K2457" s="19" t="s">
        <v>63</v>
      </c>
      <c r="L2457" s="20">
        <v>1</v>
      </c>
      <c r="M2457" s="20">
        <v>0</v>
      </c>
      <c r="N2457" s="21">
        <v>14388</v>
      </c>
      <c r="O2457" s="21">
        <v>0</v>
      </c>
      <c r="P2457" s="21">
        <v>0</v>
      </c>
      <c r="Q2457" s="21">
        <v>0</v>
      </c>
      <c r="R2457" s="21">
        <v>0</v>
      </c>
      <c r="S2457" s="21">
        <v>0</v>
      </c>
      <c r="T2457" s="21">
        <v>14388</v>
      </c>
      <c r="U2457" s="21">
        <v>0</v>
      </c>
      <c r="V2457" s="21">
        <v>0</v>
      </c>
      <c r="W2457" s="20">
        <v>14388</v>
      </c>
      <c r="X2457" s="20">
        <v>6316.3320000000003</v>
      </c>
      <c r="Y2457" s="20">
        <v>1</v>
      </c>
      <c r="Z2457" s="20">
        <v>6316.3320000000003</v>
      </c>
      <c r="AA2457" s="45">
        <f t="shared" si="76"/>
        <v>14388</v>
      </c>
      <c r="AB2457" t="b">
        <f t="shared" si="77"/>
        <v>1</v>
      </c>
    </row>
    <row r="2458" spans="1:28" customFormat="1" ht="14.5" x14ac:dyDescent="0.35">
      <c r="A2458" s="19" t="s">
        <v>18160</v>
      </c>
      <c r="B2458" s="19" t="s">
        <v>18161</v>
      </c>
      <c r="C2458" s="19" t="s">
        <v>17118</v>
      </c>
      <c r="D2458" s="19" t="s">
        <v>17873</v>
      </c>
      <c r="E2458" s="41">
        <v>1036530000</v>
      </c>
      <c r="F2458" s="19" t="s">
        <v>1184</v>
      </c>
      <c r="G2458" s="19" t="s">
        <v>7446</v>
      </c>
      <c r="H2458" s="19" t="s">
        <v>7447</v>
      </c>
      <c r="I2458" s="24">
        <v>45306</v>
      </c>
      <c r="J2458" s="24"/>
      <c r="K2458" s="19" t="s">
        <v>63</v>
      </c>
      <c r="L2458" s="20">
        <v>1</v>
      </c>
      <c r="M2458" s="20">
        <v>0</v>
      </c>
      <c r="N2458" s="21">
        <v>14388</v>
      </c>
      <c r="O2458" s="21">
        <v>0</v>
      </c>
      <c r="P2458" s="21">
        <v>0</v>
      </c>
      <c r="Q2458" s="21">
        <v>0</v>
      </c>
      <c r="R2458" s="21">
        <v>0</v>
      </c>
      <c r="S2458" s="21">
        <v>0</v>
      </c>
      <c r="T2458" s="21">
        <v>14388</v>
      </c>
      <c r="U2458" s="21">
        <v>0</v>
      </c>
      <c r="V2458" s="21">
        <v>0</v>
      </c>
      <c r="W2458" s="20">
        <v>14388</v>
      </c>
      <c r="X2458" s="20">
        <v>6316.3320000000003</v>
      </c>
      <c r="Y2458" s="20">
        <v>4</v>
      </c>
      <c r="Z2458" s="20">
        <v>1579.0830000000001</v>
      </c>
      <c r="AA2458" s="45">
        <f t="shared" si="76"/>
        <v>14388</v>
      </c>
      <c r="AB2458" t="b">
        <f t="shared" si="77"/>
        <v>1</v>
      </c>
    </row>
    <row r="2459" spans="1:28" customFormat="1" ht="14.5" x14ac:dyDescent="0.35">
      <c r="A2459" s="19" t="s">
        <v>18160</v>
      </c>
      <c r="B2459" s="19" t="s">
        <v>18161</v>
      </c>
      <c r="C2459" s="19" t="s">
        <v>17118</v>
      </c>
      <c r="D2459" s="19" t="s">
        <v>17873</v>
      </c>
      <c r="E2459" s="41">
        <v>1036540000</v>
      </c>
      <c r="F2459" s="19" t="s">
        <v>1109</v>
      </c>
      <c r="G2459" s="19" t="s">
        <v>7230</v>
      </c>
      <c r="H2459" s="19" t="s">
        <v>7231</v>
      </c>
      <c r="I2459" s="24">
        <v>45306</v>
      </c>
      <c r="J2459" s="24"/>
      <c r="K2459" s="19" t="s">
        <v>63</v>
      </c>
      <c r="L2459" s="20">
        <v>1</v>
      </c>
      <c r="M2459" s="20">
        <v>0</v>
      </c>
      <c r="N2459" s="21">
        <v>14388</v>
      </c>
      <c r="O2459" s="21">
        <v>0</v>
      </c>
      <c r="P2459" s="21">
        <v>0</v>
      </c>
      <c r="Q2459" s="21">
        <v>0</v>
      </c>
      <c r="R2459" s="21">
        <v>0</v>
      </c>
      <c r="S2459" s="21">
        <v>0</v>
      </c>
      <c r="T2459" s="21">
        <v>14388</v>
      </c>
      <c r="U2459" s="21">
        <v>0</v>
      </c>
      <c r="V2459" s="21">
        <v>0</v>
      </c>
      <c r="W2459" s="20">
        <v>14388</v>
      </c>
      <c r="X2459" s="20">
        <v>6316.3320000000003</v>
      </c>
      <c r="Y2459" s="20">
        <v>1</v>
      </c>
      <c r="Z2459" s="20">
        <v>6316.3320000000003</v>
      </c>
      <c r="AA2459" s="45">
        <f t="shared" si="76"/>
        <v>14388</v>
      </c>
      <c r="AB2459" t="b">
        <f t="shared" si="77"/>
        <v>1</v>
      </c>
    </row>
    <row r="2460" spans="1:28" customFormat="1" ht="14.5" x14ac:dyDescent="0.35">
      <c r="A2460" s="19" t="s">
        <v>18152</v>
      </c>
      <c r="B2460" s="19" t="s">
        <v>18153</v>
      </c>
      <c r="C2460" s="19" t="s">
        <v>16710</v>
      </c>
      <c r="D2460" s="19" t="s">
        <v>17586</v>
      </c>
      <c r="E2460" s="41">
        <v>1036550000</v>
      </c>
      <c r="F2460" s="19" t="s">
        <v>18274</v>
      </c>
      <c r="G2460" s="19" t="s">
        <v>18626</v>
      </c>
      <c r="H2460" s="19" t="s">
        <v>18627</v>
      </c>
      <c r="I2460" s="24">
        <v>45323</v>
      </c>
      <c r="J2460" s="24"/>
      <c r="K2460" s="19" t="s">
        <v>63</v>
      </c>
      <c r="L2460" s="20">
        <v>3500</v>
      </c>
      <c r="M2460" s="20">
        <v>0</v>
      </c>
      <c r="N2460" s="21">
        <v>112447.05</v>
      </c>
      <c r="O2460" s="21">
        <v>0</v>
      </c>
      <c r="P2460" s="21">
        <v>0</v>
      </c>
      <c r="Q2460" s="21">
        <v>0</v>
      </c>
      <c r="R2460" s="21">
        <v>0</v>
      </c>
      <c r="S2460" s="21">
        <v>0</v>
      </c>
      <c r="T2460" s="21">
        <v>112447.05</v>
      </c>
      <c r="U2460" s="21">
        <v>-4942.8999999999996</v>
      </c>
      <c r="V2460" s="21">
        <v>-800</v>
      </c>
      <c r="W2460" s="20">
        <v>106704.15</v>
      </c>
      <c r="X2460" s="20">
        <v>49364.254950000002</v>
      </c>
      <c r="Y2460" s="20">
        <v>2</v>
      </c>
      <c r="Z2460" s="20">
        <v>24682.127475000001</v>
      </c>
      <c r="AA2460" s="45">
        <f t="shared" si="76"/>
        <v>112447.05</v>
      </c>
      <c r="AB2460" t="b">
        <f t="shared" si="77"/>
        <v>1</v>
      </c>
    </row>
    <row r="2461" spans="1:28" customFormat="1" ht="14.5" x14ac:dyDescent="0.35">
      <c r="A2461" s="19" t="s">
        <v>18160</v>
      </c>
      <c r="B2461" s="19" t="s">
        <v>18161</v>
      </c>
      <c r="C2461" s="19" t="s">
        <v>17058</v>
      </c>
      <c r="D2461" s="19" t="s">
        <v>17862</v>
      </c>
      <c r="E2461" s="41">
        <v>1036560000</v>
      </c>
      <c r="F2461" s="19" t="s">
        <v>70</v>
      </c>
      <c r="G2461" s="19" t="s">
        <v>4749</v>
      </c>
      <c r="H2461" s="19" t="s">
        <v>4750</v>
      </c>
      <c r="I2461" s="24">
        <v>45317</v>
      </c>
      <c r="J2461" s="24"/>
      <c r="K2461" s="19" t="s">
        <v>63</v>
      </c>
      <c r="L2461" s="20">
        <v>0</v>
      </c>
      <c r="M2461" s="20">
        <v>0</v>
      </c>
      <c r="N2461" s="21">
        <v>1</v>
      </c>
      <c r="O2461" s="21">
        <v>0</v>
      </c>
      <c r="P2461" s="21">
        <v>0</v>
      </c>
      <c r="Q2461" s="21">
        <v>0</v>
      </c>
      <c r="R2461" s="21">
        <v>0</v>
      </c>
      <c r="S2461" s="21">
        <v>0</v>
      </c>
      <c r="T2461" s="21">
        <v>1</v>
      </c>
      <c r="U2461" s="21">
        <v>0</v>
      </c>
      <c r="V2461" s="21">
        <v>0</v>
      </c>
      <c r="W2461" s="20">
        <v>1</v>
      </c>
      <c r="X2461" s="20">
        <v>0.439</v>
      </c>
      <c r="Y2461" s="20">
        <v>3</v>
      </c>
      <c r="Z2461" s="20">
        <v>0.14633333333333334</v>
      </c>
      <c r="AA2461" s="45">
        <f t="shared" si="76"/>
        <v>1</v>
      </c>
      <c r="AB2461" t="b">
        <f t="shared" si="77"/>
        <v>1</v>
      </c>
    </row>
    <row r="2462" spans="1:28" customFormat="1" ht="14.5" x14ac:dyDescent="0.35">
      <c r="A2462" s="19" t="s">
        <v>18160</v>
      </c>
      <c r="B2462" s="19" t="s">
        <v>18161</v>
      </c>
      <c r="C2462" s="19" t="s">
        <v>17058</v>
      </c>
      <c r="D2462" s="19" t="s">
        <v>17862</v>
      </c>
      <c r="E2462" s="41">
        <v>1036570000</v>
      </c>
      <c r="F2462" s="19" t="s">
        <v>67</v>
      </c>
      <c r="G2462" s="19"/>
      <c r="H2462" s="19"/>
      <c r="I2462" s="24">
        <v>45317</v>
      </c>
      <c r="J2462" s="24"/>
      <c r="K2462" s="19" t="s">
        <v>63</v>
      </c>
      <c r="L2462" s="20">
        <v>0</v>
      </c>
      <c r="M2462" s="20">
        <v>0</v>
      </c>
      <c r="N2462" s="21">
        <v>1</v>
      </c>
      <c r="O2462" s="21">
        <v>0</v>
      </c>
      <c r="P2462" s="21">
        <v>0</v>
      </c>
      <c r="Q2462" s="21">
        <v>0</v>
      </c>
      <c r="R2462" s="21">
        <v>0</v>
      </c>
      <c r="S2462" s="21">
        <v>0</v>
      </c>
      <c r="T2462" s="21">
        <v>1</v>
      </c>
      <c r="U2462" s="21">
        <v>0</v>
      </c>
      <c r="V2462" s="21">
        <v>0</v>
      </c>
      <c r="W2462" s="20">
        <v>1</v>
      </c>
      <c r="X2462" s="20">
        <v>0.439</v>
      </c>
      <c r="Y2462" s="20">
        <v>0</v>
      </c>
      <c r="Z2462" s="20"/>
      <c r="AA2462" s="45">
        <f t="shared" si="76"/>
        <v>1</v>
      </c>
      <c r="AB2462" t="b">
        <f t="shared" si="77"/>
        <v>1</v>
      </c>
    </row>
    <row r="2463" spans="1:28" customFormat="1" ht="14.5" x14ac:dyDescent="0.35">
      <c r="A2463" s="19" t="s">
        <v>18152</v>
      </c>
      <c r="B2463" s="19" t="s">
        <v>18153</v>
      </c>
      <c r="C2463" s="19" t="s">
        <v>16727</v>
      </c>
      <c r="D2463" s="19" t="s">
        <v>17891</v>
      </c>
      <c r="E2463" s="41">
        <v>1036580000</v>
      </c>
      <c r="F2463" s="19" t="s">
        <v>4354</v>
      </c>
      <c r="G2463" s="19" t="s">
        <v>16002</v>
      </c>
      <c r="H2463" s="19" t="s">
        <v>16003</v>
      </c>
      <c r="I2463" s="24">
        <v>45328</v>
      </c>
      <c r="J2463" s="24">
        <v>45382</v>
      </c>
      <c r="K2463" s="19" t="s">
        <v>61</v>
      </c>
      <c r="L2463" s="20">
        <v>0</v>
      </c>
      <c r="M2463" s="20">
        <v>0</v>
      </c>
      <c r="N2463" s="21">
        <v>8000.15</v>
      </c>
      <c r="O2463" s="21">
        <v>0</v>
      </c>
      <c r="P2463" s="21">
        <v>0</v>
      </c>
      <c r="Q2463" s="21">
        <v>0</v>
      </c>
      <c r="R2463" s="21">
        <v>0</v>
      </c>
      <c r="S2463" s="21">
        <v>0</v>
      </c>
      <c r="T2463" s="21">
        <v>8000.15</v>
      </c>
      <c r="U2463" s="21">
        <v>-1485.7</v>
      </c>
      <c r="V2463" s="21">
        <v>-419.12</v>
      </c>
      <c r="W2463" s="20">
        <v>6095.33</v>
      </c>
      <c r="X2463" s="20">
        <v>3512.06585</v>
      </c>
      <c r="Y2463" s="20">
        <v>2</v>
      </c>
      <c r="Z2463" s="20">
        <v>1756.032925</v>
      </c>
      <c r="AA2463" s="45">
        <f t="shared" si="76"/>
        <v>8000.15</v>
      </c>
      <c r="AB2463" t="b">
        <f t="shared" si="77"/>
        <v>1</v>
      </c>
    </row>
    <row r="2464" spans="1:28" customFormat="1" ht="14.5" x14ac:dyDescent="0.35">
      <c r="A2464" s="19" t="s">
        <v>18152</v>
      </c>
      <c r="B2464" s="19" t="s">
        <v>18153</v>
      </c>
      <c r="C2464" s="19" t="s">
        <v>16735</v>
      </c>
      <c r="D2464" s="19" t="s">
        <v>17600</v>
      </c>
      <c r="E2464" s="41">
        <v>1036600000</v>
      </c>
      <c r="F2464" s="19" t="s">
        <v>18290</v>
      </c>
      <c r="G2464" s="19" t="s">
        <v>14422</v>
      </c>
      <c r="H2464" s="19" t="s">
        <v>14423</v>
      </c>
      <c r="I2464" s="24">
        <v>45371</v>
      </c>
      <c r="J2464" s="24"/>
      <c r="K2464" s="19" t="s">
        <v>61</v>
      </c>
      <c r="L2464" s="20">
        <v>0</v>
      </c>
      <c r="M2464" s="20">
        <v>0</v>
      </c>
      <c r="N2464" s="21">
        <v>16050.3</v>
      </c>
      <c r="O2464" s="21">
        <v>0</v>
      </c>
      <c r="P2464" s="21">
        <v>0</v>
      </c>
      <c r="Q2464" s="21">
        <v>0</v>
      </c>
      <c r="R2464" s="21">
        <v>0</v>
      </c>
      <c r="S2464" s="21">
        <v>0</v>
      </c>
      <c r="T2464" s="21">
        <v>16050.3</v>
      </c>
      <c r="U2464" s="21">
        <v>0</v>
      </c>
      <c r="V2464" s="21">
        <v>-5</v>
      </c>
      <c r="W2464" s="20">
        <v>16045.3</v>
      </c>
      <c r="X2464" s="20">
        <v>7046.0816999999997</v>
      </c>
      <c r="Y2464" s="20">
        <v>2</v>
      </c>
      <c r="Z2464" s="20">
        <v>3523.0408499999999</v>
      </c>
      <c r="AA2464" s="45">
        <f t="shared" si="76"/>
        <v>16050.3</v>
      </c>
      <c r="AB2464" t="b">
        <f t="shared" si="77"/>
        <v>1</v>
      </c>
    </row>
    <row r="2465" spans="1:28" customFormat="1" ht="14.5" x14ac:dyDescent="0.35">
      <c r="A2465" s="19" t="s">
        <v>18160</v>
      </c>
      <c r="B2465" s="19" t="s">
        <v>18161</v>
      </c>
      <c r="C2465" s="19" t="s">
        <v>17058</v>
      </c>
      <c r="D2465" s="19" t="s">
        <v>17862</v>
      </c>
      <c r="E2465" s="41">
        <v>1036660000</v>
      </c>
      <c r="F2465" s="19" t="s">
        <v>67</v>
      </c>
      <c r="G2465" s="19"/>
      <c r="H2465" s="19"/>
      <c r="I2465" s="24">
        <v>45320</v>
      </c>
      <c r="J2465" s="24"/>
      <c r="K2465" s="19" t="s">
        <v>61</v>
      </c>
      <c r="L2465" s="20">
        <v>0</v>
      </c>
      <c r="M2465" s="20">
        <v>0</v>
      </c>
      <c r="N2465" s="21">
        <v>0.17</v>
      </c>
      <c r="O2465" s="21">
        <v>0</v>
      </c>
      <c r="P2465" s="21">
        <v>0</v>
      </c>
      <c r="Q2465" s="21">
        <v>0</v>
      </c>
      <c r="R2465" s="21">
        <v>0</v>
      </c>
      <c r="S2465" s="21">
        <v>0</v>
      </c>
      <c r="T2465" s="21">
        <v>0.17</v>
      </c>
      <c r="U2465" s="21">
        <v>0</v>
      </c>
      <c r="V2465" s="21">
        <v>0</v>
      </c>
      <c r="W2465" s="20">
        <v>0.17</v>
      </c>
      <c r="X2465" s="20">
        <v>7.4630000000000002E-2</v>
      </c>
      <c r="Y2465" s="20">
        <v>0</v>
      </c>
      <c r="Z2465" s="20"/>
      <c r="AA2465" s="45">
        <f t="shared" si="76"/>
        <v>0.17</v>
      </c>
      <c r="AB2465" t="b">
        <f t="shared" si="77"/>
        <v>1</v>
      </c>
    </row>
    <row r="2466" spans="1:28" customFormat="1" ht="14.5" x14ac:dyDescent="0.35">
      <c r="A2466" s="19" t="s">
        <v>18154</v>
      </c>
      <c r="B2466" s="19" t="s">
        <v>18155</v>
      </c>
      <c r="C2466" s="19" t="s">
        <v>16869</v>
      </c>
      <c r="D2466" s="19" t="s">
        <v>17894</v>
      </c>
      <c r="E2466" s="41">
        <v>1036670001</v>
      </c>
      <c r="F2466" s="19" t="s">
        <v>1645</v>
      </c>
      <c r="G2466" s="19" t="s">
        <v>8707</v>
      </c>
      <c r="H2466" s="19" t="s">
        <v>8708</v>
      </c>
      <c r="I2466" s="24"/>
      <c r="J2466" s="24"/>
      <c r="K2466" s="19" t="s">
        <v>61</v>
      </c>
      <c r="L2466" s="20">
        <v>29000</v>
      </c>
      <c r="M2466" s="20">
        <v>0</v>
      </c>
      <c r="N2466" s="21">
        <v>830633.17</v>
      </c>
      <c r="O2466" s="21">
        <v>0</v>
      </c>
      <c r="P2466" s="21">
        <v>-91924.17</v>
      </c>
      <c r="Q2466" s="21">
        <v>9439.84</v>
      </c>
      <c r="R2466" s="21">
        <v>0</v>
      </c>
      <c r="S2466" s="21">
        <v>0</v>
      </c>
      <c r="T2466" s="21">
        <v>748148.84</v>
      </c>
      <c r="U2466" s="21">
        <v>-193279.6</v>
      </c>
      <c r="V2466" s="21">
        <v>-22362.22</v>
      </c>
      <c r="W2466" s="20">
        <v>532507.02</v>
      </c>
      <c r="X2466" s="20">
        <v>364647.96162999998</v>
      </c>
      <c r="Y2466" s="20">
        <v>8</v>
      </c>
      <c r="Z2466" s="20">
        <v>45580.995203749997</v>
      </c>
      <c r="AA2466" s="45">
        <f t="shared" si="76"/>
        <v>748148.84</v>
      </c>
      <c r="AB2466" t="b">
        <f t="shared" si="77"/>
        <v>1</v>
      </c>
    </row>
    <row r="2467" spans="1:28" customFormat="1" ht="14.5" x14ac:dyDescent="0.35">
      <c r="A2467" s="19" t="s">
        <v>18160</v>
      </c>
      <c r="B2467" s="19" t="s">
        <v>18161</v>
      </c>
      <c r="C2467" s="19" t="s">
        <v>17098</v>
      </c>
      <c r="D2467" s="19" t="s">
        <v>17863</v>
      </c>
      <c r="E2467" s="41">
        <v>1036680000</v>
      </c>
      <c r="F2467" s="19" t="s">
        <v>939</v>
      </c>
      <c r="G2467" s="19" t="s">
        <v>6758</v>
      </c>
      <c r="H2467" s="19" t="s">
        <v>6759</v>
      </c>
      <c r="I2467" s="24">
        <v>45334</v>
      </c>
      <c r="J2467" s="24"/>
      <c r="K2467" s="19" t="s">
        <v>61</v>
      </c>
      <c r="L2467" s="20">
        <v>1</v>
      </c>
      <c r="M2467" s="20">
        <v>0</v>
      </c>
      <c r="N2467" s="21">
        <v>9156</v>
      </c>
      <c r="O2467" s="21">
        <v>0</v>
      </c>
      <c r="P2467" s="21">
        <v>0</v>
      </c>
      <c r="Q2467" s="21">
        <v>0</v>
      </c>
      <c r="R2467" s="21">
        <v>0</v>
      </c>
      <c r="S2467" s="21">
        <v>0</v>
      </c>
      <c r="T2467" s="21">
        <v>9156</v>
      </c>
      <c r="U2467" s="21">
        <v>-593.4</v>
      </c>
      <c r="V2467" s="21">
        <v>-13.73</v>
      </c>
      <c r="W2467" s="20">
        <v>8548.8700000000008</v>
      </c>
      <c r="X2467" s="20">
        <v>4019.4839999999999</v>
      </c>
      <c r="Y2467" s="20">
        <v>1</v>
      </c>
      <c r="Z2467" s="20">
        <v>4019.4839999999999</v>
      </c>
      <c r="AA2467" s="45">
        <f t="shared" si="76"/>
        <v>9156</v>
      </c>
      <c r="AB2467" t="b">
        <f t="shared" si="77"/>
        <v>1</v>
      </c>
    </row>
    <row r="2468" spans="1:28" customFormat="1" ht="14.5" x14ac:dyDescent="0.35">
      <c r="A2468" s="19" t="s">
        <v>18160</v>
      </c>
      <c r="B2468" s="19" t="s">
        <v>18161</v>
      </c>
      <c r="C2468" s="19" t="s">
        <v>17098</v>
      </c>
      <c r="D2468" s="19" t="s">
        <v>17863</v>
      </c>
      <c r="E2468" s="41">
        <v>1036690000</v>
      </c>
      <c r="F2468" s="19" t="s">
        <v>17869</v>
      </c>
      <c r="G2468" s="19" t="s">
        <v>6699</v>
      </c>
      <c r="H2468" s="19" t="s">
        <v>6700</v>
      </c>
      <c r="I2468" s="24">
        <v>45355</v>
      </c>
      <c r="J2468" s="24"/>
      <c r="K2468" s="19" t="s">
        <v>61</v>
      </c>
      <c r="L2468" s="20">
        <v>0</v>
      </c>
      <c r="M2468" s="20">
        <v>0</v>
      </c>
      <c r="N2468" s="21">
        <v>2616</v>
      </c>
      <c r="O2468" s="21">
        <v>0</v>
      </c>
      <c r="P2468" s="21">
        <v>0</v>
      </c>
      <c r="Q2468" s="21">
        <v>0</v>
      </c>
      <c r="R2468" s="21">
        <v>0</v>
      </c>
      <c r="S2468" s="21">
        <v>0</v>
      </c>
      <c r="T2468" s="21">
        <v>2616</v>
      </c>
      <c r="U2468" s="21">
        <v>-258</v>
      </c>
      <c r="V2468" s="21">
        <v>-3.92</v>
      </c>
      <c r="W2468" s="20">
        <v>2354.08</v>
      </c>
      <c r="X2468" s="20">
        <v>1148.424</v>
      </c>
      <c r="Y2468" s="20">
        <v>1</v>
      </c>
      <c r="Z2468" s="20">
        <v>1148.424</v>
      </c>
      <c r="AA2468" s="45">
        <f t="shared" si="76"/>
        <v>2616</v>
      </c>
      <c r="AB2468" t="b">
        <f t="shared" si="77"/>
        <v>1</v>
      </c>
    </row>
    <row r="2469" spans="1:28" customFormat="1" ht="14.5" x14ac:dyDescent="0.35">
      <c r="A2469" s="19" t="s">
        <v>18154</v>
      </c>
      <c r="B2469" s="19" t="s">
        <v>18155</v>
      </c>
      <c r="C2469" s="19" t="s">
        <v>16860</v>
      </c>
      <c r="D2469" s="19" t="s">
        <v>17697</v>
      </c>
      <c r="E2469" s="41">
        <v>1036720000</v>
      </c>
      <c r="F2469" s="19" t="s">
        <v>18373</v>
      </c>
      <c r="G2469" s="19" t="s">
        <v>9812</v>
      </c>
      <c r="H2469" s="19" t="s">
        <v>9813</v>
      </c>
      <c r="I2469" s="24">
        <v>45328</v>
      </c>
      <c r="J2469" s="24"/>
      <c r="K2469" s="19" t="s">
        <v>63</v>
      </c>
      <c r="L2469" s="20">
        <v>0</v>
      </c>
      <c r="M2469" s="20">
        <v>0</v>
      </c>
      <c r="N2469" s="21">
        <v>116886.61</v>
      </c>
      <c r="O2469" s="21">
        <v>0</v>
      </c>
      <c r="P2469" s="21">
        <v>0</v>
      </c>
      <c r="Q2469" s="21">
        <v>0</v>
      </c>
      <c r="R2469" s="21">
        <v>0</v>
      </c>
      <c r="S2469" s="21">
        <v>0</v>
      </c>
      <c r="T2469" s="21">
        <v>116886.61</v>
      </c>
      <c r="U2469" s="21">
        <v>0</v>
      </c>
      <c r="V2469" s="21">
        <v>0</v>
      </c>
      <c r="W2469" s="20">
        <v>116886.61</v>
      </c>
      <c r="X2469" s="20">
        <v>51313.221790000003</v>
      </c>
      <c r="Y2469" s="20">
        <v>4</v>
      </c>
      <c r="Z2469" s="20">
        <v>12828.305447500001</v>
      </c>
      <c r="AA2469" s="45">
        <f t="shared" si="76"/>
        <v>116886.61</v>
      </c>
      <c r="AB2469" t="b">
        <f t="shared" si="77"/>
        <v>1</v>
      </c>
    </row>
    <row r="2470" spans="1:28" customFormat="1" ht="14.5" x14ac:dyDescent="0.35">
      <c r="A2470" s="19" t="s">
        <v>18154</v>
      </c>
      <c r="B2470" s="19" t="s">
        <v>18155</v>
      </c>
      <c r="C2470" s="19" t="s">
        <v>16869</v>
      </c>
      <c r="D2470" s="19" t="s">
        <v>17894</v>
      </c>
      <c r="E2470" s="41">
        <v>1036730000</v>
      </c>
      <c r="F2470" s="19" t="s">
        <v>1695</v>
      </c>
      <c r="G2470" s="19"/>
      <c r="H2470" s="19"/>
      <c r="I2470" s="24">
        <v>45328</v>
      </c>
      <c r="J2470" s="24"/>
      <c r="K2470" s="19" t="s">
        <v>61</v>
      </c>
      <c r="L2470" s="20">
        <v>0</v>
      </c>
      <c r="M2470" s="20">
        <v>0</v>
      </c>
      <c r="N2470" s="21">
        <v>141336.04</v>
      </c>
      <c r="O2470" s="21">
        <v>0</v>
      </c>
      <c r="P2470" s="21">
        <v>0</v>
      </c>
      <c r="Q2470" s="21">
        <v>0</v>
      </c>
      <c r="R2470" s="21">
        <v>0</v>
      </c>
      <c r="S2470" s="21">
        <v>0</v>
      </c>
      <c r="T2470" s="21">
        <v>141336.04</v>
      </c>
      <c r="U2470" s="21">
        <v>0</v>
      </c>
      <c r="V2470" s="21">
        <v>-141.34</v>
      </c>
      <c r="W2470" s="20">
        <v>141194.70000000001</v>
      </c>
      <c r="X2470" s="20">
        <v>62046.521560000001</v>
      </c>
      <c r="Y2470" s="20">
        <v>0</v>
      </c>
      <c r="Z2470" s="20"/>
      <c r="AA2470" s="45">
        <f t="shared" si="76"/>
        <v>141336.04</v>
      </c>
      <c r="AB2470" t="b">
        <f t="shared" si="77"/>
        <v>1</v>
      </c>
    </row>
    <row r="2471" spans="1:28" customFormat="1" ht="14.5" x14ac:dyDescent="0.35">
      <c r="A2471" s="19" t="s">
        <v>18154</v>
      </c>
      <c r="B2471" s="19" t="s">
        <v>18155</v>
      </c>
      <c r="C2471" s="19" t="s">
        <v>16869</v>
      </c>
      <c r="D2471" s="19" t="s">
        <v>17894</v>
      </c>
      <c r="E2471" s="41">
        <v>1036740000</v>
      </c>
      <c r="F2471" s="19" t="s">
        <v>1695</v>
      </c>
      <c r="G2471" s="19"/>
      <c r="H2471" s="19"/>
      <c r="I2471" s="24">
        <v>45328</v>
      </c>
      <c r="J2471" s="24"/>
      <c r="K2471" s="19" t="s">
        <v>61</v>
      </c>
      <c r="L2471" s="20">
        <v>0</v>
      </c>
      <c r="M2471" s="20">
        <v>0</v>
      </c>
      <c r="N2471" s="21">
        <v>10027.530000000001</v>
      </c>
      <c r="O2471" s="21">
        <v>0</v>
      </c>
      <c r="P2471" s="21">
        <v>0</v>
      </c>
      <c r="Q2471" s="21">
        <v>0</v>
      </c>
      <c r="R2471" s="21">
        <v>0</v>
      </c>
      <c r="S2471" s="21">
        <v>0</v>
      </c>
      <c r="T2471" s="21">
        <v>10027.530000000001</v>
      </c>
      <c r="U2471" s="21">
        <v>0</v>
      </c>
      <c r="V2471" s="21">
        <v>-10.029999999999999</v>
      </c>
      <c r="W2471" s="20">
        <v>10017.5</v>
      </c>
      <c r="X2471" s="20">
        <v>4402.0856700000004</v>
      </c>
      <c r="Y2471" s="20">
        <v>0</v>
      </c>
      <c r="Z2471" s="20"/>
      <c r="AA2471" s="45">
        <f t="shared" si="76"/>
        <v>10027.530000000001</v>
      </c>
      <c r="AB2471" t="b">
        <f t="shared" si="77"/>
        <v>1</v>
      </c>
    </row>
    <row r="2472" spans="1:28" customFormat="1" ht="14.5" x14ac:dyDescent="0.35">
      <c r="A2472" s="19" t="s">
        <v>18154</v>
      </c>
      <c r="B2472" s="19" t="s">
        <v>18155</v>
      </c>
      <c r="C2472" s="19" t="s">
        <v>16869</v>
      </c>
      <c r="D2472" s="19" t="s">
        <v>17894</v>
      </c>
      <c r="E2472" s="41">
        <v>1036760000</v>
      </c>
      <c r="F2472" s="19" t="s">
        <v>18379</v>
      </c>
      <c r="G2472" s="19" t="s">
        <v>8725</v>
      </c>
      <c r="H2472" s="19" t="s">
        <v>8726</v>
      </c>
      <c r="I2472" s="24">
        <v>45328</v>
      </c>
      <c r="J2472" s="24"/>
      <c r="K2472" s="19" t="s">
        <v>61</v>
      </c>
      <c r="L2472" s="20">
        <v>0</v>
      </c>
      <c r="M2472" s="20">
        <v>0</v>
      </c>
      <c r="N2472" s="21">
        <v>71447.990000000005</v>
      </c>
      <c r="O2472" s="21">
        <v>0</v>
      </c>
      <c r="P2472" s="21">
        <v>0</v>
      </c>
      <c r="Q2472" s="21">
        <v>0</v>
      </c>
      <c r="R2472" s="21">
        <v>0</v>
      </c>
      <c r="S2472" s="21">
        <v>0</v>
      </c>
      <c r="T2472" s="21">
        <v>71447.990000000005</v>
      </c>
      <c r="U2472" s="21">
        <v>0</v>
      </c>
      <c r="V2472" s="21">
        <v>-71.45</v>
      </c>
      <c r="W2472" s="20">
        <v>71376.539999999994</v>
      </c>
      <c r="X2472" s="20">
        <v>31365.66761</v>
      </c>
      <c r="Y2472" s="20">
        <v>2</v>
      </c>
      <c r="Z2472" s="20">
        <v>15682.833805</v>
      </c>
      <c r="AA2472" s="45">
        <f t="shared" si="76"/>
        <v>71447.990000000005</v>
      </c>
      <c r="AB2472" t="b">
        <f t="shared" si="77"/>
        <v>1</v>
      </c>
    </row>
    <row r="2473" spans="1:28" customFormat="1" ht="14.5" x14ac:dyDescent="0.35">
      <c r="A2473" s="19" t="s">
        <v>18154</v>
      </c>
      <c r="B2473" s="19" t="s">
        <v>18155</v>
      </c>
      <c r="C2473" s="19" t="s">
        <v>16869</v>
      </c>
      <c r="D2473" s="19" t="s">
        <v>17894</v>
      </c>
      <c r="E2473" s="41">
        <v>1036770000</v>
      </c>
      <c r="F2473" s="19" t="s">
        <v>18380</v>
      </c>
      <c r="G2473" s="19" t="s">
        <v>18734</v>
      </c>
      <c r="H2473" s="19" t="s">
        <v>8671</v>
      </c>
      <c r="I2473" s="24">
        <v>45328</v>
      </c>
      <c r="J2473" s="24"/>
      <c r="K2473" s="19" t="s">
        <v>61</v>
      </c>
      <c r="L2473" s="20">
        <v>0</v>
      </c>
      <c r="M2473" s="20">
        <v>0</v>
      </c>
      <c r="N2473" s="21">
        <v>141209.43</v>
      </c>
      <c r="O2473" s="21">
        <v>0</v>
      </c>
      <c r="P2473" s="21">
        <v>0</v>
      </c>
      <c r="Q2473" s="21">
        <v>0</v>
      </c>
      <c r="R2473" s="21">
        <v>0</v>
      </c>
      <c r="S2473" s="21">
        <v>0</v>
      </c>
      <c r="T2473" s="21">
        <v>141209.43</v>
      </c>
      <c r="U2473" s="21">
        <v>0</v>
      </c>
      <c r="V2473" s="21">
        <v>-141.21</v>
      </c>
      <c r="W2473" s="20">
        <v>141068.22</v>
      </c>
      <c r="X2473" s="20">
        <v>61990.939769999997</v>
      </c>
      <c r="Y2473" s="20">
        <v>1</v>
      </c>
      <c r="Z2473" s="20">
        <v>61990.939769999997</v>
      </c>
      <c r="AA2473" s="45">
        <f t="shared" si="76"/>
        <v>141209.43</v>
      </c>
      <c r="AB2473" t="b">
        <f t="shared" si="77"/>
        <v>1</v>
      </c>
    </row>
    <row r="2474" spans="1:28" customFormat="1" ht="14.5" x14ac:dyDescent="0.35">
      <c r="A2474" s="19" t="s">
        <v>18154</v>
      </c>
      <c r="B2474" s="19" t="s">
        <v>18155</v>
      </c>
      <c r="C2474" s="19" t="s">
        <v>16869</v>
      </c>
      <c r="D2474" s="19" t="s">
        <v>17894</v>
      </c>
      <c r="E2474" s="41">
        <v>1036780000</v>
      </c>
      <c r="F2474" s="19" t="s">
        <v>18380</v>
      </c>
      <c r="G2474" s="19"/>
      <c r="H2474" s="19"/>
      <c r="I2474" s="24">
        <v>45328</v>
      </c>
      <c r="J2474" s="24"/>
      <c r="K2474" s="19" t="s">
        <v>61</v>
      </c>
      <c r="L2474" s="20">
        <v>0</v>
      </c>
      <c r="M2474" s="20">
        <v>0</v>
      </c>
      <c r="N2474" s="21">
        <v>4570.37</v>
      </c>
      <c r="O2474" s="21">
        <v>0</v>
      </c>
      <c r="P2474" s="21">
        <v>0</v>
      </c>
      <c r="Q2474" s="21">
        <v>0</v>
      </c>
      <c r="R2474" s="21">
        <v>0</v>
      </c>
      <c r="S2474" s="21">
        <v>0</v>
      </c>
      <c r="T2474" s="21">
        <v>4570.37</v>
      </c>
      <c r="U2474" s="21">
        <v>0</v>
      </c>
      <c r="V2474" s="21">
        <v>-4.57</v>
      </c>
      <c r="W2474" s="20">
        <v>4565.8</v>
      </c>
      <c r="X2474" s="20">
        <v>2006.3924300000001</v>
      </c>
      <c r="Y2474" s="20">
        <v>0</v>
      </c>
      <c r="Z2474" s="20"/>
      <c r="AA2474" s="45">
        <f t="shared" si="76"/>
        <v>4570.37</v>
      </c>
      <c r="AB2474" t="b">
        <f t="shared" si="77"/>
        <v>1</v>
      </c>
    </row>
    <row r="2475" spans="1:28" customFormat="1" ht="14.5" x14ac:dyDescent="0.35">
      <c r="A2475" s="19" t="s">
        <v>18156</v>
      </c>
      <c r="B2475" s="19" t="s">
        <v>18157</v>
      </c>
      <c r="C2475" s="19" t="s">
        <v>16938</v>
      </c>
      <c r="D2475" s="19" t="s">
        <v>17759</v>
      </c>
      <c r="E2475" s="41">
        <v>1036790000</v>
      </c>
      <c r="F2475" s="19" t="s">
        <v>869</v>
      </c>
      <c r="G2475" s="19" t="s">
        <v>9007</v>
      </c>
      <c r="H2475" s="19" t="s">
        <v>9008</v>
      </c>
      <c r="I2475" s="24">
        <v>45338</v>
      </c>
      <c r="J2475" s="24"/>
      <c r="K2475" s="19" t="s">
        <v>61</v>
      </c>
      <c r="L2475" s="20">
        <v>3853</v>
      </c>
      <c r="M2475" s="20">
        <v>0</v>
      </c>
      <c r="N2475" s="21">
        <v>131012.3</v>
      </c>
      <c r="O2475" s="21">
        <v>0</v>
      </c>
      <c r="P2475" s="21">
        <v>0</v>
      </c>
      <c r="Q2475" s="21">
        <v>0</v>
      </c>
      <c r="R2475" s="21">
        <v>0</v>
      </c>
      <c r="S2475" s="21">
        <v>0</v>
      </c>
      <c r="T2475" s="21">
        <v>131012.3</v>
      </c>
      <c r="U2475" s="21">
        <v>-11093.3</v>
      </c>
      <c r="V2475" s="21">
        <v>-25.1</v>
      </c>
      <c r="W2475" s="20">
        <v>119893.9</v>
      </c>
      <c r="X2475" s="20">
        <v>57514.399700000002</v>
      </c>
      <c r="Y2475" s="20">
        <v>3</v>
      </c>
      <c r="Z2475" s="20">
        <v>19171.466566666666</v>
      </c>
      <c r="AA2475" s="45">
        <f t="shared" si="76"/>
        <v>131012.3</v>
      </c>
      <c r="AB2475" t="b">
        <f t="shared" si="77"/>
        <v>1</v>
      </c>
    </row>
    <row r="2476" spans="1:28" customFormat="1" ht="14.5" x14ac:dyDescent="0.35">
      <c r="A2476" s="19" t="s">
        <v>18160</v>
      </c>
      <c r="B2476" s="19" t="s">
        <v>18161</v>
      </c>
      <c r="C2476" s="19" t="s">
        <v>17118</v>
      </c>
      <c r="D2476" s="19" t="s">
        <v>17873</v>
      </c>
      <c r="E2476" s="41">
        <v>1036820000</v>
      </c>
      <c r="F2476" s="19" t="s">
        <v>1168</v>
      </c>
      <c r="G2476" s="19" t="s">
        <v>7400</v>
      </c>
      <c r="H2476" s="19" t="s">
        <v>7401</v>
      </c>
      <c r="I2476" s="24">
        <v>45352</v>
      </c>
      <c r="J2476" s="24"/>
      <c r="K2476" s="19" t="s">
        <v>63</v>
      </c>
      <c r="L2476" s="20">
        <v>1</v>
      </c>
      <c r="M2476" s="20">
        <v>0</v>
      </c>
      <c r="N2476" s="21">
        <v>2616</v>
      </c>
      <c r="O2476" s="21">
        <v>0</v>
      </c>
      <c r="P2476" s="21">
        <v>0</v>
      </c>
      <c r="Q2476" s="21">
        <v>0</v>
      </c>
      <c r="R2476" s="21">
        <v>0</v>
      </c>
      <c r="S2476" s="21">
        <v>0</v>
      </c>
      <c r="T2476" s="21">
        <v>2616</v>
      </c>
      <c r="U2476" s="21">
        <v>0</v>
      </c>
      <c r="V2476" s="21">
        <v>0</v>
      </c>
      <c r="W2476" s="20">
        <v>2616</v>
      </c>
      <c r="X2476" s="20">
        <v>1148.424</v>
      </c>
      <c r="Y2476" s="20">
        <v>1</v>
      </c>
      <c r="Z2476" s="20">
        <v>1148.424</v>
      </c>
      <c r="AA2476" s="45">
        <f t="shared" si="76"/>
        <v>2616</v>
      </c>
      <c r="AB2476" t="b">
        <f t="shared" si="77"/>
        <v>1</v>
      </c>
    </row>
    <row r="2477" spans="1:28" customFormat="1" ht="14.5" x14ac:dyDescent="0.35">
      <c r="A2477" s="19" t="s">
        <v>18158</v>
      </c>
      <c r="B2477" s="19" t="s">
        <v>18159</v>
      </c>
      <c r="C2477" s="19" t="s">
        <v>16954</v>
      </c>
      <c r="D2477" s="19" t="s">
        <v>17767</v>
      </c>
      <c r="E2477" s="41">
        <v>1036830000</v>
      </c>
      <c r="F2477" s="19" t="s">
        <v>18446</v>
      </c>
      <c r="G2477" s="19" t="s">
        <v>18552</v>
      </c>
      <c r="H2477" s="19" t="s">
        <v>5619</v>
      </c>
      <c r="I2477" s="24">
        <v>45364</v>
      </c>
      <c r="J2477" s="24"/>
      <c r="K2477" s="19" t="s">
        <v>61</v>
      </c>
      <c r="L2477" s="20">
        <v>0</v>
      </c>
      <c r="M2477" s="20">
        <v>0</v>
      </c>
      <c r="N2477" s="21">
        <v>3462.51</v>
      </c>
      <c r="O2477" s="21">
        <v>0</v>
      </c>
      <c r="P2477" s="21">
        <v>0</v>
      </c>
      <c r="Q2477" s="21">
        <v>0</v>
      </c>
      <c r="R2477" s="21">
        <v>0</v>
      </c>
      <c r="S2477" s="21">
        <v>0</v>
      </c>
      <c r="T2477" s="21">
        <v>3462.51</v>
      </c>
      <c r="U2477" s="21">
        <v>0</v>
      </c>
      <c r="V2477" s="21">
        <v>-5.19</v>
      </c>
      <c r="W2477" s="20">
        <v>3457.32</v>
      </c>
      <c r="X2477" s="20">
        <v>1520.04189</v>
      </c>
      <c r="Y2477" s="20">
        <v>1</v>
      </c>
      <c r="Z2477" s="20">
        <v>1520.04189</v>
      </c>
      <c r="AA2477" s="45">
        <f t="shared" si="76"/>
        <v>3462.51</v>
      </c>
      <c r="AB2477" t="b">
        <f t="shared" si="77"/>
        <v>1</v>
      </c>
    </row>
    <row r="2478" spans="1:28" customFormat="1" ht="14.5" x14ac:dyDescent="0.35">
      <c r="A2478" s="19" t="s">
        <v>18150</v>
      </c>
      <c r="B2478" s="19" t="s">
        <v>18151</v>
      </c>
      <c r="C2478" s="19" t="s">
        <v>16703</v>
      </c>
      <c r="D2478" s="19" t="s">
        <v>17580</v>
      </c>
      <c r="E2478" s="41">
        <v>1036850000</v>
      </c>
      <c r="F2478" s="19" t="s">
        <v>18267</v>
      </c>
      <c r="G2478" s="19" t="s">
        <v>15645</v>
      </c>
      <c r="H2478" s="19" t="s">
        <v>15646</v>
      </c>
      <c r="I2478" s="24">
        <v>45308</v>
      </c>
      <c r="J2478" s="24"/>
      <c r="K2478" s="19" t="s">
        <v>61</v>
      </c>
      <c r="L2478" s="20">
        <v>1329</v>
      </c>
      <c r="M2478" s="20">
        <v>0</v>
      </c>
      <c r="N2478" s="21">
        <v>34626.25</v>
      </c>
      <c r="O2478" s="21">
        <v>0</v>
      </c>
      <c r="P2478" s="21">
        <v>0</v>
      </c>
      <c r="Q2478" s="21">
        <v>0</v>
      </c>
      <c r="R2478" s="21">
        <v>0</v>
      </c>
      <c r="S2478" s="21">
        <v>0</v>
      </c>
      <c r="T2478" s="21">
        <v>34626.25</v>
      </c>
      <c r="U2478" s="21">
        <v>-12835.3</v>
      </c>
      <c r="V2478" s="21">
        <v>0</v>
      </c>
      <c r="W2478" s="20">
        <v>21790.95</v>
      </c>
      <c r="X2478" s="20">
        <v>15200.92375</v>
      </c>
      <c r="Y2478" s="20">
        <v>2</v>
      </c>
      <c r="Z2478" s="20">
        <v>7600.461875</v>
      </c>
      <c r="AA2478" s="45">
        <f t="shared" si="76"/>
        <v>34626.25</v>
      </c>
      <c r="AB2478" t="b">
        <f t="shared" si="77"/>
        <v>1</v>
      </c>
    </row>
    <row r="2479" spans="1:28" customFormat="1" ht="14.5" x14ac:dyDescent="0.35">
      <c r="A2479" s="19" t="s">
        <v>18150</v>
      </c>
      <c r="B2479" s="19" t="s">
        <v>18151</v>
      </c>
      <c r="C2479" s="19" t="s">
        <v>16696</v>
      </c>
      <c r="D2479" s="19" t="s">
        <v>17569</v>
      </c>
      <c r="E2479" s="41">
        <v>1036860000</v>
      </c>
      <c r="F2479" s="19" t="s">
        <v>3527</v>
      </c>
      <c r="G2479" s="19" t="s">
        <v>13763</v>
      </c>
      <c r="H2479" s="19" t="s">
        <v>13764</v>
      </c>
      <c r="I2479" s="24">
        <v>45341</v>
      </c>
      <c r="J2479" s="24">
        <v>45382</v>
      </c>
      <c r="K2479" s="19" t="s">
        <v>63</v>
      </c>
      <c r="L2479" s="20">
        <v>0</v>
      </c>
      <c r="M2479" s="20">
        <v>0</v>
      </c>
      <c r="N2479" s="21">
        <v>13000</v>
      </c>
      <c r="O2479" s="21">
        <v>0</v>
      </c>
      <c r="P2479" s="21">
        <v>0</v>
      </c>
      <c r="Q2479" s="21">
        <v>0</v>
      </c>
      <c r="R2479" s="21">
        <v>0</v>
      </c>
      <c r="S2479" s="21">
        <v>0</v>
      </c>
      <c r="T2479" s="21">
        <v>13000</v>
      </c>
      <c r="U2479" s="21">
        <v>-451</v>
      </c>
      <c r="V2479" s="21">
        <v>-716.21</v>
      </c>
      <c r="W2479" s="20">
        <v>11832.79</v>
      </c>
      <c r="X2479" s="20">
        <v>5707</v>
      </c>
      <c r="Y2479" s="20">
        <v>3</v>
      </c>
      <c r="Z2479" s="20">
        <v>1902.3333333333333</v>
      </c>
      <c r="AA2479" s="45">
        <f t="shared" si="76"/>
        <v>13000</v>
      </c>
      <c r="AB2479" t="b">
        <f t="shared" si="77"/>
        <v>1</v>
      </c>
    </row>
    <row r="2480" spans="1:28" customFormat="1" ht="14.5" x14ac:dyDescent="0.35">
      <c r="A2480" s="19" t="s">
        <v>18160</v>
      </c>
      <c r="B2480" s="19" t="s">
        <v>18161</v>
      </c>
      <c r="C2480" s="19" t="s">
        <v>17118</v>
      </c>
      <c r="D2480" s="19" t="s">
        <v>17873</v>
      </c>
      <c r="E2480" s="41">
        <v>1036870000</v>
      </c>
      <c r="F2480" s="19" t="s">
        <v>1206</v>
      </c>
      <c r="G2480" s="19"/>
      <c r="H2480" s="19"/>
      <c r="I2480" s="24">
        <v>45334</v>
      </c>
      <c r="J2480" s="24"/>
      <c r="K2480" s="19" t="s">
        <v>63</v>
      </c>
      <c r="L2480" s="20">
        <v>0</v>
      </c>
      <c r="M2480" s="20">
        <v>0</v>
      </c>
      <c r="N2480" s="21">
        <v>16065</v>
      </c>
      <c r="O2480" s="21">
        <v>0</v>
      </c>
      <c r="P2480" s="21">
        <v>0</v>
      </c>
      <c r="Q2480" s="21">
        <v>0</v>
      </c>
      <c r="R2480" s="21">
        <v>0</v>
      </c>
      <c r="S2480" s="21">
        <v>0</v>
      </c>
      <c r="T2480" s="21">
        <v>16065</v>
      </c>
      <c r="U2480" s="21">
        <v>0</v>
      </c>
      <c r="V2480" s="21">
        <v>0</v>
      </c>
      <c r="W2480" s="20">
        <v>16065</v>
      </c>
      <c r="X2480" s="20">
        <v>7052.5349999999999</v>
      </c>
      <c r="Y2480" s="20">
        <v>0</v>
      </c>
      <c r="Z2480" s="20"/>
      <c r="AA2480" s="45">
        <f t="shared" si="76"/>
        <v>16065</v>
      </c>
      <c r="AB2480" t="b">
        <f t="shared" si="77"/>
        <v>1</v>
      </c>
    </row>
    <row r="2481" spans="1:28" customFormat="1" ht="14.5" x14ac:dyDescent="0.35">
      <c r="A2481" s="19" t="s">
        <v>18150</v>
      </c>
      <c r="B2481" s="19" t="s">
        <v>18151</v>
      </c>
      <c r="C2481" s="19" t="s">
        <v>16669</v>
      </c>
      <c r="D2481" s="19" t="s">
        <v>17551</v>
      </c>
      <c r="E2481" s="41">
        <v>1036880000</v>
      </c>
      <c r="F2481" s="19" t="s">
        <v>3534</v>
      </c>
      <c r="G2481" s="19" t="s">
        <v>13779</v>
      </c>
      <c r="H2481" s="19" t="s">
        <v>13780</v>
      </c>
      <c r="I2481" s="24">
        <v>45351</v>
      </c>
      <c r="J2481" s="24">
        <v>45382</v>
      </c>
      <c r="K2481" s="19" t="s">
        <v>63</v>
      </c>
      <c r="L2481" s="20">
        <v>0</v>
      </c>
      <c r="M2481" s="20">
        <v>0</v>
      </c>
      <c r="N2481" s="21">
        <v>3250</v>
      </c>
      <c r="O2481" s="21">
        <v>0</v>
      </c>
      <c r="P2481" s="21">
        <v>0</v>
      </c>
      <c r="Q2481" s="21">
        <v>0</v>
      </c>
      <c r="R2481" s="21">
        <v>0</v>
      </c>
      <c r="S2481" s="21">
        <v>0</v>
      </c>
      <c r="T2481" s="21">
        <v>3250</v>
      </c>
      <c r="U2481" s="21">
        <v>0</v>
      </c>
      <c r="V2481" s="21">
        <v>0</v>
      </c>
      <c r="W2481" s="20">
        <v>3250</v>
      </c>
      <c r="X2481" s="20">
        <v>1426.75</v>
      </c>
      <c r="Y2481" s="20">
        <v>2</v>
      </c>
      <c r="Z2481" s="20">
        <v>713.375</v>
      </c>
      <c r="AA2481" s="45">
        <f t="shared" si="76"/>
        <v>3250</v>
      </c>
      <c r="AB2481" t="b">
        <f t="shared" si="77"/>
        <v>1</v>
      </c>
    </row>
    <row r="2482" spans="1:28" customFormat="1" ht="14.5" x14ac:dyDescent="0.35">
      <c r="A2482" s="19" t="s">
        <v>18150</v>
      </c>
      <c r="B2482" s="19" t="s">
        <v>18151</v>
      </c>
      <c r="C2482" s="19" t="s">
        <v>16669</v>
      </c>
      <c r="D2482" s="19" t="s">
        <v>17551</v>
      </c>
      <c r="E2482" s="41">
        <v>1036890000</v>
      </c>
      <c r="F2482" s="19" t="s">
        <v>3591</v>
      </c>
      <c r="G2482" s="19" t="s">
        <v>13779</v>
      </c>
      <c r="H2482" s="19" t="s">
        <v>13780</v>
      </c>
      <c r="I2482" s="24">
        <v>45351</v>
      </c>
      <c r="J2482" s="24">
        <v>45382</v>
      </c>
      <c r="K2482" s="19" t="s">
        <v>63</v>
      </c>
      <c r="L2482" s="20">
        <v>0</v>
      </c>
      <c r="M2482" s="20">
        <v>0</v>
      </c>
      <c r="N2482" s="21">
        <v>3250</v>
      </c>
      <c r="O2482" s="21">
        <v>0</v>
      </c>
      <c r="P2482" s="21">
        <v>0</v>
      </c>
      <c r="Q2482" s="21">
        <v>0</v>
      </c>
      <c r="R2482" s="21">
        <v>0</v>
      </c>
      <c r="S2482" s="21">
        <v>0</v>
      </c>
      <c r="T2482" s="21">
        <v>3250</v>
      </c>
      <c r="U2482" s="21">
        <v>0</v>
      </c>
      <c r="V2482" s="21">
        <v>0</v>
      </c>
      <c r="W2482" s="20">
        <v>3250</v>
      </c>
      <c r="X2482" s="20">
        <v>1426.75</v>
      </c>
      <c r="Y2482" s="20">
        <v>1</v>
      </c>
      <c r="Z2482" s="20">
        <v>1426.75</v>
      </c>
      <c r="AA2482" s="45">
        <f t="shared" si="76"/>
        <v>3250</v>
      </c>
      <c r="AB2482" t="b">
        <f t="shared" si="77"/>
        <v>1</v>
      </c>
    </row>
    <row r="2483" spans="1:28" customFormat="1" ht="14.5" x14ac:dyDescent="0.35">
      <c r="A2483" s="19" t="s">
        <v>18160</v>
      </c>
      <c r="B2483" s="19" t="s">
        <v>18161</v>
      </c>
      <c r="C2483" s="19" t="s">
        <v>17058</v>
      </c>
      <c r="D2483" s="19" t="s">
        <v>17862</v>
      </c>
      <c r="E2483" s="41">
        <v>1036920000</v>
      </c>
      <c r="F2483" s="19" t="s">
        <v>18510</v>
      </c>
      <c r="G2483" s="19" t="s">
        <v>6237</v>
      </c>
      <c r="H2483" s="19" t="s">
        <v>6238</v>
      </c>
      <c r="I2483" s="24">
        <v>45344</v>
      </c>
      <c r="J2483" s="24"/>
      <c r="K2483" s="19" t="s">
        <v>61</v>
      </c>
      <c r="L2483" s="20">
        <v>1269</v>
      </c>
      <c r="M2483" s="20">
        <v>0</v>
      </c>
      <c r="N2483" s="21">
        <v>37750.93</v>
      </c>
      <c r="O2483" s="21">
        <v>0</v>
      </c>
      <c r="P2483" s="21">
        <v>0</v>
      </c>
      <c r="Q2483" s="21">
        <v>0</v>
      </c>
      <c r="R2483" s="21">
        <v>0</v>
      </c>
      <c r="S2483" s="21">
        <v>0</v>
      </c>
      <c r="T2483" s="21">
        <v>37750.93</v>
      </c>
      <c r="U2483" s="21">
        <v>-694.6</v>
      </c>
      <c r="V2483" s="21">
        <v>-10</v>
      </c>
      <c r="W2483" s="20">
        <v>37046.33</v>
      </c>
      <c r="X2483" s="20">
        <v>16572.65827</v>
      </c>
      <c r="Y2483" s="20">
        <v>1</v>
      </c>
      <c r="Z2483" s="20">
        <v>16572.65827</v>
      </c>
      <c r="AA2483" s="45">
        <f t="shared" si="76"/>
        <v>37750.93</v>
      </c>
      <c r="AB2483" t="b">
        <f t="shared" si="77"/>
        <v>1</v>
      </c>
    </row>
    <row r="2484" spans="1:28" customFormat="1" ht="14.5" x14ac:dyDescent="0.35">
      <c r="A2484" s="19" t="s">
        <v>18152</v>
      </c>
      <c r="B2484" s="19" t="s">
        <v>18153</v>
      </c>
      <c r="C2484" s="19" t="s">
        <v>16755</v>
      </c>
      <c r="D2484" s="19" t="s">
        <v>17617</v>
      </c>
      <c r="E2484" s="41">
        <v>1036940000</v>
      </c>
      <c r="F2484" s="19" t="s">
        <v>3637</v>
      </c>
      <c r="G2484" s="19"/>
      <c r="H2484" s="19"/>
      <c r="I2484" s="24">
        <v>45352</v>
      </c>
      <c r="J2484" s="24"/>
      <c r="K2484" s="19" t="s">
        <v>61</v>
      </c>
      <c r="L2484" s="20">
        <v>0</v>
      </c>
      <c r="M2484" s="20">
        <v>0</v>
      </c>
      <c r="N2484" s="21">
        <v>8194.5</v>
      </c>
      <c r="O2484" s="21">
        <v>0</v>
      </c>
      <c r="P2484" s="21">
        <v>0</v>
      </c>
      <c r="Q2484" s="21">
        <v>0</v>
      </c>
      <c r="R2484" s="21">
        <v>0</v>
      </c>
      <c r="S2484" s="21">
        <v>0</v>
      </c>
      <c r="T2484" s="21">
        <v>8194.5</v>
      </c>
      <c r="U2484" s="21">
        <v>0</v>
      </c>
      <c r="V2484" s="21">
        <v>-8194.5</v>
      </c>
      <c r="W2484" s="20">
        <v>0</v>
      </c>
      <c r="X2484" s="20">
        <v>3597.3854999999999</v>
      </c>
      <c r="Y2484" s="20">
        <v>0</v>
      </c>
      <c r="Z2484" s="20"/>
      <c r="AA2484" s="45">
        <f t="shared" si="76"/>
        <v>8194.5</v>
      </c>
      <c r="AB2484" t="b">
        <f t="shared" si="77"/>
        <v>1</v>
      </c>
    </row>
    <row r="2485" spans="1:28" customFormat="1" ht="14.5" x14ac:dyDescent="0.35">
      <c r="A2485" s="19" t="s">
        <v>18152</v>
      </c>
      <c r="B2485" s="19" t="s">
        <v>18153</v>
      </c>
      <c r="C2485" s="19" t="s">
        <v>16735</v>
      </c>
      <c r="D2485" s="19" t="s">
        <v>17600</v>
      </c>
      <c r="E2485" s="41">
        <v>1036950000</v>
      </c>
      <c r="F2485" s="19" t="s">
        <v>3850</v>
      </c>
      <c r="G2485" s="19"/>
      <c r="H2485" s="19"/>
      <c r="I2485" s="24">
        <v>45352</v>
      </c>
      <c r="J2485" s="24"/>
      <c r="K2485" s="19" t="s">
        <v>61</v>
      </c>
      <c r="L2485" s="20">
        <v>0</v>
      </c>
      <c r="M2485" s="20">
        <v>0</v>
      </c>
      <c r="N2485" s="21">
        <v>4762.0600000000004</v>
      </c>
      <c r="O2485" s="21">
        <v>0</v>
      </c>
      <c r="P2485" s="21">
        <v>0</v>
      </c>
      <c r="Q2485" s="21">
        <v>0</v>
      </c>
      <c r="R2485" s="21">
        <v>0</v>
      </c>
      <c r="S2485" s="21">
        <v>0</v>
      </c>
      <c r="T2485" s="21">
        <v>4762.0600000000004</v>
      </c>
      <c r="U2485" s="21">
        <v>0</v>
      </c>
      <c r="V2485" s="21">
        <v>0</v>
      </c>
      <c r="W2485" s="20">
        <v>4762.0600000000004</v>
      </c>
      <c r="X2485" s="20">
        <v>2090.5443399999999</v>
      </c>
      <c r="Y2485" s="20">
        <v>0</v>
      </c>
      <c r="Z2485" s="20"/>
      <c r="AA2485" s="45">
        <f t="shared" si="76"/>
        <v>4762.0600000000004</v>
      </c>
      <c r="AB2485" t="b">
        <f t="shared" si="77"/>
        <v>1</v>
      </c>
    </row>
    <row r="2486" spans="1:28" customFormat="1" ht="14.5" x14ac:dyDescent="0.35">
      <c r="A2486" s="19" t="s">
        <v>18152</v>
      </c>
      <c r="B2486" s="19" t="s">
        <v>18153</v>
      </c>
      <c r="C2486" s="19" t="s">
        <v>16735</v>
      </c>
      <c r="D2486" s="19" t="s">
        <v>17600</v>
      </c>
      <c r="E2486" s="41">
        <v>1036960000</v>
      </c>
      <c r="F2486" s="19" t="s">
        <v>3850</v>
      </c>
      <c r="G2486" s="19"/>
      <c r="H2486" s="19"/>
      <c r="I2486" s="24">
        <v>45352</v>
      </c>
      <c r="J2486" s="24"/>
      <c r="K2486" s="19" t="s">
        <v>61</v>
      </c>
      <c r="L2486" s="20">
        <v>0</v>
      </c>
      <c r="M2486" s="20">
        <v>0</v>
      </c>
      <c r="N2486" s="21">
        <v>7235.01</v>
      </c>
      <c r="O2486" s="21">
        <v>0</v>
      </c>
      <c r="P2486" s="21">
        <v>0</v>
      </c>
      <c r="Q2486" s="21">
        <v>0</v>
      </c>
      <c r="R2486" s="21">
        <v>0</v>
      </c>
      <c r="S2486" s="21">
        <v>0</v>
      </c>
      <c r="T2486" s="21">
        <v>7235.01</v>
      </c>
      <c r="U2486" s="21">
        <v>0</v>
      </c>
      <c r="V2486" s="21">
        <v>0</v>
      </c>
      <c r="W2486" s="20">
        <v>7235.01</v>
      </c>
      <c r="X2486" s="20">
        <v>3176.16939</v>
      </c>
      <c r="Y2486" s="20">
        <v>0</v>
      </c>
      <c r="Z2486" s="20"/>
      <c r="AA2486" s="45">
        <f t="shared" si="76"/>
        <v>7235.01</v>
      </c>
      <c r="AB2486" t="b">
        <f t="shared" si="77"/>
        <v>1</v>
      </c>
    </row>
    <row r="2487" spans="1:28" customFormat="1" ht="14.5" x14ac:dyDescent="0.35">
      <c r="A2487" s="19" t="s">
        <v>18152</v>
      </c>
      <c r="B2487" s="19" t="s">
        <v>18153</v>
      </c>
      <c r="C2487" s="19" t="s">
        <v>16735</v>
      </c>
      <c r="D2487" s="19" t="s">
        <v>17600</v>
      </c>
      <c r="E2487" s="41">
        <v>1036970000</v>
      </c>
      <c r="F2487" s="19" t="s">
        <v>3758</v>
      </c>
      <c r="G2487" s="19"/>
      <c r="H2487" s="19"/>
      <c r="I2487" s="24">
        <v>45352</v>
      </c>
      <c r="J2487" s="24"/>
      <c r="K2487" s="19" t="s">
        <v>61</v>
      </c>
      <c r="L2487" s="20">
        <v>0</v>
      </c>
      <c r="M2487" s="20">
        <v>0</v>
      </c>
      <c r="N2487" s="21">
        <v>915.86</v>
      </c>
      <c r="O2487" s="21">
        <v>0</v>
      </c>
      <c r="P2487" s="21">
        <v>0</v>
      </c>
      <c r="Q2487" s="21">
        <v>0</v>
      </c>
      <c r="R2487" s="21">
        <v>0</v>
      </c>
      <c r="S2487" s="21">
        <v>0</v>
      </c>
      <c r="T2487" s="21">
        <v>915.86</v>
      </c>
      <c r="U2487" s="21">
        <v>0</v>
      </c>
      <c r="V2487" s="21">
        <v>-5</v>
      </c>
      <c r="W2487" s="20">
        <v>910.86</v>
      </c>
      <c r="X2487" s="20">
        <v>402.06254000000001</v>
      </c>
      <c r="Y2487" s="20">
        <v>0</v>
      </c>
      <c r="Z2487" s="20"/>
      <c r="AA2487" s="45">
        <f t="shared" si="76"/>
        <v>915.86</v>
      </c>
      <c r="AB2487" t="b">
        <f t="shared" si="77"/>
        <v>1</v>
      </c>
    </row>
    <row r="2488" spans="1:28" customFormat="1" ht="14.5" x14ac:dyDescent="0.35">
      <c r="A2488" s="19" t="s">
        <v>18148</v>
      </c>
      <c r="B2488" s="19" t="s">
        <v>18149</v>
      </c>
      <c r="C2488" s="19" t="s">
        <v>16550</v>
      </c>
      <c r="D2488" s="19" t="s">
        <v>17507</v>
      </c>
      <c r="E2488" s="41">
        <v>1036980000</v>
      </c>
      <c r="F2488" s="19" t="s">
        <v>2553</v>
      </c>
      <c r="G2488" s="19"/>
      <c r="H2488" s="19"/>
      <c r="I2488" s="24">
        <v>45017</v>
      </c>
      <c r="J2488" s="24"/>
      <c r="K2488" s="19" t="s">
        <v>63</v>
      </c>
      <c r="L2488" s="20">
        <v>0</v>
      </c>
      <c r="M2488" s="20">
        <v>0</v>
      </c>
      <c r="N2488" s="21">
        <v>112356</v>
      </c>
      <c r="O2488" s="21">
        <v>0</v>
      </c>
      <c r="P2488" s="21">
        <v>0</v>
      </c>
      <c r="Q2488" s="21">
        <v>0</v>
      </c>
      <c r="R2488" s="21">
        <v>0</v>
      </c>
      <c r="S2488" s="21">
        <v>0</v>
      </c>
      <c r="T2488" s="21">
        <v>112356</v>
      </c>
      <c r="U2488" s="21">
        <v>0</v>
      </c>
      <c r="V2488" s="21">
        <v>0</v>
      </c>
      <c r="W2488" s="20">
        <v>112356</v>
      </c>
      <c r="X2488" s="20">
        <v>49324.284</v>
      </c>
      <c r="Y2488" s="20">
        <v>0</v>
      </c>
      <c r="Z2488" s="20"/>
      <c r="AA2488" s="45">
        <f t="shared" si="76"/>
        <v>112356</v>
      </c>
      <c r="AB2488" t="b">
        <f t="shared" si="77"/>
        <v>1</v>
      </c>
    </row>
    <row r="2489" spans="1:28" customFormat="1" ht="14.5" x14ac:dyDescent="0.35">
      <c r="A2489" s="19" t="s">
        <v>18148</v>
      </c>
      <c r="B2489" s="19" t="s">
        <v>18149</v>
      </c>
      <c r="C2489" s="19" t="s">
        <v>16602</v>
      </c>
      <c r="D2489" s="19" t="s">
        <v>17523</v>
      </c>
      <c r="E2489" s="41">
        <v>1036990000</v>
      </c>
      <c r="F2489" s="19" t="s">
        <v>16173</v>
      </c>
      <c r="G2489" s="19"/>
      <c r="H2489" s="19"/>
      <c r="I2489" s="24">
        <v>45017</v>
      </c>
      <c r="J2489" s="24"/>
      <c r="K2489" s="19" t="s">
        <v>63</v>
      </c>
      <c r="L2489" s="20">
        <v>0</v>
      </c>
      <c r="M2489" s="20">
        <v>0</v>
      </c>
      <c r="N2489" s="21">
        <v>1801673.45</v>
      </c>
      <c r="O2489" s="21">
        <v>0</v>
      </c>
      <c r="P2489" s="21">
        <v>0</v>
      </c>
      <c r="Q2489" s="21">
        <v>0</v>
      </c>
      <c r="R2489" s="21">
        <v>0</v>
      </c>
      <c r="S2489" s="21">
        <v>0</v>
      </c>
      <c r="T2489" s="21">
        <v>1801673.45</v>
      </c>
      <c r="U2489" s="21">
        <v>0</v>
      </c>
      <c r="V2489" s="21">
        <v>0</v>
      </c>
      <c r="W2489" s="20">
        <v>1801673.45</v>
      </c>
      <c r="X2489" s="20">
        <v>790934.64454999997</v>
      </c>
      <c r="Y2489" s="20">
        <v>0</v>
      </c>
      <c r="Z2489" s="20"/>
      <c r="AA2489" s="45">
        <f t="shared" si="76"/>
        <v>1801673.45</v>
      </c>
      <c r="AB2489" t="b">
        <f t="shared" si="77"/>
        <v>1</v>
      </c>
    </row>
    <row r="2490" spans="1:28" customFormat="1" ht="14.5" x14ac:dyDescent="0.35">
      <c r="A2490" s="19" t="s">
        <v>18152</v>
      </c>
      <c r="B2490" s="19" t="s">
        <v>18153</v>
      </c>
      <c r="C2490" s="19" t="s">
        <v>16755</v>
      </c>
      <c r="D2490" s="19" t="s">
        <v>17617</v>
      </c>
      <c r="E2490" s="41">
        <v>1037000000</v>
      </c>
      <c r="F2490" s="19" t="s">
        <v>4321</v>
      </c>
      <c r="G2490" s="19"/>
      <c r="H2490" s="19"/>
      <c r="I2490" s="24">
        <v>45352</v>
      </c>
      <c r="J2490" s="24"/>
      <c r="K2490" s="19" t="s">
        <v>61</v>
      </c>
      <c r="L2490" s="20">
        <v>0</v>
      </c>
      <c r="M2490" s="20">
        <v>0</v>
      </c>
      <c r="N2490" s="21">
        <v>339.11</v>
      </c>
      <c r="O2490" s="21">
        <v>0</v>
      </c>
      <c r="P2490" s="21">
        <v>0</v>
      </c>
      <c r="Q2490" s="21">
        <v>0</v>
      </c>
      <c r="R2490" s="21">
        <v>0</v>
      </c>
      <c r="S2490" s="21">
        <v>0</v>
      </c>
      <c r="T2490" s="21">
        <v>339.11</v>
      </c>
      <c r="U2490" s="21">
        <v>0</v>
      </c>
      <c r="V2490" s="21">
        <v>-0.92</v>
      </c>
      <c r="W2490" s="20">
        <v>338.19</v>
      </c>
      <c r="X2490" s="20">
        <v>148.86929000000001</v>
      </c>
      <c r="Y2490" s="20">
        <v>0</v>
      </c>
      <c r="Z2490" s="20"/>
      <c r="AA2490" s="45">
        <f t="shared" si="76"/>
        <v>339.11</v>
      </c>
      <c r="AB2490" t="b">
        <f t="shared" si="77"/>
        <v>1</v>
      </c>
    </row>
    <row r="2491" spans="1:28" customFormat="1" ht="14.5" x14ac:dyDescent="0.35">
      <c r="A2491" s="19" t="s">
        <v>18150</v>
      </c>
      <c r="B2491" s="19" t="s">
        <v>18151</v>
      </c>
      <c r="C2491" s="19" t="s">
        <v>16696</v>
      </c>
      <c r="D2491" s="19" t="s">
        <v>17569</v>
      </c>
      <c r="E2491" s="41">
        <v>1037010000</v>
      </c>
      <c r="F2491" s="19" t="s">
        <v>16217</v>
      </c>
      <c r="G2491" s="19"/>
      <c r="H2491" s="19"/>
      <c r="I2491" s="24">
        <v>45352</v>
      </c>
      <c r="J2491" s="24"/>
      <c r="K2491" s="19" t="s">
        <v>63</v>
      </c>
      <c r="L2491" s="20">
        <v>0</v>
      </c>
      <c r="M2491" s="20">
        <v>0</v>
      </c>
      <c r="N2491" s="21">
        <v>17654.830000000002</v>
      </c>
      <c r="O2491" s="21">
        <v>0</v>
      </c>
      <c r="P2491" s="21">
        <v>0</v>
      </c>
      <c r="Q2491" s="21">
        <v>0</v>
      </c>
      <c r="R2491" s="21">
        <v>0</v>
      </c>
      <c r="S2491" s="21">
        <v>0</v>
      </c>
      <c r="T2491" s="21">
        <v>17654.830000000002</v>
      </c>
      <c r="U2491" s="21">
        <v>0</v>
      </c>
      <c r="V2491" s="21">
        <v>0</v>
      </c>
      <c r="W2491" s="20">
        <v>17654.830000000002</v>
      </c>
      <c r="X2491" s="20">
        <v>7750.47037</v>
      </c>
      <c r="Y2491" s="20">
        <v>0</v>
      </c>
      <c r="Z2491" s="20"/>
      <c r="AA2491" s="45">
        <f t="shared" si="76"/>
        <v>17654.830000000002</v>
      </c>
      <c r="AB2491" t="b">
        <f t="shared" si="77"/>
        <v>1</v>
      </c>
    </row>
    <row r="2492" spans="1:28" customFormat="1" ht="14.5" x14ac:dyDescent="0.35">
      <c r="A2492" s="19" t="s">
        <v>18150</v>
      </c>
      <c r="B2492" s="19" t="s">
        <v>18151</v>
      </c>
      <c r="C2492" s="19" t="s">
        <v>16700</v>
      </c>
      <c r="D2492" s="19" t="s">
        <v>17573</v>
      </c>
      <c r="E2492" s="41">
        <v>1037020000</v>
      </c>
      <c r="F2492" s="19" t="s">
        <v>16217</v>
      </c>
      <c r="G2492" s="19"/>
      <c r="H2492" s="19"/>
      <c r="I2492" s="24">
        <v>45352</v>
      </c>
      <c r="J2492" s="24"/>
      <c r="K2492" s="19" t="s">
        <v>63</v>
      </c>
      <c r="L2492" s="20">
        <v>0</v>
      </c>
      <c r="M2492" s="20">
        <v>0</v>
      </c>
      <c r="N2492" s="21">
        <v>22532.86</v>
      </c>
      <c r="O2492" s="21">
        <v>0</v>
      </c>
      <c r="P2492" s="21">
        <v>0</v>
      </c>
      <c r="Q2492" s="21">
        <v>0</v>
      </c>
      <c r="R2492" s="21">
        <v>0</v>
      </c>
      <c r="S2492" s="21">
        <v>0</v>
      </c>
      <c r="T2492" s="21">
        <v>22532.86</v>
      </c>
      <c r="U2492" s="21">
        <v>0</v>
      </c>
      <c r="V2492" s="21">
        <v>0</v>
      </c>
      <c r="W2492" s="20">
        <v>22532.86</v>
      </c>
      <c r="X2492" s="20">
        <v>9891.9255400000002</v>
      </c>
      <c r="Y2492" s="20">
        <v>0</v>
      </c>
      <c r="Z2492" s="20"/>
      <c r="AA2492" s="45">
        <f t="shared" si="76"/>
        <v>22532.86</v>
      </c>
      <c r="AB2492" t="b">
        <f t="shared" si="77"/>
        <v>1</v>
      </c>
    </row>
    <row r="2493" spans="1:28" customFormat="1" ht="14.5" x14ac:dyDescent="0.35">
      <c r="A2493" s="19" t="s">
        <v>18152</v>
      </c>
      <c r="B2493" s="19" t="s">
        <v>18153</v>
      </c>
      <c r="C2493" s="19" t="s">
        <v>16755</v>
      </c>
      <c r="D2493" s="19" t="s">
        <v>17617</v>
      </c>
      <c r="E2493" s="41">
        <v>1037030000</v>
      </c>
      <c r="F2493" s="19" t="s">
        <v>4244</v>
      </c>
      <c r="G2493" s="19" t="s">
        <v>18713</v>
      </c>
      <c r="H2493" s="19" t="s">
        <v>18714</v>
      </c>
      <c r="I2493" s="24">
        <v>45352</v>
      </c>
      <c r="J2493" s="24">
        <v>45382</v>
      </c>
      <c r="K2493" s="19" t="s">
        <v>61</v>
      </c>
      <c r="L2493" s="20">
        <v>2000</v>
      </c>
      <c r="M2493" s="20">
        <v>0</v>
      </c>
      <c r="N2493" s="21">
        <v>73000</v>
      </c>
      <c r="O2493" s="21">
        <v>0</v>
      </c>
      <c r="P2493" s="21">
        <v>0</v>
      </c>
      <c r="Q2493" s="21">
        <v>0</v>
      </c>
      <c r="R2493" s="21">
        <v>0</v>
      </c>
      <c r="S2493" s="21">
        <v>0</v>
      </c>
      <c r="T2493" s="21">
        <v>73000</v>
      </c>
      <c r="U2493" s="21">
        <v>-8589.6</v>
      </c>
      <c r="V2493" s="21">
        <v>-1498</v>
      </c>
      <c r="W2493" s="20">
        <v>62912.4</v>
      </c>
      <c r="X2493" s="20">
        <v>32047</v>
      </c>
      <c r="Y2493" s="20">
        <v>6</v>
      </c>
      <c r="Z2493" s="20">
        <v>5341.166666666667</v>
      </c>
      <c r="AA2493" s="45">
        <f t="shared" si="76"/>
        <v>73000</v>
      </c>
      <c r="AB2493" t="b">
        <f t="shared" si="77"/>
        <v>1</v>
      </c>
    </row>
    <row r="2494" spans="1:28" customFormat="1" ht="14.5" x14ac:dyDescent="0.35">
      <c r="A2494" s="19" t="s">
        <v>18154</v>
      </c>
      <c r="B2494" s="19" t="s">
        <v>18155</v>
      </c>
      <c r="C2494" s="19" t="s">
        <v>16832</v>
      </c>
      <c r="D2494" s="19" t="s">
        <v>17677</v>
      </c>
      <c r="E2494" s="41">
        <v>1037040000</v>
      </c>
      <c r="F2494" s="19" t="s">
        <v>662</v>
      </c>
      <c r="G2494" s="19"/>
      <c r="H2494" s="19"/>
      <c r="I2494" s="24">
        <v>45352</v>
      </c>
      <c r="J2494" s="24"/>
      <c r="K2494" s="19" t="s">
        <v>63</v>
      </c>
      <c r="L2494" s="20">
        <v>0</v>
      </c>
      <c r="M2494" s="20">
        <v>0</v>
      </c>
      <c r="N2494" s="21">
        <v>9208.33</v>
      </c>
      <c r="O2494" s="21">
        <v>0</v>
      </c>
      <c r="P2494" s="21">
        <v>0</v>
      </c>
      <c r="Q2494" s="21">
        <v>0</v>
      </c>
      <c r="R2494" s="21">
        <v>0</v>
      </c>
      <c r="S2494" s="21">
        <v>0</v>
      </c>
      <c r="T2494" s="21">
        <v>9208.33</v>
      </c>
      <c r="U2494" s="21">
        <v>0</v>
      </c>
      <c r="V2494" s="21">
        <v>0</v>
      </c>
      <c r="W2494" s="20">
        <v>9208.33</v>
      </c>
      <c r="X2494" s="20">
        <v>4042.45687</v>
      </c>
      <c r="Y2494" s="20">
        <v>0</v>
      </c>
      <c r="Z2494" s="20"/>
      <c r="AA2494" s="45">
        <f t="shared" si="76"/>
        <v>9208.33</v>
      </c>
      <c r="AB2494" t="b">
        <f t="shared" si="77"/>
        <v>1</v>
      </c>
    </row>
    <row r="2495" spans="1:28" customFormat="1" ht="14.5" x14ac:dyDescent="0.35">
      <c r="A2495" s="19" t="s">
        <v>18152</v>
      </c>
      <c r="B2495" s="19" t="s">
        <v>18153</v>
      </c>
      <c r="C2495" s="19" t="s">
        <v>16710</v>
      </c>
      <c r="D2495" s="19" t="s">
        <v>17586</v>
      </c>
      <c r="E2495" s="41">
        <v>1037050001</v>
      </c>
      <c r="F2495" s="19" t="s">
        <v>3636</v>
      </c>
      <c r="G2495" s="19" t="s">
        <v>14019</v>
      </c>
      <c r="H2495" s="19" t="s">
        <v>14020</v>
      </c>
      <c r="I2495" s="24"/>
      <c r="J2495" s="24"/>
      <c r="K2495" s="19" t="s">
        <v>61</v>
      </c>
      <c r="L2495" s="20">
        <v>1460</v>
      </c>
      <c r="M2495" s="20">
        <v>0</v>
      </c>
      <c r="N2495" s="21">
        <v>43664.52</v>
      </c>
      <c r="O2495" s="21">
        <v>0</v>
      </c>
      <c r="P2495" s="21">
        <v>-5535.94</v>
      </c>
      <c r="Q2495" s="21">
        <v>0</v>
      </c>
      <c r="R2495" s="21">
        <v>0</v>
      </c>
      <c r="S2495" s="21">
        <v>0</v>
      </c>
      <c r="T2495" s="21">
        <v>38128.58</v>
      </c>
      <c r="U2495" s="21">
        <v>-819.6</v>
      </c>
      <c r="V2495" s="21">
        <v>-957.57</v>
      </c>
      <c r="W2495" s="20">
        <v>36351.410000000003</v>
      </c>
      <c r="X2495" s="20">
        <v>19168.724279999999</v>
      </c>
      <c r="Y2495" s="20">
        <v>3</v>
      </c>
      <c r="Z2495" s="20">
        <v>6389.5747599999995</v>
      </c>
      <c r="AA2495" s="45">
        <f t="shared" si="76"/>
        <v>38128.579999999994</v>
      </c>
      <c r="AB2495" t="b">
        <f t="shared" si="77"/>
        <v>1</v>
      </c>
    </row>
    <row r="2496" spans="1:28" customFormat="1" ht="14.5" x14ac:dyDescent="0.35">
      <c r="A2496" s="19" t="s">
        <v>18154</v>
      </c>
      <c r="B2496" s="19" t="s">
        <v>18155</v>
      </c>
      <c r="C2496" s="19" t="s">
        <v>16832</v>
      </c>
      <c r="D2496" s="19" t="s">
        <v>17677</v>
      </c>
      <c r="E2496" s="41">
        <v>1037060000</v>
      </c>
      <c r="F2496" s="19" t="s">
        <v>662</v>
      </c>
      <c r="G2496" s="19"/>
      <c r="H2496" s="19"/>
      <c r="I2496" s="24">
        <v>45352</v>
      </c>
      <c r="J2496" s="24"/>
      <c r="K2496" s="19" t="s">
        <v>63</v>
      </c>
      <c r="L2496" s="20">
        <v>0</v>
      </c>
      <c r="M2496" s="20">
        <v>0</v>
      </c>
      <c r="N2496" s="21">
        <v>5525</v>
      </c>
      <c r="O2496" s="21">
        <v>0</v>
      </c>
      <c r="P2496" s="21">
        <v>0</v>
      </c>
      <c r="Q2496" s="21">
        <v>0</v>
      </c>
      <c r="R2496" s="21">
        <v>0</v>
      </c>
      <c r="S2496" s="21">
        <v>0</v>
      </c>
      <c r="T2496" s="21">
        <v>5525</v>
      </c>
      <c r="U2496" s="21">
        <v>0</v>
      </c>
      <c r="V2496" s="21">
        <v>0</v>
      </c>
      <c r="W2496" s="20">
        <v>5525</v>
      </c>
      <c r="X2496" s="20">
        <v>2425.4749999999999</v>
      </c>
      <c r="Y2496" s="20">
        <v>0</v>
      </c>
      <c r="Z2496" s="20"/>
      <c r="AA2496" s="45">
        <f t="shared" si="76"/>
        <v>5525</v>
      </c>
      <c r="AB2496" t="b">
        <f t="shared" si="77"/>
        <v>1</v>
      </c>
    </row>
    <row r="2497" spans="1:28" customFormat="1" ht="14.5" x14ac:dyDescent="0.35">
      <c r="A2497" s="19" t="s">
        <v>18154</v>
      </c>
      <c r="B2497" s="19" t="s">
        <v>18155</v>
      </c>
      <c r="C2497" s="19" t="s">
        <v>16832</v>
      </c>
      <c r="D2497" s="19" t="s">
        <v>17677</v>
      </c>
      <c r="E2497" s="41">
        <v>1037070000</v>
      </c>
      <c r="F2497" s="19" t="s">
        <v>662</v>
      </c>
      <c r="G2497" s="19" t="s">
        <v>17217</v>
      </c>
      <c r="H2497" s="19" t="s">
        <v>17218</v>
      </c>
      <c r="I2497" s="24">
        <v>45352</v>
      </c>
      <c r="J2497" s="24"/>
      <c r="K2497" s="19" t="s">
        <v>63</v>
      </c>
      <c r="L2497" s="20">
        <v>0</v>
      </c>
      <c r="M2497" s="20">
        <v>0</v>
      </c>
      <c r="N2497" s="21">
        <v>14890.17</v>
      </c>
      <c r="O2497" s="21">
        <v>0</v>
      </c>
      <c r="P2497" s="21">
        <v>0</v>
      </c>
      <c r="Q2497" s="21">
        <v>0</v>
      </c>
      <c r="R2497" s="21">
        <v>0</v>
      </c>
      <c r="S2497" s="21">
        <v>0</v>
      </c>
      <c r="T2497" s="21">
        <v>14890.17</v>
      </c>
      <c r="U2497" s="21">
        <v>0</v>
      </c>
      <c r="V2497" s="21">
        <v>0</v>
      </c>
      <c r="W2497" s="20">
        <v>14890.17</v>
      </c>
      <c r="X2497" s="20">
        <v>6536.7846300000001</v>
      </c>
      <c r="Y2497" s="20">
        <v>1</v>
      </c>
      <c r="Z2497" s="20">
        <v>6536.7846300000001</v>
      </c>
      <c r="AA2497" s="45">
        <f t="shared" si="76"/>
        <v>14890.17</v>
      </c>
      <c r="AB2497" t="b">
        <f t="shared" si="77"/>
        <v>1</v>
      </c>
    </row>
    <row r="2498" spans="1:28" customFormat="1" ht="14.5" x14ac:dyDescent="0.35">
      <c r="A2498" s="19" t="s">
        <v>18160</v>
      </c>
      <c r="B2498" s="19" t="s">
        <v>18161</v>
      </c>
      <c r="C2498" s="19" t="s">
        <v>17043</v>
      </c>
      <c r="D2498" s="19" t="s">
        <v>17826</v>
      </c>
      <c r="E2498" s="41">
        <v>1037080000</v>
      </c>
      <c r="F2498" s="19" t="s">
        <v>18495</v>
      </c>
      <c r="G2498" s="19" t="s">
        <v>7006</v>
      </c>
      <c r="H2498" s="19" t="s">
        <v>7007</v>
      </c>
      <c r="I2498" s="24">
        <v>45352</v>
      </c>
      <c r="J2498" s="24"/>
      <c r="K2498" s="19" t="s">
        <v>61</v>
      </c>
      <c r="L2498" s="20">
        <v>0</v>
      </c>
      <c r="M2498" s="20">
        <v>0</v>
      </c>
      <c r="N2498" s="21">
        <v>0.08</v>
      </c>
      <c r="O2498" s="21">
        <v>0</v>
      </c>
      <c r="P2498" s="21">
        <v>0</v>
      </c>
      <c r="Q2498" s="21">
        <v>0</v>
      </c>
      <c r="R2498" s="21">
        <v>0</v>
      </c>
      <c r="S2498" s="21">
        <v>0</v>
      </c>
      <c r="T2498" s="21">
        <v>0.08</v>
      </c>
      <c r="U2498" s="21">
        <v>-25.8</v>
      </c>
      <c r="V2498" s="21">
        <v>25.72</v>
      </c>
      <c r="W2498" s="20">
        <v>0</v>
      </c>
      <c r="X2498" s="20">
        <v>3.5119999999999998E-2</v>
      </c>
      <c r="Y2498" s="20">
        <v>3</v>
      </c>
      <c r="Z2498" s="20">
        <v>1.1706666666666666E-2</v>
      </c>
      <c r="AA2498" s="45">
        <f t="shared" si="76"/>
        <v>0.08</v>
      </c>
      <c r="AB2498" t="b">
        <f t="shared" si="77"/>
        <v>1</v>
      </c>
    </row>
    <row r="2499" spans="1:28" customFormat="1" ht="14.5" x14ac:dyDescent="0.35">
      <c r="A2499" s="19" t="s">
        <v>18160</v>
      </c>
      <c r="B2499" s="19" t="s">
        <v>18161</v>
      </c>
      <c r="C2499" s="19" t="s">
        <v>17043</v>
      </c>
      <c r="D2499" s="19" t="s">
        <v>17826</v>
      </c>
      <c r="E2499" s="41">
        <v>1037090000</v>
      </c>
      <c r="F2499" s="19" t="s">
        <v>1053</v>
      </c>
      <c r="G2499" s="19" t="s">
        <v>7071</v>
      </c>
      <c r="H2499" s="19" t="s">
        <v>7072</v>
      </c>
      <c r="I2499" s="24">
        <v>45352</v>
      </c>
      <c r="J2499" s="24"/>
      <c r="K2499" s="19" t="s">
        <v>61</v>
      </c>
      <c r="L2499" s="20">
        <v>0</v>
      </c>
      <c r="M2499" s="20">
        <v>0</v>
      </c>
      <c r="N2499" s="21">
        <v>0.08</v>
      </c>
      <c r="O2499" s="21">
        <v>0</v>
      </c>
      <c r="P2499" s="21">
        <v>0</v>
      </c>
      <c r="Q2499" s="21">
        <v>0</v>
      </c>
      <c r="R2499" s="21">
        <v>0</v>
      </c>
      <c r="S2499" s="21">
        <v>0</v>
      </c>
      <c r="T2499" s="21">
        <v>0.08</v>
      </c>
      <c r="U2499" s="21">
        <v>-141.4</v>
      </c>
      <c r="V2499" s="21">
        <v>141.32</v>
      </c>
      <c r="W2499" s="20">
        <v>0</v>
      </c>
      <c r="X2499" s="20">
        <v>3.5119999999999998E-2</v>
      </c>
      <c r="Y2499" s="20">
        <v>5</v>
      </c>
      <c r="Z2499" s="20">
        <v>7.0239999999999999E-3</v>
      </c>
      <c r="AA2499" s="45">
        <f t="shared" si="76"/>
        <v>0.08</v>
      </c>
      <c r="AB2499" t="b">
        <f t="shared" si="77"/>
        <v>1</v>
      </c>
    </row>
    <row r="2500" spans="1:28" customFormat="1" ht="14.5" x14ac:dyDescent="0.35">
      <c r="A2500" s="19" t="s">
        <v>18160</v>
      </c>
      <c r="B2500" s="19" t="s">
        <v>18161</v>
      </c>
      <c r="C2500" s="19" t="s">
        <v>17043</v>
      </c>
      <c r="D2500" s="19" t="s">
        <v>17826</v>
      </c>
      <c r="E2500" s="41">
        <v>1037100000</v>
      </c>
      <c r="F2500" s="19" t="s">
        <v>1053</v>
      </c>
      <c r="G2500" s="19" t="s">
        <v>7071</v>
      </c>
      <c r="H2500" s="19" t="s">
        <v>7072</v>
      </c>
      <c r="I2500" s="24">
        <v>45352</v>
      </c>
      <c r="J2500" s="24"/>
      <c r="K2500" s="19" t="s">
        <v>61</v>
      </c>
      <c r="L2500" s="20">
        <v>0</v>
      </c>
      <c r="M2500" s="20">
        <v>0</v>
      </c>
      <c r="N2500" s="21">
        <v>0.08</v>
      </c>
      <c r="O2500" s="21">
        <v>0</v>
      </c>
      <c r="P2500" s="21">
        <v>0</v>
      </c>
      <c r="Q2500" s="21">
        <v>0</v>
      </c>
      <c r="R2500" s="21">
        <v>0</v>
      </c>
      <c r="S2500" s="21">
        <v>0</v>
      </c>
      <c r="T2500" s="21">
        <v>0.08</v>
      </c>
      <c r="U2500" s="21">
        <v>-25.8</v>
      </c>
      <c r="V2500" s="21">
        <v>25.72</v>
      </c>
      <c r="W2500" s="20">
        <v>0</v>
      </c>
      <c r="X2500" s="20">
        <v>3.5119999999999998E-2</v>
      </c>
      <c r="Y2500" s="20">
        <v>3</v>
      </c>
      <c r="Z2500" s="20">
        <v>1.1706666666666666E-2</v>
      </c>
      <c r="AA2500" s="45">
        <f t="shared" si="76"/>
        <v>0.08</v>
      </c>
      <c r="AB2500" t="b">
        <f t="shared" si="77"/>
        <v>1</v>
      </c>
    </row>
    <row r="2501" spans="1:28" customFormat="1" ht="14.5" x14ac:dyDescent="0.35">
      <c r="A2501" s="19" t="s">
        <v>18160</v>
      </c>
      <c r="B2501" s="19" t="s">
        <v>18161</v>
      </c>
      <c r="C2501" s="19" t="s">
        <v>17118</v>
      </c>
      <c r="D2501" s="19" t="s">
        <v>17873</v>
      </c>
      <c r="E2501" s="41">
        <v>1037110000</v>
      </c>
      <c r="F2501" s="19" t="s">
        <v>1146</v>
      </c>
      <c r="G2501" s="19"/>
      <c r="H2501" s="19"/>
      <c r="I2501" s="24">
        <v>45334</v>
      </c>
      <c r="J2501" s="24"/>
      <c r="K2501" s="19" t="s">
        <v>63</v>
      </c>
      <c r="L2501" s="20">
        <v>0</v>
      </c>
      <c r="M2501" s="20">
        <v>0</v>
      </c>
      <c r="N2501" s="21">
        <v>16065</v>
      </c>
      <c r="O2501" s="21">
        <v>0</v>
      </c>
      <c r="P2501" s="21">
        <v>0</v>
      </c>
      <c r="Q2501" s="21">
        <v>0</v>
      </c>
      <c r="R2501" s="21">
        <v>0</v>
      </c>
      <c r="S2501" s="21">
        <v>0</v>
      </c>
      <c r="T2501" s="21">
        <v>16065</v>
      </c>
      <c r="U2501" s="21">
        <v>0</v>
      </c>
      <c r="V2501" s="21">
        <v>-2190.8000000000002</v>
      </c>
      <c r="W2501" s="20">
        <v>13874.2</v>
      </c>
      <c r="X2501" s="20">
        <v>7052.5349999999999</v>
      </c>
      <c r="Y2501" s="20">
        <v>0</v>
      </c>
      <c r="Z2501" s="20"/>
      <c r="AA2501" s="45">
        <f t="shared" ref="AA2501:AA2564" si="78">SUM(N2501:S2501)</f>
        <v>16065</v>
      </c>
      <c r="AB2501" t="b">
        <f t="shared" ref="AB2501:AB2564" si="79">T2501=AA2501</f>
        <v>1</v>
      </c>
    </row>
    <row r="2502" spans="1:28" customFormat="1" ht="14.5" x14ac:dyDescent="0.35">
      <c r="A2502" s="19" t="s">
        <v>18154</v>
      </c>
      <c r="B2502" s="19" t="s">
        <v>18155</v>
      </c>
      <c r="C2502" s="19" t="s">
        <v>16842</v>
      </c>
      <c r="D2502" s="19" t="s">
        <v>17690</v>
      </c>
      <c r="E2502" s="41">
        <v>1037130001</v>
      </c>
      <c r="F2502" s="19" t="s">
        <v>1622</v>
      </c>
      <c r="G2502" s="19" t="s">
        <v>10800</v>
      </c>
      <c r="H2502" s="19" t="s">
        <v>10801</v>
      </c>
      <c r="I2502" s="24"/>
      <c r="J2502" s="24"/>
      <c r="K2502" s="19" t="s">
        <v>61</v>
      </c>
      <c r="L2502" s="20">
        <v>26418</v>
      </c>
      <c r="M2502" s="20">
        <v>0</v>
      </c>
      <c r="N2502" s="21">
        <v>776446.77</v>
      </c>
      <c r="O2502" s="21">
        <v>-63767.94</v>
      </c>
      <c r="P2502" s="21">
        <v>-372505.55</v>
      </c>
      <c r="Q2502" s="21">
        <v>10778.4</v>
      </c>
      <c r="R2502" s="21">
        <v>0</v>
      </c>
      <c r="S2502" s="21">
        <v>0</v>
      </c>
      <c r="T2502" s="21">
        <v>350951.67999999999</v>
      </c>
      <c r="U2502" s="21">
        <v>-89236.479999999996</v>
      </c>
      <c r="V2502" s="21">
        <v>1536.94</v>
      </c>
      <c r="W2502" s="20">
        <v>263252.14</v>
      </c>
      <c r="X2502" s="20">
        <v>340860.13202999998</v>
      </c>
      <c r="Y2502" s="20">
        <v>5</v>
      </c>
      <c r="Z2502" s="20">
        <v>68172.02640599999</v>
      </c>
      <c r="AA2502" s="45">
        <f t="shared" si="78"/>
        <v>350951.68000000011</v>
      </c>
      <c r="AB2502" t="b">
        <f t="shared" si="79"/>
        <v>1</v>
      </c>
    </row>
    <row r="2503" spans="1:28" customFormat="1" ht="14.5" x14ac:dyDescent="0.35">
      <c r="A2503" s="19" t="s">
        <v>18156</v>
      </c>
      <c r="B2503" s="19" t="s">
        <v>18157</v>
      </c>
      <c r="C2503" s="19" t="s">
        <v>16945</v>
      </c>
      <c r="D2503" s="19" t="s">
        <v>17764</v>
      </c>
      <c r="E2503" s="41">
        <v>1037150000</v>
      </c>
      <c r="F2503" s="19" t="s">
        <v>18438</v>
      </c>
      <c r="G2503" s="19" t="s">
        <v>9207</v>
      </c>
      <c r="H2503" s="19" t="s">
        <v>9208</v>
      </c>
      <c r="I2503" s="24">
        <v>45292</v>
      </c>
      <c r="J2503" s="24"/>
      <c r="K2503" s="19" t="s">
        <v>61</v>
      </c>
      <c r="L2503" s="20">
        <v>4500</v>
      </c>
      <c r="M2503" s="20">
        <v>0</v>
      </c>
      <c r="N2503" s="21">
        <v>139985.85</v>
      </c>
      <c r="O2503" s="21">
        <v>0</v>
      </c>
      <c r="P2503" s="21">
        <v>0</v>
      </c>
      <c r="Q2503" s="21">
        <v>0</v>
      </c>
      <c r="R2503" s="21">
        <v>0</v>
      </c>
      <c r="S2503" s="21">
        <v>0</v>
      </c>
      <c r="T2503" s="21">
        <v>139985.85</v>
      </c>
      <c r="U2503" s="21">
        <v>-96.5</v>
      </c>
      <c r="V2503" s="21">
        <v>-660</v>
      </c>
      <c r="W2503" s="20">
        <v>139229.35</v>
      </c>
      <c r="X2503" s="20">
        <v>61453.78815</v>
      </c>
      <c r="Y2503" s="20">
        <v>1</v>
      </c>
      <c r="Z2503" s="20">
        <v>61453.78815</v>
      </c>
      <c r="AA2503" s="45">
        <f t="shared" si="78"/>
        <v>139985.85</v>
      </c>
      <c r="AB2503" t="b">
        <f t="shared" si="79"/>
        <v>1</v>
      </c>
    </row>
    <row r="2504" spans="1:28" customFormat="1" ht="14.5" x14ac:dyDescent="0.35">
      <c r="A2504" s="19" t="s">
        <v>18160</v>
      </c>
      <c r="B2504" s="19" t="s">
        <v>18161</v>
      </c>
      <c r="C2504" s="19" t="s">
        <v>17043</v>
      </c>
      <c r="D2504" s="19" t="s">
        <v>17826</v>
      </c>
      <c r="E2504" s="41">
        <v>1037160000</v>
      </c>
      <c r="F2504" s="19" t="s">
        <v>1050</v>
      </c>
      <c r="G2504" s="19" t="s">
        <v>7061</v>
      </c>
      <c r="H2504" s="19" t="s">
        <v>7062</v>
      </c>
      <c r="I2504" s="24">
        <v>45352</v>
      </c>
      <c r="J2504" s="24"/>
      <c r="K2504" s="19" t="s">
        <v>61</v>
      </c>
      <c r="L2504" s="20">
        <v>0</v>
      </c>
      <c r="M2504" s="20">
        <v>0</v>
      </c>
      <c r="N2504" s="21">
        <v>0.08</v>
      </c>
      <c r="O2504" s="21">
        <v>0</v>
      </c>
      <c r="P2504" s="21">
        <v>0</v>
      </c>
      <c r="Q2504" s="21">
        <v>0</v>
      </c>
      <c r="R2504" s="21">
        <v>0</v>
      </c>
      <c r="S2504" s="21">
        <v>0</v>
      </c>
      <c r="T2504" s="21">
        <v>0.08</v>
      </c>
      <c r="U2504" s="21">
        <v>-585.70000000000005</v>
      </c>
      <c r="V2504" s="21">
        <v>585.62</v>
      </c>
      <c r="W2504" s="20">
        <v>0</v>
      </c>
      <c r="X2504" s="20">
        <v>3.5119999999999998E-2</v>
      </c>
      <c r="Y2504" s="20">
        <v>1</v>
      </c>
      <c r="Z2504" s="20">
        <v>3.5119999999999998E-2</v>
      </c>
      <c r="AA2504" s="45">
        <f t="shared" si="78"/>
        <v>0.08</v>
      </c>
      <c r="AB2504" t="b">
        <f t="shared" si="79"/>
        <v>1</v>
      </c>
    </row>
    <row r="2505" spans="1:28" customFormat="1" ht="14.5" x14ac:dyDescent="0.35">
      <c r="A2505" s="19" t="s">
        <v>18148</v>
      </c>
      <c r="B2505" s="19" t="s">
        <v>18149</v>
      </c>
      <c r="C2505" s="19" t="s">
        <v>16602</v>
      </c>
      <c r="D2505" s="19" t="s">
        <v>17523</v>
      </c>
      <c r="E2505" s="41">
        <v>1037170000</v>
      </c>
      <c r="F2505" s="19" t="s">
        <v>16648</v>
      </c>
      <c r="G2505" s="19"/>
      <c r="H2505" s="19"/>
      <c r="I2505" s="24">
        <v>45017</v>
      </c>
      <c r="J2505" s="24"/>
      <c r="K2505" s="19" t="s">
        <v>63</v>
      </c>
      <c r="L2505" s="20">
        <v>0</v>
      </c>
      <c r="M2505" s="20">
        <v>0</v>
      </c>
      <c r="N2505" s="21">
        <v>1</v>
      </c>
      <c r="O2505" s="21">
        <v>4901.8</v>
      </c>
      <c r="P2505" s="21">
        <v>0</v>
      </c>
      <c r="Q2505" s="21">
        <v>0</v>
      </c>
      <c r="R2505" s="21">
        <v>0</v>
      </c>
      <c r="S2505" s="21">
        <v>0</v>
      </c>
      <c r="T2505" s="21">
        <v>4902.8</v>
      </c>
      <c r="U2505" s="21">
        <v>0</v>
      </c>
      <c r="V2505" s="21">
        <v>0</v>
      </c>
      <c r="W2505" s="20">
        <v>4902.8</v>
      </c>
      <c r="X2505" s="20">
        <v>0.439</v>
      </c>
      <c r="Y2505" s="20">
        <v>0</v>
      </c>
      <c r="Z2505" s="20"/>
      <c r="AA2505" s="45">
        <f t="shared" si="78"/>
        <v>4902.8</v>
      </c>
      <c r="AB2505" t="b">
        <f t="shared" si="79"/>
        <v>1</v>
      </c>
    </row>
    <row r="2506" spans="1:28" customFormat="1" ht="14.5" x14ac:dyDescent="0.35">
      <c r="A2506" s="19" t="s">
        <v>18148</v>
      </c>
      <c r="B2506" s="19" t="s">
        <v>18149</v>
      </c>
      <c r="C2506" s="19" t="s">
        <v>16572</v>
      </c>
      <c r="D2506" s="19" t="s">
        <v>17508</v>
      </c>
      <c r="E2506" s="41">
        <v>1037180000</v>
      </c>
      <c r="F2506" s="19" t="s">
        <v>16648</v>
      </c>
      <c r="G2506" s="19"/>
      <c r="H2506" s="19"/>
      <c r="I2506" s="24">
        <v>45017</v>
      </c>
      <c r="J2506" s="24"/>
      <c r="K2506" s="19" t="s">
        <v>63</v>
      </c>
      <c r="L2506" s="20">
        <v>0</v>
      </c>
      <c r="M2506" s="20">
        <v>0</v>
      </c>
      <c r="N2506" s="21">
        <v>1</v>
      </c>
      <c r="O2506" s="21">
        <v>4901.8</v>
      </c>
      <c r="P2506" s="21">
        <v>0</v>
      </c>
      <c r="Q2506" s="21">
        <v>0</v>
      </c>
      <c r="R2506" s="21">
        <v>0</v>
      </c>
      <c r="S2506" s="21">
        <v>0</v>
      </c>
      <c r="T2506" s="21">
        <v>4902.8</v>
      </c>
      <c r="U2506" s="21">
        <v>0</v>
      </c>
      <c r="V2506" s="21">
        <v>0</v>
      </c>
      <c r="W2506" s="20">
        <v>4902.8</v>
      </c>
      <c r="X2506" s="20">
        <v>0.439</v>
      </c>
      <c r="Y2506" s="20">
        <v>0</v>
      </c>
      <c r="Z2506" s="20"/>
      <c r="AA2506" s="45">
        <f t="shared" si="78"/>
        <v>4902.8</v>
      </c>
      <c r="AB2506" t="b">
        <f t="shared" si="79"/>
        <v>1</v>
      </c>
    </row>
    <row r="2507" spans="1:28" customFormat="1" ht="14.5" x14ac:dyDescent="0.35">
      <c r="A2507" s="19" t="s">
        <v>18148</v>
      </c>
      <c r="B2507" s="19" t="s">
        <v>18149</v>
      </c>
      <c r="C2507" s="19" t="s">
        <v>16550</v>
      </c>
      <c r="D2507" s="19" t="s">
        <v>17507</v>
      </c>
      <c r="E2507" s="41">
        <v>1037190000</v>
      </c>
      <c r="F2507" s="19" t="s">
        <v>16648</v>
      </c>
      <c r="G2507" s="19"/>
      <c r="H2507" s="19"/>
      <c r="I2507" s="24">
        <v>45017</v>
      </c>
      <c r="J2507" s="24"/>
      <c r="K2507" s="19" t="s">
        <v>63</v>
      </c>
      <c r="L2507" s="20">
        <v>0</v>
      </c>
      <c r="M2507" s="20">
        <v>0</v>
      </c>
      <c r="N2507" s="21">
        <v>1</v>
      </c>
      <c r="O2507" s="21">
        <v>4901.8</v>
      </c>
      <c r="P2507" s="21">
        <v>0</v>
      </c>
      <c r="Q2507" s="21">
        <v>0</v>
      </c>
      <c r="R2507" s="21">
        <v>0</v>
      </c>
      <c r="S2507" s="21">
        <v>0</v>
      </c>
      <c r="T2507" s="21">
        <v>4902.8</v>
      </c>
      <c r="U2507" s="21">
        <v>0</v>
      </c>
      <c r="V2507" s="21">
        <v>0</v>
      </c>
      <c r="W2507" s="20">
        <v>4902.8</v>
      </c>
      <c r="X2507" s="20">
        <v>0.439</v>
      </c>
      <c r="Y2507" s="20">
        <v>0</v>
      </c>
      <c r="Z2507" s="20"/>
      <c r="AA2507" s="45">
        <f t="shared" si="78"/>
        <v>4902.8</v>
      </c>
      <c r="AB2507" t="b">
        <f t="shared" si="79"/>
        <v>1</v>
      </c>
    </row>
    <row r="2508" spans="1:28" customFormat="1" ht="14.5" x14ac:dyDescent="0.35">
      <c r="A2508" s="19" t="s">
        <v>18148</v>
      </c>
      <c r="B2508" s="19" t="s">
        <v>18149</v>
      </c>
      <c r="C2508" s="19" t="s">
        <v>16524</v>
      </c>
      <c r="D2508" s="19" t="s">
        <v>17475</v>
      </c>
      <c r="E2508" s="41">
        <v>1037200000</v>
      </c>
      <c r="F2508" s="19" t="s">
        <v>16648</v>
      </c>
      <c r="G2508" s="19"/>
      <c r="H2508" s="19"/>
      <c r="I2508" s="24">
        <v>45017</v>
      </c>
      <c r="J2508" s="24"/>
      <c r="K2508" s="19" t="s">
        <v>63</v>
      </c>
      <c r="L2508" s="20">
        <v>0</v>
      </c>
      <c r="M2508" s="20">
        <v>0</v>
      </c>
      <c r="N2508" s="21">
        <v>1</v>
      </c>
      <c r="O2508" s="21">
        <v>4901.8</v>
      </c>
      <c r="P2508" s="21">
        <v>0</v>
      </c>
      <c r="Q2508" s="21">
        <v>0</v>
      </c>
      <c r="R2508" s="21">
        <v>0</v>
      </c>
      <c r="S2508" s="21">
        <v>0</v>
      </c>
      <c r="T2508" s="21">
        <v>4902.8</v>
      </c>
      <c r="U2508" s="21">
        <v>0</v>
      </c>
      <c r="V2508" s="21">
        <v>0</v>
      </c>
      <c r="W2508" s="20">
        <v>4902.8</v>
      </c>
      <c r="X2508" s="20">
        <v>0.439</v>
      </c>
      <c r="Y2508" s="20">
        <v>0</v>
      </c>
      <c r="Z2508" s="20"/>
      <c r="AA2508" s="45">
        <f t="shared" si="78"/>
        <v>4902.8</v>
      </c>
      <c r="AB2508" t="b">
        <f t="shared" si="79"/>
        <v>1</v>
      </c>
    </row>
    <row r="2509" spans="1:28" customFormat="1" ht="14.5" x14ac:dyDescent="0.35">
      <c r="A2509" s="19" t="s">
        <v>18158</v>
      </c>
      <c r="B2509" s="19" t="s">
        <v>18159</v>
      </c>
      <c r="C2509" s="19" t="s">
        <v>16982</v>
      </c>
      <c r="D2509" s="19" t="s">
        <v>17802</v>
      </c>
      <c r="E2509" s="41">
        <v>1037210001</v>
      </c>
      <c r="F2509" s="19" t="s">
        <v>297</v>
      </c>
      <c r="G2509" s="19" t="s">
        <v>5022</v>
      </c>
      <c r="H2509" s="19" t="s">
        <v>5023</v>
      </c>
      <c r="I2509" s="24"/>
      <c r="J2509" s="24"/>
      <c r="K2509" s="19" t="s">
        <v>61</v>
      </c>
      <c r="L2509" s="20">
        <v>6589</v>
      </c>
      <c r="M2509" s="20">
        <v>0</v>
      </c>
      <c r="N2509" s="21">
        <v>235638.29</v>
      </c>
      <c r="O2509" s="21">
        <v>0</v>
      </c>
      <c r="P2509" s="21">
        <v>-132932.76</v>
      </c>
      <c r="Q2509" s="21">
        <v>4322.59</v>
      </c>
      <c r="R2509" s="21">
        <v>0</v>
      </c>
      <c r="S2509" s="21">
        <v>0</v>
      </c>
      <c r="T2509" s="21">
        <v>107028.12</v>
      </c>
      <c r="U2509" s="21">
        <v>-23056</v>
      </c>
      <c r="V2509" s="21">
        <v>-22435.32</v>
      </c>
      <c r="W2509" s="20">
        <v>61536.800000000003</v>
      </c>
      <c r="X2509" s="20">
        <v>103445.20931000001</v>
      </c>
      <c r="Y2509" s="20">
        <v>9</v>
      </c>
      <c r="Z2509" s="20">
        <v>11493.912145555556</v>
      </c>
      <c r="AA2509" s="45">
        <f t="shared" si="78"/>
        <v>107028.12</v>
      </c>
      <c r="AB2509" t="b">
        <f t="shared" si="79"/>
        <v>1</v>
      </c>
    </row>
    <row r="2510" spans="1:28" customFormat="1" ht="14.5" x14ac:dyDescent="0.35">
      <c r="A2510" s="19" t="s">
        <v>18158</v>
      </c>
      <c r="B2510" s="19" t="s">
        <v>18159</v>
      </c>
      <c r="C2510" s="19" t="s">
        <v>16982</v>
      </c>
      <c r="D2510" s="19" t="s">
        <v>17802</v>
      </c>
      <c r="E2510" s="41">
        <v>1037210002</v>
      </c>
      <c r="F2510" s="19" t="s">
        <v>297</v>
      </c>
      <c r="G2510" s="19" t="s">
        <v>5024</v>
      </c>
      <c r="H2510" s="19" t="s">
        <v>5025</v>
      </c>
      <c r="I2510" s="24"/>
      <c r="J2510" s="24"/>
      <c r="K2510" s="19" t="s">
        <v>61</v>
      </c>
      <c r="L2510" s="20">
        <v>12000</v>
      </c>
      <c r="M2510" s="20">
        <v>0</v>
      </c>
      <c r="N2510" s="21">
        <v>390012.59</v>
      </c>
      <c r="O2510" s="21">
        <v>0</v>
      </c>
      <c r="P2510" s="21">
        <v>-186467.55</v>
      </c>
      <c r="Q2510" s="21">
        <v>0</v>
      </c>
      <c r="R2510" s="21">
        <v>0</v>
      </c>
      <c r="S2510" s="21">
        <v>0</v>
      </c>
      <c r="T2510" s="21">
        <v>203545.04</v>
      </c>
      <c r="U2510" s="21">
        <v>-113535.13</v>
      </c>
      <c r="V2510" s="21">
        <v>-21668.94</v>
      </c>
      <c r="W2510" s="20">
        <v>68340.97</v>
      </c>
      <c r="X2510" s="20">
        <v>171215.52700999999</v>
      </c>
      <c r="Y2510" s="20">
        <v>10</v>
      </c>
      <c r="Z2510" s="20">
        <v>17121.552701000001</v>
      </c>
      <c r="AA2510" s="45">
        <f t="shared" si="78"/>
        <v>203545.04000000004</v>
      </c>
      <c r="AB2510" t="b">
        <f t="shared" si="79"/>
        <v>1</v>
      </c>
    </row>
    <row r="2511" spans="1:28" customFormat="1" ht="14.5" x14ac:dyDescent="0.35">
      <c r="A2511" s="19" t="s">
        <v>18148</v>
      </c>
      <c r="B2511" s="19" t="s">
        <v>18149</v>
      </c>
      <c r="C2511" s="19" t="s">
        <v>16602</v>
      </c>
      <c r="D2511" s="19" t="s">
        <v>17523</v>
      </c>
      <c r="E2511" s="41">
        <v>1037220000</v>
      </c>
      <c r="F2511" s="19" t="s">
        <v>18207</v>
      </c>
      <c r="G2511" s="19"/>
      <c r="H2511" s="19"/>
      <c r="I2511" s="24">
        <v>45292</v>
      </c>
      <c r="J2511" s="24"/>
      <c r="K2511" s="19" t="s">
        <v>63</v>
      </c>
      <c r="L2511" s="20">
        <v>0</v>
      </c>
      <c r="M2511" s="20">
        <v>0</v>
      </c>
      <c r="N2511" s="21">
        <v>1122</v>
      </c>
      <c r="O2511" s="21">
        <v>0</v>
      </c>
      <c r="P2511" s="21">
        <v>0</v>
      </c>
      <c r="Q2511" s="21">
        <v>0</v>
      </c>
      <c r="R2511" s="21">
        <v>0</v>
      </c>
      <c r="S2511" s="21">
        <v>0</v>
      </c>
      <c r="T2511" s="21">
        <v>1122</v>
      </c>
      <c r="U2511" s="21">
        <v>0</v>
      </c>
      <c r="V2511" s="21">
        <v>0</v>
      </c>
      <c r="W2511" s="20">
        <v>1122</v>
      </c>
      <c r="X2511" s="20">
        <v>492.55799999999999</v>
      </c>
      <c r="Y2511" s="20">
        <v>0</v>
      </c>
      <c r="Z2511" s="20"/>
      <c r="AA2511" s="45">
        <f t="shared" si="78"/>
        <v>1122</v>
      </c>
      <c r="AB2511" t="b">
        <f t="shared" si="79"/>
        <v>1</v>
      </c>
    </row>
    <row r="2512" spans="1:28" customFormat="1" ht="14.5" x14ac:dyDescent="0.35">
      <c r="A2512" s="19" t="s">
        <v>18156</v>
      </c>
      <c r="B2512" s="19" t="s">
        <v>18157</v>
      </c>
      <c r="C2512" s="19" t="s">
        <v>16914</v>
      </c>
      <c r="D2512" s="19" t="s">
        <v>17737</v>
      </c>
      <c r="E2512" s="41">
        <v>1037260000</v>
      </c>
      <c r="F2512" s="19" t="s">
        <v>18414</v>
      </c>
      <c r="G2512" s="19"/>
      <c r="H2512" s="19"/>
      <c r="I2512" s="24">
        <v>45366</v>
      </c>
      <c r="J2512" s="24"/>
      <c r="K2512" s="19" t="s">
        <v>63</v>
      </c>
      <c r="L2512" s="20">
        <v>0</v>
      </c>
      <c r="M2512" s="20">
        <v>0</v>
      </c>
      <c r="N2512" s="21">
        <v>100540</v>
      </c>
      <c r="O2512" s="21">
        <v>0</v>
      </c>
      <c r="P2512" s="21">
        <v>0</v>
      </c>
      <c r="Q2512" s="21">
        <v>0</v>
      </c>
      <c r="R2512" s="21">
        <v>0</v>
      </c>
      <c r="S2512" s="21">
        <v>0</v>
      </c>
      <c r="T2512" s="21">
        <v>100540</v>
      </c>
      <c r="U2512" s="21">
        <v>0</v>
      </c>
      <c r="V2512" s="21">
        <v>0</v>
      </c>
      <c r="W2512" s="20">
        <v>100540</v>
      </c>
      <c r="X2512" s="20">
        <v>44137.06</v>
      </c>
      <c r="Y2512" s="20">
        <v>0</v>
      </c>
      <c r="Z2512" s="20"/>
      <c r="AA2512" s="45">
        <f t="shared" si="78"/>
        <v>100540</v>
      </c>
      <c r="AB2512" t="b">
        <f t="shared" si="79"/>
        <v>1</v>
      </c>
    </row>
    <row r="2513" spans="1:28" customFormat="1" ht="14.5" x14ac:dyDescent="0.35">
      <c r="A2513" s="19" t="s">
        <v>18152</v>
      </c>
      <c r="B2513" s="19" t="s">
        <v>18153</v>
      </c>
      <c r="C2513" s="19" t="s">
        <v>16735</v>
      </c>
      <c r="D2513" s="19" t="s">
        <v>17600</v>
      </c>
      <c r="E2513" s="41">
        <v>1037270000</v>
      </c>
      <c r="F2513" s="19" t="s">
        <v>4010</v>
      </c>
      <c r="G2513" s="19" t="s">
        <v>15009</v>
      </c>
      <c r="H2513" s="19" t="s">
        <v>15010</v>
      </c>
      <c r="I2513" s="24">
        <v>45355</v>
      </c>
      <c r="J2513" s="24"/>
      <c r="K2513" s="19" t="s">
        <v>61</v>
      </c>
      <c r="L2513" s="20">
        <v>0</v>
      </c>
      <c r="M2513" s="20">
        <v>0</v>
      </c>
      <c r="N2513" s="21">
        <v>1296.08</v>
      </c>
      <c r="O2513" s="21">
        <v>0</v>
      </c>
      <c r="P2513" s="21">
        <v>0</v>
      </c>
      <c r="Q2513" s="21">
        <v>0</v>
      </c>
      <c r="R2513" s="21">
        <v>0</v>
      </c>
      <c r="S2513" s="21">
        <v>0</v>
      </c>
      <c r="T2513" s="21">
        <v>1296.08</v>
      </c>
      <c r="U2513" s="21">
        <v>-77.400000000000006</v>
      </c>
      <c r="V2513" s="21">
        <v>0</v>
      </c>
      <c r="W2513" s="20">
        <v>1218.68</v>
      </c>
      <c r="X2513" s="20">
        <v>568.97911999999997</v>
      </c>
      <c r="Y2513" s="20">
        <v>1</v>
      </c>
      <c r="Z2513" s="20">
        <v>568.97911999999997</v>
      </c>
      <c r="AA2513" s="45">
        <f t="shared" si="78"/>
        <v>1296.08</v>
      </c>
      <c r="AB2513" t="b">
        <f t="shared" si="79"/>
        <v>1</v>
      </c>
    </row>
    <row r="2514" spans="1:28" customFormat="1" ht="14.5" x14ac:dyDescent="0.35">
      <c r="A2514" s="19" t="s">
        <v>18152</v>
      </c>
      <c r="B2514" s="19" t="s">
        <v>18153</v>
      </c>
      <c r="C2514" s="19" t="s">
        <v>16735</v>
      </c>
      <c r="D2514" s="19" t="s">
        <v>17600</v>
      </c>
      <c r="E2514" s="41">
        <v>1037280000</v>
      </c>
      <c r="F2514" s="19" t="s">
        <v>4027</v>
      </c>
      <c r="G2514" s="19" t="s">
        <v>15049</v>
      </c>
      <c r="H2514" s="19" t="s">
        <v>15050</v>
      </c>
      <c r="I2514" s="24">
        <v>45355</v>
      </c>
      <c r="J2514" s="24"/>
      <c r="K2514" s="19" t="s">
        <v>61</v>
      </c>
      <c r="L2514" s="20">
        <v>0</v>
      </c>
      <c r="M2514" s="20">
        <v>0</v>
      </c>
      <c r="N2514" s="21">
        <v>1296.08</v>
      </c>
      <c r="O2514" s="21">
        <v>0</v>
      </c>
      <c r="P2514" s="21">
        <v>0</v>
      </c>
      <c r="Q2514" s="21">
        <v>0</v>
      </c>
      <c r="R2514" s="21">
        <v>0</v>
      </c>
      <c r="S2514" s="21">
        <v>0</v>
      </c>
      <c r="T2514" s="21">
        <v>1296.08</v>
      </c>
      <c r="U2514" s="21">
        <v>-212.1</v>
      </c>
      <c r="V2514" s="21">
        <v>0</v>
      </c>
      <c r="W2514" s="20">
        <v>1083.98</v>
      </c>
      <c r="X2514" s="20">
        <v>568.97911999999997</v>
      </c>
      <c r="Y2514" s="20">
        <v>1</v>
      </c>
      <c r="Z2514" s="20">
        <v>568.97911999999997</v>
      </c>
      <c r="AA2514" s="45">
        <f t="shared" si="78"/>
        <v>1296.08</v>
      </c>
      <c r="AB2514" t="b">
        <f t="shared" si="79"/>
        <v>1</v>
      </c>
    </row>
    <row r="2515" spans="1:28" customFormat="1" ht="14.5" x14ac:dyDescent="0.35">
      <c r="A2515" s="19" t="s">
        <v>18152</v>
      </c>
      <c r="B2515" s="19" t="s">
        <v>18153</v>
      </c>
      <c r="C2515" s="19" t="s">
        <v>16735</v>
      </c>
      <c r="D2515" s="19" t="s">
        <v>17600</v>
      </c>
      <c r="E2515" s="41">
        <v>1037290000</v>
      </c>
      <c r="F2515" s="19" t="s">
        <v>3763</v>
      </c>
      <c r="G2515" s="19" t="s">
        <v>18033</v>
      </c>
      <c r="H2515" s="19" t="s">
        <v>18034</v>
      </c>
      <c r="I2515" s="24">
        <v>45357</v>
      </c>
      <c r="J2515" s="24"/>
      <c r="K2515" s="19" t="s">
        <v>61</v>
      </c>
      <c r="L2515" s="20">
        <v>0</v>
      </c>
      <c r="M2515" s="20">
        <v>0</v>
      </c>
      <c r="N2515" s="21">
        <v>1296.07</v>
      </c>
      <c r="O2515" s="21">
        <v>0</v>
      </c>
      <c r="P2515" s="21">
        <v>0</v>
      </c>
      <c r="Q2515" s="21">
        <v>0</v>
      </c>
      <c r="R2515" s="21">
        <v>0</v>
      </c>
      <c r="S2515" s="21">
        <v>0</v>
      </c>
      <c r="T2515" s="21">
        <v>1296.07</v>
      </c>
      <c r="U2515" s="21">
        <v>-244.6</v>
      </c>
      <c r="V2515" s="21">
        <v>0</v>
      </c>
      <c r="W2515" s="20">
        <v>1051.47</v>
      </c>
      <c r="X2515" s="20">
        <v>568.97473000000002</v>
      </c>
      <c r="Y2515" s="20">
        <v>1</v>
      </c>
      <c r="Z2515" s="20">
        <v>568.97473000000002</v>
      </c>
      <c r="AA2515" s="45">
        <f t="shared" si="78"/>
        <v>1296.07</v>
      </c>
      <c r="AB2515" t="b">
        <f t="shared" si="79"/>
        <v>1</v>
      </c>
    </row>
    <row r="2516" spans="1:28" customFormat="1" ht="14.5" x14ac:dyDescent="0.35">
      <c r="A2516" s="19" t="s">
        <v>18152</v>
      </c>
      <c r="B2516" s="19" t="s">
        <v>18153</v>
      </c>
      <c r="C2516" s="19" t="s">
        <v>16735</v>
      </c>
      <c r="D2516" s="19" t="s">
        <v>17600</v>
      </c>
      <c r="E2516" s="41">
        <v>1037300000</v>
      </c>
      <c r="F2516" s="19" t="s">
        <v>3809</v>
      </c>
      <c r="G2516" s="19" t="s">
        <v>14367</v>
      </c>
      <c r="H2516" s="19" t="s">
        <v>14368</v>
      </c>
      <c r="I2516" s="24">
        <v>45358</v>
      </c>
      <c r="J2516" s="24"/>
      <c r="K2516" s="19" t="s">
        <v>61</v>
      </c>
      <c r="L2516" s="20">
        <v>0</v>
      </c>
      <c r="M2516" s="20">
        <v>0</v>
      </c>
      <c r="N2516" s="21">
        <v>1296.07</v>
      </c>
      <c r="O2516" s="21">
        <v>0</v>
      </c>
      <c r="P2516" s="21">
        <v>0</v>
      </c>
      <c r="Q2516" s="21">
        <v>0</v>
      </c>
      <c r="R2516" s="21">
        <v>0</v>
      </c>
      <c r="S2516" s="21">
        <v>0</v>
      </c>
      <c r="T2516" s="21">
        <v>1296.07</v>
      </c>
      <c r="U2516" s="21">
        <v>-167.2</v>
      </c>
      <c r="V2516" s="21">
        <v>0</v>
      </c>
      <c r="W2516" s="20">
        <v>1128.8699999999999</v>
      </c>
      <c r="X2516" s="20">
        <v>568.97473000000002</v>
      </c>
      <c r="Y2516" s="20">
        <v>1</v>
      </c>
      <c r="Z2516" s="20">
        <v>568.97473000000002</v>
      </c>
      <c r="AA2516" s="45">
        <f t="shared" si="78"/>
        <v>1296.07</v>
      </c>
      <c r="AB2516" t="b">
        <f t="shared" si="79"/>
        <v>1</v>
      </c>
    </row>
    <row r="2517" spans="1:28" customFormat="1" ht="14.5" x14ac:dyDescent="0.35">
      <c r="A2517" s="19" t="s">
        <v>18152</v>
      </c>
      <c r="B2517" s="19" t="s">
        <v>18153</v>
      </c>
      <c r="C2517" s="19" t="s">
        <v>16735</v>
      </c>
      <c r="D2517" s="19" t="s">
        <v>17600</v>
      </c>
      <c r="E2517" s="41">
        <v>1037310000</v>
      </c>
      <c r="F2517" s="19" t="s">
        <v>3968</v>
      </c>
      <c r="G2517" s="19" t="s">
        <v>18665</v>
      </c>
      <c r="H2517" s="19" t="s">
        <v>14911</v>
      </c>
      <c r="I2517" s="24">
        <v>45358</v>
      </c>
      <c r="J2517" s="24"/>
      <c r="K2517" s="19" t="s">
        <v>61</v>
      </c>
      <c r="L2517" s="20">
        <v>0</v>
      </c>
      <c r="M2517" s="20">
        <v>0</v>
      </c>
      <c r="N2517" s="21">
        <v>1296.07</v>
      </c>
      <c r="O2517" s="21">
        <v>0</v>
      </c>
      <c r="P2517" s="21">
        <v>0</v>
      </c>
      <c r="Q2517" s="21">
        <v>0</v>
      </c>
      <c r="R2517" s="21">
        <v>0</v>
      </c>
      <c r="S2517" s="21">
        <v>0</v>
      </c>
      <c r="T2517" s="21">
        <v>1296.07</v>
      </c>
      <c r="U2517" s="21">
        <v>0</v>
      </c>
      <c r="V2517" s="21">
        <v>0</v>
      </c>
      <c r="W2517" s="20">
        <v>1296.07</v>
      </c>
      <c r="X2517" s="20">
        <v>568.97473000000002</v>
      </c>
      <c r="Y2517" s="20">
        <v>1</v>
      </c>
      <c r="Z2517" s="20">
        <v>568.97473000000002</v>
      </c>
      <c r="AA2517" s="45">
        <f t="shared" si="78"/>
        <v>1296.07</v>
      </c>
      <c r="AB2517" t="b">
        <f t="shared" si="79"/>
        <v>1</v>
      </c>
    </row>
    <row r="2518" spans="1:28" customFormat="1" ht="14.5" x14ac:dyDescent="0.35">
      <c r="A2518" s="19" t="s">
        <v>18152</v>
      </c>
      <c r="B2518" s="19" t="s">
        <v>18153</v>
      </c>
      <c r="C2518" s="19" t="s">
        <v>16735</v>
      </c>
      <c r="D2518" s="19" t="s">
        <v>17600</v>
      </c>
      <c r="E2518" s="41">
        <v>1037320000</v>
      </c>
      <c r="F2518" s="19" t="s">
        <v>4034</v>
      </c>
      <c r="G2518" s="19" t="s">
        <v>15062</v>
      </c>
      <c r="H2518" s="19" t="s">
        <v>15063</v>
      </c>
      <c r="I2518" s="24">
        <v>45352</v>
      </c>
      <c r="J2518" s="24"/>
      <c r="K2518" s="19" t="s">
        <v>61</v>
      </c>
      <c r="L2518" s="20">
        <v>0</v>
      </c>
      <c r="M2518" s="20">
        <v>0</v>
      </c>
      <c r="N2518" s="21">
        <v>1296.08</v>
      </c>
      <c r="O2518" s="21">
        <v>0</v>
      </c>
      <c r="P2518" s="21">
        <v>0</v>
      </c>
      <c r="Q2518" s="21">
        <v>0</v>
      </c>
      <c r="R2518" s="21">
        <v>0</v>
      </c>
      <c r="S2518" s="21">
        <v>0</v>
      </c>
      <c r="T2518" s="21">
        <v>1296.08</v>
      </c>
      <c r="U2518" s="21">
        <v>-663.1</v>
      </c>
      <c r="V2518" s="21">
        <v>0</v>
      </c>
      <c r="W2518" s="20">
        <v>632.98</v>
      </c>
      <c r="X2518" s="20">
        <v>568.97911999999997</v>
      </c>
      <c r="Y2518" s="20">
        <v>1</v>
      </c>
      <c r="Z2518" s="20">
        <v>568.97911999999997</v>
      </c>
      <c r="AA2518" s="45">
        <f t="shared" si="78"/>
        <v>1296.08</v>
      </c>
      <c r="AB2518" t="b">
        <f t="shared" si="79"/>
        <v>1</v>
      </c>
    </row>
    <row r="2519" spans="1:28" customFormat="1" ht="14.5" x14ac:dyDescent="0.35">
      <c r="A2519" s="19" t="s">
        <v>18150</v>
      </c>
      <c r="B2519" s="19" t="s">
        <v>18151</v>
      </c>
      <c r="C2519" s="19" t="s">
        <v>16669</v>
      </c>
      <c r="D2519" s="19" t="s">
        <v>17551</v>
      </c>
      <c r="E2519" s="41">
        <v>1037330000</v>
      </c>
      <c r="F2519" s="19" t="s">
        <v>16740</v>
      </c>
      <c r="G2519" s="19" t="s">
        <v>13828</v>
      </c>
      <c r="H2519" s="19" t="s">
        <v>13829</v>
      </c>
      <c r="I2519" s="24">
        <v>45359</v>
      </c>
      <c r="J2519" s="24"/>
      <c r="K2519" s="19" t="s">
        <v>61</v>
      </c>
      <c r="L2519" s="20">
        <v>0</v>
      </c>
      <c r="M2519" s="20">
        <v>0</v>
      </c>
      <c r="N2519" s="21">
        <v>71186.490000000005</v>
      </c>
      <c r="O2519" s="21">
        <v>0</v>
      </c>
      <c r="P2519" s="21">
        <v>0</v>
      </c>
      <c r="Q2519" s="21">
        <v>0</v>
      </c>
      <c r="R2519" s="21">
        <v>0</v>
      </c>
      <c r="S2519" s="21">
        <v>0</v>
      </c>
      <c r="T2519" s="21">
        <v>71186.490000000005</v>
      </c>
      <c r="U2519" s="21">
        <v>-903</v>
      </c>
      <c r="V2519" s="21">
        <v>-42897.24</v>
      </c>
      <c r="W2519" s="20">
        <v>27386.25</v>
      </c>
      <c r="X2519" s="20">
        <v>31250.86911</v>
      </c>
      <c r="Y2519" s="20">
        <v>2</v>
      </c>
      <c r="Z2519" s="20">
        <v>15625.434555</v>
      </c>
      <c r="AA2519" s="45">
        <f t="shared" si="78"/>
        <v>71186.490000000005</v>
      </c>
      <c r="AB2519" t="b">
        <f t="shared" si="79"/>
        <v>1</v>
      </c>
    </row>
    <row r="2520" spans="1:28" customFormat="1" ht="14.5" x14ac:dyDescent="0.35">
      <c r="A2520" s="19" t="s">
        <v>18152</v>
      </c>
      <c r="B2520" s="19" t="s">
        <v>18153</v>
      </c>
      <c r="C2520" s="19" t="s">
        <v>16735</v>
      </c>
      <c r="D2520" s="19" t="s">
        <v>17600</v>
      </c>
      <c r="E2520" s="41">
        <v>1037380000</v>
      </c>
      <c r="F2520" s="19" t="s">
        <v>3785</v>
      </c>
      <c r="G2520" s="19"/>
      <c r="H2520" s="19"/>
      <c r="I2520" s="24">
        <v>45366</v>
      </c>
      <c r="J2520" s="24"/>
      <c r="K2520" s="19" t="s">
        <v>61</v>
      </c>
      <c r="L2520" s="20">
        <v>0</v>
      </c>
      <c r="M2520" s="20">
        <v>0</v>
      </c>
      <c r="N2520" s="21">
        <v>972.05</v>
      </c>
      <c r="O2520" s="21">
        <v>0</v>
      </c>
      <c r="P2520" s="21">
        <v>0</v>
      </c>
      <c r="Q2520" s="21">
        <v>0</v>
      </c>
      <c r="R2520" s="21">
        <v>0</v>
      </c>
      <c r="S2520" s="21">
        <v>0</v>
      </c>
      <c r="T2520" s="21">
        <v>972.05</v>
      </c>
      <c r="U2520" s="21">
        <v>0</v>
      </c>
      <c r="V2520" s="21">
        <v>0</v>
      </c>
      <c r="W2520" s="20">
        <v>972.05</v>
      </c>
      <c r="X2520" s="20">
        <v>426.72994999999997</v>
      </c>
      <c r="Y2520" s="20">
        <v>0</v>
      </c>
      <c r="Z2520" s="20"/>
      <c r="AA2520" s="45">
        <f t="shared" si="78"/>
        <v>972.05</v>
      </c>
      <c r="AB2520" t="b">
        <f t="shared" si="79"/>
        <v>1</v>
      </c>
    </row>
    <row r="2521" spans="1:28" customFormat="1" ht="14.5" x14ac:dyDescent="0.35">
      <c r="A2521" s="19" t="s">
        <v>18152</v>
      </c>
      <c r="B2521" s="19" t="s">
        <v>18153</v>
      </c>
      <c r="C2521" s="19" t="s">
        <v>16735</v>
      </c>
      <c r="D2521" s="19" t="s">
        <v>17600</v>
      </c>
      <c r="E2521" s="41">
        <v>1037390000</v>
      </c>
      <c r="F2521" s="19" t="s">
        <v>3843</v>
      </c>
      <c r="G2521" s="19"/>
      <c r="H2521" s="19"/>
      <c r="I2521" s="24">
        <v>45369</v>
      </c>
      <c r="J2521" s="24"/>
      <c r="K2521" s="19" t="s">
        <v>61</v>
      </c>
      <c r="L2521" s="20">
        <v>0</v>
      </c>
      <c r="M2521" s="20">
        <v>0</v>
      </c>
      <c r="N2521" s="21">
        <v>648.04</v>
      </c>
      <c r="O2521" s="21">
        <v>0</v>
      </c>
      <c r="P2521" s="21">
        <v>0</v>
      </c>
      <c r="Q2521" s="21">
        <v>0</v>
      </c>
      <c r="R2521" s="21">
        <v>0</v>
      </c>
      <c r="S2521" s="21">
        <v>0</v>
      </c>
      <c r="T2521" s="21">
        <v>648.04</v>
      </c>
      <c r="U2521" s="21">
        <v>0</v>
      </c>
      <c r="V2521" s="21">
        <v>0</v>
      </c>
      <c r="W2521" s="20">
        <v>648.04</v>
      </c>
      <c r="X2521" s="20">
        <v>284.48955999999998</v>
      </c>
      <c r="Y2521" s="20">
        <v>0</v>
      </c>
      <c r="Z2521" s="20"/>
      <c r="AA2521" s="45">
        <f t="shared" si="78"/>
        <v>648.04</v>
      </c>
      <c r="AB2521" t="b">
        <f t="shared" si="79"/>
        <v>1</v>
      </c>
    </row>
    <row r="2522" spans="1:28" customFormat="1" ht="14.5" x14ac:dyDescent="0.35">
      <c r="A2522" s="19" t="s">
        <v>18148</v>
      </c>
      <c r="B2522" s="19" t="s">
        <v>18149</v>
      </c>
      <c r="C2522" s="19" t="s">
        <v>16602</v>
      </c>
      <c r="D2522" s="19" t="s">
        <v>17523</v>
      </c>
      <c r="E2522" s="41">
        <v>1037400000</v>
      </c>
      <c r="F2522" s="19" t="s">
        <v>2580</v>
      </c>
      <c r="G2522" s="19"/>
      <c r="H2522" s="19"/>
      <c r="I2522" s="24"/>
      <c r="J2522" s="24"/>
      <c r="K2522" s="19" t="s">
        <v>63</v>
      </c>
      <c r="L2522" s="20">
        <v>0</v>
      </c>
      <c r="M2522" s="20">
        <v>0</v>
      </c>
      <c r="N2522" s="21">
        <v>180000</v>
      </c>
      <c r="O2522" s="21">
        <v>0</v>
      </c>
      <c r="P2522" s="21">
        <v>0</v>
      </c>
      <c r="Q2522" s="21">
        <v>0</v>
      </c>
      <c r="R2522" s="21">
        <v>0</v>
      </c>
      <c r="S2522" s="21">
        <v>0</v>
      </c>
      <c r="T2522" s="21">
        <v>180000</v>
      </c>
      <c r="U2522" s="21">
        <v>0</v>
      </c>
      <c r="V2522" s="21">
        <v>0</v>
      </c>
      <c r="W2522" s="20">
        <v>180000</v>
      </c>
      <c r="X2522" s="20">
        <v>79020</v>
      </c>
      <c r="Y2522" s="20">
        <v>0</v>
      </c>
      <c r="Z2522" s="20"/>
      <c r="AA2522" s="45">
        <f t="shared" si="78"/>
        <v>180000</v>
      </c>
      <c r="AB2522" t="b">
        <f t="shared" si="79"/>
        <v>1</v>
      </c>
    </row>
    <row r="2523" spans="1:28" customFormat="1" ht="14.5" x14ac:dyDescent="0.35">
      <c r="A2523" s="19" t="s">
        <v>18156</v>
      </c>
      <c r="B2523" s="19" t="s">
        <v>18157</v>
      </c>
      <c r="C2523" s="19" t="s">
        <v>16938</v>
      </c>
      <c r="D2523" s="19" t="s">
        <v>17759</v>
      </c>
      <c r="E2523" s="41">
        <v>1037480001</v>
      </c>
      <c r="F2523" s="19" t="s">
        <v>16942</v>
      </c>
      <c r="G2523" s="19" t="s">
        <v>9037</v>
      </c>
      <c r="H2523" s="19" t="s">
        <v>9038</v>
      </c>
      <c r="I2523" s="24"/>
      <c r="J2523" s="24"/>
      <c r="K2523" s="19" t="s">
        <v>61</v>
      </c>
      <c r="L2523" s="20">
        <v>3783</v>
      </c>
      <c r="M2523" s="20">
        <v>1800</v>
      </c>
      <c r="N2523" s="21">
        <v>268724.75</v>
      </c>
      <c r="O2523" s="21">
        <v>0</v>
      </c>
      <c r="P2523" s="21">
        <v>0</v>
      </c>
      <c r="Q2523" s="21">
        <v>0</v>
      </c>
      <c r="R2523" s="21">
        <v>0</v>
      </c>
      <c r="S2523" s="21">
        <v>138.34</v>
      </c>
      <c r="T2523" s="21">
        <v>268863.09000000003</v>
      </c>
      <c r="U2523" s="21">
        <v>-42209.599999999999</v>
      </c>
      <c r="V2523" s="21">
        <v>-9414.2199999999993</v>
      </c>
      <c r="W2523" s="20">
        <v>217239.27</v>
      </c>
      <c r="X2523" s="20">
        <v>117970.16525000001</v>
      </c>
      <c r="Y2523" s="20">
        <v>8</v>
      </c>
      <c r="Z2523" s="20">
        <v>14746.270656250001</v>
      </c>
      <c r="AA2523" s="45">
        <f t="shared" si="78"/>
        <v>268863.09000000003</v>
      </c>
      <c r="AB2523" t="b">
        <f t="shared" si="79"/>
        <v>1</v>
      </c>
    </row>
    <row r="2524" spans="1:28" customFormat="1" ht="14.5" x14ac:dyDescent="0.35">
      <c r="A2524" s="19" t="s">
        <v>18148</v>
      </c>
      <c r="B2524" s="19" t="s">
        <v>18149</v>
      </c>
      <c r="C2524" s="19" t="s">
        <v>16524</v>
      </c>
      <c r="D2524" s="19" t="s">
        <v>17475</v>
      </c>
      <c r="E2524" s="41">
        <v>1037560001</v>
      </c>
      <c r="F2524" s="19" t="s">
        <v>3039</v>
      </c>
      <c r="G2524" s="19" t="s">
        <v>12426</v>
      </c>
      <c r="H2524" s="19" t="s">
        <v>12427</v>
      </c>
      <c r="I2524" s="24"/>
      <c r="J2524" s="24"/>
      <c r="K2524" s="19" t="s">
        <v>61</v>
      </c>
      <c r="L2524" s="20">
        <v>5063</v>
      </c>
      <c r="M2524" s="20">
        <v>0</v>
      </c>
      <c r="N2524" s="21">
        <v>152526.67000000001</v>
      </c>
      <c r="O2524" s="21">
        <v>0</v>
      </c>
      <c r="P2524" s="21">
        <v>0</v>
      </c>
      <c r="Q2524" s="21">
        <v>4540.8900000000003</v>
      </c>
      <c r="R2524" s="21">
        <v>0</v>
      </c>
      <c r="S2524" s="21">
        <v>2081.65</v>
      </c>
      <c r="T2524" s="21">
        <v>159149.21</v>
      </c>
      <c r="U2524" s="21">
        <v>-41093.160000000003</v>
      </c>
      <c r="V2524" s="21">
        <v>-2576.42</v>
      </c>
      <c r="W2524" s="20">
        <v>115479.63</v>
      </c>
      <c r="X2524" s="20">
        <v>66959.208129999999</v>
      </c>
      <c r="Y2524" s="20">
        <v>7</v>
      </c>
      <c r="Z2524" s="20">
        <v>9565.6011614285708</v>
      </c>
      <c r="AA2524" s="45">
        <f t="shared" si="78"/>
        <v>159149.21000000002</v>
      </c>
      <c r="AB2524" t="b">
        <f t="shared" si="79"/>
        <v>1</v>
      </c>
    </row>
    <row r="2525" spans="1:28" customFormat="1" ht="14.5" x14ac:dyDescent="0.35">
      <c r="A2525" s="19" t="s">
        <v>18152</v>
      </c>
      <c r="B2525" s="19" t="s">
        <v>18153</v>
      </c>
      <c r="C2525" s="19" t="s">
        <v>16735</v>
      </c>
      <c r="D2525" s="19" t="s">
        <v>17600</v>
      </c>
      <c r="E2525" s="41">
        <v>1037570000</v>
      </c>
      <c r="F2525" s="19" t="s">
        <v>16744</v>
      </c>
      <c r="G2525" s="19" t="s">
        <v>14808</v>
      </c>
      <c r="H2525" s="19" t="s">
        <v>14809</v>
      </c>
      <c r="I2525" s="24">
        <v>45379</v>
      </c>
      <c r="J2525" s="24"/>
      <c r="K2525" s="19" t="s">
        <v>61</v>
      </c>
      <c r="L2525" s="20">
        <v>0</v>
      </c>
      <c r="M2525" s="20">
        <v>0</v>
      </c>
      <c r="N2525" s="21">
        <v>324.01</v>
      </c>
      <c r="O2525" s="21">
        <v>0</v>
      </c>
      <c r="P2525" s="21">
        <v>0</v>
      </c>
      <c r="Q2525" s="21">
        <v>0</v>
      </c>
      <c r="R2525" s="21">
        <v>0</v>
      </c>
      <c r="S2525" s="21">
        <v>0</v>
      </c>
      <c r="T2525" s="21">
        <v>324.01</v>
      </c>
      <c r="U2525" s="21">
        <v>0</v>
      </c>
      <c r="V2525" s="21">
        <v>-48</v>
      </c>
      <c r="W2525" s="20">
        <v>276.01</v>
      </c>
      <c r="X2525" s="20">
        <v>142.24038999999999</v>
      </c>
      <c r="Y2525" s="20">
        <v>1</v>
      </c>
      <c r="Z2525" s="20">
        <v>142.24038999999999</v>
      </c>
      <c r="AA2525" s="45">
        <f t="shared" si="78"/>
        <v>324.01</v>
      </c>
      <c r="AB2525" t="b">
        <f t="shared" si="79"/>
        <v>1</v>
      </c>
    </row>
    <row r="2526" spans="1:28" customFormat="1" ht="14.5" x14ac:dyDescent="0.35">
      <c r="A2526" s="19" t="s">
        <v>18148</v>
      </c>
      <c r="B2526" s="19" t="s">
        <v>18149</v>
      </c>
      <c r="C2526" s="19" t="s">
        <v>16550</v>
      </c>
      <c r="D2526" s="19" t="s">
        <v>17507</v>
      </c>
      <c r="E2526" s="41">
        <v>1037580000</v>
      </c>
      <c r="F2526" s="19" t="s">
        <v>18182</v>
      </c>
      <c r="G2526" s="19"/>
      <c r="H2526" s="19"/>
      <c r="I2526" s="24">
        <v>45292</v>
      </c>
      <c r="J2526" s="24"/>
      <c r="K2526" s="19" t="s">
        <v>63</v>
      </c>
      <c r="L2526" s="20">
        <v>0</v>
      </c>
      <c r="M2526" s="20">
        <v>0</v>
      </c>
      <c r="N2526" s="21">
        <v>1122</v>
      </c>
      <c r="O2526" s="21">
        <v>0</v>
      </c>
      <c r="P2526" s="21">
        <v>0</v>
      </c>
      <c r="Q2526" s="21">
        <v>0</v>
      </c>
      <c r="R2526" s="21">
        <v>0</v>
      </c>
      <c r="S2526" s="21">
        <v>0</v>
      </c>
      <c r="T2526" s="21">
        <v>1122</v>
      </c>
      <c r="U2526" s="21">
        <v>0</v>
      </c>
      <c r="V2526" s="21">
        <v>0</v>
      </c>
      <c r="W2526" s="20">
        <v>1122</v>
      </c>
      <c r="X2526" s="20">
        <v>492.55799999999999</v>
      </c>
      <c r="Y2526" s="20">
        <v>0</v>
      </c>
      <c r="Z2526" s="20"/>
      <c r="AA2526" s="45">
        <f t="shared" si="78"/>
        <v>1122</v>
      </c>
      <c r="AB2526" t="b">
        <f t="shared" si="79"/>
        <v>1</v>
      </c>
    </row>
    <row r="2527" spans="1:28" customFormat="1" ht="14.5" x14ac:dyDescent="0.35">
      <c r="A2527" s="19" t="s">
        <v>18158</v>
      </c>
      <c r="B2527" s="19" t="s">
        <v>18159</v>
      </c>
      <c r="C2527" s="19" t="s">
        <v>16982</v>
      </c>
      <c r="D2527" s="19" t="s">
        <v>17802</v>
      </c>
      <c r="E2527" s="41">
        <v>1038450001</v>
      </c>
      <c r="F2527" s="19" t="s">
        <v>285</v>
      </c>
      <c r="G2527" s="19" t="s">
        <v>4952</v>
      </c>
      <c r="H2527" s="19" t="s">
        <v>4953</v>
      </c>
      <c r="I2527" s="24"/>
      <c r="J2527" s="24"/>
      <c r="K2527" s="19" t="s">
        <v>61</v>
      </c>
      <c r="L2527" s="20">
        <v>9500</v>
      </c>
      <c r="M2527" s="20">
        <v>0</v>
      </c>
      <c r="N2527" s="21">
        <v>291148.21000000002</v>
      </c>
      <c r="O2527" s="21">
        <v>0</v>
      </c>
      <c r="P2527" s="21">
        <v>-76942.990000000005</v>
      </c>
      <c r="Q2527" s="21">
        <v>2123.2600000000002</v>
      </c>
      <c r="R2527" s="21">
        <v>0</v>
      </c>
      <c r="S2527" s="21">
        <v>0</v>
      </c>
      <c r="T2527" s="21">
        <v>216328.48</v>
      </c>
      <c r="U2527" s="21">
        <v>-90120.29</v>
      </c>
      <c r="V2527" s="21">
        <v>-7266.59</v>
      </c>
      <c r="W2527" s="20">
        <v>118941.6</v>
      </c>
      <c r="X2527" s="20">
        <v>127814.06419</v>
      </c>
      <c r="Y2527" s="20">
        <v>8</v>
      </c>
      <c r="Z2527" s="20">
        <v>15976.758023750001</v>
      </c>
      <c r="AA2527" s="45">
        <f t="shared" si="78"/>
        <v>216328.48000000004</v>
      </c>
      <c r="AB2527" t="b">
        <f t="shared" si="79"/>
        <v>1</v>
      </c>
    </row>
    <row r="2528" spans="1:28" customFormat="1" ht="14.5" x14ac:dyDescent="0.35">
      <c r="A2528" s="19" t="s">
        <v>18160</v>
      </c>
      <c r="B2528" s="19" t="s">
        <v>18161</v>
      </c>
      <c r="C2528" s="19" t="s">
        <v>17058</v>
      </c>
      <c r="D2528" s="19" t="s">
        <v>17862</v>
      </c>
      <c r="E2528" s="41">
        <v>1038880001</v>
      </c>
      <c r="F2528" s="19" t="s">
        <v>203</v>
      </c>
      <c r="G2528" s="19" t="s">
        <v>4751</v>
      </c>
      <c r="H2528" s="19" t="s">
        <v>4752</v>
      </c>
      <c r="I2528" s="24"/>
      <c r="J2528" s="24"/>
      <c r="K2528" s="19" t="s">
        <v>61</v>
      </c>
      <c r="L2528" s="20">
        <v>12432</v>
      </c>
      <c r="M2528" s="20">
        <v>0</v>
      </c>
      <c r="N2528" s="21">
        <v>391288.79</v>
      </c>
      <c r="O2528" s="21">
        <v>0</v>
      </c>
      <c r="P2528" s="21">
        <v>-127909.17</v>
      </c>
      <c r="Q2528" s="21">
        <v>4610.78</v>
      </c>
      <c r="R2528" s="21">
        <v>0</v>
      </c>
      <c r="S2528" s="21">
        <v>0</v>
      </c>
      <c r="T2528" s="21">
        <v>267990.40000000002</v>
      </c>
      <c r="U2528" s="21">
        <v>-117990.69</v>
      </c>
      <c r="V2528" s="21">
        <v>-40621.82</v>
      </c>
      <c r="W2528" s="20">
        <v>109377.89</v>
      </c>
      <c r="X2528" s="20">
        <v>171775.77880999999</v>
      </c>
      <c r="Y2528" s="20">
        <v>2</v>
      </c>
      <c r="Z2528" s="20">
        <v>85887.889404999994</v>
      </c>
      <c r="AA2528" s="45">
        <f t="shared" si="78"/>
        <v>267990.40000000002</v>
      </c>
      <c r="AB2528" t="b">
        <f t="shared" si="79"/>
        <v>1</v>
      </c>
    </row>
    <row r="2529" spans="1:28" customFormat="1" ht="14.5" x14ac:dyDescent="0.35">
      <c r="A2529" s="19" t="s">
        <v>18148</v>
      </c>
      <c r="B2529" s="19" t="s">
        <v>18149</v>
      </c>
      <c r="C2529" s="19" t="s">
        <v>16644</v>
      </c>
      <c r="D2529" s="19" t="s">
        <v>17550</v>
      </c>
      <c r="E2529" s="41">
        <v>1038960001</v>
      </c>
      <c r="F2529" s="19" t="s">
        <v>3040</v>
      </c>
      <c r="G2529" s="19" t="s">
        <v>12428</v>
      </c>
      <c r="H2529" s="19" t="s">
        <v>12429</v>
      </c>
      <c r="I2529" s="24"/>
      <c r="J2529" s="24"/>
      <c r="K2529" s="19" t="s">
        <v>61</v>
      </c>
      <c r="L2529" s="20">
        <v>11000</v>
      </c>
      <c r="M2529" s="20">
        <v>0</v>
      </c>
      <c r="N2529" s="21">
        <v>379515.25</v>
      </c>
      <c r="O2529" s="21">
        <v>0</v>
      </c>
      <c r="P2529" s="21">
        <v>-71993.070000000007</v>
      </c>
      <c r="Q2529" s="21">
        <v>0</v>
      </c>
      <c r="R2529" s="21">
        <v>0</v>
      </c>
      <c r="S2529" s="21">
        <v>0</v>
      </c>
      <c r="T2529" s="21">
        <v>307522.18</v>
      </c>
      <c r="U2529" s="21">
        <v>-74489.3</v>
      </c>
      <c r="V2529" s="21">
        <v>29532.87</v>
      </c>
      <c r="W2529" s="20">
        <v>262565.75</v>
      </c>
      <c r="X2529" s="20">
        <v>166607.19475</v>
      </c>
      <c r="Y2529" s="20">
        <v>3</v>
      </c>
      <c r="Z2529" s="20">
        <v>55535.731583333334</v>
      </c>
      <c r="AA2529" s="45">
        <f t="shared" si="78"/>
        <v>307522.18</v>
      </c>
      <c r="AB2529" t="b">
        <f t="shared" si="79"/>
        <v>1</v>
      </c>
    </row>
    <row r="2530" spans="1:28" customFormat="1" ht="14.5" x14ac:dyDescent="0.35">
      <c r="A2530" s="19" t="s">
        <v>18154</v>
      </c>
      <c r="B2530" s="19" t="s">
        <v>18155</v>
      </c>
      <c r="C2530" s="19" t="s">
        <v>16832</v>
      </c>
      <c r="D2530" s="19" t="s">
        <v>17677</v>
      </c>
      <c r="E2530" s="41">
        <v>1039180002</v>
      </c>
      <c r="F2530" s="19" t="s">
        <v>2326</v>
      </c>
      <c r="G2530" s="19" t="s">
        <v>10460</v>
      </c>
      <c r="H2530" s="19" t="s">
        <v>10461</v>
      </c>
      <c r="I2530" s="24"/>
      <c r="J2530" s="24"/>
      <c r="K2530" s="19" t="s">
        <v>61</v>
      </c>
      <c r="L2530" s="20">
        <v>20523</v>
      </c>
      <c r="M2530" s="20">
        <v>0</v>
      </c>
      <c r="N2530" s="21">
        <v>693657.15</v>
      </c>
      <c r="O2530" s="21">
        <v>0</v>
      </c>
      <c r="P2530" s="21">
        <v>-184989.56</v>
      </c>
      <c r="Q2530" s="21">
        <v>2641.08</v>
      </c>
      <c r="R2530" s="21">
        <v>0</v>
      </c>
      <c r="S2530" s="21">
        <v>0</v>
      </c>
      <c r="T2530" s="21">
        <v>511308.67</v>
      </c>
      <c r="U2530" s="21">
        <v>-212835.1</v>
      </c>
      <c r="V2530" s="21">
        <v>-34560.61</v>
      </c>
      <c r="W2530" s="20">
        <v>263912.96000000002</v>
      </c>
      <c r="X2530" s="20">
        <v>304515.48885000002</v>
      </c>
      <c r="Y2530" s="20">
        <v>5</v>
      </c>
      <c r="Z2530" s="20">
        <v>60903.097770000008</v>
      </c>
      <c r="AA2530" s="45">
        <f t="shared" si="78"/>
        <v>511308.67000000004</v>
      </c>
      <c r="AB2530" t="b">
        <f t="shared" si="79"/>
        <v>1</v>
      </c>
    </row>
    <row r="2531" spans="1:28" customFormat="1" ht="14.5" x14ac:dyDescent="0.35">
      <c r="A2531" s="19" t="s">
        <v>18154</v>
      </c>
      <c r="B2531" s="19" t="s">
        <v>18155</v>
      </c>
      <c r="C2531" s="19" t="s">
        <v>16792</v>
      </c>
      <c r="D2531" s="19" t="s">
        <v>17651</v>
      </c>
      <c r="E2531" s="41">
        <v>1039260001</v>
      </c>
      <c r="F2531" s="19" t="s">
        <v>1292</v>
      </c>
      <c r="G2531" s="19" t="s">
        <v>7744</v>
      </c>
      <c r="H2531" s="19" t="s">
        <v>7745</v>
      </c>
      <c r="I2531" s="24"/>
      <c r="J2531" s="24"/>
      <c r="K2531" s="19" t="s">
        <v>63</v>
      </c>
      <c r="L2531" s="20">
        <v>0</v>
      </c>
      <c r="M2531" s="20">
        <v>12066</v>
      </c>
      <c r="N2531" s="21">
        <v>869283.98</v>
      </c>
      <c r="O2531" s="21">
        <v>0</v>
      </c>
      <c r="P2531" s="21">
        <v>0</v>
      </c>
      <c r="Q2531" s="21">
        <v>4715.5200000000004</v>
      </c>
      <c r="R2531" s="21">
        <v>0</v>
      </c>
      <c r="S2531" s="21">
        <v>0</v>
      </c>
      <c r="T2531" s="21">
        <v>873999.5</v>
      </c>
      <c r="U2531" s="21">
        <v>0</v>
      </c>
      <c r="V2531" s="21">
        <v>-18321.89</v>
      </c>
      <c r="W2531" s="20">
        <v>855677.61</v>
      </c>
      <c r="X2531" s="20">
        <v>381615.66722</v>
      </c>
      <c r="Y2531" s="20">
        <v>1</v>
      </c>
      <c r="Z2531" s="20">
        <v>381615.66722</v>
      </c>
      <c r="AA2531" s="45">
        <f t="shared" si="78"/>
        <v>873999.5</v>
      </c>
      <c r="AB2531" t="b">
        <f t="shared" si="79"/>
        <v>1</v>
      </c>
    </row>
    <row r="2532" spans="1:28" customFormat="1" ht="14.5" x14ac:dyDescent="0.35">
      <c r="A2532" s="19" t="s">
        <v>18152</v>
      </c>
      <c r="B2532" s="19" t="s">
        <v>18153</v>
      </c>
      <c r="C2532" s="19" t="s">
        <v>16735</v>
      </c>
      <c r="D2532" s="19" t="s">
        <v>17600</v>
      </c>
      <c r="E2532" s="41">
        <v>1039850001</v>
      </c>
      <c r="F2532" s="19" t="s">
        <v>3769</v>
      </c>
      <c r="G2532" s="19" t="s">
        <v>14381</v>
      </c>
      <c r="H2532" s="19" t="s">
        <v>14382</v>
      </c>
      <c r="I2532" s="24"/>
      <c r="J2532" s="24"/>
      <c r="K2532" s="19" t="s">
        <v>61</v>
      </c>
      <c r="L2532" s="20">
        <v>11756</v>
      </c>
      <c r="M2532" s="20">
        <v>0</v>
      </c>
      <c r="N2532" s="21">
        <v>371753.85</v>
      </c>
      <c r="O2532" s="21">
        <v>-8167.43</v>
      </c>
      <c r="P2532" s="21">
        <v>-157820.62</v>
      </c>
      <c r="Q2532" s="21">
        <v>0</v>
      </c>
      <c r="R2532" s="21">
        <v>0</v>
      </c>
      <c r="S2532" s="21">
        <v>0</v>
      </c>
      <c r="T2532" s="21">
        <v>205765.8</v>
      </c>
      <c r="U2532" s="21">
        <v>-60979.9</v>
      </c>
      <c r="V2532" s="21">
        <v>-4692.67</v>
      </c>
      <c r="W2532" s="20">
        <v>140093.23000000001</v>
      </c>
      <c r="X2532" s="20">
        <v>163199.94015000001</v>
      </c>
      <c r="Y2532" s="20">
        <v>7</v>
      </c>
      <c r="Z2532" s="20">
        <v>23314.277164285715</v>
      </c>
      <c r="AA2532" s="45">
        <f t="shared" si="78"/>
        <v>205765.8</v>
      </c>
      <c r="AB2532" t="b">
        <f t="shared" si="79"/>
        <v>1</v>
      </c>
    </row>
    <row r="2533" spans="1:28" customFormat="1" ht="14.5" x14ac:dyDescent="0.35">
      <c r="A2533" s="19" t="s">
        <v>18152</v>
      </c>
      <c r="B2533" s="19" t="s">
        <v>18153</v>
      </c>
      <c r="C2533" s="19" t="s">
        <v>16735</v>
      </c>
      <c r="D2533" s="19" t="s">
        <v>17600</v>
      </c>
      <c r="E2533" s="41">
        <v>1040510001</v>
      </c>
      <c r="F2533" s="19" t="s">
        <v>3786</v>
      </c>
      <c r="G2533" s="19" t="s">
        <v>14003</v>
      </c>
      <c r="H2533" s="19" t="s">
        <v>14004</v>
      </c>
      <c r="I2533" s="24"/>
      <c r="J2533" s="24"/>
      <c r="K2533" s="19" t="s">
        <v>61</v>
      </c>
      <c r="L2533" s="20">
        <v>13475</v>
      </c>
      <c r="M2533" s="20">
        <v>0</v>
      </c>
      <c r="N2533" s="21">
        <v>544219.87</v>
      </c>
      <c r="O2533" s="21">
        <v>0</v>
      </c>
      <c r="P2533" s="21">
        <v>-385149.49</v>
      </c>
      <c r="Q2533" s="21">
        <v>8083.78</v>
      </c>
      <c r="R2533" s="21">
        <v>0</v>
      </c>
      <c r="S2533" s="21">
        <v>0</v>
      </c>
      <c r="T2533" s="21">
        <v>167154.16</v>
      </c>
      <c r="U2533" s="21">
        <v>-112980.4</v>
      </c>
      <c r="V2533" s="21">
        <v>16859.990000000002</v>
      </c>
      <c r="W2533" s="20">
        <v>71033.75</v>
      </c>
      <c r="X2533" s="20">
        <v>238912.52293000001</v>
      </c>
      <c r="Y2533" s="20">
        <v>4</v>
      </c>
      <c r="Z2533" s="20">
        <v>59728.130732500002</v>
      </c>
      <c r="AA2533" s="45">
        <f t="shared" si="78"/>
        <v>167154.16</v>
      </c>
      <c r="AB2533" t="b">
        <f t="shared" si="79"/>
        <v>1</v>
      </c>
    </row>
    <row r="2534" spans="1:28" customFormat="1" ht="14.5" x14ac:dyDescent="0.35">
      <c r="A2534" s="19" t="s">
        <v>18152</v>
      </c>
      <c r="B2534" s="19" t="s">
        <v>18153</v>
      </c>
      <c r="C2534" s="19" t="s">
        <v>16735</v>
      </c>
      <c r="D2534" s="19" t="s">
        <v>17600</v>
      </c>
      <c r="E2534" s="41">
        <v>1040510002</v>
      </c>
      <c r="F2534" s="19" t="s">
        <v>3786</v>
      </c>
      <c r="G2534" s="19" t="s">
        <v>14001</v>
      </c>
      <c r="H2534" s="19" t="s">
        <v>14002</v>
      </c>
      <c r="I2534" s="24"/>
      <c r="J2534" s="24"/>
      <c r="K2534" s="19" t="s">
        <v>61</v>
      </c>
      <c r="L2534" s="20">
        <v>17855</v>
      </c>
      <c r="M2534" s="20">
        <v>0</v>
      </c>
      <c r="N2534" s="21">
        <v>583546.57999999996</v>
      </c>
      <c r="O2534" s="21">
        <v>0</v>
      </c>
      <c r="P2534" s="21">
        <v>-259072.71</v>
      </c>
      <c r="Q2534" s="21">
        <v>5661.02</v>
      </c>
      <c r="R2534" s="21">
        <v>0</v>
      </c>
      <c r="S2534" s="21">
        <v>0</v>
      </c>
      <c r="T2534" s="21">
        <v>330134.89</v>
      </c>
      <c r="U2534" s="21">
        <v>-108564.1</v>
      </c>
      <c r="V2534" s="21">
        <v>-54607.34</v>
      </c>
      <c r="W2534" s="20">
        <v>166963.45000000001</v>
      </c>
      <c r="X2534" s="20">
        <v>256176.94862000001</v>
      </c>
      <c r="Y2534" s="20">
        <v>4</v>
      </c>
      <c r="Z2534" s="20">
        <v>64044.237155000003</v>
      </c>
      <c r="AA2534" s="45">
        <f t="shared" si="78"/>
        <v>330134.89</v>
      </c>
      <c r="AB2534" t="b">
        <f t="shared" si="79"/>
        <v>1</v>
      </c>
    </row>
    <row r="2535" spans="1:28" customFormat="1" ht="14.5" x14ac:dyDescent="0.35">
      <c r="A2535" s="19" t="s">
        <v>18160</v>
      </c>
      <c r="B2535" s="19" t="s">
        <v>18161</v>
      </c>
      <c r="C2535" s="19" t="s">
        <v>17098</v>
      </c>
      <c r="D2535" s="19" t="s">
        <v>17863</v>
      </c>
      <c r="E2535" s="41">
        <v>1040940001</v>
      </c>
      <c r="F2535" s="19" t="s">
        <v>898</v>
      </c>
      <c r="G2535" s="19" t="s">
        <v>6661</v>
      </c>
      <c r="H2535" s="19" t="s">
        <v>6662</v>
      </c>
      <c r="I2535" s="24"/>
      <c r="J2535" s="24"/>
      <c r="K2535" s="19" t="s">
        <v>61</v>
      </c>
      <c r="L2535" s="20">
        <v>71933</v>
      </c>
      <c r="M2535" s="20">
        <v>0</v>
      </c>
      <c r="N2535" s="21">
        <v>3112044.69</v>
      </c>
      <c r="O2535" s="21">
        <v>0</v>
      </c>
      <c r="P2535" s="21">
        <v>0</v>
      </c>
      <c r="Q2535" s="21">
        <v>0</v>
      </c>
      <c r="R2535" s="21">
        <v>75864.12</v>
      </c>
      <c r="S2535" s="21">
        <v>7861.28</v>
      </c>
      <c r="T2535" s="21">
        <v>3195770.09</v>
      </c>
      <c r="U2535" s="21">
        <v>-778033.41</v>
      </c>
      <c r="V2535" s="21">
        <v>-77545.320000000007</v>
      </c>
      <c r="W2535" s="20">
        <v>2340191.36</v>
      </c>
      <c r="X2535" s="20">
        <v>1366187.61891</v>
      </c>
      <c r="Y2535" s="20">
        <v>19</v>
      </c>
      <c r="Z2535" s="20">
        <v>71904.611521578947</v>
      </c>
      <c r="AA2535" s="45">
        <f t="shared" si="78"/>
        <v>3195770.09</v>
      </c>
      <c r="AB2535" t="b">
        <f t="shared" si="79"/>
        <v>1</v>
      </c>
    </row>
    <row r="2536" spans="1:28" customFormat="1" ht="14.5" x14ac:dyDescent="0.35">
      <c r="A2536" s="19" t="s">
        <v>18154</v>
      </c>
      <c r="B2536" s="19" t="s">
        <v>18155</v>
      </c>
      <c r="C2536" s="19" t="s">
        <v>16869</v>
      </c>
      <c r="D2536" s="19" t="s">
        <v>17894</v>
      </c>
      <c r="E2536" s="41">
        <v>1041670001</v>
      </c>
      <c r="F2536" s="19" t="s">
        <v>1646</v>
      </c>
      <c r="G2536" s="19" t="s">
        <v>8709</v>
      </c>
      <c r="H2536" s="19" t="s">
        <v>8710</v>
      </c>
      <c r="I2536" s="24"/>
      <c r="J2536" s="24"/>
      <c r="K2536" s="19" t="s">
        <v>61</v>
      </c>
      <c r="L2536" s="20">
        <v>15453</v>
      </c>
      <c r="M2536" s="20">
        <v>0</v>
      </c>
      <c r="N2536" s="21">
        <v>483371.21</v>
      </c>
      <c r="O2536" s="21">
        <v>0</v>
      </c>
      <c r="P2536" s="21">
        <v>-162264.91</v>
      </c>
      <c r="Q2536" s="21">
        <v>0</v>
      </c>
      <c r="R2536" s="21">
        <v>0</v>
      </c>
      <c r="S2536" s="21">
        <v>0</v>
      </c>
      <c r="T2536" s="21">
        <v>321106.3</v>
      </c>
      <c r="U2536" s="21">
        <v>-93815.7</v>
      </c>
      <c r="V2536" s="21">
        <v>-11806.68</v>
      </c>
      <c r="W2536" s="20">
        <v>215483.92</v>
      </c>
      <c r="X2536" s="20">
        <v>212199.96119</v>
      </c>
      <c r="Y2536" s="20">
        <v>5</v>
      </c>
      <c r="Z2536" s="20">
        <v>42439.992237999999</v>
      </c>
      <c r="AA2536" s="45">
        <f t="shared" si="78"/>
        <v>321106.30000000005</v>
      </c>
      <c r="AB2536" t="b">
        <f t="shared" si="79"/>
        <v>1</v>
      </c>
    </row>
    <row r="2537" spans="1:28" customFormat="1" ht="14.5" x14ac:dyDescent="0.35">
      <c r="A2537" s="19" t="s">
        <v>18156</v>
      </c>
      <c r="B2537" s="19" t="s">
        <v>18157</v>
      </c>
      <c r="C2537" s="19" t="s">
        <v>16923</v>
      </c>
      <c r="D2537" s="19" t="s">
        <v>17746</v>
      </c>
      <c r="E2537" s="41">
        <v>1041910001</v>
      </c>
      <c r="F2537" s="19" t="s">
        <v>2090</v>
      </c>
      <c r="G2537" s="19" t="s">
        <v>9850</v>
      </c>
      <c r="H2537" s="19" t="s">
        <v>9851</v>
      </c>
      <c r="I2537" s="24"/>
      <c r="J2537" s="24"/>
      <c r="K2537" s="19" t="s">
        <v>61</v>
      </c>
      <c r="L2537" s="20">
        <v>2700</v>
      </c>
      <c r="M2537" s="20">
        <v>0</v>
      </c>
      <c r="N2537" s="21">
        <v>81993.179999999993</v>
      </c>
      <c r="O2537" s="21">
        <v>0</v>
      </c>
      <c r="P2537" s="21">
        <v>-11739.27</v>
      </c>
      <c r="Q2537" s="21">
        <v>0</v>
      </c>
      <c r="R2537" s="21">
        <v>0</v>
      </c>
      <c r="S2537" s="21">
        <v>0</v>
      </c>
      <c r="T2537" s="21">
        <v>70253.91</v>
      </c>
      <c r="U2537" s="21">
        <v>-5281.8</v>
      </c>
      <c r="V2537" s="21">
        <v>-2019.99</v>
      </c>
      <c r="W2537" s="20">
        <v>62952.12</v>
      </c>
      <c r="X2537" s="20">
        <v>35995.006020000001</v>
      </c>
      <c r="Y2537" s="20">
        <v>2</v>
      </c>
      <c r="Z2537" s="20">
        <v>17997.50301</v>
      </c>
      <c r="AA2537" s="45">
        <f t="shared" si="78"/>
        <v>70253.909999999989</v>
      </c>
      <c r="AB2537" t="b">
        <f t="shared" si="79"/>
        <v>1</v>
      </c>
    </row>
    <row r="2538" spans="1:28" customFormat="1" ht="14.5" x14ac:dyDescent="0.35">
      <c r="A2538" s="19" t="s">
        <v>18154</v>
      </c>
      <c r="B2538" s="19" t="s">
        <v>18155</v>
      </c>
      <c r="C2538" s="19" t="s">
        <v>16832</v>
      </c>
      <c r="D2538" s="19" t="s">
        <v>17677</v>
      </c>
      <c r="E2538" s="41">
        <v>1042130001</v>
      </c>
      <c r="F2538" s="19" t="s">
        <v>2327</v>
      </c>
      <c r="G2538" s="19" t="s">
        <v>10462</v>
      </c>
      <c r="H2538" s="19" t="s">
        <v>10463</v>
      </c>
      <c r="I2538" s="24"/>
      <c r="J2538" s="24"/>
      <c r="K2538" s="19" t="s">
        <v>63</v>
      </c>
      <c r="L2538" s="20">
        <v>0</v>
      </c>
      <c r="M2538" s="20">
        <v>838</v>
      </c>
      <c r="N2538" s="21">
        <v>60700.27</v>
      </c>
      <c r="O2538" s="21">
        <v>0</v>
      </c>
      <c r="P2538" s="21">
        <v>0</v>
      </c>
      <c r="Q2538" s="21">
        <v>0</v>
      </c>
      <c r="R2538" s="21">
        <v>0</v>
      </c>
      <c r="S2538" s="21">
        <v>0</v>
      </c>
      <c r="T2538" s="21">
        <v>60700.27</v>
      </c>
      <c r="U2538" s="21">
        <v>0</v>
      </c>
      <c r="V2538" s="21">
        <v>-7068.27</v>
      </c>
      <c r="W2538" s="20">
        <v>53632</v>
      </c>
      <c r="X2538" s="20">
        <v>26647.418529999999</v>
      </c>
      <c r="Y2538" s="20">
        <v>1</v>
      </c>
      <c r="Z2538" s="20">
        <v>26647.418529999999</v>
      </c>
      <c r="AA2538" s="45">
        <f t="shared" si="78"/>
        <v>60700.27</v>
      </c>
      <c r="AB2538" t="b">
        <f t="shared" si="79"/>
        <v>1</v>
      </c>
    </row>
    <row r="2539" spans="1:28" customFormat="1" ht="14.5" x14ac:dyDescent="0.35">
      <c r="A2539" s="19" t="s">
        <v>18154</v>
      </c>
      <c r="B2539" s="19" t="s">
        <v>18155</v>
      </c>
      <c r="C2539" s="19" t="s">
        <v>16832</v>
      </c>
      <c r="D2539" s="19" t="s">
        <v>17677</v>
      </c>
      <c r="E2539" s="41">
        <v>1042130002</v>
      </c>
      <c r="F2539" s="19" t="s">
        <v>2327</v>
      </c>
      <c r="G2539" s="19" t="s">
        <v>10462</v>
      </c>
      <c r="H2539" s="19" t="s">
        <v>10463</v>
      </c>
      <c r="I2539" s="24"/>
      <c r="J2539" s="24"/>
      <c r="K2539" s="19" t="s">
        <v>63</v>
      </c>
      <c r="L2539" s="20">
        <v>0</v>
      </c>
      <c r="M2539" s="20">
        <v>0</v>
      </c>
      <c r="N2539" s="21">
        <v>221889.16</v>
      </c>
      <c r="O2539" s="21">
        <v>0</v>
      </c>
      <c r="P2539" s="21">
        <v>0</v>
      </c>
      <c r="Q2539" s="21">
        <v>0</v>
      </c>
      <c r="R2539" s="21">
        <v>0</v>
      </c>
      <c r="S2539" s="21">
        <v>0</v>
      </c>
      <c r="T2539" s="21">
        <v>221889.16</v>
      </c>
      <c r="U2539" s="21">
        <v>0</v>
      </c>
      <c r="V2539" s="21">
        <v>-2063.33</v>
      </c>
      <c r="W2539" s="20">
        <v>219825.83</v>
      </c>
      <c r="X2539" s="20">
        <v>97409.341239999994</v>
      </c>
      <c r="Y2539" s="20">
        <v>1</v>
      </c>
      <c r="Z2539" s="20">
        <v>97409.341239999994</v>
      </c>
      <c r="AA2539" s="45">
        <f t="shared" si="78"/>
        <v>221889.16</v>
      </c>
      <c r="AB2539" t="b">
        <f t="shared" si="79"/>
        <v>1</v>
      </c>
    </row>
    <row r="2540" spans="1:28" customFormat="1" ht="14.5" x14ac:dyDescent="0.35">
      <c r="A2540" s="19" t="s">
        <v>18160</v>
      </c>
      <c r="B2540" s="19" t="s">
        <v>18161</v>
      </c>
      <c r="C2540" s="19" t="s">
        <v>17043</v>
      </c>
      <c r="D2540" s="19" t="s">
        <v>17826</v>
      </c>
      <c r="E2540" s="41">
        <v>1042210001</v>
      </c>
      <c r="F2540" s="19" t="s">
        <v>1016</v>
      </c>
      <c r="G2540" s="19" t="s">
        <v>6958</v>
      </c>
      <c r="H2540" s="19" t="s">
        <v>6959</v>
      </c>
      <c r="I2540" s="24"/>
      <c r="J2540" s="24"/>
      <c r="K2540" s="19" t="s">
        <v>61</v>
      </c>
      <c r="L2540" s="20">
        <v>21601</v>
      </c>
      <c r="M2540" s="20">
        <v>0</v>
      </c>
      <c r="N2540" s="21">
        <v>813939.82</v>
      </c>
      <c r="O2540" s="21">
        <v>0</v>
      </c>
      <c r="P2540" s="21">
        <v>0</v>
      </c>
      <c r="Q2540" s="21">
        <v>6437.1</v>
      </c>
      <c r="R2540" s="21">
        <v>0</v>
      </c>
      <c r="S2540" s="21">
        <v>36798.06</v>
      </c>
      <c r="T2540" s="21">
        <v>857174.98</v>
      </c>
      <c r="U2540" s="21">
        <v>-258440.06</v>
      </c>
      <c r="V2540" s="21">
        <v>-37812.400000000001</v>
      </c>
      <c r="W2540" s="20">
        <v>560922.52</v>
      </c>
      <c r="X2540" s="20">
        <v>357319.58098000003</v>
      </c>
      <c r="Y2540" s="20">
        <v>7</v>
      </c>
      <c r="Z2540" s="20">
        <v>51045.654425714289</v>
      </c>
      <c r="AA2540" s="45">
        <f t="shared" si="78"/>
        <v>857174.98</v>
      </c>
      <c r="AB2540" t="b">
        <f t="shared" si="79"/>
        <v>1</v>
      </c>
    </row>
    <row r="2541" spans="1:28" customFormat="1" ht="14.5" x14ac:dyDescent="0.35">
      <c r="A2541" s="19" t="s">
        <v>18154</v>
      </c>
      <c r="B2541" s="19" t="s">
        <v>18155</v>
      </c>
      <c r="C2541" s="19" t="s">
        <v>16879</v>
      </c>
      <c r="D2541" s="19" t="s">
        <v>17705</v>
      </c>
      <c r="E2541" s="41">
        <v>1042640001</v>
      </c>
      <c r="F2541" s="19" t="s">
        <v>1227</v>
      </c>
      <c r="G2541" s="19" t="s">
        <v>8074</v>
      </c>
      <c r="H2541" s="19" t="s">
        <v>8075</v>
      </c>
      <c r="I2541" s="24"/>
      <c r="J2541" s="24"/>
      <c r="K2541" s="19" t="s">
        <v>61</v>
      </c>
      <c r="L2541" s="20">
        <v>8128</v>
      </c>
      <c r="M2541" s="20">
        <v>0</v>
      </c>
      <c r="N2541" s="21">
        <v>257436.52</v>
      </c>
      <c r="O2541" s="21">
        <v>0</v>
      </c>
      <c r="P2541" s="21">
        <v>0</v>
      </c>
      <c r="Q2541" s="21">
        <v>0</v>
      </c>
      <c r="R2541" s="21">
        <v>0</v>
      </c>
      <c r="S2541" s="21">
        <v>1985</v>
      </c>
      <c r="T2541" s="21">
        <v>259421.52</v>
      </c>
      <c r="U2541" s="21">
        <v>-40524.449999999997</v>
      </c>
      <c r="V2541" s="21">
        <v>-14904.22</v>
      </c>
      <c r="W2541" s="20">
        <v>203992.85</v>
      </c>
      <c r="X2541" s="20">
        <v>113014.63228000001</v>
      </c>
      <c r="Y2541" s="20">
        <v>5</v>
      </c>
      <c r="Z2541" s="20">
        <v>22602.926456000001</v>
      </c>
      <c r="AA2541" s="45">
        <f t="shared" si="78"/>
        <v>259421.52</v>
      </c>
      <c r="AB2541" t="b">
        <f t="shared" si="79"/>
        <v>1</v>
      </c>
    </row>
    <row r="2542" spans="1:28" customFormat="1" ht="14.5" x14ac:dyDescent="0.35">
      <c r="A2542" s="19" t="s">
        <v>18152</v>
      </c>
      <c r="B2542" s="19" t="s">
        <v>18153</v>
      </c>
      <c r="C2542" s="19" t="s">
        <v>16763</v>
      </c>
      <c r="D2542" s="19" t="s">
        <v>17627</v>
      </c>
      <c r="E2542" s="41">
        <v>1042800001</v>
      </c>
      <c r="F2542" s="19" t="s">
        <v>4048</v>
      </c>
      <c r="G2542" s="19" t="s">
        <v>15139</v>
      </c>
      <c r="H2542" s="19" t="s">
        <v>15140</v>
      </c>
      <c r="I2542" s="24"/>
      <c r="J2542" s="24"/>
      <c r="K2542" s="19" t="s">
        <v>61</v>
      </c>
      <c r="L2542" s="20">
        <v>26961</v>
      </c>
      <c r="M2542" s="20">
        <v>0</v>
      </c>
      <c r="N2542" s="21">
        <v>782028.67</v>
      </c>
      <c r="O2542" s="21">
        <v>0</v>
      </c>
      <c r="P2542" s="21">
        <v>-215496.66</v>
      </c>
      <c r="Q2542" s="21">
        <v>0</v>
      </c>
      <c r="R2542" s="21">
        <v>75864.12</v>
      </c>
      <c r="S2542" s="21">
        <v>0</v>
      </c>
      <c r="T2542" s="21">
        <v>642396.13</v>
      </c>
      <c r="U2542" s="21">
        <v>-302557.67</v>
      </c>
      <c r="V2542" s="21">
        <v>-2525.91</v>
      </c>
      <c r="W2542" s="20">
        <v>337312.55</v>
      </c>
      <c r="X2542" s="20">
        <v>343310.58613000001</v>
      </c>
      <c r="Y2542" s="20">
        <v>26</v>
      </c>
      <c r="Z2542" s="20">
        <v>13204.253312692308</v>
      </c>
      <c r="AA2542" s="45">
        <f t="shared" si="78"/>
        <v>642396.13</v>
      </c>
      <c r="AB2542" t="b">
        <f t="shared" si="79"/>
        <v>1</v>
      </c>
    </row>
    <row r="2543" spans="1:28" customFormat="1" ht="14.5" x14ac:dyDescent="0.35">
      <c r="A2543" s="19" t="s">
        <v>18150</v>
      </c>
      <c r="B2543" s="19" t="s">
        <v>18151</v>
      </c>
      <c r="C2543" s="19" t="s">
        <v>16700</v>
      </c>
      <c r="D2543" s="19" t="s">
        <v>17573</v>
      </c>
      <c r="E2543" s="41">
        <v>1043100001</v>
      </c>
      <c r="F2543" s="19" t="s">
        <v>3410</v>
      </c>
      <c r="G2543" s="19" t="s">
        <v>13429</v>
      </c>
      <c r="H2543" s="19" t="s">
        <v>13430</v>
      </c>
      <c r="I2543" s="24"/>
      <c r="J2543" s="24"/>
      <c r="K2543" s="19" t="s">
        <v>61</v>
      </c>
      <c r="L2543" s="20">
        <v>612</v>
      </c>
      <c r="M2543" s="20">
        <v>0</v>
      </c>
      <c r="N2543" s="21">
        <v>16900.240000000002</v>
      </c>
      <c r="O2543" s="21">
        <v>0</v>
      </c>
      <c r="P2543" s="21">
        <v>0</v>
      </c>
      <c r="Q2543" s="21">
        <v>0</v>
      </c>
      <c r="R2543" s="21">
        <v>0</v>
      </c>
      <c r="S2543" s="21">
        <v>0</v>
      </c>
      <c r="T2543" s="21">
        <v>16900.240000000002</v>
      </c>
      <c r="U2543" s="21">
        <v>0</v>
      </c>
      <c r="V2543" s="21">
        <v>-94.76</v>
      </c>
      <c r="W2543" s="20">
        <v>16805.48</v>
      </c>
      <c r="X2543" s="20">
        <v>7419.2053599999999</v>
      </c>
      <c r="Y2543" s="20">
        <v>4</v>
      </c>
      <c r="Z2543" s="20">
        <v>1854.80134</v>
      </c>
      <c r="AA2543" s="45">
        <f t="shared" si="78"/>
        <v>16900.240000000002</v>
      </c>
      <c r="AB2543" t="b">
        <f t="shared" si="79"/>
        <v>1</v>
      </c>
    </row>
    <row r="2544" spans="1:28" customFormat="1" ht="14.5" x14ac:dyDescent="0.35">
      <c r="A2544" s="19" t="s">
        <v>18154</v>
      </c>
      <c r="B2544" s="19" t="s">
        <v>18155</v>
      </c>
      <c r="C2544" s="19" t="s">
        <v>16792</v>
      </c>
      <c r="D2544" s="19" t="s">
        <v>17651</v>
      </c>
      <c r="E2544" s="41">
        <v>1043370001</v>
      </c>
      <c r="F2544" s="19" t="s">
        <v>1293</v>
      </c>
      <c r="G2544" s="19" t="s">
        <v>7746</v>
      </c>
      <c r="H2544" s="19" t="s">
        <v>7747</v>
      </c>
      <c r="I2544" s="24"/>
      <c r="J2544" s="24"/>
      <c r="K2544" s="19" t="s">
        <v>63</v>
      </c>
      <c r="L2544" s="20">
        <v>0</v>
      </c>
      <c r="M2544" s="20">
        <v>7582</v>
      </c>
      <c r="N2544" s="21">
        <v>601372.78</v>
      </c>
      <c r="O2544" s="21">
        <v>0</v>
      </c>
      <c r="P2544" s="21">
        <v>0</v>
      </c>
      <c r="Q2544" s="21">
        <v>0</v>
      </c>
      <c r="R2544" s="21">
        <v>0</v>
      </c>
      <c r="S2544" s="21">
        <v>0</v>
      </c>
      <c r="T2544" s="21">
        <v>601372.78</v>
      </c>
      <c r="U2544" s="21">
        <v>0</v>
      </c>
      <c r="V2544" s="21">
        <v>-13240</v>
      </c>
      <c r="W2544" s="20">
        <v>588132.78</v>
      </c>
      <c r="X2544" s="20">
        <v>264002.65042000002</v>
      </c>
      <c r="Y2544" s="20">
        <v>2</v>
      </c>
      <c r="Z2544" s="20">
        <v>132001.32521000001</v>
      </c>
      <c r="AA2544" s="45">
        <f t="shared" si="78"/>
        <v>601372.78</v>
      </c>
      <c r="AB2544" t="b">
        <f t="shared" si="79"/>
        <v>1</v>
      </c>
    </row>
    <row r="2545" spans="1:28" customFormat="1" ht="14.5" x14ac:dyDescent="0.35">
      <c r="A2545" s="19" t="s">
        <v>18152</v>
      </c>
      <c r="B2545" s="19" t="s">
        <v>18153</v>
      </c>
      <c r="C2545" s="19" t="s">
        <v>16763</v>
      </c>
      <c r="D2545" s="19" t="s">
        <v>17627</v>
      </c>
      <c r="E2545" s="41">
        <v>1043450001</v>
      </c>
      <c r="F2545" s="19" t="s">
        <v>4049</v>
      </c>
      <c r="G2545" s="19" t="s">
        <v>15141</v>
      </c>
      <c r="H2545" s="19" t="s">
        <v>15142</v>
      </c>
      <c r="I2545" s="24"/>
      <c r="J2545" s="24"/>
      <c r="K2545" s="19" t="s">
        <v>61</v>
      </c>
      <c r="L2545" s="20">
        <v>16000</v>
      </c>
      <c r="M2545" s="20">
        <v>0</v>
      </c>
      <c r="N2545" s="21">
        <v>476579.2</v>
      </c>
      <c r="O2545" s="21">
        <v>0</v>
      </c>
      <c r="P2545" s="21">
        <v>0</v>
      </c>
      <c r="Q2545" s="21">
        <v>0</v>
      </c>
      <c r="R2545" s="21">
        <v>44254</v>
      </c>
      <c r="S2545" s="21">
        <v>9189.4599999999991</v>
      </c>
      <c r="T2545" s="21">
        <v>530022.66</v>
      </c>
      <c r="U2545" s="21">
        <v>-197650.2</v>
      </c>
      <c r="V2545" s="21">
        <v>-10599.26</v>
      </c>
      <c r="W2545" s="20">
        <v>321773.2</v>
      </c>
      <c r="X2545" s="20">
        <v>209218.26879999999</v>
      </c>
      <c r="Y2545" s="20">
        <v>9</v>
      </c>
      <c r="Z2545" s="20">
        <v>23246.474311111109</v>
      </c>
      <c r="AA2545" s="45">
        <f t="shared" si="78"/>
        <v>530022.66</v>
      </c>
      <c r="AB2545" t="b">
        <f t="shared" si="79"/>
        <v>1</v>
      </c>
    </row>
    <row r="2546" spans="1:28" customFormat="1" ht="14.5" x14ac:dyDescent="0.35">
      <c r="A2546" s="19" t="s">
        <v>18156</v>
      </c>
      <c r="B2546" s="19" t="s">
        <v>18157</v>
      </c>
      <c r="C2546" s="19" t="s">
        <v>16900</v>
      </c>
      <c r="D2546" s="19" t="s">
        <v>17719</v>
      </c>
      <c r="E2546" s="41">
        <v>1043610001</v>
      </c>
      <c r="F2546" s="19" t="s">
        <v>1929</v>
      </c>
      <c r="G2546" s="19" t="s">
        <v>9434</v>
      </c>
      <c r="H2546" s="19" t="s">
        <v>9435</v>
      </c>
      <c r="I2546" s="24"/>
      <c r="J2546" s="24"/>
      <c r="K2546" s="19" t="s">
        <v>61</v>
      </c>
      <c r="L2546" s="20">
        <v>23801</v>
      </c>
      <c r="M2546" s="20">
        <v>0</v>
      </c>
      <c r="N2546" s="21">
        <v>735798.19</v>
      </c>
      <c r="O2546" s="21">
        <v>0</v>
      </c>
      <c r="P2546" s="21">
        <v>-283503.83</v>
      </c>
      <c r="Q2546" s="21">
        <v>11815.05</v>
      </c>
      <c r="R2546" s="21">
        <v>0</v>
      </c>
      <c r="S2546" s="21">
        <v>0</v>
      </c>
      <c r="T2546" s="21">
        <v>464109.41</v>
      </c>
      <c r="U2546" s="21">
        <v>-283263.57</v>
      </c>
      <c r="V2546" s="21">
        <v>4047.23</v>
      </c>
      <c r="W2546" s="20">
        <v>184893.07</v>
      </c>
      <c r="X2546" s="20">
        <v>323015.40541000001</v>
      </c>
      <c r="Y2546" s="20">
        <v>8</v>
      </c>
      <c r="Z2546" s="20">
        <v>40376.925676250001</v>
      </c>
      <c r="AA2546" s="45">
        <f t="shared" si="78"/>
        <v>464109.40999999992</v>
      </c>
      <c r="AB2546" t="b">
        <f t="shared" si="79"/>
        <v>1</v>
      </c>
    </row>
    <row r="2547" spans="1:28" customFormat="1" ht="14.5" x14ac:dyDescent="0.35">
      <c r="A2547" s="19" t="s">
        <v>18148</v>
      </c>
      <c r="B2547" s="19" t="s">
        <v>18149</v>
      </c>
      <c r="C2547" s="19" t="s">
        <v>16572</v>
      </c>
      <c r="D2547" s="19" t="s">
        <v>17508</v>
      </c>
      <c r="E2547" s="41">
        <v>1043960001</v>
      </c>
      <c r="F2547" s="19" t="s">
        <v>18165</v>
      </c>
      <c r="G2547" s="19" t="s">
        <v>11129</v>
      </c>
      <c r="H2547" s="19" t="s">
        <v>11130</v>
      </c>
      <c r="I2547" s="24"/>
      <c r="J2547" s="24"/>
      <c r="K2547" s="19" t="s">
        <v>61</v>
      </c>
      <c r="L2547" s="20">
        <v>7568</v>
      </c>
      <c r="M2547" s="20">
        <v>0</v>
      </c>
      <c r="N2547" s="21">
        <v>364951.27</v>
      </c>
      <c r="O2547" s="21">
        <v>50.48</v>
      </c>
      <c r="P2547" s="21">
        <v>0</v>
      </c>
      <c r="Q2547" s="21">
        <v>5894.46</v>
      </c>
      <c r="R2547" s="21">
        <v>0</v>
      </c>
      <c r="S2547" s="21">
        <v>0</v>
      </c>
      <c r="T2547" s="21">
        <v>370896.21</v>
      </c>
      <c r="U2547" s="21">
        <v>-31532.44</v>
      </c>
      <c r="V2547" s="21">
        <v>-12140.98</v>
      </c>
      <c r="W2547" s="20">
        <v>327222.78999999998</v>
      </c>
      <c r="X2547" s="20">
        <v>160213.60753000001</v>
      </c>
      <c r="Y2547" s="20">
        <v>3</v>
      </c>
      <c r="Z2547" s="20">
        <v>53404.535843333339</v>
      </c>
      <c r="AA2547" s="45">
        <f t="shared" si="78"/>
        <v>370896.21</v>
      </c>
      <c r="AB2547" t="b">
        <f t="shared" si="79"/>
        <v>1</v>
      </c>
    </row>
    <row r="2548" spans="1:28" customFormat="1" ht="14.5" x14ac:dyDescent="0.35">
      <c r="A2548" s="19" t="s">
        <v>18156</v>
      </c>
      <c r="B2548" s="19" t="s">
        <v>18157</v>
      </c>
      <c r="C2548" s="19" t="s">
        <v>16938</v>
      </c>
      <c r="D2548" s="19" t="s">
        <v>17759</v>
      </c>
      <c r="E2548" s="41">
        <v>1044180001</v>
      </c>
      <c r="F2548" s="19" t="s">
        <v>17724</v>
      </c>
      <c r="G2548" s="19" t="s">
        <v>9039</v>
      </c>
      <c r="H2548" s="19" t="s">
        <v>9040</v>
      </c>
      <c r="I2548" s="24"/>
      <c r="J2548" s="24"/>
      <c r="K2548" s="19" t="s">
        <v>61</v>
      </c>
      <c r="L2548" s="20">
        <v>21611</v>
      </c>
      <c r="M2548" s="20">
        <v>0</v>
      </c>
      <c r="N2548" s="21">
        <v>591743.80000000005</v>
      </c>
      <c r="O2548" s="21">
        <v>0</v>
      </c>
      <c r="P2548" s="21">
        <v>-179937.73</v>
      </c>
      <c r="Q2548" s="21">
        <v>2986.49</v>
      </c>
      <c r="R2548" s="21">
        <v>0</v>
      </c>
      <c r="S2548" s="21">
        <v>0</v>
      </c>
      <c r="T2548" s="21">
        <v>414792.56</v>
      </c>
      <c r="U2548" s="21">
        <v>-196751.49</v>
      </c>
      <c r="V2548" s="21">
        <v>-42642.2</v>
      </c>
      <c r="W2548" s="20">
        <v>175398.87</v>
      </c>
      <c r="X2548" s="20">
        <v>259775.5282</v>
      </c>
      <c r="Y2548" s="20">
        <v>3</v>
      </c>
      <c r="Z2548" s="20">
        <v>86591.842733333338</v>
      </c>
      <c r="AA2548" s="45">
        <f t="shared" si="78"/>
        <v>414792.56000000006</v>
      </c>
      <c r="AB2548" t="b">
        <f t="shared" si="79"/>
        <v>1</v>
      </c>
    </row>
    <row r="2549" spans="1:28" customFormat="1" ht="14.5" x14ac:dyDescent="0.35">
      <c r="A2549" s="19" t="s">
        <v>18156</v>
      </c>
      <c r="B2549" s="19" t="s">
        <v>18157</v>
      </c>
      <c r="C2549" s="19" t="s">
        <v>16945</v>
      </c>
      <c r="D2549" s="19" t="s">
        <v>17764</v>
      </c>
      <c r="E2549" s="41">
        <v>1044180002</v>
      </c>
      <c r="F2549" s="19" t="s">
        <v>17724</v>
      </c>
      <c r="G2549" s="19" t="s">
        <v>9041</v>
      </c>
      <c r="H2549" s="19" t="s">
        <v>9042</v>
      </c>
      <c r="I2549" s="24"/>
      <c r="J2549" s="24"/>
      <c r="K2549" s="19" t="s">
        <v>61</v>
      </c>
      <c r="L2549" s="20">
        <v>16174</v>
      </c>
      <c r="M2549" s="20">
        <v>0</v>
      </c>
      <c r="N2549" s="21">
        <v>537906.94999999995</v>
      </c>
      <c r="O2549" s="21">
        <v>0</v>
      </c>
      <c r="P2549" s="21">
        <v>-76979.759999999995</v>
      </c>
      <c r="Q2549" s="21">
        <v>2923.63</v>
      </c>
      <c r="R2549" s="21">
        <v>0</v>
      </c>
      <c r="S2549" s="21">
        <v>0</v>
      </c>
      <c r="T2549" s="21">
        <v>463850.82</v>
      </c>
      <c r="U2549" s="21">
        <v>-187346.4</v>
      </c>
      <c r="V2549" s="21">
        <v>-60788.94</v>
      </c>
      <c r="W2549" s="20">
        <v>215715.48</v>
      </c>
      <c r="X2549" s="20">
        <v>236141.15104999999</v>
      </c>
      <c r="Y2549" s="20">
        <v>6</v>
      </c>
      <c r="Z2549" s="20">
        <v>39356.858508333331</v>
      </c>
      <c r="AA2549" s="45">
        <f t="shared" si="78"/>
        <v>463850.81999999995</v>
      </c>
      <c r="AB2549" t="b">
        <f t="shared" si="79"/>
        <v>1</v>
      </c>
    </row>
    <row r="2550" spans="1:28" customFormat="1" ht="14.5" x14ac:dyDescent="0.35">
      <c r="A2550" s="19" t="s">
        <v>18154</v>
      </c>
      <c r="B2550" s="19" t="s">
        <v>18155</v>
      </c>
      <c r="C2550" s="19" t="s">
        <v>16869</v>
      </c>
      <c r="D2550" s="19" t="s">
        <v>17894</v>
      </c>
      <c r="E2550" s="41">
        <v>1044260001</v>
      </c>
      <c r="F2550" s="19" t="s">
        <v>1647</v>
      </c>
      <c r="G2550" s="19" t="s">
        <v>8711</v>
      </c>
      <c r="H2550" s="19" t="s">
        <v>8712</v>
      </c>
      <c r="I2550" s="24"/>
      <c r="J2550" s="24"/>
      <c r="K2550" s="19" t="s">
        <v>61</v>
      </c>
      <c r="L2550" s="20">
        <v>13579</v>
      </c>
      <c r="M2550" s="20">
        <v>0</v>
      </c>
      <c r="N2550" s="21">
        <v>400147.37</v>
      </c>
      <c r="O2550" s="21">
        <v>0</v>
      </c>
      <c r="P2550" s="21">
        <v>0</v>
      </c>
      <c r="Q2550" s="21">
        <v>0</v>
      </c>
      <c r="R2550" s="21">
        <v>0</v>
      </c>
      <c r="S2550" s="21">
        <v>25521.86</v>
      </c>
      <c r="T2550" s="21">
        <v>425669.23</v>
      </c>
      <c r="U2550" s="21">
        <v>-180656.3</v>
      </c>
      <c r="V2550" s="21">
        <v>-13979.1</v>
      </c>
      <c r="W2550" s="20">
        <v>231033.83</v>
      </c>
      <c r="X2550" s="20">
        <v>175664.69542999999</v>
      </c>
      <c r="Y2550" s="20">
        <v>5</v>
      </c>
      <c r="Z2550" s="20">
        <v>35132.939085999998</v>
      </c>
      <c r="AA2550" s="45">
        <f t="shared" si="78"/>
        <v>425669.23</v>
      </c>
      <c r="AB2550" t="b">
        <f t="shared" si="79"/>
        <v>1</v>
      </c>
    </row>
    <row r="2551" spans="1:28" customFormat="1" ht="14.5" x14ac:dyDescent="0.35">
      <c r="A2551" s="19" t="s">
        <v>18158</v>
      </c>
      <c r="B2551" s="19" t="s">
        <v>18159</v>
      </c>
      <c r="C2551" s="19" t="s">
        <v>16982</v>
      </c>
      <c r="D2551" s="19" t="s">
        <v>17802</v>
      </c>
      <c r="E2551" s="41">
        <v>1045070001</v>
      </c>
      <c r="F2551" s="19" t="s">
        <v>298</v>
      </c>
      <c r="G2551" s="19" t="s">
        <v>5026</v>
      </c>
      <c r="H2551" s="19" t="s">
        <v>5027</v>
      </c>
      <c r="I2551" s="24"/>
      <c r="J2551" s="24"/>
      <c r="K2551" s="19" t="s">
        <v>63</v>
      </c>
      <c r="L2551" s="20">
        <v>0</v>
      </c>
      <c r="M2551" s="20">
        <v>1</v>
      </c>
      <c r="N2551" s="21">
        <v>876511.86</v>
      </c>
      <c r="O2551" s="21">
        <v>0</v>
      </c>
      <c r="P2551" s="21">
        <v>0</v>
      </c>
      <c r="Q2551" s="21">
        <v>0</v>
      </c>
      <c r="R2551" s="21">
        <v>0</v>
      </c>
      <c r="S2551" s="21">
        <v>0</v>
      </c>
      <c r="T2551" s="21">
        <v>876511.86</v>
      </c>
      <c r="U2551" s="21">
        <v>0</v>
      </c>
      <c r="V2551" s="21">
        <v>0</v>
      </c>
      <c r="W2551" s="20">
        <v>876511.86</v>
      </c>
      <c r="X2551" s="20">
        <v>384788.70653999998</v>
      </c>
      <c r="Y2551" s="20">
        <v>2</v>
      </c>
      <c r="Z2551" s="20">
        <v>192394.35326999999</v>
      </c>
      <c r="AA2551" s="45">
        <f t="shared" si="78"/>
        <v>876511.86</v>
      </c>
      <c r="AB2551" t="b">
        <f t="shared" si="79"/>
        <v>1</v>
      </c>
    </row>
    <row r="2552" spans="1:28" customFormat="1" ht="14.5" x14ac:dyDescent="0.35">
      <c r="A2552" s="19" t="s">
        <v>18148</v>
      </c>
      <c r="B2552" s="19" t="s">
        <v>18149</v>
      </c>
      <c r="C2552" s="19" t="s">
        <v>16524</v>
      </c>
      <c r="D2552" s="19" t="s">
        <v>17475</v>
      </c>
      <c r="E2552" s="41">
        <v>1045230009</v>
      </c>
      <c r="F2552" s="19" t="s">
        <v>3031</v>
      </c>
      <c r="G2552" s="19" t="s">
        <v>12391</v>
      </c>
      <c r="H2552" s="19" t="s">
        <v>12392</v>
      </c>
      <c r="I2552" s="24"/>
      <c r="J2552" s="24"/>
      <c r="K2552" s="19" t="s">
        <v>63</v>
      </c>
      <c r="L2552" s="20">
        <v>1348</v>
      </c>
      <c r="M2552" s="20">
        <v>0</v>
      </c>
      <c r="N2552" s="21">
        <v>68543.17</v>
      </c>
      <c r="O2552" s="21">
        <v>0</v>
      </c>
      <c r="P2552" s="21">
        <v>0</v>
      </c>
      <c r="Q2552" s="21">
        <v>0</v>
      </c>
      <c r="R2552" s="21">
        <v>0</v>
      </c>
      <c r="S2552" s="21">
        <v>0</v>
      </c>
      <c r="T2552" s="21">
        <v>68543.17</v>
      </c>
      <c r="U2552" s="21">
        <v>-6062.3</v>
      </c>
      <c r="V2552" s="21">
        <v>0</v>
      </c>
      <c r="W2552" s="20">
        <v>62480.87</v>
      </c>
      <c r="X2552" s="20">
        <v>30090.45163</v>
      </c>
      <c r="Y2552" s="20">
        <v>6</v>
      </c>
      <c r="Z2552" s="20">
        <v>5015.0752716666666</v>
      </c>
      <c r="AA2552" s="45">
        <f t="shared" si="78"/>
        <v>68543.17</v>
      </c>
      <c r="AB2552" t="b">
        <f t="shared" si="79"/>
        <v>1</v>
      </c>
    </row>
    <row r="2553" spans="1:28" customFormat="1" ht="14.5" x14ac:dyDescent="0.35">
      <c r="A2553" s="19" t="s">
        <v>18156</v>
      </c>
      <c r="B2553" s="19" t="s">
        <v>18157</v>
      </c>
      <c r="C2553" s="19" t="s">
        <v>16923</v>
      </c>
      <c r="D2553" s="19" t="s">
        <v>17746</v>
      </c>
      <c r="E2553" s="41">
        <v>1045580001</v>
      </c>
      <c r="F2553" s="19" t="s">
        <v>1930</v>
      </c>
      <c r="G2553" s="19" t="s">
        <v>9436</v>
      </c>
      <c r="H2553" s="19" t="s">
        <v>9437</v>
      </c>
      <c r="I2553" s="24"/>
      <c r="J2553" s="24"/>
      <c r="K2553" s="19" t="s">
        <v>61</v>
      </c>
      <c r="L2553" s="20">
        <v>17402</v>
      </c>
      <c r="M2553" s="20">
        <v>0</v>
      </c>
      <c r="N2553" s="21">
        <v>603420.56999999995</v>
      </c>
      <c r="O2553" s="21">
        <v>210.5</v>
      </c>
      <c r="P2553" s="21">
        <v>0</v>
      </c>
      <c r="Q2553" s="21">
        <v>0</v>
      </c>
      <c r="R2553" s="21">
        <v>75864.12</v>
      </c>
      <c r="S2553" s="21">
        <v>440.46</v>
      </c>
      <c r="T2553" s="21">
        <v>679935.65</v>
      </c>
      <c r="U2553" s="21">
        <v>-199528.03</v>
      </c>
      <c r="V2553" s="21">
        <v>-25924.95</v>
      </c>
      <c r="W2553" s="20">
        <v>454482.67</v>
      </c>
      <c r="X2553" s="20">
        <v>264901.63023000001</v>
      </c>
      <c r="Y2553" s="20">
        <v>11</v>
      </c>
      <c r="Z2553" s="20">
        <v>24081.966384545456</v>
      </c>
      <c r="AA2553" s="45">
        <f t="shared" si="78"/>
        <v>679935.64999999991</v>
      </c>
      <c r="AB2553" t="b">
        <f t="shared" si="79"/>
        <v>1</v>
      </c>
    </row>
    <row r="2554" spans="1:28" customFormat="1" ht="14.5" x14ac:dyDescent="0.35">
      <c r="A2554" s="19" t="s">
        <v>18156</v>
      </c>
      <c r="B2554" s="19" t="s">
        <v>18157</v>
      </c>
      <c r="C2554" s="19" t="s">
        <v>16900</v>
      </c>
      <c r="D2554" s="19" t="s">
        <v>17719</v>
      </c>
      <c r="E2554" s="41">
        <v>1045900001</v>
      </c>
      <c r="F2554" s="19" t="s">
        <v>17502</v>
      </c>
      <c r="G2554" s="19" t="s">
        <v>9438</v>
      </c>
      <c r="H2554" s="19" t="s">
        <v>9439</v>
      </c>
      <c r="I2554" s="24"/>
      <c r="J2554" s="24"/>
      <c r="K2554" s="19" t="s">
        <v>61</v>
      </c>
      <c r="L2554" s="20">
        <v>13531</v>
      </c>
      <c r="M2554" s="20">
        <v>0</v>
      </c>
      <c r="N2554" s="21">
        <v>496607.3</v>
      </c>
      <c r="O2554" s="21">
        <v>-588.55999999999995</v>
      </c>
      <c r="P2554" s="21">
        <v>0</v>
      </c>
      <c r="Q2554" s="21">
        <v>4662.54</v>
      </c>
      <c r="R2554" s="21">
        <v>0</v>
      </c>
      <c r="S2554" s="21">
        <v>0</v>
      </c>
      <c r="T2554" s="21">
        <v>500681.28</v>
      </c>
      <c r="U2554" s="21">
        <v>-156452.26</v>
      </c>
      <c r="V2554" s="21">
        <v>-22605.83</v>
      </c>
      <c r="W2554" s="20">
        <v>321623.19</v>
      </c>
      <c r="X2554" s="20">
        <v>218010.6047</v>
      </c>
      <c r="Y2554" s="20">
        <v>6</v>
      </c>
      <c r="Z2554" s="20">
        <v>36335.100783333335</v>
      </c>
      <c r="AA2554" s="45">
        <f t="shared" si="78"/>
        <v>500681.27999999997</v>
      </c>
      <c r="AB2554" t="b">
        <f t="shared" si="79"/>
        <v>1</v>
      </c>
    </row>
    <row r="2555" spans="1:28" customFormat="1" ht="14.5" x14ac:dyDescent="0.35">
      <c r="A2555" s="19" t="s">
        <v>18160</v>
      </c>
      <c r="B2555" s="19" t="s">
        <v>18161</v>
      </c>
      <c r="C2555" s="19" t="s">
        <v>17098</v>
      </c>
      <c r="D2555" s="19" t="s">
        <v>17863</v>
      </c>
      <c r="E2555" s="41">
        <v>1046630001</v>
      </c>
      <c r="F2555" s="19" t="s">
        <v>899</v>
      </c>
      <c r="G2555" s="19" t="s">
        <v>6663</v>
      </c>
      <c r="H2555" s="19" t="s">
        <v>6664</v>
      </c>
      <c r="I2555" s="24"/>
      <c r="J2555" s="24"/>
      <c r="K2555" s="19" t="s">
        <v>61</v>
      </c>
      <c r="L2555" s="20">
        <v>43200</v>
      </c>
      <c r="M2555" s="20">
        <v>0</v>
      </c>
      <c r="N2555" s="21">
        <v>1776622.48</v>
      </c>
      <c r="O2555" s="21">
        <v>0</v>
      </c>
      <c r="P2555" s="21">
        <v>0</v>
      </c>
      <c r="Q2555" s="21">
        <v>11002.95</v>
      </c>
      <c r="R2555" s="21">
        <v>0</v>
      </c>
      <c r="S2555" s="21">
        <v>26322.86</v>
      </c>
      <c r="T2555" s="21">
        <v>1813948.29</v>
      </c>
      <c r="U2555" s="21">
        <v>-438740.36</v>
      </c>
      <c r="V2555" s="21">
        <v>-13248.77</v>
      </c>
      <c r="W2555" s="20">
        <v>1361959.16</v>
      </c>
      <c r="X2555" s="20">
        <v>779937.26872000005</v>
      </c>
      <c r="Y2555" s="20">
        <v>11</v>
      </c>
      <c r="Z2555" s="20">
        <v>70903.38806545455</v>
      </c>
      <c r="AA2555" s="45">
        <f t="shared" si="78"/>
        <v>1813948.29</v>
      </c>
      <c r="AB2555" t="b">
        <f t="shared" si="79"/>
        <v>1</v>
      </c>
    </row>
    <row r="2556" spans="1:28" customFormat="1" ht="14.5" x14ac:dyDescent="0.35">
      <c r="A2556" s="19" t="s">
        <v>18154</v>
      </c>
      <c r="B2556" s="19" t="s">
        <v>18155</v>
      </c>
      <c r="C2556" s="19" t="s">
        <v>16869</v>
      </c>
      <c r="D2556" s="19" t="s">
        <v>17894</v>
      </c>
      <c r="E2556" s="41">
        <v>1047360001</v>
      </c>
      <c r="F2556" s="19" t="s">
        <v>1648</v>
      </c>
      <c r="G2556" s="19" t="s">
        <v>8713</v>
      </c>
      <c r="H2556" s="19" t="s">
        <v>8714</v>
      </c>
      <c r="I2556" s="24"/>
      <c r="J2556" s="24"/>
      <c r="K2556" s="19" t="s">
        <v>61</v>
      </c>
      <c r="L2556" s="20">
        <v>2182</v>
      </c>
      <c r="M2556" s="20">
        <v>0</v>
      </c>
      <c r="N2556" s="21">
        <v>63383.94</v>
      </c>
      <c r="O2556" s="21">
        <v>0</v>
      </c>
      <c r="P2556" s="21">
        <v>-22414.33</v>
      </c>
      <c r="Q2556" s="21">
        <v>1549.39</v>
      </c>
      <c r="R2556" s="21">
        <v>0</v>
      </c>
      <c r="S2556" s="21">
        <v>0</v>
      </c>
      <c r="T2556" s="21">
        <v>42519</v>
      </c>
      <c r="U2556" s="21">
        <v>0</v>
      </c>
      <c r="V2556" s="21">
        <v>-5671.23</v>
      </c>
      <c r="W2556" s="20">
        <v>36847.769999999997</v>
      </c>
      <c r="X2556" s="20">
        <v>27825.549660000001</v>
      </c>
      <c r="Y2556" s="20">
        <v>4</v>
      </c>
      <c r="Z2556" s="20">
        <v>6956.3874150000001</v>
      </c>
      <c r="AA2556" s="45">
        <f t="shared" si="78"/>
        <v>42519</v>
      </c>
      <c r="AB2556" t="b">
        <f t="shared" si="79"/>
        <v>1</v>
      </c>
    </row>
    <row r="2557" spans="1:28" customFormat="1" ht="14.5" x14ac:dyDescent="0.35">
      <c r="A2557" s="19" t="s">
        <v>18148</v>
      </c>
      <c r="B2557" s="19" t="s">
        <v>18149</v>
      </c>
      <c r="C2557" s="19" t="s">
        <v>16550</v>
      </c>
      <c r="D2557" s="19" t="s">
        <v>17507</v>
      </c>
      <c r="E2557" s="41">
        <v>1048170001</v>
      </c>
      <c r="F2557" s="19" t="s">
        <v>2562</v>
      </c>
      <c r="G2557" s="19" t="s">
        <v>11131</v>
      </c>
      <c r="H2557" s="19" t="s">
        <v>11132</v>
      </c>
      <c r="I2557" s="24"/>
      <c r="J2557" s="24"/>
      <c r="K2557" s="19" t="s">
        <v>61</v>
      </c>
      <c r="L2557" s="20">
        <v>34092</v>
      </c>
      <c r="M2557" s="20">
        <v>0</v>
      </c>
      <c r="N2557" s="21">
        <v>1587062.58</v>
      </c>
      <c r="O2557" s="21">
        <v>0</v>
      </c>
      <c r="P2557" s="21">
        <v>-158037.97</v>
      </c>
      <c r="Q2557" s="21">
        <v>15718.5</v>
      </c>
      <c r="R2557" s="21">
        <v>0</v>
      </c>
      <c r="S2557" s="21">
        <v>0</v>
      </c>
      <c r="T2557" s="21">
        <v>1444743.11</v>
      </c>
      <c r="U2557" s="21">
        <v>-265228.77</v>
      </c>
      <c r="V2557" s="21">
        <v>-47239.46</v>
      </c>
      <c r="W2557" s="20">
        <v>1132274.8799999999</v>
      </c>
      <c r="X2557" s="20">
        <v>696720.47262000002</v>
      </c>
      <c r="Y2557" s="20">
        <v>16</v>
      </c>
      <c r="Z2557" s="20">
        <v>43545.029538750001</v>
      </c>
      <c r="AA2557" s="45">
        <f t="shared" si="78"/>
        <v>1444743.11</v>
      </c>
      <c r="AB2557" t="b">
        <f t="shared" si="79"/>
        <v>1</v>
      </c>
    </row>
    <row r="2558" spans="1:28" customFormat="1" ht="14.5" x14ac:dyDescent="0.35">
      <c r="A2558" s="19" t="s">
        <v>18152</v>
      </c>
      <c r="B2558" s="19" t="s">
        <v>18153</v>
      </c>
      <c r="C2558" s="19" t="s">
        <v>16783</v>
      </c>
      <c r="D2558" s="19" t="s">
        <v>17892</v>
      </c>
      <c r="E2558" s="41">
        <v>1048330001</v>
      </c>
      <c r="F2558" s="19" t="s">
        <v>3787</v>
      </c>
      <c r="G2558" s="19" t="s">
        <v>14459</v>
      </c>
      <c r="H2558" s="19" t="s">
        <v>14460</v>
      </c>
      <c r="I2558" s="24"/>
      <c r="J2558" s="24"/>
      <c r="K2558" s="19" t="s">
        <v>61</v>
      </c>
      <c r="L2558" s="20">
        <v>5200</v>
      </c>
      <c r="M2558" s="20">
        <v>0</v>
      </c>
      <c r="N2558" s="21">
        <v>159691.92000000001</v>
      </c>
      <c r="O2558" s="21">
        <v>0</v>
      </c>
      <c r="P2558" s="21">
        <v>-59281.7</v>
      </c>
      <c r="Q2558" s="21">
        <v>4865.2</v>
      </c>
      <c r="R2558" s="21">
        <v>0</v>
      </c>
      <c r="S2558" s="21">
        <v>0</v>
      </c>
      <c r="T2558" s="21">
        <v>105275.42</v>
      </c>
      <c r="U2558" s="21">
        <v>-58601.8</v>
      </c>
      <c r="V2558" s="21">
        <v>-7519.96</v>
      </c>
      <c r="W2558" s="20">
        <v>39153.660000000003</v>
      </c>
      <c r="X2558" s="20">
        <v>70104.75288</v>
      </c>
      <c r="Y2558" s="20">
        <v>3</v>
      </c>
      <c r="Z2558" s="20">
        <v>23368.250960000001</v>
      </c>
      <c r="AA2558" s="45">
        <f t="shared" si="78"/>
        <v>105275.42000000001</v>
      </c>
      <c r="AB2558" t="b">
        <f t="shared" si="79"/>
        <v>1</v>
      </c>
    </row>
    <row r="2559" spans="1:28" customFormat="1" ht="14.5" x14ac:dyDescent="0.35">
      <c r="A2559" s="19" t="s">
        <v>18156</v>
      </c>
      <c r="B2559" s="19" t="s">
        <v>18157</v>
      </c>
      <c r="C2559" s="19" t="s">
        <v>16907</v>
      </c>
      <c r="D2559" s="19" t="s">
        <v>17734</v>
      </c>
      <c r="E2559" s="41">
        <v>1048840001</v>
      </c>
      <c r="F2559" s="19" t="s">
        <v>2091</v>
      </c>
      <c r="G2559" s="19" t="s">
        <v>9852</v>
      </c>
      <c r="H2559" s="19" t="s">
        <v>9853</v>
      </c>
      <c r="I2559" s="24"/>
      <c r="J2559" s="24"/>
      <c r="K2559" s="19" t="s">
        <v>61</v>
      </c>
      <c r="L2559" s="20">
        <v>3008</v>
      </c>
      <c r="M2559" s="20">
        <v>0</v>
      </c>
      <c r="N2559" s="21">
        <v>91145.83</v>
      </c>
      <c r="O2559" s="21">
        <v>764.63</v>
      </c>
      <c r="P2559" s="21">
        <v>0</v>
      </c>
      <c r="Q2559" s="21">
        <v>0</v>
      </c>
      <c r="R2559" s="21">
        <v>188232.44</v>
      </c>
      <c r="S2559" s="21">
        <v>0</v>
      </c>
      <c r="T2559" s="21">
        <v>280142.90000000002</v>
      </c>
      <c r="U2559" s="21">
        <v>-46216.5</v>
      </c>
      <c r="V2559" s="21">
        <v>-237.61</v>
      </c>
      <c r="W2559" s="20">
        <v>233688.79</v>
      </c>
      <c r="X2559" s="20">
        <v>40013.019370000002</v>
      </c>
      <c r="Y2559" s="20">
        <v>7</v>
      </c>
      <c r="Z2559" s="20">
        <v>5716.1456242857148</v>
      </c>
      <c r="AA2559" s="45">
        <f t="shared" si="78"/>
        <v>280142.90000000002</v>
      </c>
      <c r="AB2559" t="b">
        <f t="shared" si="79"/>
        <v>1</v>
      </c>
    </row>
    <row r="2560" spans="1:28" customFormat="1" ht="14.5" x14ac:dyDescent="0.35">
      <c r="A2560" s="19" t="s">
        <v>18158</v>
      </c>
      <c r="B2560" s="19" t="s">
        <v>18159</v>
      </c>
      <c r="C2560" s="19" t="s">
        <v>17015</v>
      </c>
      <c r="D2560" s="19" t="s">
        <v>17803</v>
      </c>
      <c r="E2560" s="41">
        <v>1048920001</v>
      </c>
      <c r="F2560" s="19" t="s">
        <v>75</v>
      </c>
      <c r="G2560" s="19" t="s">
        <v>4429</v>
      </c>
      <c r="H2560" s="19" t="s">
        <v>4430</v>
      </c>
      <c r="I2560" s="24"/>
      <c r="J2560" s="24"/>
      <c r="K2560" s="19" t="s">
        <v>61</v>
      </c>
      <c r="L2560" s="20">
        <v>1150</v>
      </c>
      <c r="M2560" s="20">
        <v>0</v>
      </c>
      <c r="N2560" s="21">
        <v>29868.76</v>
      </c>
      <c r="O2560" s="21">
        <v>6611.37</v>
      </c>
      <c r="P2560" s="21">
        <v>-21409.040000000001</v>
      </c>
      <c r="Q2560" s="21">
        <v>0</v>
      </c>
      <c r="R2560" s="21">
        <v>0</v>
      </c>
      <c r="S2560" s="21">
        <v>1790.64</v>
      </c>
      <c r="T2560" s="21">
        <v>16861.73</v>
      </c>
      <c r="U2560" s="21">
        <v>0</v>
      </c>
      <c r="V2560" s="21">
        <v>-5588.4</v>
      </c>
      <c r="W2560" s="20">
        <v>11273.33</v>
      </c>
      <c r="X2560" s="20">
        <v>13112.38564</v>
      </c>
      <c r="Y2560" s="20">
        <v>2</v>
      </c>
      <c r="Z2560" s="20">
        <v>6556.1928200000002</v>
      </c>
      <c r="AA2560" s="45">
        <f t="shared" si="78"/>
        <v>16861.729999999996</v>
      </c>
      <c r="AB2560" t="b">
        <f t="shared" si="79"/>
        <v>1</v>
      </c>
    </row>
    <row r="2561" spans="1:28" customFormat="1" ht="14.5" x14ac:dyDescent="0.35">
      <c r="A2561" s="19" t="s">
        <v>18152</v>
      </c>
      <c r="B2561" s="19" t="s">
        <v>18153</v>
      </c>
      <c r="C2561" s="19" t="s">
        <v>16735</v>
      </c>
      <c r="D2561" s="19" t="s">
        <v>17600</v>
      </c>
      <c r="E2561" s="41">
        <v>1049220001</v>
      </c>
      <c r="F2561" s="19" t="s">
        <v>3788</v>
      </c>
      <c r="G2561" s="19" t="s">
        <v>14461</v>
      </c>
      <c r="H2561" s="19" t="s">
        <v>14462</v>
      </c>
      <c r="I2561" s="24"/>
      <c r="J2561" s="24"/>
      <c r="K2561" s="19" t="s">
        <v>61</v>
      </c>
      <c r="L2561" s="20">
        <v>15639</v>
      </c>
      <c r="M2561" s="20">
        <v>0</v>
      </c>
      <c r="N2561" s="21">
        <v>520294.29</v>
      </c>
      <c r="O2561" s="21">
        <v>-778.52</v>
      </c>
      <c r="P2561" s="21">
        <v>0</v>
      </c>
      <c r="Q2561" s="21">
        <v>0</v>
      </c>
      <c r="R2561" s="21">
        <v>0</v>
      </c>
      <c r="S2561" s="21">
        <v>0</v>
      </c>
      <c r="T2561" s="21">
        <v>519515.77</v>
      </c>
      <c r="U2561" s="21">
        <v>-241446.02</v>
      </c>
      <c r="V2561" s="21">
        <v>-5252.41</v>
      </c>
      <c r="W2561" s="20">
        <v>272817.34000000003</v>
      </c>
      <c r="X2561" s="20">
        <v>228409.19331</v>
      </c>
      <c r="Y2561" s="20">
        <v>4</v>
      </c>
      <c r="Z2561" s="20">
        <v>57102.298327500001</v>
      </c>
      <c r="AA2561" s="45">
        <f t="shared" si="78"/>
        <v>519515.76999999996</v>
      </c>
      <c r="AB2561" t="b">
        <f t="shared" si="79"/>
        <v>1</v>
      </c>
    </row>
    <row r="2562" spans="1:28" customFormat="1" ht="14.5" x14ac:dyDescent="0.35">
      <c r="A2562" s="19" t="s">
        <v>18152</v>
      </c>
      <c r="B2562" s="19" t="s">
        <v>18153</v>
      </c>
      <c r="C2562" s="19" t="s">
        <v>16735</v>
      </c>
      <c r="D2562" s="19" t="s">
        <v>17600</v>
      </c>
      <c r="E2562" s="41">
        <v>1049300001</v>
      </c>
      <c r="F2562" s="19" t="s">
        <v>3734</v>
      </c>
      <c r="G2562" s="19" t="s">
        <v>14463</v>
      </c>
      <c r="H2562" s="19" t="s">
        <v>14464</v>
      </c>
      <c r="I2562" s="24"/>
      <c r="J2562" s="24"/>
      <c r="K2562" s="19" t="s">
        <v>63</v>
      </c>
      <c r="L2562" s="20">
        <v>0</v>
      </c>
      <c r="M2562" s="20">
        <v>7901</v>
      </c>
      <c r="N2562" s="21">
        <v>567131.48</v>
      </c>
      <c r="O2562" s="21">
        <v>0</v>
      </c>
      <c r="P2562" s="21">
        <v>0</v>
      </c>
      <c r="Q2562" s="21">
        <v>6986.03</v>
      </c>
      <c r="R2562" s="21">
        <v>0</v>
      </c>
      <c r="S2562" s="21">
        <v>22160.32</v>
      </c>
      <c r="T2562" s="21">
        <v>596277.82999999996</v>
      </c>
      <c r="U2562" s="21">
        <v>0</v>
      </c>
      <c r="V2562" s="21">
        <v>-2246.39</v>
      </c>
      <c r="W2562" s="20">
        <v>594031.43999999994</v>
      </c>
      <c r="X2562" s="20">
        <v>248970.71971999999</v>
      </c>
      <c r="Y2562" s="20">
        <v>2</v>
      </c>
      <c r="Z2562" s="20">
        <v>124485.35986</v>
      </c>
      <c r="AA2562" s="45">
        <f t="shared" si="78"/>
        <v>596277.82999999996</v>
      </c>
      <c r="AB2562" t="b">
        <f t="shared" si="79"/>
        <v>1</v>
      </c>
    </row>
    <row r="2563" spans="1:28" customFormat="1" ht="14.5" x14ac:dyDescent="0.35">
      <c r="A2563" s="19" t="s">
        <v>18148</v>
      </c>
      <c r="B2563" s="19" t="s">
        <v>18149</v>
      </c>
      <c r="C2563" s="19" t="s">
        <v>16644</v>
      </c>
      <c r="D2563" s="19" t="s">
        <v>17550</v>
      </c>
      <c r="E2563" s="41">
        <v>1049650001</v>
      </c>
      <c r="F2563" s="19" t="s">
        <v>3041</v>
      </c>
      <c r="G2563" s="19" t="s">
        <v>12430</v>
      </c>
      <c r="H2563" s="19" t="s">
        <v>12431</v>
      </c>
      <c r="I2563" s="24"/>
      <c r="J2563" s="24"/>
      <c r="K2563" s="19" t="s">
        <v>61</v>
      </c>
      <c r="L2563" s="20">
        <v>36000</v>
      </c>
      <c r="M2563" s="20">
        <v>0</v>
      </c>
      <c r="N2563" s="21">
        <v>1255375.71</v>
      </c>
      <c r="O2563" s="21">
        <v>0</v>
      </c>
      <c r="P2563" s="21">
        <v>0</v>
      </c>
      <c r="Q2563" s="21">
        <v>0</v>
      </c>
      <c r="R2563" s="21">
        <v>0</v>
      </c>
      <c r="S2563" s="21">
        <v>0</v>
      </c>
      <c r="T2563" s="21">
        <v>1255375.71</v>
      </c>
      <c r="U2563" s="21">
        <v>-373485.34</v>
      </c>
      <c r="V2563" s="21">
        <v>-61814.77</v>
      </c>
      <c r="W2563" s="20">
        <v>820075.6</v>
      </c>
      <c r="X2563" s="20">
        <v>551109.93669</v>
      </c>
      <c r="Y2563" s="20">
        <v>13</v>
      </c>
      <c r="Z2563" s="20">
        <v>42393.072053076925</v>
      </c>
      <c r="AA2563" s="45">
        <f t="shared" si="78"/>
        <v>1255375.71</v>
      </c>
      <c r="AB2563" t="b">
        <f t="shared" si="79"/>
        <v>1</v>
      </c>
    </row>
    <row r="2564" spans="1:28" customFormat="1" ht="14.5" x14ac:dyDescent="0.35">
      <c r="A2564" s="19" t="s">
        <v>18152</v>
      </c>
      <c r="B2564" s="19" t="s">
        <v>18153</v>
      </c>
      <c r="C2564" s="19" t="s">
        <v>16710</v>
      </c>
      <c r="D2564" s="19" t="s">
        <v>17586</v>
      </c>
      <c r="E2564" s="41">
        <v>1049810001</v>
      </c>
      <c r="F2564" s="19" t="s">
        <v>3632</v>
      </c>
      <c r="G2564" s="19" t="s">
        <v>14021</v>
      </c>
      <c r="H2564" s="19" t="s">
        <v>14022</v>
      </c>
      <c r="I2564" s="24"/>
      <c r="J2564" s="24"/>
      <c r="K2564" s="19" t="s">
        <v>61</v>
      </c>
      <c r="L2564" s="20">
        <v>13682</v>
      </c>
      <c r="M2564" s="20">
        <v>0</v>
      </c>
      <c r="N2564" s="21">
        <v>433755.49</v>
      </c>
      <c r="O2564" s="21">
        <v>0</v>
      </c>
      <c r="P2564" s="21">
        <v>-193237.22</v>
      </c>
      <c r="Q2564" s="21">
        <v>1571.85</v>
      </c>
      <c r="R2564" s="21">
        <v>0</v>
      </c>
      <c r="S2564" s="21">
        <v>0</v>
      </c>
      <c r="T2564" s="21">
        <v>242090.12</v>
      </c>
      <c r="U2564" s="21">
        <v>-181550.69</v>
      </c>
      <c r="V2564" s="21">
        <v>93865.82</v>
      </c>
      <c r="W2564" s="20">
        <v>154405.25</v>
      </c>
      <c r="X2564" s="20">
        <v>190418.66011</v>
      </c>
      <c r="Y2564" s="20">
        <v>5</v>
      </c>
      <c r="Z2564" s="20">
        <v>38083.732021999997</v>
      </c>
      <c r="AA2564" s="45">
        <f t="shared" si="78"/>
        <v>242090.12</v>
      </c>
      <c r="AB2564" t="b">
        <f t="shared" si="79"/>
        <v>1</v>
      </c>
    </row>
    <row r="2565" spans="1:28" customFormat="1" ht="14.5" x14ac:dyDescent="0.35">
      <c r="A2565" s="19" t="s">
        <v>18152</v>
      </c>
      <c r="B2565" s="19" t="s">
        <v>18153</v>
      </c>
      <c r="C2565" s="19" t="s">
        <v>16710</v>
      </c>
      <c r="D2565" s="19" t="s">
        <v>17586</v>
      </c>
      <c r="E2565" s="41">
        <v>1049810002</v>
      </c>
      <c r="F2565" s="19" t="s">
        <v>3632</v>
      </c>
      <c r="G2565" s="19" t="s">
        <v>14023</v>
      </c>
      <c r="H2565" s="19" t="s">
        <v>14024</v>
      </c>
      <c r="I2565" s="24"/>
      <c r="J2565" s="24"/>
      <c r="K2565" s="19" t="s">
        <v>61</v>
      </c>
      <c r="L2565" s="20">
        <v>15124</v>
      </c>
      <c r="M2565" s="20">
        <v>0</v>
      </c>
      <c r="N2565" s="21">
        <v>479385.66</v>
      </c>
      <c r="O2565" s="21">
        <v>-597.38</v>
      </c>
      <c r="P2565" s="21">
        <v>0</v>
      </c>
      <c r="Q2565" s="21">
        <v>6785.16</v>
      </c>
      <c r="R2565" s="21">
        <v>0</v>
      </c>
      <c r="S2565" s="21">
        <v>0</v>
      </c>
      <c r="T2565" s="21">
        <v>485573.44</v>
      </c>
      <c r="U2565" s="21">
        <v>-240849.1</v>
      </c>
      <c r="V2565" s="21">
        <v>-13239.89</v>
      </c>
      <c r="W2565" s="20">
        <v>231484.45</v>
      </c>
      <c r="X2565" s="20">
        <v>210450.30473999999</v>
      </c>
      <c r="Y2565" s="20">
        <v>3</v>
      </c>
      <c r="Z2565" s="20">
        <v>70150.101580000002</v>
      </c>
      <c r="AA2565" s="45">
        <f t="shared" ref="AA2565:AA2628" si="80">SUM(N2565:S2565)</f>
        <v>485573.43999999994</v>
      </c>
      <c r="AB2565" t="b">
        <f t="shared" ref="AB2565:AB2628" si="81">T2565=AA2565</f>
        <v>1</v>
      </c>
    </row>
    <row r="2566" spans="1:28" customFormat="1" ht="14.5" x14ac:dyDescent="0.35">
      <c r="A2566" s="19" t="s">
        <v>18152</v>
      </c>
      <c r="B2566" s="19" t="s">
        <v>18153</v>
      </c>
      <c r="C2566" s="19" t="s">
        <v>16710</v>
      </c>
      <c r="D2566" s="19" t="s">
        <v>17586</v>
      </c>
      <c r="E2566" s="41">
        <v>1049810003</v>
      </c>
      <c r="F2566" s="19" t="s">
        <v>3632</v>
      </c>
      <c r="G2566" s="19" t="s">
        <v>14025</v>
      </c>
      <c r="H2566" s="19" t="s">
        <v>14026</v>
      </c>
      <c r="I2566" s="24"/>
      <c r="J2566" s="24"/>
      <c r="K2566" s="19" t="s">
        <v>61</v>
      </c>
      <c r="L2566" s="20">
        <v>16000</v>
      </c>
      <c r="M2566" s="20">
        <v>0</v>
      </c>
      <c r="N2566" s="21">
        <v>494719.73</v>
      </c>
      <c r="O2566" s="21">
        <v>0</v>
      </c>
      <c r="P2566" s="21">
        <v>0</v>
      </c>
      <c r="Q2566" s="21">
        <v>1886.22</v>
      </c>
      <c r="R2566" s="21">
        <v>0</v>
      </c>
      <c r="S2566" s="21">
        <v>0</v>
      </c>
      <c r="T2566" s="21">
        <v>496605.95</v>
      </c>
      <c r="U2566" s="21">
        <v>-200970.73</v>
      </c>
      <c r="V2566" s="21">
        <v>-26772.47</v>
      </c>
      <c r="W2566" s="20">
        <v>268862.75</v>
      </c>
      <c r="X2566" s="20">
        <v>217181.96147000001</v>
      </c>
      <c r="Y2566" s="20">
        <v>3</v>
      </c>
      <c r="Z2566" s="20">
        <v>72393.98715666667</v>
      </c>
      <c r="AA2566" s="45">
        <f t="shared" si="80"/>
        <v>496605.94999999995</v>
      </c>
      <c r="AB2566" t="b">
        <f t="shared" si="81"/>
        <v>1</v>
      </c>
    </row>
    <row r="2567" spans="1:28" customFormat="1" ht="14.5" x14ac:dyDescent="0.35">
      <c r="A2567" s="19" t="s">
        <v>18152</v>
      </c>
      <c r="B2567" s="19" t="s">
        <v>18153</v>
      </c>
      <c r="C2567" s="19" t="s">
        <v>16710</v>
      </c>
      <c r="D2567" s="19" t="s">
        <v>17586</v>
      </c>
      <c r="E2567" s="41">
        <v>1049810004</v>
      </c>
      <c r="F2567" s="19" t="s">
        <v>3632</v>
      </c>
      <c r="G2567" s="19" t="s">
        <v>14027</v>
      </c>
      <c r="H2567" s="19" t="s">
        <v>14028</v>
      </c>
      <c r="I2567" s="24"/>
      <c r="J2567" s="24"/>
      <c r="K2567" s="19" t="s">
        <v>61</v>
      </c>
      <c r="L2567" s="20">
        <v>24000</v>
      </c>
      <c r="M2567" s="20">
        <v>0</v>
      </c>
      <c r="N2567" s="21">
        <v>742079.63</v>
      </c>
      <c r="O2567" s="21">
        <v>0</v>
      </c>
      <c r="P2567" s="21">
        <v>0</v>
      </c>
      <c r="Q2567" s="21">
        <v>4492.87</v>
      </c>
      <c r="R2567" s="21">
        <v>0</v>
      </c>
      <c r="S2567" s="21">
        <v>0</v>
      </c>
      <c r="T2567" s="21">
        <v>746572.5</v>
      </c>
      <c r="U2567" s="21">
        <v>-298779.8</v>
      </c>
      <c r="V2567" s="21">
        <v>-27692.78</v>
      </c>
      <c r="W2567" s="20">
        <v>420099.92</v>
      </c>
      <c r="X2567" s="20">
        <v>325772.95757000003</v>
      </c>
      <c r="Y2567" s="20">
        <v>4</v>
      </c>
      <c r="Z2567" s="20">
        <v>81443.239392500007</v>
      </c>
      <c r="AA2567" s="45">
        <f t="shared" si="80"/>
        <v>746572.5</v>
      </c>
      <c r="AB2567" t="b">
        <f t="shared" si="81"/>
        <v>1</v>
      </c>
    </row>
    <row r="2568" spans="1:28" customFormat="1" ht="14.5" x14ac:dyDescent="0.35">
      <c r="A2568" s="19" t="s">
        <v>18152</v>
      </c>
      <c r="B2568" s="19" t="s">
        <v>18153</v>
      </c>
      <c r="C2568" s="19" t="s">
        <v>16710</v>
      </c>
      <c r="D2568" s="19" t="s">
        <v>17586</v>
      </c>
      <c r="E2568" s="41">
        <v>1049810008</v>
      </c>
      <c r="F2568" s="19" t="s">
        <v>3632</v>
      </c>
      <c r="G2568" s="19" t="s">
        <v>14027</v>
      </c>
      <c r="H2568" s="19" t="s">
        <v>14028</v>
      </c>
      <c r="I2568" s="24"/>
      <c r="J2568" s="24"/>
      <c r="K2568" s="19" t="s">
        <v>63</v>
      </c>
      <c r="L2568" s="20">
        <v>0</v>
      </c>
      <c r="M2568" s="20">
        <v>0</v>
      </c>
      <c r="N2568" s="21">
        <v>155229.87</v>
      </c>
      <c r="O2568" s="21">
        <v>0</v>
      </c>
      <c r="P2568" s="21">
        <v>0</v>
      </c>
      <c r="Q2568" s="21">
        <v>0</v>
      </c>
      <c r="R2568" s="21">
        <v>0</v>
      </c>
      <c r="S2568" s="21">
        <v>0</v>
      </c>
      <c r="T2568" s="21">
        <v>155229.87</v>
      </c>
      <c r="U2568" s="21">
        <v>-12137</v>
      </c>
      <c r="V2568" s="21">
        <v>0</v>
      </c>
      <c r="W2568" s="20">
        <v>143092.87</v>
      </c>
      <c r="X2568" s="20">
        <v>68145.912930000006</v>
      </c>
      <c r="Y2568" s="20">
        <v>1</v>
      </c>
      <c r="Z2568" s="20">
        <v>68145.912930000006</v>
      </c>
      <c r="AA2568" s="45">
        <f t="shared" si="80"/>
        <v>155229.87</v>
      </c>
      <c r="AB2568" t="b">
        <f t="shared" si="81"/>
        <v>1</v>
      </c>
    </row>
    <row r="2569" spans="1:28" customFormat="1" ht="14.5" x14ac:dyDescent="0.35">
      <c r="A2569" s="19" t="s">
        <v>18152</v>
      </c>
      <c r="B2569" s="19" t="s">
        <v>18153</v>
      </c>
      <c r="C2569" s="19" t="s">
        <v>16710</v>
      </c>
      <c r="D2569" s="19" t="s">
        <v>17586</v>
      </c>
      <c r="E2569" s="41">
        <v>1049810017</v>
      </c>
      <c r="F2569" s="19" t="s">
        <v>3632</v>
      </c>
      <c r="G2569" s="19" t="s">
        <v>14021</v>
      </c>
      <c r="H2569" s="19" t="s">
        <v>14022</v>
      </c>
      <c r="I2569" s="24"/>
      <c r="J2569" s="24"/>
      <c r="K2569" s="19" t="s">
        <v>63</v>
      </c>
      <c r="L2569" s="20">
        <v>0</v>
      </c>
      <c r="M2569" s="20">
        <v>0</v>
      </c>
      <c r="N2569" s="21">
        <v>143473.26</v>
      </c>
      <c r="O2569" s="21">
        <v>0</v>
      </c>
      <c r="P2569" s="21">
        <v>0</v>
      </c>
      <c r="Q2569" s="21">
        <v>0</v>
      </c>
      <c r="R2569" s="21">
        <v>0</v>
      </c>
      <c r="S2569" s="21">
        <v>0</v>
      </c>
      <c r="T2569" s="21">
        <v>143473.26</v>
      </c>
      <c r="U2569" s="21">
        <v>-3717</v>
      </c>
      <c r="V2569" s="21">
        <v>-49208.36</v>
      </c>
      <c r="W2569" s="20">
        <v>90547.9</v>
      </c>
      <c r="X2569" s="20">
        <v>62984.761140000002</v>
      </c>
      <c r="Y2569" s="20">
        <v>1</v>
      </c>
      <c r="Z2569" s="20">
        <v>62984.761140000002</v>
      </c>
      <c r="AA2569" s="45">
        <f t="shared" si="80"/>
        <v>143473.26</v>
      </c>
      <c r="AB2569" t="b">
        <f t="shared" si="81"/>
        <v>1</v>
      </c>
    </row>
    <row r="2570" spans="1:28" customFormat="1" ht="14.5" x14ac:dyDescent="0.35">
      <c r="A2570" s="19" t="s">
        <v>18156</v>
      </c>
      <c r="B2570" s="19" t="s">
        <v>18157</v>
      </c>
      <c r="C2570" s="19" t="s">
        <v>16938</v>
      </c>
      <c r="D2570" s="19" t="s">
        <v>17759</v>
      </c>
      <c r="E2570" s="41">
        <v>1050900001</v>
      </c>
      <c r="F2570" s="19" t="s">
        <v>1767</v>
      </c>
      <c r="G2570" s="19" t="s">
        <v>9043</v>
      </c>
      <c r="H2570" s="19" t="s">
        <v>9044</v>
      </c>
      <c r="I2570" s="24"/>
      <c r="J2570" s="24"/>
      <c r="K2570" s="19" t="s">
        <v>61</v>
      </c>
      <c r="L2570" s="20">
        <v>7566</v>
      </c>
      <c r="M2570" s="20">
        <v>0</v>
      </c>
      <c r="N2570" s="21">
        <v>219507.84</v>
      </c>
      <c r="O2570" s="21">
        <v>0</v>
      </c>
      <c r="P2570" s="21">
        <v>-191736.3</v>
      </c>
      <c r="Q2570" s="21">
        <v>3772.44</v>
      </c>
      <c r="R2570" s="21">
        <v>0</v>
      </c>
      <c r="S2570" s="21">
        <v>0</v>
      </c>
      <c r="T2570" s="21">
        <v>31543.98</v>
      </c>
      <c r="U2570" s="21">
        <v>-8206.7999999999993</v>
      </c>
      <c r="V2570" s="21">
        <v>-66200.149999999994</v>
      </c>
      <c r="W2570" s="20">
        <v>-42862.97</v>
      </c>
      <c r="X2570" s="20">
        <v>96363.941760000002</v>
      </c>
      <c r="Y2570" s="20">
        <v>1</v>
      </c>
      <c r="Z2570" s="20">
        <v>96363.941760000002</v>
      </c>
      <c r="AA2570" s="45">
        <f t="shared" si="80"/>
        <v>31543.980000000007</v>
      </c>
      <c r="AB2570" t="b">
        <f t="shared" si="81"/>
        <v>1</v>
      </c>
    </row>
    <row r="2571" spans="1:28" customFormat="1" ht="14.5" x14ac:dyDescent="0.35">
      <c r="A2571" s="19" t="s">
        <v>18148</v>
      </c>
      <c r="B2571" s="19" t="s">
        <v>18149</v>
      </c>
      <c r="C2571" s="19" t="s">
        <v>16572</v>
      </c>
      <c r="D2571" s="19" t="s">
        <v>17508</v>
      </c>
      <c r="E2571" s="41">
        <v>1051040001</v>
      </c>
      <c r="F2571" s="19" t="s">
        <v>18196</v>
      </c>
      <c r="G2571" s="19" t="s">
        <v>11133</v>
      </c>
      <c r="H2571" s="19" t="s">
        <v>11134</v>
      </c>
      <c r="I2571" s="24"/>
      <c r="J2571" s="24"/>
      <c r="K2571" s="19" t="s">
        <v>61</v>
      </c>
      <c r="L2571" s="20">
        <v>6178</v>
      </c>
      <c r="M2571" s="20">
        <v>0</v>
      </c>
      <c r="N2571" s="21">
        <v>230363.69</v>
      </c>
      <c r="O2571" s="21">
        <v>0</v>
      </c>
      <c r="P2571" s="21">
        <v>0</v>
      </c>
      <c r="Q2571" s="21">
        <v>1995.98</v>
      </c>
      <c r="R2571" s="21">
        <v>0</v>
      </c>
      <c r="S2571" s="21">
        <v>0</v>
      </c>
      <c r="T2571" s="21">
        <v>232359.67</v>
      </c>
      <c r="U2571" s="21">
        <v>-50866.3</v>
      </c>
      <c r="V2571" s="21">
        <v>-3598.8</v>
      </c>
      <c r="W2571" s="20">
        <v>177894.57</v>
      </c>
      <c r="X2571" s="20">
        <v>101129.65991</v>
      </c>
      <c r="Y2571" s="20">
        <v>3</v>
      </c>
      <c r="Z2571" s="20">
        <v>33709.88663666667</v>
      </c>
      <c r="AA2571" s="45">
        <f t="shared" si="80"/>
        <v>232359.67</v>
      </c>
      <c r="AB2571" t="b">
        <f t="shared" si="81"/>
        <v>1</v>
      </c>
    </row>
    <row r="2572" spans="1:28" customFormat="1" ht="14.5" x14ac:dyDescent="0.35">
      <c r="A2572" s="19" t="s">
        <v>18158</v>
      </c>
      <c r="B2572" s="19" t="s">
        <v>18159</v>
      </c>
      <c r="C2572" s="19" t="s">
        <v>17015</v>
      </c>
      <c r="D2572" s="19" t="s">
        <v>17803</v>
      </c>
      <c r="E2572" s="41">
        <v>1051200001</v>
      </c>
      <c r="F2572" s="19" t="s">
        <v>76</v>
      </c>
      <c r="G2572" s="19" t="s">
        <v>4431</v>
      </c>
      <c r="H2572" s="19" t="s">
        <v>4432</v>
      </c>
      <c r="I2572" s="24"/>
      <c r="J2572" s="24">
        <v>45351</v>
      </c>
      <c r="K2572" s="19" t="s">
        <v>61</v>
      </c>
      <c r="L2572" s="20">
        <v>15370</v>
      </c>
      <c r="M2572" s="20">
        <v>0</v>
      </c>
      <c r="N2572" s="21">
        <v>462670.88</v>
      </c>
      <c r="O2572" s="21">
        <v>-79660.56</v>
      </c>
      <c r="P2572" s="21">
        <v>-141805.94</v>
      </c>
      <c r="Q2572" s="21">
        <v>6025.86</v>
      </c>
      <c r="R2572" s="21">
        <v>0</v>
      </c>
      <c r="S2572" s="21">
        <v>0</v>
      </c>
      <c r="T2572" s="21">
        <v>247230.24</v>
      </c>
      <c r="U2572" s="21">
        <v>-67027.81</v>
      </c>
      <c r="V2572" s="21">
        <v>-43401.94</v>
      </c>
      <c r="W2572" s="20">
        <v>136800.49</v>
      </c>
      <c r="X2572" s="20">
        <v>203112.51632</v>
      </c>
      <c r="Y2572" s="20">
        <v>3</v>
      </c>
      <c r="Z2572" s="20">
        <v>67704.172106666665</v>
      </c>
      <c r="AA2572" s="45">
        <f t="shared" si="80"/>
        <v>247230.24</v>
      </c>
      <c r="AB2572" t="b">
        <f t="shared" si="81"/>
        <v>1</v>
      </c>
    </row>
    <row r="2573" spans="1:28" customFormat="1" ht="14.5" x14ac:dyDescent="0.35">
      <c r="A2573" s="19" t="s">
        <v>18154</v>
      </c>
      <c r="B2573" s="19" t="s">
        <v>18155</v>
      </c>
      <c r="C2573" s="19" t="s">
        <v>16832</v>
      </c>
      <c r="D2573" s="19" t="s">
        <v>17677</v>
      </c>
      <c r="E2573" s="41">
        <v>1051630002</v>
      </c>
      <c r="F2573" s="19" t="s">
        <v>2328</v>
      </c>
      <c r="G2573" s="19" t="s">
        <v>10464</v>
      </c>
      <c r="H2573" s="19" t="s">
        <v>10465</v>
      </c>
      <c r="I2573" s="24"/>
      <c r="J2573" s="24"/>
      <c r="K2573" s="19" t="s">
        <v>61</v>
      </c>
      <c r="L2573" s="20">
        <v>28503</v>
      </c>
      <c r="M2573" s="20">
        <v>0</v>
      </c>
      <c r="N2573" s="21">
        <v>994970.36</v>
      </c>
      <c r="O2573" s="21">
        <v>0</v>
      </c>
      <c r="P2573" s="21">
        <v>0</v>
      </c>
      <c r="Q2573" s="21">
        <v>3829.92</v>
      </c>
      <c r="R2573" s="21">
        <v>0</v>
      </c>
      <c r="S2573" s="21">
        <v>5892.59</v>
      </c>
      <c r="T2573" s="21">
        <v>1004692.87</v>
      </c>
      <c r="U2573" s="21">
        <v>-368395.54</v>
      </c>
      <c r="V2573" s="21">
        <v>-22143.85</v>
      </c>
      <c r="W2573" s="20">
        <v>614153.48</v>
      </c>
      <c r="X2573" s="20">
        <v>436791.98804000003</v>
      </c>
      <c r="Y2573" s="20">
        <v>6</v>
      </c>
      <c r="Z2573" s="20">
        <v>72798.664673333333</v>
      </c>
      <c r="AA2573" s="45">
        <f t="shared" si="80"/>
        <v>1004692.87</v>
      </c>
      <c r="AB2573" t="b">
        <f t="shared" si="81"/>
        <v>1</v>
      </c>
    </row>
    <row r="2574" spans="1:28" customFormat="1" ht="14.5" x14ac:dyDescent="0.35">
      <c r="A2574" s="19" t="s">
        <v>18156</v>
      </c>
      <c r="B2574" s="19" t="s">
        <v>18157</v>
      </c>
      <c r="C2574" s="19" t="s">
        <v>16914</v>
      </c>
      <c r="D2574" s="19" t="s">
        <v>17737</v>
      </c>
      <c r="E2574" s="41">
        <v>1051710001</v>
      </c>
      <c r="F2574" s="19" t="s">
        <v>1768</v>
      </c>
      <c r="G2574" s="19" t="s">
        <v>9045</v>
      </c>
      <c r="H2574" s="19" t="s">
        <v>9046</v>
      </c>
      <c r="I2574" s="24"/>
      <c r="J2574" s="24"/>
      <c r="K2574" s="19" t="s">
        <v>61</v>
      </c>
      <c r="L2574" s="20">
        <v>12759</v>
      </c>
      <c r="M2574" s="20">
        <v>1260</v>
      </c>
      <c r="N2574" s="21">
        <v>469972.67</v>
      </c>
      <c r="O2574" s="21">
        <v>0</v>
      </c>
      <c r="P2574" s="21">
        <v>-225254.04</v>
      </c>
      <c r="Q2574" s="21">
        <v>10104.75</v>
      </c>
      <c r="R2574" s="21">
        <v>0</v>
      </c>
      <c r="S2574" s="21">
        <v>0</v>
      </c>
      <c r="T2574" s="21">
        <v>254823.38</v>
      </c>
      <c r="U2574" s="21">
        <v>-8955</v>
      </c>
      <c r="V2574" s="21">
        <v>-7624.65</v>
      </c>
      <c r="W2574" s="20">
        <v>238243.73</v>
      </c>
      <c r="X2574" s="20">
        <v>206318.00213000001</v>
      </c>
      <c r="Y2574" s="20">
        <v>4</v>
      </c>
      <c r="Z2574" s="20">
        <v>51579.500532500002</v>
      </c>
      <c r="AA2574" s="45">
        <f t="shared" si="80"/>
        <v>254823.37999999998</v>
      </c>
      <c r="AB2574" t="b">
        <f t="shared" si="81"/>
        <v>1</v>
      </c>
    </row>
    <row r="2575" spans="1:28" customFormat="1" ht="14.5" x14ac:dyDescent="0.35">
      <c r="A2575" s="19" t="s">
        <v>18158</v>
      </c>
      <c r="B2575" s="19" t="s">
        <v>18159</v>
      </c>
      <c r="C2575" s="19" t="s">
        <v>16954</v>
      </c>
      <c r="D2575" s="19" t="s">
        <v>17767</v>
      </c>
      <c r="E2575" s="41">
        <v>1051980001</v>
      </c>
      <c r="F2575" s="19" t="s">
        <v>543</v>
      </c>
      <c r="G2575" s="19" t="s">
        <v>5646</v>
      </c>
      <c r="H2575" s="19" t="s">
        <v>5647</v>
      </c>
      <c r="I2575" s="24"/>
      <c r="J2575" s="24"/>
      <c r="K2575" s="19" t="s">
        <v>61</v>
      </c>
      <c r="L2575" s="20">
        <v>18100</v>
      </c>
      <c r="M2575" s="20">
        <v>0</v>
      </c>
      <c r="N2575" s="21">
        <v>669313.18000000005</v>
      </c>
      <c r="O2575" s="21">
        <v>0</v>
      </c>
      <c r="P2575" s="21">
        <v>0</v>
      </c>
      <c r="Q2575" s="21">
        <v>0</v>
      </c>
      <c r="R2575" s="21">
        <v>0</v>
      </c>
      <c r="S2575" s="21">
        <v>0</v>
      </c>
      <c r="T2575" s="21">
        <v>669313.18000000005</v>
      </c>
      <c r="U2575" s="21">
        <v>-257379.85</v>
      </c>
      <c r="V2575" s="21">
        <v>-36979.949999999997</v>
      </c>
      <c r="W2575" s="20">
        <v>374953.38</v>
      </c>
      <c r="X2575" s="20">
        <v>293828.48602000001</v>
      </c>
      <c r="Y2575" s="20">
        <v>4</v>
      </c>
      <c r="Z2575" s="20">
        <v>73457.121505000003</v>
      </c>
      <c r="AA2575" s="45">
        <f t="shared" si="80"/>
        <v>669313.18000000005</v>
      </c>
      <c r="AB2575" t="b">
        <f t="shared" si="81"/>
        <v>1</v>
      </c>
    </row>
    <row r="2576" spans="1:28" customFormat="1" ht="14.5" x14ac:dyDescent="0.35">
      <c r="A2576" s="19" t="s">
        <v>18156</v>
      </c>
      <c r="B2576" s="19" t="s">
        <v>18157</v>
      </c>
      <c r="C2576" s="19" t="s">
        <v>16923</v>
      </c>
      <c r="D2576" s="19" t="s">
        <v>17746</v>
      </c>
      <c r="E2576" s="41">
        <v>1052280001</v>
      </c>
      <c r="F2576" s="19" t="s">
        <v>2092</v>
      </c>
      <c r="G2576" s="19"/>
      <c r="H2576" s="19"/>
      <c r="I2576" s="24"/>
      <c r="J2576" s="24"/>
      <c r="K2576" s="19" t="s">
        <v>61</v>
      </c>
      <c r="L2576" s="20">
        <v>2625</v>
      </c>
      <c r="M2576" s="20">
        <v>0</v>
      </c>
      <c r="N2576" s="21">
        <v>0</v>
      </c>
      <c r="O2576" s="21">
        <v>0</v>
      </c>
      <c r="P2576" s="21">
        <v>-43317.09</v>
      </c>
      <c r="Q2576" s="21">
        <v>0</v>
      </c>
      <c r="R2576" s="21">
        <v>0</v>
      </c>
      <c r="S2576" s="21">
        <v>0</v>
      </c>
      <c r="T2576" s="21">
        <v>-43317.09</v>
      </c>
      <c r="U2576" s="21">
        <v>0</v>
      </c>
      <c r="V2576" s="21">
        <v>-627.77</v>
      </c>
      <c r="W2576" s="20">
        <v>-43944.86</v>
      </c>
      <c r="X2576" s="20">
        <v>0</v>
      </c>
      <c r="Y2576" s="20">
        <v>0</v>
      </c>
      <c r="Z2576" s="20"/>
      <c r="AA2576" s="45">
        <f t="shared" si="80"/>
        <v>-43317.09</v>
      </c>
      <c r="AB2576" t="b">
        <f t="shared" si="81"/>
        <v>1</v>
      </c>
    </row>
    <row r="2577" spans="1:28" customFormat="1" ht="14.5" x14ac:dyDescent="0.35">
      <c r="A2577" s="19" t="s">
        <v>18148</v>
      </c>
      <c r="B2577" s="19" t="s">
        <v>18149</v>
      </c>
      <c r="C2577" s="19" t="s">
        <v>16550</v>
      </c>
      <c r="D2577" s="19" t="s">
        <v>17507</v>
      </c>
      <c r="E2577" s="41">
        <v>1052440001</v>
      </c>
      <c r="F2577" s="19" t="s">
        <v>2563</v>
      </c>
      <c r="G2577" s="19" t="s">
        <v>11135</v>
      </c>
      <c r="H2577" s="19" t="s">
        <v>11136</v>
      </c>
      <c r="I2577" s="24"/>
      <c r="J2577" s="24"/>
      <c r="K2577" s="19" t="s">
        <v>61</v>
      </c>
      <c r="L2577" s="20">
        <v>7375</v>
      </c>
      <c r="M2577" s="20">
        <v>0</v>
      </c>
      <c r="N2577" s="21">
        <v>300306.21999999997</v>
      </c>
      <c r="O2577" s="21">
        <v>222</v>
      </c>
      <c r="P2577" s="21">
        <v>0</v>
      </c>
      <c r="Q2577" s="21">
        <v>9543.36</v>
      </c>
      <c r="R2577" s="21">
        <v>0</v>
      </c>
      <c r="S2577" s="21">
        <v>0</v>
      </c>
      <c r="T2577" s="21">
        <v>310071.58</v>
      </c>
      <c r="U2577" s="21">
        <v>-104784.4</v>
      </c>
      <c r="V2577" s="21">
        <v>-11051.2</v>
      </c>
      <c r="W2577" s="20">
        <v>194235.98</v>
      </c>
      <c r="X2577" s="20">
        <v>131834.43057999999</v>
      </c>
      <c r="Y2577" s="20">
        <v>5</v>
      </c>
      <c r="Z2577" s="20">
        <v>26366.886115999998</v>
      </c>
      <c r="AA2577" s="45">
        <f t="shared" si="80"/>
        <v>310071.57999999996</v>
      </c>
      <c r="AB2577" t="b">
        <f t="shared" si="81"/>
        <v>1</v>
      </c>
    </row>
    <row r="2578" spans="1:28" customFormat="1" ht="14.5" x14ac:dyDescent="0.35">
      <c r="A2578" s="19" t="s">
        <v>18158</v>
      </c>
      <c r="B2578" s="19" t="s">
        <v>18159</v>
      </c>
      <c r="C2578" s="19" t="s">
        <v>16954</v>
      </c>
      <c r="D2578" s="19" t="s">
        <v>17767</v>
      </c>
      <c r="E2578" s="41">
        <v>1054060001</v>
      </c>
      <c r="F2578" s="19" t="s">
        <v>16960</v>
      </c>
      <c r="G2578" s="19" t="s">
        <v>5648</v>
      </c>
      <c r="H2578" s="19" t="s">
        <v>5649</v>
      </c>
      <c r="I2578" s="24"/>
      <c r="J2578" s="24"/>
      <c r="K2578" s="19" t="s">
        <v>61</v>
      </c>
      <c r="L2578" s="20">
        <v>7000</v>
      </c>
      <c r="M2578" s="20">
        <v>0</v>
      </c>
      <c r="N2578" s="21">
        <v>226326.18</v>
      </c>
      <c r="O2578" s="21">
        <v>0</v>
      </c>
      <c r="P2578" s="21">
        <v>-28017.439999999999</v>
      </c>
      <c r="Q2578" s="21">
        <v>0</v>
      </c>
      <c r="R2578" s="21">
        <v>0</v>
      </c>
      <c r="S2578" s="21">
        <v>0</v>
      </c>
      <c r="T2578" s="21">
        <v>198308.74</v>
      </c>
      <c r="U2578" s="21">
        <v>-79901</v>
      </c>
      <c r="V2578" s="21">
        <v>-15620.91</v>
      </c>
      <c r="W2578" s="20">
        <v>102786.83</v>
      </c>
      <c r="X2578" s="20">
        <v>99357.193020000006</v>
      </c>
      <c r="Y2578" s="20">
        <v>3</v>
      </c>
      <c r="Z2578" s="20">
        <v>33119.064340000004</v>
      </c>
      <c r="AA2578" s="45">
        <f t="shared" si="80"/>
        <v>198308.74</v>
      </c>
      <c r="AB2578" t="b">
        <f t="shared" si="81"/>
        <v>1</v>
      </c>
    </row>
    <row r="2579" spans="1:28" customFormat="1" ht="14.5" x14ac:dyDescent="0.35">
      <c r="A2579" s="19" t="s">
        <v>18150</v>
      </c>
      <c r="B2579" s="19" t="s">
        <v>18151</v>
      </c>
      <c r="C2579" s="19" t="s">
        <v>16703</v>
      </c>
      <c r="D2579" s="19" t="s">
        <v>17580</v>
      </c>
      <c r="E2579" s="41">
        <v>1054140001</v>
      </c>
      <c r="F2579" s="19" t="s">
        <v>3637</v>
      </c>
      <c r="G2579" s="19" t="s">
        <v>15649</v>
      </c>
      <c r="H2579" s="19" t="s">
        <v>15650</v>
      </c>
      <c r="I2579" s="24"/>
      <c r="J2579" s="24"/>
      <c r="K2579" s="19" t="s">
        <v>61</v>
      </c>
      <c r="L2579" s="20">
        <v>41208</v>
      </c>
      <c r="M2579" s="20">
        <v>0</v>
      </c>
      <c r="N2579" s="21">
        <v>1612742.75</v>
      </c>
      <c r="O2579" s="21">
        <v>0</v>
      </c>
      <c r="P2579" s="21">
        <v>-817154.03</v>
      </c>
      <c r="Q2579" s="21">
        <v>12336.53</v>
      </c>
      <c r="R2579" s="21">
        <v>0</v>
      </c>
      <c r="S2579" s="21">
        <v>0</v>
      </c>
      <c r="T2579" s="21">
        <v>807925.25</v>
      </c>
      <c r="U2579" s="21">
        <v>-257194.5</v>
      </c>
      <c r="V2579" s="21">
        <v>-358559.34</v>
      </c>
      <c r="W2579" s="20">
        <v>192171.41</v>
      </c>
      <c r="X2579" s="20">
        <v>707994.06724999996</v>
      </c>
      <c r="Y2579" s="20">
        <v>9</v>
      </c>
      <c r="Z2579" s="20">
        <v>78666.00747222222</v>
      </c>
      <c r="AA2579" s="45">
        <f t="shared" si="80"/>
        <v>807925.25</v>
      </c>
      <c r="AB2579" t="b">
        <f t="shared" si="81"/>
        <v>1</v>
      </c>
    </row>
    <row r="2580" spans="1:28" customFormat="1" ht="14.5" x14ac:dyDescent="0.35">
      <c r="A2580" s="19" t="s">
        <v>18152</v>
      </c>
      <c r="B2580" s="19" t="s">
        <v>18153</v>
      </c>
      <c r="C2580" s="19" t="s">
        <v>16735</v>
      </c>
      <c r="D2580" s="19" t="s">
        <v>17600</v>
      </c>
      <c r="E2580" s="41">
        <v>1054140002</v>
      </c>
      <c r="F2580" s="19" t="s">
        <v>3637</v>
      </c>
      <c r="G2580" s="19" t="s">
        <v>14465</v>
      </c>
      <c r="H2580" s="19" t="s">
        <v>14466</v>
      </c>
      <c r="I2580" s="24"/>
      <c r="J2580" s="24"/>
      <c r="K2580" s="19" t="s">
        <v>61</v>
      </c>
      <c r="L2580" s="20">
        <v>33600</v>
      </c>
      <c r="M2580" s="20">
        <v>0</v>
      </c>
      <c r="N2580" s="21">
        <v>1023509.55</v>
      </c>
      <c r="O2580" s="21">
        <v>311.51</v>
      </c>
      <c r="P2580" s="21">
        <v>-570393.56000000006</v>
      </c>
      <c r="Q2580" s="21">
        <v>3218.54</v>
      </c>
      <c r="R2580" s="21">
        <v>120118.12</v>
      </c>
      <c r="S2580" s="21">
        <v>17022.21</v>
      </c>
      <c r="T2580" s="21">
        <v>593786.37</v>
      </c>
      <c r="U2580" s="21">
        <v>-216188.01</v>
      </c>
      <c r="V2580" s="21">
        <v>-17643.95</v>
      </c>
      <c r="W2580" s="20">
        <v>359954.41</v>
      </c>
      <c r="X2580" s="20">
        <v>449320.69244999997</v>
      </c>
      <c r="Y2580" s="20">
        <v>10</v>
      </c>
      <c r="Z2580" s="20">
        <v>44932.069244999999</v>
      </c>
      <c r="AA2580" s="45">
        <f t="shared" si="80"/>
        <v>593786.36999999988</v>
      </c>
      <c r="AB2580" t="b">
        <f t="shared" si="81"/>
        <v>1</v>
      </c>
    </row>
    <row r="2581" spans="1:28" customFormat="1" ht="14.5" x14ac:dyDescent="0.35">
      <c r="A2581" s="19" t="s">
        <v>18152</v>
      </c>
      <c r="B2581" s="19" t="s">
        <v>18153</v>
      </c>
      <c r="C2581" s="19" t="s">
        <v>16710</v>
      </c>
      <c r="D2581" s="19" t="s">
        <v>17586</v>
      </c>
      <c r="E2581" s="41">
        <v>1054140003</v>
      </c>
      <c r="F2581" s="19" t="s">
        <v>3637</v>
      </c>
      <c r="G2581" s="19" t="s">
        <v>14029</v>
      </c>
      <c r="H2581" s="19" t="s">
        <v>14030</v>
      </c>
      <c r="I2581" s="24"/>
      <c r="J2581" s="24"/>
      <c r="K2581" s="19" t="s">
        <v>61</v>
      </c>
      <c r="L2581" s="20">
        <v>30958</v>
      </c>
      <c r="M2581" s="20">
        <v>0</v>
      </c>
      <c r="N2581" s="21">
        <v>841926.86</v>
      </c>
      <c r="O2581" s="21">
        <v>0</v>
      </c>
      <c r="P2581" s="21">
        <v>-401539.32</v>
      </c>
      <c r="Q2581" s="21">
        <v>1799.16</v>
      </c>
      <c r="R2581" s="21">
        <v>31610.12</v>
      </c>
      <c r="S2581" s="21">
        <v>0</v>
      </c>
      <c r="T2581" s="21">
        <v>473796.82</v>
      </c>
      <c r="U2581" s="21">
        <v>-183412.8</v>
      </c>
      <c r="V2581" s="21">
        <v>-26720.18</v>
      </c>
      <c r="W2581" s="20">
        <v>263663.84000000003</v>
      </c>
      <c r="X2581" s="20">
        <v>369605.89153999998</v>
      </c>
      <c r="Y2581" s="20">
        <v>9</v>
      </c>
      <c r="Z2581" s="20">
        <v>41067.321282222219</v>
      </c>
      <c r="AA2581" s="45">
        <f t="shared" si="80"/>
        <v>473796.81999999995</v>
      </c>
      <c r="AB2581" t="b">
        <f t="shared" si="81"/>
        <v>1</v>
      </c>
    </row>
    <row r="2582" spans="1:28" customFormat="1" ht="14.5" x14ac:dyDescent="0.35">
      <c r="A2582" s="19" t="s">
        <v>18152</v>
      </c>
      <c r="B2582" s="19" t="s">
        <v>18153</v>
      </c>
      <c r="C2582" s="19" t="s">
        <v>16755</v>
      </c>
      <c r="D2582" s="19" t="s">
        <v>17617</v>
      </c>
      <c r="E2582" s="41">
        <v>1054140006</v>
      </c>
      <c r="F2582" s="19" t="s">
        <v>3637</v>
      </c>
      <c r="G2582" s="19" t="s">
        <v>18715</v>
      </c>
      <c r="H2582" s="19" t="s">
        <v>18716</v>
      </c>
      <c r="I2582" s="24"/>
      <c r="J2582" s="24"/>
      <c r="K2582" s="19" t="s">
        <v>61</v>
      </c>
      <c r="L2582" s="20">
        <v>59192</v>
      </c>
      <c r="M2582" s="20">
        <v>0</v>
      </c>
      <c r="N2582" s="21">
        <v>2285276.09</v>
      </c>
      <c r="O2582" s="21">
        <v>0</v>
      </c>
      <c r="P2582" s="21">
        <v>-1402259.26</v>
      </c>
      <c r="Q2582" s="21">
        <v>14439.18</v>
      </c>
      <c r="R2582" s="21">
        <v>0</v>
      </c>
      <c r="S2582" s="21">
        <v>0</v>
      </c>
      <c r="T2582" s="21">
        <v>897456.01</v>
      </c>
      <c r="U2582" s="21">
        <v>-140024.20000000001</v>
      </c>
      <c r="V2582" s="21">
        <v>50656.75</v>
      </c>
      <c r="W2582" s="20">
        <v>808088.56</v>
      </c>
      <c r="X2582" s="20">
        <v>1003236.20351</v>
      </c>
      <c r="Y2582" s="20">
        <v>12</v>
      </c>
      <c r="Z2582" s="20">
        <v>83603.016959166664</v>
      </c>
      <c r="AA2582" s="45">
        <f t="shared" si="80"/>
        <v>897456.00999999989</v>
      </c>
      <c r="AB2582" t="b">
        <f t="shared" si="81"/>
        <v>1</v>
      </c>
    </row>
    <row r="2583" spans="1:28" customFormat="1" ht="14.5" x14ac:dyDescent="0.35">
      <c r="A2583" s="19" t="s">
        <v>18152</v>
      </c>
      <c r="B2583" s="19" t="s">
        <v>18153</v>
      </c>
      <c r="C2583" s="19" t="s">
        <v>16735</v>
      </c>
      <c r="D2583" s="19" t="s">
        <v>17600</v>
      </c>
      <c r="E2583" s="41">
        <v>1054140013</v>
      </c>
      <c r="F2583" s="19" t="s">
        <v>3637</v>
      </c>
      <c r="G2583" s="19" t="s">
        <v>14465</v>
      </c>
      <c r="H2583" s="19" t="s">
        <v>14466</v>
      </c>
      <c r="I2583" s="24"/>
      <c r="J2583" s="24"/>
      <c r="K2583" s="19" t="s">
        <v>63</v>
      </c>
      <c r="L2583" s="20">
        <v>0</v>
      </c>
      <c r="M2583" s="20">
        <v>0</v>
      </c>
      <c r="N2583" s="21">
        <v>143758.63</v>
      </c>
      <c r="O2583" s="21">
        <v>0</v>
      </c>
      <c r="P2583" s="21">
        <v>0</v>
      </c>
      <c r="Q2583" s="21">
        <v>0</v>
      </c>
      <c r="R2583" s="21">
        <v>0</v>
      </c>
      <c r="S2583" s="21">
        <v>0</v>
      </c>
      <c r="T2583" s="21">
        <v>143758.63</v>
      </c>
      <c r="U2583" s="21">
        <v>-206.6</v>
      </c>
      <c r="V2583" s="21">
        <v>-3257.88</v>
      </c>
      <c r="W2583" s="20">
        <v>140294.15</v>
      </c>
      <c r="X2583" s="20">
        <v>63110.038569999997</v>
      </c>
      <c r="Y2583" s="20">
        <v>1</v>
      </c>
      <c r="Z2583" s="20">
        <v>63110.038569999997</v>
      </c>
      <c r="AA2583" s="45">
        <f t="shared" si="80"/>
        <v>143758.63</v>
      </c>
      <c r="AB2583" t="b">
        <f t="shared" si="81"/>
        <v>1</v>
      </c>
    </row>
    <row r="2584" spans="1:28" customFormat="1" ht="14.5" x14ac:dyDescent="0.35">
      <c r="A2584" s="19" t="s">
        <v>18154</v>
      </c>
      <c r="B2584" s="19" t="s">
        <v>18155</v>
      </c>
      <c r="C2584" s="19" t="s">
        <v>16832</v>
      </c>
      <c r="D2584" s="19" t="s">
        <v>17677</v>
      </c>
      <c r="E2584" s="41">
        <v>1054300001</v>
      </c>
      <c r="F2584" s="19" t="s">
        <v>2329</v>
      </c>
      <c r="G2584" s="19" t="s">
        <v>10466</v>
      </c>
      <c r="H2584" s="19" t="s">
        <v>10467</v>
      </c>
      <c r="I2584" s="24"/>
      <c r="J2584" s="24"/>
      <c r="K2584" s="19" t="s">
        <v>61</v>
      </c>
      <c r="L2584" s="20">
        <v>15058</v>
      </c>
      <c r="M2584" s="20">
        <v>0</v>
      </c>
      <c r="N2584" s="21">
        <v>464216.83</v>
      </c>
      <c r="O2584" s="21">
        <v>0</v>
      </c>
      <c r="P2584" s="21">
        <v>0</v>
      </c>
      <c r="Q2584" s="21">
        <v>0</v>
      </c>
      <c r="R2584" s="21">
        <v>0</v>
      </c>
      <c r="S2584" s="21">
        <v>0</v>
      </c>
      <c r="T2584" s="21">
        <v>464216.83</v>
      </c>
      <c r="U2584" s="21">
        <v>-167393.37</v>
      </c>
      <c r="V2584" s="21">
        <v>-26839.69</v>
      </c>
      <c r="W2584" s="20">
        <v>269983.77</v>
      </c>
      <c r="X2584" s="20">
        <v>203791.18836999999</v>
      </c>
      <c r="Y2584" s="20">
        <v>5</v>
      </c>
      <c r="Z2584" s="20">
        <v>40758.237673999996</v>
      </c>
      <c r="AA2584" s="45">
        <f t="shared" si="80"/>
        <v>464216.83</v>
      </c>
      <c r="AB2584" t="b">
        <f t="shared" si="81"/>
        <v>1</v>
      </c>
    </row>
    <row r="2585" spans="1:28" customFormat="1" ht="14.5" x14ac:dyDescent="0.35">
      <c r="A2585" s="19" t="s">
        <v>18154</v>
      </c>
      <c r="B2585" s="19" t="s">
        <v>18155</v>
      </c>
      <c r="C2585" s="19" t="s">
        <v>16842</v>
      </c>
      <c r="D2585" s="19" t="s">
        <v>17690</v>
      </c>
      <c r="E2585" s="41">
        <v>1054810001</v>
      </c>
      <c r="F2585" s="19" t="s">
        <v>17684</v>
      </c>
      <c r="G2585" s="19" t="s">
        <v>18660</v>
      </c>
      <c r="H2585" s="19" t="s">
        <v>10802</v>
      </c>
      <c r="I2585" s="24"/>
      <c r="J2585" s="24"/>
      <c r="K2585" s="19" t="s">
        <v>61</v>
      </c>
      <c r="L2585" s="20">
        <v>24930</v>
      </c>
      <c r="M2585" s="20">
        <v>0</v>
      </c>
      <c r="N2585" s="21">
        <v>855368.99</v>
      </c>
      <c r="O2585" s="21">
        <v>0</v>
      </c>
      <c r="P2585" s="21">
        <v>-143039.57</v>
      </c>
      <c r="Q2585" s="21">
        <v>7328.23</v>
      </c>
      <c r="R2585" s="21">
        <v>0</v>
      </c>
      <c r="S2585" s="21">
        <v>9443.5300000000007</v>
      </c>
      <c r="T2585" s="21">
        <v>729101.18</v>
      </c>
      <c r="U2585" s="21">
        <v>-271934.31</v>
      </c>
      <c r="V2585" s="21">
        <v>-13994.17</v>
      </c>
      <c r="W2585" s="20">
        <v>443172.7</v>
      </c>
      <c r="X2585" s="20">
        <v>375506.98661000002</v>
      </c>
      <c r="Y2585" s="20">
        <v>7</v>
      </c>
      <c r="Z2585" s="20">
        <v>53643.855230000001</v>
      </c>
      <c r="AA2585" s="45">
        <f t="shared" si="80"/>
        <v>729101.17999999993</v>
      </c>
      <c r="AB2585" t="b">
        <f t="shared" si="81"/>
        <v>1</v>
      </c>
    </row>
    <row r="2586" spans="1:28" customFormat="1" ht="14.5" x14ac:dyDescent="0.35">
      <c r="A2586" s="19" t="s">
        <v>18148</v>
      </c>
      <c r="B2586" s="19" t="s">
        <v>18149</v>
      </c>
      <c r="C2586" s="19" t="s">
        <v>16572</v>
      </c>
      <c r="D2586" s="19" t="s">
        <v>17508</v>
      </c>
      <c r="E2586" s="41">
        <v>1055110001</v>
      </c>
      <c r="F2586" s="19" t="s">
        <v>2564</v>
      </c>
      <c r="G2586" s="19" t="s">
        <v>11137</v>
      </c>
      <c r="H2586" s="19" t="s">
        <v>11138</v>
      </c>
      <c r="I2586" s="24"/>
      <c r="J2586" s="24"/>
      <c r="K2586" s="19" t="s">
        <v>61</v>
      </c>
      <c r="L2586" s="20">
        <v>8941</v>
      </c>
      <c r="M2586" s="20">
        <v>0</v>
      </c>
      <c r="N2586" s="21">
        <v>360239.45</v>
      </c>
      <c r="O2586" s="21">
        <v>0</v>
      </c>
      <c r="P2586" s="21">
        <v>0</v>
      </c>
      <c r="Q2586" s="21">
        <v>0</v>
      </c>
      <c r="R2586" s="21">
        <v>0</v>
      </c>
      <c r="S2586" s="21">
        <v>0</v>
      </c>
      <c r="T2586" s="21">
        <v>360239.45</v>
      </c>
      <c r="U2586" s="21">
        <v>-49735.519999999997</v>
      </c>
      <c r="V2586" s="21">
        <v>-13816.48</v>
      </c>
      <c r="W2586" s="20">
        <v>296687.45</v>
      </c>
      <c r="X2586" s="20">
        <v>158145.11855000001</v>
      </c>
      <c r="Y2586" s="20">
        <v>3</v>
      </c>
      <c r="Z2586" s="20">
        <v>52715.039516666671</v>
      </c>
      <c r="AA2586" s="45">
        <f t="shared" si="80"/>
        <v>360239.45</v>
      </c>
      <c r="AB2586" t="b">
        <f t="shared" si="81"/>
        <v>1</v>
      </c>
    </row>
    <row r="2587" spans="1:28" customFormat="1" ht="14.5" x14ac:dyDescent="0.35">
      <c r="A2587" s="19" t="s">
        <v>18148</v>
      </c>
      <c r="B2587" s="19" t="s">
        <v>18149</v>
      </c>
      <c r="C2587" s="19" t="s">
        <v>16550</v>
      </c>
      <c r="D2587" s="19" t="s">
        <v>17507</v>
      </c>
      <c r="E2587" s="41">
        <v>1055620001</v>
      </c>
      <c r="F2587" s="19" t="s">
        <v>2565</v>
      </c>
      <c r="G2587" s="19" t="s">
        <v>11139</v>
      </c>
      <c r="H2587" s="19" t="s">
        <v>11140</v>
      </c>
      <c r="I2587" s="24"/>
      <c r="J2587" s="24"/>
      <c r="K2587" s="19" t="s">
        <v>61</v>
      </c>
      <c r="L2587" s="20">
        <v>13304</v>
      </c>
      <c r="M2587" s="20">
        <v>0</v>
      </c>
      <c r="N2587" s="21">
        <v>493421.05</v>
      </c>
      <c r="O2587" s="21">
        <v>0</v>
      </c>
      <c r="P2587" s="21">
        <v>0</v>
      </c>
      <c r="Q2587" s="21">
        <v>4243.99</v>
      </c>
      <c r="R2587" s="21">
        <v>0</v>
      </c>
      <c r="S2587" s="21">
        <v>28220</v>
      </c>
      <c r="T2587" s="21">
        <v>525885.04</v>
      </c>
      <c r="U2587" s="21">
        <v>-125000.2</v>
      </c>
      <c r="V2587" s="21">
        <v>-3544.42</v>
      </c>
      <c r="W2587" s="20">
        <v>397340.42</v>
      </c>
      <c r="X2587" s="20">
        <v>216611.84095000001</v>
      </c>
      <c r="Y2587" s="20">
        <v>9</v>
      </c>
      <c r="Z2587" s="20">
        <v>24067.98232777778</v>
      </c>
      <c r="AA2587" s="45">
        <f t="shared" si="80"/>
        <v>525885.04</v>
      </c>
      <c r="AB2587" t="b">
        <f t="shared" si="81"/>
        <v>1</v>
      </c>
    </row>
    <row r="2588" spans="1:28" customFormat="1" ht="14.5" x14ac:dyDescent="0.35">
      <c r="A2588" s="19" t="s">
        <v>18156</v>
      </c>
      <c r="B2588" s="19" t="s">
        <v>18157</v>
      </c>
      <c r="C2588" s="19" t="s">
        <v>16900</v>
      </c>
      <c r="D2588" s="19" t="s">
        <v>17719</v>
      </c>
      <c r="E2588" s="41">
        <v>1055700001</v>
      </c>
      <c r="F2588" s="19" t="s">
        <v>17151</v>
      </c>
      <c r="G2588" s="19" t="s">
        <v>9440</v>
      </c>
      <c r="H2588" s="19" t="s">
        <v>9441</v>
      </c>
      <c r="I2588" s="24"/>
      <c r="J2588" s="24"/>
      <c r="K2588" s="19" t="s">
        <v>61</v>
      </c>
      <c r="L2588" s="20">
        <v>8500</v>
      </c>
      <c r="M2588" s="20">
        <v>0</v>
      </c>
      <c r="N2588" s="21">
        <v>270141.7</v>
      </c>
      <c r="O2588" s="21">
        <v>0</v>
      </c>
      <c r="P2588" s="21">
        <v>0</v>
      </c>
      <c r="Q2588" s="21">
        <v>4016.9</v>
      </c>
      <c r="R2588" s="21">
        <v>0</v>
      </c>
      <c r="S2588" s="21">
        <v>11998.98</v>
      </c>
      <c r="T2588" s="21">
        <v>286157.58</v>
      </c>
      <c r="U2588" s="21">
        <v>-89731.83</v>
      </c>
      <c r="V2588" s="21">
        <v>-651.48</v>
      </c>
      <c r="W2588" s="20">
        <v>195774.27</v>
      </c>
      <c r="X2588" s="20">
        <v>118592.20630000001</v>
      </c>
      <c r="Y2588" s="20">
        <v>4</v>
      </c>
      <c r="Z2588" s="20">
        <v>29648.051575000001</v>
      </c>
      <c r="AA2588" s="45">
        <f t="shared" si="80"/>
        <v>286157.58</v>
      </c>
      <c r="AB2588" t="b">
        <f t="shared" si="81"/>
        <v>1</v>
      </c>
    </row>
    <row r="2589" spans="1:28" customFormat="1" ht="14.5" x14ac:dyDescent="0.35">
      <c r="A2589" s="19" t="s">
        <v>18156</v>
      </c>
      <c r="B2589" s="19" t="s">
        <v>18157</v>
      </c>
      <c r="C2589" s="19" t="s">
        <v>16923</v>
      </c>
      <c r="D2589" s="19" t="s">
        <v>17746</v>
      </c>
      <c r="E2589" s="41">
        <v>1055970001</v>
      </c>
      <c r="F2589" s="19" t="s">
        <v>2093</v>
      </c>
      <c r="G2589" s="19" t="s">
        <v>9854</v>
      </c>
      <c r="H2589" s="19" t="s">
        <v>9855</v>
      </c>
      <c r="I2589" s="24"/>
      <c r="J2589" s="24"/>
      <c r="K2589" s="19" t="s">
        <v>61</v>
      </c>
      <c r="L2589" s="20">
        <v>7100</v>
      </c>
      <c r="M2589" s="20">
        <v>0</v>
      </c>
      <c r="N2589" s="21">
        <v>244803.09</v>
      </c>
      <c r="O2589" s="21">
        <v>83.57</v>
      </c>
      <c r="P2589" s="21">
        <v>-51327.040000000001</v>
      </c>
      <c r="Q2589" s="21">
        <v>0</v>
      </c>
      <c r="R2589" s="21">
        <v>31610.12</v>
      </c>
      <c r="S2589" s="21">
        <v>0</v>
      </c>
      <c r="T2589" s="21">
        <v>225169.74</v>
      </c>
      <c r="U2589" s="21">
        <v>-54547.5</v>
      </c>
      <c r="V2589" s="21">
        <v>3543.3</v>
      </c>
      <c r="W2589" s="20">
        <v>174165.54</v>
      </c>
      <c r="X2589" s="20">
        <v>107468.55650999999</v>
      </c>
      <c r="Y2589" s="20">
        <v>4</v>
      </c>
      <c r="Z2589" s="20">
        <v>26867.139127499999</v>
      </c>
      <c r="AA2589" s="45">
        <f t="shared" si="80"/>
        <v>225169.74</v>
      </c>
      <c r="AB2589" t="b">
        <f t="shared" si="81"/>
        <v>1</v>
      </c>
    </row>
    <row r="2590" spans="1:28" customFormat="1" ht="14.5" x14ac:dyDescent="0.35">
      <c r="A2590" s="19" t="s">
        <v>18156</v>
      </c>
      <c r="B2590" s="19" t="s">
        <v>18157</v>
      </c>
      <c r="C2590" s="19" t="s">
        <v>16907</v>
      </c>
      <c r="D2590" s="19" t="s">
        <v>17734</v>
      </c>
      <c r="E2590" s="41">
        <v>1056000001</v>
      </c>
      <c r="F2590" s="19" t="s">
        <v>2094</v>
      </c>
      <c r="G2590" s="19" t="s">
        <v>9856</v>
      </c>
      <c r="H2590" s="19" t="s">
        <v>9857</v>
      </c>
      <c r="I2590" s="24"/>
      <c r="J2590" s="24"/>
      <c r="K2590" s="19" t="s">
        <v>61</v>
      </c>
      <c r="L2590" s="20">
        <v>3592</v>
      </c>
      <c r="M2590" s="20">
        <v>0</v>
      </c>
      <c r="N2590" s="21">
        <v>97276.07</v>
      </c>
      <c r="O2590" s="21">
        <v>0</v>
      </c>
      <c r="P2590" s="21">
        <v>-24476.99</v>
      </c>
      <c r="Q2590" s="21">
        <v>0</v>
      </c>
      <c r="R2590" s="21">
        <v>0</v>
      </c>
      <c r="S2590" s="21">
        <v>0</v>
      </c>
      <c r="T2590" s="21">
        <v>72799.08</v>
      </c>
      <c r="U2590" s="21">
        <v>-14550.55</v>
      </c>
      <c r="V2590" s="21">
        <v>-3940.73</v>
      </c>
      <c r="W2590" s="20">
        <v>54307.8</v>
      </c>
      <c r="X2590" s="20">
        <v>42704.194730000003</v>
      </c>
      <c r="Y2590" s="20">
        <v>4</v>
      </c>
      <c r="Z2590" s="20">
        <v>10676.048682500001</v>
      </c>
      <c r="AA2590" s="45">
        <f t="shared" si="80"/>
        <v>72799.08</v>
      </c>
      <c r="AB2590" t="b">
        <f t="shared" si="81"/>
        <v>1</v>
      </c>
    </row>
    <row r="2591" spans="1:28" customFormat="1" ht="14.5" x14ac:dyDescent="0.35">
      <c r="A2591" s="19" t="s">
        <v>18148</v>
      </c>
      <c r="B2591" s="19" t="s">
        <v>18149</v>
      </c>
      <c r="C2591" s="19" t="s">
        <v>16550</v>
      </c>
      <c r="D2591" s="19" t="s">
        <v>17507</v>
      </c>
      <c r="E2591" s="41">
        <v>1056430001</v>
      </c>
      <c r="F2591" s="19" t="s">
        <v>17490</v>
      </c>
      <c r="G2591" s="19" t="s">
        <v>11141</v>
      </c>
      <c r="H2591" s="19" t="s">
        <v>11142</v>
      </c>
      <c r="I2591" s="24"/>
      <c r="J2591" s="24"/>
      <c r="K2591" s="19" t="s">
        <v>61</v>
      </c>
      <c r="L2591" s="20">
        <v>15937</v>
      </c>
      <c r="M2591" s="20">
        <v>0</v>
      </c>
      <c r="N2591" s="21">
        <v>497734.37</v>
      </c>
      <c r="O2591" s="21">
        <v>0</v>
      </c>
      <c r="P2591" s="21">
        <v>0</v>
      </c>
      <c r="Q2591" s="21">
        <v>2348.4299999999998</v>
      </c>
      <c r="R2591" s="21">
        <v>0</v>
      </c>
      <c r="S2591" s="21">
        <v>0</v>
      </c>
      <c r="T2591" s="21">
        <v>500082.8</v>
      </c>
      <c r="U2591" s="21">
        <v>-107658.1</v>
      </c>
      <c r="V2591" s="21">
        <v>-22500.01</v>
      </c>
      <c r="W2591" s="20">
        <v>369924.69</v>
      </c>
      <c r="X2591" s="20">
        <v>218505.38842999999</v>
      </c>
      <c r="Y2591" s="20">
        <v>2</v>
      </c>
      <c r="Z2591" s="20">
        <v>109252.694215</v>
      </c>
      <c r="AA2591" s="45">
        <f t="shared" si="80"/>
        <v>500082.8</v>
      </c>
      <c r="AB2591" t="b">
        <f t="shared" si="81"/>
        <v>1</v>
      </c>
    </row>
    <row r="2592" spans="1:28" customFormat="1" ht="14.5" x14ac:dyDescent="0.35">
      <c r="A2592" s="19" t="s">
        <v>18154</v>
      </c>
      <c r="B2592" s="19" t="s">
        <v>18155</v>
      </c>
      <c r="C2592" s="19" t="s">
        <v>16869</v>
      </c>
      <c r="D2592" s="19" t="s">
        <v>17894</v>
      </c>
      <c r="E2592" s="41">
        <v>1057400001</v>
      </c>
      <c r="F2592" s="19" t="s">
        <v>16873</v>
      </c>
      <c r="G2592" s="19" t="s">
        <v>8715</v>
      </c>
      <c r="H2592" s="19" t="s">
        <v>8716</v>
      </c>
      <c r="I2592" s="24"/>
      <c r="J2592" s="24"/>
      <c r="K2592" s="19" t="s">
        <v>61</v>
      </c>
      <c r="L2592" s="20">
        <v>12629</v>
      </c>
      <c r="M2592" s="20">
        <v>0</v>
      </c>
      <c r="N2592" s="21">
        <v>359087.88</v>
      </c>
      <c r="O2592" s="21">
        <v>0</v>
      </c>
      <c r="P2592" s="21">
        <v>-143771.82</v>
      </c>
      <c r="Q2592" s="21">
        <v>0</v>
      </c>
      <c r="R2592" s="21">
        <v>0</v>
      </c>
      <c r="S2592" s="21">
        <v>0</v>
      </c>
      <c r="T2592" s="21">
        <v>215316.06</v>
      </c>
      <c r="U2592" s="21">
        <v>-128685.9</v>
      </c>
      <c r="V2592" s="21">
        <v>-6600.67</v>
      </c>
      <c r="W2592" s="20">
        <v>80029.490000000005</v>
      </c>
      <c r="X2592" s="20">
        <v>157639.57931999999</v>
      </c>
      <c r="Y2592" s="20">
        <v>3</v>
      </c>
      <c r="Z2592" s="20">
        <v>52546.526439999994</v>
      </c>
      <c r="AA2592" s="45">
        <f t="shared" si="80"/>
        <v>215316.06</v>
      </c>
      <c r="AB2592" t="b">
        <f t="shared" si="81"/>
        <v>1</v>
      </c>
    </row>
    <row r="2593" spans="1:28" customFormat="1" ht="14.5" x14ac:dyDescent="0.35">
      <c r="A2593" s="19" t="s">
        <v>18152</v>
      </c>
      <c r="B2593" s="19" t="s">
        <v>18153</v>
      </c>
      <c r="C2593" s="19" t="s">
        <v>16783</v>
      </c>
      <c r="D2593" s="19" t="s">
        <v>17892</v>
      </c>
      <c r="E2593" s="41">
        <v>1057590002</v>
      </c>
      <c r="F2593" s="19" t="s">
        <v>3789</v>
      </c>
      <c r="G2593" s="19" t="s">
        <v>14467</v>
      </c>
      <c r="H2593" s="19" t="s">
        <v>14468</v>
      </c>
      <c r="I2593" s="24"/>
      <c r="J2593" s="24"/>
      <c r="K2593" s="19" t="s">
        <v>61</v>
      </c>
      <c r="L2593" s="20">
        <v>23987</v>
      </c>
      <c r="M2593" s="20">
        <v>0</v>
      </c>
      <c r="N2593" s="21">
        <v>838030.73</v>
      </c>
      <c r="O2593" s="21">
        <v>80.98</v>
      </c>
      <c r="P2593" s="21">
        <v>0</v>
      </c>
      <c r="Q2593" s="21">
        <v>0</v>
      </c>
      <c r="R2593" s="21">
        <v>75864.12</v>
      </c>
      <c r="S2593" s="21">
        <v>16132.24</v>
      </c>
      <c r="T2593" s="21">
        <v>930108.07</v>
      </c>
      <c r="U2593" s="21">
        <v>-371309.85</v>
      </c>
      <c r="V2593" s="21">
        <v>-26918.32</v>
      </c>
      <c r="W2593" s="20">
        <v>531879.9</v>
      </c>
      <c r="X2593" s="20">
        <v>367895.49047000002</v>
      </c>
      <c r="Y2593" s="20">
        <v>9</v>
      </c>
      <c r="Z2593" s="20">
        <v>40877.27671888889</v>
      </c>
      <c r="AA2593" s="45">
        <f t="shared" si="80"/>
        <v>930108.07</v>
      </c>
      <c r="AB2593" t="b">
        <f t="shared" si="81"/>
        <v>1</v>
      </c>
    </row>
    <row r="2594" spans="1:28" customFormat="1" ht="14.5" x14ac:dyDescent="0.35">
      <c r="A2594" s="19" t="s">
        <v>18152</v>
      </c>
      <c r="B2594" s="19" t="s">
        <v>18153</v>
      </c>
      <c r="C2594" s="19" t="s">
        <v>16783</v>
      </c>
      <c r="D2594" s="19" t="s">
        <v>17892</v>
      </c>
      <c r="E2594" s="41">
        <v>1057590003</v>
      </c>
      <c r="F2594" s="19" t="s">
        <v>3789</v>
      </c>
      <c r="G2594" s="19" t="s">
        <v>14467</v>
      </c>
      <c r="H2594" s="19" t="s">
        <v>14468</v>
      </c>
      <c r="I2594" s="24"/>
      <c r="J2594" s="24"/>
      <c r="K2594" s="19" t="s">
        <v>63</v>
      </c>
      <c r="L2594" s="20">
        <v>0</v>
      </c>
      <c r="M2594" s="20">
        <v>0</v>
      </c>
      <c r="N2594" s="21">
        <v>138973.93</v>
      </c>
      <c r="O2594" s="21">
        <v>0</v>
      </c>
      <c r="P2594" s="21">
        <v>0</v>
      </c>
      <c r="Q2594" s="21">
        <v>0</v>
      </c>
      <c r="R2594" s="21">
        <v>0</v>
      </c>
      <c r="S2594" s="21">
        <v>0</v>
      </c>
      <c r="T2594" s="21">
        <v>138973.93</v>
      </c>
      <c r="U2594" s="21">
        <v>-3322.9</v>
      </c>
      <c r="V2594" s="21">
        <v>-3307.08</v>
      </c>
      <c r="W2594" s="20">
        <v>132343.95000000001</v>
      </c>
      <c r="X2594" s="20">
        <v>61009.555269999997</v>
      </c>
      <c r="Y2594" s="20">
        <v>1</v>
      </c>
      <c r="Z2594" s="20">
        <v>61009.555269999997</v>
      </c>
      <c r="AA2594" s="45">
        <f t="shared" si="80"/>
        <v>138973.93</v>
      </c>
      <c r="AB2594" t="b">
        <f t="shared" si="81"/>
        <v>1</v>
      </c>
    </row>
    <row r="2595" spans="1:28" customFormat="1" ht="14.5" x14ac:dyDescent="0.35">
      <c r="A2595" s="19" t="s">
        <v>18150</v>
      </c>
      <c r="B2595" s="19" t="s">
        <v>18151</v>
      </c>
      <c r="C2595" s="19" t="s">
        <v>16676</v>
      </c>
      <c r="D2595" s="19" t="s">
        <v>17557</v>
      </c>
      <c r="E2595" s="41">
        <v>1057830001</v>
      </c>
      <c r="F2595" s="19" t="s">
        <v>3291</v>
      </c>
      <c r="G2595" s="19" t="s">
        <v>13122</v>
      </c>
      <c r="H2595" s="19" t="s">
        <v>13123</v>
      </c>
      <c r="I2595" s="24"/>
      <c r="J2595" s="24"/>
      <c r="K2595" s="19" t="s">
        <v>61</v>
      </c>
      <c r="L2595" s="20">
        <v>15102</v>
      </c>
      <c r="M2595" s="20">
        <v>0</v>
      </c>
      <c r="N2595" s="21">
        <v>462288.6</v>
      </c>
      <c r="O2595" s="21">
        <v>0</v>
      </c>
      <c r="P2595" s="21">
        <v>-129019.04</v>
      </c>
      <c r="Q2595" s="21">
        <v>2672.16</v>
      </c>
      <c r="R2595" s="21">
        <v>0</v>
      </c>
      <c r="S2595" s="21">
        <v>0</v>
      </c>
      <c r="T2595" s="21">
        <v>335941.72</v>
      </c>
      <c r="U2595" s="21">
        <v>-201696.52</v>
      </c>
      <c r="V2595" s="21">
        <v>-15729.26</v>
      </c>
      <c r="W2595" s="20">
        <v>118515.94</v>
      </c>
      <c r="X2595" s="20">
        <v>202944.6954</v>
      </c>
      <c r="Y2595" s="20">
        <v>6</v>
      </c>
      <c r="Z2595" s="20">
        <v>33824.115899999997</v>
      </c>
      <c r="AA2595" s="45">
        <f t="shared" si="80"/>
        <v>335941.72</v>
      </c>
      <c r="AB2595" t="b">
        <f t="shared" si="81"/>
        <v>1</v>
      </c>
    </row>
    <row r="2596" spans="1:28" customFormat="1" ht="14.5" x14ac:dyDescent="0.35">
      <c r="A2596" s="19" t="s">
        <v>18152</v>
      </c>
      <c r="B2596" s="19" t="s">
        <v>18153</v>
      </c>
      <c r="C2596" s="19" t="s">
        <v>16710</v>
      </c>
      <c r="D2596" s="19" t="s">
        <v>17586</v>
      </c>
      <c r="E2596" s="41">
        <v>1058720001</v>
      </c>
      <c r="F2596" s="19" t="s">
        <v>3638</v>
      </c>
      <c r="G2596" s="19" t="s">
        <v>14031</v>
      </c>
      <c r="H2596" s="19" t="s">
        <v>14032</v>
      </c>
      <c r="I2596" s="24"/>
      <c r="J2596" s="24"/>
      <c r="K2596" s="19" t="s">
        <v>61</v>
      </c>
      <c r="L2596" s="20">
        <v>14281</v>
      </c>
      <c r="M2596" s="20">
        <v>0</v>
      </c>
      <c r="N2596" s="21">
        <v>461752.6</v>
      </c>
      <c r="O2596" s="21">
        <v>0</v>
      </c>
      <c r="P2596" s="21">
        <v>0</v>
      </c>
      <c r="Q2596" s="21">
        <v>0</v>
      </c>
      <c r="R2596" s="21">
        <v>107474.46</v>
      </c>
      <c r="S2596" s="21">
        <v>12324.81</v>
      </c>
      <c r="T2596" s="21">
        <v>581551.87</v>
      </c>
      <c r="U2596" s="21">
        <v>-241294.17</v>
      </c>
      <c r="V2596" s="21">
        <v>-24587.360000000001</v>
      </c>
      <c r="W2596" s="20">
        <v>315670.34000000003</v>
      </c>
      <c r="X2596" s="20">
        <v>202709.39139999999</v>
      </c>
      <c r="Y2596" s="20">
        <v>8</v>
      </c>
      <c r="Z2596" s="20">
        <v>25338.673924999999</v>
      </c>
      <c r="AA2596" s="45">
        <f t="shared" si="80"/>
        <v>581551.87</v>
      </c>
      <c r="AB2596" t="b">
        <f t="shared" si="81"/>
        <v>1</v>
      </c>
    </row>
    <row r="2597" spans="1:28" customFormat="1" ht="14.5" x14ac:dyDescent="0.35">
      <c r="A2597" s="19" t="s">
        <v>18158</v>
      </c>
      <c r="B2597" s="19" t="s">
        <v>18159</v>
      </c>
      <c r="C2597" s="19" t="s">
        <v>17015</v>
      </c>
      <c r="D2597" s="19" t="s">
        <v>17803</v>
      </c>
      <c r="E2597" s="41">
        <v>1059020001</v>
      </c>
      <c r="F2597" s="19" t="s">
        <v>77</v>
      </c>
      <c r="G2597" s="19" t="s">
        <v>17459</v>
      </c>
      <c r="H2597" s="19" t="s">
        <v>17460</v>
      </c>
      <c r="I2597" s="24"/>
      <c r="J2597" s="24"/>
      <c r="K2597" s="19" t="s">
        <v>61</v>
      </c>
      <c r="L2597" s="20">
        <v>35004</v>
      </c>
      <c r="M2597" s="20">
        <v>0</v>
      </c>
      <c r="N2597" s="21">
        <v>1033362.08</v>
      </c>
      <c r="O2597" s="21">
        <v>5000</v>
      </c>
      <c r="P2597" s="21">
        <v>0</v>
      </c>
      <c r="Q2597" s="21">
        <v>6143.31</v>
      </c>
      <c r="R2597" s="21">
        <v>0</v>
      </c>
      <c r="S2597" s="21">
        <v>3860.1</v>
      </c>
      <c r="T2597" s="21">
        <v>1048365.49</v>
      </c>
      <c r="U2597" s="21">
        <v>-374931.91</v>
      </c>
      <c r="V2597" s="21">
        <v>-30982.43</v>
      </c>
      <c r="W2597" s="20">
        <v>642451.15</v>
      </c>
      <c r="X2597" s="20">
        <v>453645.95312000002</v>
      </c>
      <c r="Y2597" s="20">
        <v>10</v>
      </c>
      <c r="Z2597" s="20">
        <v>45364.595312000005</v>
      </c>
      <c r="AA2597" s="45">
        <f t="shared" si="80"/>
        <v>1048365.49</v>
      </c>
      <c r="AB2597" t="b">
        <f t="shared" si="81"/>
        <v>1</v>
      </c>
    </row>
    <row r="2598" spans="1:28" customFormat="1" ht="14.5" x14ac:dyDescent="0.35">
      <c r="A2598" s="19" t="s">
        <v>18148</v>
      </c>
      <c r="B2598" s="19" t="s">
        <v>18149</v>
      </c>
      <c r="C2598" s="19" t="s">
        <v>16572</v>
      </c>
      <c r="D2598" s="19" t="s">
        <v>17508</v>
      </c>
      <c r="E2598" s="41">
        <v>1059100001</v>
      </c>
      <c r="F2598" s="19" t="s">
        <v>16577</v>
      </c>
      <c r="G2598" s="19" t="s">
        <v>11143</v>
      </c>
      <c r="H2598" s="19" t="s">
        <v>11144</v>
      </c>
      <c r="I2598" s="24"/>
      <c r="J2598" s="24"/>
      <c r="K2598" s="19" t="s">
        <v>61</v>
      </c>
      <c r="L2598" s="20">
        <v>2165</v>
      </c>
      <c r="M2598" s="20">
        <v>0</v>
      </c>
      <c r="N2598" s="21">
        <v>57022.2</v>
      </c>
      <c r="O2598" s="21">
        <v>0</v>
      </c>
      <c r="P2598" s="21">
        <v>-23316.74</v>
      </c>
      <c r="Q2598" s="21">
        <v>0</v>
      </c>
      <c r="R2598" s="21">
        <v>0</v>
      </c>
      <c r="S2598" s="21">
        <v>0</v>
      </c>
      <c r="T2598" s="21">
        <v>33705.46</v>
      </c>
      <c r="U2598" s="21">
        <v>-157.07</v>
      </c>
      <c r="V2598" s="21">
        <v>-2305.12</v>
      </c>
      <c r="W2598" s="20">
        <v>31243.27</v>
      </c>
      <c r="X2598" s="20">
        <v>25032.745800000001</v>
      </c>
      <c r="Y2598" s="20">
        <v>3</v>
      </c>
      <c r="Z2598" s="20">
        <v>8344.2486000000008</v>
      </c>
      <c r="AA2598" s="45">
        <f t="shared" si="80"/>
        <v>33705.459999999992</v>
      </c>
      <c r="AB2598" t="b">
        <f t="shared" si="81"/>
        <v>1</v>
      </c>
    </row>
    <row r="2599" spans="1:28" customFormat="1" ht="14.5" x14ac:dyDescent="0.35">
      <c r="A2599" s="19" t="s">
        <v>18160</v>
      </c>
      <c r="B2599" s="19" t="s">
        <v>18161</v>
      </c>
      <c r="C2599" s="19" t="s">
        <v>17058</v>
      </c>
      <c r="D2599" s="19" t="s">
        <v>17862</v>
      </c>
      <c r="E2599" s="41">
        <v>1059530001</v>
      </c>
      <c r="F2599" s="19" t="s">
        <v>755</v>
      </c>
      <c r="G2599" s="19" t="s">
        <v>6243</v>
      </c>
      <c r="H2599" s="19" t="s">
        <v>6244</v>
      </c>
      <c r="I2599" s="24"/>
      <c r="J2599" s="24"/>
      <c r="K2599" s="19" t="s">
        <v>61</v>
      </c>
      <c r="L2599" s="20">
        <v>1000</v>
      </c>
      <c r="M2599" s="20">
        <v>0</v>
      </c>
      <c r="N2599" s="21">
        <v>28533.41</v>
      </c>
      <c r="O2599" s="21">
        <v>0</v>
      </c>
      <c r="P2599" s="21">
        <v>0</v>
      </c>
      <c r="Q2599" s="21">
        <v>0</v>
      </c>
      <c r="R2599" s="21">
        <v>0</v>
      </c>
      <c r="S2599" s="21">
        <v>0</v>
      </c>
      <c r="T2599" s="21">
        <v>28533.41</v>
      </c>
      <c r="U2599" s="21">
        <v>0</v>
      </c>
      <c r="V2599" s="21">
        <v>-1131.42</v>
      </c>
      <c r="W2599" s="20">
        <v>27401.99</v>
      </c>
      <c r="X2599" s="20">
        <v>12526.16699</v>
      </c>
      <c r="Y2599" s="20">
        <v>4</v>
      </c>
      <c r="Z2599" s="20">
        <v>3131.5417474999999</v>
      </c>
      <c r="AA2599" s="45">
        <f t="shared" si="80"/>
        <v>28533.41</v>
      </c>
      <c r="AB2599" t="b">
        <f t="shared" si="81"/>
        <v>1</v>
      </c>
    </row>
    <row r="2600" spans="1:28" customFormat="1" ht="14.5" x14ac:dyDescent="0.35">
      <c r="A2600" s="19" t="s">
        <v>18152</v>
      </c>
      <c r="B2600" s="19" t="s">
        <v>18153</v>
      </c>
      <c r="C2600" s="19" t="s">
        <v>16727</v>
      </c>
      <c r="D2600" s="19" t="s">
        <v>17891</v>
      </c>
      <c r="E2600" s="41">
        <v>1059610001</v>
      </c>
      <c r="F2600" s="19" t="s">
        <v>4051</v>
      </c>
      <c r="G2600" s="19" t="s">
        <v>15145</v>
      </c>
      <c r="H2600" s="19" t="s">
        <v>15146</v>
      </c>
      <c r="I2600" s="24"/>
      <c r="J2600" s="24"/>
      <c r="K2600" s="19" t="s">
        <v>61</v>
      </c>
      <c r="L2600" s="20">
        <v>22935</v>
      </c>
      <c r="M2600" s="20">
        <v>0</v>
      </c>
      <c r="N2600" s="21">
        <v>709061.03</v>
      </c>
      <c r="O2600" s="21">
        <v>0</v>
      </c>
      <c r="P2600" s="21">
        <v>0</v>
      </c>
      <c r="Q2600" s="21">
        <v>9480.9599999999991</v>
      </c>
      <c r="R2600" s="21">
        <v>0</v>
      </c>
      <c r="S2600" s="21">
        <v>0</v>
      </c>
      <c r="T2600" s="21">
        <v>718541.99</v>
      </c>
      <c r="U2600" s="21">
        <v>-342033.4</v>
      </c>
      <c r="V2600" s="21">
        <v>-57334</v>
      </c>
      <c r="W2600" s="20">
        <v>319174.59000000003</v>
      </c>
      <c r="X2600" s="20">
        <v>311277.79216999997</v>
      </c>
      <c r="Y2600" s="20">
        <v>3</v>
      </c>
      <c r="Z2600" s="20">
        <v>103759.26405666665</v>
      </c>
      <c r="AA2600" s="45">
        <f t="shared" si="80"/>
        <v>718541.99</v>
      </c>
      <c r="AB2600" t="b">
        <f t="shared" si="81"/>
        <v>1</v>
      </c>
    </row>
    <row r="2601" spans="1:28" customFormat="1" ht="14.5" x14ac:dyDescent="0.35">
      <c r="A2601" s="19" t="s">
        <v>18156</v>
      </c>
      <c r="B2601" s="19" t="s">
        <v>18157</v>
      </c>
      <c r="C2601" s="19" t="s">
        <v>16914</v>
      </c>
      <c r="D2601" s="19" t="s">
        <v>17737</v>
      </c>
      <c r="E2601" s="41">
        <v>1059960001</v>
      </c>
      <c r="F2601" s="19" t="s">
        <v>1769</v>
      </c>
      <c r="G2601" s="19" t="s">
        <v>9047</v>
      </c>
      <c r="H2601" s="19" t="s">
        <v>9048</v>
      </c>
      <c r="I2601" s="24"/>
      <c r="J2601" s="24"/>
      <c r="K2601" s="19" t="s">
        <v>61</v>
      </c>
      <c r="L2601" s="20">
        <v>12090</v>
      </c>
      <c r="M2601" s="20">
        <v>0</v>
      </c>
      <c r="N2601" s="21">
        <v>357961.47</v>
      </c>
      <c r="O2601" s="21">
        <v>0</v>
      </c>
      <c r="P2601" s="21">
        <v>0</v>
      </c>
      <c r="Q2601" s="21">
        <v>0</v>
      </c>
      <c r="R2601" s="21">
        <v>0</v>
      </c>
      <c r="S2601" s="21">
        <v>0</v>
      </c>
      <c r="T2601" s="21">
        <v>357961.47</v>
      </c>
      <c r="U2601" s="21">
        <v>-153338.79999999999</v>
      </c>
      <c r="V2601" s="21">
        <v>-833.96</v>
      </c>
      <c r="W2601" s="20">
        <v>203788.71</v>
      </c>
      <c r="X2601" s="20">
        <v>157145.08533</v>
      </c>
      <c r="Y2601" s="20">
        <v>2</v>
      </c>
      <c r="Z2601" s="20">
        <v>78572.542665000001</v>
      </c>
      <c r="AA2601" s="45">
        <f t="shared" si="80"/>
        <v>357961.47</v>
      </c>
      <c r="AB2601" t="b">
        <f t="shared" si="81"/>
        <v>1</v>
      </c>
    </row>
    <row r="2602" spans="1:28" customFormat="1" ht="14.5" x14ac:dyDescent="0.35">
      <c r="A2602" s="19" t="s">
        <v>18160</v>
      </c>
      <c r="B2602" s="19" t="s">
        <v>18161</v>
      </c>
      <c r="C2602" s="19" t="s">
        <v>17098</v>
      </c>
      <c r="D2602" s="19" t="s">
        <v>17863</v>
      </c>
      <c r="E2602" s="41">
        <v>1060030001</v>
      </c>
      <c r="F2602" s="19" t="s">
        <v>900</v>
      </c>
      <c r="G2602" s="19"/>
      <c r="H2602" s="19"/>
      <c r="I2602" s="24"/>
      <c r="J2602" s="24"/>
      <c r="K2602" s="19" t="s">
        <v>63</v>
      </c>
      <c r="L2602" s="20">
        <v>0</v>
      </c>
      <c r="M2602" s="20">
        <v>1035</v>
      </c>
      <c r="N2602" s="21">
        <v>0</v>
      </c>
      <c r="O2602" s="21">
        <v>0</v>
      </c>
      <c r="P2602" s="21">
        <v>0</v>
      </c>
      <c r="Q2602" s="21">
        <v>0</v>
      </c>
      <c r="R2602" s="21">
        <v>0</v>
      </c>
      <c r="S2602" s="21">
        <v>0</v>
      </c>
      <c r="T2602" s="21">
        <v>0</v>
      </c>
      <c r="U2602" s="21">
        <v>0</v>
      </c>
      <c r="V2602" s="21">
        <v>92.95</v>
      </c>
      <c r="W2602" s="20">
        <v>92.95</v>
      </c>
      <c r="X2602" s="20">
        <v>0</v>
      </c>
      <c r="Y2602" s="20">
        <v>0</v>
      </c>
      <c r="Z2602" s="20"/>
      <c r="AA2602" s="45">
        <f t="shared" si="80"/>
        <v>0</v>
      </c>
      <c r="AB2602" t="b">
        <f t="shared" si="81"/>
        <v>1</v>
      </c>
    </row>
    <row r="2603" spans="1:28" customFormat="1" ht="14.5" x14ac:dyDescent="0.35">
      <c r="A2603" s="19" t="s">
        <v>18160</v>
      </c>
      <c r="B2603" s="19" t="s">
        <v>18161</v>
      </c>
      <c r="C2603" s="19" t="s">
        <v>17098</v>
      </c>
      <c r="D2603" s="19" t="s">
        <v>17863</v>
      </c>
      <c r="E2603" s="41">
        <v>1060030002</v>
      </c>
      <c r="F2603" s="19" t="s">
        <v>900</v>
      </c>
      <c r="G2603" s="19"/>
      <c r="H2603" s="19"/>
      <c r="I2603" s="24"/>
      <c r="J2603" s="24"/>
      <c r="K2603" s="19" t="s">
        <v>63</v>
      </c>
      <c r="L2603" s="20">
        <v>0</v>
      </c>
      <c r="M2603" s="20">
        <v>0</v>
      </c>
      <c r="N2603" s="21">
        <v>0</v>
      </c>
      <c r="O2603" s="21">
        <v>0</v>
      </c>
      <c r="P2603" s="21">
        <v>-17856.560000000001</v>
      </c>
      <c r="Q2603" s="21">
        <v>0</v>
      </c>
      <c r="R2603" s="21">
        <v>0</v>
      </c>
      <c r="S2603" s="21">
        <v>0</v>
      </c>
      <c r="T2603" s="21">
        <v>-17856.560000000001</v>
      </c>
      <c r="U2603" s="21">
        <v>0</v>
      </c>
      <c r="V2603" s="21">
        <v>17856.560000000001</v>
      </c>
      <c r="W2603" s="20">
        <v>0</v>
      </c>
      <c r="X2603" s="20">
        <v>0</v>
      </c>
      <c r="Y2603" s="20">
        <v>0</v>
      </c>
      <c r="Z2603" s="20"/>
      <c r="AA2603" s="45">
        <f t="shared" si="80"/>
        <v>-17856.560000000001</v>
      </c>
      <c r="AB2603" t="b">
        <f t="shared" si="81"/>
        <v>1</v>
      </c>
    </row>
    <row r="2604" spans="1:28" customFormat="1" ht="14.5" x14ac:dyDescent="0.35">
      <c r="A2604" s="19" t="s">
        <v>18150</v>
      </c>
      <c r="B2604" s="19" t="s">
        <v>18151</v>
      </c>
      <c r="C2604" s="19" t="s">
        <v>16691</v>
      </c>
      <c r="D2604" s="19" t="s">
        <v>17568</v>
      </c>
      <c r="E2604" s="41">
        <v>1060890001</v>
      </c>
      <c r="F2604" s="19" t="s">
        <v>3411</v>
      </c>
      <c r="G2604" s="19" t="s">
        <v>13431</v>
      </c>
      <c r="H2604" s="19" t="s">
        <v>13432</v>
      </c>
      <c r="I2604" s="24"/>
      <c r="J2604" s="24"/>
      <c r="K2604" s="19" t="s">
        <v>61</v>
      </c>
      <c r="L2604" s="20">
        <v>3250</v>
      </c>
      <c r="M2604" s="20">
        <v>508</v>
      </c>
      <c r="N2604" s="21">
        <v>132487.85</v>
      </c>
      <c r="O2604" s="21">
        <v>0</v>
      </c>
      <c r="P2604" s="21">
        <v>0</v>
      </c>
      <c r="Q2604" s="21">
        <v>0</v>
      </c>
      <c r="R2604" s="21">
        <v>107474.24000000001</v>
      </c>
      <c r="S2604" s="21">
        <v>0</v>
      </c>
      <c r="T2604" s="21">
        <v>239962.09</v>
      </c>
      <c r="U2604" s="21">
        <v>-77874.25</v>
      </c>
      <c r="V2604" s="21">
        <v>-5746.96</v>
      </c>
      <c r="W2604" s="20">
        <v>156340.88</v>
      </c>
      <c r="X2604" s="20">
        <v>58162.166149999997</v>
      </c>
      <c r="Y2604" s="20">
        <v>6</v>
      </c>
      <c r="Z2604" s="20">
        <v>9693.6943583333323</v>
      </c>
      <c r="AA2604" s="45">
        <f t="shared" si="80"/>
        <v>239962.09000000003</v>
      </c>
      <c r="AB2604" t="b">
        <f t="shared" si="81"/>
        <v>1</v>
      </c>
    </row>
    <row r="2605" spans="1:28" customFormat="1" ht="14.5" x14ac:dyDescent="0.35">
      <c r="A2605" s="19" t="s">
        <v>18154</v>
      </c>
      <c r="B2605" s="19" t="s">
        <v>18155</v>
      </c>
      <c r="C2605" s="19" t="s">
        <v>16860</v>
      </c>
      <c r="D2605" s="19" t="s">
        <v>17697</v>
      </c>
      <c r="E2605" s="41">
        <v>1061940001</v>
      </c>
      <c r="F2605" s="19" t="s">
        <v>1622</v>
      </c>
      <c r="G2605" s="19" t="s">
        <v>9858</v>
      </c>
      <c r="H2605" s="19" t="s">
        <v>9859</v>
      </c>
      <c r="I2605" s="24"/>
      <c r="J2605" s="24"/>
      <c r="K2605" s="19" t="s">
        <v>61</v>
      </c>
      <c r="L2605" s="20">
        <v>42552</v>
      </c>
      <c r="M2605" s="20">
        <v>0</v>
      </c>
      <c r="N2605" s="21">
        <v>1372377.33</v>
      </c>
      <c r="O2605" s="21">
        <v>0</v>
      </c>
      <c r="P2605" s="21">
        <v>0</v>
      </c>
      <c r="Q2605" s="21">
        <v>0</v>
      </c>
      <c r="R2605" s="21">
        <v>0</v>
      </c>
      <c r="S2605" s="21">
        <v>4980</v>
      </c>
      <c r="T2605" s="21">
        <v>1377357.33</v>
      </c>
      <c r="U2605" s="21">
        <v>-445864.19</v>
      </c>
      <c r="V2605" s="21">
        <v>-171753.9</v>
      </c>
      <c r="W2605" s="20">
        <v>759739.24</v>
      </c>
      <c r="X2605" s="20">
        <v>602473.64786999999</v>
      </c>
      <c r="Y2605" s="20">
        <v>7</v>
      </c>
      <c r="Z2605" s="20">
        <v>86067.663981428574</v>
      </c>
      <c r="AA2605" s="45">
        <f t="shared" si="80"/>
        <v>1377357.33</v>
      </c>
      <c r="AB2605" t="b">
        <f t="shared" si="81"/>
        <v>1</v>
      </c>
    </row>
    <row r="2606" spans="1:28" customFormat="1" ht="14.5" x14ac:dyDescent="0.35">
      <c r="A2606" s="19" t="s">
        <v>18154</v>
      </c>
      <c r="B2606" s="19" t="s">
        <v>18155</v>
      </c>
      <c r="C2606" s="19" t="s">
        <v>16860</v>
      </c>
      <c r="D2606" s="19" t="s">
        <v>17697</v>
      </c>
      <c r="E2606" s="41">
        <v>1061940002</v>
      </c>
      <c r="F2606" s="19" t="s">
        <v>1622</v>
      </c>
      <c r="G2606" s="19" t="s">
        <v>9858</v>
      </c>
      <c r="H2606" s="19" t="s">
        <v>9859</v>
      </c>
      <c r="I2606" s="24"/>
      <c r="J2606" s="24"/>
      <c r="K2606" s="19" t="s">
        <v>61</v>
      </c>
      <c r="L2606" s="20">
        <v>4500</v>
      </c>
      <c r="M2606" s="20">
        <v>0</v>
      </c>
      <c r="N2606" s="21">
        <v>201083.28</v>
      </c>
      <c r="O2606" s="21">
        <v>0</v>
      </c>
      <c r="P2606" s="21">
        <v>0</v>
      </c>
      <c r="Q2606" s="21">
        <v>0</v>
      </c>
      <c r="R2606" s="21">
        <v>0</v>
      </c>
      <c r="S2606" s="21">
        <v>0</v>
      </c>
      <c r="T2606" s="21">
        <v>201083.28</v>
      </c>
      <c r="U2606" s="21">
        <v>0</v>
      </c>
      <c r="V2606" s="21">
        <v>-305.64</v>
      </c>
      <c r="W2606" s="20">
        <v>200777.64</v>
      </c>
      <c r="X2606" s="20">
        <v>88275.55992</v>
      </c>
      <c r="Y2606" s="20">
        <v>1</v>
      </c>
      <c r="Z2606" s="20">
        <v>88275.55992</v>
      </c>
      <c r="AA2606" s="45">
        <f t="shared" si="80"/>
        <v>201083.28</v>
      </c>
      <c r="AB2606" t="b">
        <f t="shared" si="81"/>
        <v>1</v>
      </c>
    </row>
    <row r="2607" spans="1:28" customFormat="1" ht="14.5" x14ac:dyDescent="0.35">
      <c r="A2607" s="19" t="s">
        <v>18154</v>
      </c>
      <c r="B2607" s="19" t="s">
        <v>18155</v>
      </c>
      <c r="C2607" s="19" t="s">
        <v>16860</v>
      </c>
      <c r="D2607" s="19" t="s">
        <v>17697</v>
      </c>
      <c r="E2607" s="41">
        <v>1061940003</v>
      </c>
      <c r="F2607" s="19" t="s">
        <v>1622</v>
      </c>
      <c r="G2607" s="19" t="s">
        <v>9858</v>
      </c>
      <c r="H2607" s="19" t="s">
        <v>9859</v>
      </c>
      <c r="I2607" s="24"/>
      <c r="J2607" s="24"/>
      <c r="K2607" s="19" t="s">
        <v>61</v>
      </c>
      <c r="L2607" s="20">
        <v>0</v>
      </c>
      <c r="M2607" s="20">
        <v>2697</v>
      </c>
      <c r="N2607" s="21">
        <v>213916.02</v>
      </c>
      <c r="O2607" s="21">
        <v>0</v>
      </c>
      <c r="P2607" s="21">
        <v>0</v>
      </c>
      <c r="Q2607" s="21">
        <v>0</v>
      </c>
      <c r="R2607" s="21">
        <v>0</v>
      </c>
      <c r="S2607" s="21">
        <v>0</v>
      </c>
      <c r="T2607" s="21">
        <v>213916.02</v>
      </c>
      <c r="U2607" s="21">
        <v>0</v>
      </c>
      <c r="V2607" s="21">
        <v>-11008.63</v>
      </c>
      <c r="W2607" s="20">
        <v>202907.39</v>
      </c>
      <c r="X2607" s="20">
        <v>93909.13278</v>
      </c>
      <c r="Y2607" s="20">
        <v>1</v>
      </c>
      <c r="Z2607" s="20">
        <v>93909.13278</v>
      </c>
      <c r="AA2607" s="45">
        <f t="shared" si="80"/>
        <v>213916.02</v>
      </c>
      <c r="AB2607" t="b">
        <f t="shared" si="81"/>
        <v>1</v>
      </c>
    </row>
    <row r="2608" spans="1:28" customFormat="1" ht="14.5" x14ac:dyDescent="0.35">
      <c r="A2608" s="19" t="s">
        <v>18148</v>
      </c>
      <c r="B2608" s="19" t="s">
        <v>18149</v>
      </c>
      <c r="C2608" s="19" t="s">
        <v>16602</v>
      </c>
      <c r="D2608" s="19" t="s">
        <v>17523</v>
      </c>
      <c r="E2608" s="41">
        <v>1062400001</v>
      </c>
      <c r="F2608" s="19" t="s">
        <v>2843</v>
      </c>
      <c r="G2608" s="19" t="s">
        <v>11880</v>
      </c>
      <c r="H2608" s="19" t="s">
        <v>11881</v>
      </c>
      <c r="I2608" s="24"/>
      <c r="J2608" s="24"/>
      <c r="K2608" s="19" t="s">
        <v>61</v>
      </c>
      <c r="L2608" s="20">
        <v>3739</v>
      </c>
      <c r="M2608" s="20">
        <v>0</v>
      </c>
      <c r="N2608" s="21">
        <v>134366.73000000001</v>
      </c>
      <c r="O2608" s="21">
        <v>0</v>
      </c>
      <c r="P2608" s="21">
        <v>0</v>
      </c>
      <c r="Q2608" s="21">
        <v>0</v>
      </c>
      <c r="R2608" s="21">
        <v>0</v>
      </c>
      <c r="S2608" s="21">
        <v>0</v>
      </c>
      <c r="T2608" s="21">
        <v>134366.73000000001</v>
      </c>
      <c r="U2608" s="21">
        <v>-84.8</v>
      </c>
      <c r="V2608" s="21">
        <v>-5732.6</v>
      </c>
      <c r="W2608" s="20">
        <v>128549.33</v>
      </c>
      <c r="X2608" s="20">
        <v>58986.994469999998</v>
      </c>
      <c r="Y2608" s="20">
        <v>3</v>
      </c>
      <c r="Z2608" s="20">
        <v>19662.33149</v>
      </c>
      <c r="AA2608" s="45">
        <f t="shared" si="80"/>
        <v>134366.73000000001</v>
      </c>
      <c r="AB2608" t="b">
        <f t="shared" si="81"/>
        <v>1</v>
      </c>
    </row>
    <row r="2609" spans="1:28" customFormat="1" ht="14.5" x14ac:dyDescent="0.35">
      <c r="A2609" s="19" t="s">
        <v>18154</v>
      </c>
      <c r="B2609" s="19" t="s">
        <v>18155</v>
      </c>
      <c r="C2609" s="19" t="s">
        <v>16860</v>
      </c>
      <c r="D2609" s="19" t="s">
        <v>17697</v>
      </c>
      <c r="E2609" s="41">
        <v>1062590001</v>
      </c>
      <c r="F2609" s="19" t="s">
        <v>17698</v>
      </c>
      <c r="G2609" s="19" t="s">
        <v>9860</v>
      </c>
      <c r="H2609" s="19" t="s">
        <v>9861</v>
      </c>
      <c r="I2609" s="24"/>
      <c r="J2609" s="24"/>
      <c r="K2609" s="19" t="s">
        <v>61</v>
      </c>
      <c r="L2609" s="20">
        <v>11262</v>
      </c>
      <c r="M2609" s="20">
        <v>0</v>
      </c>
      <c r="N2609" s="21">
        <v>285248.95</v>
      </c>
      <c r="O2609" s="21">
        <v>-122.84</v>
      </c>
      <c r="P2609" s="21">
        <v>-81832.639999999999</v>
      </c>
      <c r="Q2609" s="21">
        <v>0</v>
      </c>
      <c r="R2609" s="21">
        <v>0</v>
      </c>
      <c r="S2609" s="21">
        <v>0</v>
      </c>
      <c r="T2609" s="21">
        <v>203293.47</v>
      </c>
      <c r="U2609" s="21">
        <v>-25322.1</v>
      </c>
      <c r="V2609" s="21">
        <v>-4732.26</v>
      </c>
      <c r="W2609" s="20">
        <v>173239.11</v>
      </c>
      <c r="X2609" s="20">
        <v>125224.28905000001</v>
      </c>
      <c r="Y2609" s="20">
        <v>2</v>
      </c>
      <c r="Z2609" s="20">
        <v>62612.144525000003</v>
      </c>
      <c r="AA2609" s="45">
        <f t="shared" si="80"/>
        <v>203293.46999999997</v>
      </c>
      <c r="AB2609" t="b">
        <f t="shared" si="81"/>
        <v>1</v>
      </c>
    </row>
    <row r="2610" spans="1:28" customFormat="1" ht="14.5" x14ac:dyDescent="0.35">
      <c r="A2610" s="19" t="s">
        <v>18156</v>
      </c>
      <c r="B2610" s="19" t="s">
        <v>18157</v>
      </c>
      <c r="C2610" s="19" t="s">
        <v>16938</v>
      </c>
      <c r="D2610" s="19" t="s">
        <v>17759</v>
      </c>
      <c r="E2610" s="41">
        <v>1062750001</v>
      </c>
      <c r="F2610" s="19" t="s">
        <v>1770</v>
      </c>
      <c r="G2610" s="19"/>
      <c r="H2610" s="19"/>
      <c r="I2610" s="24"/>
      <c r="J2610" s="24"/>
      <c r="K2610" s="19" t="s">
        <v>61</v>
      </c>
      <c r="L2610" s="20">
        <v>43267</v>
      </c>
      <c r="M2610" s="20">
        <v>0</v>
      </c>
      <c r="N2610" s="21">
        <v>0</v>
      </c>
      <c r="O2610" s="21">
        <v>34546.410000000003</v>
      </c>
      <c r="P2610" s="21">
        <v>-881100.19</v>
      </c>
      <c r="Q2610" s="21">
        <v>0</v>
      </c>
      <c r="R2610" s="21">
        <v>0</v>
      </c>
      <c r="S2610" s="21">
        <v>0</v>
      </c>
      <c r="T2610" s="21">
        <v>-846553.78</v>
      </c>
      <c r="U2610" s="21">
        <v>-22.7</v>
      </c>
      <c r="V2610" s="21">
        <v>-59005.57</v>
      </c>
      <c r="W2610" s="20">
        <v>-905582.05</v>
      </c>
      <c r="X2610" s="20">
        <v>0</v>
      </c>
      <c r="Y2610" s="20">
        <v>0</v>
      </c>
      <c r="Z2610" s="20"/>
      <c r="AA2610" s="45">
        <f t="shared" si="80"/>
        <v>-846553.77999999991</v>
      </c>
      <c r="AB2610" t="b">
        <f t="shared" si="81"/>
        <v>1</v>
      </c>
    </row>
    <row r="2611" spans="1:28" customFormat="1" ht="14.5" x14ac:dyDescent="0.35">
      <c r="A2611" s="19" t="s">
        <v>18150</v>
      </c>
      <c r="B2611" s="19" t="s">
        <v>18151</v>
      </c>
      <c r="C2611" s="19" t="s">
        <v>16691</v>
      </c>
      <c r="D2611" s="19" t="s">
        <v>17568</v>
      </c>
      <c r="E2611" s="41">
        <v>1063050001</v>
      </c>
      <c r="F2611" s="19" t="s">
        <v>3329</v>
      </c>
      <c r="G2611" s="19"/>
      <c r="H2611" s="19"/>
      <c r="I2611" s="24"/>
      <c r="J2611" s="24"/>
      <c r="K2611" s="19" t="s">
        <v>61</v>
      </c>
      <c r="L2611" s="20">
        <v>0</v>
      </c>
      <c r="M2611" s="20">
        <v>0</v>
      </c>
      <c r="N2611" s="21">
        <v>0</v>
      </c>
      <c r="O2611" s="21">
        <v>0</v>
      </c>
      <c r="P2611" s="21">
        <v>0</v>
      </c>
      <c r="Q2611" s="21">
        <v>0</v>
      </c>
      <c r="R2611" s="21">
        <v>0</v>
      </c>
      <c r="S2611" s="21">
        <v>0</v>
      </c>
      <c r="T2611" s="21">
        <v>0</v>
      </c>
      <c r="U2611" s="21">
        <v>0</v>
      </c>
      <c r="V2611" s="21">
        <v>0</v>
      </c>
      <c r="W2611" s="20">
        <v>0</v>
      </c>
      <c r="X2611" s="20">
        <v>0</v>
      </c>
      <c r="Y2611" s="20">
        <v>0</v>
      </c>
      <c r="Z2611" s="20"/>
      <c r="AA2611" s="45">
        <f t="shared" si="80"/>
        <v>0</v>
      </c>
      <c r="AB2611" t="b">
        <f t="shared" si="81"/>
        <v>1</v>
      </c>
    </row>
    <row r="2612" spans="1:28" customFormat="1" ht="14.5" x14ac:dyDescent="0.35">
      <c r="A2612" s="19" t="s">
        <v>18154</v>
      </c>
      <c r="B2612" s="19" t="s">
        <v>18155</v>
      </c>
      <c r="C2612" s="19" t="s">
        <v>16850</v>
      </c>
      <c r="D2612" s="19" t="s">
        <v>17893</v>
      </c>
      <c r="E2612" s="41">
        <v>1063130001</v>
      </c>
      <c r="F2612" s="19" t="s">
        <v>2444</v>
      </c>
      <c r="G2612" s="19" t="s">
        <v>10803</v>
      </c>
      <c r="H2612" s="19" t="s">
        <v>10804</v>
      </c>
      <c r="I2612" s="24"/>
      <c r="J2612" s="24"/>
      <c r="K2612" s="19" t="s">
        <v>61</v>
      </c>
      <c r="L2612" s="20">
        <v>9500</v>
      </c>
      <c r="M2612" s="20">
        <v>0</v>
      </c>
      <c r="N2612" s="21">
        <v>274137.57</v>
      </c>
      <c r="O2612" s="21">
        <v>0</v>
      </c>
      <c r="P2612" s="21">
        <v>-40063.800000000003</v>
      </c>
      <c r="Q2612" s="21">
        <v>0</v>
      </c>
      <c r="R2612" s="21">
        <v>0</v>
      </c>
      <c r="S2612" s="21">
        <v>0</v>
      </c>
      <c r="T2612" s="21">
        <v>234073.77</v>
      </c>
      <c r="U2612" s="21">
        <v>-142087.1</v>
      </c>
      <c r="V2612" s="21">
        <v>-6081.09</v>
      </c>
      <c r="W2612" s="20">
        <v>85905.58</v>
      </c>
      <c r="X2612" s="20">
        <v>120346.39323</v>
      </c>
      <c r="Y2612" s="20">
        <v>3</v>
      </c>
      <c r="Z2612" s="20">
        <v>40115.46441</v>
      </c>
      <c r="AA2612" s="45">
        <f t="shared" si="80"/>
        <v>234073.77000000002</v>
      </c>
      <c r="AB2612" t="b">
        <f t="shared" si="81"/>
        <v>1</v>
      </c>
    </row>
    <row r="2613" spans="1:28" customFormat="1" ht="14.5" x14ac:dyDescent="0.35">
      <c r="A2613" s="19" t="s">
        <v>18160</v>
      </c>
      <c r="B2613" s="19" t="s">
        <v>18161</v>
      </c>
      <c r="C2613" s="19" t="s">
        <v>17058</v>
      </c>
      <c r="D2613" s="19" t="s">
        <v>17862</v>
      </c>
      <c r="E2613" s="41">
        <v>1064530001</v>
      </c>
      <c r="F2613" s="19" t="s">
        <v>756</v>
      </c>
      <c r="G2613" s="19" t="s">
        <v>6245</v>
      </c>
      <c r="H2613" s="19" t="s">
        <v>6246</v>
      </c>
      <c r="I2613" s="24"/>
      <c r="J2613" s="24"/>
      <c r="K2613" s="19" t="s">
        <v>61</v>
      </c>
      <c r="L2613" s="20">
        <v>13478</v>
      </c>
      <c r="M2613" s="20">
        <v>0</v>
      </c>
      <c r="N2613" s="21">
        <v>394928.37</v>
      </c>
      <c r="O2613" s="21">
        <v>0</v>
      </c>
      <c r="P2613" s="21">
        <v>0</v>
      </c>
      <c r="Q2613" s="21">
        <v>0</v>
      </c>
      <c r="R2613" s="21">
        <v>75864.12</v>
      </c>
      <c r="S2613" s="21">
        <v>0</v>
      </c>
      <c r="T2613" s="21">
        <v>470792.49</v>
      </c>
      <c r="U2613" s="21">
        <v>-173982</v>
      </c>
      <c r="V2613" s="21">
        <v>-15182.74</v>
      </c>
      <c r="W2613" s="20">
        <v>281627.75</v>
      </c>
      <c r="X2613" s="20">
        <v>173373.55442999999</v>
      </c>
      <c r="Y2613" s="20">
        <v>10</v>
      </c>
      <c r="Z2613" s="20">
        <v>17337.355443</v>
      </c>
      <c r="AA2613" s="45">
        <f t="shared" si="80"/>
        <v>470792.49</v>
      </c>
      <c r="AB2613" t="b">
        <f t="shared" si="81"/>
        <v>1</v>
      </c>
    </row>
    <row r="2614" spans="1:28" customFormat="1" ht="14.5" x14ac:dyDescent="0.35">
      <c r="A2614" s="19" t="s">
        <v>18154</v>
      </c>
      <c r="B2614" s="19" t="s">
        <v>18155</v>
      </c>
      <c r="C2614" s="19" t="s">
        <v>16824</v>
      </c>
      <c r="D2614" s="19" t="s">
        <v>17673</v>
      </c>
      <c r="E2614" s="41">
        <v>1064610001</v>
      </c>
      <c r="F2614" s="19" t="s">
        <v>17591</v>
      </c>
      <c r="G2614" s="19" t="s">
        <v>10468</v>
      </c>
      <c r="H2614" s="19" t="s">
        <v>10469</v>
      </c>
      <c r="I2614" s="24"/>
      <c r="J2614" s="24">
        <v>45260</v>
      </c>
      <c r="K2614" s="19" t="s">
        <v>61</v>
      </c>
      <c r="L2614" s="20">
        <v>7000</v>
      </c>
      <c r="M2614" s="20">
        <v>0</v>
      </c>
      <c r="N2614" s="21">
        <v>198947.41</v>
      </c>
      <c r="O2614" s="21">
        <v>0</v>
      </c>
      <c r="P2614" s="21">
        <v>-97604.3</v>
      </c>
      <c r="Q2614" s="21">
        <v>1146.1300000000001</v>
      </c>
      <c r="R2614" s="21">
        <v>0</v>
      </c>
      <c r="S2614" s="21">
        <v>0</v>
      </c>
      <c r="T2614" s="21">
        <v>102489.24</v>
      </c>
      <c r="U2614" s="21">
        <v>-47739.85</v>
      </c>
      <c r="V2614" s="21">
        <v>-2730.91</v>
      </c>
      <c r="W2614" s="20">
        <v>52018.48</v>
      </c>
      <c r="X2614" s="20">
        <v>87337.912989999997</v>
      </c>
      <c r="Y2614" s="20">
        <v>5</v>
      </c>
      <c r="Z2614" s="20">
        <v>17467.582598000001</v>
      </c>
      <c r="AA2614" s="45">
        <f t="shared" si="80"/>
        <v>102489.24</v>
      </c>
      <c r="AB2614" t="b">
        <f t="shared" si="81"/>
        <v>1</v>
      </c>
    </row>
    <row r="2615" spans="1:28" customFormat="1" ht="14.5" x14ac:dyDescent="0.35">
      <c r="A2615" s="19" t="s">
        <v>18152</v>
      </c>
      <c r="B2615" s="19" t="s">
        <v>18153</v>
      </c>
      <c r="C2615" s="19" t="s">
        <v>16755</v>
      </c>
      <c r="D2615" s="19" t="s">
        <v>17617</v>
      </c>
      <c r="E2615" s="41">
        <v>1064880001</v>
      </c>
      <c r="F2615" s="19" t="s">
        <v>4215</v>
      </c>
      <c r="G2615" s="19" t="s">
        <v>15651</v>
      </c>
      <c r="H2615" s="19" t="s">
        <v>15652</v>
      </c>
      <c r="I2615" s="24"/>
      <c r="J2615" s="24"/>
      <c r="K2615" s="19" t="s">
        <v>61</v>
      </c>
      <c r="L2615" s="20">
        <v>1991</v>
      </c>
      <c r="M2615" s="20">
        <v>0</v>
      </c>
      <c r="N2615" s="21">
        <v>63464.37</v>
      </c>
      <c r="O2615" s="21">
        <v>0</v>
      </c>
      <c r="P2615" s="21">
        <v>-19999.2</v>
      </c>
      <c r="Q2615" s="21">
        <v>0</v>
      </c>
      <c r="R2615" s="21">
        <v>0</v>
      </c>
      <c r="S2615" s="21">
        <v>0</v>
      </c>
      <c r="T2615" s="21">
        <v>43465.17</v>
      </c>
      <c r="U2615" s="21">
        <v>-2189.6999999999998</v>
      </c>
      <c r="V2615" s="21">
        <v>-508.16</v>
      </c>
      <c r="W2615" s="20">
        <v>40767.31</v>
      </c>
      <c r="X2615" s="20">
        <v>27860.85843</v>
      </c>
      <c r="Y2615" s="20">
        <v>4</v>
      </c>
      <c r="Z2615" s="20">
        <v>6965.2146075000001</v>
      </c>
      <c r="AA2615" s="45">
        <f t="shared" si="80"/>
        <v>43465.17</v>
      </c>
      <c r="AB2615" t="b">
        <f t="shared" si="81"/>
        <v>1</v>
      </c>
    </row>
    <row r="2616" spans="1:28" customFormat="1" ht="14.5" x14ac:dyDescent="0.35">
      <c r="A2616" s="19" t="s">
        <v>18152</v>
      </c>
      <c r="B2616" s="19" t="s">
        <v>18153</v>
      </c>
      <c r="C2616" s="19" t="s">
        <v>16755</v>
      </c>
      <c r="D2616" s="19" t="s">
        <v>17617</v>
      </c>
      <c r="E2616" s="41">
        <v>1066150001</v>
      </c>
      <c r="F2616" s="19" t="s">
        <v>17623</v>
      </c>
      <c r="G2616" s="19" t="s">
        <v>15653</v>
      </c>
      <c r="H2616" s="19" t="s">
        <v>15654</v>
      </c>
      <c r="I2616" s="24"/>
      <c r="J2616" s="24"/>
      <c r="K2616" s="19" t="s">
        <v>61</v>
      </c>
      <c r="L2616" s="20">
        <v>3136</v>
      </c>
      <c r="M2616" s="20">
        <v>0</v>
      </c>
      <c r="N2616" s="21">
        <v>110264.53</v>
      </c>
      <c r="O2616" s="21">
        <v>0</v>
      </c>
      <c r="P2616" s="21">
        <v>0</v>
      </c>
      <c r="Q2616" s="21">
        <v>0</v>
      </c>
      <c r="R2616" s="21">
        <v>0</v>
      </c>
      <c r="S2616" s="21">
        <v>0</v>
      </c>
      <c r="T2616" s="21">
        <v>110264.53</v>
      </c>
      <c r="U2616" s="21">
        <v>0</v>
      </c>
      <c r="V2616" s="21">
        <v>-4192.22</v>
      </c>
      <c r="W2616" s="20">
        <v>106072.31</v>
      </c>
      <c r="X2616" s="20">
        <v>48406.128669999998</v>
      </c>
      <c r="Y2616" s="20">
        <v>2</v>
      </c>
      <c r="Z2616" s="20">
        <v>24203.064334999999</v>
      </c>
      <c r="AA2616" s="45">
        <f t="shared" si="80"/>
        <v>110264.53</v>
      </c>
      <c r="AB2616" t="b">
        <f t="shared" si="81"/>
        <v>1</v>
      </c>
    </row>
    <row r="2617" spans="1:28" customFormat="1" ht="14.5" x14ac:dyDescent="0.35">
      <c r="A2617" s="19" t="s">
        <v>18154</v>
      </c>
      <c r="B2617" s="19" t="s">
        <v>18155</v>
      </c>
      <c r="C2617" s="19" t="s">
        <v>16798</v>
      </c>
      <c r="D2617" s="19" t="s">
        <v>17653</v>
      </c>
      <c r="E2617" s="41">
        <v>1066230001</v>
      </c>
      <c r="F2617" s="19" t="s">
        <v>1420</v>
      </c>
      <c r="G2617" s="19" t="s">
        <v>8076</v>
      </c>
      <c r="H2617" s="19" t="s">
        <v>8077</v>
      </c>
      <c r="I2617" s="24"/>
      <c r="J2617" s="24"/>
      <c r="K2617" s="19" t="s">
        <v>61</v>
      </c>
      <c r="L2617" s="20">
        <v>16436</v>
      </c>
      <c r="M2617" s="20">
        <v>0</v>
      </c>
      <c r="N2617" s="21">
        <v>499140.09</v>
      </c>
      <c r="O2617" s="21">
        <v>0</v>
      </c>
      <c r="P2617" s="21">
        <v>-122780.52</v>
      </c>
      <c r="Q2617" s="21">
        <v>3877.23</v>
      </c>
      <c r="R2617" s="21">
        <v>0</v>
      </c>
      <c r="S2617" s="21">
        <v>0</v>
      </c>
      <c r="T2617" s="21">
        <v>380236.79999999999</v>
      </c>
      <c r="U2617" s="21">
        <v>-64319.46</v>
      </c>
      <c r="V2617" s="21">
        <v>-40857.07</v>
      </c>
      <c r="W2617" s="20">
        <v>275060.27</v>
      </c>
      <c r="X2617" s="20">
        <v>219122.49950999999</v>
      </c>
      <c r="Y2617" s="20">
        <v>3</v>
      </c>
      <c r="Z2617" s="20">
        <v>73040.833169999998</v>
      </c>
      <c r="AA2617" s="45">
        <f t="shared" si="80"/>
        <v>380236.79999999999</v>
      </c>
      <c r="AB2617" t="b">
        <f t="shared" si="81"/>
        <v>1</v>
      </c>
    </row>
    <row r="2618" spans="1:28" customFormat="1" ht="14.5" x14ac:dyDescent="0.35">
      <c r="A2618" s="19" t="s">
        <v>18148</v>
      </c>
      <c r="B2618" s="19" t="s">
        <v>18149</v>
      </c>
      <c r="C2618" s="19" t="s">
        <v>16524</v>
      </c>
      <c r="D2618" s="19" t="s">
        <v>17475</v>
      </c>
      <c r="E2618" s="41">
        <v>1066660001</v>
      </c>
      <c r="F2618" s="19" t="s">
        <v>16528</v>
      </c>
      <c r="G2618" s="19" t="s">
        <v>17982</v>
      </c>
      <c r="H2618" s="19" t="s">
        <v>12432</v>
      </c>
      <c r="I2618" s="24"/>
      <c r="J2618" s="24"/>
      <c r="K2618" s="19" t="s">
        <v>61</v>
      </c>
      <c r="L2618" s="20">
        <v>8609</v>
      </c>
      <c r="M2618" s="20">
        <v>0</v>
      </c>
      <c r="N2618" s="21">
        <v>276339.53999999998</v>
      </c>
      <c r="O2618" s="21">
        <v>0</v>
      </c>
      <c r="P2618" s="21">
        <v>0</v>
      </c>
      <c r="Q2618" s="21">
        <v>1886.22</v>
      </c>
      <c r="R2618" s="21">
        <v>0</v>
      </c>
      <c r="S2618" s="21">
        <v>0</v>
      </c>
      <c r="T2618" s="21">
        <v>278225.76</v>
      </c>
      <c r="U2618" s="21">
        <v>-46387.34</v>
      </c>
      <c r="V2618" s="21">
        <v>-4108.3500000000004</v>
      </c>
      <c r="W2618" s="20">
        <v>227730.07</v>
      </c>
      <c r="X2618" s="20">
        <v>121313.05806</v>
      </c>
      <c r="Y2618" s="20">
        <v>7</v>
      </c>
      <c r="Z2618" s="20">
        <v>17330.436865714284</v>
      </c>
      <c r="AA2618" s="45">
        <f t="shared" si="80"/>
        <v>278225.75999999995</v>
      </c>
      <c r="AB2618" t="b">
        <f t="shared" si="81"/>
        <v>1</v>
      </c>
    </row>
    <row r="2619" spans="1:28" customFormat="1" ht="14.5" x14ac:dyDescent="0.35">
      <c r="A2619" s="19" t="s">
        <v>18158</v>
      </c>
      <c r="B2619" s="19" t="s">
        <v>18159</v>
      </c>
      <c r="C2619" s="19" t="s">
        <v>17015</v>
      </c>
      <c r="D2619" s="19" t="s">
        <v>17803</v>
      </c>
      <c r="E2619" s="41">
        <v>1066900001</v>
      </c>
      <c r="F2619" s="19" t="s">
        <v>78</v>
      </c>
      <c r="G2619" s="19" t="s">
        <v>4433</v>
      </c>
      <c r="H2619" s="19" t="s">
        <v>4434</v>
      </c>
      <c r="I2619" s="24"/>
      <c r="J2619" s="24"/>
      <c r="K2619" s="19" t="s">
        <v>61</v>
      </c>
      <c r="L2619" s="20">
        <v>14935</v>
      </c>
      <c r="M2619" s="20">
        <v>0</v>
      </c>
      <c r="N2619" s="21">
        <v>463055.16</v>
      </c>
      <c r="O2619" s="21">
        <v>0</v>
      </c>
      <c r="P2619" s="21">
        <v>0</v>
      </c>
      <c r="Q2619" s="21">
        <v>0</v>
      </c>
      <c r="R2619" s="21">
        <v>155017.87</v>
      </c>
      <c r="S2619" s="21">
        <v>0</v>
      </c>
      <c r="T2619" s="21">
        <v>618073.03</v>
      </c>
      <c r="U2619" s="21">
        <v>-213649.35</v>
      </c>
      <c r="V2619" s="21">
        <v>-29562.720000000001</v>
      </c>
      <c r="W2619" s="20">
        <v>374860.96</v>
      </c>
      <c r="X2619" s="20">
        <v>203281.21523999999</v>
      </c>
      <c r="Y2619" s="20">
        <v>6</v>
      </c>
      <c r="Z2619" s="20">
        <v>33880.202539999998</v>
      </c>
      <c r="AA2619" s="45">
        <f t="shared" si="80"/>
        <v>618073.03</v>
      </c>
      <c r="AB2619" t="b">
        <f t="shared" si="81"/>
        <v>1</v>
      </c>
    </row>
    <row r="2620" spans="1:28" customFormat="1" ht="14.5" x14ac:dyDescent="0.35">
      <c r="A2620" s="19" t="s">
        <v>18160</v>
      </c>
      <c r="B2620" s="19" t="s">
        <v>18161</v>
      </c>
      <c r="C2620" s="19" t="s">
        <v>17118</v>
      </c>
      <c r="D2620" s="19" t="s">
        <v>17873</v>
      </c>
      <c r="E2620" s="41">
        <v>1067710001</v>
      </c>
      <c r="F2620" s="19" t="s">
        <v>17883</v>
      </c>
      <c r="G2620" s="19" t="s">
        <v>7360</v>
      </c>
      <c r="H2620" s="19" t="s">
        <v>7361</v>
      </c>
      <c r="I2620" s="24"/>
      <c r="J2620" s="24">
        <v>45138</v>
      </c>
      <c r="K2620" s="19" t="s">
        <v>61</v>
      </c>
      <c r="L2620" s="20">
        <v>5467</v>
      </c>
      <c r="M2620" s="20">
        <v>0</v>
      </c>
      <c r="N2620" s="21">
        <v>178820.13</v>
      </c>
      <c r="O2620" s="21">
        <v>0</v>
      </c>
      <c r="P2620" s="21">
        <v>-277089.83</v>
      </c>
      <c r="Q2620" s="21">
        <v>922.31</v>
      </c>
      <c r="R2620" s="21">
        <v>0</v>
      </c>
      <c r="S2620" s="21">
        <v>0</v>
      </c>
      <c r="T2620" s="21">
        <v>-97347.39</v>
      </c>
      <c r="U2620" s="21">
        <v>-31002.2</v>
      </c>
      <c r="V2620" s="21">
        <v>277430.12</v>
      </c>
      <c r="W2620" s="20">
        <v>149080.53</v>
      </c>
      <c r="X2620" s="20">
        <v>78502.037070000006</v>
      </c>
      <c r="Y2620" s="20">
        <v>2</v>
      </c>
      <c r="Z2620" s="20">
        <v>39251.018535000003</v>
      </c>
      <c r="AA2620" s="45">
        <f t="shared" si="80"/>
        <v>-97347.390000000014</v>
      </c>
      <c r="AB2620" t="b">
        <f t="shared" si="81"/>
        <v>1</v>
      </c>
    </row>
    <row r="2621" spans="1:28" customFormat="1" ht="14.5" x14ac:dyDescent="0.35">
      <c r="A2621" s="19" t="s">
        <v>18150</v>
      </c>
      <c r="B2621" s="19" t="s">
        <v>18151</v>
      </c>
      <c r="C2621" s="19" t="s">
        <v>16669</v>
      </c>
      <c r="D2621" s="19" t="s">
        <v>17551</v>
      </c>
      <c r="E2621" s="41">
        <v>1068280001</v>
      </c>
      <c r="F2621" s="19" t="s">
        <v>16671</v>
      </c>
      <c r="G2621" s="19" t="s">
        <v>13711</v>
      </c>
      <c r="H2621" s="19" t="s">
        <v>13712</v>
      </c>
      <c r="I2621" s="24"/>
      <c r="J2621" s="24"/>
      <c r="K2621" s="19" t="s">
        <v>61</v>
      </c>
      <c r="L2621" s="20">
        <v>29644</v>
      </c>
      <c r="M2621" s="20">
        <v>27</v>
      </c>
      <c r="N2621" s="21">
        <v>915605.36</v>
      </c>
      <c r="O2621" s="21">
        <v>0</v>
      </c>
      <c r="P2621" s="21">
        <v>-140650.94</v>
      </c>
      <c r="Q2621" s="21">
        <v>0</v>
      </c>
      <c r="R2621" s="21">
        <v>75864.12</v>
      </c>
      <c r="S2621" s="21">
        <v>2635.4</v>
      </c>
      <c r="T2621" s="21">
        <v>853453.94</v>
      </c>
      <c r="U2621" s="21">
        <v>-371965.46</v>
      </c>
      <c r="V2621" s="21">
        <v>-53786.58</v>
      </c>
      <c r="W2621" s="20">
        <v>427701.9</v>
      </c>
      <c r="X2621" s="20">
        <v>401950.75303999998</v>
      </c>
      <c r="Y2621" s="20">
        <v>10</v>
      </c>
      <c r="Z2621" s="20">
        <v>40195.075303999998</v>
      </c>
      <c r="AA2621" s="45">
        <f t="shared" si="80"/>
        <v>853453.94</v>
      </c>
      <c r="AB2621" t="b">
        <f t="shared" si="81"/>
        <v>1</v>
      </c>
    </row>
    <row r="2622" spans="1:28" customFormat="1" ht="14.5" x14ac:dyDescent="0.35">
      <c r="A2622" s="19" t="s">
        <v>18156</v>
      </c>
      <c r="B2622" s="19" t="s">
        <v>18157</v>
      </c>
      <c r="C2622" s="19" t="s">
        <v>16914</v>
      </c>
      <c r="D2622" s="19" t="s">
        <v>17737</v>
      </c>
      <c r="E2622" s="41">
        <v>1069410001</v>
      </c>
      <c r="F2622" s="19" t="s">
        <v>1771</v>
      </c>
      <c r="G2622" s="19" t="s">
        <v>9049</v>
      </c>
      <c r="H2622" s="19" t="s">
        <v>9050</v>
      </c>
      <c r="I2622" s="24"/>
      <c r="J2622" s="24"/>
      <c r="K2622" s="19" t="s">
        <v>61</v>
      </c>
      <c r="L2622" s="20">
        <v>17380</v>
      </c>
      <c r="M2622" s="20">
        <v>0</v>
      </c>
      <c r="N2622" s="21">
        <v>508538.8</v>
      </c>
      <c r="O2622" s="21">
        <v>-133551.81</v>
      </c>
      <c r="P2622" s="21">
        <v>-371230.18</v>
      </c>
      <c r="Q2622" s="21">
        <v>0</v>
      </c>
      <c r="R2622" s="21">
        <v>0</v>
      </c>
      <c r="S2622" s="21">
        <v>0</v>
      </c>
      <c r="T2622" s="21">
        <v>3756.81</v>
      </c>
      <c r="U2622" s="21">
        <v>-1828.9</v>
      </c>
      <c r="V2622" s="21">
        <v>101723.58</v>
      </c>
      <c r="W2622" s="20">
        <v>103651.49</v>
      </c>
      <c r="X2622" s="20">
        <v>223248.53320000001</v>
      </c>
      <c r="Y2622" s="20">
        <v>3</v>
      </c>
      <c r="Z2622" s="20">
        <v>74416.17773333333</v>
      </c>
      <c r="AA2622" s="45">
        <f t="shared" si="80"/>
        <v>3756.8099999999977</v>
      </c>
      <c r="AB2622" t="b">
        <f t="shared" si="81"/>
        <v>1</v>
      </c>
    </row>
    <row r="2623" spans="1:28" customFormat="1" ht="14.5" x14ac:dyDescent="0.35">
      <c r="A2623" s="19" t="s">
        <v>18158</v>
      </c>
      <c r="B2623" s="19" t="s">
        <v>18159</v>
      </c>
      <c r="C2623" s="19" t="s">
        <v>17015</v>
      </c>
      <c r="D2623" s="19" t="s">
        <v>17803</v>
      </c>
      <c r="E2623" s="41">
        <v>1069760001</v>
      </c>
      <c r="F2623" s="19" t="s">
        <v>79</v>
      </c>
      <c r="G2623" s="19" t="s">
        <v>4435</v>
      </c>
      <c r="H2623" s="19" t="s">
        <v>4436</v>
      </c>
      <c r="I2623" s="24"/>
      <c r="J2623" s="24"/>
      <c r="K2623" s="19" t="s">
        <v>61</v>
      </c>
      <c r="L2623" s="20">
        <v>14380</v>
      </c>
      <c r="M2623" s="20">
        <v>0</v>
      </c>
      <c r="N2623" s="21">
        <v>476222.96</v>
      </c>
      <c r="O2623" s="21">
        <v>0</v>
      </c>
      <c r="P2623" s="21">
        <v>-65263.839999999997</v>
      </c>
      <c r="Q2623" s="21">
        <v>0</v>
      </c>
      <c r="R2623" s="21">
        <v>0</v>
      </c>
      <c r="S2623" s="21">
        <v>0</v>
      </c>
      <c r="T2623" s="21">
        <v>410959.12</v>
      </c>
      <c r="U2623" s="21">
        <v>-219252.09</v>
      </c>
      <c r="V2623" s="21">
        <v>-26414.41</v>
      </c>
      <c r="W2623" s="20">
        <v>165292.62</v>
      </c>
      <c r="X2623" s="20">
        <v>209061.87943999999</v>
      </c>
      <c r="Y2623" s="20">
        <v>6</v>
      </c>
      <c r="Z2623" s="20">
        <v>34843.646573333332</v>
      </c>
      <c r="AA2623" s="45">
        <f t="shared" si="80"/>
        <v>410959.12</v>
      </c>
      <c r="AB2623" t="b">
        <f t="shared" si="81"/>
        <v>1</v>
      </c>
    </row>
    <row r="2624" spans="1:28" customFormat="1" ht="14.5" x14ac:dyDescent="0.35">
      <c r="A2624" s="19" t="s">
        <v>18158</v>
      </c>
      <c r="B2624" s="19" t="s">
        <v>18159</v>
      </c>
      <c r="C2624" s="19" t="s">
        <v>16954</v>
      </c>
      <c r="D2624" s="19" t="s">
        <v>17767</v>
      </c>
      <c r="E2624" s="41">
        <v>1069840002</v>
      </c>
      <c r="F2624" s="19" t="s">
        <v>16966</v>
      </c>
      <c r="G2624" s="19" t="s">
        <v>5650</v>
      </c>
      <c r="H2624" s="19" t="s">
        <v>5651</v>
      </c>
      <c r="I2624" s="24"/>
      <c r="J2624" s="24"/>
      <c r="K2624" s="19" t="s">
        <v>61</v>
      </c>
      <c r="L2624" s="20">
        <v>29608</v>
      </c>
      <c r="M2624" s="20">
        <v>0</v>
      </c>
      <c r="N2624" s="21">
        <v>1385619.32</v>
      </c>
      <c r="O2624" s="21">
        <v>0</v>
      </c>
      <c r="P2624" s="21">
        <v>-223324.34</v>
      </c>
      <c r="Q2624" s="21">
        <v>0</v>
      </c>
      <c r="R2624" s="21">
        <v>0</v>
      </c>
      <c r="S2624" s="21">
        <v>15410.04</v>
      </c>
      <c r="T2624" s="21">
        <v>1177705.02</v>
      </c>
      <c r="U2624" s="21">
        <v>-269799.67999999999</v>
      </c>
      <c r="V2624" s="21">
        <v>-13710.2</v>
      </c>
      <c r="W2624" s="20">
        <v>894195.14</v>
      </c>
      <c r="X2624" s="20">
        <v>608286.88147999998</v>
      </c>
      <c r="Y2624" s="20">
        <v>10</v>
      </c>
      <c r="Z2624" s="20">
        <v>60828.688148000001</v>
      </c>
      <c r="AA2624" s="45">
        <f t="shared" si="80"/>
        <v>1177705.02</v>
      </c>
      <c r="AB2624" t="b">
        <f t="shared" si="81"/>
        <v>1</v>
      </c>
    </row>
    <row r="2625" spans="1:28" customFormat="1" ht="14.5" x14ac:dyDescent="0.35">
      <c r="A2625" s="19" t="s">
        <v>18158</v>
      </c>
      <c r="B2625" s="19" t="s">
        <v>18159</v>
      </c>
      <c r="C2625" s="19" t="s">
        <v>16954</v>
      </c>
      <c r="D2625" s="19" t="s">
        <v>17767</v>
      </c>
      <c r="E2625" s="41">
        <v>1069840003</v>
      </c>
      <c r="F2625" s="19" t="s">
        <v>16957</v>
      </c>
      <c r="G2625" s="19" t="s">
        <v>5652</v>
      </c>
      <c r="H2625" s="19" t="s">
        <v>5653</v>
      </c>
      <c r="I2625" s="24"/>
      <c r="J2625" s="24"/>
      <c r="K2625" s="19" t="s">
        <v>61</v>
      </c>
      <c r="L2625" s="20">
        <v>26082</v>
      </c>
      <c r="M2625" s="20">
        <v>0</v>
      </c>
      <c r="N2625" s="21">
        <v>1139263.33</v>
      </c>
      <c r="O2625" s="21">
        <v>0</v>
      </c>
      <c r="P2625" s="21">
        <v>0</v>
      </c>
      <c r="Q2625" s="21">
        <v>4401.18</v>
      </c>
      <c r="R2625" s="21">
        <v>0</v>
      </c>
      <c r="S2625" s="21">
        <v>9829.77</v>
      </c>
      <c r="T2625" s="21">
        <v>1153494.28</v>
      </c>
      <c r="U2625" s="21">
        <v>-192044.29</v>
      </c>
      <c r="V2625" s="21">
        <v>-15052.49</v>
      </c>
      <c r="W2625" s="20">
        <v>946397.5</v>
      </c>
      <c r="X2625" s="20">
        <v>500136.60187000001</v>
      </c>
      <c r="Y2625" s="20">
        <v>23</v>
      </c>
      <c r="Z2625" s="20">
        <v>21745.069646521741</v>
      </c>
      <c r="AA2625" s="45">
        <f t="shared" si="80"/>
        <v>1153494.28</v>
      </c>
      <c r="AB2625" t="b">
        <f t="shared" si="81"/>
        <v>1</v>
      </c>
    </row>
    <row r="2626" spans="1:28" customFormat="1" ht="14.5" x14ac:dyDescent="0.35">
      <c r="A2626" s="19" t="s">
        <v>18158</v>
      </c>
      <c r="B2626" s="19" t="s">
        <v>18159</v>
      </c>
      <c r="C2626" s="19" t="s">
        <v>16954</v>
      </c>
      <c r="D2626" s="19" t="s">
        <v>17767</v>
      </c>
      <c r="E2626" s="41">
        <v>1069840005</v>
      </c>
      <c r="F2626" s="19" t="s">
        <v>16967</v>
      </c>
      <c r="G2626" s="19" t="s">
        <v>5654</v>
      </c>
      <c r="H2626" s="19" t="s">
        <v>5655</v>
      </c>
      <c r="I2626" s="24"/>
      <c r="J2626" s="24"/>
      <c r="K2626" s="19" t="s">
        <v>61</v>
      </c>
      <c r="L2626" s="20">
        <v>8066</v>
      </c>
      <c r="M2626" s="20">
        <v>0</v>
      </c>
      <c r="N2626" s="21">
        <v>496726.12</v>
      </c>
      <c r="O2626" s="21">
        <v>0</v>
      </c>
      <c r="P2626" s="21">
        <v>0</v>
      </c>
      <c r="Q2626" s="21">
        <v>1943.84</v>
      </c>
      <c r="R2626" s="21">
        <v>0</v>
      </c>
      <c r="S2626" s="21">
        <v>4049.46</v>
      </c>
      <c r="T2626" s="21">
        <v>502719.42</v>
      </c>
      <c r="U2626" s="21">
        <v>-47434.06</v>
      </c>
      <c r="V2626" s="21">
        <v>-10269.59</v>
      </c>
      <c r="W2626" s="20">
        <v>445015.77</v>
      </c>
      <c r="X2626" s="20">
        <v>218062.76668</v>
      </c>
      <c r="Y2626" s="20">
        <v>3</v>
      </c>
      <c r="Z2626" s="20">
        <v>72687.588893333334</v>
      </c>
      <c r="AA2626" s="45">
        <f t="shared" si="80"/>
        <v>502719.42000000004</v>
      </c>
      <c r="AB2626" t="b">
        <f t="shared" si="81"/>
        <v>1</v>
      </c>
    </row>
    <row r="2627" spans="1:28" customFormat="1" ht="14.5" x14ac:dyDescent="0.35">
      <c r="A2627" s="19" t="s">
        <v>18158</v>
      </c>
      <c r="B2627" s="19" t="s">
        <v>18159</v>
      </c>
      <c r="C2627" s="19" t="s">
        <v>16982</v>
      </c>
      <c r="D2627" s="19" t="s">
        <v>17802</v>
      </c>
      <c r="E2627" s="41">
        <v>1069840006</v>
      </c>
      <c r="F2627" s="19" t="s">
        <v>299</v>
      </c>
      <c r="G2627" s="19" t="s">
        <v>5028</v>
      </c>
      <c r="H2627" s="19" t="s">
        <v>5029</v>
      </c>
      <c r="I2627" s="24"/>
      <c r="J2627" s="24"/>
      <c r="K2627" s="19" t="s">
        <v>61</v>
      </c>
      <c r="L2627" s="20">
        <v>7000</v>
      </c>
      <c r="M2627" s="20">
        <v>0</v>
      </c>
      <c r="N2627" s="21">
        <v>261314.57</v>
      </c>
      <c r="O2627" s="21">
        <v>0</v>
      </c>
      <c r="P2627" s="21">
        <v>-117961.03</v>
      </c>
      <c r="Q2627" s="21">
        <v>9480.9599999999991</v>
      </c>
      <c r="R2627" s="21">
        <v>0</v>
      </c>
      <c r="S2627" s="21">
        <v>0</v>
      </c>
      <c r="T2627" s="21">
        <v>152834.5</v>
      </c>
      <c r="U2627" s="21">
        <v>-9442</v>
      </c>
      <c r="V2627" s="21">
        <v>-6101.15</v>
      </c>
      <c r="W2627" s="20">
        <v>137291.35</v>
      </c>
      <c r="X2627" s="20">
        <v>114717.09623</v>
      </c>
      <c r="Y2627" s="20">
        <v>9</v>
      </c>
      <c r="Z2627" s="20">
        <v>12746.344025555554</v>
      </c>
      <c r="AA2627" s="45">
        <f t="shared" si="80"/>
        <v>152834.5</v>
      </c>
      <c r="AB2627" t="b">
        <f t="shared" si="81"/>
        <v>1</v>
      </c>
    </row>
    <row r="2628" spans="1:28" customFormat="1" ht="14.5" x14ac:dyDescent="0.35">
      <c r="A2628" s="19" t="s">
        <v>18154</v>
      </c>
      <c r="B2628" s="19" t="s">
        <v>18155</v>
      </c>
      <c r="C2628" s="19" t="s">
        <v>16869</v>
      </c>
      <c r="D2628" s="19" t="s">
        <v>17894</v>
      </c>
      <c r="E2628" s="41">
        <v>1069920001</v>
      </c>
      <c r="F2628" s="19" t="s">
        <v>1649</v>
      </c>
      <c r="G2628" s="19" t="s">
        <v>8717</v>
      </c>
      <c r="H2628" s="19" t="s">
        <v>8718</v>
      </c>
      <c r="I2628" s="24"/>
      <c r="J2628" s="24"/>
      <c r="K2628" s="19" t="s">
        <v>61</v>
      </c>
      <c r="L2628" s="20">
        <v>36931</v>
      </c>
      <c r="M2628" s="20">
        <v>0</v>
      </c>
      <c r="N2628" s="21">
        <v>1248063.18</v>
      </c>
      <c r="O2628" s="21">
        <v>0</v>
      </c>
      <c r="P2628" s="21">
        <v>-363018.01</v>
      </c>
      <c r="Q2628" s="21">
        <v>5508.94</v>
      </c>
      <c r="R2628" s="21">
        <v>0</v>
      </c>
      <c r="S2628" s="21">
        <v>0</v>
      </c>
      <c r="T2628" s="21">
        <v>890554.11</v>
      </c>
      <c r="U2628" s="21">
        <v>-432235.39</v>
      </c>
      <c r="V2628" s="21">
        <v>-189746.9</v>
      </c>
      <c r="W2628" s="20">
        <v>268571.82</v>
      </c>
      <c r="X2628" s="20">
        <v>547899.73601999995</v>
      </c>
      <c r="Y2628" s="20">
        <v>11</v>
      </c>
      <c r="Z2628" s="20">
        <v>49809.066910909089</v>
      </c>
      <c r="AA2628" s="45">
        <f t="shared" si="80"/>
        <v>890554.10999999987</v>
      </c>
      <c r="AB2628" t="b">
        <f t="shared" si="81"/>
        <v>1</v>
      </c>
    </row>
    <row r="2629" spans="1:28" customFormat="1" ht="14.5" x14ac:dyDescent="0.35">
      <c r="A2629" s="19" t="s">
        <v>18150</v>
      </c>
      <c r="B2629" s="19" t="s">
        <v>18151</v>
      </c>
      <c r="C2629" s="19" t="s">
        <v>16691</v>
      </c>
      <c r="D2629" s="19" t="s">
        <v>17568</v>
      </c>
      <c r="E2629" s="41">
        <v>1070340003</v>
      </c>
      <c r="F2629" s="19" t="s">
        <v>3412</v>
      </c>
      <c r="G2629" s="19" t="s">
        <v>13434</v>
      </c>
      <c r="H2629" s="19" t="s">
        <v>13435</v>
      </c>
      <c r="I2629" s="24"/>
      <c r="J2629" s="24">
        <v>45314</v>
      </c>
      <c r="K2629" s="19" t="s">
        <v>61</v>
      </c>
      <c r="L2629" s="20">
        <v>11185</v>
      </c>
      <c r="M2629" s="20">
        <v>0</v>
      </c>
      <c r="N2629" s="21">
        <v>341500.34</v>
      </c>
      <c r="O2629" s="21">
        <v>0</v>
      </c>
      <c r="P2629" s="21">
        <v>-527862.17000000004</v>
      </c>
      <c r="Q2629" s="21">
        <v>1756.93</v>
      </c>
      <c r="R2629" s="21">
        <v>0</v>
      </c>
      <c r="S2629" s="21">
        <v>0</v>
      </c>
      <c r="T2629" s="21">
        <v>-184604.9</v>
      </c>
      <c r="U2629" s="21">
        <v>-19808.599999999999</v>
      </c>
      <c r="V2629" s="21">
        <v>338121.77</v>
      </c>
      <c r="W2629" s="20">
        <v>133708.26999999999</v>
      </c>
      <c r="X2629" s="20">
        <v>149918.64926000001</v>
      </c>
      <c r="Y2629" s="20">
        <v>2</v>
      </c>
      <c r="Z2629" s="20">
        <v>74959.324630000003</v>
      </c>
      <c r="AA2629" s="45">
        <f t="shared" ref="AA2629:AA2692" si="82">SUM(N2629:S2629)</f>
        <v>-184604.90000000002</v>
      </c>
      <c r="AB2629" t="b">
        <f t="shared" ref="AB2629:AB2692" si="83">T2629=AA2629</f>
        <v>1</v>
      </c>
    </row>
    <row r="2630" spans="1:28" customFormat="1" ht="14.5" x14ac:dyDescent="0.35">
      <c r="A2630" s="19" t="s">
        <v>18148</v>
      </c>
      <c r="B2630" s="19" t="s">
        <v>18149</v>
      </c>
      <c r="C2630" s="19" t="s">
        <v>16602</v>
      </c>
      <c r="D2630" s="19" t="s">
        <v>17523</v>
      </c>
      <c r="E2630" s="41">
        <v>1070420001</v>
      </c>
      <c r="F2630" s="19" t="s">
        <v>17524</v>
      </c>
      <c r="G2630" s="19" t="s">
        <v>11882</v>
      </c>
      <c r="H2630" s="19" t="s">
        <v>11883</v>
      </c>
      <c r="I2630" s="24"/>
      <c r="J2630" s="24"/>
      <c r="K2630" s="19" t="s">
        <v>61</v>
      </c>
      <c r="L2630" s="20">
        <v>11273</v>
      </c>
      <c r="M2630" s="20">
        <v>0</v>
      </c>
      <c r="N2630" s="21">
        <v>390561.33</v>
      </c>
      <c r="O2630" s="21">
        <v>0</v>
      </c>
      <c r="P2630" s="21">
        <v>0</v>
      </c>
      <c r="Q2630" s="21">
        <v>0</v>
      </c>
      <c r="R2630" s="21">
        <v>0</v>
      </c>
      <c r="S2630" s="21">
        <v>0</v>
      </c>
      <c r="T2630" s="21">
        <v>390561.33</v>
      </c>
      <c r="U2630" s="21">
        <v>-59290.15</v>
      </c>
      <c r="V2630" s="21">
        <v>-6538.14</v>
      </c>
      <c r="W2630" s="20">
        <v>324733.03999999998</v>
      </c>
      <c r="X2630" s="20">
        <v>171456.42387</v>
      </c>
      <c r="Y2630" s="20">
        <v>5</v>
      </c>
      <c r="Z2630" s="20">
        <v>34291.284774</v>
      </c>
      <c r="AA2630" s="45">
        <f t="shared" si="82"/>
        <v>390561.33</v>
      </c>
      <c r="AB2630" t="b">
        <f t="shared" si="83"/>
        <v>1</v>
      </c>
    </row>
    <row r="2631" spans="1:28" customFormat="1" ht="14.5" x14ac:dyDescent="0.35">
      <c r="A2631" s="19" t="s">
        <v>18158</v>
      </c>
      <c r="B2631" s="19" t="s">
        <v>18159</v>
      </c>
      <c r="C2631" s="19" t="s">
        <v>17015</v>
      </c>
      <c r="D2631" s="19" t="s">
        <v>17803</v>
      </c>
      <c r="E2631" s="41">
        <v>1070500001</v>
      </c>
      <c r="F2631" s="19" t="s">
        <v>664</v>
      </c>
      <c r="G2631" s="19" t="s">
        <v>5989</v>
      </c>
      <c r="H2631" s="19" t="s">
        <v>5990</v>
      </c>
      <c r="I2631" s="24"/>
      <c r="J2631" s="24"/>
      <c r="K2631" s="19" t="s">
        <v>61</v>
      </c>
      <c r="L2631" s="20">
        <v>29500</v>
      </c>
      <c r="M2631" s="20">
        <v>0</v>
      </c>
      <c r="N2631" s="21">
        <v>904744.1</v>
      </c>
      <c r="O2631" s="21">
        <v>0</v>
      </c>
      <c r="P2631" s="21">
        <v>-292472.37</v>
      </c>
      <c r="Q2631" s="21">
        <v>2488.7399999999998</v>
      </c>
      <c r="R2631" s="21">
        <v>0</v>
      </c>
      <c r="S2631" s="21">
        <v>0</v>
      </c>
      <c r="T2631" s="21">
        <v>614760.47</v>
      </c>
      <c r="U2631" s="21">
        <v>-262891.34999999998</v>
      </c>
      <c r="V2631" s="21">
        <v>-34686.22</v>
      </c>
      <c r="W2631" s="20">
        <v>317182.90000000002</v>
      </c>
      <c r="X2631" s="20">
        <v>397182.65990000003</v>
      </c>
      <c r="Y2631" s="20">
        <v>7</v>
      </c>
      <c r="Z2631" s="20">
        <v>56740.379985714288</v>
      </c>
      <c r="AA2631" s="45">
        <f t="shared" si="82"/>
        <v>614760.47</v>
      </c>
      <c r="AB2631" t="b">
        <f t="shared" si="83"/>
        <v>1</v>
      </c>
    </row>
    <row r="2632" spans="1:28" customFormat="1" ht="14.5" x14ac:dyDescent="0.35">
      <c r="A2632" s="19" t="s">
        <v>18150</v>
      </c>
      <c r="B2632" s="19" t="s">
        <v>18151</v>
      </c>
      <c r="C2632" s="19" t="s">
        <v>16676</v>
      </c>
      <c r="D2632" s="19" t="s">
        <v>17557</v>
      </c>
      <c r="E2632" s="41">
        <v>1071150001</v>
      </c>
      <c r="F2632" s="19" t="s">
        <v>3292</v>
      </c>
      <c r="G2632" s="19" t="s">
        <v>13124</v>
      </c>
      <c r="H2632" s="19" t="s">
        <v>13125</v>
      </c>
      <c r="I2632" s="24"/>
      <c r="J2632" s="24"/>
      <c r="K2632" s="19" t="s">
        <v>61</v>
      </c>
      <c r="L2632" s="20">
        <v>21000</v>
      </c>
      <c r="M2632" s="20">
        <v>0</v>
      </c>
      <c r="N2632" s="21">
        <v>720654.92</v>
      </c>
      <c r="O2632" s="21">
        <v>0</v>
      </c>
      <c r="P2632" s="21">
        <v>-338279.19</v>
      </c>
      <c r="Q2632" s="21">
        <v>2986.49</v>
      </c>
      <c r="R2632" s="21">
        <v>0</v>
      </c>
      <c r="S2632" s="21">
        <v>2594.84</v>
      </c>
      <c r="T2632" s="21">
        <v>387957.06</v>
      </c>
      <c r="U2632" s="21">
        <v>-55559.34</v>
      </c>
      <c r="V2632" s="21">
        <v>-132870.53</v>
      </c>
      <c r="W2632" s="20">
        <v>199527.19</v>
      </c>
      <c r="X2632" s="20">
        <v>316367.50988000003</v>
      </c>
      <c r="Y2632" s="20">
        <v>8</v>
      </c>
      <c r="Z2632" s="20">
        <v>39545.938735000003</v>
      </c>
      <c r="AA2632" s="45">
        <f t="shared" si="82"/>
        <v>387957.06000000006</v>
      </c>
      <c r="AB2632" t="b">
        <f t="shared" si="83"/>
        <v>1</v>
      </c>
    </row>
    <row r="2633" spans="1:28" customFormat="1" ht="14.5" x14ac:dyDescent="0.35">
      <c r="A2633" s="19" t="s">
        <v>18150</v>
      </c>
      <c r="B2633" s="19" t="s">
        <v>18151</v>
      </c>
      <c r="C2633" s="19" t="s">
        <v>16676</v>
      </c>
      <c r="D2633" s="19" t="s">
        <v>17557</v>
      </c>
      <c r="E2633" s="41">
        <v>1071150002</v>
      </c>
      <c r="F2633" s="19" t="s">
        <v>3292</v>
      </c>
      <c r="G2633" s="19" t="s">
        <v>13124</v>
      </c>
      <c r="H2633" s="19" t="s">
        <v>13125</v>
      </c>
      <c r="I2633" s="24"/>
      <c r="J2633" s="24"/>
      <c r="K2633" s="19" t="s">
        <v>61</v>
      </c>
      <c r="L2633" s="20">
        <v>13700</v>
      </c>
      <c r="M2633" s="20">
        <v>0</v>
      </c>
      <c r="N2633" s="21">
        <v>430517.32</v>
      </c>
      <c r="O2633" s="21">
        <v>0</v>
      </c>
      <c r="P2633" s="21">
        <v>-143657.12</v>
      </c>
      <c r="Q2633" s="21">
        <v>1556.14</v>
      </c>
      <c r="R2633" s="21">
        <v>0</v>
      </c>
      <c r="S2633" s="21">
        <v>0</v>
      </c>
      <c r="T2633" s="21">
        <v>288416.34000000003</v>
      </c>
      <c r="U2633" s="21">
        <v>-96353.82</v>
      </c>
      <c r="V2633" s="21">
        <v>-66143.009999999995</v>
      </c>
      <c r="W2633" s="20">
        <v>125919.51</v>
      </c>
      <c r="X2633" s="20">
        <v>188997.10347999999</v>
      </c>
      <c r="Y2633" s="20">
        <v>3</v>
      </c>
      <c r="Z2633" s="20">
        <v>62999.034493333333</v>
      </c>
      <c r="AA2633" s="45">
        <f t="shared" si="82"/>
        <v>288416.34000000003</v>
      </c>
      <c r="AB2633" t="b">
        <f t="shared" si="83"/>
        <v>1</v>
      </c>
    </row>
    <row r="2634" spans="1:28" customFormat="1" ht="14.5" x14ac:dyDescent="0.35">
      <c r="A2634" s="19" t="s">
        <v>18154</v>
      </c>
      <c r="B2634" s="19" t="s">
        <v>18155</v>
      </c>
      <c r="C2634" s="19" t="s">
        <v>16850</v>
      </c>
      <c r="D2634" s="19" t="s">
        <v>17893</v>
      </c>
      <c r="E2634" s="41">
        <v>1071820001</v>
      </c>
      <c r="F2634" s="19" t="s">
        <v>18365</v>
      </c>
      <c r="G2634" s="19" t="s">
        <v>10805</v>
      </c>
      <c r="H2634" s="19" t="s">
        <v>10806</v>
      </c>
      <c r="I2634" s="24"/>
      <c r="J2634" s="24"/>
      <c r="K2634" s="19" t="s">
        <v>61</v>
      </c>
      <c r="L2634" s="20">
        <v>28717</v>
      </c>
      <c r="M2634" s="20">
        <v>0</v>
      </c>
      <c r="N2634" s="21">
        <v>954052.45</v>
      </c>
      <c r="O2634" s="21">
        <v>0</v>
      </c>
      <c r="P2634" s="21">
        <v>-420185.05</v>
      </c>
      <c r="Q2634" s="21">
        <v>0</v>
      </c>
      <c r="R2634" s="21">
        <v>0</v>
      </c>
      <c r="S2634" s="21">
        <v>0</v>
      </c>
      <c r="T2634" s="21">
        <v>533867.4</v>
      </c>
      <c r="U2634" s="21">
        <v>-255397.97</v>
      </c>
      <c r="V2634" s="21">
        <v>-141372.91</v>
      </c>
      <c r="W2634" s="20">
        <v>137096.51999999999</v>
      </c>
      <c r="X2634" s="20">
        <v>418829.02555000002</v>
      </c>
      <c r="Y2634" s="20">
        <v>3</v>
      </c>
      <c r="Z2634" s="20">
        <v>139609.67518333334</v>
      </c>
      <c r="AA2634" s="45">
        <f t="shared" si="82"/>
        <v>533867.39999999991</v>
      </c>
      <c r="AB2634" t="b">
        <f t="shared" si="83"/>
        <v>1</v>
      </c>
    </row>
    <row r="2635" spans="1:28" customFormat="1" ht="14.5" x14ac:dyDescent="0.35">
      <c r="A2635" s="19" t="s">
        <v>18156</v>
      </c>
      <c r="B2635" s="19" t="s">
        <v>18157</v>
      </c>
      <c r="C2635" s="19" t="s">
        <v>16900</v>
      </c>
      <c r="D2635" s="19" t="s">
        <v>17719</v>
      </c>
      <c r="E2635" s="41">
        <v>1072040001</v>
      </c>
      <c r="F2635" s="19" t="s">
        <v>1931</v>
      </c>
      <c r="G2635" s="19" t="s">
        <v>9442</v>
      </c>
      <c r="H2635" s="19" t="s">
        <v>9443</v>
      </c>
      <c r="I2635" s="24"/>
      <c r="J2635" s="24"/>
      <c r="K2635" s="19" t="s">
        <v>61</v>
      </c>
      <c r="L2635" s="20">
        <v>32083</v>
      </c>
      <c r="M2635" s="20">
        <v>0</v>
      </c>
      <c r="N2635" s="21">
        <v>1098643.7</v>
      </c>
      <c r="O2635" s="21">
        <v>0</v>
      </c>
      <c r="P2635" s="21">
        <v>-141502.79999999999</v>
      </c>
      <c r="Q2635" s="21">
        <v>0</v>
      </c>
      <c r="R2635" s="21">
        <v>0</v>
      </c>
      <c r="S2635" s="21">
        <v>2769.24</v>
      </c>
      <c r="T2635" s="21">
        <v>959910.14</v>
      </c>
      <c r="U2635" s="21">
        <v>-418348.9</v>
      </c>
      <c r="V2635" s="21">
        <v>-31247.69</v>
      </c>
      <c r="W2635" s="20">
        <v>510313.55</v>
      </c>
      <c r="X2635" s="20">
        <v>482304.58429999999</v>
      </c>
      <c r="Y2635" s="20">
        <v>7</v>
      </c>
      <c r="Z2635" s="20">
        <v>68900.654899999994</v>
      </c>
      <c r="AA2635" s="45">
        <f t="shared" si="82"/>
        <v>959910.1399999999</v>
      </c>
      <c r="AB2635" t="b">
        <f t="shared" si="83"/>
        <v>1</v>
      </c>
    </row>
    <row r="2636" spans="1:28" customFormat="1" ht="14.5" x14ac:dyDescent="0.35">
      <c r="A2636" s="19" t="s">
        <v>18154</v>
      </c>
      <c r="B2636" s="19" t="s">
        <v>18155</v>
      </c>
      <c r="C2636" s="19" t="s">
        <v>16850</v>
      </c>
      <c r="D2636" s="19" t="s">
        <v>17893</v>
      </c>
      <c r="E2636" s="41">
        <v>1072200001</v>
      </c>
      <c r="F2636" s="19" t="s">
        <v>18366</v>
      </c>
      <c r="G2636" s="19" t="s">
        <v>10807</v>
      </c>
      <c r="H2636" s="19" t="s">
        <v>10808</v>
      </c>
      <c r="I2636" s="24"/>
      <c r="J2636" s="24"/>
      <c r="K2636" s="19" t="s">
        <v>61</v>
      </c>
      <c r="L2636" s="20">
        <v>25580</v>
      </c>
      <c r="M2636" s="20">
        <v>630</v>
      </c>
      <c r="N2636" s="21">
        <v>988050.98</v>
      </c>
      <c r="O2636" s="21">
        <v>0</v>
      </c>
      <c r="P2636" s="21">
        <v>-567813.55000000005</v>
      </c>
      <c r="Q2636" s="21">
        <v>3038.93</v>
      </c>
      <c r="R2636" s="21">
        <v>0</v>
      </c>
      <c r="S2636" s="21">
        <v>0</v>
      </c>
      <c r="T2636" s="21">
        <v>423276.36</v>
      </c>
      <c r="U2636" s="21">
        <v>-83222.64</v>
      </c>
      <c r="V2636" s="21">
        <v>-307838.68</v>
      </c>
      <c r="W2636" s="20">
        <v>32215.040000000001</v>
      </c>
      <c r="X2636" s="20">
        <v>433754.38021999999</v>
      </c>
      <c r="Y2636" s="20">
        <v>5</v>
      </c>
      <c r="Z2636" s="20">
        <v>86750.876044000004</v>
      </c>
      <c r="AA2636" s="45">
        <f t="shared" si="82"/>
        <v>423276.35999999993</v>
      </c>
      <c r="AB2636" t="b">
        <f t="shared" si="83"/>
        <v>1</v>
      </c>
    </row>
    <row r="2637" spans="1:28" customFormat="1" ht="14.5" x14ac:dyDescent="0.35">
      <c r="A2637" s="19" t="s">
        <v>18150</v>
      </c>
      <c r="B2637" s="19" t="s">
        <v>18151</v>
      </c>
      <c r="C2637" s="19" t="s">
        <v>16700</v>
      </c>
      <c r="D2637" s="19" t="s">
        <v>17573</v>
      </c>
      <c r="E2637" s="41">
        <v>1072630001</v>
      </c>
      <c r="F2637" s="19" t="s">
        <v>3413</v>
      </c>
      <c r="G2637" s="19" t="s">
        <v>13436</v>
      </c>
      <c r="H2637" s="19" t="s">
        <v>13437</v>
      </c>
      <c r="I2637" s="24"/>
      <c r="J2637" s="24"/>
      <c r="K2637" s="19" t="s">
        <v>61</v>
      </c>
      <c r="L2637" s="20">
        <v>54160</v>
      </c>
      <c r="M2637" s="20">
        <v>0</v>
      </c>
      <c r="N2637" s="21">
        <v>1742560.09</v>
      </c>
      <c r="O2637" s="21">
        <v>0</v>
      </c>
      <c r="P2637" s="21">
        <v>-301433.98</v>
      </c>
      <c r="Q2637" s="21">
        <v>8636.4599999999991</v>
      </c>
      <c r="R2637" s="21">
        <v>0</v>
      </c>
      <c r="S2637" s="21">
        <v>21643.65</v>
      </c>
      <c r="T2637" s="21">
        <v>1471406.22</v>
      </c>
      <c r="U2637" s="21">
        <v>-613758.46</v>
      </c>
      <c r="V2637" s="21">
        <v>-49270.53</v>
      </c>
      <c r="W2637" s="20">
        <v>808377.23</v>
      </c>
      <c r="X2637" s="20">
        <v>764983.87951</v>
      </c>
      <c r="Y2637" s="20">
        <v>12</v>
      </c>
      <c r="Z2637" s="20">
        <v>63748.656625833333</v>
      </c>
      <c r="AA2637" s="45">
        <f t="shared" si="82"/>
        <v>1471406.22</v>
      </c>
      <c r="AB2637" t="b">
        <f t="shared" si="83"/>
        <v>1</v>
      </c>
    </row>
    <row r="2638" spans="1:28" customFormat="1" ht="14.5" x14ac:dyDescent="0.35">
      <c r="A2638" s="19" t="s">
        <v>18158</v>
      </c>
      <c r="B2638" s="19" t="s">
        <v>18159</v>
      </c>
      <c r="C2638" s="19" t="s">
        <v>17015</v>
      </c>
      <c r="D2638" s="19" t="s">
        <v>17803</v>
      </c>
      <c r="E2638" s="41">
        <v>1072710001</v>
      </c>
      <c r="F2638" s="19" t="s">
        <v>80</v>
      </c>
      <c r="G2638" s="19" t="s">
        <v>4437</v>
      </c>
      <c r="H2638" s="19" t="s">
        <v>4438</v>
      </c>
      <c r="I2638" s="24"/>
      <c r="J2638" s="24"/>
      <c r="K2638" s="19" t="s">
        <v>61</v>
      </c>
      <c r="L2638" s="20">
        <v>23695</v>
      </c>
      <c r="M2638" s="20">
        <v>0</v>
      </c>
      <c r="N2638" s="21">
        <v>888728.49</v>
      </c>
      <c r="O2638" s="21">
        <v>0</v>
      </c>
      <c r="P2638" s="21">
        <v>0</v>
      </c>
      <c r="Q2638" s="21">
        <v>3542.9</v>
      </c>
      <c r="R2638" s="21">
        <v>0</v>
      </c>
      <c r="S2638" s="21">
        <v>4617.99</v>
      </c>
      <c r="T2638" s="21">
        <v>896889.38</v>
      </c>
      <c r="U2638" s="21">
        <v>-297826.21000000002</v>
      </c>
      <c r="V2638" s="21">
        <v>-317436.90999999997</v>
      </c>
      <c r="W2638" s="20">
        <v>281626.26</v>
      </c>
      <c r="X2638" s="20">
        <v>390151.80710999999</v>
      </c>
      <c r="Y2638" s="20">
        <v>6</v>
      </c>
      <c r="Z2638" s="20">
        <v>65025.301184999997</v>
      </c>
      <c r="AA2638" s="45">
        <f t="shared" si="82"/>
        <v>896889.38</v>
      </c>
      <c r="AB2638" t="b">
        <f t="shared" si="83"/>
        <v>1</v>
      </c>
    </row>
    <row r="2639" spans="1:28" customFormat="1" ht="14.5" x14ac:dyDescent="0.35">
      <c r="A2639" s="19" t="s">
        <v>18154</v>
      </c>
      <c r="B2639" s="19" t="s">
        <v>18155</v>
      </c>
      <c r="C2639" s="19" t="s">
        <v>16798</v>
      </c>
      <c r="D2639" s="19" t="s">
        <v>17653</v>
      </c>
      <c r="E2639" s="41">
        <v>1074090001</v>
      </c>
      <c r="F2639" s="19" t="s">
        <v>18339</v>
      </c>
      <c r="G2639" s="19" t="s">
        <v>8082</v>
      </c>
      <c r="H2639" s="19" t="s">
        <v>8083</v>
      </c>
      <c r="I2639" s="24"/>
      <c r="J2639" s="24"/>
      <c r="K2639" s="19" t="s">
        <v>61</v>
      </c>
      <c r="L2639" s="20">
        <v>7087</v>
      </c>
      <c r="M2639" s="20">
        <v>0</v>
      </c>
      <c r="N2639" s="21">
        <v>185676</v>
      </c>
      <c r="O2639" s="21">
        <v>0</v>
      </c>
      <c r="P2639" s="21">
        <v>0</v>
      </c>
      <c r="Q2639" s="21">
        <v>0</v>
      </c>
      <c r="R2639" s="21">
        <v>0</v>
      </c>
      <c r="S2639" s="21">
        <v>0</v>
      </c>
      <c r="T2639" s="21">
        <v>185676</v>
      </c>
      <c r="U2639" s="21">
        <v>-98620.04</v>
      </c>
      <c r="V2639" s="21">
        <v>-10300.58</v>
      </c>
      <c r="W2639" s="20">
        <v>76755.38</v>
      </c>
      <c r="X2639" s="20">
        <v>81511.763999999996</v>
      </c>
      <c r="Y2639" s="20">
        <v>3</v>
      </c>
      <c r="Z2639" s="20">
        <v>27170.588</v>
      </c>
      <c r="AA2639" s="45">
        <f t="shared" si="82"/>
        <v>185676</v>
      </c>
      <c r="AB2639" t="b">
        <f t="shared" si="83"/>
        <v>1</v>
      </c>
    </row>
    <row r="2640" spans="1:28" customFormat="1" ht="14.5" x14ac:dyDescent="0.35">
      <c r="A2640" s="19" t="s">
        <v>18152</v>
      </c>
      <c r="B2640" s="19" t="s">
        <v>18153</v>
      </c>
      <c r="C2640" s="19" t="s">
        <v>16710</v>
      </c>
      <c r="D2640" s="19" t="s">
        <v>17586</v>
      </c>
      <c r="E2640" s="41">
        <v>1074170001</v>
      </c>
      <c r="F2640" s="19" t="s">
        <v>3639</v>
      </c>
      <c r="G2640" s="19"/>
      <c r="H2640" s="19"/>
      <c r="I2640" s="24"/>
      <c r="J2640" s="24"/>
      <c r="K2640" s="19" t="s">
        <v>61</v>
      </c>
      <c r="L2640" s="20">
        <v>816</v>
      </c>
      <c r="M2640" s="20">
        <v>0</v>
      </c>
      <c r="N2640" s="21">
        <v>2321.38</v>
      </c>
      <c r="O2640" s="21">
        <v>0</v>
      </c>
      <c r="P2640" s="21">
        <v>0</v>
      </c>
      <c r="Q2640" s="21">
        <v>0</v>
      </c>
      <c r="R2640" s="21">
        <v>0</v>
      </c>
      <c r="S2640" s="21">
        <v>0</v>
      </c>
      <c r="T2640" s="21">
        <v>2321.38</v>
      </c>
      <c r="U2640" s="21">
        <v>0</v>
      </c>
      <c r="V2640" s="21">
        <v>0</v>
      </c>
      <c r="W2640" s="20">
        <v>2321.38</v>
      </c>
      <c r="X2640" s="20">
        <v>1019.08582</v>
      </c>
      <c r="Y2640" s="20">
        <v>0</v>
      </c>
      <c r="Z2640" s="20"/>
      <c r="AA2640" s="45">
        <f t="shared" si="82"/>
        <v>2321.38</v>
      </c>
      <c r="AB2640" t="b">
        <f t="shared" si="83"/>
        <v>1</v>
      </c>
    </row>
    <row r="2641" spans="1:28" customFormat="1" ht="14.5" x14ac:dyDescent="0.35">
      <c r="A2641" s="19" t="s">
        <v>18148</v>
      </c>
      <c r="B2641" s="19" t="s">
        <v>18149</v>
      </c>
      <c r="C2641" s="19" t="s">
        <v>16602</v>
      </c>
      <c r="D2641" s="19" t="s">
        <v>17523</v>
      </c>
      <c r="E2641" s="41">
        <v>1075650001</v>
      </c>
      <c r="F2641" s="19" t="s">
        <v>2844</v>
      </c>
      <c r="G2641" s="19" t="s">
        <v>11884</v>
      </c>
      <c r="H2641" s="19" t="s">
        <v>11885</v>
      </c>
      <c r="I2641" s="24"/>
      <c r="J2641" s="24"/>
      <c r="K2641" s="19" t="s">
        <v>61</v>
      </c>
      <c r="L2641" s="20">
        <v>2597</v>
      </c>
      <c r="M2641" s="20">
        <v>0</v>
      </c>
      <c r="N2641" s="21">
        <v>73458.19</v>
      </c>
      <c r="O2641" s="21">
        <v>0</v>
      </c>
      <c r="P2641" s="21">
        <v>0</v>
      </c>
      <c r="Q2641" s="21">
        <v>1047.9000000000001</v>
      </c>
      <c r="R2641" s="21">
        <v>0</v>
      </c>
      <c r="S2641" s="21">
        <v>0</v>
      </c>
      <c r="T2641" s="21">
        <v>74506.09</v>
      </c>
      <c r="U2641" s="21">
        <v>0</v>
      </c>
      <c r="V2641" s="21">
        <v>-1791.2</v>
      </c>
      <c r="W2641" s="20">
        <v>72714.89</v>
      </c>
      <c r="X2641" s="20">
        <v>32248.145410000001</v>
      </c>
      <c r="Y2641" s="20">
        <v>4</v>
      </c>
      <c r="Z2641" s="20">
        <v>8062.0363525000002</v>
      </c>
      <c r="AA2641" s="45">
        <f t="shared" si="82"/>
        <v>74506.09</v>
      </c>
      <c r="AB2641" t="b">
        <f t="shared" si="83"/>
        <v>1</v>
      </c>
    </row>
    <row r="2642" spans="1:28" customFormat="1" ht="14.5" x14ac:dyDescent="0.35">
      <c r="A2642" s="19" t="s">
        <v>18156</v>
      </c>
      <c r="B2642" s="19" t="s">
        <v>18157</v>
      </c>
      <c r="C2642" s="19" t="s">
        <v>16923</v>
      </c>
      <c r="D2642" s="19" t="s">
        <v>17746</v>
      </c>
      <c r="E2642" s="41">
        <v>1075730002</v>
      </c>
      <c r="F2642" s="19" t="s">
        <v>16924</v>
      </c>
      <c r="G2642" s="19" t="s">
        <v>9862</v>
      </c>
      <c r="H2642" s="19" t="s">
        <v>9863</v>
      </c>
      <c r="I2642" s="24"/>
      <c r="J2642" s="24"/>
      <c r="K2642" s="19" t="s">
        <v>61</v>
      </c>
      <c r="L2642" s="20">
        <v>41255</v>
      </c>
      <c r="M2642" s="20">
        <v>0</v>
      </c>
      <c r="N2642" s="21">
        <v>1573191.71</v>
      </c>
      <c r="O2642" s="21">
        <v>-21918.23</v>
      </c>
      <c r="P2642" s="21">
        <v>0</v>
      </c>
      <c r="Q2642" s="21">
        <v>10118.290000000001</v>
      </c>
      <c r="R2642" s="21">
        <v>0</v>
      </c>
      <c r="S2642" s="21">
        <v>3039.24</v>
      </c>
      <c r="T2642" s="21">
        <v>1564431.01</v>
      </c>
      <c r="U2642" s="21">
        <v>-429153.51</v>
      </c>
      <c r="V2642" s="21">
        <v>-54537.69</v>
      </c>
      <c r="W2642" s="20">
        <v>1080739.81</v>
      </c>
      <c r="X2642" s="20">
        <v>690631.16069000005</v>
      </c>
      <c r="Y2642" s="20">
        <v>11</v>
      </c>
      <c r="Z2642" s="20">
        <v>62784.650971818184</v>
      </c>
      <c r="AA2642" s="45">
        <f t="shared" si="82"/>
        <v>1564431.01</v>
      </c>
      <c r="AB2642" t="b">
        <f t="shared" si="83"/>
        <v>1</v>
      </c>
    </row>
    <row r="2643" spans="1:28" customFormat="1" ht="14.5" x14ac:dyDescent="0.35">
      <c r="A2643" s="19" t="s">
        <v>18156</v>
      </c>
      <c r="B2643" s="19" t="s">
        <v>18157</v>
      </c>
      <c r="C2643" s="19" t="s">
        <v>16907</v>
      </c>
      <c r="D2643" s="19" t="s">
        <v>17734</v>
      </c>
      <c r="E2643" s="41">
        <v>1075810001</v>
      </c>
      <c r="F2643" s="19" t="s">
        <v>2073</v>
      </c>
      <c r="G2643" s="19" t="s">
        <v>9864</v>
      </c>
      <c r="H2643" s="19" t="s">
        <v>9865</v>
      </c>
      <c r="I2643" s="24"/>
      <c r="J2643" s="24"/>
      <c r="K2643" s="19" t="s">
        <v>61</v>
      </c>
      <c r="L2643" s="20">
        <v>7404</v>
      </c>
      <c r="M2643" s="20">
        <v>1</v>
      </c>
      <c r="N2643" s="21">
        <v>230868.16</v>
      </c>
      <c r="O2643" s="21">
        <v>-155.80000000000001</v>
      </c>
      <c r="P2643" s="21">
        <v>0</v>
      </c>
      <c r="Q2643" s="21">
        <v>0</v>
      </c>
      <c r="R2643" s="21">
        <v>75864.09</v>
      </c>
      <c r="S2643" s="21">
        <v>0</v>
      </c>
      <c r="T2643" s="21">
        <v>306576.45</v>
      </c>
      <c r="U2643" s="21">
        <v>-136164</v>
      </c>
      <c r="V2643" s="21">
        <v>-13799.57</v>
      </c>
      <c r="W2643" s="20">
        <v>156612.88</v>
      </c>
      <c r="X2643" s="20">
        <v>101351.12224</v>
      </c>
      <c r="Y2643" s="20">
        <v>8</v>
      </c>
      <c r="Z2643" s="20">
        <v>12668.89028</v>
      </c>
      <c r="AA2643" s="45">
        <f t="shared" si="82"/>
        <v>306576.45</v>
      </c>
      <c r="AB2643" t="b">
        <f t="shared" si="83"/>
        <v>1</v>
      </c>
    </row>
    <row r="2644" spans="1:28" customFormat="1" ht="14.5" x14ac:dyDescent="0.35">
      <c r="A2644" s="19" t="s">
        <v>18156</v>
      </c>
      <c r="B2644" s="19" t="s">
        <v>18157</v>
      </c>
      <c r="C2644" s="19" t="s">
        <v>16907</v>
      </c>
      <c r="D2644" s="19" t="s">
        <v>17734</v>
      </c>
      <c r="E2644" s="41">
        <v>1075810002</v>
      </c>
      <c r="F2644" s="19" t="s">
        <v>2073</v>
      </c>
      <c r="G2644" s="19" t="s">
        <v>9776</v>
      </c>
      <c r="H2644" s="19" t="s">
        <v>9777</v>
      </c>
      <c r="I2644" s="24"/>
      <c r="J2644" s="24"/>
      <c r="K2644" s="19" t="s">
        <v>61</v>
      </c>
      <c r="L2644" s="20">
        <v>0</v>
      </c>
      <c r="M2644" s="20">
        <v>0</v>
      </c>
      <c r="N2644" s="21">
        <v>0</v>
      </c>
      <c r="O2644" s="21">
        <v>0</v>
      </c>
      <c r="P2644" s="21">
        <v>0</v>
      </c>
      <c r="Q2644" s="21">
        <v>0</v>
      </c>
      <c r="R2644" s="21">
        <v>0</v>
      </c>
      <c r="S2644" s="21">
        <v>0</v>
      </c>
      <c r="T2644" s="21">
        <v>0</v>
      </c>
      <c r="U2644" s="21">
        <v>-18.8</v>
      </c>
      <c r="V2644" s="21">
        <v>18.8</v>
      </c>
      <c r="W2644" s="20">
        <v>0</v>
      </c>
      <c r="X2644" s="20">
        <v>0</v>
      </c>
      <c r="Y2644" s="20">
        <v>1</v>
      </c>
      <c r="Z2644" s="20">
        <v>0</v>
      </c>
      <c r="AA2644" s="45">
        <f t="shared" si="82"/>
        <v>0</v>
      </c>
      <c r="AB2644" t="b">
        <f t="shared" si="83"/>
        <v>1</v>
      </c>
    </row>
    <row r="2645" spans="1:28" customFormat="1" ht="14.5" x14ac:dyDescent="0.35">
      <c r="A2645" s="19" t="s">
        <v>18156</v>
      </c>
      <c r="B2645" s="19" t="s">
        <v>18157</v>
      </c>
      <c r="C2645" s="19" t="s">
        <v>16907</v>
      </c>
      <c r="D2645" s="19" t="s">
        <v>17734</v>
      </c>
      <c r="E2645" s="41">
        <v>1075810003</v>
      </c>
      <c r="F2645" s="19" t="s">
        <v>2073</v>
      </c>
      <c r="G2645" s="19" t="s">
        <v>9864</v>
      </c>
      <c r="H2645" s="19" t="s">
        <v>9865</v>
      </c>
      <c r="I2645" s="24"/>
      <c r="J2645" s="24"/>
      <c r="K2645" s="19" t="s">
        <v>61</v>
      </c>
      <c r="L2645" s="20">
        <v>0</v>
      </c>
      <c r="M2645" s="20">
        <v>903</v>
      </c>
      <c r="N2645" s="21">
        <v>71622.13</v>
      </c>
      <c r="O2645" s="21">
        <v>0</v>
      </c>
      <c r="P2645" s="21">
        <v>0</v>
      </c>
      <c r="Q2645" s="21">
        <v>0</v>
      </c>
      <c r="R2645" s="21">
        <v>0</v>
      </c>
      <c r="S2645" s="21">
        <v>0</v>
      </c>
      <c r="T2645" s="21">
        <v>71622.13</v>
      </c>
      <c r="U2645" s="21">
        <v>0</v>
      </c>
      <c r="V2645" s="21">
        <v>-2312.4</v>
      </c>
      <c r="W2645" s="20">
        <v>69309.73</v>
      </c>
      <c r="X2645" s="20">
        <v>31442.11507</v>
      </c>
      <c r="Y2645" s="20">
        <v>2</v>
      </c>
      <c r="Z2645" s="20">
        <v>15721.057535</v>
      </c>
      <c r="AA2645" s="45">
        <f t="shared" si="82"/>
        <v>71622.13</v>
      </c>
      <c r="AB2645" t="b">
        <f t="shared" si="83"/>
        <v>1</v>
      </c>
    </row>
    <row r="2646" spans="1:28" customFormat="1" ht="14.5" x14ac:dyDescent="0.35">
      <c r="A2646" s="19" t="s">
        <v>18148</v>
      </c>
      <c r="B2646" s="19" t="s">
        <v>18149</v>
      </c>
      <c r="C2646" s="19" t="s">
        <v>16524</v>
      </c>
      <c r="D2646" s="19" t="s">
        <v>17475</v>
      </c>
      <c r="E2646" s="41">
        <v>1076030001</v>
      </c>
      <c r="F2646" s="19" t="s">
        <v>3042</v>
      </c>
      <c r="G2646" s="19" t="s">
        <v>12433</v>
      </c>
      <c r="H2646" s="19" t="s">
        <v>12434</v>
      </c>
      <c r="I2646" s="24"/>
      <c r="J2646" s="24"/>
      <c r="K2646" s="19" t="s">
        <v>61</v>
      </c>
      <c r="L2646" s="20">
        <v>12989</v>
      </c>
      <c r="M2646" s="20">
        <v>0</v>
      </c>
      <c r="N2646" s="21">
        <v>454330.22</v>
      </c>
      <c r="O2646" s="21">
        <v>-358.24</v>
      </c>
      <c r="P2646" s="21">
        <v>-43264.28</v>
      </c>
      <c r="Q2646" s="21">
        <v>5850.77</v>
      </c>
      <c r="R2646" s="21">
        <v>0</v>
      </c>
      <c r="S2646" s="21">
        <v>2515.52</v>
      </c>
      <c r="T2646" s="21">
        <v>419073.99</v>
      </c>
      <c r="U2646" s="21">
        <v>-105324.48</v>
      </c>
      <c r="V2646" s="21">
        <v>-11457.58</v>
      </c>
      <c r="W2646" s="20">
        <v>302291.93</v>
      </c>
      <c r="X2646" s="20">
        <v>199450.96658000001</v>
      </c>
      <c r="Y2646" s="20">
        <v>7</v>
      </c>
      <c r="Z2646" s="20">
        <v>28492.995225714287</v>
      </c>
      <c r="AA2646" s="45">
        <f t="shared" si="82"/>
        <v>419073.99</v>
      </c>
      <c r="AB2646" t="b">
        <f t="shared" si="83"/>
        <v>1</v>
      </c>
    </row>
    <row r="2647" spans="1:28" customFormat="1" ht="14.5" x14ac:dyDescent="0.35">
      <c r="A2647" s="19" t="s">
        <v>18158</v>
      </c>
      <c r="B2647" s="19" t="s">
        <v>18159</v>
      </c>
      <c r="C2647" s="19" t="s">
        <v>16954</v>
      </c>
      <c r="D2647" s="19" t="s">
        <v>17767</v>
      </c>
      <c r="E2647" s="41">
        <v>1076110001</v>
      </c>
      <c r="F2647" s="19" t="s">
        <v>544</v>
      </c>
      <c r="G2647" s="19" t="s">
        <v>5656</v>
      </c>
      <c r="H2647" s="19" t="s">
        <v>5657</v>
      </c>
      <c r="I2647" s="24"/>
      <c r="J2647" s="24"/>
      <c r="K2647" s="19" t="s">
        <v>61</v>
      </c>
      <c r="L2647" s="20">
        <v>17552</v>
      </c>
      <c r="M2647" s="20">
        <v>0</v>
      </c>
      <c r="N2647" s="21">
        <v>525732.94999999995</v>
      </c>
      <c r="O2647" s="21">
        <v>0</v>
      </c>
      <c r="P2647" s="21">
        <v>0</v>
      </c>
      <c r="Q2647" s="21">
        <v>0</v>
      </c>
      <c r="R2647" s="21">
        <v>0</v>
      </c>
      <c r="S2647" s="21">
        <v>0</v>
      </c>
      <c r="T2647" s="21">
        <v>525732.94999999995</v>
      </c>
      <c r="U2647" s="21">
        <v>-112861.08</v>
      </c>
      <c r="V2647" s="21">
        <v>-43676.800000000003</v>
      </c>
      <c r="W2647" s="20">
        <v>369195.07</v>
      </c>
      <c r="X2647" s="20">
        <v>230796.76504999999</v>
      </c>
      <c r="Y2647" s="20">
        <v>7</v>
      </c>
      <c r="Z2647" s="20">
        <v>32970.966435714283</v>
      </c>
      <c r="AA2647" s="45">
        <f t="shared" si="82"/>
        <v>525732.94999999995</v>
      </c>
      <c r="AB2647" t="b">
        <f t="shared" si="83"/>
        <v>1</v>
      </c>
    </row>
    <row r="2648" spans="1:28" customFormat="1" ht="14.5" x14ac:dyDescent="0.35">
      <c r="A2648" s="19" t="s">
        <v>18158</v>
      </c>
      <c r="B2648" s="19" t="s">
        <v>18159</v>
      </c>
      <c r="C2648" s="19" t="s">
        <v>17015</v>
      </c>
      <c r="D2648" s="19" t="s">
        <v>17803</v>
      </c>
      <c r="E2648" s="41">
        <v>1076890001</v>
      </c>
      <c r="F2648" s="19" t="s">
        <v>81</v>
      </c>
      <c r="G2648" s="19" t="s">
        <v>4440</v>
      </c>
      <c r="H2648" s="19" t="s">
        <v>4441</v>
      </c>
      <c r="I2648" s="24"/>
      <c r="J2648" s="24"/>
      <c r="K2648" s="19" t="s">
        <v>61</v>
      </c>
      <c r="L2648" s="20">
        <v>22071</v>
      </c>
      <c r="M2648" s="20">
        <v>0</v>
      </c>
      <c r="N2648" s="21">
        <v>736695.48</v>
      </c>
      <c r="O2648" s="21">
        <v>20</v>
      </c>
      <c r="P2648" s="21">
        <v>-41370.25</v>
      </c>
      <c r="Q2648" s="21">
        <v>657.17</v>
      </c>
      <c r="R2648" s="21">
        <v>75864.12</v>
      </c>
      <c r="S2648" s="21">
        <v>22304.66</v>
      </c>
      <c r="T2648" s="21">
        <v>794171.18</v>
      </c>
      <c r="U2648" s="21">
        <v>-354070.42</v>
      </c>
      <c r="V2648" s="21">
        <v>-5512.71</v>
      </c>
      <c r="W2648" s="20">
        <v>434588.05</v>
      </c>
      <c r="X2648" s="20">
        <v>323409.31572000001</v>
      </c>
      <c r="Y2648" s="20">
        <v>14</v>
      </c>
      <c r="Z2648" s="20">
        <v>23100.665408571429</v>
      </c>
      <c r="AA2648" s="45">
        <f t="shared" si="82"/>
        <v>794171.18</v>
      </c>
      <c r="AB2648" t="b">
        <f t="shared" si="83"/>
        <v>1</v>
      </c>
    </row>
    <row r="2649" spans="1:28" customFormat="1" ht="14.5" x14ac:dyDescent="0.35">
      <c r="A2649" s="19" t="s">
        <v>18160</v>
      </c>
      <c r="B2649" s="19" t="s">
        <v>18161</v>
      </c>
      <c r="C2649" s="19" t="s">
        <v>17118</v>
      </c>
      <c r="D2649" s="19" t="s">
        <v>17873</v>
      </c>
      <c r="E2649" s="41">
        <v>1078400001</v>
      </c>
      <c r="F2649" s="19" t="s">
        <v>1154</v>
      </c>
      <c r="G2649" s="19" t="s">
        <v>7364</v>
      </c>
      <c r="H2649" s="19" t="s">
        <v>7365</v>
      </c>
      <c r="I2649" s="24"/>
      <c r="J2649" s="24"/>
      <c r="K2649" s="19" t="s">
        <v>61</v>
      </c>
      <c r="L2649" s="20">
        <v>45480</v>
      </c>
      <c r="M2649" s="20">
        <v>0</v>
      </c>
      <c r="N2649" s="21">
        <v>1791578.68</v>
      </c>
      <c r="O2649" s="21">
        <v>0</v>
      </c>
      <c r="P2649" s="21">
        <v>-583961.78</v>
      </c>
      <c r="Q2649" s="21">
        <v>8283.36</v>
      </c>
      <c r="R2649" s="21">
        <v>75864.240000000005</v>
      </c>
      <c r="S2649" s="21">
        <v>0</v>
      </c>
      <c r="T2649" s="21">
        <v>1291764.5</v>
      </c>
      <c r="U2649" s="21">
        <v>-527648.54</v>
      </c>
      <c r="V2649" s="21">
        <v>-23573.94</v>
      </c>
      <c r="W2649" s="20">
        <v>740542.02</v>
      </c>
      <c r="X2649" s="20">
        <v>786503.04052000004</v>
      </c>
      <c r="Y2649" s="20">
        <v>16</v>
      </c>
      <c r="Z2649" s="20">
        <v>49156.440032500002</v>
      </c>
      <c r="AA2649" s="45">
        <f t="shared" si="82"/>
        <v>1291764.5</v>
      </c>
      <c r="AB2649" t="b">
        <f t="shared" si="83"/>
        <v>1</v>
      </c>
    </row>
    <row r="2650" spans="1:28" customFormat="1" ht="14.5" x14ac:dyDescent="0.35">
      <c r="A2650" s="19" t="s">
        <v>18152</v>
      </c>
      <c r="B2650" s="19" t="s">
        <v>18153</v>
      </c>
      <c r="C2650" s="19" t="s">
        <v>16735</v>
      </c>
      <c r="D2650" s="19" t="s">
        <v>17600</v>
      </c>
      <c r="E2650" s="41">
        <v>1079480001</v>
      </c>
      <c r="F2650" s="19" t="s">
        <v>3790</v>
      </c>
      <c r="G2650" s="19" t="s">
        <v>14469</v>
      </c>
      <c r="H2650" s="19" t="s">
        <v>14470</v>
      </c>
      <c r="I2650" s="24"/>
      <c r="J2650" s="24"/>
      <c r="K2650" s="19" t="s">
        <v>61</v>
      </c>
      <c r="L2650" s="20">
        <v>2850</v>
      </c>
      <c r="M2650" s="20">
        <v>0</v>
      </c>
      <c r="N2650" s="21">
        <v>82059.48</v>
      </c>
      <c r="O2650" s="21">
        <v>0</v>
      </c>
      <c r="P2650" s="21">
        <v>-9788.4</v>
      </c>
      <c r="Q2650" s="21">
        <v>0</v>
      </c>
      <c r="R2650" s="21">
        <v>0</v>
      </c>
      <c r="S2650" s="21">
        <v>0</v>
      </c>
      <c r="T2650" s="21">
        <v>72271.08</v>
      </c>
      <c r="U2650" s="21">
        <v>-11294.8</v>
      </c>
      <c r="V2650" s="21">
        <v>-3639.64</v>
      </c>
      <c r="W2650" s="20">
        <v>57336.639999999999</v>
      </c>
      <c r="X2650" s="20">
        <v>36024.111720000001</v>
      </c>
      <c r="Y2650" s="20">
        <v>3</v>
      </c>
      <c r="Z2650" s="20">
        <v>12008.03724</v>
      </c>
      <c r="AA2650" s="45">
        <f t="shared" si="82"/>
        <v>72271.08</v>
      </c>
      <c r="AB2650" t="b">
        <f t="shared" si="83"/>
        <v>1</v>
      </c>
    </row>
    <row r="2651" spans="1:28" customFormat="1" ht="14.5" x14ac:dyDescent="0.35">
      <c r="A2651" s="19" t="s">
        <v>18150</v>
      </c>
      <c r="B2651" s="19" t="s">
        <v>18151</v>
      </c>
      <c r="C2651" s="19" t="s">
        <v>16696</v>
      </c>
      <c r="D2651" s="19" t="s">
        <v>17569</v>
      </c>
      <c r="E2651" s="41">
        <v>1079560002</v>
      </c>
      <c r="F2651" s="19" t="s">
        <v>3506</v>
      </c>
      <c r="G2651" s="19" t="s">
        <v>13713</v>
      </c>
      <c r="H2651" s="19" t="s">
        <v>13714</v>
      </c>
      <c r="I2651" s="24"/>
      <c r="J2651" s="24">
        <v>45382</v>
      </c>
      <c r="K2651" s="19" t="s">
        <v>63</v>
      </c>
      <c r="L2651" s="20">
        <v>11628</v>
      </c>
      <c r="M2651" s="20">
        <v>0</v>
      </c>
      <c r="N2651" s="21">
        <v>348350.18</v>
      </c>
      <c r="O2651" s="21">
        <v>0</v>
      </c>
      <c r="P2651" s="21">
        <v>-117536.91</v>
      </c>
      <c r="Q2651" s="21">
        <v>0</v>
      </c>
      <c r="R2651" s="21">
        <v>0</v>
      </c>
      <c r="S2651" s="21">
        <v>0</v>
      </c>
      <c r="T2651" s="21">
        <v>230813.27</v>
      </c>
      <c r="U2651" s="21">
        <v>-93547.43</v>
      </c>
      <c r="V2651" s="21">
        <v>-65982.42</v>
      </c>
      <c r="W2651" s="20">
        <v>71283.42</v>
      </c>
      <c r="X2651" s="20">
        <v>152925.72902</v>
      </c>
      <c r="Y2651" s="20">
        <v>4</v>
      </c>
      <c r="Z2651" s="20">
        <v>38231.432255</v>
      </c>
      <c r="AA2651" s="45">
        <f t="shared" si="82"/>
        <v>230813.27</v>
      </c>
      <c r="AB2651" t="b">
        <f t="shared" si="83"/>
        <v>1</v>
      </c>
    </row>
    <row r="2652" spans="1:28" customFormat="1" ht="14.5" x14ac:dyDescent="0.35">
      <c r="A2652" s="19" t="s">
        <v>18150</v>
      </c>
      <c r="B2652" s="19" t="s">
        <v>18151</v>
      </c>
      <c r="C2652" s="19" t="s">
        <v>16696</v>
      </c>
      <c r="D2652" s="19" t="s">
        <v>17569</v>
      </c>
      <c r="E2652" s="41">
        <v>1079560003</v>
      </c>
      <c r="F2652" s="19" t="s">
        <v>3506</v>
      </c>
      <c r="G2652" s="19"/>
      <c r="H2652" s="19"/>
      <c r="I2652" s="24"/>
      <c r="J2652" s="24">
        <v>45382</v>
      </c>
      <c r="K2652" s="19" t="s">
        <v>63</v>
      </c>
      <c r="L2652" s="20">
        <v>7000</v>
      </c>
      <c r="M2652" s="20">
        <v>0</v>
      </c>
      <c r="N2652" s="21">
        <v>200971.12</v>
      </c>
      <c r="O2652" s="21">
        <v>-66990.399999999994</v>
      </c>
      <c r="P2652" s="21">
        <v>-99602.11</v>
      </c>
      <c r="Q2652" s="21">
        <v>0</v>
      </c>
      <c r="R2652" s="21">
        <v>0</v>
      </c>
      <c r="S2652" s="21">
        <v>0</v>
      </c>
      <c r="T2652" s="21">
        <v>34378.61</v>
      </c>
      <c r="U2652" s="21">
        <v>-490.8</v>
      </c>
      <c r="V2652" s="21">
        <v>5350.75</v>
      </c>
      <c r="W2652" s="20">
        <v>39238.559999999998</v>
      </c>
      <c r="X2652" s="20">
        <v>88226.321679999994</v>
      </c>
      <c r="Y2652" s="20">
        <v>0</v>
      </c>
      <c r="Z2652" s="20"/>
      <c r="AA2652" s="45">
        <f t="shared" si="82"/>
        <v>34378.61</v>
      </c>
      <c r="AB2652" t="b">
        <f t="shared" si="83"/>
        <v>1</v>
      </c>
    </row>
    <row r="2653" spans="1:28" customFormat="1" ht="14.5" x14ac:dyDescent="0.35">
      <c r="A2653" s="19" t="s">
        <v>18150</v>
      </c>
      <c r="B2653" s="19" t="s">
        <v>18151</v>
      </c>
      <c r="C2653" s="19" t="s">
        <v>16669</v>
      </c>
      <c r="D2653" s="19" t="s">
        <v>17551</v>
      </c>
      <c r="E2653" s="41">
        <v>1079800001</v>
      </c>
      <c r="F2653" s="19" t="s">
        <v>3507</v>
      </c>
      <c r="G2653" s="19" t="s">
        <v>13717</v>
      </c>
      <c r="H2653" s="19" t="s">
        <v>13718</v>
      </c>
      <c r="I2653" s="24"/>
      <c r="J2653" s="24"/>
      <c r="K2653" s="19" t="s">
        <v>61</v>
      </c>
      <c r="L2653" s="20">
        <v>36970</v>
      </c>
      <c r="M2653" s="20">
        <v>0</v>
      </c>
      <c r="N2653" s="21">
        <v>1467344.6</v>
      </c>
      <c r="O2653" s="21">
        <v>0</v>
      </c>
      <c r="P2653" s="21">
        <v>-582096.93000000005</v>
      </c>
      <c r="Q2653" s="21">
        <v>7766.59</v>
      </c>
      <c r="R2653" s="21">
        <v>0</v>
      </c>
      <c r="S2653" s="21">
        <v>0</v>
      </c>
      <c r="T2653" s="21">
        <v>893014.26</v>
      </c>
      <c r="U2653" s="21">
        <v>-362122.71</v>
      </c>
      <c r="V2653" s="21">
        <v>-225160.15</v>
      </c>
      <c r="W2653" s="20">
        <v>305731.40000000002</v>
      </c>
      <c r="X2653" s="20">
        <v>644164.2794</v>
      </c>
      <c r="Y2653" s="20">
        <v>7</v>
      </c>
      <c r="Z2653" s="20">
        <v>92023.468485714286</v>
      </c>
      <c r="AA2653" s="45">
        <f t="shared" si="82"/>
        <v>893014.26</v>
      </c>
      <c r="AB2653" t="b">
        <f t="shared" si="83"/>
        <v>1</v>
      </c>
    </row>
    <row r="2654" spans="1:28" customFormat="1" ht="14.5" x14ac:dyDescent="0.35">
      <c r="A2654" s="19" t="s">
        <v>18158</v>
      </c>
      <c r="B2654" s="19" t="s">
        <v>18159</v>
      </c>
      <c r="C2654" s="19" t="s">
        <v>16954</v>
      </c>
      <c r="D2654" s="19" t="s">
        <v>17767</v>
      </c>
      <c r="E2654" s="41">
        <v>1080060001</v>
      </c>
      <c r="F2654" s="19" t="s">
        <v>528</v>
      </c>
      <c r="G2654" s="19" t="s">
        <v>5658</v>
      </c>
      <c r="H2654" s="19" t="s">
        <v>5659</v>
      </c>
      <c r="I2654" s="24"/>
      <c r="J2654" s="24"/>
      <c r="K2654" s="19" t="s">
        <v>61</v>
      </c>
      <c r="L2654" s="20">
        <v>35237</v>
      </c>
      <c r="M2654" s="20">
        <v>0</v>
      </c>
      <c r="N2654" s="21">
        <v>1083078.4099999999</v>
      </c>
      <c r="O2654" s="21">
        <v>0</v>
      </c>
      <c r="P2654" s="21">
        <v>-455925.46</v>
      </c>
      <c r="Q2654" s="21">
        <v>12475.01</v>
      </c>
      <c r="R2654" s="21">
        <v>0</v>
      </c>
      <c r="S2654" s="21">
        <v>0</v>
      </c>
      <c r="T2654" s="21">
        <v>639627.96</v>
      </c>
      <c r="U2654" s="21">
        <v>-48244.01</v>
      </c>
      <c r="V2654" s="21">
        <v>169621.87</v>
      </c>
      <c r="W2654" s="20">
        <v>761005.82</v>
      </c>
      <c r="X2654" s="20">
        <v>475471.42199</v>
      </c>
      <c r="Y2654" s="20">
        <v>8</v>
      </c>
      <c r="Z2654" s="20">
        <v>59433.92774875</v>
      </c>
      <c r="AA2654" s="45">
        <f t="shared" si="82"/>
        <v>639627.96</v>
      </c>
      <c r="AB2654" t="b">
        <f t="shared" si="83"/>
        <v>1</v>
      </c>
    </row>
    <row r="2655" spans="1:28" customFormat="1" ht="14.5" x14ac:dyDescent="0.35">
      <c r="A2655" s="19" t="s">
        <v>18158</v>
      </c>
      <c r="B2655" s="19" t="s">
        <v>18159</v>
      </c>
      <c r="C2655" s="19" t="s">
        <v>16954</v>
      </c>
      <c r="D2655" s="19" t="s">
        <v>17767</v>
      </c>
      <c r="E2655" s="41">
        <v>1080060002</v>
      </c>
      <c r="F2655" s="19" t="s">
        <v>545</v>
      </c>
      <c r="G2655" s="19" t="s">
        <v>5660</v>
      </c>
      <c r="H2655" s="19" t="s">
        <v>5661</v>
      </c>
      <c r="I2655" s="24"/>
      <c r="J2655" s="24"/>
      <c r="K2655" s="19" t="s">
        <v>61</v>
      </c>
      <c r="L2655" s="20">
        <v>1</v>
      </c>
      <c r="M2655" s="20">
        <v>0</v>
      </c>
      <c r="N2655" s="21">
        <v>0</v>
      </c>
      <c r="O2655" s="21">
        <v>0</v>
      </c>
      <c r="P2655" s="21">
        <v>0</v>
      </c>
      <c r="Q2655" s="21">
        <v>0</v>
      </c>
      <c r="R2655" s="21">
        <v>0</v>
      </c>
      <c r="S2655" s="21">
        <v>0</v>
      </c>
      <c r="T2655" s="21">
        <v>0</v>
      </c>
      <c r="U2655" s="21">
        <v>-314.60000000000002</v>
      </c>
      <c r="V2655" s="21">
        <v>314.60000000000002</v>
      </c>
      <c r="W2655" s="20">
        <v>0</v>
      </c>
      <c r="X2655" s="20">
        <v>0</v>
      </c>
      <c r="Y2655" s="20">
        <v>1</v>
      </c>
      <c r="Z2655" s="20">
        <v>0</v>
      </c>
      <c r="AA2655" s="45">
        <f t="shared" si="82"/>
        <v>0</v>
      </c>
      <c r="AB2655" t="b">
        <f t="shared" si="83"/>
        <v>1</v>
      </c>
    </row>
    <row r="2656" spans="1:28" customFormat="1" ht="14.5" x14ac:dyDescent="0.35">
      <c r="A2656" s="19" t="s">
        <v>18160</v>
      </c>
      <c r="B2656" s="19" t="s">
        <v>18161</v>
      </c>
      <c r="C2656" s="19" t="s">
        <v>17043</v>
      </c>
      <c r="D2656" s="19" t="s">
        <v>17826</v>
      </c>
      <c r="E2656" s="41">
        <v>1080220001</v>
      </c>
      <c r="F2656" s="19" t="s">
        <v>1017</v>
      </c>
      <c r="G2656" s="19" t="s">
        <v>6960</v>
      </c>
      <c r="H2656" s="19" t="s">
        <v>6961</v>
      </c>
      <c r="I2656" s="24"/>
      <c r="J2656" s="24"/>
      <c r="K2656" s="19" t="s">
        <v>61</v>
      </c>
      <c r="L2656" s="20">
        <v>25780</v>
      </c>
      <c r="M2656" s="20">
        <v>0</v>
      </c>
      <c r="N2656" s="21">
        <v>991496.94</v>
      </c>
      <c r="O2656" s="21">
        <v>0</v>
      </c>
      <c r="P2656" s="21">
        <v>0</v>
      </c>
      <c r="Q2656" s="21">
        <v>18837.240000000002</v>
      </c>
      <c r="R2656" s="21">
        <v>0</v>
      </c>
      <c r="S2656" s="21">
        <v>0</v>
      </c>
      <c r="T2656" s="21">
        <v>1010334.18</v>
      </c>
      <c r="U2656" s="21">
        <v>-290221.25</v>
      </c>
      <c r="V2656" s="21">
        <v>-60499.46</v>
      </c>
      <c r="W2656" s="20">
        <v>659613.47</v>
      </c>
      <c r="X2656" s="20">
        <v>435267.15665999998</v>
      </c>
      <c r="Y2656" s="20">
        <v>7</v>
      </c>
      <c r="Z2656" s="20">
        <v>62181.022379999995</v>
      </c>
      <c r="AA2656" s="45">
        <f t="shared" si="82"/>
        <v>1010334.1799999999</v>
      </c>
      <c r="AB2656" t="b">
        <f t="shared" si="83"/>
        <v>1</v>
      </c>
    </row>
    <row r="2657" spans="1:28" customFormat="1" ht="14.5" x14ac:dyDescent="0.35">
      <c r="A2657" s="19" t="s">
        <v>18160</v>
      </c>
      <c r="B2657" s="19" t="s">
        <v>18161</v>
      </c>
      <c r="C2657" s="19" t="s">
        <v>17043</v>
      </c>
      <c r="D2657" s="19" t="s">
        <v>17826</v>
      </c>
      <c r="E2657" s="41">
        <v>1080220002</v>
      </c>
      <c r="F2657" s="19" t="s">
        <v>1017</v>
      </c>
      <c r="G2657" s="19" t="s">
        <v>6962</v>
      </c>
      <c r="H2657" s="19" t="s">
        <v>6963</v>
      </c>
      <c r="I2657" s="24"/>
      <c r="J2657" s="24"/>
      <c r="K2657" s="19" t="s">
        <v>61</v>
      </c>
      <c r="L2657" s="20">
        <v>12913</v>
      </c>
      <c r="M2657" s="20">
        <v>0</v>
      </c>
      <c r="N2657" s="21">
        <v>498043.07</v>
      </c>
      <c r="O2657" s="21">
        <v>0</v>
      </c>
      <c r="P2657" s="21">
        <v>0</v>
      </c>
      <c r="Q2657" s="21">
        <v>8514.24</v>
      </c>
      <c r="R2657" s="21">
        <v>0</v>
      </c>
      <c r="S2657" s="21">
        <v>0</v>
      </c>
      <c r="T2657" s="21">
        <v>506557.31</v>
      </c>
      <c r="U2657" s="21">
        <v>-154422.57999999999</v>
      </c>
      <c r="V2657" s="21">
        <v>-22465.55</v>
      </c>
      <c r="W2657" s="20">
        <v>329669.18</v>
      </c>
      <c r="X2657" s="20">
        <v>218640.90773000001</v>
      </c>
      <c r="Y2657" s="20">
        <v>3</v>
      </c>
      <c r="Z2657" s="20">
        <v>72880.302576666669</v>
      </c>
      <c r="AA2657" s="45">
        <f t="shared" si="82"/>
        <v>506557.31</v>
      </c>
      <c r="AB2657" t="b">
        <f t="shared" si="83"/>
        <v>1</v>
      </c>
    </row>
    <row r="2658" spans="1:28" customFormat="1" ht="14.5" x14ac:dyDescent="0.35">
      <c r="A2658" s="19" t="s">
        <v>18160</v>
      </c>
      <c r="B2658" s="19" t="s">
        <v>18161</v>
      </c>
      <c r="C2658" s="19" t="s">
        <v>17043</v>
      </c>
      <c r="D2658" s="19" t="s">
        <v>17826</v>
      </c>
      <c r="E2658" s="41">
        <v>1080220003</v>
      </c>
      <c r="F2658" s="19" t="s">
        <v>1017</v>
      </c>
      <c r="G2658" s="19" t="s">
        <v>6964</v>
      </c>
      <c r="H2658" s="19" t="s">
        <v>6965</v>
      </c>
      <c r="I2658" s="24"/>
      <c r="J2658" s="24"/>
      <c r="K2658" s="19" t="s">
        <v>61</v>
      </c>
      <c r="L2658" s="20">
        <v>4696</v>
      </c>
      <c r="M2658" s="20">
        <v>0</v>
      </c>
      <c r="N2658" s="21">
        <v>162653.5</v>
      </c>
      <c r="O2658" s="21">
        <v>0</v>
      </c>
      <c r="P2658" s="21">
        <v>0</v>
      </c>
      <c r="Q2658" s="21">
        <v>2594.7600000000002</v>
      </c>
      <c r="R2658" s="21">
        <v>0</v>
      </c>
      <c r="S2658" s="21">
        <v>0</v>
      </c>
      <c r="T2658" s="21">
        <v>165248.26</v>
      </c>
      <c r="U2658" s="21">
        <v>-50544.72</v>
      </c>
      <c r="V2658" s="21">
        <v>-180</v>
      </c>
      <c r="W2658" s="20">
        <v>114523.54</v>
      </c>
      <c r="X2658" s="20">
        <v>71404.886499999993</v>
      </c>
      <c r="Y2658" s="20">
        <v>1</v>
      </c>
      <c r="Z2658" s="20">
        <v>71404.886499999993</v>
      </c>
      <c r="AA2658" s="45">
        <f t="shared" si="82"/>
        <v>165248.26</v>
      </c>
      <c r="AB2658" t="b">
        <f t="shared" si="83"/>
        <v>1</v>
      </c>
    </row>
    <row r="2659" spans="1:28" customFormat="1" ht="14.5" x14ac:dyDescent="0.35">
      <c r="A2659" s="19" t="s">
        <v>18160</v>
      </c>
      <c r="B2659" s="19" t="s">
        <v>18161</v>
      </c>
      <c r="C2659" s="19" t="s">
        <v>17043</v>
      </c>
      <c r="D2659" s="19" t="s">
        <v>17826</v>
      </c>
      <c r="E2659" s="41">
        <v>1080220004</v>
      </c>
      <c r="F2659" s="19" t="s">
        <v>1017</v>
      </c>
      <c r="G2659" s="19" t="s">
        <v>6966</v>
      </c>
      <c r="H2659" s="19" t="s">
        <v>6967</v>
      </c>
      <c r="I2659" s="24"/>
      <c r="J2659" s="24"/>
      <c r="K2659" s="19" t="s">
        <v>61</v>
      </c>
      <c r="L2659" s="20">
        <v>6618</v>
      </c>
      <c r="M2659" s="20">
        <v>0</v>
      </c>
      <c r="N2659" s="21">
        <v>229078.57</v>
      </c>
      <c r="O2659" s="21">
        <v>-262.37</v>
      </c>
      <c r="P2659" s="21">
        <v>0</v>
      </c>
      <c r="Q2659" s="21">
        <v>510.84</v>
      </c>
      <c r="R2659" s="21">
        <v>0</v>
      </c>
      <c r="S2659" s="21">
        <v>0</v>
      </c>
      <c r="T2659" s="21">
        <v>229327.04</v>
      </c>
      <c r="U2659" s="21">
        <v>-48728.31</v>
      </c>
      <c r="V2659" s="21">
        <v>-11201.26</v>
      </c>
      <c r="W2659" s="20">
        <v>169397.47</v>
      </c>
      <c r="X2659" s="20">
        <v>100565.49223</v>
      </c>
      <c r="Y2659" s="20">
        <v>1</v>
      </c>
      <c r="Z2659" s="20">
        <v>100565.49223</v>
      </c>
      <c r="AA2659" s="45">
        <f t="shared" si="82"/>
        <v>229327.04</v>
      </c>
      <c r="AB2659" t="b">
        <f t="shared" si="83"/>
        <v>1</v>
      </c>
    </row>
    <row r="2660" spans="1:28" customFormat="1" ht="14.5" x14ac:dyDescent="0.35">
      <c r="A2660" s="19" t="s">
        <v>18154</v>
      </c>
      <c r="B2660" s="19" t="s">
        <v>18155</v>
      </c>
      <c r="C2660" s="19" t="s">
        <v>16869</v>
      </c>
      <c r="D2660" s="19" t="s">
        <v>17894</v>
      </c>
      <c r="E2660" s="41">
        <v>1080220005</v>
      </c>
      <c r="F2660" s="19" t="s">
        <v>1017</v>
      </c>
      <c r="G2660" s="19" t="s">
        <v>6968</v>
      </c>
      <c r="H2660" s="19" t="s">
        <v>6969</v>
      </c>
      <c r="I2660" s="24"/>
      <c r="J2660" s="24">
        <v>45185</v>
      </c>
      <c r="K2660" s="19" t="s">
        <v>61</v>
      </c>
      <c r="L2660" s="20">
        <v>1543</v>
      </c>
      <c r="M2660" s="20">
        <v>0</v>
      </c>
      <c r="N2660" s="21">
        <v>48902.23</v>
      </c>
      <c r="O2660" s="21">
        <v>-87.26</v>
      </c>
      <c r="P2660" s="21">
        <v>-12116.89</v>
      </c>
      <c r="Q2660" s="21">
        <v>1145.51</v>
      </c>
      <c r="R2660" s="21">
        <v>0</v>
      </c>
      <c r="S2660" s="21">
        <v>0</v>
      </c>
      <c r="T2660" s="21">
        <v>37843.589999999997</v>
      </c>
      <c r="U2660" s="21">
        <v>-4575.8</v>
      </c>
      <c r="V2660" s="21">
        <v>10341.64</v>
      </c>
      <c r="W2660" s="20">
        <v>43609.43</v>
      </c>
      <c r="X2660" s="20">
        <v>21468.078969999999</v>
      </c>
      <c r="Y2660" s="20">
        <v>1</v>
      </c>
      <c r="Z2660" s="20">
        <v>21468.078969999999</v>
      </c>
      <c r="AA2660" s="45">
        <f t="shared" si="82"/>
        <v>37843.590000000004</v>
      </c>
      <c r="AB2660" t="b">
        <f t="shared" si="83"/>
        <v>1</v>
      </c>
    </row>
    <row r="2661" spans="1:28" customFormat="1" ht="14.5" x14ac:dyDescent="0.35">
      <c r="A2661" s="19" t="s">
        <v>18154</v>
      </c>
      <c r="B2661" s="19" t="s">
        <v>18155</v>
      </c>
      <c r="C2661" s="19" t="s">
        <v>16869</v>
      </c>
      <c r="D2661" s="19" t="s">
        <v>17894</v>
      </c>
      <c r="E2661" s="41">
        <v>1080220006</v>
      </c>
      <c r="F2661" s="19" t="s">
        <v>1017</v>
      </c>
      <c r="G2661" s="19" t="s">
        <v>6970</v>
      </c>
      <c r="H2661" s="19" t="s">
        <v>6971</v>
      </c>
      <c r="I2661" s="24"/>
      <c r="J2661" s="24"/>
      <c r="K2661" s="19" t="s">
        <v>61</v>
      </c>
      <c r="L2661" s="20">
        <v>8800</v>
      </c>
      <c r="M2661" s="20">
        <v>0</v>
      </c>
      <c r="N2661" s="21">
        <v>304573.59000000003</v>
      </c>
      <c r="O2661" s="21">
        <v>0</v>
      </c>
      <c r="P2661" s="21">
        <v>-58850.92</v>
      </c>
      <c r="Q2661" s="21">
        <v>9612</v>
      </c>
      <c r="R2661" s="21">
        <v>0</v>
      </c>
      <c r="S2661" s="21">
        <v>0</v>
      </c>
      <c r="T2661" s="21">
        <v>255334.67</v>
      </c>
      <c r="U2661" s="21">
        <v>-115735.32</v>
      </c>
      <c r="V2661" s="21">
        <v>-855.97</v>
      </c>
      <c r="W2661" s="20">
        <v>138743.38</v>
      </c>
      <c r="X2661" s="20">
        <v>133707.80601</v>
      </c>
      <c r="Y2661" s="20">
        <v>6</v>
      </c>
      <c r="Z2661" s="20">
        <v>22284.634334999999</v>
      </c>
      <c r="AA2661" s="45">
        <f t="shared" si="82"/>
        <v>255334.67000000004</v>
      </c>
      <c r="AB2661" t="b">
        <f t="shared" si="83"/>
        <v>1</v>
      </c>
    </row>
    <row r="2662" spans="1:28" customFormat="1" ht="14.5" x14ac:dyDescent="0.35">
      <c r="A2662" s="19" t="s">
        <v>18160</v>
      </c>
      <c r="B2662" s="19" t="s">
        <v>18161</v>
      </c>
      <c r="C2662" s="19" t="s">
        <v>17043</v>
      </c>
      <c r="D2662" s="19" t="s">
        <v>17826</v>
      </c>
      <c r="E2662" s="41">
        <v>1080220007</v>
      </c>
      <c r="F2662" s="19" t="s">
        <v>1017</v>
      </c>
      <c r="G2662" s="19" t="s">
        <v>6972</v>
      </c>
      <c r="H2662" s="19" t="s">
        <v>6973</v>
      </c>
      <c r="I2662" s="24"/>
      <c r="J2662" s="24"/>
      <c r="K2662" s="19" t="s">
        <v>61</v>
      </c>
      <c r="L2662" s="20">
        <v>5120</v>
      </c>
      <c r="M2662" s="20">
        <v>0</v>
      </c>
      <c r="N2662" s="21">
        <v>197453.84</v>
      </c>
      <c r="O2662" s="21">
        <v>0</v>
      </c>
      <c r="P2662" s="21">
        <v>0</v>
      </c>
      <c r="Q2662" s="21">
        <v>4977.4799999999996</v>
      </c>
      <c r="R2662" s="21">
        <v>0</v>
      </c>
      <c r="S2662" s="21">
        <v>0</v>
      </c>
      <c r="T2662" s="21">
        <v>202431.32</v>
      </c>
      <c r="U2662" s="21">
        <v>-44574.3</v>
      </c>
      <c r="V2662" s="21">
        <v>-2523.42</v>
      </c>
      <c r="W2662" s="20">
        <v>155333.6</v>
      </c>
      <c r="X2662" s="20">
        <v>86682.235759999996</v>
      </c>
      <c r="Y2662" s="20">
        <v>2</v>
      </c>
      <c r="Z2662" s="20">
        <v>43341.117879999998</v>
      </c>
      <c r="AA2662" s="45">
        <f t="shared" si="82"/>
        <v>202431.32</v>
      </c>
      <c r="AB2662" t="b">
        <f t="shared" si="83"/>
        <v>1</v>
      </c>
    </row>
    <row r="2663" spans="1:28" customFormat="1" ht="14.5" x14ac:dyDescent="0.35">
      <c r="A2663" s="19" t="s">
        <v>18152</v>
      </c>
      <c r="B2663" s="19" t="s">
        <v>18153</v>
      </c>
      <c r="C2663" s="19" t="s">
        <v>16710</v>
      </c>
      <c r="D2663" s="19" t="s">
        <v>17586</v>
      </c>
      <c r="E2663" s="41">
        <v>1080300001</v>
      </c>
      <c r="F2663" s="19" t="s">
        <v>3640</v>
      </c>
      <c r="G2663" s="19"/>
      <c r="H2663" s="19"/>
      <c r="I2663" s="24"/>
      <c r="J2663" s="24"/>
      <c r="K2663" s="19" t="s">
        <v>61</v>
      </c>
      <c r="L2663" s="20">
        <v>8107</v>
      </c>
      <c r="M2663" s="20">
        <v>0</v>
      </c>
      <c r="N2663" s="21">
        <v>0</v>
      </c>
      <c r="O2663" s="21">
        <v>0</v>
      </c>
      <c r="P2663" s="21">
        <v>-196544.78</v>
      </c>
      <c r="Q2663" s="21">
        <v>0</v>
      </c>
      <c r="R2663" s="21">
        <v>0</v>
      </c>
      <c r="S2663" s="21">
        <v>0</v>
      </c>
      <c r="T2663" s="21">
        <v>-196544.78</v>
      </c>
      <c r="U2663" s="21">
        <v>0</v>
      </c>
      <c r="V2663" s="21">
        <v>1000</v>
      </c>
      <c r="W2663" s="20">
        <v>-195544.78</v>
      </c>
      <c r="X2663" s="20">
        <v>0</v>
      </c>
      <c r="Y2663" s="20">
        <v>0</v>
      </c>
      <c r="Z2663" s="20"/>
      <c r="AA2663" s="45">
        <f t="shared" si="82"/>
        <v>-196544.78</v>
      </c>
      <c r="AB2663" t="b">
        <f t="shared" si="83"/>
        <v>1</v>
      </c>
    </row>
    <row r="2664" spans="1:28" customFormat="1" ht="14.5" x14ac:dyDescent="0.35">
      <c r="A2664" s="19" t="s">
        <v>18152</v>
      </c>
      <c r="B2664" s="19" t="s">
        <v>18153</v>
      </c>
      <c r="C2664" s="19" t="s">
        <v>16710</v>
      </c>
      <c r="D2664" s="19" t="s">
        <v>17586</v>
      </c>
      <c r="E2664" s="41">
        <v>1080300002</v>
      </c>
      <c r="F2664" s="19" t="s">
        <v>3640</v>
      </c>
      <c r="G2664" s="19"/>
      <c r="H2664" s="19"/>
      <c r="I2664" s="24"/>
      <c r="J2664" s="24"/>
      <c r="K2664" s="19" t="s">
        <v>61</v>
      </c>
      <c r="L2664" s="20">
        <v>4013</v>
      </c>
      <c r="M2664" s="20">
        <v>0</v>
      </c>
      <c r="N2664" s="21">
        <v>0</v>
      </c>
      <c r="O2664" s="21">
        <v>0</v>
      </c>
      <c r="P2664" s="21">
        <v>-81938.95</v>
      </c>
      <c r="Q2664" s="21">
        <v>0</v>
      </c>
      <c r="R2664" s="21">
        <v>0</v>
      </c>
      <c r="S2664" s="21">
        <v>0</v>
      </c>
      <c r="T2664" s="21">
        <v>-81938.95</v>
      </c>
      <c r="U2664" s="21">
        <v>0</v>
      </c>
      <c r="V2664" s="21">
        <v>1000</v>
      </c>
      <c r="W2664" s="20">
        <v>-80938.95</v>
      </c>
      <c r="X2664" s="20">
        <v>0</v>
      </c>
      <c r="Y2664" s="20">
        <v>0</v>
      </c>
      <c r="Z2664" s="20"/>
      <c r="AA2664" s="45">
        <f t="shared" si="82"/>
        <v>-81938.95</v>
      </c>
      <c r="AB2664" t="b">
        <f t="shared" si="83"/>
        <v>1</v>
      </c>
    </row>
    <row r="2665" spans="1:28" customFormat="1" ht="14.5" x14ac:dyDescent="0.35">
      <c r="A2665" s="19" t="s">
        <v>18158</v>
      </c>
      <c r="B2665" s="19" t="s">
        <v>18159</v>
      </c>
      <c r="C2665" s="19" t="s">
        <v>17015</v>
      </c>
      <c r="D2665" s="19" t="s">
        <v>17803</v>
      </c>
      <c r="E2665" s="41">
        <v>1080730001</v>
      </c>
      <c r="F2665" s="19" t="s">
        <v>666</v>
      </c>
      <c r="G2665" s="19" t="s">
        <v>5993</v>
      </c>
      <c r="H2665" s="19" t="s">
        <v>5994</v>
      </c>
      <c r="I2665" s="24"/>
      <c r="J2665" s="24"/>
      <c r="K2665" s="19" t="s">
        <v>61</v>
      </c>
      <c r="L2665" s="20">
        <v>7971</v>
      </c>
      <c r="M2665" s="20">
        <v>0</v>
      </c>
      <c r="N2665" s="21">
        <v>269830.95</v>
      </c>
      <c r="O2665" s="21">
        <v>0</v>
      </c>
      <c r="P2665" s="21">
        <v>0</v>
      </c>
      <c r="Q2665" s="21">
        <v>0</v>
      </c>
      <c r="R2665" s="21">
        <v>0</v>
      </c>
      <c r="S2665" s="21">
        <v>0</v>
      </c>
      <c r="T2665" s="21">
        <v>269830.95</v>
      </c>
      <c r="U2665" s="21">
        <v>-91496.3</v>
      </c>
      <c r="V2665" s="21">
        <v>-14555.91</v>
      </c>
      <c r="W2665" s="20">
        <v>163778.74</v>
      </c>
      <c r="X2665" s="20">
        <v>118455.78705</v>
      </c>
      <c r="Y2665" s="20">
        <v>3</v>
      </c>
      <c r="Z2665" s="20">
        <v>39485.262349999997</v>
      </c>
      <c r="AA2665" s="45">
        <f t="shared" si="82"/>
        <v>269830.95</v>
      </c>
      <c r="AB2665" t="b">
        <f t="shared" si="83"/>
        <v>1</v>
      </c>
    </row>
    <row r="2666" spans="1:28" customFormat="1" ht="14.5" x14ac:dyDescent="0.35">
      <c r="A2666" s="19" t="s">
        <v>18152</v>
      </c>
      <c r="B2666" s="19" t="s">
        <v>18153</v>
      </c>
      <c r="C2666" s="19" t="s">
        <v>16783</v>
      </c>
      <c r="D2666" s="19" t="s">
        <v>17892</v>
      </c>
      <c r="E2666" s="41">
        <v>1081030001</v>
      </c>
      <c r="F2666" s="19" t="s">
        <v>3791</v>
      </c>
      <c r="G2666" s="19" t="s">
        <v>14471</v>
      </c>
      <c r="H2666" s="19" t="s">
        <v>14472</v>
      </c>
      <c r="I2666" s="24"/>
      <c r="J2666" s="24"/>
      <c r="K2666" s="19" t="s">
        <v>61</v>
      </c>
      <c r="L2666" s="20">
        <v>40000</v>
      </c>
      <c r="M2666" s="20">
        <v>0</v>
      </c>
      <c r="N2666" s="21">
        <v>1185195.49</v>
      </c>
      <c r="O2666" s="21">
        <v>0</v>
      </c>
      <c r="P2666" s="21">
        <v>-361347.65</v>
      </c>
      <c r="Q2666" s="21">
        <v>0</v>
      </c>
      <c r="R2666" s="21">
        <v>0</v>
      </c>
      <c r="S2666" s="21">
        <v>0</v>
      </c>
      <c r="T2666" s="21">
        <v>823847.84</v>
      </c>
      <c r="U2666" s="21">
        <v>-441384.12</v>
      </c>
      <c r="V2666" s="21">
        <v>-18547.740000000002</v>
      </c>
      <c r="W2666" s="20">
        <v>363915.98</v>
      </c>
      <c r="X2666" s="20">
        <v>520300.82010999997</v>
      </c>
      <c r="Y2666" s="20">
        <v>9</v>
      </c>
      <c r="Z2666" s="20">
        <v>57811.202234444441</v>
      </c>
      <c r="AA2666" s="45">
        <f t="shared" si="82"/>
        <v>823847.84</v>
      </c>
      <c r="AB2666" t="b">
        <f t="shared" si="83"/>
        <v>1</v>
      </c>
    </row>
    <row r="2667" spans="1:28" customFormat="1" ht="14.5" x14ac:dyDescent="0.35">
      <c r="A2667" s="19" t="s">
        <v>18150</v>
      </c>
      <c r="B2667" s="19" t="s">
        <v>18151</v>
      </c>
      <c r="C2667" s="19" t="s">
        <v>16669</v>
      </c>
      <c r="D2667" s="19" t="s">
        <v>17551</v>
      </c>
      <c r="E2667" s="41">
        <v>1081110001</v>
      </c>
      <c r="F2667" s="19" t="s">
        <v>3508</v>
      </c>
      <c r="G2667" s="19" t="s">
        <v>13719</v>
      </c>
      <c r="H2667" s="19" t="s">
        <v>13720</v>
      </c>
      <c r="I2667" s="24"/>
      <c r="J2667" s="24"/>
      <c r="K2667" s="19" t="s">
        <v>61</v>
      </c>
      <c r="L2667" s="20">
        <v>12315</v>
      </c>
      <c r="M2667" s="20">
        <v>0</v>
      </c>
      <c r="N2667" s="21">
        <v>405215.45</v>
      </c>
      <c r="O2667" s="21">
        <v>0</v>
      </c>
      <c r="P2667" s="21">
        <v>-74534.490000000005</v>
      </c>
      <c r="Q2667" s="21">
        <v>7848</v>
      </c>
      <c r="R2667" s="21">
        <v>75864.12</v>
      </c>
      <c r="S2667" s="21">
        <v>15299.62</v>
      </c>
      <c r="T2667" s="21">
        <v>429692.7</v>
      </c>
      <c r="U2667" s="21">
        <v>-178039.8</v>
      </c>
      <c r="V2667" s="21">
        <v>-18058.599999999999</v>
      </c>
      <c r="W2667" s="20">
        <v>233594.3</v>
      </c>
      <c r="X2667" s="20">
        <v>177889.58254999999</v>
      </c>
      <c r="Y2667" s="20">
        <v>4</v>
      </c>
      <c r="Z2667" s="20">
        <v>44472.395637499998</v>
      </c>
      <c r="AA2667" s="45">
        <f t="shared" si="82"/>
        <v>429692.7</v>
      </c>
      <c r="AB2667" t="b">
        <f t="shared" si="83"/>
        <v>1</v>
      </c>
    </row>
    <row r="2668" spans="1:28" customFormat="1" ht="14.5" x14ac:dyDescent="0.35">
      <c r="A2668" s="19" t="s">
        <v>18154</v>
      </c>
      <c r="B2668" s="19" t="s">
        <v>18155</v>
      </c>
      <c r="C2668" s="19" t="s">
        <v>16798</v>
      </c>
      <c r="D2668" s="19" t="s">
        <v>17653</v>
      </c>
      <c r="E2668" s="41">
        <v>1081620001</v>
      </c>
      <c r="F2668" s="19" t="s">
        <v>1422</v>
      </c>
      <c r="G2668" s="19" t="s">
        <v>8084</v>
      </c>
      <c r="H2668" s="19" t="s">
        <v>8085</v>
      </c>
      <c r="I2668" s="24"/>
      <c r="J2668" s="24"/>
      <c r="K2668" s="19" t="s">
        <v>61</v>
      </c>
      <c r="L2668" s="20">
        <v>16327</v>
      </c>
      <c r="M2668" s="20">
        <v>337</v>
      </c>
      <c r="N2668" s="21">
        <v>472660.41</v>
      </c>
      <c r="O2668" s="21">
        <v>0</v>
      </c>
      <c r="P2668" s="21">
        <v>-90467.47</v>
      </c>
      <c r="Q2668" s="21">
        <v>0</v>
      </c>
      <c r="R2668" s="21">
        <v>0</v>
      </c>
      <c r="S2668" s="21">
        <v>0</v>
      </c>
      <c r="T2668" s="21">
        <v>382192.94</v>
      </c>
      <c r="U2668" s="21">
        <v>-130365.87</v>
      </c>
      <c r="V2668" s="21">
        <v>-25217.38</v>
      </c>
      <c r="W2668" s="20">
        <v>226609.69</v>
      </c>
      <c r="X2668" s="20">
        <v>207497.91998999999</v>
      </c>
      <c r="Y2668" s="20">
        <v>8</v>
      </c>
      <c r="Z2668" s="20">
        <v>25937.239998749999</v>
      </c>
      <c r="AA2668" s="45">
        <f t="shared" si="82"/>
        <v>382192.93999999994</v>
      </c>
      <c r="AB2668" t="b">
        <f t="shared" si="83"/>
        <v>1</v>
      </c>
    </row>
    <row r="2669" spans="1:28" customFormat="1" ht="14.5" x14ac:dyDescent="0.35">
      <c r="A2669" s="19" t="s">
        <v>18158</v>
      </c>
      <c r="B2669" s="19" t="s">
        <v>18159</v>
      </c>
      <c r="C2669" s="19" t="s">
        <v>17015</v>
      </c>
      <c r="D2669" s="19" t="s">
        <v>17803</v>
      </c>
      <c r="E2669" s="41">
        <v>1081700001</v>
      </c>
      <c r="F2669" s="19" t="s">
        <v>82</v>
      </c>
      <c r="G2669" s="19" t="s">
        <v>4442</v>
      </c>
      <c r="H2669" s="19" t="s">
        <v>4443</v>
      </c>
      <c r="I2669" s="24"/>
      <c r="J2669" s="24"/>
      <c r="K2669" s="19" t="s">
        <v>61</v>
      </c>
      <c r="L2669" s="20">
        <v>11944</v>
      </c>
      <c r="M2669" s="20">
        <v>0</v>
      </c>
      <c r="N2669" s="21">
        <v>393654.77</v>
      </c>
      <c r="O2669" s="21">
        <v>0</v>
      </c>
      <c r="P2669" s="21">
        <v>0</v>
      </c>
      <c r="Q2669" s="21">
        <v>0</v>
      </c>
      <c r="R2669" s="21">
        <v>0</v>
      </c>
      <c r="S2669" s="21">
        <v>1978.02</v>
      </c>
      <c r="T2669" s="21">
        <v>395632.79</v>
      </c>
      <c r="U2669" s="21">
        <v>-204262.9</v>
      </c>
      <c r="V2669" s="21">
        <v>-20407.61</v>
      </c>
      <c r="W2669" s="20">
        <v>170962.28</v>
      </c>
      <c r="X2669" s="20">
        <v>172814.44403000001</v>
      </c>
      <c r="Y2669" s="20">
        <v>4</v>
      </c>
      <c r="Z2669" s="20">
        <v>43203.611007500003</v>
      </c>
      <c r="AA2669" s="45">
        <f t="shared" si="82"/>
        <v>395632.79000000004</v>
      </c>
      <c r="AB2669" t="b">
        <f t="shared" si="83"/>
        <v>1</v>
      </c>
    </row>
    <row r="2670" spans="1:28" customFormat="1" ht="14.5" x14ac:dyDescent="0.35">
      <c r="A2670" s="19" t="s">
        <v>18148</v>
      </c>
      <c r="B2670" s="19" t="s">
        <v>18149</v>
      </c>
      <c r="C2670" s="19" t="s">
        <v>16524</v>
      </c>
      <c r="D2670" s="19" t="s">
        <v>17475</v>
      </c>
      <c r="E2670" s="41">
        <v>1081890001</v>
      </c>
      <c r="F2670" s="19" t="s">
        <v>3043</v>
      </c>
      <c r="G2670" s="19" t="s">
        <v>17227</v>
      </c>
      <c r="H2670" s="19" t="s">
        <v>12435</v>
      </c>
      <c r="I2670" s="24"/>
      <c r="J2670" s="24"/>
      <c r="K2670" s="19" t="s">
        <v>61</v>
      </c>
      <c r="L2670" s="20">
        <v>9700</v>
      </c>
      <c r="M2670" s="20">
        <v>0</v>
      </c>
      <c r="N2670" s="21">
        <v>296749.2</v>
      </c>
      <c r="O2670" s="21">
        <v>0</v>
      </c>
      <c r="P2670" s="21">
        <v>0</v>
      </c>
      <c r="Q2670" s="21">
        <v>0</v>
      </c>
      <c r="R2670" s="21">
        <v>128474.24000000001</v>
      </c>
      <c r="S2670" s="21">
        <v>0</v>
      </c>
      <c r="T2670" s="21">
        <v>425223.44</v>
      </c>
      <c r="U2670" s="21">
        <v>-101656.66</v>
      </c>
      <c r="V2670" s="21">
        <v>-12933.03</v>
      </c>
      <c r="W2670" s="20">
        <v>310633.75</v>
      </c>
      <c r="X2670" s="20">
        <v>130272.8988</v>
      </c>
      <c r="Y2670" s="20">
        <v>7</v>
      </c>
      <c r="Z2670" s="20">
        <v>18610.414114285715</v>
      </c>
      <c r="AA2670" s="45">
        <f t="shared" si="82"/>
        <v>425223.44</v>
      </c>
      <c r="AB2670" t="b">
        <f t="shared" si="83"/>
        <v>1</v>
      </c>
    </row>
    <row r="2671" spans="1:28" customFormat="1" ht="14.5" x14ac:dyDescent="0.35">
      <c r="A2671" s="19" t="s">
        <v>18148</v>
      </c>
      <c r="B2671" s="19" t="s">
        <v>18149</v>
      </c>
      <c r="C2671" s="19" t="s">
        <v>16644</v>
      </c>
      <c r="D2671" s="19" t="s">
        <v>17550</v>
      </c>
      <c r="E2671" s="41">
        <v>1082430001</v>
      </c>
      <c r="F2671" s="19" t="s">
        <v>3044</v>
      </c>
      <c r="G2671" s="19" t="s">
        <v>18774</v>
      </c>
      <c r="H2671" s="19" t="s">
        <v>18775</v>
      </c>
      <c r="I2671" s="24"/>
      <c r="J2671" s="24"/>
      <c r="K2671" s="19" t="s">
        <v>61</v>
      </c>
      <c r="L2671" s="20">
        <v>14608</v>
      </c>
      <c r="M2671" s="20">
        <v>0</v>
      </c>
      <c r="N2671" s="21">
        <v>465973.36</v>
      </c>
      <c r="O2671" s="21">
        <v>0</v>
      </c>
      <c r="P2671" s="21">
        <v>0</v>
      </c>
      <c r="Q2671" s="21">
        <v>11636.25</v>
      </c>
      <c r="R2671" s="21">
        <v>0</v>
      </c>
      <c r="S2671" s="21">
        <v>0</v>
      </c>
      <c r="T2671" s="21">
        <v>477609.61</v>
      </c>
      <c r="U2671" s="21">
        <v>-186650.3</v>
      </c>
      <c r="V2671" s="21">
        <v>-18766.14</v>
      </c>
      <c r="W2671" s="20">
        <v>272193.17</v>
      </c>
      <c r="X2671" s="20">
        <v>204562.30504000001</v>
      </c>
      <c r="Y2671" s="20">
        <v>8</v>
      </c>
      <c r="Z2671" s="20">
        <v>25570.288130000001</v>
      </c>
      <c r="AA2671" s="45">
        <f t="shared" si="82"/>
        <v>477609.61</v>
      </c>
      <c r="AB2671" t="b">
        <f t="shared" si="83"/>
        <v>1</v>
      </c>
    </row>
    <row r="2672" spans="1:28" customFormat="1" ht="14.5" x14ac:dyDescent="0.35">
      <c r="A2672" s="19" t="s">
        <v>18154</v>
      </c>
      <c r="B2672" s="19" t="s">
        <v>18155</v>
      </c>
      <c r="C2672" s="19" t="s">
        <v>16832</v>
      </c>
      <c r="D2672" s="19" t="s">
        <v>17677</v>
      </c>
      <c r="E2672" s="41">
        <v>1083080001</v>
      </c>
      <c r="F2672" s="19" t="s">
        <v>2330</v>
      </c>
      <c r="G2672" s="19" t="s">
        <v>10470</v>
      </c>
      <c r="H2672" s="19" t="s">
        <v>10471</v>
      </c>
      <c r="I2672" s="24"/>
      <c r="J2672" s="24"/>
      <c r="K2672" s="19" t="s">
        <v>61</v>
      </c>
      <c r="L2672" s="20">
        <v>1745</v>
      </c>
      <c r="M2672" s="20">
        <v>0</v>
      </c>
      <c r="N2672" s="21">
        <v>55244.9</v>
      </c>
      <c r="O2672" s="21">
        <v>169.19</v>
      </c>
      <c r="P2672" s="21">
        <v>0</v>
      </c>
      <c r="Q2672" s="21">
        <v>0</v>
      </c>
      <c r="R2672" s="21">
        <v>75864.12</v>
      </c>
      <c r="S2672" s="21">
        <v>567.96</v>
      </c>
      <c r="T2672" s="21">
        <v>131846.17000000001</v>
      </c>
      <c r="U2672" s="21">
        <v>-36834.5</v>
      </c>
      <c r="V2672" s="21">
        <v>-3427.4</v>
      </c>
      <c r="W2672" s="20">
        <v>91584.27</v>
      </c>
      <c r="X2672" s="20">
        <v>24252.5111</v>
      </c>
      <c r="Y2672" s="20">
        <v>6</v>
      </c>
      <c r="Z2672" s="20">
        <v>4042.0851833333331</v>
      </c>
      <c r="AA2672" s="45">
        <f t="shared" si="82"/>
        <v>131846.16999999998</v>
      </c>
      <c r="AB2672" t="b">
        <f t="shared" si="83"/>
        <v>1</v>
      </c>
    </row>
    <row r="2673" spans="1:28" customFormat="1" ht="14.5" x14ac:dyDescent="0.35">
      <c r="A2673" s="19" t="s">
        <v>18148</v>
      </c>
      <c r="B2673" s="19" t="s">
        <v>18149</v>
      </c>
      <c r="C2673" s="19" t="s">
        <v>16602</v>
      </c>
      <c r="D2673" s="19" t="s">
        <v>17523</v>
      </c>
      <c r="E2673" s="41">
        <v>1083400001</v>
      </c>
      <c r="F2673" s="19" t="s">
        <v>16612</v>
      </c>
      <c r="G2673" s="19" t="s">
        <v>11886</v>
      </c>
      <c r="H2673" s="19" t="s">
        <v>11887</v>
      </c>
      <c r="I2673" s="24"/>
      <c r="J2673" s="24"/>
      <c r="K2673" s="19" t="s">
        <v>61</v>
      </c>
      <c r="L2673" s="20">
        <v>655</v>
      </c>
      <c r="M2673" s="20">
        <v>0</v>
      </c>
      <c r="N2673" s="21">
        <v>18747.38</v>
      </c>
      <c r="O2673" s="21">
        <v>0</v>
      </c>
      <c r="P2673" s="21">
        <v>0</v>
      </c>
      <c r="Q2673" s="21">
        <v>0</v>
      </c>
      <c r="R2673" s="21">
        <v>0</v>
      </c>
      <c r="S2673" s="21">
        <v>0</v>
      </c>
      <c r="T2673" s="21">
        <v>18747.38</v>
      </c>
      <c r="U2673" s="21">
        <v>-11308.1</v>
      </c>
      <c r="V2673" s="21">
        <v>-1752.89</v>
      </c>
      <c r="W2673" s="20">
        <v>5686.39</v>
      </c>
      <c r="X2673" s="20">
        <v>8230.0998199999995</v>
      </c>
      <c r="Y2673" s="20">
        <v>1</v>
      </c>
      <c r="Z2673" s="20">
        <v>8230.0998199999995</v>
      </c>
      <c r="AA2673" s="45">
        <f t="shared" si="82"/>
        <v>18747.38</v>
      </c>
      <c r="AB2673" t="b">
        <f t="shared" si="83"/>
        <v>1</v>
      </c>
    </row>
    <row r="2674" spans="1:28" customFormat="1" ht="14.5" x14ac:dyDescent="0.35">
      <c r="A2674" s="19" t="s">
        <v>18158</v>
      </c>
      <c r="B2674" s="19" t="s">
        <v>18159</v>
      </c>
      <c r="C2674" s="19" t="s">
        <v>16982</v>
      </c>
      <c r="D2674" s="19" t="s">
        <v>17802</v>
      </c>
      <c r="E2674" s="41">
        <v>1083670001</v>
      </c>
      <c r="F2674" s="19" t="s">
        <v>300</v>
      </c>
      <c r="G2674" s="19" t="s">
        <v>5032</v>
      </c>
      <c r="H2674" s="19" t="s">
        <v>5033</v>
      </c>
      <c r="I2674" s="24"/>
      <c r="J2674" s="24"/>
      <c r="K2674" s="19" t="s">
        <v>61</v>
      </c>
      <c r="L2674" s="20">
        <v>12338</v>
      </c>
      <c r="M2674" s="20">
        <v>1680</v>
      </c>
      <c r="N2674" s="21">
        <v>716101.01</v>
      </c>
      <c r="O2674" s="21">
        <v>-2612.75</v>
      </c>
      <c r="P2674" s="21">
        <v>-116513.78</v>
      </c>
      <c r="Q2674" s="21">
        <v>0</v>
      </c>
      <c r="R2674" s="21">
        <v>0</v>
      </c>
      <c r="S2674" s="21">
        <v>0</v>
      </c>
      <c r="T2674" s="21">
        <v>596974.48</v>
      </c>
      <c r="U2674" s="21">
        <v>-104141.79</v>
      </c>
      <c r="V2674" s="21">
        <v>-14094.91</v>
      </c>
      <c r="W2674" s="20">
        <v>478737.78</v>
      </c>
      <c r="X2674" s="20">
        <v>314368.34338999999</v>
      </c>
      <c r="Y2674" s="20">
        <v>11</v>
      </c>
      <c r="Z2674" s="20">
        <v>28578.940308181816</v>
      </c>
      <c r="AA2674" s="45">
        <f t="shared" si="82"/>
        <v>596974.48</v>
      </c>
      <c r="AB2674" t="b">
        <f t="shared" si="83"/>
        <v>1</v>
      </c>
    </row>
    <row r="2675" spans="1:28" customFormat="1" ht="14.5" x14ac:dyDescent="0.35">
      <c r="A2675" s="19" t="s">
        <v>18154</v>
      </c>
      <c r="B2675" s="19" t="s">
        <v>18155</v>
      </c>
      <c r="C2675" s="19" t="s">
        <v>16850</v>
      </c>
      <c r="D2675" s="19" t="s">
        <v>17893</v>
      </c>
      <c r="E2675" s="41">
        <v>1083830001</v>
      </c>
      <c r="F2675" s="19" t="s">
        <v>2445</v>
      </c>
      <c r="G2675" s="19" t="s">
        <v>10809</v>
      </c>
      <c r="H2675" s="19" t="s">
        <v>10810</v>
      </c>
      <c r="I2675" s="24"/>
      <c r="J2675" s="24"/>
      <c r="K2675" s="19" t="s">
        <v>61</v>
      </c>
      <c r="L2675" s="20">
        <v>10550</v>
      </c>
      <c r="M2675" s="20">
        <v>0</v>
      </c>
      <c r="N2675" s="21">
        <v>313197.12</v>
      </c>
      <c r="O2675" s="21">
        <v>0</v>
      </c>
      <c r="P2675" s="21">
        <v>0</v>
      </c>
      <c r="Q2675" s="21">
        <v>0</v>
      </c>
      <c r="R2675" s="21">
        <v>0</v>
      </c>
      <c r="S2675" s="21">
        <v>0</v>
      </c>
      <c r="T2675" s="21">
        <v>313197.12</v>
      </c>
      <c r="U2675" s="21">
        <v>-105268.69</v>
      </c>
      <c r="V2675" s="21">
        <v>-7706.77</v>
      </c>
      <c r="W2675" s="20">
        <v>200221.66</v>
      </c>
      <c r="X2675" s="20">
        <v>137493.53568</v>
      </c>
      <c r="Y2675" s="20">
        <v>6</v>
      </c>
      <c r="Z2675" s="20">
        <v>22915.58928</v>
      </c>
      <c r="AA2675" s="45">
        <f t="shared" si="82"/>
        <v>313197.12</v>
      </c>
      <c r="AB2675" t="b">
        <f t="shared" si="83"/>
        <v>1</v>
      </c>
    </row>
    <row r="2676" spans="1:28" customFormat="1" ht="14.5" x14ac:dyDescent="0.35">
      <c r="A2676" s="19" t="s">
        <v>18148</v>
      </c>
      <c r="B2676" s="19" t="s">
        <v>18149</v>
      </c>
      <c r="C2676" s="19" t="s">
        <v>16602</v>
      </c>
      <c r="D2676" s="19" t="s">
        <v>17523</v>
      </c>
      <c r="E2676" s="41">
        <v>1085530001</v>
      </c>
      <c r="F2676" s="19" t="s">
        <v>2845</v>
      </c>
      <c r="G2676" s="19" t="s">
        <v>11888</v>
      </c>
      <c r="H2676" s="19" t="s">
        <v>11889</v>
      </c>
      <c r="I2676" s="24"/>
      <c r="J2676" s="24"/>
      <c r="K2676" s="19" t="s">
        <v>61</v>
      </c>
      <c r="L2676" s="20">
        <v>2507</v>
      </c>
      <c r="M2676" s="20">
        <v>0</v>
      </c>
      <c r="N2676" s="21">
        <v>79907.33</v>
      </c>
      <c r="O2676" s="21">
        <v>0</v>
      </c>
      <c r="P2676" s="21">
        <v>-10853.97</v>
      </c>
      <c r="Q2676" s="21">
        <v>0</v>
      </c>
      <c r="R2676" s="21">
        <v>0</v>
      </c>
      <c r="S2676" s="21">
        <v>0</v>
      </c>
      <c r="T2676" s="21">
        <v>69053.36</v>
      </c>
      <c r="U2676" s="21">
        <v>0</v>
      </c>
      <c r="V2676" s="21">
        <v>-12534.68</v>
      </c>
      <c r="W2676" s="20">
        <v>56518.68</v>
      </c>
      <c r="X2676" s="20">
        <v>35079.317869999999</v>
      </c>
      <c r="Y2676" s="20">
        <v>5</v>
      </c>
      <c r="Z2676" s="20">
        <v>7015.863574</v>
      </c>
      <c r="AA2676" s="45">
        <f t="shared" si="82"/>
        <v>69053.36</v>
      </c>
      <c r="AB2676" t="b">
        <f t="shared" si="83"/>
        <v>1</v>
      </c>
    </row>
    <row r="2677" spans="1:28" customFormat="1" ht="14.5" x14ac:dyDescent="0.35">
      <c r="A2677" s="19" t="s">
        <v>18148</v>
      </c>
      <c r="B2677" s="19" t="s">
        <v>18149</v>
      </c>
      <c r="C2677" s="19" t="s">
        <v>16602</v>
      </c>
      <c r="D2677" s="19" t="s">
        <v>17523</v>
      </c>
      <c r="E2677" s="41">
        <v>1085530003</v>
      </c>
      <c r="F2677" s="19" t="s">
        <v>16613</v>
      </c>
      <c r="G2677" s="19" t="s">
        <v>17375</v>
      </c>
      <c r="H2677" s="19" t="s">
        <v>17376</v>
      </c>
      <c r="I2677" s="24"/>
      <c r="J2677" s="24"/>
      <c r="K2677" s="19" t="s">
        <v>61</v>
      </c>
      <c r="L2677" s="20">
        <v>4500</v>
      </c>
      <c r="M2677" s="20">
        <v>0</v>
      </c>
      <c r="N2677" s="21">
        <v>134567.45000000001</v>
      </c>
      <c r="O2677" s="21">
        <v>0</v>
      </c>
      <c r="P2677" s="21">
        <v>-33303.019999999997</v>
      </c>
      <c r="Q2677" s="21">
        <v>0</v>
      </c>
      <c r="R2677" s="21">
        <v>0</v>
      </c>
      <c r="S2677" s="21">
        <v>0</v>
      </c>
      <c r="T2677" s="21">
        <v>101264.43</v>
      </c>
      <c r="U2677" s="21">
        <v>-46347.1</v>
      </c>
      <c r="V2677" s="21">
        <v>-3462.3</v>
      </c>
      <c r="W2677" s="20">
        <v>51455.03</v>
      </c>
      <c r="X2677" s="20">
        <v>59075.110549999998</v>
      </c>
      <c r="Y2677" s="20">
        <v>8</v>
      </c>
      <c r="Z2677" s="20">
        <v>7384.3888187499997</v>
      </c>
      <c r="AA2677" s="45">
        <f t="shared" si="82"/>
        <v>101264.43000000002</v>
      </c>
      <c r="AB2677" t="b">
        <f t="shared" si="83"/>
        <v>1</v>
      </c>
    </row>
    <row r="2678" spans="1:28" customFormat="1" ht="14.5" x14ac:dyDescent="0.35">
      <c r="A2678" s="19" t="s">
        <v>18156</v>
      </c>
      <c r="B2678" s="19" t="s">
        <v>18157</v>
      </c>
      <c r="C2678" s="19" t="s">
        <v>16923</v>
      </c>
      <c r="D2678" s="19" t="s">
        <v>17746</v>
      </c>
      <c r="E2678" s="41">
        <v>1085610001</v>
      </c>
      <c r="F2678" s="19" t="s">
        <v>2095</v>
      </c>
      <c r="G2678" s="19" t="s">
        <v>16332</v>
      </c>
      <c r="H2678" s="19" t="s">
        <v>16333</v>
      </c>
      <c r="I2678" s="24"/>
      <c r="J2678" s="24"/>
      <c r="K2678" s="19" t="s">
        <v>61</v>
      </c>
      <c r="L2678" s="20">
        <v>28940</v>
      </c>
      <c r="M2678" s="20">
        <v>0</v>
      </c>
      <c r="N2678" s="21">
        <v>959687.95</v>
      </c>
      <c r="O2678" s="21">
        <v>0</v>
      </c>
      <c r="P2678" s="21">
        <v>0</v>
      </c>
      <c r="Q2678" s="21">
        <v>8882.2000000000007</v>
      </c>
      <c r="R2678" s="21">
        <v>0</v>
      </c>
      <c r="S2678" s="21">
        <v>0</v>
      </c>
      <c r="T2678" s="21">
        <v>968570.15</v>
      </c>
      <c r="U2678" s="21">
        <v>-324439.5</v>
      </c>
      <c r="V2678" s="21">
        <v>-37767.14</v>
      </c>
      <c r="W2678" s="20">
        <v>606363.51</v>
      </c>
      <c r="X2678" s="20">
        <v>421303.01004999998</v>
      </c>
      <c r="Y2678" s="20">
        <v>9</v>
      </c>
      <c r="Z2678" s="20">
        <v>46811.445561111112</v>
      </c>
      <c r="AA2678" s="45">
        <f t="shared" si="82"/>
        <v>968570.14999999991</v>
      </c>
      <c r="AB2678" t="b">
        <f t="shared" si="83"/>
        <v>1</v>
      </c>
    </row>
    <row r="2679" spans="1:28" customFormat="1" ht="14.5" x14ac:dyDescent="0.35">
      <c r="A2679" s="19" t="s">
        <v>18150</v>
      </c>
      <c r="B2679" s="19" t="s">
        <v>18151</v>
      </c>
      <c r="C2679" s="19" t="s">
        <v>16703</v>
      </c>
      <c r="D2679" s="19" t="s">
        <v>17580</v>
      </c>
      <c r="E2679" s="41">
        <v>1086690001</v>
      </c>
      <c r="F2679" s="19" t="s">
        <v>4217</v>
      </c>
      <c r="G2679" s="19" t="s">
        <v>15657</v>
      </c>
      <c r="H2679" s="19" t="s">
        <v>15658</v>
      </c>
      <c r="I2679" s="24"/>
      <c r="J2679" s="24"/>
      <c r="K2679" s="19" t="s">
        <v>61</v>
      </c>
      <c r="L2679" s="20">
        <v>29497</v>
      </c>
      <c r="M2679" s="20">
        <v>0</v>
      </c>
      <c r="N2679" s="21">
        <v>1017438.53</v>
      </c>
      <c r="O2679" s="21">
        <v>0</v>
      </c>
      <c r="P2679" s="21">
        <v>-84344.67</v>
      </c>
      <c r="Q2679" s="21">
        <v>0</v>
      </c>
      <c r="R2679" s="21">
        <v>75864.12</v>
      </c>
      <c r="S2679" s="21">
        <v>0</v>
      </c>
      <c r="T2679" s="21">
        <v>1008957.98</v>
      </c>
      <c r="U2679" s="21">
        <v>-411310.73</v>
      </c>
      <c r="V2679" s="21">
        <v>-22101.3</v>
      </c>
      <c r="W2679" s="20">
        <v>575545.94999999995</v>
      </c>
      <c r="X2679" s="20">
        <v>446655.51467</v>
      </c>
      <c r="Y2679" s="20">
        <v>11</v>
      </c>
      <c r="Z2679" s="20">
        <v>40605.046788181819</v>
      </c>
      <c r="AA2679" s="45">
        <f t="shared" si="82"/>
        <v>1008957.98</v>
      </c>
      <c r="AB2679" t="b">
        <f t="shared" si="83"/>
        <v>1</v>
      </c>
    </row>
    <row r="2680" spans="1:28" customFormat="1" ht="14.5" x14ac:dyDescent="0.35">
      <c r="A2680" s="19" t="s">
        <v>18152</v>
      </c>
      <c r="B2680" s="19" t="s">
        <v>18153</v>
      </c>
      <c r="C2680" s="19" t="s">
        <v>16763</v>
      </c>
      <c r="D2680" s="19" t="s">
        <v>17627</v>
      </c>
      <c r="E2680" s="41">
        <v>1087150001</v>
      </c>
      <c r="F2680" s="19" t="s">
        <v>16764</v>
      </c>
      <c r="G2680" s="19" t="s">
        <v>15147</v>
      </c>
      <c r="H2680" s="19" t="s">
        <v>15148</v>
      </c>
      <c r="I2680" s="24"/>
      <c r="J2680" s="24"/>
      <c r="K2680" s="19" t="s">
        <v>61</v>
      </c>
      <c r="L2680" s="20">
        <v>1134</v>
      </c>
      <c r="M2680" s="20">
        <v>0</v>
      </c>
      <c r="N2680" s="21">
        <v>28727.21</v>
      </c>
      <c r="O2680" s="21">
        <v>0</v>
      </c>
      <c r="P2680" s="21">
        <v>-4009.22</v>
      </c>
      <c r="Q2680" s="21">
        <v>361.53</v>
      </c>
      <c r="R2680" s="21">
        <v>0</v>
      </c>
      <c r="S2680" s="21">
        <v>0</v>
      </c>
      <c r="T2680" s="21">
        <v>25079.52</v>
      </c>
      <c r="U2680" s="21">
        <v>0</v>
      </c>
      <c r="V2680" s="21">
        <v>-798.55</v>
      </c>
      <c r="W2680" s="20">
        <v>24280.97</v>
      </c>
      <c r="X2680" s="20">
        <v>12611.24519</v>
      </c>
      <c r="Y2680" s="20">
        <v>2</v>
      </c>
      <c r="Z2680" s="20">
        <v>6305.6225949999998</v>
      </c>
      <c r="AA2680" s="45">
        <f t="shared" si="82"/>
        <v>25079.519999999997</v>
      </c>
      <c r="AB2680" t="b">
        <f t="shared" si="83"/>
        <v>1</v>
      </c>
    </row>
    <row r="2681" spans="1:28" customFormat="1" ht="14.5" x14ac:dyDescent="0.35">
      <c r="A2681" s="19" t="s">
        <v>18148</v>
      </c>
      <c r="B2681" s="19" t="s">
        <v>18149</v>
      </c>
      <c r="C2681" s="19" t="s">
        <v>16644</v>
      </c>
      <c r="D2681" s="19" t="s">
        <v>17550</v>
      </c>
      <c r="E2681" s="41">
        <v>1087580001</v>
      </c>
      <c r="F2681" s="19" t="s">
        <v>3045</v>
      </c>
      <c r="G2681" s="19" t="s">
        <v>12436</v>
      </c>
      <c r="H2681" s="19" t="s">
        <v>12437</v>
      </c>
      <c r="I2681" s="24"/>
      <c r="J2681" s="24"/>
      <c r="K2681" s="19" t="s">
        <v>61</v>
      </c>
      <c r="L2681" s="20">
        <v>10053</v>
      </c>
      <c r="M2681" s="20">
        <v>0</v>
      </c>
      <c r="N2681" s="21">
        <v>357219.4</v>
      </c>
      <c r="O2681" s="21">
        <v>0</v>
      </c>
      <c r="P2681" s="21">
        <v>0</v>
      </c>
      <c r="Q2681" s="21">
        <v>6254.98</v>
      </c>
      <c r="R2681" s="21">
        <v>0</v>
      </c>
      <c r="S2681" s="21">
        <v>9662.6200000000008</v>
      </c>
      <c r="T2681" s="21">
        <v>373137</v>
      </c>
      <c r="U2681" s="21">
        <v>-134947.94</v>
      </c>
      <c r="V2681" s="21">
        <v>-14653.13</v>
      </c>
      <c r="W2681" s="20">
        <v>223535.93</v>
      </c>
      <c r="X2681" s="20">
        <v>156819.31659999999</v>
      </c>
      <c r="Y2681" s="20">
        <v>5</v>
      </c>
      <c r="Z2681" s="20">
        <v>31363.863319999997</v>
      </c>
      <c r="AA2681" s="45">
        <f t="shared" si="82"/>
        <v>373137</v>
      </c>
      <c r="AB2681" t="b">
        <f t="shared" si="83"/>
        <v>1</v>
      </c>
    </row>
    <row r="2682" spans="1:28" customFormat="1" ht="14.5" x14ac:dyDescent="0.35">
      <c r="A2682" s="19" t="s">
        <v>18156</v>
      </c>
      <c r="B2682" s="19" t="s">
        <v>18157</v>
      </c>
      <c r="C2682" s="19" t="s">
        <v>16923</v>
      </c>
      <c r="D2682" s="19" t="s">
        <v>17746</v>
      </c>
      <c r="E2682" s="41">
        <v>1087900001</v>
      </c>
      <c r="F2682" s="19" t="s">
        <v>17748</v>
      </c>
      <c r="G2682" s="19" t="s">
        <v>9444</v>
      </c>
      <c r="H2682" s="19" t="s">
        <v>9445</v>
      </c>
      <c r="I2682" s="24"/>
      <c r="J2682" s="24"/>
      <c r="K2682" s="19" t="s">
        <v>61</v>
      </c>
      <c r="L2682" s="20">
        <v>5000</v>
      </c>
      <c r="M2682" s="20">
        <v>0</v>
      </c>
      <c r="N2682" s="21">
        <v>172108.61</v>
      </c>
      <c r="O2682" s="21">
        <v>0</v>
      </c>
      <c r="P2682" s="21">
        <v>0</v>
      </c>
      <c r="Q2682" s="21">
        <v>6549.4</v>
      </c>
      <c r="R2682" s="21">
        <v>0</v>
      </c>
      <c r="S2682" s="21">
        <v>0</v>
      </c>
      <c r="T2682" s="21">
        <v>178658.01</v>
      </c>
      <c r="U2682" s="21">
        <v>-46319.3</v>
      </c>
      <c r="V2682" s="21">
        <v>-5332.03</v>
      </c>
      <c r="W2682" s="20">
        <v>127006.68</v>
      </c>
      <c r="X2682" s="20">
        <v>75555.679789999995</v>
      </c>
      <c r="Y2682" s="20">
        <v>4</v>
      </c>
      <c r="Z2682" s="20">
        <v>18888.919947499999</v>
      </c>
      <c r="AA2682" s="45">
        <f t="shared" si="82"/>
        <v>178658.00999999998</v>
      </c>
      <c r="AB2682" t="b">
        <f t="shared" si="83"/>
        <v>1</v>
      </c>
    </row>
    <row r="2683" spans="1:28" customFormat="1" ht="14.5" x14ac:dyDescent="0.35">
      <c r="A2683" s="19" t="s">
        <v>18152</v>
      </c>
      <c r="B2683" s="19" t="s">
        <v>18153</v>
      </c>
      <c r="C2683" s="19" t="s">
        <v>16735</v>
      </c>
      <c r="D2683" s="19" t="s">
        <v>17600</v>
      </c>
      <c r="E2683" s="41">
        <v>1088120001</v>
      </c>
      <c r="F2683" s="19" t="s">
        <v>3792</v>
      </c>
      <c r="G2683" s="19" t="s">
        <v>14473</v>
      </c>
      <c r="H2683" s="19" t="s">
        <v>14474</v>
      </c>
      <c r="I2683" s="24"/>
      <c r="J2683" s="24"/>
      <c r="K2683" s="19" t="s">
        <v>63</v>
      </c>
      <c r="L2683" s="20">
        <v>12626</v>
      </c>
      <c r="M2683" s="20">
        <v>0</v>
      </c>
      <c r="N2683" s="21">
        <v>1193932.58</v>
      </c>
      <c r="O2683" s="21">
        <v>0</v>
      </c>
      <c r="P2683" s="21">
        <v>0</v>
      </c>
      <c r="Q2683" s="21">
        <v>0</v>
      </c>
      <c r="R2683" s="21">
        <v>0</v>
      </c>
      <c r="S2683" s="21">
        <v>0</v>
      </c>
      <c r="T2683" s="21">
        <v>1193932.58</v>
      </c>
      <c r="U2683" s="21">
        <v>-72324.600000000006</v>
      </c>
      <c r="V2683" s="21">
        <v>-22152.36</v>
      </c>
      <c r="W2683" s="20">
        <v>1099455.6200000001</v>
      </c>
      <c r="X2683" s="20">
        <v>524136.40262000001</v>
      </c>
      <c r="Y2683" s="20">
        <v>10</v>
      </c>
      <c r="Z2683" s="20">
        <v>52413.640262000001</v>
      </c>
      <c r="AA2683" s="45">
        <f t="shared" si="82"/>
        <v>1193932.58</v>
      </c>
      <c r="AB2683" t="b">
        <f t="shared" si="83"/>
        <v>1</v>
      </c>
    </row>
    <row r="2684" spans="1:28" customFormat="1" ht="14.5" x14ac:dyDescent="0.35">
      <c r="A2684" s="19" t="s">
        <v>18150</v>
      </c>
      <c r="B2684" s="19" t="s">
        <v>18151</v>
      </c>
      <c r="C2684" s="19" t="s">
        <v>16676</v>
      </c>
      <c r="D2684" s="19" t="s">
        <v>17557</v>
      </c>
      <c r="E2684" s="41">
        <v>1088980001</v>
      </c>
      <c r="F2684" s="19" t="s">
        <v>3293</v>
      </c>
      <c r="G2684" s="19" t="s">
        <v>13126</v>
      </c>
      <c r="H2684" s="19" t="s">
        <v>13127</v>
      </c>
      <c r="I2684" s="24"/>
      <c r="J2684" s="24"/>
      <c r="K2684" s="19" t="s">
        <v>61</v>
      </c>
      <c r="L2684" s="20">
        <v>9900</v>
      </c>
      <c r="M2684" s="20">
        <v>0</v>
      </c>
      <c r="N2684" s="21">
        <v>282738.23</v>
      </c>
      <c r="O2684" s="21">
        <v>0</v>
      </c>
      <c r="P2684" s="21">
        <v>-49414.61</v>
      </c>
      <c r="Q2684" s="21">
        <v>0</v>
      </c>
      <c r="R2684" s="21">
        <v>0</v>
      </c>
      <c r="S2684" s="21">
        <v>0</v>
      </c>
      <c r="T2684" s="21">
        <v>233323.62</v>
      </c>
      <c r="U2684" s="21">
        <v>-138597.07999999999</v>
      </c>
      <c r="V2684" s="21">
        <v>-27907.87</v>
      </c>
      <c r="W2684" s="20">
        <v>66818.67</v>
      </c>
      <c r="X2684" s="20">
        <v>124122.08297</v>
      </c>
      <c r="Y2684" s="20">
        <v>2</v>
      </c>
      <c r="Z2684" s="20">
        <v>62061.041485000002</v>
      </c>
      <c r="AA2684" s="45">
        <f t="shared" si="82"/>
        <v>233323.62</v>
      </c>
      <c r="AB2684" t="b">
        <f t="shared" si="83"/>
        <v>1</v>
      </c>
    </row>
    <row r="2685" spans="1:28" customFormat="1" ht="14.5" x14ac:dyDescent="0.35">
      <c r="A2685" s="19" t="s">
        <v>18150</v>
      </c>
      <c r="B2685" s="19" t="s">
        <v>18151</v>
      </c>
      <c r="C2685" s="19" t="s">
        <v>16676</v>
      </c>
      <c r="D2685" s="19" t="s">
        <v>17557</v>
      </c>
      <c r="E2685" s="41">
        <v>1089360001</v>
      </c>
      <c r="F2685" s="19" t="s">
        <v>3294</v>
      </c>
      <c r="G2685" s="19" t="s">
        <v>17355</v>
      </c>
      <c r="H2685" s="19" t="s">
        <v>17356</v>
      </c>
      <c r="I2685" s="24"/>
      <c r="J2685" s="24"/>
      <c r="K2685" s="19" t="s">
        <v>61</v>
      </c>
      <c r="L2685" s="20">
        <v>0</v>
      </c>
      <c r="M2685" s="20">
        <v>0</v>
      </c>
      <c r="N2685" s="21">
        <v>0</v>
      </c>
      <c r="O2685" s="21">
        <v>0</v>
      </c>
      <c r="P2685" s="21">
        <v>0</v>
      </c>
      <c r="Q2685" s="21">
        <v>0</v>
      </c>
      <c r="R2685" s="21">
        <v>0</v>
      </c>
      <c r="S2685" s="21">
        <v>0</v>
      </c>
      <c r="T2685" s="21">
        <v>0</v>
      </c>
      <c r="U2685" s="21">
        <v>0</v>
      </c>
      <c r="V2685" s="21">
        <v>0</v>
      </c>
      <c r="W2685" s="20">
        <v>0</v>
      </c>
      <c r="X2685" s="20">
        <v>0</v>
      </c>
      <c r="Y2685" s="20">
        <v>1</v>
      </c>
      <c r="Z2685" s="20">
        <v>0</v>
      </c>
      <c r="AA2685" s="45">
        <f t="shared" si="82"/>
        <v>0</v>
      </c>
      <c r="AB2685" t="b">
        <f t="shared" si="83"/>
        <v>1</v>
      </c>
    </row>
    <row r="2686" spans="1:28" customFormat="1" ht="14.5" x14ac:dyDescent="0.35">
      <c r="A2686" s="19" t="s">
        <v>18158</v>
      </c>
      <c r="B2686" s="19" t="s">
        <v>18159</v>
      </c>
      <c r="C2686" s="19" t="s">
        <v>16982</v>
      </c>
      <c r="D2686" s="19" t="s">
        <v>17802</v>
      </c>
      <c r="E2686" s="41">
        <v>1089440001</v>
      </c>
      <c r="F2686" s="19" t="s">
        <v>301</v>
      </c>
      <c r="G2686" s="19" t="s">
        <v>5034</v>
      </c>
      <c r="H2686" s="19" t="s">
        <v>5035</v>
      </c>
      <c r="I2686" s="24"/>
      <c r="J2686" s="24"/>
      <c r="K2686" s="19" t="s">
        <v>61</v>
      </c>
      <c r="L2686" s="20">
        <v>33191</v>
      </c>
      <c r="M2686" s="20">
        <v>0</v>
      </c>
      <c r="N2686" s="21">
        <v>1333938.56</v>
      </c>
      <c r="O2686" s="21">
        <v>0</v>
      </c>
      <c r="P2686" s="21">
        <v>-339500.88</v>
      </c>
      <c r="Q2686" s="21">
        <v>2829.28</v>
      </c>
      <c r="R2686" s="21">
        <v>0</v>
      </c>
      <c r="S2686" s="21">
        <v>0</v>
      </c>
      <c r="T2686" s="21">
        <v>997266.96</v>
      </c>
      <c r="U2686" s="21">
        <v>-317232.77</v>
      </c>
      <c r="V2686" s="21">
        <v>-5675.18</v>
      </c>
      <c r="W2686" s="20">
        <v>674359.01</v>
      </c>
      <c r="X2686" s="20">
        <v>585599.02784</v>
      </c>
      <c r="Y2686" s="20">
        <v>6</v>
      </c>
      <c r="Z2686" s="20">
        <v>97599.837973333328</v>
      </c>
      <c r="AA2686" s="45">
        <f t="shared" si="82"/>
        <v>997266.96000000008</v>
      </c>
      <c r="AB2686" t="b">
        <f t="shared" si="83"/>
        <v>1</v>
      </c>
    </row>
    <row r="2687" spans="1:28" customFormat="1" ht="14.5" x14ac:dyDescent="0.35">
      <c r="A2687" s="19" t="s">
        <v>18158</v>
      </c>
      <c r="B2687" s="19" t="s">
        <v>18159</v>
      </c>
      <c r="C2687" s="19" t="s">
        <v>17015</v>
      </c>
      <c r="D2687" s="19" t="s">
        <v>17803</v>
      </c>
      <c r="E2687" s="41">
        <v>1089600001</v>
      </c>
      <c r="F2687" s="19" t="s">
        <v>83</v>
      </c>
      <c r="G2687" s="19" t="s">
        <v>4444</v>
      </c>
      <c r="H2687" s="19" t="s">
        <v>4445</v>
      </c>
      <c r="I2687" s="24"/>
      <c r="J2687" s="24"/>
      <c r="K2687" s="19" t="s">
        <v>61</v>
      </c>
      <c r="L2687" s="20">
        <v>20753</v>
      </c>
      <c r="M2687" s="20">
        <v>0</v>
      </c>
      <c r="N2687" s="21">
        <v>781752.34</v>
      </c>
      <c r="O2687" s="21">
        <v>0</v>
      </c>
      <c r="P2687" s="21">
        <v>-120269.52</v>
      </c>
      <c r="Q2687" s="21">
        <v>0</v>
      </c>
      <c r="R2687" s="21">
        <v>107474.24000000001</v>
      </c>
      <c r="S2687" s="21">
        <v>0</v>
      </c>
      <c r="T2687" s="21">
        <v>768957.06</v>
      </c>
      <c r="U2687" s="21">
        <v>-322951.8</v>
      </c>
      <c r="V2687" s="21">
        <v>-35507.410000000003</v>
      </c>
      <c r="W2687" s="20">
        <v>410497.85</v>
      </c>
      <c r="X2687" s="20">
        <v>343189.27726</v>
      </c>
      <c r="Y2687" s="20">
        <v>10</v>
      </c>
      <c r="Z2687" s="20">
        <v>34318.927726000002</v>
      </c>
      <c r="AA2687" s="45">
        <f t="shared" si="82"/>
        <v>768957.05999999994</v>
      </c>
      <c r="AB2687" t="b">
        <f t="shared" si="83"/>
        <v>1</v>
      </c>
    </row>
    <row r="2688" spans="1:28" customFormat="1" ht="14.5" x14ac:dyDescent="0.35">
      <c r="A2688" s="19" t="s">
        <v>18150</v>
      </c>
      <c r="B2688" s="19" t="s">
        <v>18151</v>
      </c>
      <c r="C2688" s="19" t="s">
        <v>16676</v>
      </c>
      <c r="D2688" s="19" t="s">
        <v>17557</v>
      </c>
      <c r="E2688" s="41">
        <v>1090020001</v>
      </c>
      <c r="F2688" s="19" t="s">
        <v>3295</v>
      </c>
      <c r="G2688" s="19"/>
      <c r="H2688" s="19"/>
      <c r="I2688" s="24"/>
      <c r="J2688" s="24"/>
      <c r="K2688" s="19" t="s">
        <v>61</v>
      </c>
      <c r="L2688" s="20">
        <v>375</v>
      </c>
      <c r="M2688" s="20">
        <v>0</v>
      </c>
      <c r="N2688" s="21">
        <v>0</v>
      </c>
      <c r="O2688" s="21">
        <v>0</v>
      </c>
      <c r="P2688" s="21">
        <v>0</v>
      </c>
      <c r="Q2688" s="21">
        <v>0</v>
      </c>
      <c r="R2688" s="21">
        <v>0</v>
      </c>
      <c r="S2688" s="21">
        <v>0</v>
      </c>
      <c r="T2688" s="21">
        <v>0</v>
      </c>
      <c r="U2688" s="21">
        <v>0</v>
      </c>
      <c r="V2688" s="21">
        <v>0</v>
      </c>
      <c r="W2688" s="20">
        <v>0</v>
      </c>
      <c r="X2688" s="20">
        <v>0</v>
      </c>
      <c r="Y2688" s="20">
        <v>0</v>
      </c>
      <c r="Z2688" s="20"/>
      <c r="AA2688" s="45">
        <f t="shared" si="82"/>
        <v>0</v>
      </c>
      <c r="AB2688" t="b">
        <f t="shared" si="83"/>
        <v>1</v>
      </c>
    </row>
    <row r="2689" spans="1:28" customFormat="1" ht="14.5" x14ac:dyDescent="0.35">
      <c r="A2689" s="19" t="s">
        <v>18158</v>
      </c>
      <c r="B2689" s="19" t="s">
        <v>18159</v>
      </c>
      <c r="C2689" s="19" t="s">
        <v>16982</v>
      </c>
      <c r="D2689" s="19" t="s">
        <v>17802</v>
      </c>
      <c r="E2689" s="41">
        <v>1090370001</v>
      </c>
      <c r="F2689" s="19" t="s">
        <v>302</v>
      </c>
      <c r="G2689" s="19" t="s">
        <v>5036</v>
      </c>
      <c r="H2689" s="19" t="s">
        <v>5037</v>
      </c>
      <c r="I2689" s="24"/>
      <c r="J2689" s="24"/>
      <c r="K2689" s="19" t="s">
        <v>61</v>
      </c>
      <c r="L2689" s="20">
        <v>17500</v>
      </c>
      <c r="M2689" s="20">
        <v>0</v>
      </c>
      <c r="N2689" s="21">
        <v>663649.42000000004</v>
      </c>
      <c r="O2689" s="21">
        <v>-428.99</v>
      </c>
      <c r="P2689" s="21">
        <v>0</v>
      </c>
      <c r="Q2689" s="21">
        <v>0</v>
      </c>
      <c r="R2689" s="21">
        <v>0</v>
      </c>
      <c r="S2689" s="21">
        <v>0</v>
      </c>
      <c r="T2689" s="21">
        <v>663220.43000000005</v>
      </c>
      <c r="U2689" s="21">
        <v>-247020.79999999999</v>
      </c>
      <c r="V2689" s="21">
        <v>-28905.46</v>
      </c>
      <c r="W2689" s="20">
        <v>387294.17</v>
      </c>
      <c r="X2689" s="20">
        <v>291342.09538000001</v>
      </c>
      <c r="Y2689" s="20">
        <v>5</v>
      </c>
      <c r="Z2689" s="20">
        <v>58268.419076000006</v>
      </c>
      <c r="AA2689" s="45">
        <f t="shared" si="82"/>
        <v>663220.43000000005</v>
      </c>
      <c r="AB2689" t="b">
        <f t="shared" si="83"/>
        <v>1</v>
      </c>
    </row>
    <row r="2690" spans="1:28" customFormat="1" ht="14.5" x14ac:dyDescent="0.35">
      <c r="A2690" s="19" t="s">
        <v>18148</v>
      </c>
      <c r="B2690" s="19" t="s">
        <v>18149</v>
      </c>
      <c r="C2690" s="19" t="s">
        <v>16550</v>
      </c>
      <c r="D2690" s="19" t="s">
        <v>17507</v>
      </c>
      <c r="E2690" s="41">
        <v>1090610001</v>
      </c>
      <c r="F2690" s="19" t="s">
        <v>2567</v>
      </c>
      <c r="G2690" s="19" t="s">
        <v>11147</v>
      </c>
      <c r="H2690" s="19" t="s">
        <v>11148</v>
      </c>
      <c r="I2690" s="24"/>
      <c r="J2690" s="24"/>
      <c r="K2690" s="19" t="s">
        <v>61</v>
      </c>
      <c r="L2690" s="20">
        <v>14478</v>
      </c>
      <c r="M2690" s="20">
        <v>1420</v>
      </c>
      <c r="N2690" s="21">
        <v>637961.81999999995</v>
      </c>
      <c r="O2690" s="21">
        <v>0</v>
      </c>
      <c r="P2690" s="21">
        <v>0</v>
      </c>
      <c r="Q2690" s="21">
        <v>5043</v>
      </c>
      <c r="R2690" s="21">
        <v>0</v>
      </c>
      <c r="S2690" s="21">
        <v>0</v>
      </c>
      <c r="T2690" s="21">
        <v>643004.81999999995</v>
      </c>
      <c r="U2690" s="21">
        <v>-46036.72</v>
      </c>
      <c r="V2690" s="21">
        <v>-10163.67</v>
      </c>
      <c r="W2690" s="20">
        <v>586804.43000000005</v>
      </c>
      <c r="X2690" s="20">
        <v>280065.23898000002</v>
      </c>
      <c r="Y2690" s="20">
        <v>5</v>
      </c>
      <c r="Z2690" s="20">
        <v>56013.047796000006</v>
      </c>
      <c r="AA2690" s="45">
        <f t="shared" si="82"/>
        <v>643004.81999999995</v>
      </c>
      <c r="AB2690" t="b">
        <f t="shared" si="83"/>
        <v>1</v>
      </c>
    </row>
    <row r="2691" spans="1:28" customFormat="1" ht="14.5" x14ac:dyDescent="0.35">
      <c r="A2691" s="19" t="s">
        <v>18154</v>
      </c>
      <c r="B2691" s="19" t="s">
        <v>18155</v>
      </c>
      <c r="C2691" s="19" t="s">
        <v>16798</v>
      </c>
      <c r="D2691" s="19" t="s">
        <v>17653</v>
      </c>
      <c r="E2691" s="41">
        <v>1090960001</v>
      </c>
      <c r="F2691" s="19" t="s">
        <v>1423</v>
      </c>
      <c r="G2691" s="19" t="s">
        <v>8086</v>
      </c>
      <c r="H2691" s="19" t="s">
        <v>8087</v>
      </c>
      <c r="I2691" s="24"/>
      <c r="J2691" s="24"/>
      <c r="K2691" s="19" t="s">
        <v>61</v>
      </c>
      <c r="L2691" s="20">
        <v>19422</v>
      </c>
      <c r="M2691" s="20">
        <v>0</v>
      </c>
      <c r="N2691" s="21">
        <v>500914.57</v>
      </c>
      <c r="O2691" s="21">
        <v>0</v>
      </c>
      <c r="P2691" s="21">
        <v>-55186.33</v>
      </c>
      <c r="Q2691" s="21">
        <v>2245.5</v>
      </c>
      <c r="R2691" s="21">
        <v>0</v>
      </c>
      <c r="S2691" s="21">
        <v>0</v>
      </c>
      <c r="T2691" s="21">
        <v>447973.74</v>
      </c>
      <c r="U2691" s="21">
        <v>-221079.53</v>
      </c>
      <c r="V2691" s="21">
        <v>-17563.68</v>
      </c>
      <c r="W2691" s="20">
        <v>209330.53</v>
      </c>
      <c r="X2691" s="20">
        <v>219901.49622999999</v>
      </c>
      <c r="Y2691" s="20">
        <v>6</v>
      </c>
      <c r="Z2691" s="20">
        <v>36650.249371666665</v>
      </c>
      <c r="AA2691" s="45">
        <f t="shared" si="82"/>
        <v>447973.74</v>
      </c>
      <c r="AB2691" t="b">
        <f t="shared" si="83"/>
        <v>1</v>
      </c>
    </row>
    <row r="2692" spans="1:28" customFormat="1" ht="14.5" x14ac:dyDescent="0.35">
      <c r="A2692" s="19" t="s">
        <v>18154</v>
      </c>
      <c r="B2692" s="19" t="s">
        <v>18155</v>
      </c>
      <c r="C2692" s="19" t="s">
        <v>16869</v>
      </c>
      <c r="D2692" s="19" t="s">
        <v>17894</v>
      </c>
      <c r="E2692" s="41">
        <v>1091340001</v>
      </c>
      <c r="F2692" s="19" t="s">
        <v>1018</v>
      </c>
      <c r="G2692" s="19" t="s">
        <v>6974</v>
      </c>
      <c r="H2692" s="19" t="s">
        <v>6975</v>
      </c>
      <c r="I2692" s="24"/>
      <c r="J2692" s="24"/>
      <c r="K2692" s="19" t="s">
        <v>61</v>
      </c>
      <c r="L2692" s="20">
        <v>27894</v>
      </c>
      <c r="M2692" s="20">
        <v>0</v>
      </c>
      <c r="N2692" s="21">
        <v>954966.91</v>
      </c>
      <c r="O2692" s="21">
        <v>-1260.1400000000001</v>
      </c>
      <c r="P2692" s="21">
        <v>-265642.34000000003</v>
      </c>
      <c r="Q2692" s="21">
        <v>6541.92</v>
      </c>
      <c r="R2692" s="21">
        <v>0</v>
      </c>
      <c r="S2692" s="21">
        <v>0</v>
      </c>
      <c r="T2692" s="21">
        <v>694606.35</v>
      </c>
      <c r="U2692" s="21">
        <v>-176760.39</v>
      </c>
      <c r="V2692" s="21">
        <v>-35654.629999999997</v>
      </c>
      <c r="W2692" s="20">
        <v>482191.33</v>
      </c>
      <c r="X2692" s="20">
        <v>419230.47349</v>
      </c>
      <c r="Y2692" s="20">
        <v>5</v>
      </c>
      <c r="Z2692" s="20">
        <v>83846.094698000001</v>
      </c>
      <c r="AA2692" s="45">
        <f t="shared" si="82"/>
        <v>694606.35</v>
      </c>
      <c r="AB2692" t="b">
        <f t="shared" si="83"/>
        <v>1</v>
      </c>
    </row>
    <row r="2693" spans="1:28" customFormat="1" ht="14.5" x14ac:dyDescent="0.35">
      <c r="A2693" s="19" t="s">
        <v>18156</v>
      </c>
      <c r="B2693" s="19" t="s">
        <v>18157</v>
      </c>
      <c r="C2693" s="19" t="s">
        <v>16945</v>
      </c>
      <c r="D2693" s="19" t="s">
        <v>17764</v>
      </c>
      <c r="E2693" s="41">
        <v>1091420001</v>
      </c>
      <c r="F2693" s="19" t="s">
        <v>18439</v>
      </c>
      <c r="G2693" s="19" t="s">
        <v>9051</v>
      </c>
      <c r="H2693" s="19" t="s">
        <v>9052</v>
      </c>
      <c r="I2693" s="24"/>
      <c r="J2693" s="24"/>
      <c r="K2693" s="19" t="s">
        <v>61</v>
      </c>
      <c r="L2693" s="20">
        <v>14288</v>
      </c>
      <c r="M2693" s="20">
        <v>0</v>
      </c>
      <c r="N2693" s="21">
        <v>437593.78</v>
      </c>
      <c r="O2693" s="21">
        <v>0</v>
      </c>
      <c r="P2693" s="21">
        <v>0</v>
      </c>
      <c r="Q2693" s="21">
        <v>0</v>
      </c>
      <c r="R2693" s="21">
        <v>75864.12</v>
      </c>
      <c r="S2693" s="21">
        <v>0</v>
      </c>
      <c r="T2693" s="21">
        <v>513457.9</v>
      </c>
      <c r="U2693" s="21">
        <v>-216842.76</v>
      </c>
      <c r="V2693" s="21">
        <v>-22766.59</v>
      </c>
      <c r="W2693" s="20">
        <v>273848.55</v>
      </c>
      <c r="X2693" s="20">
        <v>192103.66941999999</v>
      </c>
      <c r="Y2693" s="20">
        <v>10</v>
      </c>
      <c r="Z2693" s="20">
        <v>19210.366942000001</v>
      </c>
      <c r="AA2693" s="45">
        <f t="shared" ref="AA2693:AA2756" si="84">SUM(N2693:S2693)</f>
        <v>513457.9</v>
      </c>
      <c r="AB2693" t="b">
        <f t="shared" ref="AB2693:AB2756" si="85">T2693=AA2693</f>
        <v>1</v>
      </c>
    </row>
    <row r="2694" spans="1:28" customFormat="1" ht="14.5" x14ac:dyDescent="0.35">
      <c r="A2694" s="19" t="s">
        <v>18148</v>
      </c>
      <c r="B2694" s="19" t="s">
        <v>18149</v>
      </c>
      <c r="C2694" s="19" t="s">
        <v>16524</v>
      </c>
      <c r="D2694" s="19" t="s">
        <v>17475</v>
      </c>
      <c r="E2694" s="41">
        <v>1091500001</v>
      </c>
      <c r="F2694" s="19" t="s">
        <v>3046</v>
      </c>
      <c r="G2694" s="19" t="s">
        <v>12438</v>
      </c>
      <c r="H2694" s="19" t="s">
        <v>12439</v>
      </c>
      <c r="I2694" s="24"/>
      <c r="J2694" s="24"/>
      <c r="K2694" s="19" t="s">
        <v>61</v>
      </c>
      <c r="L2694" s="20">
        <v>19865</v>
      </c>
      <c r="M2694" s="20">
        <v>0</v>
      </c>
      <c r="N2694" s="21">
        <v>714135.58</v>
      </c>
      <c r="O2694" s="21">
        <v>0</v>
      </c>
      <c r="P2694" s="21">
        <v>-247210.94</v>
      </c>
      <c r="Q2694" s="21">
        <v>0</v>
      </c>
      <c r="R2694" s="21">
        <v>0</v>
      </c>
      <c r="S2694" s="21">
        <v>0</v>
      </c>
      <c r="T2694" s="21">
        <v>466924.64</v>
      </c>
      <c r="U2694" s="21">
        <v>-205827.06</v>
      </c>
      <c r="V2694" s="21">
        <v>-44895.25</v>
      </c>
      <c r="W2694" s="20">
        <v>216202.33</v>
      </c>
      <c r="X2694" s="20">
        <v>313505.51961999998</v>
      </c>
      <c r="Y2694" s="20">
        <v>5</v>
      </c>
      <c r="Z2694" s="20">
        <v>62701.103923999995</v>
      </c>
      <c r="AA2694" s="45">
        <f t="shared" si="84"/>
        <v>466924.63999999996</v>
      </c>
      <c r="AB2694" t="b">
        <f t="shared" si="85"/>
        <v>1</v>
      </c>
    </row>
    <row r="2695" spans="1:28" customFormat="1" ht="14.5" x14ac:dyDescent="0.35">
      <c r="A2695" s="19" t="s">
        <v>18158</v>
      </c>
      <c r="B2695" s="19" t="s">
        <v>18159</v>
      </c>
      <c r="C2695" s="19" t="s">
        <v>16982</v>
      </c>
      <c r="D2695" s="19" t="s">
        <v>17802</v>
      </c>
      <c r="E2695" s="41">
        <v>1091690001</v>
      </c>
      <c r="F2695" s="19" t="s">
        <v>303</v>
      </c>
      <c r="G2695" s="19" t="s">
        <v>5038</v>
      </c>
      <c r="H2695" s="19" t="s">
        <v>5039</v>
      </c>
      <c r="I2695" s="24"/>
      <c r="J2695" s="24"/>
      <c r="K2695" s="19" t="s">
        <v>61</v>
      </c>
      <c r="L2695" s="20">
        <v>20111</v>
      </c>
      <c r="M2695" s="20">
        <v>0</v>
      </c>
      <c r="N2695" s="21">
        <v>750424.87</v>
      </c>
      <c r="O2695" s="21">
        <v>0</v>
      </c>
      <c r="P2695" s="21">
        <v>0</v>
      </c>
      <c r="Q2695" s="21">
        <v>5988</v>
      </c>
      <c r="R2695" s="21">
        <v>75864.12</v>
      </c>
      <c r="S2695" s="21">
        <v>0</v>
      </c>
      <c r="T2695" s="21">
        <v>832276.99</v>
      </c>
      <c r="U2695" s="21">
        <v>-189913.72</v>
      </c>
      <c r="V2695" s="21">
        <v>-20166.259999999998</v>
      </c>
      <c r="W2695" s="20">
        <v>622197.01</v>
      </c>
      <c r="X2695" s="20">
        <v>329436.51792999997</v>
      </c>
      <c r="Y2695" s="20">
        <v>14</v>
      </c>
      <c r="Z2695" s="20">
        <v>23531.179852142854</v>
      </c>
      <c r="AA2695" s="45">
        <f t="shared" si="84"/>
        <v>832276.99</v>
      </c>
      <c r="AB2695" t="b">
        <f t="shared" si="85"/>
        <v>1</v>
      </c>
    </row>
    <row r="2696" spans="1:28" customFormat="1" ht="14.5" x14ac:dyDescent="0.35">
      <c r="A2696" s="19" t="s">
        <v>18160</v>
      </c>
      <c r="B2696" s="19" t="s">
        <v>18161</v>
      </c>
      <c r="C2696" s="19" t="s">
        <v>17058</v>
      </c>
      <c r="D2696" s="19" t="s">
        <v>17862</v>
      </c>
      <c r="E2696" s="41">
        <v>1091930001</v>
      </c>
      <c r="F2696" s="19" t="s">
        <v>17073</v>
      </c>
      <c r="G2696" s="19" t="s">
        <v>6247</v>
      </c>
      <c r="H2696" s="19" t="s">
        <v>6248</v>
      </c>
      <c r="I2696" s="24"/>
      <c r="J2696" s="24"/>
      <c r="K2696" s="19" t="s">
        <v>61</v>
      </c>
      <c r="L2696" s="20">
        <v>20354</v>
      </c>
      <c r="M2696" s="20">
        <v>0</v>
      </c>
      <c r="N2696" s="21">
        <v>660627.64</v>
      </c>
      <c r="O2696" s="21">
        <v>0</v>
      </c>
      <c r="P2696" s="21">
        <v>0</v>
      </c>
      <c r="Q2696" s="21">
        <v>4034.47</v>
      </c>
      <c r="R2696" s="21">
        <v>0</v>
      </c>
      <c r="S2696" s="21">
        <v>9751.99</v>
      </c>
      <c r="T2696" s="21">
        <v>674414.1</v>
      </c>
      <c r="U2696" s="21">
        <v>-238253.32</v>
      </c>
      <c r="V2696" s="21">
        <v>-17753.66</v>
      </c>
      <c r="W2696" s="20">
        <v>418407.12</v>
      </c>
      <c r="X2696" s="20">
        <v>290015.53395999997</v>
      </c>
      <c r="Y2696" s="20">
        <v>7</v>
      </c>
      <c r="Z2696" s="20">
        <v>41430.790565714284</v>
      </c>
      <c r="AA2696" s="45">
        <f t="shared" si="84"/>
        <v>674414.1</v>
      </c>
      <c r="AB2696" t="b">
        <f t="shared" si="85"/>
        <v>1</v>
      </c>
    </row>
    <row r="2697" spans="1:28" customFormat="1" ht="14.5" x14ac:dyDescent="0.35">
      <c r="A2697" s="19" t="s">
        <v>18156</v>
      </c>
      <c r="B2697" s="19" t="s">
        <v>18157</v>
      </c>
      <c r="C2697" s="19" t="s">
        <v>16900</v>
      </c>
      <c r="D2697" s="19" t="s">
        <v>17719</v>
      </c>
      <c r="E2697" s="41">
        <v>1092310001</v>
      </c>
      <c r="F2697" s="19" t="s">
        <v>1932</v>
      </c>
      <c r="G2697" s="19" t="s">
        <v>17925</v>
      </c>
      <c r="H2697" s="19" t="s">
        <v>17926</v>
      </c>
      <c r="I2697" s="24"/>
      <c r="J2697" s="24"/>
      <c r="K2697" s="19" t="s">
        <v>61</v>
      </c>
      <c r="L2697" s="20">
        <v>20850</v>
      </c>
      <c r="M2697" s="20">
        <v>0</v>
      </c>
      <c r="N2697" s="21">
        <v>696798.94</v>
      </c>
      <c r="O2697" s="21">
        <v>0</v>
      </c>
      <c r="P2697" s="21">
        <v>-111559.77</v>
      </c>
      <c r="Q2697" s="21">
        <v>5508.94</v>
      </c>
      <c r="R2697" s="21">
        <v>0</v>
      </c>
      <c r="S2697" s="21">
        <v>437.66</v>
      </c>
      <c r="T2697" s="21">
        <v>591185.77</v>
      </c>
      <c r="U2697" s="21">
        <v>-196913.08</v>
      </c>
      <c r="V2697" s="21">
        <v>-38234.58</v>
      </c>
      <c r="W2697" s="20">
        <v>356038.11</v>
      </c>
      <c r="X2697" s="20">
        <v>305894.73466000002</v>
      </c>
      <c r="Y2697" s="20">
        <v>12</v>
      </c>
      <c r="Z2697" s="20">
        <v>25491.227888333335</v>
      </c>
      <c r="AA2697" s="45">
        <f t="shared" si="84"/>
        <v>591185.7699999999</v>
      </c>
      <c r="AB2697" t="b">
        <f t="shared" si="85"/>
        <v>1</v>
      </c>
    </row>
    <row r="2698" spans="1:28" customFormat="1" ht="14.5" x14ac:dyDescent="0.35">
      <c r="A2698" s="19" t="s">
        <v>18158</v>
      </c>
      <c r="B2698" s="19" t="s">
        <v>18159</v>
      </c>
      <c r="C2698" s="19" t="s">
        <v>16982</v>
      </c>
      <c r="D2698" s="19" t="s">
        <v>17802</v>
      </c>
      <c r="E2698" s="41">
        <v>1092660001</v>
      </c>
      <c r="F2698" s="19" t="s">
        <v>304</v>
      </c>
      <c r="G2698" s="19" t="s">
        <v>17326</v>
      </c>
      <c r="H2698" s="19" t="s">
        <v>17327</v>
      </c>
      <c r="I2698" s="24"/>
      <c r="J2698" s="24"/>
      <c r="K2698" s="19" t="s">
        <v>61</v>
      </c>
      <c r="L2698" s="20">
        <v>30800</v>
      </c>
      <c r="M2698" s="20">
        <v>0</v>
      </c>
      <c r="N2698" s="21">
        <v>1016024.09</v>
      </c>
      <c r="O2698" s="21">
        <v>0</v>
      </c>
      <c r="P2698" s="21">
        <v>0</v>
      </c>
      <c r="Q2698" s="21">
        <v>26792.639999999999</v>
      </c>
      <c r="R2698" s="21">
        <v>120118.12</v>
      </c>
      <c r="S2698" s="21">
        <v>0</v>
      </c>
      <c r="T2698" s="21">
        <v>1162934.8500000001</v>
      </c>
      <c r="U2698" s="21">
        <v>-229523.14</v>
      </c>
      <c r="V2698" s="21">
        <v>-39523.17</v>
      </c>
      <c r="W2698" s="20">
        <v>893888.54</v>
      </c>
      <c r="X2698" s="20">
        <v>446034.57551</v>
      </c>
      <c r="Y2698" s="20">
        <v>13</v>
      </c>
      <c r="Z2698" s="20">
        <v>34310.351962307694</v>
      </c>
      <c r="AA2698" s="45">
        <f t="shared" si="84"/>
        <v>1162934.8500000001</v>
      </c>
      <c r="AB2698" t="b">
        <f t="shared" si="85"/>
        <v>1</v>
      </c>
    </row>
    <row r="2699" spans="1:28" customFormat="1" ht="14.5" x14ac:dyDescent="0.35">
      <c r="A2699" s="19" t="s">
        <v>18160</v>
      </c>
      <c r="B2699" s="19" t="s">
        <v>18161</v>
      </c>
      <c r="C2699" s="19" t="s">
        <v>17058</v>
      </c>
      <c r="D2699" s="19" t="s">
        <v>17862</v>
      </c>
      <c r="E2699" s="41">
        <v>1092900001</v>
      </c>
      <c r="F2699" s="19" t="s">
        <v>68</v>
      </c>
      <c r="G2699" s="19" t="s">
        <v>6249</v>
      </c>
      <c r="H2699" s="19" t="s">
        <v>6250</v>
      </c>
      <c r="I2699" s="24"/>
      <c r="J2699" s="24"/>
      <c r="K2699" s="19" t="s">
        <v>61</v>
      </c>
      <c r="L2699" s="20">
        <v>25000</v>
      </c>
      <c r="M2699" s="20">
        <v>0</v>
      </c>
      <c r="N2699" s="21">
        <v>769472.64</v>
      </c>
      <c r="O2699" s="21">
        <v>0</v>
      </c>
      <c r="P2699" s="21">
        <v>-206713.16</v>
      </c>
      <c r="Q2699" s="21">
        <v>4131.7</v>
      </c>
      <c r="R2699" s="21">
        <v>0</v>
      </c>
      <c r="S2699" s="21">
        <v>13895.22</v>
      </c>
      <c r="T2699" s="21">
        <v>580786.4</v>
      </c>
      <c r="U2699" s="21">
        <v>-231473.87</v>
      </c>
      <c r="V2699" s="21">
        <v>-110989.85</v>
      </c>
      <c r="W2699" s="20">
        <v>238322.68</v>
      </c>
      <c r="X2699" s="20">
        <v>337798.48895999999</v>
      </c>
      <c r="Y2699" s="20">
        <v>13</v>
      </c>
      <c r="Z2699" s="20">
        <v>25984.499150769228</v>
      </c>
      <c r="AA2699" s="45">
        <f t="shared" si="84"/>
        <v>580786.39999999991</v>
      </c>
      <c r="AB2699" t="b">
        <f t="shared" si="85"/>
        <v>1</v>
      </c>
    </row>
    <row r="2700" spans="1:28" customFormat="1" ht="14.5" x14ac:dyDescent="0.35">
      <c r="A2700" s="19" t="s">
        <v>18158</v>
      </c>
      <c r="B2700" s="19" t="s">
        <v>18159</v>
      </c>
      <c r="C2700" s="19" t="s">
        <v>16954</v>
      </c>
      <c r="D2700" s="19" t="s">
        <v>17767</v>
      </c>
      <c r="E2700" s="41">
        <v>1093040001</v>
      </c>
      <c r="F2700" s="19" t="s">
        <v>546</v>
      </c>
      <c r="G2700" s="19" t="s">
        <v>5662</v>
      </c>
      <c r="H2700" s="19" t="s">
        <v>5663</v>
      </c>
      <c r="I2700" s="24"/>
      <c r="J2700" s="24"/>
      <c r="K2700" s="19" t="s">
        <v>61</v>
      </c>
      <c r="L2700" s="20">
        <v>14000</v>
      </c>
      <c r="M2700" s="20">
        <v>0</v>
      </c>
      <c r="N2700" s="21">
        <v>475684.17</v>
      </c>
      <c r="O2700" s="21">
        <v>0</v>
      </c>
      <c r="P2700" s="21">
        <v>0</v>
      </c>
      <c r="Q2700" s="21">
        <v>0</v>
      </c>
      <c r="R2700" s="21">
        <v>0</v>
      </c>
      <c r="S2700" s="21">
        <v>8289.7800000000007</v>
      </c>
      <c r="T2700" s="21">
        <v>483973.95</v>
      </c>
      <c r="U2700" s="21">
        <v>-195748.83</v>
      </c>
      <c r="V2700" s="21">
        <v>-6884.21</v>
      </c>
      <c r="W2700" s="20">
        <v>281340.90999999997</v>
      </c>
      <c r="X2700" s="20">
        <v>208825.35063</v>
      </c>
      <c r="Y2700" s="20">
        <v>4</v>
      </c>
      <c r="Z2700" s="20">
        <v>52206.3376575</v>
      </c>
      <c r="AA2700" s="45">
        <f t="shared" si="84"/>
        <v>483973.95</v>
      </c>
      <c r="AB2700" t="b">
        <f t="shared" si="85"/>
        <v>1</v>
      </c>
    </row>
    <row r="2701" spans="1:28" customFormat="1" ht="14.5" x14ac:dyDescent="0.35">
      <c r="A2701" s="19" t="s">
        <v>18148</v>
      </c>
      <c r="B2701" s="19" t="s">
        <v>18149</v>
      </c>
      <c r="C2701" s="19" t="s">
        <v>16602</v>
      </c>
      <c r="D2701" s="19" t="s">
        <v>17523</v>
      </c>
      <c r="E2701" s="41">
        <v>1093390001</v>
      </c>
      <c r="F2701" s="19" t="s">
        <v>2846</v>
      </c>
      <c r="G2701" s="19" t="s">
        <v>11890</v>
      </c>
      <c r="H2701" s="19" t="s">
        <v>11891</v>
      </c>
      <c r="I2701" s="24"/>
      <c r="J2701" s="24"/>
      <c r="K2701" s="19" t="s">
        <v>61</v>
      </c>
      <c r="L2701" s="20">
        <v>15936</v>
      </c>
      <c r="M2701" s="20">
        <v>0</v>
      </c>
      <c r="N2701" s="21">
        <v>477420.57</v>
      </c>
      <c r="O2701" s="21">
        <v>-5790.08</v>
      </c>
      <c r="P2701" s="21">
        <v>0</v>
      </c>
      <c r="Q2701" s="21">
        <v>0</v>
      </c>
      <c r="R2701" s="21">
        <v>0</v>
      </c>
      <c r="S2701" s="21">
        <v>0</v>
      </c>
      <c r="T2701" s="21">
        <v>471630.49</v>
      </c>
      <c r="U2701" s="21">
        <v>-191793.27</v>
      </c>
      <c r="V2701" s="21">
        <v>-19779.810000000001</v>
      </c>
      <c r="W2701" s="20">
        <v>260057.41</v>
      </c>
      <c r="X2701" s="20">
        <v>209587.63023000001</v>
      </c>
      <c r="Y2701" s="20">
        <v>3</v>
      </c>
      <c r="Z2701" s="20">
        <v>69862.543409999998</v>
      </c>
      <c r="AA2701" s="45">
        <f t="shared" si="84"/>
        <v>471630.49</v>
      </c>
      <c r="AB2701" t="b">
        <f t="shared" si="85"/>
        <v>1</v>
      </c>
    </row>
    <row r="2702" spans="1:28" customFormat="1" ht="14.5" x14ac:dyDescent="0.35">
      <c r="A2702" s="19" t="s">
        <v>18158</v>
      </c>
      <c r="B2702" s="19" t="s">
        <v>18159</v>
      </c>
      <c r="C2702" s="19" t="s">
        <v>17015</v>
      </c>
      <c r="D2702" s="19" t="s">
        <v>17803</v>
      </c>
      <c r="E2702" s="41">
        <v>1093630001</v>
      </c>
      <c r="F2702" s="19" t="s">
        <v>84</v>
      </c>
      <c r="G2702" s="19" t="s">
        <v>4446</v>
      </c>
      <c r="H2702" s="19" t="s">
        <v>4447</v>
      </c>
      <c r="I2702" s="24"/>
      <c r="J2702" s="24"/>
      <c r="K2702" s="19" t="s">
        <v>61</v>
      </c>
      <c r="L2702" s="20">
        <v>9339</v>
      </c>
      <c r="M2702" s="20">
        <v>0</v>
      </c>
      <c r="N2702" s="21">
        <v>287964.59999999998</v>
      </c>
      <c r="O2702" s="21">
        <v>0</v>
      </c>
      <c r="P2702" s="21">
        <v>-62587.82</v>
      </c>
      <c r="Q2702" s="21">
        <v>5913.12</v>
      </c>
      <c r="R2702" s="21">
        <v>0</v>
      </c>
      <c r="S2702" s="21">
        <v>0</v>
      </c>
      <c r="T2702" s="21">
        <v>231289.9</v>
      </c>
      <c r="U2702" s="21">
        <v>-180556.12</v>
      </c>
      <c r="V2702" s="21">
        <v>-22570.1</v>
      </c>
      <c r="W2702" s="20">
        <v>28163.68</v>
      </c>
      <c r="X2702" s="20">
        <v>126416.45940000001</v>
      </c>
      <c r="Y2702" s="20">
        <v>5</v>
      </c>
      <c r="Z2702" s="20">
        <v>25283.291880000001</v>
      </c>
      <c r="AA2702" s="45">
        <f t="shared" si="84"/>
        <v>231289.89999999997</v>
      </c>
      <c r="AB2702" t="b">
        <f t="shared" si="85"/>
        <v>1</v>
      </c>
    </row>
    <row r="2703" spans="1:28" customFormat="1" ht="14.5" x14ac:dyDescent="0.35">
      <c r="A2703" s="19" t="s">
        <v>18160</v>
      </c>
      <c r="B2703" s="19" t="s">
        <v>18161</v>
      </c>
      <c r="C2703" s="19" t="s">
        <v>17058</v>
      </c>
      <c r="D2703" s="19" t="s">
        <v>17862</v>
      </c>
      <c r="E2703" s="41">
        <v>1094010002</v>
      </c>
      <c r="F2703" s="19" t="s">
        <v>757</v>
      </c>
      <c r="G2703" s="19" t="s">
        <v>6251</v>
      </c>
      <c r="H2703" s="19" t="s">
        <v>6252</v>
      </c>
      <c r="I2703" s="24"/>
      <c r="J2703" s="24"/>
      <c r="K2703" s="19" t="s">
        <v>61</v>
      </c>
      <c r="L2703" s="20">
        <v>28624</v>
      </c>
      <c r="M2703" s="20">
        <v>0</v>
      </c>
      <c r="N2703" s="21">
        <v>835684.06</v>
      </c>
      <c r="O2703" s="21">
        <v>0</v>
      </c>
      <c r="P2703" s="21">
        <v>-319745.03000000003</v>
      </c>
      <c r="Q2703" s="21">
        <v>1246.98</v>
      </c>
      <c r="R2703" s="21">
        <v>44254</v>
      </c>
      <c r="S2703" s="21">
        <v>0</v>
      </c>
      <c r="T2703" s="21">
        <v>561440.01</v>
      </c>
      <c r="U2703" s="21">
        <v>-180906.53</v>
      </c>
      <c r="V2703" s="21">
        <v>-132114.79</v>
      </c>
      <c r="W2703" s="20">
        <v>248418.69</v>
      </c>
      <c r="X2703" s="20">
        <v>366865.30233999999</v>
      </c>
      <c r="Y2703" s="20">
        <v>3</v>
      </c>
      <c r="Z2703" s="20">
        <v>122288.43411333334</v>
      </c>
      <c r="AA2703" s="45">
        <f t="shared" si="84"/>
        <v>561440.01</v>
      </c>
      <c r="AB2703" t="b">
        <f t="shared" si="85"/>
        <v>1</v>
      </c>
    </row>
    <row r="2704" spans="1:28" customFormat="1" ht="14.5" x14ac:dyDescent="0.35">
      <c r="A2704" s="19" t="s">
        <v>18158</v>
      </c>
      <c r="B2704" s="19" t="s">
        <v>18159</v>
      </c>
      <c r="C2704" s="19" t="s">
        <v>17015</v>
      </c>
      <c r="D2704" s="19" t="s">
        <v>17803</v>
      </c>
      <c r="E2704" s="41">
        <v>1094790001</v>
      </c>
      <c r="F2704" s="19" t="s">
        <v>85</v>
      </c>
      <c r="G2704" s="19" t="s">
        <v>4448</v>
      </c>
      <c r="H2704" s="19" t="s">
        <v>4449</v>
      </c>
      <c r="I2704" s="24"/>
      <c r="J2704" s="24"/>
      <c r="K2704" s="19" t="s">
        <v>61</v>
      </c>
      <c r="L2704" s="20">
        <v>7195</v>
      </c>
      <c r="M2704" s="20">
        <v>0</v>
      </c>
      <c r="N2704" s="21">
        <v>248677.24</v>
      </c>
      <c r="O2704" s="21">
        <v>-55.5</v>
      </c>
      <c r="P2704" s="21">
        <v>0</v>
      </c>
      <c r="Q2704" s="21">
        <v>0</v>
      </c>
      <c r="R2704" s="21">
        <v>75864.12</v>
      </c>
      <c r="S2704" s="21">
        <v>17092.14</v>
      </c>
      <c r="T2704" s="21">
        <v>341578</v>
      </c>
      <c r="U2704" s="21">
        <v>-123498.19</v>
      </c>
      <c r="V2704" s="21">
        <v>-11676.84</v>
      </c>
      <c r="W2704" s="20">
        <v>206402.97</v>
      </c>
      <c r="X2704" s="20">
        <v>109169.30836</v>
      </c>
      <c r="Y2704" s="20">
        <v>6</v>
      </c>
      <c r="Z2704" s="20">
        <v>18194.884726666667</v>
      </c>
      <c r="AA2704" s="45">
        <f t="shared" si="84"/>
        <v>341578</v>
      </c>
      <c r="AB2704" t="b">
        <f t="shared" si="85"/>
        <v>1</v>
      </c>
    </row>
    <row r="2705" spans="1:28" customFormat="1" ht="14.5" x14ac:dyDescent="0.35">
      <c r="A2705" s="19" t="s">
        <v>18156</v>
      </c>
      <c r="B2705" s="19" t="s">
        <v>18157</v>
      </c>
      <c r="C2705" s="19" t="s">
        <v>16945</v>
      </c>
      <c r="D2705" s="19" t="s">
        <v>17764</v>
      </c>
      <c r="E2705" s="41">
        <v>1094870001</v>
      </c>
      <c r="F2705" s="19" t="s">
        <v>1772</v>
      </c>
      <c r="G2705" s="19" t="s">
        <v>9053</v>
      </c>
      <c r="H2705" s="19" t="s">
        <v>9054</v>
      </c>
      <c r="I2705" s="24"/>
      <c r="J2705" s="24"/>
      <c r="K2705" s="19" t="s">
        <v>61</v>
      </c>
      <c r="L2705" s="20">
        <v>17913</v>
      </c>
      <c r="M2705" s="20">
        <v>0</v>
      </c>
      <c r="N2705" s="21">
        <v>641632.68000000005</v>
      </c>
      <c r="O2705" s="21">
        <v>0</v>
      </c>
      <c r="P2705" s="21">
        <v>-145744.32000000001</v>
      </c>
      <c r="Q2705" s="21">
        <v>7173.15</v>
      </c>
      <c r="R2705" s="21">
        <v>0</v>
      </c>
      <c r="S2705" s="21">
        <v>15225.36</v>
      </c>
      <c r="T2705" s="21">
        <v>518286.87</v>
      </c>
      <c r="U2705" s="21">
        <v>-131258.16</v>
      </c>
      <c r="V2705" s="21">
        <v>-30791</v>
      </c>
      <c r="W2705" s="20">
        <v>356237.71</v>
      </c>
      <c r="X2705" s="20">
        <v>281676.74651999999</v>
      </c>
      <c r="Y2705" s="20">
        <v>5</v>
      </c>
      <c r="Z2705" s="20">
        <v>56335.349303999996</v>
      </c>
      <c r="AA2705" s="45">
        <f t="shared" si="84"/>
        <v>518286.87000000005</v>
      </c>
      <c r="AB2705" t="b">
        <f t="shared" si="85"/>
        <v>1</v>
      </c>
    </row>
    <row r="2706" spans="1:28" customFormat="1" ht="14.5" x14ac:dyDescent="0.35">
      <c r="A2706" s="19" t="s">
        <v>18158</v>
      </c>
      <c r="B2706" s="19" t="s">
        <v>18159</v>
      </c>
      <c r="C2706" s="19" t="s">
        <v>17015</v>
      </c>
      <c r="D2706" s="19" t="s">
        <v>17803</v>
      </c>
      <c r="E2706" s="41">
        <v>1095250005</v>
      </c>
      <c r="F2706" s="19" t="s">
        <v>667</v>
      </c>
      <c r="G2706" s="19" t="s">
        <v>5995</v>
      </c>
      <c r="H2706" s="19" t="s">
        <v>5996</v>
      </c>
      <c r="I2706" s="24"/>
      <c r="J2706" s="24"/>
      <c r="K2706" s="19" t="s">
        <v>63</v>
      </c>
      <c r="L2706" s="20">
        <v>5695</v>
      </c>
      <c r="M2706" s="20">
        <v>0</v>
      </c>
      <c r="N2706" s="21">
        <v>2423647.2000000002</v>
      </c>
      <c r="O2706" s="21">
        <v>375</v>
      </c>
      <c r="P2706" s="21">
        <v>0</v>
      </c>
      <c r="Q2706" s="21">
        <v>0</v>
      </c>
      <c r="R2706" s="21">
        <v>0</v>
      </c>
      <c r="S2706" s="21">
        <v>0</v>
      </c>
      <c r="T2706" s="21">
        <v>2424022.2000000002</v>
      </c>
      <c r="U2706" s="21">
        <v>-17679</v>
      </c>
      <c r="V2706" s="21">
        <v>0</v>
      </c>
      <c r="W2706" s="20">
        <v>2406343.2000000002</v>
      </c>
      <c r="X2706" s="20">
        <v>1063981.1207999999</v>
      </c>
      <c r="Y2706" s="20">
        <v>17</v>
      </c>
      <c r="Z2706" s="20">
        <v>62587.12475294117</v>
      </c>
      <c r="AA2706" s="45">
        <f t="shared" si="84"/>
        <v>2424022.2000000002</v>
      </c>
      <c r="AB2706" t="b">
        <f t="shared" si="85"/>
        <v>1</v>
      </c>
    </row>
    <row r="2707" spans="1:28" customFormat="1" ht="14.5" x14ac:dyDescent="0.35">
      <c r="A2707" s="19" t="s">
        <v>18158</v>
      </c>
      <c r="B2707" s="19" t="s">
        <v>18159</v>
      </c>
      <c r="C2707" s="19" t="s">
        <v>17015</v>
      </c>
      <c r="D2707" s="19" t="s">
        <v>17803</v>
      </c>
      <c r="E2707" s="41">
        <v>1095250006</v>
      </c>
      <c r="F2707" s="19" t="s">
        <v>667</v>
      </c>
      <c r="G2707" s="19" t="s">
        <v>18801</v>
      </c>
      <c r="H2707" s="19" t="s">
        <v>18802</v>
      </c>
      <c r="I2707" s="24"/>
      <c r="J2707" s="24"/>
      <c r="K2707" s="19" t="s">
        <v>63</v>
      </c>
      <c r="L2707" s="20">
        <v>433</v>
      </c>
      <c r="M2707" s="20">
        <v>0</v>
      </c>
      <c r="N2707" s="21">
        <v>1011381.71</v>
      </c>
      <c r="O2707" s="21">
        <v>0</v>
      </c>
      <c r="P2707" s="21">
        <v>0</v>
      </c>
      <c r="Q2707" s="21">
        <v>0</v>
      </c>
      <c r="R2707" s="21">
        <v>0</v>
      </c>
      <c r="S2707" s="21">
        <v>0</v>
      </c>
      <c r="T2707" s="21">
        <v>1011381.71</v>
      </c>
      <c r="U2707" s="21">
        <v>-3540.6</v>
      </c>
      <c r="V2707" s="21">
        <v>0</v>
      </c>
      <c r="W2707" s="20">
        <v>1007841.11</v>
      </c>
      <c r="X2707" s="20">
        <v>443996.57069000002</v>
      </c>
      <c r="Y2707" s="20">
        <v>13</v>
      </c>
      <c r="Z2707" s="20">
        <v>34153.582360769229</v>
      </c>
      <c r="AA2707" s="45">
        <f t="shared" si="84"/>
        <v>1011381.71</v>
      </c>
      <c r="AB2707" t="b">
        <f t="shared" si="85"/>
        <v>1</v>
      </c>
    </row>
    <row r="2708" spans="1:28" customFormat="1" ht="14.5" x14ac:dyDescent="0.35">
      <c r="A2708" s="19" t="s">
        <v>18158</v>
      </c>
      <c r="B2708" s="19" t="s">
        <v>18159</v>
      </c>
      <c r="C2708" s="19" t="s">
        <v>17015</v>
      </c>
      <c r="D2708" s="19" t="s">
        <v>17803</v>
      </c>
      <c r="E2708" s="41">
        <v>1095680001</v>
      </c>
      <c r="F2708" s="19" t="s">
        <v>668</v>
      </c>
      <c r="G2708" s="19" t="s">
        <v>5997</v>
      </c>
      <c r="H2708" s="19" t="s">
        <v>5998</v>
      </c>
      <c r="I2708" s="24"/>
      <c r="J2708" s="24"/>
      <c r="K2708" s="19" t="s">
        <v>61</v>
      </c>
      <c r="L2708" s="20">
        <v>20142</v>
      </c>
      <c r="M2708" s="20">
        <v>0</v>
      </c>
      <c r="N2708" s="21">
        <v>806724.13</v>
      </c>
      <c r="O2708" s="21">
        <v>15250</v>
      </c>
      <c r="P2708" s="21">
        <v>-16620.8</v>
      </c>
      <c r="Q2708" s="21">
        <v>0</v>
      </c>
      <c r="R2708" s="21">
        <v>0</v>
      </c>
      <c r="S2708" s="21">
        <v>0</v>
      </c>
      <c r="T2708" s="21">
        <v>805353.33</v>
      </c>
      <c r="U2708" s="21">
        <v>-175194.5</v>
      </c>
      <c r="V2708" s="21">
        <v>-35607.93</v>
      </c>
      <c r="W2708" s="20">
        <v>594550.9</v>
      </c>
      <c r="X2708" s="20">
        <v>354151.89306999999</v>
      </c>
      <c r="Y2708" s="20">
        <v>8</v>
      </c>
      <c r="Z2708" s="20">
        <v>44268.986633749999</v>
      </c>
      <c r="AA2708" s="45">
        <f t="shared" si="84"/>
        <v>805353.33</v>
      </c>
      <c r="AB2708" t="b">
        <f t="shared" si="85"/>
        <v>1</v>
      </c>
    </row>
    <row r="2709" spans="1:28" customFormat="1" ht="14.5" x14ac:dyDescent="0.35">
      <c r="A2709" s="19" t="s">
        <v>18154</v>
      </c>
      <c r="B2709" s="19" t="s">
        <v>18155</v>
      </c>
      <c r="C2709" s="19" t="s">
        <v>16832</v>
      </c>
      <c r="D2709" s="19" t="s">
        <v>17677</v>
      </c>
      <c r="E2709" s="41">
        <v>1095840001</v>
      </c>
      <c r="F2709" s="19" t="s">
        <v>2331</v>
      </c>
      <c r="G2709" s="19" t="s">
        <v>10472</v>
      </c>
      <c r="H2709" s="19" t="s">
        <v>10473</v>
      </c>
      <c r="I2709" s="24"/>
      <c r="J2709" s="24">
        <v>45322</v>
      </c>
      <c r="K2709" s="19" t="s">
        <v>61</v>
      </c>
      <c r="L2709" s="20">
        <v>2039</v>
      </c>
      <c r="M2709" s="20">
        <v>0</v>
      </c>
      <c r="N2709" s="21">
        <v>75363.42</v>
      </c>
      <c r="O2709" s="21">
        <v>0</v>
      </c>
      <c r="P2709" s="21">
        <v>-28489.22</v>
      </c>
      <c r="Q2709" s="21">
        <v>691.76</v>
      </c>
      <c r="R2709" s="21">
        <v>0</v>
      </c>
      <c r="S2709" s="21">
        <v>0</v>
      </c>
      <c r="T2709" s="21">
        <v>47565.96</v>
      </c>
      <c r="U2709" s="21">
        <v>-70.7</v>
      </c>
      <c r="V2709" s="21">
        <v>-5166.55</v>
      </c>
      <c r="W2709" s="20">
        <v>42328.71</v>
      </c>
      <c r="X2709" s="20">
        <v>33084.541380000002</v>
      </c>
      <c r="Y2709" s="20">
        <v>4</v>
      </c>
      <c r="Z2709" s="20">
        <v>8271.1353450000006</v>
      </c>
      <c r="AA2709" s="45">
        <f t="shared" si="84"/>
        <v>47565.96</v>
      </c>
      <c r="AB2709" t="b">
        <f t="shared" si="85"/>
        <v>1</v>
      </c>
    </row>
    <row r="2710" spans="1:28" customFormat="1" ht="14.5" x14ac:dyDescent="0.35">
      <c r="A2710" s="19" t="s">
        <v>18160</v>
      </c>
      <c r="B2710" s="19" t="s">
        <v>18161</v>
      </c>
      <c r="C2710" s="19" t="s">
        <v>17043</v>
      </c>
      <c r="D2710" s="19" t="s">
        <v>17826</v>
      </c>
      <c r="E2710" s="41">
        <v>1096300001</v>
      </c>
      <c r="F2710" s="19" t="s">
        <v>1002</v>
      </c>
      <c r="G2710" s="19" t="s">
        <v>6976</v>
      </c>
      <c r="H2710" s="19" t="s">
        <v>6977</v>
      </c>
      <c r="I2710" s="24"/>
      <c r="J2710" s="24"/>
      <c r="K2710" s="19" t="s">
        <v>61</v>
      </c>
      <c r="L2710" s="20">
        <v>22983</v>
      </c>
      <c r="M2710" s="20">
        <v>0</v>
      </c>
      <c r="N2710" s="21">
        <v>878335.28</v>
      </c>
      <c r="O2710" s="21">
        <v>0</v>
      </c>
      <c r="P2710" s="21">
        <v>0</v>
      </c>
      <c r="Q2710" s="21">
        <v>7597.32</v>
      </c>
      <c r="R2710" s="21">
        <v>0</v>
      </c>
      <c r="S2710" s="21">
        <v>0</v>
      </c>
      <c r="T2710" s="21">
        <v>885932.6</v>
      </c>
      <c r="U2710" s="21">
        <v>-244335.78</v>
      </c>
      <c r="V2710" s="21">
        <v>-7931.47</v>
      </c>
      <c r="W2710" s="20">
        <v>633665.35</v>
      </c>
      <c r="X2710" s="20">
        <v>385589.18792</v>
      </c>
      <c r="Y2710" s="20">
        <v>4</v>
      </c>
      <c r="Z2710" s="20">
        <v>96397.296979999999</v>
      </c>
      <c r="AA2710" s="45">
        <f t="shared" si="84"/>
        <v>885932.6</v>
      </c>
      <c r="AB2710" t="b">
        <f t="shared" si="85"/>
        <v>1</v>
      </c>
    </row>
    <row r="2711" spans="1:28" customFormat="1" ht="14.5" x14ac:dyDescent="0.35">
      <c r="A2711" s="19" t="s">
        <v>18160</v>
      </c>
      <c r="B2711" s="19" t="s">
        <v>18161</v>
      </c>
      <c r="C2711" s="19" t="s">
        <v>17043</v>
      </c>
      <c r="D2711" s="19" t="s">
        <v>17826</v>
      </c>
      <c r="E2711" s="41">
        <v>1096300002</v>
      </c>
      <c r="F2711" s="19" t="s">
        <v>1002</v>
      </c>
      <c r="G2711" s="19" t="s">
        <v>6978</v>
      </c>
      <c r="H2711" s="19" t="s">
        <v>6979</v>
      </c>
      <c r="I2711" s="24"/>
      <c r="J2711" s="24"/>
      <c r="K2711" s="19" t="s">
        <v>61</v>
      </c>
      <c r="L2711" s="20">
        <v>12240</v>
      </c>
      <c r="M2711" s="20">
        <v>0</v>
      </c>
      <c r="N2711" s="21">
        <v>461213.34</v>
      </c>
      <c r="O2711" s="21">
        <v>0</v>
      </c>
      <c r="P2711" s="21">
        <v>-56229.18</v>
      </c>
      <c r="Q2711" s="21">
        <v>2776.92</v>
      </c>
      <c r="R2711" s="21">
        <v>0</v>
      </c>
      <c r="S2711" s="21">
        <v>0</v>
      </c>
      <c r="T2711" s="21">
        <v>407761.08</v>
      </c>
      <c r="U2711" s="21">
        <v>-99226.78</v>
      </c>
      <c r="V2711" s="21">
        <v>-510</v>
      </c>
      <c r="W2711" s="20">
        <v>308024.3</v>
      </c>
      <c r="X2711" s="20">
        <v>202472.65625999999</v>
      </c>
      <c r="Y2711" s="20">
        <v>2</v>
      </c>
      <c r="Z2711" s="20">
        <v>101236.32812999999</v>
      </c>
      <c r="AA2711" s="45">
        <f t="shared" si="84"/>
        <v>407761.08</v>
      </c>
      <c r="AB2711" t="b">
        <f t="shared" si="85"/>
        <v>1</v>
      </c>
    </row>
    <row r="2712" spans="1:28" customFormat="1" ht="14.5" x14ac:dyDescent="0.35">
      <c r="A2712" s="19" t="s">
        <v>18160</v>
      </c>
      <c r="B2712" s="19" t="s">
        <v>18161</v>
      </c>
      <c r="C2712" s="19" t="s">
        <v>17043</v>
      </c>
      <c r="D2712" s="19" t="s">
        <v>17826</v>
      </c>
      <c r="E2712" s="41">
        <v>1096300006</v>
      </c>
      <c r="F2712" s="19" t="s">
        <v>1002</v>
      </c>
      <c r="G2712" s="19" t="s">
        <v>6980</v>
      </c>
      <c r="H2712" s="19" t="s">
        <v>6981</v>
      </c>
      <c r="I2712" s="24"/>
      <c r="J2712" s="24"/>
      <c r="K2712" s="19" t="s">
        <v>61</v>
      </c>
      <c r="L2712" s="20">
        <v>6750</v>
      </c>
      <c r="M2712" s="20">
        <v>0</v>
      </c>
      <c r="N2712" s="21">
        <v>254345.59</v>
      </c>
      <c r="O2712" s="21">
        <v>0</v>
      </c>
      <c r="P2712" s="21">
        <v>0</v>
      </c>
      <c r="Q2712" s="21">
        <v>0</v>
      </c>
      <c r="R2712" s="21">
        <v>0</v>
      </c>
      <c r="S2712" s="21">
        <v>0</v>
      </c>
      <c r="T2712" s="21">
        <v>254345.59</v>
      </c>
      <c r="U2712" s="21">
        <v>-92470.56</v>
      </c>
      <c r="V2712" s="21">
        <v>0</v>
      </c>
      <c r="W2712" s="20">
        <v>161875.03</v>
      </c>
      <c r="X2712" s="20">
        <v>111657.71401</v>
      </c>
      <c r="Y2712" s="20">
        <v>1</v>
      </c>
      <c r="Z2712" s="20">
        <v>111657.71401</v>
      </c>
      <c r="AA2712" s="45">
        <f t="shared" si="84"/>
        <v>254345.59</v>
      </c>
      <c r="AB2712" t="b">
        <f t="shared" si="85"/>
        <v>1</v>
      </c>
    </row>
    <row r="2713" spans="1:28" customFormat="1" ht="14.5" x14ac:dyDescent="0.35">
      <c r="A2713" s="19" t="s">
        <v>18160</v>
      </c>
      <c r="B2713" s="19" t="s">
        <v>18161</v>
      </c>
      <c r="C2713" s="19" t="s">
        <v>17043</v>
      </c>
      <c r="D2713" s="19" t="s">
        <v>17826</v>
      </c>
      <c r="E2713" s="41">
        <v>1096300007</v>
      </c>
      <c r="F2713" s="19" t="s">
        <v>1002</v>
      </c>
      <c r="G2713" s="19" t="s">
        <v>6982</v>
      </c>
      <c r="H2713" s="19" t="s">
        <v>6983</v>
      </c>
      <c r="I2713" s="24"/>
      <c r="J2713" s="24"/>
      <c r="K2713" s="19" t="s">
        <v>61</v>
      </c>
      <c r="L2713" s="20">
        <v>6086</v>
      </c>
      <c r="M2713" s="20">
        <v>0</v>
      </c>
      <c r="N2713" s="21">
        <v>206392.95</v>
      </c>
      <c r="O2713" s="21">
        <v>0</v>
      </c>
      <c r="P2713" s="21">
        <v>-60864.23</v>
      </c>
      <c r="Q2713" s="21">
        <v>2121.96</v>
      </c>
      <c r="R2713" s="21">
        <v>0</v>
      </c>
      <c r="S2713" s="21">
        <v>0</v>
      </c>
      <c r="T2713" s="21">
        <v>147650.68</v>
      </c>
      <c r="U2713" s="21">
        <v>-60690.94</v>
      </c>
      <c r="V2713" s="21">
        <v>-2381.5700000000002</v>
      </c>
      <c r="W2713" s="20">
        <v>84578.17</v>
      </c>
      <c r="X2713" s="20">
        <v>90606.505050000007</v>
      </c>
      <c r="Y2713" s="20">
        <v>3</v>
      </c>
      <c r="Z2713" s="20">
        <v>30202.168350000004</v>
      </c>
      <c r="AA2713" s="45">
        <f t="shared" si="84"/>
        <v>147650.68</v>
      </c>
      <c r="AB2713" t="b">
        <f t="shared" si="85"/>
        <v>1</v>
      </c>
    </row>
    <row r="2714" spans="1:28" customFormat="1" ht="14.5" x14ac:dyDescent="0.35">
      <c r="A2714" s="19" t="s">
        <v>18160</v>
      </c>
      <c r="B2714" s="19" t="s">
        <v>18161</v>
      </c>
      <c r="C2714" s="19" t="s">
        <v>17043</v>
      </c>
      <c r="D2714" s="19" t="s">
        <v>17826</v>
      </c>
      <c r="E2714" s="41">
        <v>1096300008</v>
      </c>
      <c r="F2714" s="19" t="s">
        <v>1002</v>
      </c>
      <c r="G2714" s="19" t="s">
        <v>6984</v>
      </c>
      <c r="H2714" s="19" t="s">
        <v>6985</v>
      </c>
      <c r="I2714" s="24"/>
      <c r="J2714" s="24"/>
      <c r="K2714" s="19" t="s">
        <v>61</v>
      </c>
      <c r="L2714" s="20">
        <v>22000</v>
      </c>
      <c r="M2714" s="20">
        <v>0</v>
      </c>
      <c r="N2714" s="21">
        <v>746045.93</v>
      </c>
      <c r="O2714" s="21">
        <v>0</v>
      </c>
      <c r="P2714" s="21">
        <v>-224536.97</v>
      </c>
      <c r="Q2714" s="21">
        <v>6680.4</v>
      </c>
      <c r="R2714" s="21">
        <v>0</v>
      </c>
      <c r="S2714" s="21">
        <v>2692.3</v>
      </c>
      <c r="T2714" s="21">
        <v>530881.66</v>
      </c>
      <c r="U2714" s="21">
        <v>-154149.70000000001</v>
      </c>
      <c r="V2714" s="21">
        <v>-19706.439999999999</v>
      </c>
      <c r="W2714" s="20">
        <v>357025.52</v>
      </c>
      <c r="X2714" s="20">
        <v>327514.16327000002</v>
      </c>
      <c r="Y2714" s="20">
        <v>4</v>
      </c>
      <c r="Z2714" s="20">
        <v>81878.540817500005</v>
      </c>
      <c r="AA2714" s="45">
        <f t="shared" si="84"/>
        <v>530881.66000000015</v>
      </c>
      <c r="AB2714" t="b">
        <f t="shared" si="85"/>
        <v>1</v>
      </c>
    </row>
    <row r="2715" spans="1:28" customFormat="1" ht="14.5" x14ac:dyDescent="0.35">
      <c r="A2715" s="19" t="s">
        <v>18148</v>
      </c>
      <c r="B2715" s="19" t="s">
        <v>18149</v>
      </c>
      <c r="C2715" s="19" t="s">
        <v>16550</v>
      </c>
      <c r="D2715" s="19" t="s">
        <v>17507</v>
      </c>
      <c r="E2715" s="41">
        <v>1096650001</v>
      </c>
      <c r="F2715" s="19" t="s">
        <v>2568</v>
      </c>
      <c r="G2715" s="19" t="s">
        <v>11151</v>
      </c>
      <c r="H2715" s="19" t="s">
        <v>11152</v>
      </c>
      <c r="I2715" s="24"/>
      <c r="J2715" s="24"/>
      <c r="K2715" s="19" t="s">
        <v>61</v>
      </c>
      <c r="L2715" s="20">
        <v>15510</v>
      </c>
      <c r="M2715" s="20">
        <v>0</v>
      </c>
      <c r="N2715" s="21">
        <v>632139.09</v>
      </c>
      <c r="O2715" s="21">
        <v>-6202.34</v>
      </c>
      <c r="P2715" s="21">
        <v>0</v>
      </c>
      <c r="Q2715" s="21">
        <v>7260.45</v>
      </c>
      <c r="R2715" s="21">
        <v>31610.12</v>
      </c>
      <c r="S2715" s="21">
        <v>2694.92</v>
      </c>
      <c r="T2715" s="21">
        <v>667502.24</v>
      </c>
      <c r="U2715" s="21">
        <v>-205160.8</v>
      </c>
      <c r="V2715" s="21">
        <v>-25761.79</v>
      </c>
      <c r="W2715" s="20">
        <v>436579.65</v>
      </c>
      <c r="X2715" s="20">
        <v>277509.06050999998</v>
      </c>
      <c r="Y2715" s="20">
        <v>13</v>
      </c>
      <c r="Z2715" s="20">
        <v>21346.850808461539</v>
      </c>
      <c r="AA2715" s="45">
        <f t="shared" si="84"/>
        <v>667502.24</v>
      </c>
      <c r="AB2715" t="b">
        <f t="shared" si="85"/>
        <v>1</v>
      </c>
    </row>
    <row r="2716" spans="1:28" customFormat="1" ht="14.5" x14ac:dyDescent="0.35">
      <c r="A2716" s="19" t="s">
        <v>18150</v>
      </c>
      <c r="B2716" s="19" t="s">
        <v>18151</v>
      </c>
      <c r="C2716" s="19" t="s">
        <v>16700</v>
      </c>
      <c r="D2716" s="19" t="s">
        <v>17573</v>
      </c>
      <c r="E2716" s="41">
        <v>1096810001</v>
      </c>
      <c r="F2716" s="19" t="s">
        <v>3414</v>
      </c>
      <c r="G2716" s="19" t="s">
        <v>13438</v>
      </c>
      <c r="H2716" s="19" t="s">
        <v>13439</v>
      </c>
      <c r="I2716" s="24"/>
      <c r="J2716" s="24"/>
      <c r="K2716" s="19" t="s">
        <v>61</v>
      </c>
      <c r="L2716" s="20">
        <v>1205</v>
      </c>
      <c r="M2716" s="20">
        <v>0</v>
      </c>
      <c r="N2716" s="21">
        <v>43656.83</v>
      </c>
      <c r="O2716" s="21">
        <v>0</v>
      </c>
      <c r="P2716" s="21">
        <v>0</v>
      </c>
      <c r="Q2716" s="21">
        <v>1133.3499999999999</v>
      </c>
      <c r="R2716" s="21">
        <v>0</v>
      </c>
      <c r="S2716" s="21">
        <v>0</v>
      </c>
      <c r="T2716" s="21">
        <v>44790.18</v>
      </c>
      <c r="U2716" s="21">
        <v>-14132.2</v>
      </c>
      <c r="V2716" s="21">
        <v>-4427.05</v>
      </c>
      <c r="W2716" s="20">
        <v>26230.93</v>
      </c>
      <c r="X2716" s="20">
        <v>19165.34837</v>
      </c>
      <c r="Y2716" s="20">
        <v>3</v>
      </c>
      <c r="Z2716" s="20">
        <v>6388.4494566666663</v>
      </c>
      <c r="AA2716" s="45">
        <f t="shared" si="84"/>
        <v>44790.18</v>
      </c>
      <c r="AB2716" t="b">
        <f t="shared" si="85"/>
        <v>1</v>
      </c>
    </row>
    <row r="2717" spans="1:28" customFormat="1" ht="14.5" x14ac:dyDescent="0.35">
      <c r="A2717" s="19" t="s">
        <v>18158</v>
      </c>
      <c r="B2717" s="19" t="s">
        <v>18159</v>
      </c>
      <c r="C2717" s="19" t="s">
        <v>16982</v>
      </c>
      <c r="D2717" s="19" t="s">
        <v>17802</v>
      </c>
      <c r="E2717" s="41">
        <v>1097030001</v>
      </c>
      <c r="F2717" s="19" t="s">
        <v>305</v>
      </c>
      <c r="G2717" s="19" t="s">
        <v>5042</v>
      </c>
      <c r="H2717" s="19" t="s">
        <v>5043</v>
      </c>
      <c r="I2717" s="24"/>
      <c r="J2717" s="24"/>
      <c r="K2717" s="19" t="s">
        <v>61</v>
      </c>
      <c r="L2717" s="20">
        <v>23600</v>
      </c>
      <c r="M2717" s="20">
        <v>0</v>
      </c>
      <c r="N2717" s="21">
        <v>949625.92</v>
      </c>
      <c r="O2717" s="21">
        <v>0</v>
      </c>
      <c r="P2717" s="21">
        <v>-341871.27</v>
      </c>
      <c r="Q2717" s="21">
        <v>6656.64</v>
      </c>
      <c r="R2717" s="21">
        <v>0</v>
      </c>
      <c r="S2717" s="21">
        <v>0</v>
      </c>
      <c r="T2717" s="21">
        <v>614411.29</v>
      </c>
      <c r="U2717" s="21">
        <v>-176888.46</v>
      </c>
      <c r="V2717" s="21">
        <v>-27469.13</v>
      </c>
      <c r="W2717" s="20">
        <v>410053.7</v>
      </c>
      <c r="X2717" s="20">
        <v>416885.77888</v>
      </c>
      <c r="Y2717" s="20">
        <v>7</v>
      </c>
      <c r="Z2717" s="20">
        <v>59555.111268571425</v>
      </c>
      <c r="AA2717" s="45">
        <f t="shared" si="84"/>
        <v>614411.29</v>
      </c>
      <c r="AB2717" t="b">
        <f t="shared" si="85"/>
        <v>1</v>
      </c>
    </row>
    <row r="2718" spans="1:28" customFormat="1" ht="14.5" x14ac:dyDescent="0.35">
      <c r="A2718" s="19" t="s">
        <v>18150</v>
      </c>
      <c r="B2718" s="19" t="s">
        <v>18151</v>
      </c>
      <c r="C2718" s="19" t="s">
        <v>16703</v>
      </c>
      <c r="D2718" s="19" t="s">
        <v>17580</v>
      </c>
      <c r="E2718" s="41">
        <v>1097700001</v>
      </c>
      <c r="F2718" s="19" t="s">
        <v>4218</v>
      </c>
      <c r="G2718" s="19" t="s">
        <v>15659</v>
      </c>
      <c r="H2718" s="19" t="s">
        <v>15660</v>
      </c>
      <c r="I2718" s="24"/>
      <c r="J2718" s="24"/>
      <c r="K2718" s="19" t="s">
        <v>61</v>
      </c>
      <c r="L2718" s="20">
        <v>3290</v>
      </c>
      <c r="M2718" s="20">
        <v>0</v>
      </c>
      <c r="N2718" s="21">
        <v>101093.31</v>
      </c>
      <c r="O2718" s="21">
        <v>0</v>
      </c>
      <c r="P2718" s="21">
        <v>-12556.37</v>
      </c>
      <c r="Q2718" s="21">
        <v>860.77</v>
      </c>
      <c r="R2718" s="21">
        <v>0</v>
      </c>
      <c r="S2718" s="21">
        <v>0</v>
      </c>
      <c r="T2718" s="21">
        <v>89397.71</v>
      </c>
      <c r="U2718" s="21">
        <v>-533.20000000000005</v>
      </c>
      <c r="V2718" s="21">
        <v>-2245.64</v>
      </c>
      <c r="W2718" s="20">
        <v>86618.87</v>
      </c>
      <c r="X2718" s="20">
        <v>44379.963089999997</v>
      </c>
      <c r="Y2718" s="20">
        <v>4</v>
      </c>
      <c r="Z2718" s="20">
        <v>11094.990772499999</v>
      </c>
      <c r="AA2718" s="45">
        <f t="shared" si="84"/>
        <v>89397.71</v>
      </c>
      <c r="AB2718" t="b">
        <f t="shared" si="85"/>
        <v>1</v>
      </c>
    </row>
    <row r="2719" spans="1:28" customFormat="1" ht="14.5" x14ac:dyDescent="0.35">
      <c r="A2719" s="19" t="s">
        <v>18154</v>
      </c>
      <c r="B2719" s="19" t="s">
        <v>18155</v>
      </c>
      <c r="C2719" s="19" t="s">
        <v>16894</v>
      </c>
      <c r="D2719" s="19" t="s">
        <v>17710</v>
      </c>
      <c r="E2719" s="41">
        <v>1097890001</v>
      </c>
      <c r="F2719" s="19" t="s">
        <v>1294</v>
      </c>
      <c r="G2719" s="19" t="s">
        <v>7748</v>
      </c>
      <c r="H2719" s="19" t="s">
        <v>7749</v>
      </c>
      <c r="I2719" s="24"/>
      <c r="J2719" s="24"/>
      <c r="K2719" s="19" t="s">
        <v>61</v>
      </c>
      <c r="L2719" s="20">
        <v>6414</v>
      </c>
      <c r="M2719" s="20">
        <v>0</v>
      </c>
      <c r="N2719" s="21">
        <v>196529.28</v>
      </c>
      <c r="O2719" s="21">
        <v>0</v>
      </c>
      <c r="P2719" s="21">
        <v>0</v>
      </c>
      <c r="Q2719" s="21">
        <v>0</v>
      </c>
      <c r="R2719" s="21">
        <v>0</v>
      </c>
      <c r="S2719" s="21">
        <v>0</v>
      </c>
      <c r="T2719" s="21">
        <v>196529.28</v>
      </c>
      <c r="U2719" s="21">
        <v>-34785.65</v>
      </c>
      <c r="V2719" s="21">
        <v>-3372.16</v>
      </c>
      <c r="W2719" s="20">
        <v>158371.47</v>
      </c>
      <c r="X2719" s="20">
        <v>86276.353919999994</v>
      </c>
      <c r="Y2719" s="20">
        <v>4</v>
      </c>
      <c r="Z2719" s="20">
        <v>21569.088479999999</v>
      </c>
      <c r="AA2719" s="45">
        <f t="shared" si="84"/>
        <v>196529.28</v>
      </c>
      <c r="AB2719" t="b">
        <f t="shared" si="85"/>
        <v>1</v>
      </c>
    </row>
    <row r="2720" spans="1:28" customFormat="1" ht="14.5" x14ac:dyDescent="0.35">
      <c r="A2720" s="19" t="s">
        <v>18148</v>
      </c>
      <c r="B2720" s="19" t="s">
        <v>18149</v>
      </c>
      <c r="C2720" s="19" t="s">
        <v>16524</v>
      </c>
      <c r="D2720" s="19" t="s">
        <v>17475</v>
      </c>
      <c r="E2720" s="41">
        <v>1097970001</v>
      </c>
      <c r="F2720" s="19" t="s">
        <v>3047</v>
      </c>
      <c r="G2720" s="19" t="s">
        <v>12440</v>
      </c>
      <c r="H2720" s="19" t="s">
        <v>12441</v>
      </c>
      <c r="I2720" s="24"/>
      <c r="J2720" s="24"/>
      <c r="K2720" s="19" t="s">
        <v>61</v>
      </c>
      <c r="L2720" s="20">
        <v>1846</v>
      </c>
      <c r="M2720" s="20">
        <v>0</v>
      </c>
      <c r="N2720" s="21">
        <v>46756.3</v>
      </c>
      <c r="O2720" s="21">
        <v>0</v>
      </c>
      <c r="P2720" s="21">
        <v>0</v>
      </c>
      <c r="Q2720" s="21">
        <v>0</v>
      </c>
      <c r="R2720" s="21">
        <v>0</v>
      </c>
      <c r="S2720" s="21">
        <v>0</v>
      </c>
      <c r="T2720" s="21">
        <v>46756.3</v>
      </c>
      <c r="U2720" s="21">
        <v>0</v>
      </c>
      <c r="V2720" s="21">
        <v>-1083.77</v>
      </c>
      <c r="W2720" s="20">
        <v>45672.53</v>
      </c>
      <c r="X2720" s="20">
        <v>20526.0157</v>
      </c>
      <c r="Y2720" s="20">
        <v>2</v>
      </c>
      <c r="Z2720" s="20">
        <v>10263.00785</v>
      </c>
      <c r="AA2720" s="45">
        <f t="shared" si="84"/>
        <v>46756.3</v>
      </c>
      <c r="AB2720" t="b">
        <f t="shared" si="85"/>
        <v>1</v>
      </c>
    </row>
    <row r="2721" spans="1:28" customFormat="1" ht="14.5" x14ac:dyDescent="0.35">
      <c r="A2721" s="19" t="s">
        <v>18158</v>
      </c>
      <c r="B2721" s="19" t="s">
        <v>18159</v>
      </c>
      <c r="C2721" s="19" t="s">
        <v>16982</v>
      </c>
      <c r="D2721" s="19" t="s">
        <v>17802</v>
      </c>
      <c r="E2721" s="41">
        <v>1098000001</v>
      </c>
      <c r="F2721" s="19" t="s">
        <v>306</v>
      </c>
      <c r="G2721" s="19" t="s">
        <v>5044</v>
      </c>
      <c r="H2721" s="19" t="s">
        <v>5045</v>
      </c>
      <c r="I2721" s="24"/>
      <c r="J2721" s="24"/>
      <c r="K2721" s="19" t="s">
        <v>61</v>
      </c>
      <c r="L2721" s="20">
        <v>14747</v>
      </c>
      <c r="M2721" s="20">
        <v>0</v>
      </c>
      <c r="N2721" s="21">
        <v>602759.05000000005</v>
      </c>
      <c r="O2721" s="21">
        <v>0</v>
      </c>
      <c r="P2721" s="21">
        <v>0</v>
      </c>
      <c r="Q2721" s="21">
        <v>0</v>
      </c>
      <c r="R2721" s="21">
        <v>0</v>
      </c>
      <c r="S2721" s="21">
        <v>0</v>
      </c>
      <c r="T2721" s="21">
        <v>602759.05000000005</v>
      </c>
      <c r="U2721" s="21">
        <v>-171947.22</v>
      </c>
      <c r="V2721" s="21">
        <v>-57136.78</v>
      </c>
      <c r="W2721" s="20">
        <v>373675.05</v>
      </c>
      <c r="X2721" s="20">
        <v>264611.22295000002</v>
      </c>
      <c r="Y2721" s="20">
        <v>2</v>
      </c>
      <c r="Z2721" s="20">
        <v>132305.61147500001</v>
      </c>
      <c r="AA2721" s="45">
        <f t="shared" si="84"/>
        <v>602759.05000000005</v>
      </c>
      <c r="AB2721" t="b">
        <f t="shared" si="85"/>
        <v>1</v>
      </c>
    </row>
    <row r="2722" spans="1:28" customFormat="1" ht="14.5" x14ac:dyDescent="0.35">
      <c r="A2722" s="19" t="s">
        <v>18154</v>
      </c>
      <c r="B2722" s="19" t="s">
        <v>18155</v>
      </c>
      <c r="C2722" s="19" t="s">
        <v>16879</v>
      </c>
      <c r="D2722" s="19" t="s">
        <v>17705</v>
      </c>
      <c r="E2722" s="41">
        <v>1098430001</v>
      </c>
      <c r="F2722" s="19" t="s">
        <v>1424</v>
      </c>
      <c r="G2722" s="19" t="s">
        <v>17404</v>
      </c>
      <c r="H2722" s="19" t="s">
        <v>17405</v>
      </c>
      <c r="I2722" s="24"/>
      <c r="J2722" s="24"/>
      <c r="K2722" s="19" t="s">
        <v>61</v>
      </c>
      <c r="L2722" s="20">
        <v>22647</v>
      </c>
      <c r="M2722" s="20">
        <v>0</v>
      </c>
      <c r="N2722" s="21">
        <v>686022.24</v>
      </c>
      <c r="O2722" s="21">
        <v>0</v>
      </c>
      <c r="P2722" s="21">
        <v>-7500</v>
      </c>
      <c r="Q2722" s="21">
        <v>0</v>
      </c>
      <c r="R2722" s="21">
        <v>0</v>
      </c>
      <c r="S2722" s="21">
        <v>0</v>
      </c>
      <c r="T2722" s="21">
        <v>678522.24</v>
      </c>
      <c r="U2722" s="21">
        <v>-287847.13</v>
      </c>
      <c r="V2722" s="21">
        <v>-12788.05</v>
      </c>
      <c r="W2722" s="20">
        <v>377887.06</v>
      </c>
      <c r="X2722" s="20">
        <v>301163.76335999998</v>
      </c>
      <c r="Y2722" s="20">
        <v>4</v>
      </c>
      <c r="Z2722" s="20">
        <v>75290.940839999996</v>
      </c>
      <c r="AA2722" s="45">
        <f t="shared" si="84"/>
        <v>678522.24</v>
      </c>
      <c r="AB2722" t="b">
        <f t="shared" si="85"/>
        <v>1</v>
      </c>
    </row>
    <row r="2723" spans="1:28" customFormat="1" ht="14.5" x14ac:dyDescent="0.35">
      <c r="A2723" s="19" t="s">
        <v>18158</v>
      </c>
      <c r="B2723" s="19" t="s">
        <v>18159</v>
      </c>
      <c r="C2723" s="19" t="s">
        <v>16982</v>
      </c>
      <c r="D2723" s="19" t="s">
        <v>17802</v>
      </c>
      <c r="E2723" s="41">
        <v>1098510002</v>
      </c>
      <c r="F2723" s="19" t="s">
        <v>307</v>
      </c>
      <c r="G2723" s="19" t="s">
        <v>5046</v>
      </c>
      <c r="H2723" s="19" t="s">
        <v>5047</v>
      </c>
      <c r="I2723" s="24"/>
      <c r="J2723" s="24"/>
      <c r="K2723" s="19" t="s">
        <v>61</v>
      </c>
      <c r="L2723" s="20">
        <v>29704</v>
      </c>
      <c r="M2723" s="20">
        <v>0</v>
      </c>
      <c r="N2723" s="21">
        <v>1254045.53</v>
      </c>
      <c r="O2723" s="21">
        <v>0</v>
      </c>
      <c r="P2723" s="21">
        <v>0</v>
      </c>
      <c r="Q2723" s="21">
        <v>3977.76</v>
      </c>
      <c r="R2723" s="21">
        <v>0</v>
      </c>
      <c r="S2723" s="21">
        <v>7944</v>
      </c>
      <c r="T2723" s="21">
        <v>1265967.29</v>
      </c>
      <c r="U2723" s="21">
        <v>-353681.71</v>
      </c>
      <c r="V2723" s="21">
        <v>-47680.68</v>
      </c>
      <c r="W2723" s="20">
        <v>864604.9</v>
      </c>
      <c r="X2723" s="20">
        <v>550525.98766999994</v>
      </c>
      <c r="Y2723" s="20">
        <v>5</v>
      </c>
      <c r="Z2723" s="20">
        <v>110105.19753399999</v>
      </c>
      <c r="AA2723" s="45">
        <f t="shared" si="84"/>
        <v>1265967.29</v>
      </c>
      <c r="AB2723" t="b">
        <f t="shared" si="85"/>
        <v>1</v>
      </c>
    </row>
    <row r="2724" spans="1:28" customFormat="1" ht="14.5" x14ac:dyDescent="0.35">
      <c r="A2724" s="19" t="s">
        <v>18152</v>
      </c>
      <c r="B2724" s="19" t="s">
        <v>18153</v>
      </c>
      <c r="C2724" s="19" t="s">
        <v>16755</v>
      </c>
      <c r="D2724" s="19" t="s">
        <v>17617</v>
      </c>
      <c r="E2724" s="41">
        <v>1098780001</v>
      </c>
      <c r="F2724" s="19" t="s">
        <v>4219</v>
      </c>
      <c r="G2724" s="19" t="s">
        <v>15661</v>
      </c>
      <c r="H2724" s="19" t="s">
        <v>15662</v>
      </c>
      <c r="I2724" s="24"/>
      <c r="J2724" s="24"/>
      <c r="K2724" s="19" t="s">
        <v>61</v>
      </c>
      <c r="L2724" s="20">
        <v>17197</v>
      </c>
      <c r="M2724" s="20">
        <v>0</v>
      </c>
      <c r="N2724" s="21">
        <v>524524.18000000005</v>
      </c>
      <c r="O2724" s="21">
        <v>0</v>
      </c>
      <c r="P2724" s="21">
        <v>-72426.97</v>
      </c>
      <c r="Q2724" s="21">
        <v>6458.89</v>
      </c>
      <c r="R2724" s="21">
        <v>31610.12</v>
      </c>
      <c r="S2724" s="21">
        <v>769.24</v>
      </c>
      <c r="T2724" s="21">
        <v>490935.46</v>
      </c>
      <c r="U2724" s="21">
        <v>-222222.33</v>
      </c>
      <c r="V2724" s="21">
        <v>-22920.55</v>
      </c>
      <c r="W2724" s="20">
        <v>245792.58</v>
      </c>
      <c r="X2724" s="20">
        <v>230266.11502</v>
      </c>
      <c r="Y2724" s="20">
        <v>10</v>
      </c>
      <c r="Z2724" s="20">
        <v>23026.611502</v>
      </c>
      <c r="AA2724" s="45">
        <f t="shared" si="84"/>
        <v>490935.46000000008</v>
      </c>
      <c r="AB2724" t="b">
        <f t="shared" si="85"/>
        <v>1</v>
      </c>
    </row>
    <row r="2725" spans="1:28" customFormat="1" ht="14.5" x14ac:dyDescent="0.35">
      <c r="A2725" s="19" t="s">
        <v>18158</v>
      </c>
      <c r="B2725" s="19" t="s">
        <v>18159</v>
      </c>
      <c r="C2725" s="19" t="s">
        <v>17015</v>
      </c>
      <c r="D2725" s="19" t="s">
        <v>17803</v>
      </c>
      <c r="E2725" s="41">
        <v>1098860001</v>
      </c>
      <c r="F2725" s="19" t="s">
        <v>86</v>
      </c>
      <c r="G2725" s="19" t="s">
        <v>4450</v>
      </c>
      <c r="H2725" s="19" t="s">
        <v>4451</v>
      </c>
      <c r="I2725" s="24"/>
      <c r="J2725" s="24"/>
      <c r="K2725" s="19" t="s">
        <v>61</v>
      </c>
      <c r="L2725" s="20">
        <v>22917</v>
      </c>
      <c r="M2725" s="20">
        <v>0</v>
      </c>
      <c r="N2725" s="21">
        <v>815792.26</v>
      </c>
      <c r="O2725" s="21">
        <v>0</v>
      </c>
      <c r="P2725" s="21">
        <v>0</v>
      </c>
      <c r="Q2725" s="21">
        <v>0</v>
      </c>
      <c r="R2725" s="21">
        <v>0</v>
      </c>
      <c r="S2725" s="21">
        <v>39138</v>
      </c>
      <c r="T2725" s="21">
        <v>854930.26</v>
      </c>
      <c r="U2725" s="21">
        <v>-338319.49</v>
      </c>
      <c r="V2725" s="21">
        <v>-45337.59</v>
      </c>
      <c r="W2725" s="20">
        <v>471273.18</v>
      </c>
      <c r="X2725" s="20">
        <v>358132.80213999999</v>
      </c>
      <c r="Y2725" s="20">
        <v>8</v>
      </c>
      <c r="Z2725" s="20">
        <v>44766.600267499998</v>
      </c>
      <c r="AA2725" s="45">
        <f t="shared" si="84"/>
        <v>854930.26</v>
      </c>
      <c r="AB2725" t="b">
        <f t="shared" si="85"/>
        <v>1</v>
      </c>
    </row>
    <row r="2726" spans="1:28" customFormat="1" ht="14.5" x14ac:dyDescent="0.35">
      <c r="A2726" s="19" t="s">
        <v>18156</v>
      </c>
      <c r="B2726" s="19" t="s">
        <v>18157</v>
      </c>
      <c r="C2726" s="19" t="s">
        <v>16900</v>
      </c>
      <c r="D2726" s="19" t="s">
        <v>17719</v>
      </c>
      <c r="E2726" s="41">
        <v>1098940001</v>
      </c>
      <c r="F2726" s="19" t="s">
        <v>1933</v>
      </c>
      <c r="G2726" s="19" t="s">
        <v>9446</v>
      </c>
      <c r="H2726" s="19" t="s">
        <v>9447</v>
      </c>
      <c r="I2726" s="24"/>
      <c r="J2726" s="24"/>
      <c r="K2726" s="19" t="s">
        <v>61</v>
      </c>
      <c r="L2726" s="20">
        <v>10500</v>
      </c>
      <c r="M2726" s="20">
        <v>0</v>
      </c>
      <c r="N2726" s="21">
        <v>347901</v>
      </c>
      <c r="O2726" s="21">
        <v>-9456.7999999999993</v>
      </c>
      <c r="P2726" s="21">
        <v>0</v>
      </c>
      <c r="Q2726" s="21">
        <v>3760.85</v>
      </c>
      <c r="R2726" s="21">
        <v>75864.12</v>
      </c>
      <c r="S2726" s="21">
        <v>663.22</v>
      </c>
      <c r="T2726" s="21">
        <v>418732.39</v>
      </c>
      <c r="U2726" s="21">
        <v>-189269.5</v>
      </c>
      <c r="V2726" s="21">
        <v>-15205</v>
      </c>
      <c r="W2726" s="20">
        <v>214257.89</v>
      </c>
      <c r="X2726" s="20">
        <v>152728.53899999999</v>
      </c>
      <c r="Y2726" s="20">
        <v>12</v>
      </c>
      <c r="Z2726" s="20">
        <v>12727.37825</v>
      </c>
      <c r="AA2726" s="45">
        <f t="shared" si="84"/>
        <v>418732.38999999996</v>
      </c>
      <c r="AB2726" t="b">
        <f t="shared" si="85"/>
        <v>1</v>
      </c>
    </row>
    <row r="2727" spans="1:28" customFormat="1" ht="14.5" x14ac:dyDescent="0.35">
      <c r="A2727" s="19" t="s">
        <v>18154</v>
      </c>
      <c r="B2727" s="19" t="s">
        <v>18155</v>
      </c>
      <c r="C2727" s="19" t="s">
        <v>16860</v>
      </c>
      <c r="D2727" s="19" t="s">
        <v>17697</v>
      </c>
      <c r="E2727" s="41">
        <v>1099080001</v>
      </c>
      <c r="F2727" s="19" t="s">
        <v>2096</v>
      </c>
      <c r="G2727" s="19" t="s">
        <v>9866</v>
      </c>
      <c r="H2727" s="19" t="s">
        <v>9867</v>
      </c>
      <c r="I2727" s="24"/>
      <c r="J2727" s="24"/>
      <c r="K2727" s="19" t="s">
        <v>61</v>
      </c>
      <c r="L2727" s="20">
        <v>1524</v>
      </c>
      <c r="M2727" s="20">
        <v>0</v>
      </c>
      <c r="N2727" s="21">
        <v>44062.37</v>
      </c>
      <c r="O2727" s="21">
        <v>0</v>
      </c>
      <c r="P2727" s="21">
        <v>-16687.91</v>
      </c>
      <c r="Q2727" s="21">
        <v>0</v>
      </c>
      <c r="R2727" s="21">
        <v>0</v>
      </c>
      <c r="S2727" s="21">
        <v>0</v>
      </c>
      <c r="T2727" s="21">
        <v>27374.46</v>
      </c>
      <c r="U2727" s="21">
        <v>0</v>
      </c>
      <c r="V2727" s="21">
        <v>-5317.76</v>
      </c>
      <c r="W2727" s="20">
        <v>22056.7</v>
      </c>
      <c r="X2727" s="20">
        <v>19343.380430000001</v>
      </c>
      <c r="Y2727" s="20">
        <v>3</v>
      </c>
      <c r="Z2727" s="20">
        <v>6447.7934766666667</v>
      </c>
      <c r="AA2727" s="45">
        <f t="shared" si="84"/>
        <v>27374.460000000003</v>
      </c>
      <c r="AB2727" t="b">
        <f t="shared" si="85"/>
        <v>1</v>
      </c>
    </row>
    <row r="2728" spans="1:28" customFormat="1" ht="14.5" x14ac:dyDescent="0.35">
      <c r="A2728" s="19" t="s">
        <v>18152</v>
      </c>
      <c r="B2728" s="19" t="s">
        <v>18153</v>
      </c>
      <c r="C2728" s="19" t="s">
        <v>16755</v>
      </c>
      <c r="D2728" s="19" t="s">
        <v>17617</v>
      </c>
      <c r="E2728" s="41">
        <v>1099160001</v>
      </c>
      <c r="F2728" s="19" t="s">
        <v>4220</v>
      </c>
      <c r="G2728" s="19" t="s">
        <v>15663</v>
      </c>
      <c r="H2728" s="19" t="s">
        <v>15664</v>
      </c>
      <c r="I2728" s="24"/>
      <c r="J2728" s="24">
        <v>45107</v>
      </c>
      <c r="K2728" s="19" t="s">
        <v>61</v>
      </c>
      <c r="L2728" s="20">
        <v>596</v>
      </c>
      <c r="M2728" s="20">
        <v>0</v>
      </c>
      <c r="N2728" s="21">
        <v>15589.81</v>
      </c>
      <c r="O2728" s="21">
        <v>9593.07</v>
      </c>
      <c r="P2728" s="21">
        <v>-41331.699999999997</v>
      </c>
      <c r="Q2728" s="21">
        <v>0</v>
      </c>
      <c r="R2728" s="21">
        <v>0</v>
      </c>
      <c r="S2728" s="21">
        <v>0</v>
      </c>
      <c r="T2728" s="21">
        <v>-16148.82</v>
      </c>
      <c r="U2728" s="21">
        <v>-494.7</v>
      </c>
      <c r="V2728" s="21">
        <v>-296.70999999999998</v>
      </c>
      <c r="W2728" s="20">
        <v>-16940.23</v>
      </c>
      <c r="X2728" s="20">
        <v>6843.92659</v>
      </c>
      <c r="Y2728" s="20">
        <v>2</v>
      </c>
      <c r="Z2728" s="20">
        <v>3421.963295</v>
      </c>
      <c r="AA2728" s="45">
        <f t="shared" si="84"/>
        <v>-16148.82</v>
      </c>
      <c r="AB2728" t="b">
        <f t="shared" si="85"/>
        <v>1</v>
      </c>
    </row>
    <row r="2729" spans="1:28" customFormat="1" ht="14.5" x14ac:dyDescent="0.35">
      <c r="A2729" s="19" t="s">
        <v>18148</v>
      </c>
      <c r="B2729" s="19" t="s">
        <v>18149</v>
      </c>
      <c r="C2729" s="19" t="s">
        <v>16550</v>
      </c>
      <c r="D2729" s="19" t="s">
        <v>17507</v>
      </c>
      <c r="E2729" s="41">
        <v>1099590001</v>
      </c>
      <c r="F2729" s="19" t="s">
        <v>2569</v>
      </c>
      <c r="G2729" s="19" t="s">
        <v>11153</v>
      </c>
      <c r="H2729" s="19" t="s">
        <v>11154</v>
      </c>
      <c r="I2729" s="24"/>
      <c r="J2729" s="24"/>
      <c r="K2729" s="19" t="s">
        <v>61</v>
      </c>
      <c r="L2729" s="20">
        <v>1272</v>
      </c>
      <c r="M2729" s="20">
        <v>0</v>
      </c>
      <c r="N2729" s="21">
        <v>43279.15</v>
      </c>
      <c r="O2729" s="21">
        <v>0</v>
      </c>
      <c r="P2729" s="21">
        <v>-15987.91</v>
      </c>
      <c r="Q2729" s="21">
        <v>0</v>
      </c>
      <c r="R2729" s="21">
        <v>0</v>
      </c>
      <c r="S2729" s="21">
        <v>0</v>
      </c>
      <c r="T2729" s="21">
        <v>27291.24</v>
      </c>
      <c r="U2729" s="21">
        <v>-3192.7</v>
      </c>
      <c r="V2729" s="21">
        <v>-665.4</v>
      </c>
      <c r="W2729" s="20">
        <v>23433.14</v>
      </c>
      <c r="X2729" s="20">
        <v>18999.546849999999</v>
      </c>
      <c r="Y2729" s="20">
        <v>3</v>
      </c>
      <c r="Z2729" s="20">
        <v>6333.1822833333326</v>
      </c>
      <c r="AA2729" s="45">
        <f t="shared" si="84"/>
        <v>27291.24</v>
      </c>
      <c r="AB2729" t="b">
        <f t="shared" si="85"/>
        <v>1</v>
      </c>
    </row>
    <row r="2730" spans="1:28" customFormat="1" ht="14.5" x14ac:dyDescent="0.35">
      <c r="A2730" s="19" t="s">
        <v>18154</v>
      </c>
      <c r="B2730" s="19" t="s">
        <v>18155</v>
      </c>
      <c r="C2730" s="19" t="s">
        <v>16832</v>
      </c>
      <c r="D2730" s="19" t="s">
        <v>17677</v>
      </c>
      <c r="E2730" s="41">
        <v>1099670001</v>
      </c>
      <c r="F2730" s="19" t="s">
        <v>17678</v>
      </c>
      <c r="G2730" s="19" t="s">
        <v>10474</v>
      </c>
      <c r="H2730" s="19" t="s">
        <v>10475</v>
      </c>
      <c r="I2730" s="24"/>
      <c r="J2730" s="24"/>
      <c r="K2730" s="19" t="s">
        <v>61</v>
      </c>
      <c r="L2730" s="20">
        <v>13147</v>
      </c>
      <c r="M2730" s="20">
        <v>0</v>
      </c>
      <c r="N2730" s="21">
        <v>454359.08</v>
      </c>
      <c r="O2730" s="21">
        <v>0</v>
      </c>
      <c r="P2730" s="21">
        <v>0</v>
      </c>
      <c r="Q2730" s="21">
        <v>4102.53</v>
      </c>
      <c r="R2730" s="21">
        <v>0</v>
      </c>
      <c r="S2730" s="21">
        <v>0</v>
      </c>
      <c r="T2730" s="21">
        <v>458461.61</v>
      </c>
      <c r="U2730" s="21">
        <v>-66588.490000000005</v>
      </c>
      <c r="V2730" s="21">
        <v>-19324.259999999998</v>
      </c>
      <c r="W2730" s="20">
        <v>372548.86</v>
      </c>
      <c r="X2730" s="20">
        <v>199463.63612000001</v>
      </c>
      <c r="Y2730" s="20">
        <v>4</v>
      </c>
      <c r="Z2730" s="20">
        <v>49865.909030000003</v>
      </c>
      <c r="AA2730" s="45">
        <f t="shared" si="84"/>
        <v>458461.61000000004</v>
      </c>
      <c r="AB2730" t="b">
        <f t="shared" si="85"/>
        <v>1</v>
      </c>
    </row>
    <row r="2731" spans="1:28" customFormat="1" ht="14.5" x14ac:dyDescent="0.35">
      <c r="A2731" s="19" t="s">
        <v>18154</v>
      </c>
      <c r="B2731" s="19" t="s">
        <v>18155</v>
      </c>
      <c r="C2731" s="19" t="s">
        <v>16894</v>
      </c>
      <c r="D2731" s="19" t="s">
        <v>17710</v>
      </c>
      <c r="E2731" s="41">
        <v>1099750001</v>
      </c>
      <c r="F2731" s="19" t="s">
        <v>1295</v>
      </c>
      <c r="G2731" s="19" t="s">
        <v>7750</v>
      </c>
      <c r="H2731" s="19" t="s">
        <v>7751</v>
      </c>
      <c r="I2731" s="24"/>
      <c r="J2731" s="24"/>
      <c r="K2731" s="19" t="s">
        <v>61</v>
      </c>
      <c r="L2731" s="20">
        <v>7887</v>
      </c>
      <c r="M2731" s="20">
        <v>0</v>
      </c>
      <c r="N2731" s="21">
        <v>226618.1</v>
      </c>
      <c r="O2731" s="21">
        <v>0</v>
      </c>
      <c r="P2731" s="21">
        <v>-5500</v>
      </c>
      <c r="Q2731" s="21">
        <v>0</v>
      </c>
      <c r="R2731" s="21">
        <v>0</v>
      </c>
      <c r="S2731" s="21">
        <v>0</v>
      </c>
      <c r="T2731" s="21">
        <v>221118.1</v>
      </c>
      <c r="U2731" s="21">
        <v>-67870.11</v>
      </c>
      <c r="V2731" s="21">
        <v>-17493.22</v>
      </c>
      <c r="W2731" s="20">
        <v>135754.76999999999</v>
      </c>
      <c r="X2731" s="20">
        <v>99485.3459</v>
      </c>
      <c r="Y2731" s="20">
        <v>5</v>
      </c>
      <c r="Z2731" s="20">
        <v>19897.069179999999</v>
      </c>
      <c r="AA2731" s="45">
        <f t="shared" si="84"/>
        <v>221118.1</v>
      </c>
      <c r="AB2731" t="b">
        <f t="shared" si="85"/>
        <v>1</v>
      </c>
    </row>
    <row r="2732" spans="1:28" customFormat="1" ht="14.5" x14ac:dyDescent="0.35">
      <c r="A2732" s="19" t="s">
        <v>18160</v>
      </c>
      <c r="B2732" s="19" t="s">
        <v>18161</v>
      </c>
      <c r="C2732" s="19" t="s">
        <v>17043</v>
      </c>
      <c r="D2732" s="19" t="s">
        <v>17826</v>
      </c>
      <c r="E2732" s="41">
        <v>1099830001</v>
      </c>
      <c r="F2732" s="19" t="s">
        <v>1019</v>
      </c>
      <c r="G2732" s="19" t="s">
        <v>6986</v>
      </c>
      <c r="H2732" s="19" t="s">
        <v>6987</v>
      </c>
      <c r="I2732" s="24"/>
      <c r="J2732" s="24"/>
      <c r="K2732" s="19" t="s">
        <v>61</v>
      </c>
      <c r="L2732" s="20">
        <v>15796</v>
      </c>
      <c r="M2732" s="20">
        <v>1575</v>
      </c>
      <c r="N2732" s="21">
        <v>671680.09</v>
      </c>
      <c r="O2732" s="21">
        <v>0</v>
      </c>
      <c r="P2732" s="21">
        <v>0</v>
      </c>
      <c r="Q2732" s="21">
        <v>2263.79</v>
      </c>
      <c r="R2732" s="21">
        <v>75864.12</v>
      </c>
      <c r="S2732" s="21">
        <v>19152.32</v>
      </c>
      <c r="T2732" s="21">
        <v>768960.32</v>
      </c>
      <c r="U2732" s="21">
        <v>-237880.51</v>
      </c>
      <c r="V2732" s="21">
        <v>-33403.61</v>
      </c>
      <c r="W2732" s="20">
        <v>497676.2</v>
      </c>
      <c r="X2732" s="20">
        <v>294867.55950999999</v>
      </c>
      <c r="Y2732" s="20">
        <v>13</v>
      </c>
      <c r="Z2732" s="20">
        <v>22682.11996230769</v>
      </c>
      <c r="AA2732" s="45">
        <f t="shared" si="84"/>
        <v>768960.32</v>
      </c>
      <c r="AB2732" t="b">
        <f t="shared" si="85"/>
        <v>1</v>
      </c>
    </row>
    <row r="2733" spans="1:28" customFormat="1" ht="14.5" x14ac:dyDescent="0.35">
      <c r="A2733" s="19" t="s">
        <v>18156</v>
      </c>
      <c r="B2733" s="19" t="s">
        <v>18157</v>
      </c>
      <c r="C2733" s="19" t="s">
        <v>16914</v>
      </c>
      <c r="D2733" s="19" t="s">
        <v>17737</v>
      </c>
      <c r="E2733" s="41">
        <v>1099910001</v>
      </c>
      <c r="F2733" s="19" t="s">
        <v>1934</v>
      </c>
      <c r="G2733" s="19" t="s">
        <v>9448</v>
      </c>
      <c r="H2733" s="19" t="s">
        <v>9449</v>
      </c>
      <c r="I2733" s="24"/>
      <c r="J2733" s="24"/>
      <c r="K2733" s="19" t="s">
        <v>61</v>
      </c>
      <c r="L2733" s="20">
        <v>6975</v>
      </c>
      <c r="M2733" s="20">
        <v>0</v>
      </c>
      <c r="N2733" s="21">
        <v>189535.08</v>
      </c>
      <c r="O2733" s="21">
        <v>-1359.62</v>
      </c>
      <c r="P2733" s="21">
        <v>-142287.39000000001</v>
      </c>
      <c r="Q2733" s="21">
        <v>0</v>
      </c>
      <c r="R2733" s="21">
        <v>0</v>
      </c>
      <c r="S2733" s="21">
        <v>0</v>
      </c>
      <c r="T2733" s="21">
        <v>45888.07</v>
      </c>
      <c r="U2733" s="21">
        <v>-10682.9</v>
      </c>
      <c r="V2733" s="21">
        <v>-112605.97</v>
      </c>
      <c r="W2733" s="20">
        <v>-77400.800000000003</v>
      </c>
      <c r="X2733" s="20">
        <v>83205.900120000006</v>
      </c>
      <c r="Y2733" s="20">
        <v>2</v>
      </c>
      <c r="Z2733" s="20">
        <v>41602.950060000003</v>
      </c>
      <c r="AA2733" s="45">
        <f t="shared" si="84"/>
        <v>45888.069999999978</v>
      </c>
      <c r="AB2733" t="b">
        <f t="shared" si="85"/>
        <v>1</v>
      </c>
    </row>
    <row r="2734" spans="1:28" customFormat="1" ht="14.5" x14ac:dyDescent="0.35">
      <c r="A2734" s="19" t="s">
        <v>18154</v>
      </c>
      <c r="B2734" s="19" t="s">
        <v>18155</v>
      </c>
      <c r="C2734" s="19" t="s">
        <v>16842</v>
      </c>
      <c r="D2734" s="19" t="s">
        <v>17690</v>
      </c>
      <c r="E2734" s="41">
        <v>1100000001</v>
      </c>
      <c r="F2734" s="19" t="s">
        <v>2446</v>
      </c>
      <c r="G2734" s="19" t="s">
        <v>10811</v>
      </c>
      <c r="H2734" s="19" t="s">
        <v>10812</v>
      </c>
      <c r="I2734" s="24"/>
      <c r="J2734" s="24"/>
      <c r="K2734" s="19" t="s">
        <v>61</v>
      </c>
      <c r="L2734" s="20">
        <v>38065</v>
      </c>
      <c r="M2734" s="20">
        <v>0</v>
      </c>
      <c r="N2734" s="21">
        <v>1257700.5900000001</v>
      </c>
      <c r="O2734" s="21">
        <v>0</v>
      </c>
      <c r="P2734" s="21">
        <v>0</v>
      </c>
      <c r="Q2734" s="21">
        <v>14346.3</v>
      </c>
      <c r="R2734" s="21">
        <v>75864.12</v>
      </c>
      <c r="S2734" s="21">
        <v>35383.42</v>
      </c>
      <c r="T2734" s="21">
        <v>1383294.43</v>
      </c>
      <c r="U2734" s="21">
        <v>-492501.26</v>
      </c>
      <c r="V2734" s="21">
        <v>-55901.35</v>
      </c>
      <c r="W2734" s="20">
        <v>834891.82</v>
      </c>
      <c r="X2734" s="20">
        <v>552130.55900999997</v>
      </c>
      <c r="Y2734" s="20">
        <v>14</v>
      </c>
      <c r="Z2734" s="20">
        <v>39437.897072142856</v>
      </c>
      <c r="AA2734" s="45">
        <f t="shared" si="84"/>
        <v>1383294.4300000002</v>
      </c>
      <c r="AB2734" t="b">
        <f t="shared" si="85"/>
        <v>1</v>
      </c>
    </row>
    <row r="2735" spans="1:28" customFormat="1" ht="14.5" x14ac:dyDescent="0.35">
      <c r="A2735" s="19" t="s">
        <v>18148</v>
      </c>
      <c r="B2735" s="19" t="s">
        <v>18149</v>
      </c>
      <c r="C2735" s="19" t="s">
        <v>16550</v>
      </c>
      <c r="D2735" s="19" t="s">
        <v>17507</v>
      </c>
      <c r="E2735" s="41">
        <v>1100430001</v>
      </c>
      <c r="F2735" s="19" t="s">
        <v>17491</v>
      </c>
      <c r="G2735" s="19" t="s">
        <v>18012</v>
      </c>
      <c r="H2735" s="19" t="s">
        <v>11155</v>
      </c>
      <c r="I2735" s="24"/>
      <c r="J2735" s="24"/>
      <c r="K2735" s="19" t="s">
        <v>61</v>
      </c>
      <c r="L2735" s="20">
        <v>5915</v>
      </c>
      <c r="M2735" s="20">
        <v>0</v>
      </c>
      <c r="N2735" s="21">
        <v>228876.02</v>
      </c>
      <c r="O2735" s="21">
        <v>0</v>
      </c>
      <c r="P2735" s="21">
        <v>0</v>
      </c>
      <c r="Q2735" s="21">
        <v>0</v>
      </c>
      <c r="R2735" s="21">
        <v>0</v>
      </c>
      <c r="S2735" s="21">
        <v>0</v>
      </c>
      <c r="T2735" s="21">
        <v>228876.02</v>
      </c>
      <c r="U2735" s="21">
        <v>-13283.3</v>
      </c>
      <c r="V2735" s="21">
        <v>-22624.23</v>
      </c>
      <c r="W2735" s="20">
        <v>192968.49</v>
      </c>
      <c r="X2735" s="20">
        <v>100476.57278</v>
      </c>
      <c r="Y2735" s="20">
        <v>1</v>
      </c>
      <c r="Z2735" s="20">
        <v>100476.57278</v>
      </c>
      <c r="AA2735" s="45">
        <f t="shared" si="84"/>
        <v>228876.02</v>
      </c>
      <c r="AB2735" t="b">
        <f t="shared" si="85"/>
        <v>1</v>
      </c>
    </row>
    <row r="2736" spans="1:28" customFormat="1" ht="14.5" x14ac:dyDescent="0.35">
      <c r="A2736" s="19" t="s">
        <v>18148</v>
      </c>
      <c r="B2736" s="19" t="s">
        <v>18149</v>
      </c>
      <c r="C2736" s="19" t="s">
        <v>16572</v>
      </c>
      <c r="D2736" s="19" t="s">
        <v>17508</v>
      </c>
      <c r="E2736" s="41">
        <v>1101670001</v>
      </c>
      <c r="F2736" s="19" t="s">
        <v>2570</v>
      </c>
      <c r="G2736" s="19" t="s">
        <v>11156</v>
      </c>
      <c r="H2736" s="19" t="s">
        <v>11157</v>
      </c>
      <c r="I2736" s="24"/>
      <c r="J2736" s="24"/>
      <c r="K2736" s="19" t="s">
        <v>61</v>
      </c>
      <c r="L2736" s="20">
        <v>26714</v>
      </c>
      <c r="M2736" s="20">
        <v>0</v>
      </c>
      <c r="N2736" s="21">
        <v>865943.33</v>
      </c>
      <c r="O2736" s="21">
        <v>0</v>
      </c>
      <c r="P2736" s="21">
        <v>0</v>
      </c>
      <c r="Q2736" s="21">
        <v>6606.88</v>
      </c>
      <c r="R2736" s="21">
        <v>0</v>
      </c>
      <c r="S2736" s="21">
        <v>2075.7600000000002</v>
      </c>
      <c r="T2736" s="21">
        <v>874625.97</v>
      </c>
      <c r="U2736" s="21">
        <v>-277823.11</v>
      </c>
      <c r="V2736" s="21">
        <v>-31329.22</v>
      </c>
      <c r="W2736" s="20">
        <v>565473.64</v>
      </c>
      <c r="X2736" s="20">
        <v>380149.12186999997</v>
      </c>
      <c r="Y2736" s="20">
        <v>10</v>
      </c>
      <c r="Z2736" s="20">
        <v>38014.912186999994</v>
      </c>
      <c r="AA2736" s="45">
        <f t="shared" si="84"/>
        <v>874625.97</v>
      </c>
      <c r="AB2736" t="b">
        <f t="shared" si="85"/>
        <v>1</v>
      </c>
    </row>
    <row r="2737" spans="1:28" customFormat="1" ht="14.5" x14ac:dyDescent="0.35">
      <c r="A2737" s="19" t="s">
        <v>18148</v>
      </c>
      <c r="B2737" s="19" t="s">
        <v>18149</v>
      </c>
      <c r="C2737" s="19" t="s">
        <v>16572</v>
      </c>
      <c r="D2737" s="19" t="s">
        <v>17508</v>
      </c>
      <c r="E2737" s="41">
        <v>1101670002</v>
      </c>
      <c r="F2737" s="19" t="s">
        <v>2570</v>
      </c>
      <c r="G2737" s="19" t="s">
        <v>11158</v>
      </c>
      <c r="H2737" s="19" t="s">
        <v>11159</v>
      </c>
      <c r="I2737" s="24"/>
      <c r="J2737" s="24"/>
      <c r="K2737" s="19" t="s">
        <v>61</v>
      </c>
      <c r="L2737" s="20">
        <v>53705</v>
      </c>
      <c r="M2737" s="20">
        <v>0</v>
      </c>
      <c r="N2737" s="21">
        <v>1773020.51</v>
      </c>
      <c r="O2737" s="21">
        <v>0</v>
      </c>
      <c r="P2737" s="21">
        <v>0</v>
      </c>
      <c r="Q2737" s="21">
        <v>7780.66</v>
      </c>
      <c r="R2737" s="21">
        <v>0</v>
      </c>
      <c r="S2737" s="21">
        <v>0</v>
      </c>
      <c r="T2737" s="21">
        <v>1780801.17</v>
      </c>
      <c r="U2737" s="21">
        <v>-361258.71</v>
      </c>
      <c r="V2737" s="21">
        <v>-46633.54</v>
      </c>
      <c r="W2737" s="20">
        <v>1372908.92</v>
      </c>
      <c r="X2737" s="20">
        <v>778356.00389000005</v>
      </c>
      <c r="Y2737" s="20">
        <v>14</v>
      </c>
      <c r="Z2737" s="20">
        <v>55596.857420714288</v>
      </c>
      <c r="AA2737" s="45">
        <f t="shared" si="84"/>
        <v>1780801.17</v>
      </c>
      <c r="AB2737" t="b">
        <f t="shared" si="85"/>
        <v>1</v>
      </c>
    </row>
    <row r="2738" spans="1:28" customFormat="1" ht="14.5" x14ac:dyDescent="0.35">
      <c r="A2738" s="19" t="s">
        <v>18148</v>
      </c>
      <c r="B2738" s="19" t="s">
        <v>18149</v>
      </c>
      <c r="C2738" s="19" t="s">
        <v>16572</v>
      </c>
      <c r="D2738" s="19" t="s">
        <v>17508</v>
      </c>
      <c r="E2738" s="41">
        <v>1101750001</v>
      </c>
      <c r="F2738" s="19" t="s">
        <v>2571</v>
      </c>
      <c r="G2738" s="19" t="s">
        <v>11160</v>
      </c>
      <c r="H2738" s="19" t="s">
        <v>11161</v>
      </c>
      <c r="I2738" s="24"/>
      <c r="J2738" s="24"/>
      <c r="K2738" s="19" t="s">
        <v>61</v>
      </c>
      <c r="L2738" s="20">
        <v>6529</v>
      </c>
      <c r="M2738" s="20">
        <v>0</v>
      </c>
      <c r="N2738" s="21">
        <v>216906.8</v>
      </c>
      <c r="O2738" s="21">
        <v>0</v>
      </c>
      <c r="P2738" s="21">
        <v>0</v>
      </c>
      <c r="Q2738" s="21">
        <v>0</v>
      </c>
      <c r="R2738" s="21">
        <v>0</v>
      </c>
      <c r="S2738" s="21">
        <v>0</v>
      </c>
      <c r="T2738" s="21">
        <v>216906.8</v>
      </c>
      <c r="U2738" s="21">
        <v>-120754.8</v>
      </c>
      <c r="V2738" s="21">
        <v>-14695.95</v>
      </c>
      <c r="W2738" s="20">
        <v>81456.05</v>
      </c>
      <c r="X2738" s="20">
        <v>95222.085200000001</v>
      </c>
      <c r="Y2738" s="20">
        <v>3</v>
      </c>
      <c r="Z2738" s="20">
        <v>31740.695066666667</v>
      </c>
      <c r="AA2738" s="45">
        <f t="shared" si="84"/>
        <v>216906.8</v>
      </c>
      <c r="AB2738" t="b">
        <f t="shared" si="85"/>
        <v>1</v>
      </c>
    </row>
    <row r="2739" spans="1:28" customFormat="1" ht="14.5" x14ac:dyDescent="0.35">
      <c r="A2739" s="19" t="s">
        <v>18148</v>
      </c>
      <c r="B2739" s="19" t="s">
        <v>18149</v>
      </c>
      <c r="C2739" s="19" t="s">
        <v>16644</v>
      </c>
      <c r="D2739" s="19" t="s">
        <v>17550</v>
      </c>
      <c r="E2739" s="41">
        <v>1102560001</v>
      </c>
      <c r="F2739" s="19" t="s">
        <v>16649</v>
      </c>
      <c r="G2739" s="19" t="s">
        <v>12442</v>
      </c>
      <c r="H2739" s="19" t="s">
        <v>12443</v>
      </c>
      <c r="I2739" s="24"/>
      <c r="J2739" s="24"/>
      <c r="K2739" s="19" t="s">
        <v>61</v>
      </c>
      <c r="L2739" s="20">
        <v>3994</v>
      </c>
      <c r="M2739" s="20">
        <v>0</v>
      </c>
      <c r="N2739" s="21">
        <v>160050.13</v>
      </c>
      <c r="O2739" s="21">
        <v>0</v>
      </c>
      <c r="P2739" s="21">
        <v>0</v>
      </c>
      <c r="Q2739" s="21">
        <v>0</v>
      </c>
      <c r="R2739" s="21">
        <v>0</v>
      </c>
      <c r="S2739" s="21">
        <v>0</v>
      </c>
      <c r="T2739" s="21">
        <v>160050.13</v>
      </c>
      <c r="U2739" s="21">
        <v>-41206.43</v>
      </c>
      <c r="V2739" s="21">
        <v>-3913.99</v>
      </c>
      <c r="W2739" s="20">
        <v>114929.71</v>
      </c>
      <c r="X2739" s="20">
        <v>70262.007070000007</v>
      </c>
      <c r="Y2739" s="20">
        <v>2</v>
      </c>
      <c r="Z2739" s="20">
        <v>35131.003535000003</v>
      </c>
      <c r="AA2739" s="45">
        <f t="shared" si="84"/>
        <v>160050.13</v>
      </c>
      <c r="AB2739" t="b">
        <f t="shared" si="85"/>
        <v>1</v>
      </c>
    </row>
    <row r="2740" spans="1:28" customFormat="1" ht="14.5" x14ac:dyDescent="0.35">
      <c r="A2740" s="19" t="s">
        <v>18158</v>
      </c>
      <c r="B2740" s="19" t="s">
        <v>18159</v>
      </c>
      <c r="C2740" s="19" t="s">
        <v>16982</v>
      </c>
      <c r="D2740" s="19" t="s">
        <v>17802</v>
      </c>
      <c r="E2740" s="41">
        <v>1102640001</v>
      </c>
      <c r="F2740" s="19" t="s">
        <v>308</v>
      </c>
      <c r="G2740" s="19" t="s">
        <v>5048</v>
      </c>
      <c r="H2740" s="19" t="s">
        <v>5049</v>
      </c>
      <c r="I2740" s="24"/>
      <c r="J2740" s="24"/>
      <c r="K2740" s="19" t="s">
        <v>61</v>
      </c>
      <c r="L2740" s="20">
        <v>21657</v>
      </c>
      <c r="M2740" s="20">
        <v>0</v>
      </c>
      <c r="N2740" s="21">
        <v>778736.29</v>
      </c>
      <c r="O2740" s="21">
        <v>0</v>
      </c>
      <c r="P2740" s="21">
        <v>-139733.25</v>
      </c>
      <c r="Q2740" s="21">
        <v>0</v>
      </c>
      <c r="R2740" s="21">
        <v>0</v>
      </c>
      <c r="S2740" s="21">
        <v>0</v>
      </c>
      <c r="T2740" s="21">
        <v>639003.04</v>
      </c>
      <c r="U2740" s="21">
        <v>-235970.9</v>
      </c>
      <c r="V2740" s="21">
        <v>-27290.18</v>
      </c>
      <c r="W2740" s="20">
        <v>375741.96</v>
      </c>
      <c r="X2740" s="20">
        <v>341865.23131</v>
      </c>
      <c r="Y2740" s="20">
        <v>4</v>
      </c>
      <c r="Z2740" s="20">
        <v>85466.307827500001</v>
      </c>
      <c r="AA2740" s="45">
        <f t="shared" si="84"/>
        <v>639003.04</v>
      </c>
      <c r="AB2740" t="b">
        <f t="shared" si="85"/>
        <v>1</v>
      </c>
    </row>
    <row r="2741" spans="1:28" customFormat="1" ht="14.5" x14ac:dyDescent="0.35">
      <c r="A2741" s="19" t="s">
        <v>18154</v>
      </c>
      <c r="B2741" s="19" t="s">
        <v>18155</v>
      </c>
      <c r="C2741" s="19" t="s">
        <v>16879</v>
      </c>
      <c r="D2741" s="19" t="s">
        <v>17705</v>
      </c>
      <c r="E2741" s="41">
        <v>1102720001</v>
      </c>
      <c r="F2741" s="19" t="s">
        <v>1425</v>
      </c>
      <c r="G2741" s="19" t="s">
        <v>18088</v>
      </c>
      <c r="H2741" s="19" t="s">
        <v>8088</v>
      </c>
      <c r="I2741" s="24"/>
      <c r="J2741" s="24"/>
      <c r="K2741" s="19" t="s">
        <v>61</v>
      </c>
      <c r="L2741" s="20">
        <v>33454</v>
      </c>
      <c r="M2741" s="20">
        <v>1250</v>
      </c>
      <c r="N2741" s="21">
        <v>1055498.6100000001</v>
      </c>
      <c r="O2741" s="21">
        <v>-70123.23</v>
      </c>
      <c r="P2741" s="21">
        <v>-619571.14</v>
      </c>
      <c r="Q2741" s="21">
        <v>8865.2900000000009</v>
      </c>
      <c r="R2741" s="21">
        <v>0</v>
      </c>
      <c r="S2741" s="21">
        <v>0</v>
      </c>
      <c r="T2741" s="21">
        <v>374669.53</v>
      </c>
      <c r="U2741" s="21">
        <v>-168576.66</v>
      </c>
      <c r="V2741" s="21">
        <v>-16345.69</v>
      </c>
      <c r="W2741" s="20">
        <v>189747.18</v>
      </c>
      <c r="X2741" s="20">
        <v>463363.88978999999</v>
      </c>
      <c r="Y2741" s="20">
        <v>14</v>
      </c>
      <c r="Z2741" s="20">
        <v>33097.420699285714</v>
      </c>
      <c r="AA2741" s="45">
        <f t="shared" si="84"/>
        <v>374669.53000000009</v>
      </c>
      <c r="AB2741" t="b">
        <f t="shared" si="85"/>
        <v>1</v>
      </c>
    </row>
    <row r="2742" spans="1:28" customFormat="1" ht="14.5" x14ac:dyDescent="0.35">
      <c r="A2742" s="19" t="s">
        <v>18156</v>
      </c>
      <c r="B2742" s="19" t="s">
        <v>18157</v>
      </c>
      <c r="C2742" s="19" t="s">
        <v>16923</v>
      </c>
      <c r="D2742" s="19" t="s">
        <v>17746</v>
      </c>
      <c r="E2742" s="41">
        <v>1102800001</v>
      </c>
      <c r="F2742" s="19" t="s">
        <v>17749</v>
      </c>
      <c r="G2742" s="19" t="s">
        <v>9868</v>
      </c>
      <c r="H2742" s="19" t="s">
        <v>9869</v>
      </c>
      <c r="I2742" s="24"/>
      <c r="J2742" s="24"/>
      <c r="K2742" s="19" t="s">
        <v>61</v>
      </c>
      <c r="L2742" s="20">
        <v>5890</v>
      </c>
      <c r="M2742" s="20">
        <v>0</v>
      </c>
      <c r="N2742" s="21">
        <v>205549.66</v>
      </c>
      <c r="O2742" s="21">
        <v>0</v>
      </c>
      <c r="P2742" s="21">
        <v>0</v>
      </c>
      <c r="Q2742" s="21">
        <v>2220.5500000000002</v>
      </c>
      <c r="R2742" s="21">
        <v>0</v>
      </c>
      <c r="S2742" s="21">
        <v>13206.24</v>
      </c>
      <c r="T2742" s="21">
        <v>220976.45</v>
      </c>
      <c r="U2742" s="21">
        <v>-2014</v>
      </c>
      <c r="V2742" s="21">
        <v>-7560.46</v>
      </c>
      <c r="W2742" s="20">
        <v>211401.99</v>
      </c>
      <c r="X2742" s="20">
        <v>90236.300740000006</v>
      </c>
      <c r="Y2742" s="20">
        <v>5</v>
      </c>
      <c r="Z2742" s="20">
        <v>18047.260148000001</v>
      </c>
      <c r="AA2742" s="45">
        <f t="shared" si="84"/>
        <v>220976.44999999998</v>
      </c>
      <c r="AB2742" t="b">
        <f t="shared" si="85"/>
        <v>1</v>
      </c>
    </row>
    <row r="2743" spans="1:28" customFormat="1" ht="14.5" x14ac:dyDescent="0.35">
      <c r="A2743" s="19" t="s">
        <v>18156</v>
      </c>
      <c r="B2743" s="19" t="s">
        <v>18157</v>
      </c>
      <c r="C2743" s="19" t="s">
        <v>16900</v>
      </c>
      <c r="D2743" s="19" t="s">
        <v>17719</v>
      </c>
      <c r="E2743" s="41">
        <v>1102990002</v>
      </c>
      <c r="F2743" s="19" t="s">
        <v>1935</v>
      </c>
      <c r="G2743" s="19" t="s">
        <v>9450</v>
      </c>
      <c r="H2743" s="19" t="s">
        <v>9451</v>
      </c>
      <c r="I2743" s="24"/>
      <c r="J2743" s="24"/>
      <c r="K2743" s="19" t="s">
        <v>61</v>
      </c>
      <c r="L2743" s="20">
        <v>18651</v>
      </c>
      <c r="M2743" s="20">
        <v>0</v>
      </c>
      <c r="N2743" s="21">
        <v>759578.1</v>
      </c>
      <c r="O2743" s="21">
        <v>-21684.76</v>
      </c>
      <c r="P2743" s="21">
        <v>-101.02</v>
      </c>
      <c r="Q2743" s="21">
        <v>7754.48</v>
      </c>
      <c r="R2743" s="21">
        <v>0</v>
      </c>
      <c r="S2743" s="21">
        <v>0</v>
      </c>
      <c r="T2743" s="21">
        <v>745546.8</v>
      </c>
      <c r="U2743" s="21">
        <v>-252942.78</v>
      </c>
      <c r="V2743" s="21">
        <v>-38722.19</v>
      </c>
      <c r="W2743" s="20">
        <v>453881.83</v>
      </c>
      <c r="X2743" s="20">
        <v>333454.78590000002</v>
      </c>
      <c r="Y2743" s="20">
        <v>6</v>
      </c>
      <c r="Z2743" s="20">
        <v>55575.79765</v>
      </c>
      <c r="AA2743" s="45">
        <f t="shared" si="84"/>
        <v>745546.79999999993</v>
      </c>
      <c r="AB2743" t="b">
        <f t="shared" si="85"/>
        <v>1</v>
      </c>
    </row>
    <row r="2744" spans="1:28" customFormat="1" ht="14.5" x14ac:dyDescent="0.35">
      <c r="A2744" s="19" t="s">
        <v>18158</v>
      </c>
      <c r="B2744" s="19" t="s">
        <v>18159</v>
      </c>
      <c r="C2744" s="19" t="s">
        <v>16954</v>
      </c>
      <c r="D2744" s="19" t="s">
        <v>17767</v>
      </c>
      <c r="E2744" s="41">
        <v>1103020001</v>
      </c>
      <c r="F2744" s="19" t="s">
        <v>547</v>
      </c>
      <c r="G2744" s="19" t="s">
        <v>5664</v>
      </c>
      <c r="H2744" s="19" t="s">
        <v>5665</v>
      </c>
      <c r="I2744" s="24"/>
      <c r="J2744" s="24"/>
      <c r="K2744" s="19" t="s">
        <v>61</v>
      </c>
      <c r="L2744" s="20">
        <v>1500</v>
      </c>
      <c r="M2744" s="20">
        <v>0</v>
      </c>
      <c r="N2744" s="21">
        <v>58402.34</v>
      </c>
      <c r="O2744" s="21">
        <v>0</v>
      </c>
      <c r="P2744" s="21">
        <v>-19628.55</v>
      </c>
      <c r="Q2744" s="21">
        <v>0</v>
      </c>
      <c r="R2744" s="21">
        <v>0</v>
      </c>
      <c r="S2744" s="21">
        <v>0</v>
      </c>
      <c r="T2744" s="21">
        <v>38773.79</v>
      </c>
      <c r="U2744" s="21">
        <v>-6265.7</v>
      </c>
      <c r="V2744" s="21">
        <v>-1344.72</v>
      </c>
      <c r="W2744" s="20">
        <v>31163.37</v>
      </c>
      <c r="X2744" s="20">
        <v>25638.627260000001</v>
      </c>
      <c r="Y2744" s="20">
        <v>5</v>
      </c>
      <c r="Z2744" s="20">
        <v>5127.7254520000006</v>
      </c>
      <c r="AA2744" s="45">
        <f t="shared" si="84"/>
        <v>38773.789999999994</v>
      </c>
      <c r="AB2744" t="b">
        <f t="shared" si="85"/>
        <v>1</v>
      </c>
    </row>
    <row r="2745" spans="1:28" customFormat="1" ht="14.5" x14ac:dyDescent="0.35">
      <c r="A2745" s="19" t="s">
        <v>18158</v>
      </c>
      <c r="B2745" s="19" t="s">
        <v>18159</v>
      </c>
      <c r="C2745" s="19" t="s">
        <v>16954</v>
      </c>
      <c r="D2745" s="19" t="s">
        <v>17767</v>
      </c>
      <c r="E2745" s="41">
        <v>1103020002</v>
      </c>
      <c r="F2745" s="19" t="s">
        <v>547</v>
      </c>
      <c r="G2745" s="19" t="s">
        <v>5664</v>
      </c>
      <c r="H2745" s="19" t="s">
        <v>5665</v>
      </c>
      <c r="I2745" s="24"/>
      <c r="J2745" s="24"/>
      <c r="K2745" s="19" t="s">
        <v>61</v>
      </c>
      <c r="L2745" s="20">
        <v>850</v>
      </c>
      <c r="M2745" s="20">
        <v>0</v>
      </c>
      <c r="N2745" s="21">
        <v>23276.22</v>
      </c>
      <c r="O2745" s="21">
        <v>0</v>
      </c>
      <c r="P2745" s="21">
        <v>-19144.95</v>
      </c>
      <c r="Q2745" s="21">
        <v>0</v>
      </c>
      <c r="R2745" s="21">
        <v>0</v>
      </c>
      <c r="S2745" s="21">
        <v>0</v>
      </c>
      <c r="T2745" s="21">
        <v>4131.2700000000004</v>
      </c>
      <c r="U2745" s="21">
        <v>-431.5</v>
      </c>
      <c r="V2745" s="21">
        <v>846.24</v>
      </c>
      <c r="W2745" s="20">
        <v>4546.01</v>
      </c>
      <c r="X2745" s="20">
        <v>10218.26058</v>
      </c>
      <c r="Y2745" s="20">
        <v>5</v>
      </c>
      <c r="Z2745" s="20">
        <v>2043.652116</v>
      </c>
      <c r="AA2745" s="45">
        <f t="shared" si="84"/>
        <v>4131.2700000000004</v>
      </c>
      <c r="AB2745" t="b">
        <f t="shared" si="85"/>
        <v>1</v>
      </c>
    </row>
    <row r="2746" spans="1:28" customFormat="1" ht="14.5" x14ac:dyDescent="0.35">
      <c r="A2746" s="19" t="s">
        <v>18160</v>
      </c>
      <c r="B2746" s="19" t="s">
        <v>18161</v>
      </c>
      <c r="C2746" s="19" t="s">
        <v>17098</v>
      </c>
      <c r="D2746" s="19" t="s">
        <v>17863</v>
      </c>
      <c r="E2746" s="41">
        <v>1103100001</v>
      </c>
      <c r="F2746" s="19" t="s">
        <v>901</v>
      </c>
      <c r="G2746" s="19" t="s">
        <v>6667</v>
      </c>
      <c r="H2746" s="19" t="s">
        <v>6668</v>
      </c>
      <c r="I2746" s="24"/>
      <c r="J2746" s="24"/>
      <c r="K2746" s="19" t="s">
        <v>61</v>
      </c>
      <c r="L2746" s="20">
        <v>861</v>
      </c>
      <c r="M2746" s="20">
        <v>0</v>
      </c>
      <c r="N2746" s="21">
        <v>27497.25</v>
      </c>
      <c r="O2746" s="21">
        <v>0</v>
      </c>
      <c r="P2746" s="21">
        <v>-2776.55</v>
      </c>
      <c r="Q2746" s="21">
        <v>0</v>
      </c>
      <c r="R2746" s="21">
        <v>0</v>
      </c>
      <c r="S2746" s="21">
        <v>0</v>
      </c>
      <c r="T2746" s="21">
        <v>24720.7</v>
      </c>
      <c r="U2746" s="21">
        <v>-3495.2</v>
      </c>
      <c r="V2746" s="21">
        <v>-476.67</v>
      </c>
      <c r="W2746" s="20">
        <v>20748.830000000002</v>
      </c>
      <c r="X2746" s="20">
        <v>12071.292750000001</v>
      </c>
      <c r="Y2746" s="20">
        <v>4</v>
      </c>
      <c r="Z2746" s="20">
        <v>3017.8231875000001</v>
      </c>
      <c r="AA2746" s="45">
        <f t="shared" si="84"/>
        <v>24720.7</v>
      </c>
      <c r="AB2746" t="b">
        <f t="shared" si="85"/>
        <v>1</v>
      </c>
    </row>
    <row r="2747" spans="1:28" customFormat="1" ht="14.5" x14ac:dyDescent="0.35">
      <c r="A2747" s="19" t="s">
        <v>18156</v>
      </c>
      <c r="B2747" s="19" t="s">
        <v>18157</v>
      </c>
      <c r="C2747" s="19" t="s">
        <v>16923</v>
      </c>
      <c r="D2747" s="19" t="s">
        <v>17746</v>
      </c>
      <c r="E2747" s="41">
        <v>1103290001</v>
      </c>
      <c r="F2747" s="19" t="s">
        <v>1936</v>
      </c>
      <c r="G2747" s="19" t="s">
        <v>9452</v>
      </c>
      <c r="H2747" s="19" t="s">
        <v>9453</v>
      </c>
      <c r="I2747" s="24"/>
      <c r="J2747" s="24"/>
      <c r="K2747" s="19" t="s">
        <v>61</v>
      </c>
      <c r="L2747" s="20">
        <v>8432</v>
      </c>
      <c r="M2747" s="20">
        <v>0</v>
      </c>
      <c r="N2747" s="21">
        <v>443588.23</v>
      </c>
      <c r="O2747" s="21">
        <v>0</v>
      </c>
      <c r="P2747" s="21">
        <v>-107147.56</v>
      </c>
      <c r="Q2747" s="21">
        <v>4740.4799999999996</v>
      </c>
      <c r="R2747" s="21">
        <v>0</v>
      </c>
      <c r="S2747" s="21">
        <v>0</v>
      </c>
      <c r="T2747" s="21">
        <v>341181.15</v>
      </c>
      <c r="U2747" s="21">
        <v>-58284.35</v>
      </c>
      <c r="V2747" s="21">
        <v>-21625.71</v>
      </c>
      <c r="W2747" s="20">
        <v>261271.09</v>
      </c>
      <c r="X2747" s="20">
        <v>194735.23297000001</v>
      </c>
      <c r="Y2747" s="20">
        <v>8</v>
      </c>
      <c r="Z2747" s="20">
        <v>24341.904121250001</v>
      </c>
      <c r="AA2747" s="45">
        <f t="shared" si="84"/>
        <v>341181.14999999997</v>
      </c>
      <c r="AB2747" t="b">
        <f t="shared" si="85"/>
        <v>1</v>
      </c>
    </row>
    <row r="2748" spans="1:28" customFormat="1" ht="14.5" x14ac:dyDescent="0.35">
      <c r="A2748" s="19" t="s">
        <v>18148</v>
      </c>
      <c r="B2748" s="19" t="s">
        <v>18149</v>
      </c>
      <c r="C2748" s="19" t="s">
        <v>16644</v>
      </c>
      <c r="D2748" s="19" t="s">
        <v>17550</v>
      </c>
      <c r="E2748" s="41">
        <v>1103370002</v>
      </c>
      <c r="F2748" s="19" t="s">
        <v>3048</v>
      </c>
      <c r="G2748" s="19" t="s">
        <v>12444</v>
      </c>
      <c r="H2748" s="19" t="s">
        <v>12445</v>
      </c>
      <c r="I2748" s="24"/>
      <c r="J2748" s="24"/>
      <c r="K2748" s="19" t="s">
        <v>61</v>
      </c>
      <c r="L2748" s="20">
        <v>13000</v>
      </c>
      <c r="M2748" s="20">
        <v>0</v>
      </c>
      <c r="N2748" s="21">
        <v>398677.93</v>
      </c>
      <c r="O2748" s="21">
        <v>0</v>
      </c>
      <c r="P2748" s="21">
        <v>0</v>
      </c>
      <c r="Q2748" s="21">
        <v>4790.3999999999996</v>
      </c>
      <c r="R2748" s="21">
        <v>0</v>
      </c>
      <c r="S2748" s="21">
        <v>0</v>
      </c>
      <c r="T2748" s="21">
        <v>403468.33</v>
      </c>
      <c r="U2748" s="21">
        <v>-162220.01</v>
      </c>
      <c r="V2748" s="21">
        <v>-16998.689999999999</v>
      </c>
      <c r="W2748" s="20">
        <v>224249.63</v>
      </c>
      <c r="X2748" s="20">
        <v>175019.61126999999</v>
      </c>
      <c r="Y2748" s="20">
        <v>6</v>
      </c>
      <c r="Z2748" s="20">
        <v>29169.935211666667</v>
      </c>
      <c r="AA2748" s="45">
        <f t="shared" si="84"/>
        <v>403468.33</v>
      </c>
      <c r="AB2748" t="b">
        <f t="shared" si="85"/>
        <v>1</v>
      </c>
    </row>
    <row r="2749" spans="1:28" customFormat="1" ht="14.5" x14ac:dyDescent="0.35">
      <c r="A2749" s="19" t="s">
        <v>18154</v>
      </c>
      <c r="B2749" s="19" t="s">
        <v>18155</v>
      </c>
      <c r="C2749" s="19" t="s">
        <v>16798</v>
      </c>
      <c r="D2749" s="19" t="s">
        <v>17653</v>
      </c>
      <c r="E2749" s="41">
        <v>1103530001</v>
      </c>
      <c r="F2749" s="19" t="s">
        <v>1426</v>
      </c>
      <c r="G2749" s="19" t="s">
        <v>8089</v>
      </c>
      <c r="H2749" s="19" t="s">
        <v>8090</v>
      </c>
      <c r="I2749" s="24"/>
      <c r="J2749" s="24"/>
      <c r="K2749" s="19" t="s">
        <v>63</v>
      </c>
      <c r="L2749" s="20">
        <v>0</v>
      </c>
      <c r="M2749" s="20">
        <v>8811</v>
      </c>
      <c r="N2749" s="21">
        <v>715899.38</v>
      </c>
      <c r="O2749" s="21">
        <v>0</v>
      </c>
      <c r="P2749" s="21">
        <v>0</v>
      </c>
      <c r="Q2749" s="21">
        <v>9580.7999999999993</v>
      </c>
      <c r="R2749" s="21">
        <v>0</v>
      </c>
      <c r="S2749" s="21">
        <v>0</v>
      </c>
      <c r="T2749" s="21">
        <v>725480.18</v>
      </c>
      <c r="U2749" s="21">
        <v>0</v>
      </c>
      <c r="V2749" s="21">
        <v>-1147.08</v>
      </c>
      <c r="W2749" s="20">
        <v>724333.1</v>
      </c>
      <c r="X2749" s="20">
        <v>314279.82782000001</v>
      </c>
      <c r="Y2749" s="20">
        <v>1</v>
      </c>
      <c r="Z2749" s="20">
        <v>314279.82782000001</v>
      </c>
      <c r="AA2749" s="45">
        <f t="shared" si="84"/>
        <v>725480.18</v>
      </c>
      <c r="AB2749" t="b">
        <f t="shared" si="85"/>
        <v>1</v>
      </c>
    </row>
    <row r="2750" spans="1:28" customFormat="1" ht="14.5" x14ac:dyDescent="0.35">
      <c r="A2750" s="19" t="s">
        <v>18150</v>
      </c>
      <c r="B2750" s="19" t="s">
        <v>18151</v>
      </c>
      <c r="C2750" s="19" t="s">
        <v>16669</v>
      </c>
      <c r="D2750" s="19" t="s">
        <v>17551</v>
      </c>
      <c r="E2750" s="41">
        <v>1104260001</v>
      </c>
      <c r="F2750" s="19" t="s">
        <v>18244</v>
      </c>
      <c r="G2750" s="19" t="s">
        <v>13721</v>
      </c>
      <c r="H2750" s="19" t="s">
        <v>13722</v>
      </c>
      <c r="I2750" s="24"/>
      <c r="J2750" s="24"/>
      <c r="K2750" s="19" t="s">
        <v>61</v>
      </c>
      <c r="L2750" s="20">
        <v>6056</v>
      </c>
      <c r="M2750" s="20">
        <v>0</v>
      </c>
      <c r="N2750" s="21">
        <v>197933.08</v>
      </c>
      <c r="O2750" s="21">
        <v>0</v>
      </c>
      <c r="P2750" s="21">
        <v>-83355.649999999994</v>
      </c>
      <c r="Q2750" s="21">
        <v>0</v>
      </c>
      <c r="R2750" s="21">
        <v>75864.12</v>
      </c>
      <c r="S2750" s="21">
        <v>0</v>
      </c>
      <c r="T2750" s="21">
        <v>190441.55</v>
      </c>
      <c r="U2750" s="21">
        <v>-82239.89</v>
      </c>
      <c r="V2750" s="21">
        <v>-22536.53</v>
      </c>
      <c r="W2750" s="20">
        <v>85665.13</v>
      </c>
      <c r="X2750" s="20">
        <v>86892.62212</v>
      </c>
      <c r="Y2750" s="20">
        <v>3</v>
      </c>
      <c r="Z2750" s="20">
        <v>28964.207373333335</v>
      </c>
      <c r="AA2750" s="45">
        <f t="shared" si="84"/>
        <v>190441.55</v>
      </c>
      <c r="AB2750" t="b">
        <f t="shared" si="85"/>
        <v>1</v>
      </c>
    </row>
    <row r="2751" spans="1:28" customFormat="1" ht="14.5" x14ac:dyDescent="0.35">
      <c r="A2751" s="19" t="s">
        <v>18152</v>
      </c>
      <c r="B2751" s="19" t="s">
        <v>18153</v>
      </c>
      <c r="C2751" s="19" t="s">
        <v>16755</v>
      </c>
      <c r="D2751" s="19" t="s">
        <v>17617</v>
      </c>
      <c r="E2751" s="41">
        <v>1104850001</v>
      </c>
      <c r="F2751" s="19" t="s">
        <v>4221</v>
      </c>
      <c r="G2751" s="19"/>
      <c r="H2751" s="19"/>
      <c r="I2751" s="24"/>
      <c r="J2751" s="24"/>
      <c r="K2751" s="19" t="s">
        <v>61</v>
      </c>
      <c r="L2751" s="20">
        <v>666</v>
      </c>
      <c r="M2751" s="20">
        <v>0</v>
      </c>
      <c r="N2751" s="21">
        <v>0</v>
      </c>
      <c r="O2751" s="21">
        <v>0</v>
      </c>
      <c r="P2751" s="21">
        <v>-8052.15</v>
      </c>
      <c r="Q2751" s="21">
        <v>0</v>
      </c>
      <c r="R2751" s="21">
        <v>0</v>
      </c>
      <c r="S2751" s="21">
        <v>0</v>
      </c>
      <c r="T2751" s="21">
        <v>-8052.15</v>
      </c>
      <c r="U2751" s="21">
        <v>0</v>
      </c>
      <c r="V2751" s="21">
        <v>0</v>
      </c>
      <c r="W2751" s="20">
        <v>-8052.15</v>
      </c>
      <c r="X2751" s="20">
        <v>0</v>
      </c>
      <c r="Y2751" s="20">
        <v>0</v>
      </c>
      <c r="Z2751" s="20"/>
      <c r="AA2751" s="45">
        <f t="shared" si="84"/>
        <v>-8052.15</v>
      </c>
      <c r="AB2751" t="b">
        <f t="shared" si="85"/>
        <v>1</v>
      </c>
    </row>
    <row r="2752" spans="1:28" customFormat="1" ht="14.5" x14ac:dyDescent="0.35">
      <c r="A2752" s="19" t="s">
        <v>18148</v>
      </c>
      <c r="B2752" s="19" t="s">
        <v>18149</v>
      </c>
      <c r="C2752" s="19" t="s">
        <v>16602</v>
      </c>
      <c r="D2752" s="19" t="s">
        <v>17523</v>
      </c>
      <c r="E2752" s="41">
        <v>1105310001</v>
      </c>
      <c r="F2752" s="19" t="s">
        <v>2847</v>
      </c>
      <c r="G2752" s="19" t="s">
        <v>11892</v>
      </c>
      <c r="H2752" s="19" t="s">
        <v>11893</v>
      </c>
      <c r="I2752" s="24"/>
      <c r="J2752" s="24"/>
      <c r="K2752" s="19" t="s">
        <v>61</v>
      </c>
      <c r="L2752" s="20">
        <v>1165</v>
      </c>
      <c r="M2752" s="20">
        <v>0</v>
      </c>
      <c r="N2752" s="21">
        <v>33331.269999999997</v>
      </c>
      <c r="O2752" s="21">
        <v>0</v>
      </c>
      <c r="P2752" s="21">
        <v>0</v>
      </c>
      <c r="Q2752" s="21">
        <v>0</v>
      </c>
      <c r="R2752" s="21">
        <v>0</v>
      </c>
      <c r="S2752" s="21">
        <v>0</v>
      </c>
      <c r="T2752" s="21">
        <v>33331.269999999997</v>
      </c>
      <c r="U2752" s="21">
        <v>-25.8</v>
      </c>
      <c r="V2752" s="21">
        <v>-1312.46</v>
      </c>
      <c r="W2752" s="20">
        <v>31993.01</v>
      </c>
      <c r="X2752" s="20">
        <v>14632.427530000001</v>
      </c>
      <c r="Y2752" s="20">
        <v>2</v>
      </c>
      <c r="Z2752" s="20">
        <v>7316.2137650000004</v>
      </c>
      <c r="AA2752" s="45">
        <f t="shared" si="84"/>
        <v>33331.269999999997</v>
      </c>
      <c r="AB2752" t="b">
        <f t="shared" si="85"/>
        <v>1</v>
      </c>
    </row>
    <row r="2753" spans="1:28" customFormat="1" ht="14.5" x14ac:dyDescent="0.35">
      <c r="A2753" s="19" t="s">
        <v>18148</v>
      </c>
      <c r="B2753" s="19" t="s">
        <v>18149</v>
      </c>
      <c r="C2753" s="19" t="s">
        <v>16572</v>
      </c>
      <c r="D2753" s="19" t="s">
        <v>17508</v>
      </c>
      <c r="E2753" s="41">
        <v>1105820001</v>
      </c>
      <c r="F2753" s="19" t="s">
        <v>2572</v>
      </c>
      <c r="G2753" s="19" t="s">
        <v>11162</v>
      </c>
      <c r="H2753" s="19" t="s">
        <v>11163</v>
      </c>
      <c r="I2753" s="24"/>
      <c r="J2753" s="24"/>
      <c r="K2753" s="19" t="s">
        <v>61</v>
      </c>
      <c r="L2753" s="20">
        <v>22862</v>
      </c>
      <c r="M2753" s="20">
        <v>0</v>
      </c>
      <c r="N2753" s="21">
        <v>800648.44</v>
      </c>
      <c r="O2753" s="21">
        <v>0</v>
      </c>
      <c r="P2753" s="21">
        <v>0</v>
      </c>
      <c r="Q2753" s="21">
        <v>7387.2</v>
      </c>
      <c r="R2753" s="21">
        <v>0</v>
      </c>
      <c r="S2753" s="21">
        <v>0</v>
      </c>
      <c r="T2753" s="21">
        <v>808035.64</v>
      </c>
      <c r="U2753" s="21">
        <v>-123835.34</v>
      </c>
      <c r="V2753" s="21">
        <v>-56385.55</v>
      </c>
      <c r="W2753" s="20">
        <v>627814.75</v>
      </c>
      <c r="X2753" s="20">
        <v>351484.66515999998</v>
      </c>
      <c r="Y2753" s="20">
        <v>7</v>
      </c>
      <c r="Z2753" s="20">
        <v>50212.095022857138</v>
      </c>
      <c r="AA2753" s="45">
        <f t="shared" si="84"/>
        <v>808035.6399999999</v>
      </c>
      <c r="AB2753" t="b">
        <f t="shared" si="85"/>
        <v>1</v>
      </c>
    </row>
    <row r="2754" spans="1:28" customFormat="1" ht="14.5" x14ac:dyDescent="0.35">
      <c r="A2754" s="19" t="s">
        <v>18160</v>
      </c>
      <c r="B2754" s="19" t="s">
        <v>18161</v>
      </c>
      <c r="C2754" s="19" t="s">
        <v>17043</v>
      </c>
      <c r="D2754" s="19" t="s">
        <v>17826</v>
      </c>
      <c r="E2754" s="41">
        <v>1105900001</v>
      </c>
      <c r="F2754" s="19" t="s">
        <v>1020</v>
      </c>
      <c r="G2754" s="19" t="s">
        <v>6988</v>
      </c>
      <c r="H2754" s="19" t="s">
        <v>6989</v>
      </c>
      <c r="I2754" s="24"/>
      <c r="J2754" s="24"/>
      <c r="K2754" s="19" t="s">
        <v>61</v>
      </c>
      <c r="L2754" s="20">
        <v>23897</v>
      </c>
      <c r="M2754" s="20">
        <v>0</v>
      </c>
      <c r="N2754" s="21">
        <v>924253.97</v>
      </c>
      <c r="O2754" s="21">
        <v>0</v>
      </c>
      <c r="P2754" s="21">
        <v>-367693.97</v>
      </c>
      <c r="Q2754" s="21">
        <v>5239.49</v>
      </c>
      <c r="R2754" s="21">
        <v>0</v>
      </c>
      <c r="S2754" s="21">
        <v>0</v>
      </c>
      <c r="T2754" s="21">
        <v>561799.49</v>
      </c>
      <c r="U2754" s="21">
        <v>-182838.3</v>
      </c>
      <c r="V2754" s="21">
        <v>-29407.64</v>
      </c>
      <c r="W2754" s="20">
        <v>349553.55</v>
      </c>
      <c r="X2754" s="20">
        <v>405747.49283</v>
      </c>
      <c r="Y2754" s="20">
        <v>8</v>
      </c>
      <c r="Z2754" s="20">
        <v>50718.43660375</v>
      </c>
      <c r="AA2754" s="45">
        <f t="shared" si="84"/>
        <v>561799.49</v>
      </c>
      <c r="AB2754" t="b">
        <f t="shared" si="85"/>
        <v>1</v>
      </c>
    </row>
    <row r="2755" spans="1:28" customFormat="1" ht="14.5" x14ac:dyDescent="0.35">
      <c r="A2755" s="19" t="s">
        <v>18156</v>
      </c>
      <c r="B2755" s="19" t="s">
        <v>18157</v>
      </c>
      <c r="C2755" s="19" t="s">
        <v>16914</v>
      </c>
      <c r="D2755" s="19" t="s">
        <v>17737</v>
      </c>
      <c r="E2755" s="41">
        <v>1106550001</v>
      </c>
      <c r="F2755" s="19" t="s">
        <v>1773</v>
      </c>
      <c r="G2755" s="19" t="s">
        <v>17206</v>
      </c>
      <c r="H2755" s="19" t="s">
        <v>17207</v>
      </c>
      <c r="I2755" s="24"/>
      <c r="J2755" s="24"/>
      <c r="K2755" s="19" t="s">
        <v>61</v>
      </c>
      <c r="L2755" s="20">
        <v>13533</v>
      </c>
      <c r="M2755" s="20">
        <v>0</v>
      </c>
      <c r="N2755" s="21">
        <v>413761.8</v>
      </c>
      <c r="O2755" s="21">
        <v>0</v>
      </c>
      <c r="P2755" s="21">
        <v>-125327.52</v>
      </c>
      <c r="Q2755" s="21">
        <v>5763.46</v>
      </c>
      <c r="R2755" s="21">
        <v>0</v>
      </c>
      <c r="S2755" s="21">
        <v>0</v>
      </c>
      <c r="T2755" s="21">
        <v>294197.74</v>
      </c>
      <c r="U2755" s="21">
        <v>-126055.85</v>
      </c>
      <c r="V2755" s="21">
        <v>-7248.85</v>
      </c>
      <c r="W2755" s="20">
        <v>160893.04</v>
      </c>
      <c r="X2755" s="20">
        <v>181641.4302</v>
      </c>
      <c r="Y2755" s="20">
        <v>4</v>
      </c>
      <c r="Z2755" s="20">
        <v>45410.357550000001</v>
      </c>
      <c r="AA2755" s="45">
        <f t="shared" si="84"/>
        <v>294197.74</v>
      </c>
      <c r="AB2755" t="b">
        <f t="shared" si="85"/>
        <v>1</v>
      </c>
    </row>
    <row r="2756" spans="1:28" customFormat="1" ht="14.5" x14ac:dyDescent="0.35">
      <c r="A2756" s="19" t="s">
        <v>18152</v>
      </c>
      <c r="B2756" s="19" t="s">
        <v>18153</v>
      </c>
      <c r="C2756" s="19" t="s">
        <v>16755</v>
      </c>
      <c r="D2756" s="19" t="s">
        <v>17617</v>
      </c>
      <c r="E2756" s="41">
        <v>1106630001</v>
      </c>
      <c r="F2756" s="19" t="s">
        <v>4222</v>
      </c>
      <c r="G2756" s="19" t="s">
        <v>15665</v>
      </c>
      <c r="H2756" s="19" t="s">
        <v>15666</v>
      </c>
      <c r="I2756" s="24"/>
      <c r="J2756" s="24"/>
      <c r="K2756" s="19" t="s">
        <v>61</v>
      </c>
      <c r="L2756" s="20">
        <v>17225</v>
      </c>
      <c r="M2756" s="20">
        <v>0</v>
      </c>
      <c r="N2756" s="21">
        <v>576639.16</v>
      </c>
      <c r="O2756" s="21">
        <v>0</v>
      </c>
      <c r="P2756" s="21">
        <v>-140237.95000000001</v>
      </c>
      <c r="Q2756" s="21">
        <v>0</v>
      </c>
      <c r="R2756" s="21">
        <v>0</v>
      </c>
      <c r="S2756" s="21">
        <v>0</v>
      </c>
      <c r="T2756" s="21">
        <v>436401.21</v>
      </c>
      <c r="U2756" s="21">
        <v>-100673.17</v>
      </c>
      <c r="V2756" s="21">
        <v>-1556.89</v>
      </c>
      <c r="W2756" s="20">
        <v>334171.15000000002</v>
      </c>
      <c r="X2756" s="20">
        <v>253144.59124000001</v>
      </c>
      <c r="Y2756" s="20">
        <v>2</v>
      </c>
      <c r="Z2756" s="20">
        <v>126572.29562</v>
      </c>
      <c r="AA2756" s="45">
        <f t="shared" si="84"/>
        <v>436401.21</v>
      </c>
      <c r="AB2756" t="b">
        <f t="shared" si="85"/>
        <v>1</v>
      </c>
    </row>
    <row r="2757" spans="1:28" customFormat="1" ht="14.5" x14ac:dyDescent="0.35">
      <c r="A2757" s="19" t="s">
        <v>18150</v>
      </c>
      <c r="B2757" s="19" t="s">
        <v>18151</v>
      </c>
      <c r="C2757" s="19" t="s">
        <v>16703</v>
      </c>
      <c r="D2757" s="19" t="s">
        <v>17580</v>
      </c>
      <c r="E2757" s="41">
        <v>1107010001</v>
      </c>
      <c r="F2757" s="19" t="s">
        <v>4223</v>
      </c>
      <c r="G2757" s="19" t="s">
        <v>15667</v>
      </c>
      <c r="H2757" s="19" t="s">
        <v>15668</v>
      </c>
      <c r="I2757" s="24"/>
      <c r="J2757" s="24"/>
      <c r="K2757" s="19" t="s">
        <v>61</v>
      </c>
      <c r="L2757" s="20">
        <v>18000</v>
      </c>
      <c r="M2757" s="20">
        <v>0</v>
      </c>
      <c r="N2757" s="21">
        <v>580471.9</v>
      </c>
      <c r="O2757" s="21">
        <v>0</v>
      </c>
      <c r="P2757" s="21">
        <v>-102493.44</v>
      </c>
      <c r="Q2757" s="21">
        <v>0</v>
      </c>
      <c r="R2757" s="21">
        <v>88508.160000000003</v>
      </c>
      <c r="S2757" s="21">
        <v>0</v>
      </c>
      <c r="T2757" s="21">
        <v>566486.62</v>
      </c>
      <c r="U2757" s="21">
        <v>-185949.39</v>
      </c>
      <c r="V2757" s="21">
        <v>-45076.46</v>
      </c>
      <c r="W2757" s="20">
        <v>335460.77</v>
      </c>
      <c r="X2757" s="20">
        <v>254827.16409999999</v>
      </c>
      <c r="Y2757" s="20">
        <v>12</v>
      </c>
      <c r="Z2757" s="20">
        <v>21235.597008333334</v>
      </c>
      <c r="AA2757" s="45">
        <f t="shared" ref="AA2757:AA2820" si="86">SUM(N2757:S2757)</f>
        <v>566486.62</v>
      </c>
      <c r="AB2757" t="b">
        <f t="shared" ref="AB2757:AB2820" si="87">T2757=AA2757</f>
        <v>1</v>
      </c>
    </row>
    <row r="2758" spans="1:28" customFormat="1" ht="14.5" x14ac:dyDescent="0.35">
      <c r="A2758" s="19" t="s">
        <v>18150</v>
      </c>
      <c r="B2758" s="19" t="s">
        <v>18151</v>
      </c>
      <c r="C2758" s="19" t="s">
        <v>16669</v>
      </c>
      <c r="D2758" s="19" t="s">
        <v>17551</v>
      </c>
      <c r="E2758" s="41">
        <v>1107440001</v>
      </c>
      <c r="F2758" s="19" t="s">
        <v>18245</v>
      </c>
      <c r="G2758" s="19" t="s">
        <v>13723</v>
      </c>
      <c r="H2758" s="19" t="s">
        <v>13724</v>
      </c>
      <c r="I2758" s="24"/>
      <c r="J2758" s="24"/>
      <c r="K2758" s="19" t="s">
        <v>61</v>
      </c>
      <c r="L2758" s="20">
        <v>3000</v>
      </c>
      <c r="M2758" s="20">
        <v>0</v>
      </c>
      <c r="N2758" s="21">
        <v>98390.26</v>
      </c>
      <c r="O2758" s="21">
        <v>0</v>
      </c>
      <c r="P2758" s="21">
        <v>-32762.44</v>
      </c>
      <c r="Q2758" s="21">
        <v>0</v>
      </c>
      <c r="R2758" s="21">
        <v>0</v>
      </c>
      <c r="S2758" s="21">
        <v>0</v>
      </c>
      <c r="T2758" s="21">
        <v>65627.820000000007</v>
      </c>
      <c r="U2758" s="21">
        <v>-120.3</v>
      </c>
      <c r="V2758" s="21">
        <v>-16932.03</v>
      </c>
      <c r="W2758" s="20">
        <v>48575.49</v>
      </c>
      <c r="X2758" s="20">
        <v>43193.324139999997</v>
      </c>
      <c r="Y2758" s="20">
        <v>5</v>
      </c>
      <c r="Z2758" s="20">
        <v>8638.664827999999</v>
      </c>
      <c r="AA2758" s="45">
        <f t="shared" si="86"/>
        <v>65627.819999999992</v>
      </c>
      <c r="AB2758" t="b">
        <f t="shared" si="87"/>
        <v>1</v>
      </c>
    </row>
    <row r="2759" spans="1:28" customFormat="1" ht="14.5" x14ac:dyDescent="0.35">
      <c r="A2759" s="19" t="s">
        <v>18156</v>
      </c>
      <c r="B2759" s="19" t="s">
        <v>18157</v>
      </c>
      <c r="C2759" s="19" t="s">
        <v>16945</v>
      </c>
      <c r="D2759" s="19" t="s">
        <v>17764</v>
      </c>
      <c r="E2759" s="41">
        <v>1108170001</v>
      </c>
      <c r="F2759" s="19" t="s">
        <v>1774</v>
      </c>
      <c r="G2759" s="19" t="s">
        <v>9055</v>
      </c>
      <c r="H2759" s="19" t="s">
        <v>9056</v>
      </c>
      <c r="I2759" s="24"/>
      <c r="J2759" s="24"/>
      <c r="K2759" s="19" t="s">
        <v>61</v>
      </c>
      <c r="L2759" s="20">
        <v>27000</v>
      </c>
      <c r="M2759" s="20">
        <v>0</v>
      </c>
      <c r="N2759" s="21">
        <v>763505.69</v>
      </c>
      <c r="O2759" s="21">
        <v>0</v>
      </c>
      <c r="P2759" s="21">
        <v>-315089.90999999997</v>
      </c>
      <c r="Q2759" s="21">
        <v>7796.88</v>
      </c>
      <c r="R2759" s="21">
        <v>0</v>
      </c>
      <c r="S2759" s="21">
        <v>0</v>
      </c>
      <c r="T2759" s="21">
        <v>456212.66</v>
      </c>
      <c r="U2759" s="21">
        <v>-122943.18</v>
      </c>
      <c r="V2759" s="21">
        <v>-112974.93</v>
      </c>
      <c r="W2759" s="20">
        <v>220294.55</v>
      </c>
      <c r="X2759" s="20">
        <v>335178.99790999998</v>
      </c>
      <c r="Y2759" s="20">
        <v>4</v>
      </c>
      <c r="Z2759" s="20">
        <v>83794.749477499994</v>
      </c>
      <c r="AA2759" s="45">
        <f t="shared" si="86"/>
        <v>456212.66</v>
      </c>
      <c r="AB2759" t="b">
        <f t="shared" si="87"/>
        <v>1</v>
      </c>
    </row>
    <row r="2760" spans="1:28" customFormat="1" ht="14.5" x14ac:dyDescent="0.35">
      <c r="A2760" s="19" t="s">
        <v>18156</v>
      </c>
      <c r="B2760" s="19" t="s">
        <v>18157</v>
      </c>
      <c r="C2760" s="19" t="s">
        <v>16945</v>
      </c>
      <c r="D2760" s="19" t="s">
        <v>17764</v>
      </c>
      <c r="E2760" s="41">
        <v>1108170002</v>
      </c>
      <c r="F2760" s="19" t="s">
        <v>1774</v>
      </c>
      <c r="G2760" s="19" t="s">
        <v>18091</v>
      </c>
      <c r="H2760" s="19" t="s">
        <v>18092</v>
      </c>
      <c r="I2760" s="24"/>
      <c r="J2760" s="24"/>
      <c r="K2760" s="19" t="s">
        <v>61</v>
      </c>
      <c r="L2760" s="20">
        <v>50000</v>
      </c>
      <c r="M2760" s="20">
        <v>0</v>
      </c>
      <c r="N2760" s="21">
        <v>1594671.11</v>
      </c>
      <c r="O2760" s="21">
        <v>0</v>
      </c>
      <c r="P2760" s="21">
        <v>-1119585.6200000001</v>
      </c>
      <c r="Q2760" s="21">
        <v>18112.7</v>
      </c>
      <c r="R2760" s="21">
        <v>0</v>
      </c>
      <c r="S2760" s="21">
        <v>0</v>
      </c>
      <c r="T2760" s="21">
        <v>493198.19</v>
      </c>
      <c r="U2760" s="21">
        <v>-123858.57</v>
      </c>
      <c r="V2760" s="21">
        <v>-76163.97</v>
      </c>
      <c r="W2760" s="20">
        <v>293175.65000000002</v>
      </c>
      <c r="X2760" s="20">
        <v>700060.61728999997</v>
      </c>
      <c r="Y2760" s="20">
        <v>5</v>
      </c>
      <c r="Z2760" s="20">
        <v>140012.12345799999</v>
      </c>
      <c r="AA2760" s="45">
        <f t="shared" si="86"/>
        <v>493198.19</v>
      </c>
      <c r="AB2760" t="b">
        <f t="shared" si="87"/>
        <v>1</v>
      </c>
    </row>
    <row r="2761" spans="1:28" customFormat="1" ht="14.5" x14ac:dyDescent="0.35">
      <c r="A2761" s="19" t="s">
        <v>18154</v>
      </c>
      <c r="B2761" s="19" t="s">
        <v>18155</v>
      </c>
      <c r="C2761" s="19" t="s">
        <v>16815</v>
      </c>
      <c r="D2761" s="19" t="s">
        <v>17666</v>
      </c>
      <c r="E2761" s="41">
        <v>1108410001</v>
      </c>
      <c r="F2761" s="19" t="s">
        <v>394</v>
      </c>
      <c r="G2761" s="19"/>
      <c r="H2761" s="19"/>
      <c r="I2761" s="24"/>
      <c r="J2761" s="24"/>
      <c r="K2761" s="19" t="s">
        <v>61</v>
      </c>
      <c r="L2761" s="20">
        <v>9940</v>
      </c>
      <c r="M2761" s="20">
        <v>0</v>
      </c>
      <c r="N2761" s="21">
        <v>0</v>
      </c>
      <c r="O2761" s="21">
        <v>0</v>
      </c>
      <c r="P2761" s="21">
        <v>-110327.7</v>
      </c>
      <c r="Q2761" s="21">
        <v>0</v>
      </c>
      <c r="R2761" s="21">
        <v>0</v>
      </c>
      <c r="S2761" s="21">
        <v>0</v>
      </c>
      <c r="T2761" s="21">
        <v>-110327.7</v>
      </c>
      <c r="U2761" s="21">
        <v>0</v>
      </c>
      <c r="V2761" s="21">
        <v>0</v>
      </c>
      <c r="W2761" s="20">
        <v>-110327.7</v>
      </c>
      <c r="X2761" s="20">
        <v>0</v>
      </c>
      <c r="Y2761" s="20">
        <v>0</v>
      </c>
      <c r="Z2761" s="20"/>
      <c r="AA2761" s="45">
        <f t="shared" si="86"/>
        <v>-110327.7</v>
      </c>
      <c r="AB2761" t="b">
        <f t="shared" si="87"/>
        <v>1</v>
      </c>
    </row>
    <row r="2762" spans="1:28" customFormat="1" ht="14.5" x14ac:dyDescent="0.35">
      <c r="A2762" s="19" t="s">
        <v>18154</v>
      </c>
      <c r="B2762" s="19" t="s">
        <v>18155</v>
      </c>
      <c r="C2762" s="19" t="s">
        <v>16815</v>
      </c>
      <c r="D2762" s="19" t="s">
        <v>17666</v>
      </c>
      <c r="E2762" s="41">
        <v>1108410002</v>
      </c>
      <c r="F2762" s="19" t="s">
        <v>394</v>
      </c>
      <c r="G2762" s="19"/>
      <c r="H2762" s="19"/>
      <c r="I2762" s="24"/>
      <c r="J2762" s="24"/>
      <c r="K2762" s="19" t="s">
        <v>61</v>
      </c>
      <c r="L2762" s="20">
        <v>1</v>
      </c>
      <c r="M2762" s="20">
        <v>0</v>
      </c>
      <c r="N2762" s="21">
        <v>0</v>
      </c>
      <c r="O2762" s="21">
        <v>0</v>
      </c>
      <c r="P2762" s="21">
        <v>0</v>
      </c>
      <c r="Q2762" s="21">
        <v>0</v>
      </c>
      <c r="R2762" s="21">
        <v>0</v>
      </c>
      <c r="S2762" s="21">
        <v>0</v>
      </c>
      <c r="T2762" s="21">
        <v>0</v>
      </c>
      <c r="U2762" s="21">
        <v>0</v>
      </c>
      <c r="V2762" s="21">
        <v>0</v>
      </c>
      <c r="W2762" s="20">
        <v>0</v>
      </c>
      <c r="X2762" s="20">
        <v>0</v>
      </c>
      <c r="Y2762" s="20">
        <v>0</v>
      </c>
      <c r="Z2762" s="20"/>
      <c r="AA2762" s="45">
        <f t="shared" si="86"/>
        <v>0</v>
      </c>
      <c r="AB2762" t="b">
        <f t="shared" si="87"/>
        <v>1</v>
      </c>
    </row>
    <row r="2763" spans="1:28" customFormat="1" ht="14.5" x14ac:dyDescent="0.35">
      <c r="A2763" s="19" t="s">
        <v>18148</v>
      </c>
      <c r="B2763" s="19" t="s">
        <v>18149</v>
      </c>
      <c r="C2763" s="19" t="s">
        <v>16602</v>
      </c>
      <c r="D2763" s="19" t="s">
        <v>17523</v>
      </c>
      <c r="E2763" s="41">
        <v>1109220001</v>
      </c>
      <c r="F2763" s="19" t="s">
        <v>16614</v>
      </c>
      <c r="G2763" s="19" t="s">
        <v>11894</v>
      </c>
      <c r="H2763" s="19" t="s">
        <v>11895</v>
      </c>
      <c r="I2763" s="24"/>
      <c r="J2763" s="24"/>
      <c r="K2763" s="19" t="s">
        <v>61</v>
      </c>
      <c r="L2763" s="20">
        <v>14488</v>
      </c>
      <c r="M2763" s="20">
        <v>0</v>
      </c>
      <c r="N2763" s="21">
        <v>504942.7</v>
      </c>
      <c r="O2763" s="21">
        <v>207.34</v>
      </c>
      <c r="P2763" s="21">
        <v>0</v>
      </c>
      <c r="Q2763" s="21">
        <v>17340.240000000002</v>
      </c>
      <c r="R2763" s="21">
        <v>122434.22</v>
      </c>
      <c r="S2763" s="21">
        <v>0</v>
      </c>
      <c r="T2763" s="21">
        <v>644924.5</v>
      </c>
      <c r="U2763" s="21">
        <v>-63664.09</v>
      </c>
      <c r="V2763" s="21">
        <v>-19831.53</v>
      </c>
      <c r="W2763" s="20">
        <v>561428.88</v>
      </c>
      <c r="X2763" s="20">
        <v>221669.84529999999</v>
      </c>
      <c r="Y2763" s="20">
        <v>6</v>
      </c>
      <c r="Z2763" s="20">
        <v>36944.974216666662</v>
      </c>
      <c r="AA2763" s="45">
        <f t="shared" si="86"/>
        <v>644924.5</v>
      </c>
      <c r="AB2763" t="b">
        <f t="shared" si="87"/>
        <v>1</v>
      </c>
    </row>
    <row r="2764" spans="1:28" customFormat="1" ht="14.5" x14ac:dyDescent="0.35">
      <c r="A2764" s="19" t="s">
        <v>18148</v>
      </c>
      <c r="B2764" s="19" t="s">
        <v>18149</v>
      </c>
      <c r="C2764" s="19" t="s">
        <v>16550</v>
      </c>
      <c r="D2764" s="19" t="s">
        <v>17507</v>
      </c>
      <c r="E2764" s="41">
        <v>1109810001</v>
      </c>
      <c r="F2764" s="19" t="s">
        <v>2573</v>
      </c>
      <c r="G2764" s="19" t="s">
        <v>11164</v>
      </c>
      <c r="H2764" s="19" t="s">
        <v>11165</v>
      </c>
      <c r="I2764" s="24"/>
      <c r="J2764" s="24"/>
      <c r="K2764" s="19" t="s">
        <v>61</v>
      </c>
      <c r="L2764" s="20">
        <v>10303</v>
      </c>
      <c r="M2764" s="20">
        <v>0</v>
      </c>
      <c r="N2764" s="21">
        <v>406364.32</v>
      </c>
      <c r="O2764" s="21">
        <v>0</v>
      </c>
      <c r="P2764" s="21">
        <v>0</v>
      </c>
      <c r="Q2764" s="21">
        <v>0</v>
      </c>
      <c r="R2764" s="21">
        <v>0</v>
      </c>
      <c r="S2764" s="21">
        <v>12555.72</v>
      </c>
      <c r="T2764" s="21">
        <v>418920.04</v>
      </c>
      <c r="U2764" s="21">
        <v>-50991.17</v>
      </c>
      <c r="V2764" s="21">
        <v>-23702.66</v>
      </c>
      <c r="W2764" s="20">
        <v>344226.21</v>
      </c>
      <c r="X2764" s="20">
        <v>178393.93648</v>
      </c>
      <c r="Y2764" s="20">
        <v>5</v>
      </c>
      <c r="Z2764" s="20">
        <v>35678.787296000002</v>
      </c>
      <c r="AA2764" s="45">
        <f t="shared" si="86"/>
        <v>418920.04</v>
      </c>
      <c r="AB2764" t="b">
        <f t="shared" si="87"/>
        <v>1</v>
      </c>
    </row>
    <row r="2765" spans="1:28" customFormat="1" ht="14.5" x14ac:dyDescent="0.35">
      <c r="A2765" s="19" t="s">
        <v>18148</v>
      </c>
      <c r="B2765" s="19" t="s">
        <v>18149</v>
      </c>
      <c r="C2765" s="19" t="s">
        <v>16572</v>
      </c>
      <c r="D2765" s="19" t="s">
        <v>17508</v>
      </c>
      <c r="E2765" s="41">
        <v>1110070001</v>
      </c>
      <c r="F2765" s="19" t="s">
        <v>2574</v>
      </c>
      <c r="G2765" s="19" t="s">
        <v>11166</v>
      </c>
      <c r="H2765" s="19" t="s">
        <v>11167</v>
      </c>
      <c r="I2765" s="24"/>
      <c r="J2765" s="24"/>
      <c r="K2765" s="19" t="s">
        <v>61</v>
      </c>
      <c r="L2765" s="20">
        <v>20108</v>
      </c>
      <c r="M2765" s="20">
        <v>0</v>
      </c>
      <c r="N2765" s="21">
        <v>688162.16</v>
      </c>
      <c r="O2765" s="21">
        <v>0</v>
      </c>
      <c r="P2765" s="21">
        <v>-68121.070000000007</v>
      </c>
      <c r="Q2765" s="21">
        <v>9830.2800000000007</v>
      </c>
      <c r="R2765" s="21">
        <v>0</v>
      </c>
      <c r="S2765" s="21">
        <v>0</v>
      </c>
      <c r="T2765" s="21">
        <v>629871.37</v>
      </c>
      <c r="U2765" s="21">
        <v>-165372.62</v>
      </c>
      <c r="V2765" s="21">
        <v>-7867.32</v>
      </c>
      <c r="W2765" s="20">
        <v>456631.43</v>
      </c>
      <c r="X2765" s="20">
        <v>302103.18823999999</v>
      </c>
      <c r="Y2765" s="20">
        <v>9</v>
      </c>
      <c r="Z2765" s="20">
        <v>33567.020915555557</v>
      </c>
      <c r="AA2765" s="45">
        <f t="shared" si="86"/>
        <v>629871.37000000011</v>
      </c>
      <c r="AB2765" t="b">
        <f t="shared" si="87"/>
        <v>1</v>
      </c>
    </row>
    <row r="2766" spans="1:28" customFormat="1" ht="14.5" x14ac:dyDescent="0.35">
      <c r="A2766" s="19" t="s">
        <v>18156</v>
      </c>
      <c r="B2766" s="19" t="s">
        <v>18157</v>
      </c>
      <c r="C2766" s="19" t="s">
        <v>16900</v>
      </c>
      <c r="D2766" s="19" t="s">
        <v>17719</v>
      </c>
      <c r="E2766" s="41">
        <v>1110740001</v>
      </c>
      <c r="F2766" s="19" t="s">
        <v>1937</v>
      </c>
      <c r="G2766" s="19" t="s">
        <v>9454</v>
      </c>
      <c r="H2766" s="19" t="s">
        <v>9455</v>
      </c>
      <c r="I2766" s="24"/>
      <c r="J2766" s="24"/>
      <c r="K2766" s="19" t="s">
        <v>61</v>
      </c>
      <c r="L2766" s="20">
        <v>28607</v>
      </c>
      <c r="M2766" s="20">
        <v>0</v>
      </c>
      <c r="N2766" s="21">
        <v>850583.16</v>
      </c>
      <c r="O2766" s="21">
        <v>-21446.52</v>
      </c>
      <c r="P2766" s="21">
        <v>-231578.35</v>
      </c>
      <c r="Q2766" s="21">
        <v>0</v>
      </c>
      <c r="R2766" s="21">
        <v>0</v>
      </c>
      <c r="S2766" s="21">
        <v>0</v>
      </c>
      <c r="T2766" s="21">
        <v>597558.29</v>
      </c>
      <c r="U2766" s="21">
        <v>-163807.34</v>
      </c>
      <c r="V2766" s="21">
        <v>-9516.11</v>
      </c>
      <c r="W2766" s="20">
        <v>424234.84</v>
      </c>
      <c r="X2766" s="20">
        <v>373406.00724000001</v>
      </c>
      <c r="Y2766" s="20">
        <v>9</v>
      </c>
      <c r="Z2766" s="20">
        <v>41489.556360000002</v>
      </c>
      <c r="AA2766" s="45">
        <f t="shared" si="86"/>
        <v>597558.29</v>
      </c>
      <c r="AB2766" t="b">
        <f t="shared" si="87"/>
        <v>1</v>
      </c>
    </row>
    <row r="2767" spans="1:28" customFormat="1" ht="14.5" x14ac:dyDescent="0.35">
      <c r="A2767" s="19" t="s">
        <v>18152</v>
      </c>
      <c r="B2767" s="19" t="s">
        <v>18153</v>
      </c>
      <c r="C2767" s="19" t="s">
        <v>16783</v>
      </c>
      <c r="D2767" s="19" t="s">
        <v>17892</v>
      </c>
      <c r="E2767" s="41">
        <v>1111040001</v>
      </c>
      <c r="F2767" s="19" t="s">
        <v>3793</v>
      </c>
      <c r="G2767" s="19" t="s">
        <v>14475</v>
      </c>
      <c r="H2767" s="19" t="s">
        <v>14476</v>
      </c>
      <c r="I2767" s="24"/>
      <c r="J2767" s="24"/>
      <c r="K2767" s="19" t="s">
        <v>61</v>
      </c>
      <c r="L2767" s="20">
        <v>15310</v>
      </c>
      <c r="M2767" s="20">
        <v>0</v>
      </c>
      <c r="N2767" s="21">
        <v>537648.19999999995</v>
      </c>
      <c r="O2767" s="21">
        <v>0</v>
      </c>
      <c r="P2767" s="21">
        <v>0</v>
      </c>
      <c r="Q2767" s="21">
        <v>0</v>
      </c>
      <c r="R2767" s="21">
        <v>0</v>
      </c>
      <c r="S2767" s="21">
        <v>0</v>
      </c>
      <c r="T2767" s="21">
        <v>537648.19999999995</v>
      </c>
      <c r="U2767" s="21">
        <v>-127492.98</v>
      </c>
      <c r="V2767" s="21">
        <v>-12658.54</v>
      </c>
      <c r="W2767" s="20">
        <v>397496.68</v>
      </c>
      <c r="X2767" s="20">
        <v>236027.55979999999</v>
      </c>
      <c r="Y2767" s="20">
        <v>2</v>
      </c>
      <c r="Z2767" s="20">
        <v>118013.77989999999</v>
      </c>
      <c r="AA2767" s="45">
        <f t="shared" si="86"/>
        <v>537648.19999999995</v>
      </c>
      <c r="AB2767" t="b">
        <f t="shared" si="87"/>
        <v>1</v>
      </c>
    </row>
    <row r="2768" spans="1:28" customFormat="1" ht="14.5" x14ac:dyDescent="0.35">
      <c r="A2768" s="19" t="s">
        <v>18148</v>
      </c>
      <c r="B2768" s="19" t="s">
        <v>18149</v>
      </c>
      <c r="C2768" s="19" t="s">
        <v>16550</v>
      </c>
      <c r="D2768" s="19" t="s">
        <v>17507</v>
      </c>
      <c r="E2768" s="41">
        <v>1111710001</v>
      </c>
      <c r="F2768" s="19" t="s">
        <v>2575</v>
      </c>
      <c r="G2768" s="19" t="s">
        <v>11168</v>
      </c>
      <c r="H2768" s="19" t="s">
        <v>11169</v>
      </c>
      <c r="I2768" s="24"/>
      <c r="J2768" s="24"/>
      <c r="K2768" s="19" t="s">
        <v>61</v>
      </c>
      <c r="L2768" s="20">
        <v>25875</v>
      </c>
      <c r="M2768" s="20">
        <v>0</v>
      </c>
      <c r="N2768" s="21">
        <v>1089278.8600000001</v>
      </c>
      <c r="O2768" s="21">
        <v>0</v>
      </c>
      <c r="P2768" s="21">
        <v>0</v>
      </c>
      <c r="Q2768" s="21">
        <v>8907.15</v>
      </c>
      <c r="R2768" s="21">
        <v>0</v>
      </c>
      <c r="S2768" s="21">
        <v>0</v>
      </c>
      <c r="T2768" s="21">
        <v>1098186.01</v>
      </c>
      <c r="U2768" s="21">
        <v>-151511.53</v>
      </c>
      <c r="V2768" s="21">
        <v>-11681.51</v>
      </c>
      <c r="W2768" s="20">
        <v>934992.97</v>
      </c>
      <c r="X2768" s="20">
        <v>478193.41953999997</v>
      </c>
      <c r="Y2768" s="20">
        <v>4</v>
      </c>
      <c r="Z2768" s="20">
        <v>119548.35488499999</v>
      </c>
      <c r="AA2768" s="45">
        <f t="shared" si="86"/>
        <v>1098186.01</v>
      </c>
      <c r="AB2768" t="b">
        <f t="shared" si="87"/>
        <v>1</v>
      </c>
    </row>
    <row r="2769" spans="1:28" customFormat="1" ht="14.5" x14ac:dyDescent="0.35">
      <c r="A2769" s="19" t="s">
        <v>18158</v>
      </c>
      <c r="B2769" s="19" t="s">
        <v>18159</v>
      </c>
      <c r="C2769" s="19" t="s">
        <v>16954</v>
      </c>
      <c r="D2769" s="19" t="s">
        <v>17767</v>
      </c>
      <c r="E2769" s="41">
        <v>1111980001</v>
      </c>
      <c r="F2769" s="19" t="s">
        <v>548</v>
      </c>
      <c r="G2769" s="19" t="s">
        <v>5666</v>
      </c>
      <c r="H2769" s="19" t="s">
        <v>5667</v>
      </c>
      <c r="I2769" s="24"/>
      <c r="J2769" s="24"/>
      <c r="K2769" s="19" t="s">
        <v>61</v>
      </c>
      <c r="L2769" s="20">
        <v>6897</v>
      </c>
      <c r="M2769" s="20">
        <v>0</v>
      </c>
      <c r="N2769" s="21">
        <v>269986.02</v>
      </c>
      <c r="O2769" s="21">
        <v>0</v>
      </c>
      <c r="P2769" s="21">
        <v>0</v>
      </c>
      <c r="Q2769" s="21">
        <v>0</v>
      </c>
      <c r="R2769" s="21">
        <v>0</v>
      </c>
      <c r="S2769" s="21">
        <v>0</v>
      </c>
      <c r="T2769" s="21">
        <v>269986.02</v>
      </c>
      <c r="U2769" s="21">
        <v>-74510.3</v>
      </c>
      <c r="V2769" s="21">
        <v>-19679.419999999998</v>
      </c>
      <c r="W2769" s="20">
        <v>175796.3</v>
      </c>
      <c r="X2769" s="20">
        <v>118523.86278</v>
      </c>
      <c r="Y2769" s="20">
        <v>4</v>
      </c>
      <c r="Z2769" s="20">
        <v>29630.965694999999</v>
      </c>
      <c r="AA2769" s="45">
        <f t="shared" si="86"/>
        <v>269986.02</v>
      </c>
      <c r="AB2769" t="b">
        <f t="shared" si="87"/>
        <v>1</v>
      </c>
    </row>
    <row r="2770" spans="1:28" customFormat="1" ht="14.5" x14ac:dyDescent="0.35">
      <c r="A2770" s="19" t="s">
        <v>18158</v>
      </c>
      <c r="B2770" s="19" t="s">
        <v>18159</v>
      </c>
      <c r="C2770" s="19" t="s">
        <v>16954</v>
      </c>
      <c r="D2770" s="19" t="s">
        <v>17767</v>
      </c>
      <c r="E2770" s="41">
        <v>1112280001</v>
      </c>
      <c r="F2770" s="19" t="s">
        <v>549</v>
      </c>
      <c r="G2770" s="19"/>
      <c r="H2770" s="19"/>
      <c r="I2770" s="24"/>
      <c r="J2770" s="24"/>
      <c r="K2770" s="19" t="s">
        <v>61</v>
      </c>
      <c r="L2770" s="20">
        <v>0</v>
      </c>
      <c r="M2770" s="20">
        <v>0</v>
      </c>
      <c r="N2770" s="21">
        <v>0</v>
      </c>
      <c r="O2770" s="21">
        <v>0</v>
      </c>
      <c r="P2770" s="21">
        <v>0</v>
      </c>
      <c r="Q2770" s="21">
        <v>0</v>
      </c>
      <c r="R2770" s="21">
        <v>0</v>
      </c>
      <c r="S2770" s="21">
        <v>0</v>
      </c>
      <c r="T2770" s="21">
        <v>0</v>
      </c>
      <c r="U2770" s="21">
        <v>0</v>
      </c>
      <c r="V2770" s="21">
        <v>0</v>
      </c>
      <c r="W2770" s="20">
        <v>0</v>
      </c>
      <c r="X2770" s="20">
        <v>0</v>
      </c>
      <c r="Y2770" s="20">
        <v>0</v>
      </c>
      <c r="Z2770" s="20"/>
      <c r="AA2770" s="45">
        <f t="shared" si="86"/>
        <v>0</v>
      </c>
      <c r="AB2770" t="b">
        <f t="shared" si="87"/>
        <v>1</v>
      </c>
    </row>
    <row r="2771" spans="1:28" customFormat="1" ht="14.5" x14ac:dyDescent="0.35">
      <c r="A2771" s="19" t="s">
        <v>18158</v>
      </c>
      <c r="B2771" s="19" t="s">
        <v>18159</v>
      </c>
      <c r="C2771" s="19" t="s">
        <v>17015</v>
      </c>
      <c r="D2771" s="19" t="s">
        <v>17803</v>
      </c>
      <c r="E2771" s="41">
        <v>1112360001</v>
      </c>
      <c r="F2771" s="19" t="s">
        <v>87</v>
      </c>
      <c r="G2771" s="19" t="s">
        <v>4452</v>
      </c>
      <c r="H2771" s="19" t="s">
        <v>4453</v>
      </c>
      <c r="I2771" s="24"/>
      <c r="J2771" s="24"/>
      <c r="K2771" s="19" t="s">
        <v>61</v>
      </c>
      <c r="L2771" s="20">
        <v>28655</v>
      </c>
      <c r="M2771" s="20">
        <v>0</v>
      </c>
      <c r="N2771" s="21">
        <v>979696.88</v>
      </c>
      <c r="O2771" s="21">
        <v>0</v>
      </c>
      <c r="P2771" s="21">
        <v>-343981.72</v>
      </c>
      <c r="Q2771" s="21">
        <v>3520.94</v>
      </c>
      <c r="R2771" s="21">
        <v>0</v>
      </c>
      <c r="S2771" s="21">
        <v>15159.73</v>
      </c>
      <c r="T2771" s="21">
        <v>654395.82999999996</v>
      </c>
      <c r="U2771" s="21">
        <v>-246148.16</v>
      </c>
      <c r="V2771" s="21">
        <v>-68114.48</v>
      </c>
      <c r="W2771" s="20">
        <v>340133.19</v>
      </c>
      <c r="X2771" s="20">
        <v>430086.93031999998</v>
      </c>
      <c r="Y2771" s="20">
        <v>8</v>
      </c>
      <c r="Z2771" s="20">
        <v>53760.866289999998</v>
      </c>
      <c r="AA2771" s="45">
        <f t="shared" si="86"/>
        <v>654395.82999999996</v>
      </c>
      <c r="AB2771" t="b">
        <f t="shared" si="87"/>
        <v>1</v>
      </c>
    </row>
    <row r="2772" spans="1:28" customFormat="1" ht="14.5" x14ac:dyDescent="0.35">
      <c r="A2772" s="19" t="s">
        <v>18154</v>
      </c>
      <c r="B2772" s="19" t="s">
        <v>18155</v>
      </c>
      <c r="C2772" s="19" t="s">
        <v>16824</v>
      </c>
      <c r="D2772" s="19" t="s">
        <v>17673</v>
      </c>
      <c r="E2772" s="41">
        <v>1112600001</v>
      </c>
      <c r="F2772" s="19" t="s">
        <v>2332</v>
      </c>
      <c r="G2772" s="19" t="s">
        <v>10476</v>
      </c>
      <c r="H2772" s="19" t="s">
        <v>10477</v>
      </c>
      <c r="I2772" s="24"/>
      <c r="J2772" s="24"/>
      <c r="K2772" s="19" t="s">
        <v>61</v>
      </c>
      <c r="L2772" s="20">
        <v>850</v>
      </c>
      <c r="M2772" s="20">
        <v>0</v>
      </c>
      <c r="N2772" s="21">
        <v>22922.39</v>
      </c>
      <c r="O2772" s="21">
        <v>0</v>
      </c>
      <c r="P2772" s="21">
        <v>0</v>
      </c>
      <c r="Q2772" s="21">
        <v>0</v>
      </c>
      <c r="R2772" s="21">
        <v>0</v>
      </c>
      <c r="S2772" s="21">
        <v>0</v>
      </c>
      <c r="T2772" s="21">
        <v>22922.39</v>
      </c>
      <c r="U2772" s="21">
        <v>0</v>
      </c>
      <c r="V2772" s="21">
        <v>-490.61</v>
      </c>
      <c r="W2772" s="20">
        <v>22431.78</v>
      </c>
      <c r="X2772" s="20">
        <v>10062.92921</v>
      </c>
      <c r="Y2772" s="20">
        <v>2</v>
      </c>
      <c r="Z2772" s="20">
        <v>5031.4646050000001</v>
      </c>
      <c r="AA2772" s="45">
        <f t="shared" si="86"/>
        <v>22922.39</v>
      </c>
      <c r="AB2772" t="b">
        <f t="shared" si="87"/>
        <v>1</v>
      </c>
    </row>
    <row r="2773" spans="1:28" customFormat="1" ht="14.5" x14ac:dyDescent="0.35">
      <c r="A2773" s="19" t="s">
        <v>18154</v>
      </c>
      <c r="B2773" s="19" t="s">
        <v>18155</v>
      </c>
      <c r="C2773" s="19" t="s">
        <v>16879</v>
      </c>
      <c r="D2773" s="19" t="s">
        <v>17705</v>
      </c>
      <c r="E2773" s="41">
        <v>1112870001</v>
      </c>
      <c r="F2773" s="19" t="s">
        <v>1427</v>
      </c>
      <c r="G2773" s="19" t="s">
        <v>18751</v>
      </c>
      <c r="H2773" s="19" t="s">
        <v>18752</v>
      </c>
      <c r="I2773" s="24"/>
      <c r="J2773" s="24"/>
      <c r="K2773" s="19" t="s">
        <v>63</v>
      </c>
      <c r="L2773" s="20">
        <v>0</v>
      </c>
      <c r="M2773" s="20">
        <v>3483</v>
      </c>
      <c r="N2773" s="21">
        <v>276527.81</v>
      </c>
      <c r="O2773" s="21">
        <v>0</v>
      </c>
      <c r="P2773" s="21">
        <v>0</v>
      </c>
      <c r="Q2773" s="21">
        <v>0</v>
      </c>
      <c r="R2773" s="21">
        <v>0</v>
      </c>
      <c r="S2773" s="21">
        <v>0</v>
      </c>
      <c r="T2773" s="21">
        <v>276527.81</v>
      </c>
      <c r="U2773" s="21">
        <v>0</v>
      </c>
      <c r="V2773" s="21">
        <v>-1787.29</v>
      </c>
      <c r="W2773" s="20">
        <v>274740.52</v>
      </c>
      <c r="X2773" s="20">
        <v>121395.70858999999</v>
      </c>
      <c r="Y2773" s="20">
        <v>2</v>
      </c>
      <c r="Z2773" s="20">
        <v>60697.854294999997</v>
      </c>
      <c r="AA2773" s="45">
        <f t="shared" si="86"/>
        <v>276527.81</v>
      </c>
      <c r="AB2773" t="b">
        <f t="shared" si="87"/>
        <v>1</v>
      </c>
    </row>
    <row r="2774" spans="1:28" customFormat="1" ht="14.5" x14ac:dyDescent="0.35">
      <c r="A2774" s="19" t="s">
        <v>18154</v>
      </c>
      <c r="B2774" s="19" t="s">
        <v>18155</v>
      </c>
      <c r="C2774" s="19" t="s">
        <v>16842</v>
      </c>
      <c r="D2774" s="19" t="s">
        <v>17690</v>
      </c>
      <c r="E2774" s="41">
        <v>1112950001</v>
      </c>
      <c r="F2774" s="19" t="s">
        <v>1650</v>
      </c>
      <c r="G2774" s="19" t="s">
        <v>8719</v>
      </c>
      <c r="H2774" s="19" t="s">
        <v>8720</v>
      </c>
      <c r="I2774" s="24"/>
      <c r="J2774" s="24"/>
      <c r="K2774" s="19" t="s">
        <v>63</v>
      </c>
      <c r="L2774" s="20">
        <v>0</v>
      </c>
      <c r="M2774" s="20">
        <v>10106</v>
      </c>
      <c r="N2774" s="21">
        <v>655498.81999999995</v>
      </c>
      <c r="O2774" s="21">
        <v>0</v>
      </c>
      <c r="P2774" s="21">
        <v>0</v>
      </c>
      <c r="Q2774" s="21">
        <v>5593.17</v>
      </c>
      <c r="R2774" s="21">
        <v>0</v>
      </c>
      <c r="S2774" s="21">
        <v>0</v>
      </c>
      <c r="T2774" s="21">
        <v>661091.99</v>
      </c>
      <c r="U2774" s="21">
        <v>0</v>
      </c>
      <c r="V2774" s="21">
        <v>-12621.43</v>
      </c>
      <c r="W2774" s="20">
        <v>648470.56000000006</v>
      </c>
      <c r="X2774" s="20">
        <v>287763.98197999998</v>
      </c>
      <c r="Y2774" s="20">
        <v>3</v>
      </c>
      <c r="Z2774" s="20">
        <v>95921.327326666666</v>
      </c>
      <c r="AA2774" s="45">
        <f t="shared" si="86"/>
        <v>661091.99</v>
      </c>
      <c r="AB2774" t="b">
        <f t="shared" si="87"/>
        <v>1</v>
      </c>
    </row>
    <row r="2775" spans="1:28" customFormat="1" ht="14.5" x14ac:dyDescent="0.35">
      <c r="A2775" s="19" t="s">
        <v>18154</v>
      </c>
      <c r="B2775" s="19" t="s">
        <v>18155</v>
      </c>
      <c r="C2775" s="19" t="s">
        <v>16815</v>
      </c>
      <c r="D2775" s="19" t="s">
        <v>17666</v>
      </c>
      <c r="E2775" s="41">
        <v>1112950002</v>
      </c>
      <c r="F2775" s="19" t="s">
        <v>1650</v>
      </c>
      <c r="G2775" s="19" t="s">
        <v>8719</v>
      </c>
      <c r="H2775" s="19" t="s">
        <v>8720</v>
      </c>
      <c r="I2775" s="24"/>
      <c r="J2775" s="24"/>
      <c r="K2775" s="19" t="s">
        <v>63</v>
      </c>
      <c r="L2775" s="20">
        <v>0</v>
      </c>
      <c r="M2775" s="20">
        <v>5013</v>
      </c>
      <c r="N2775" s="21">
        <v>385143.67</v>
      </c>
      <c r="O2775" s="21">
        <v>0</v>
      </c>
      <c r="P2775" s="21">
        <v>0</v>
      </c>
      <c r="Q2775" s="21">
        <v>0</v>
      </c>
      <c r="R2775" s="21">
        <v>0</v>
      </c>
      <c r="S2775" s="21">
        <v>0</v>
      </c>
      <c r="T2775" s="21">
        <v>385143.67</v>
      </c>
      <c r="U2775" s="21">
        <v>0</v>
      </c>
      <c r="V2775" s="21">
        <v>-22626.33</v>
      </c>
      <c r="W2775" s="20">
        <v>362517.34</v>
      </c>
      <c r="X2775" s="20">
        <v>169078.07113</v>
      </c>
      <c r="Y2775" s="20">
        <v>2</v>
      </c>
      <c r="Z2775" s="20">
        <v>84539.035564999998</v>
      </c>
      <c r="AA2775" s="45">
        <f t="shared" si="86"/>
        <v>385143.67</v>
      </c>
      <c r="AB2775" t="b">
        <f t="shared" si="87"/>
        <v>1</v>
      </c>
    </row>
    <row r="2776" spans="1:28" customFormat="1" ht="14.5" x14ac:dyDescent="0.35">
      <c r="A2776" s="19" t="s">
        <v>18154</v>
      </c>
      <c r="B2776" s="19" t="s">
        <v>18155</v>
      </c>
      <c r="C2776" s="19" t="s">
        <v>16815</v>
      </c>
      <c r="D2776" s="19" t="s">
        <v>17666</v>
      </c>
      <c r="E2776" s="41">
        <v>1112950003</v>
      </c>
      <c r="F2776" s="19" t="s">
        <v>1650</v>
      </c>
      <c r="G2776" s="19" t="s">
        <v>8719</v>
      </c>
      <c r="H2776" s="19" t="s">
        <v>8720</v>
      </c>
      <c r="I2776" s="24"/>
      <c r="J2776" s="24"/>
      <c r="K2776" s="19" t="s">
        <v>63</v>
      </c>
      <c r="L2776" s="20">
        <v>0</v>
      </c>
      <c r="M2776" s="20">
        <v>1326</v>
      </c>
      <c r="N2776" s="21">
        <v>109327.54</v>
      </c>
      <c r="O2776" s="21">
        <v>0</v>
      </c>
      <c r="P2776" s="21">
        <v>0</v>
      </c>
      <c r="Q2776" s="21">
        <v>0</v>
      </c>
      <c r="R2776" s="21">
        <v>0</v>
      </c>
      <c r="S2776" s="21">
        <v>0</v>
      </c>
      <c r="T2776" s="21">
        <v>109327.54</v>
      </c>
      <c r="U2776" s="21">
        <v>0</v>
      </c>
      <c r="V2776" s="21">
        <v>-5155.49</v>
      </c>
      <c r="W2776" s="20">
        <v>104172.05</v>
      </c>
      <c r="X2776" s="20">
        <v>47994.790059999999</v>
      </c>
      <c r="Y2776" s="20">
        <v>2</v>
      </c>
      <c r="Z2776" s="20">
        <v>23997.39503</v>
      </c>
      <c r="AA2776" s="45">
        <f t="shared" si="86"/>
        <v>109327.54</v>
      </c>
      <c r="AB2776" t="b">
        <f t="shared" si="87"/>
        <v>1</v>
      </c>
    </row>
    <row r="2777" spans="1:28" customFormat="1" ht="14.5" x14ac:dyDescent="0.35">
      <c r="A2777" s="19" t="s">
        <v>18152</v>
      </c>
      <c r="B2777" s="19" t="s">
        <v>18153</v>
      </c>
      <c r="C2777" s="19" t="s">
        <v>16710</v>
      </c>
      <c r="D2777" s="19" t="s">
        <v>17586</v>
      </c>
      <c r="E2777" s="41">
        <v>1113170001</v>
      </c>
      <c r="F2777" s="19" t="s">
        <v>3641</v>
      </c>
      <c r="G2777" s="19" t="s">
        <v>14035</v>
      </c>
      <c r="H2777" s="19" t="s">
        <v>14036</v>
      </c>
      <c r="I2777" s="24"/>
      <c r="J2777" s="24"/>
      <c r="K2777" s="19" t="s">
        <v>61</v>
      </c>
      <c r="L2777" s="20">
        <v>5000</v>
      </c>
      <c r="M2777" s="20">
        <v>0</v>
      </c>
      <c r="N2777" s="21">
        <v>150791.79999999999</v>
      </c>
      <c r="O2777" s="21">
        <v>0</v>
      </c>
      <c r="P2777" s="21">
        <v>0</v>
      </c>
      <c r="Q2777" s="21">
        <v>0</v>
      </c>
      <c r="R2777" s="21">
        <v>0</v>
      </c>
      <c r="S2777" s="21">
        <v>0</v>
      </c>
      <c r="T2777" s="21">
        <v>150791.79999999999</v>
      </c>
      <c r="U2777" s="21">
        <v>-12047.11</v>
      </c>
      <c r="V2777" s="21">
        <v>-8883.52</v>
      </c>
      <c r="W2777" s="20">
        <v>129861.17</v>
      </c>
      <c r="X2777" s="20">
        <v>66197.600200000001</v>
      </c>
      <c r="Y2777" s="20">
        <v>7</v>
      </c>
      <c r="Z2777" s="20">
        <v>9456.8000285714279</v>
      </c>
      <c r="AA2777" s="45">
        <f t="shared" si="86"/>
        <v>150791.79999999999</v>
      </c>
      <c r="AB2777" t="b">
        <f t="shared" si="87"/>
        <v>1</v>
      </c>
    </row>
    <row r="2778" spans="1:28" customFormat="1" ht="14.5" x14ac:dyDescent="0.35">
      <c r="A2778" s="19" t="s">
        <v>18150</v>
      </c>
      <c r="B2778" s="19" t="s">
        <v>18151</v>
      </c>
      <c r="C2778" s="19" t="s">
        <v>16700</v>
      </c>
      <c r="D2778" s="19" t="s">
        <v>17573</v>
      </c>
      <c r="E2778" s="41">
        <v>1113330001</v>
      </c>
      <c r="F2778" s="19" t="s">
        <v>3415</v>
      </c>
      <c r="G2778" s="19" t="s">
        <v>13440</v>
      </c>
      <c r="H2778" s="19" t="s">
        <v>13441</v>
      </c>
      <c r="I2778" s="24"/>
      <c r="J2778" s="24"/>
      <c r="K2778" s="19" t="s">
        <v>61</v>
      </c>
      <c r="L2778" s="20">
        <v>2700</v>
      </c>
      <c r="M2778" s="20">
        <v>233</v>
      </c>
      <c r="N2778" s="21">
        <v>89474.95</v>
      </c>
      <c r="O2778" s="21">
        <v>0</v>
      </c>
      <c r="P2778" s="21">
        <v>-33520.97</v>
      </c>
      <c r="Q2778" s="21">
        <v>0</v>
      </c>
      <c r="R2778" s="21">
        <v>0</v>
      </c>
      <c r="S2778" s="21">
        <v>0</v>
      </c>
      <c r="T2778" s="21">
        <v>55953.98</v>
      </c>
      <c r="U2778" s="21">
        <v>-2387.1999999999998</v>
      </c>
      <c r="V2778" s="21">
        <v>-12848.9</v>
      </c>
      <c r="W2778" s="20">
        <v>40717.879999999997</v>
      </c>
      <c r="X2778" s="20">
        <v>39279.503049999999</v>
      </c>
      <c r="Y2778" s="20">
        <v>5</v>
      </c>
      <c r="Z2778" s="20">
        <v>7855.9006099999997</v>
      </c>
      <c r="AA2778" s="45">
        <f t="shared" si="86"/>
        <v>55953.979999999996</v>
      </c>
      <c r="AB2778" t="b">
        <f t="shared" si="87"/>
        <v>1</v>
      </c>
    </row>
    <row r="2779" spans="1:28" customFormat="1" ht="14.5" x14ac:dyDescent="0.35">
      <c r="A2779" s="19" t="s">
        <v>18158</v>
      </c>
      <c r="B2779" s="19" t="s">
        <v>18159</v>
      </c>
      <c r="C2779" s="19" t="s">
        <v>16954</v>
      </c>
      <c r="D2779" s="19" t="s">
        <v>17767</v>
      </c>
      <c r="E2779" s="41">
        <v>1113410001</v>
      </c>
      <c r="F2779" s="19" t="s">
        <v>16968</v>
      </c>
      <c r="G2779" s="19" t="s">
        <v>17907</v>
      </c>
      <c r="H2779" s="19" t="s">
        <v>17908</v>
      </c>
      <c r="I2779" s="24"/>
      <c r="J2779" s="24"/>
      <c r="K2779" s="19" t="s">
        <v>61</v>
      </c>
      <c r="L2779" s="20">
        <v>39000</v>
      </c>
      <c r="M2779" s="20">
        <v>0</v>
      </c>
      <c r="N2779" s="21">
        <v>1959720.25</v>
      </c>
      <c r="O2779" s="21">
        <v>304551.63</v>
      </c>
      <c r="P2779" s="21">
        <v>-235544.79</v>
      </c>
      <c r="Q2779" s="21">
        <v>0</v>
      </c>
      <c r="R2779" s="21">
        <v>0</v>
      </c>
      <c r="S2779" s="21">
        <v>27802.95</v>
      </c>
      <c r="T2779" s="21">
        <v>2056530.04</v>
      </c>
      <c r="U2779" s="21">
        <v>-397389.03</v>
      </c>
      <c r="V2779" s="21">
        <v>-63923.25</v>
      </c>
      <c r="W2779" s="20">
        <v>1595217.76</v>
      </c>
      <c r="X2779" s="20">
        <v>860317.18975000002</v>
      </c>
      <c r="Y2779" s="20">
        <v>7</v>
      </c>
      <c r="Z2779" s="20">
        <v>122902.45567857144</v>
      </c>
      <c r="AA2779" s="45">
        <f t="shared" si="86"/>
        <v>2056530.0399999998</v>
      </c>
      <c r="AB2779" t="b">
        <f t="shared" si="87"/>
        <v>1</v>
      </c>
    </row>
    <row r="2780" spans="1:28" customFormat="1" ht="14.5" x14ac:dyDescent="0.35">
      <c r="A2780" s="19" t="s">
        <v>18150</v>
      </c>
      <c r="B2780" s="19" t="s">
        <v>18151</v>
      </c>
      <c r="C2780" s="19" t="s">
        <v>16669</v>
      </c>
      <c r="D2780" s="19" t="s">
        <v>17551</v>
      </c>
      <c r="E2780" s="41">
        <v>1114810002</v>
      </c>
      <c r="F2780" s="19" t="s">
        <v>3509</v>
      </c>
      <c r="G2780" s="19"/>
      <c r="H2780" s="19"/>
      <c r="I2780" s="24"/>
      <c r="J2780" s="24"/>
      <c r="K2780" s="19" t="s">
        <v>61</v>
      </c>
      <c r="L2780" s="20">
        <v>0</v>
      </c>
      <c r="M2780" s="20">
        <v>0</v>
      </c>
      <c r="N2780" s="21">
        <v>0</v>
      </c>
      <c r="O2780" s="21">
        <v>0</v>
      </c>
      <c r="P2780" s="21">
        <v>-172207.14</v>
      </c>
      <c r="Q2780" s="21">
        <v>0</v>
      </c>
      <c r="R2780" s="21">
        <v>0</v>
      </c>
      <c r="S2780" s="21">
        <v>0</v>
      </c>
      <c r="T2780" s="21">
        <v>-172207.14</v>
      </c>
      <c r="U2780" s="21">
        <v>0</v>
      </c>
      <c r="V2780" s="21">
        <v>92189.97</v>
      </c>
      <c r="W2780" s="20">
        <v>-80017.17</v>
      </c>
      <c r="X2780" s="20">
        <v>0</v>
      </c>
      <c r="Y2780" s="20">
        <v>0</v>
      </c>
      <c r="Z2780" s="20"/>
      <c r="AA2780" s="45">
        <f t="shared" si="86"/>
        <v>-172207.14</v>
      </c>
      <c r="AB2780" t="b">
        <f t="shared" si="87"/>
        <v>1</v>
      </c>
    </row>
    <row r="2781" spans="1:28" customFormat="1" ht="14.5" x14ac:dyDescent="0.35">
      <c r="A2781" s="19" t="s">
        <v>18150</v>
      </c>
      <c r="B2781" s="19" t="s">
        <v>18151</v>
      </c>
      <c r="C2781" s="19" t="s">
        <v>16669</v>
      </c>
      <c r="D2781" s="19" t="s">
        <v>17551</v>
      </c>
      <c r="E2781" s="41">
        <v>1114810003</v>
      </c>
      <c r="F2781" s="19" t="s">
        <v>3509</v>
      </c>
      <c r="G2781" s="19" t="s">
        <v>13725</v>
      </c>
      <c r="H2781" s="19" t="s">
        <v>13726</v>
      </c>
      <c r="I2781" s="24"/>
      <c r="J2781" s="24">
        <v>45260</v>
      </c>
      <c r="K2781" s="19" t="s">
        <v>61</v>
      </c>
      <c r="L2781" s="20">
        <v>12157</v>
      </c>
      <c r="M2781" s="20">
        <v>0</v>
      </c>
      <c r="N2781" s="21">
        <v>379074.71</v>
      </c>
      <c r="O2781" s="21">
        <v>0</v>
      </c>
      <c r="P2781" s="21">
        <v>-206771.74</v>
      </c>
      <c r="Q2781" s="21">
        <v>0</v>
      </c>
      <c r="R2781" s="21">
        <v>0</v>
      </c>
      <c r="S2781" s="21">
        <v>0</v>
      </c>
      <c r="T2781" s="21">
        <v>172302.97</v>
      </c>
      <c r="U2781" s="21">
        <v>-99151.6</v>
      </c>
      <c r="V2781" s="21">
        <v>274.35000000000002</v>
      </c>
      <c r="W2781" s="20">
        <v>73425.72</v>
      </c>
      <c r="X2781" s="20">
        <v>166413.79769000001</v>
      </c>
      <c r="Y2781" s="20">
        <v>7</v>
      </c>
      <c r="Z2781" s="20">
        <v>23773.399670000003</v>
      </c>
      <c r="AA2781" s="45">
        <f t="shared" si="86"/>
        <v>172302.97000000003</v>
      </c>
      <c r="AB2781" t="b">
        <f t="shared" si="87"/>
        <v>1</v>
      </c>
    </row>
    <row r="2782" spans="1:28" customFormat="1" ht="14.5" x14ac:dyDescent="0.35">
      <c r="A2782" s="19" t="s">
        <v>18160</v>
      </c>
      <c r="B2782" s="19" t="s">
        <v>18161</v>
      </c>
      <c r="C2782" s="19" t="s">
        <v>17043</v>
      </c>
      <c r="D2782" s="19" t="s">
        <v>17826</v>
      </c>
      <c r="E2782" s="41">
        <v>1116190001</v>
      </c>
      <c r="F2782" s="19" t="s">
        <v>1021</v>
      </c>
      <c r="G2782" s="19" t="s">
        <v>6990</v>
      </c>
      <c r="H2782" s="19" t="s">
        <v>6991</v>
      </c>
      <c r="I2782" s="24"/>
      <c r="J2782" s="24"/>
      <c r="K2782" s="19" t="s">
        <v>61</v>
      </c>
      <c r="L2782" s="20">
        <v>13566</v>
      </c>
      <c r="M2782" s="20">
        <v>0</v>
      </c>
      <c r="N2782" s="21">
        <v>541940.98</v>
      </c>
      <c r="O2782" s="21">
        <v>0</v>
      </c>
      <c r="P2782" s="21">
        <v>0</v>
      </c>
      <c r="Q2782" s="21">
        <v>4453.5600000000004</v>
      </c>
      <c r="R2782" s="21">
        <v>0</v>
      </c>
      <c r="S2782" s="21">
        <v>0</v>
      </c>
      <c r="T2782" s="21">
        <v>546394.54</v>
      </c>
      <c r="U2782" s="21">
        <v>-231909.29</v>
      </c>
      <c r="V2782" s="21">
        <v>-4187.12</v>
      </c>
      <c r="W2782" s="20">
        <v>310298.13</v>
      </c>
      <c r="X2782" s="20">
        <v>237912.09022000001</v>
      </c>
      <c r="Y2782" s="20">
        <v>8</v>
      </c>
      <c r="Z2782" s="20">
        <v>29739.011277500002</v>
      </c>
      <c r="AA2782" s="45">
        <f t="shared" si="86"/>
        <v>546394.54</v>
      </c>
      <c r="AB2782" t="b">
        <f t="shared" si="87"/>
        <v>1</v>
      </c>
    </row>
    <row r="2783" spans="1:28" customFormat="1" ht="14.5" x14ac:dyDescent="0.35">
      <c r="A2783" s="19" t="s">
        <v>18158</v>
      </c>
      <c r="B2783" s="19" t="s">
        <v>18159</v>
      </c>
      <c r="C2783" s="19" t="s">
        <v>17015</v>
      </c>
      <c r="D2783" s="19" t="s">
        <v>17803</v>
      </c>
      <c r="E2783" s="41">
        <v>1117160001</v>
      </c>
      <c r="F2783" s="19" t="s">
        <v>669</v>
      </c>
      <c r="G2783" s="19" t="s">
        <v>5999</v>
      </c>
      <c r="H2783" s="19" t="s">
        <v>6000</v>
      </c>
      <c r="I2783" s="24"/>
      <c r="J2783" s="24"/>
      <c r="K2783" s="19" t="s">
        <v>61</v>
      </c>
      <c r="L2783" s="20">
        <v>46000</v>
      </c>
      <c r="M2783" s="20">
        <v>0</v>
      </c>
      <c r="N2783" s="21">
        <v>1512660.85</v>
      </c>
      <c r="O2783" s="21">
        <v>-280014.94</v>
      </c>
      <c r="P2783" s="21">
        <v>-381150.82</v>
      </c>
      <c r="Q2783" s="21">
        <v>4951.37</v>
      </c>
      <c r="R2783" s="21">
        <v>0</v>
      </c>
      <c r="S2783" s="21">
        <v>31184.42</v>
      </c>
      <c r="T2783" s="21">
        <v>887630.88</v>
      </c>
      <c r="U2783" s="21">
        <v>-302970.86</v>
      </c>
      <c r="V2783" s="21">
        <v>-90022.42</v>
      </c>
      <c r="W2783" s="20">
        <v>494637.6</v>
      </c>
      <c r="X2783" s="20">
        <v>664058.11314999999</v>
      </c>
      <c r="Y2783" s="20">
        <v>10</v>
      </c>
      <c r="Z2783" s="20">
        <v>66405.811314999999</v>
      </c>
      <c r="AA2783" s="45">
        <f t="shared" si="86"/>
        <v>887630.88000000012</v>
      </c>
      <c r="AB2783" t="b">
        <f t="shared" si="87"/>
        <v>1</v>
      </c>
    </row>
    <row r="2784" spans="1:28" customFormat="1" ht="14.5" x14ac:dyDescent="0.35">
      <c r="A2784" s="19" t="s">
        <v>18152</v>
      </c>
      <c r="B2784" s="19" t="s">
        <v>18153</v>
      </c>
      <c r="C2784" s="19" t="s">
        <v>16783</v>
      </c>
      <c r="D2784" s="19" t="s">
        <v>17892</v>
      </c>
      <c r="E2784" s="41">
        <v>1117400001</v>
      </c>
      <c r="F2784" s="19" t="s">
        <v>3794</v>
      </c>
      <c r="G2784" s="19" t="s">
        <v>14477</v>
      </c>
      <c r="H2784" s="19" t="s">
        <v>14478</v>
      </c>
      <c r="I2784" s="24"/>
      <c r="J2784" s="24"/>
      <c r="K2784" s="19" t="s">
        <v>61</v>
      </c>
      <c r="L2784" s="20">
        <v>7827</v>
      </c>
      <c r="M2784" s="20">
        <v>0</v>
      </c>
      <c r="N2784" s="21">
        <v>212788.21</v>
      </c>
      <c r="O2784" s="21">
        <v>0</v>
      </c>
      <c r="P2784" s="21">
        <v>-73633.259999999995</v>
      </c>
      <c r="Q2784" s="21">
        <v>3218.55</v>
      </c>
      <c r="R2784" s="21">
        <v>0</v>
      </c>
      <c r="S2784" s="21">
        <v>0</v>
      </c>
      <c r="T2784" s="21">
        <v>142373.5</v>
      </c>
      <c r="U2784" s="21">
        <v>-55519.8</v>
      </c>
      <c r="V2784" s="21">
        <v>-11754.18</v>
      </c>
      <c r="W2784" s="20">
        <v>75099.520000000004</v>
      </c>
      <c r="X2784" s="20">
        <v>93414.024189999996</v>
      </c>
      <c r="Y2784" s="20">
        <v>3</v>
      </c>
      <c r="Z2784" s="20">
        <v>31138.008063333331</v>
      </c>
      <c r="AA2784" s="45">
        <f t="shared" si="86"/>
        <v>142373.5</v>
      </c>
      <c r="AB2784" t="b">
        <f t="shared" si="87"/>
        <v>1</v>
      </c>
    </row>
    <row r="2785" spans="1:28" customFormat="1" ht="14.5" x14ac:dyDescent="0.35">
      <c r="A2785" s="19" t="s">
        <v>18158</v>
      </c>
      <c r="B2785" s="19" t="s">
        <v>18159</v>
      </c>
      <c r="C2785" s="19" t="s">
        <v>16982</v>
      </c>
      <c r="D2785" s="19" t="s">
        <v>17802</v>
      </c>
      <c r="E2785" s="41">
        <v>1119370001</v>
      </c>
      <c r="F2785" s="19" t="s">
        <v>309</v>
      </c>
      <c r="G2785" s="19" t="s">
        <v>5050</v>
      </c>
      <c r="H2785" s="19" t="s">
        <v>5051</v>
      </c>
      <c r="I2785" s="24"/>
      <c r="J2785" s="24"/>
      <c r="K2785" s="19" t="s">
        <v>61</v>
      </c>
      <c r="L2785" s="20">
        <v>26200</v>
      </c>
      <c r="M2785" s="20">
        <v>0</v>
      </c>
      <c r="N2785" s="21">
        <v>881447.94</v>
      </c>
      <c r="O2785" s="21">
        <v>0</v>
      </c>
      <c r="P2785" s="21">
        <v>0</v>
      </c>
      <c r="Q2785" s="21">
        <v>0</v>
      </c>
      <c r="R2785" s="21">
        <v>0</v>
      </c>
      <c r="S2785" s="21">
        <v>15653.88</v>
      </c>
      <c r="T2785" s="21">
        <v>897101.82</v>
      </c>
      <c r="U2785" s="21">
        <v>-197988.87</v>
      </c>
      <c r="V2785" s="21">
        <v>-22557.88</v>
      </c>
      <c r="W2785" s="20">
        <v>676555.07</v>
      </c>
      <c r="X2785" s="20">
        <v>386955.64565999998</v>
      </c>
      <c r="Y2785" s="20">
        <v>11</v>
      </c>
      <c r="Z2785" s="20">
        <v>35177.78596909091</v>
      </c>
      <c r="AA2785" s="45">
        <f t="shared" si="86"/>
        <v>897101.82</v>
      </c>
      <c r="AB2785" t="b">
        <f t="shared" si="87"/>
        <v>1</v>
      </c>
    </row>
    <row r="2786" spans="1:28" customFormat="1" ht="14.5" x14ac:dyDescent="0.35">
      <c r="A2786" s="19" t="s">
        <v>18152</v>
      </c>
      <c r="B2786" s="19" t="s">
        <v>18153</v>
      </c>
      <c r="C2786" s="19" t="s">
        <v>16763</v>
      </c>
      <c r="D2786" s="19" t="s">
        <v>17627</v>
      </c>
      <c r="E2786" s="41">
        <v>1119450001</v>
      </c>
      <c r="F2786" s="19" t="s">
        <v>4053</v>
      </c>
      <c r="G2786" s="19" t="s">
        <v>15151</v>
      </c>
      <c r="H2786" s="19" t="s">
        <v>15152</v>
      </c>
      <c r="I2786" s="24"/>
      <c r="J2786" s="24">
        <v>45199</v>
      </c>
      <c r="K2786" s="19" t="s">
        <v>61</v>
      </c>
      <c r="L2786" s="20">
        <v>9694</v>
      </c>
      <c r="M2786" s="20">
        <v>0</v>
      </c>
      <c r="N2786" s="21">
        <v>342869.22</v>
      </c>
      <c r="O2786" s="21">
        <v>0</v>
      </c>
      <c r="P2786" s="21">
        <v>-647178.80000000005</v>
      </c>
      <c r="Q2786" s="21">
        <v>485.94</v>
      </c>
      <c r="R2786" s="21">
        <v>0</v>
      </c>
      <c r="S2786" s="21">
        <v>0</v>
      </c>
      <c r="T2786" s="21">
        <v>-303823.64</v>
      </c>
      <c r="U2786" s="21">
        <v>-71987.7</v>
      </c>
      <c r="V2786" s="21">
        <v>190853.24</v>
      </c>
      <c r="W2786" s="20">
        <v>-184958.1</v>
      </c>
      <c r="X2786" s="20">
        <v>150519.58757999999</v>
      </c>
      <c r="Y2786" s="20">
        <v>7</v>
      </c>
      <c r="Z2786" s="20">
        <v>21502.798225714283</v>
      </c>
      <c r="AA2786" s="45">
        <f t="shared" si="86"/>
        <v>-303823.64000000007</v>
      </c>
      <c r="AB2786" t="b">
        <f t="shared" si="87"/>
        <v>1</v>
      </c>
    </row>
    <row r="2787" spans="1:28" customFormat="1" ht="14.5" x14ac:dyDescent="0.35">
      <c r="A2787" s="19" t="s">
        <v>18152</v>
      </c>
      <c r="B2787" s="19" t="s">
        <v>18153</v>
      </c>
      <c r="C2787" s="19" t="s">
        <v>16763</v>
      </c>
      <c r="D2787" s="19" t="s">
        <v>17627</v>
      </c>
      <c r="E2787" s="41">
        <v>1119880001</v>
      </c>
      <c r="F2787" s="19" t="s">
        <v>4054</v>
      </c>
      <c r="G2787" s="19" t="s">
        <v>18745</v>
      </c>
      <c r="H2787" s="19" t="s">
        <v>18746</v>
      </c>
      <c r="I2787" s="24"/>
      <c r="J2787" s="24"/>
      <c r="K2787" s="19" t="s">
        <v>61</v>
      </c>
      <c r="L2787" s="20">
        <v>50857</v>
      </c>
      <c r="M2787" s="20">
        <v>0</v>
      </c>
      <c r="N2787" s="21">
        <v>1585436.47</v>
      </c>
      <c r="O2787" s="21">
        <v>0</v>
      </c>
      <c r="P2787" s="21">
        <v>-222934.88</v>
      </c>
      <c r="Q2787" s="21">
        <v>28068.799999999999</v>
      </c>
      <c r="R2787" s="21">
        <v>75864.12</v>
      </c>
      <c r="S2787" s="21">
        <v>41795.160000000003</v>
      </c>
      <c r="T2787" s="21">
        <v>1508229.67</v>
      </c>
      <c r="U2787" s="21">
        <v>-647136.67000000004</v>
      </c>
      <c r="V2787" s="21">
        <v>-84063.71</v>
      </c>
      <c r="W2787" s="20">
        <v>777029.29</v>
      </c>
      <c r="X2787" s="20">
        <v>696006.61033000005</v>
      </c>
      <c r="Y2787" s="20">
        <v>16</v>
      </c>
      <c r="Z2787" s="20">
        <v>43500.413145625003</v>
      </c>
      <c r="AA2787" s="45">
        <f t="shared" si="86"/>
        <v>1508229.6699999997</v>
      </c>
      <c r="AB2787" t="b">
        <f t="shared" si="87"/>
        <v>1</v>
      </c>
    </row>
    <row r="2788" spans="1:28" customFormat="1" ht="14.5" x14ac:dyDescent="0.35">
      <c r="A2788" s="19" t="s">
        <v>18148</v>
      </c>
      <c r="B2788" s="19" t="s">
        <v>18149</v>
      </c>
      <c r="C2788" s="19" t="s">
        <v>16644</v>
      </c>
      <c r="D2788" s="19" t="s">
        <v>17550</v>
      </c>
      <c r="E2788" s="41">
        <v>1119960001</v>
      </c>
      <c r="F2788" s="19" t="s">
        <v>3049</v>
      </c>
      <c r="G2788" s="19" t="s">
        <v>12447</v>
      </c>
      <c r="H2788" s="19" t="s">
        <v>12448</v>
      </c>
      <c r="I2788" s="24"/>
      <c r="J2788" s="24"/>
      <c r="K2788" s="19" t="s">
        <v>61</v>
      </c>
      <c r="L2788" s="20">
        <v>8548</v>
      </c>
      <c r="M2788" s="20">
        <v>0</v>
      </c>
      <c r="N2788" s="21">
        <v>277785.03000000003</v>
      </c>
      <c r="O2788" s="21">
        <v>0</v>
      </c>
      <c r="P2788" s="21">
        <v>0</v>
      </c>
      <c r="Q2788" s="21">
        <v>7430.52</v>
      </c>
      <c r="R2788" s="21">
        <v>0</v>
      </c>
      <c r="S2788" s="21">
        <v>0</v>
      </c>
      <c r="T2788" s="21">
        <v>285215.55</v>
      </c>
      <c r="U2788" s="21">
        <v>-71042.2</v>
      </c>
      <c r="V2788" s="21">
        <v>-5479.58</v>
      </c>
      <c r="W2788" s="20">
        <v>208693.77</v>
      </c>
      <c r="X2788" s="20">
        <v>121947.62817</v>
      </c>
      <c r="Y2788" s="20">
        <v>5</v>
      </c>
      <c r="Z2788" s="20">
        <v>24389.525633999998</v>
      </c>
      <c r="AA2788" s="45">
        <f t="shared" si="86"/>
        <v>285215.55000000005</v>
      </c>
      <c r="AB2788" t="b">
        <f t="shared" si="87"/>
        <v>1</v>
      </c>
    </row>
    <row r="2789" spans="1:28" customFormat="1" ht="14.5" x14ac:dyDescent="0.35">
      <c r="A2789" s="19" t="s">
        <v>18160</v>
      </c>
      <c r="B2789" s="19" t="s">
        <v>18161</v>
      </c>
      <c r="C2789" s="19" t="s">
        <v>17118</v>
      </c>
      <c r="D2789" s="19" t="s">
        <v>17873</v>
      </c>
      <c r="E2789" s="41">
        <v>1120030001</v>
      </c>
      <c r="F2789" s="19" t="s">
        <v>1155</v>
      </c>
      <c r="G2789" s="19" t="s">
        <v>7366</v>
      </c>
      <c r="H2789" s="19" t="s">
        <v>7367</v>
      </c>
      <c r="I2789" s="24"/>
      <c r="J2789" s="24"/>
      <c r="K2789" s="19" t="s">
        <v>61</v>
      </c>
      <c r="L2789" s="20">
        <v>3725</v>
      </c>
      <c r="M2789" s="20">
        <v>0</v>
      </c>
      <c r="N2789" s="21">
        <v>155158.21</v>
      </c>
      <c r="O2789" s="21">
        <v>0</v>
      </c>
      <c r="P2789" s="21">
        <v>-46126.39</v>
      </c>
      <c r="Q2789" s="21">
        <v>0</v>
      </c>
      <c r="R2789" s="21">
        <v>0</v>
      </c>
      <c r="S2789" s="21">
        <v>0</v>
      </c>
      <c r="T2789" s="21">
        <v>109031.82</v>
      </c>
      <c r="U2789" s="21">
        <v>-21091.5</v>
      </c>
      <c r="V2789" s="21">
        <v>-1059.3599999999999</v>
      </c>
      <c r="W2789" s="20">
        <v>86880.960000000006</v>
      </c>
      <c r="X2789" s="20">
        <v>68114.454190000004</v>
      </c>
      <c r="Y2789" s="20">
        <v>6</v>
      </c>
      <c r="Z2789" s="20">
        <v>11352.409031666668</v>
      </c>
      <c r="AA2789" s="45">
        <f t="shared" si="86"/>
        <v>109031.81999999999</v>
      </c>
      <c r="AB2789" t="b">
        <f t="shared" si="87"/>
        <v>1</v>
      </c>
    </row>
    <row r="2790" spans="1:28" customFormat="1" ht="14.5" x14ac:dyDescent="0.35">
      <c r="A2790" s="19" t="s">
        <v>18158</v>
      </c>
      <c r="B2790" s="19" t="s">
        <v>18159</v>
      </c>
      <c r="C2790" s="19" t="s">
        <v>17015</v>
      </c>
      <c r="D2790" s="19" t="s">
        <v>17803</v>
      </c>
      <c r="E2790" s="41">
        <v>1120460001</v>
      </c>
      <c r="F2790" s="19" t="s">
        <v>670</v>
      </c>
      <c r="G2790" s="19" t="s">
        <v>6001</v>
      </c>
      <c r="H2790" s="19" t="s">
        <v>6002</v>
      </c>
      <c r="I2790" s="24"/>
      <c r="J2790" s="24"/>
      <c r="K2790" s="19" t="s">
        <v>61</v>
      </c>
      <c r="L2790" s="20">
        <v>13431</v>
      </c>
      <c r="M2790" s="20">
        <v>0</v>
      </c>
      <c r="N2790" s="21">
        <v>432917.18</v>
      </c>
      <c r="O2790" s="21">
        <v>-547.08000000000004</v>
      </c>
      <c r="P2790" s="21">
        <v>0</v>
      </c>
      <c r="Q2790" s="21">
        <v>2514.91</v>
      </c>
      <c r="R2790" s="21">
        <v>0</v>
      </c>
      <c r="S2790" s="21">
        <v>0</v>
      </c>
      <c r="T2790" s="21">
        <v>434885.01</v>
      </c>
      <c r="U2790" s="21">
        <v>-136387.9</v>
      </c>
      <c r="V2790" s="21">
        <v>-23248.7</v>
      </c>
      <c r="W2790" s="20">
        <v>275248.40999999997</v>
      </c>
      <c r="X2790" s="20">
        <v>190050.64202</v>
      </c>
      <c r="Y2790" s="20">
        <v>2</v>
      </c>
      <c r="Z2790" s="20">
        <v>95025.32101</v>
      </c>
      <c r="AA2790" s="45">
        <f t="shared" si="86"/>
        <v>434885.00999999995</v>
      </c>
      <c r="AB2790" t="b">
        <f t="shared" si="87"/>
        <v>1</v>
      </c>
    </row>
    <row r="2791" spans="1:28" customFormat="1" ht="14.5" x14ac:dyDescent="0.35">
      <c r="A2791" s="19" t="s">
        <v>18148</v>
      </c>
      <c r="B2791" s="19" t="s">
        <v>18149</v>
      </c>
      <c r="C2791" s="19" t="s">
        <v>16524</v>
      </c>
      <c r="D2791" s="19" t="s">
        <v>17475</v>
      </c>
      <c r="E2791" s="41">
        <v>1120540001</v>
      </c>
      <c r="F2791" s="19" t="s">
        <v>17477</v>
      </c>
      <c r="G2791" s="19" t="s">
        <v>17983</v>
      </c>
      <c r="H2791" s="19" t="s">
        <v>12449</v>
      </c>
      <c r="I2791" s="24"/>
      <c r="J2791" s="24"/>
      <c r="K2791" s="19" t="s">
        <v>61</v>
      </c>
      <c r="L2791" s="20">
        <v>17590</v>
      </c>
      <c r="M2791" s="20">
        <v>0</v>
      </c>
      <c r="N2791" s="21">
        <v>667293.56999999995</v>
      </c>
      <c r="O2791" s="21">
        <v>0</v>
      </c>
      <c r="P2791" s="21">
        <v>-157531.85</v>
      </c>
      <c r="Q2791" s="21">
        <v>7262.94</v>
      </c>
      <c r="R2791" s="21">
        <v>75864.12</v>
      </c>
      <c r="S2791" s="21">
        <v>0</v>
      </c>
      <c r="T2791" s="21">
        <v>592888.78</v>
      </c>
      <c r="U2791" s="21">
        <v>-210456.56</v>
      </c>
      <c r="V2791" s="21">
        <v>-31439.84</v>
      </c>
      <c r="W2791" s="20">
        <v>350992.38</v>
      </c>
      <c r="X2791" s="20">
        <v>292941.87722999998</v>
      </c>
      <c r="Y2791" s="20">
        <v>9</v>
      </c>
      <c r="Z2791" s="20">
        <v>32549.097469999997</v>
      </c>
      <c r="AA2791" s="45">
        <f t="shared" si="86"/>
        <v>592888.78</v>
      </c>
      <c r="AB2791" t="b">
        <f t="shared" si="87"/>
        <v>1</v>
      </c>
    </row>
    <row r="2792" spans="1:28" customFormat="1" ht="14.5" x14ac:dyDescent="0.35">
      <c r="A2792" s="19" t="s">
        <v>18148</v>
      </c>
      <c r="B2792" s="19" t="s">
        <v>18149</v>
      </c>
      <c r="C2792" s="19" t="s">
        <v>16602</v>
      </c>
      <c r="D2792" s="19" t="s">
        <v>17523</v>
      </c>
      <c r="E2792" s="41">
        <v>1121430001</v>
      </c>
      <c r="F2792" s="19" t="s">
        <v>2848</v>
      </c>
      <c r="G2792" s="19" t="s">
        <v>16375</v>
      </c>
      <c r="H2792" s="19" t="s">
        <v>16376</v>
      </c>
      <c r="I2792" s="24"/>
      <c r="J2792" s="24"/>
      <c r="K2792" s="19" t="s">
        <v>61</v>
      </c>
      <c r="L2792" s="20">
        <v>4565</v>
      </c>
      <c r="M2792" s="20">
        <v>0</v>
      </c>
      <c r="N2792" s="21">
        <v>155168.28</v>
      </c>
      <c r="O2792" s="21">
        <v>0</v>
      </c>
      <c r="P2792" s="21">
        <v>0</v>
      </c>
      <c r="Q2792" s="21">
        <v>0</v>
      </c>
      <c r="R2792" s="21">
        <v>0</v>
      </c>
      <c r="S2792" s="21">
        <v>0</v>
      </c>
      <c r="T2792" s="21">
        <v>155168.28</v>
      </c>
      <c r="U2792" s="21">
        <v>-11329.84</v>
      </c>
      <c r="V2792" s="21">
        <v>-8917.8700000000008</v>
      </c>
      <c r="W2792" s="20">
        <v>134920.57</v>
      </c>
      <c r="X2792" s="20">
        <v>68118.874920000002</v>
      </c>
      <c r="Y2792" s="20">
        <v>5</v>
      </c>
      <c r="Z2792" s="20">
        <v>13623.774984</v>
      </c>
      <c r="AA2792" s="45">
        <f t="shared" si="86"/>
        <v>155168.28</v>
      </c>
      <c r="AB2792" t="b">
        <f t="shared" si="87"/>
        <v>1</v>
      </c>
    </row>
    <row r="2793" spans="1:28" customFormat="1" ht="14.5" x14ac:dyDescent="0.35">
      <c r="A2793" s="19" t="s">
        <v>18150</v>
      </c>
      <c r="B2793" s="19" t="s">
        <v>18151</v>
      </c>
      <c r="C2793" s="19" t="s">
        <v>16691</v>
      </c>
      <c r="D2793" s="19" t="s">
        <v>17568</v>
      </c>
      <c r="E2793" s="41">
        <v>1121940001</v>
      </c>
      <c r="F2793" s="19" t="s">
        <v>1227</v>
      </c>
      <c r="G2793" s="19" t="s">
        <v>18732</v>
      </c>
      <c r="H2793" s="19" t="s">
        <v>13483</v>
      </c>
      <c r="I2793" s="24"/>
      <c r="J2793" s="24"/>
      <c r="K2793" s="19" t="s">
        <v>61</v>
      </c>
      <c r="L2793" s="20">
        <v>31000</v>
      </c>
      <c r="M2793" s="20">
        <v>0</v>
      </c>
      <c r="N2793" s="21">
        <v>991911.2</v>
      </c>
      <c r="O2793" s="21">
        <v>0</v>
      </c>
      <c r="P2793" s="21">
        <v>-484458.48</v>
      </c>
      <c r="Q2793" s="21">
        <v>3667.65</v>
      </c>
      <c r="R2793" s="21">
        <v>0</v>
      </c>
      <c r="S2793" s="21">
        <v>0</v>
      </c>
      <c r="T2793" s="21">
        <v>511120.37</v>
      </c>
      <c r="U2793" s="21">
        <v>-256772.52</v>
      </c>
      <c r="V2793" s="21">
        <v>-22797.45</v>
      </c>
      <c r="W2793" s="20">
        <v>231550.4</v>
      </c>
      <c r="X2793" s="20">
        <v>435449.01679999998</v>
      </c>
      <c r="Y2793" s="20">
        <v>6</v>
      </c>
      <c r="Z2793" s="20">
        <v>72574.836133333331</v>
      </c>
      <c r="AA2793" s="45">
        <f t="shared" si="86"/>
        <v>511120.37</v>
      </c>
      <c r="AB2793" t="b">
        <f t="shared" si="87"/>
        <v>1</v>
      </c>
    </row>
    <row r="2794" spans="1:28" customFormat="1" ht="14.5" x14ac:dyDescent="0.35">
      <c r="A2794" s="19" t="s">
        <v>18148</v>
      </c>
      <c r="B2794" s="19" t="s">
        <v>18149</v>
      </c>
      <c r="C2794" s="19" t="s">
        <v>16602</v>
      </c>
      <c r="D2794" s="19" t="s">
        <v>17523</v>
      </c>
      <c r="E2794" s="41">
        <v>1122080001</v>
      </c>
      <c r="F2794" s="19" t="s">
        <v>2849</v>
      </c>
      <c r="G2794" s="19" t="s">
        <v>11896</v>
      </c>
      <c r="H2794" s="19" t="s">
        <v>11897</v>
      </c>
      <c r="I2794" s="24"/>
      <c r="J2794" s="24"/>
      <c r="K2794" s="19" t="s">
        <v>61</v>
      </c>
      <c r="L2794" s="20">
        <v>66141</v>
      </c>
      <c r="M2794" s="20">
        <v>0</v>
      </c>
      <c r="N2794" s="21">
        <v>2245532.1</v>
      </c>
      <c r="O2794" s="21">
        <v>322.64999999999998</v>
      </c>
      <c r="P2794" s="21">
        <v>0</v>
      </c>
      <c r="Q2794" s="21">
        <v>0</v>
      </c>
      <c r="R2794" s="21">
        <v>63220.24</v>
      </c>
      <c r="S2794" s="21">
        <v>3320</v>
      </c>
      <c r="T2794" s="21">
        <v>2312394.9900000002</v>
      </c>
      <c r="U2794" s="21">
        <v>-403964.5</v>
      </c>
      <c r="V2794" s="21">
        <v>-34572.32</v>
      </c>
      <c r="W2794" s="20">
        <v>1873858.17</v>
      </c>
      <c r="X2794" s="20">
        <v>985788.5919</v>
      </c>
      <c r="Y2794" s="20">
        <v>19</v>
      </c>
      <c r="Z2794" s="20">
        <v>51883.610099999998</v>
      </c>
      <c r="AA2794" s="45">
        <f t="shared" si="86"/>
        <v>2312394.9900000002</v>
      </c>
      <c r="AB2794" t="b">
        <f t="shared" si="87"/>
        <v>1</v>
      </c>
    </row>
    <row r="2795" spans="1:28" customFormat="1" ht="14.5" x14ac:dyDescent="0.35">
      <c r="A2795" s="19" t="s">
        <v>18154</v>
      </c>
      <c r="B2795" s="19" t="s">
        <v>18155</v>
      </c>
      <c r="C2795" s="19" t="s">
        <v>16869</v>
      </c>
      <c r="D2795" s="19" t="s">
        <v>17894</v>
      </c>
      <c r="E2795" s="41">
        <v>1123480001</v>
      </c>
      <c r="F2795" s="19" t="s">
        <v>1022</v>
      </c>
      <c r="G2795" s="19" t="s">
        <v>6992</v>
      </c>
      <c r="H2795" s="19" t="s">
        <v>6975</v>
      </c>
      <c r="I2795" s="24"/>
      <c r="J2795" s="24"/>
      <c r="K2795" s="19" t="s">
        <v>61</v>
      </c>
      <c r="L2795" s="20">
        <v>50922</v>
      </c>
      <c r="M2795" s="20">
        <v>300</v>
      </c>
      <c r="N2795" s="21">
        <v>1638309.51</v>
      </c>
      <c r="O2795" s="21">
        <v>-1325.43</v>
      </c>
      <c r="P2795" s="21">
        <v>-1532.81</v>
      </c>
      <c r="Q2795" s="21">
        <v>0</v>
      </c>
      <c r="R2795" s="21">
        <v>75864.12</v>
      </c>
      <c r="S2795" s="21">
        <v>3320</v>
      </c>
      <c r="T2795" s="21">
        <v>1714635.39</v>
      </c>
      <c r="U2795" s="21">
        <v>-664179.5</v>
      </c>
      <c r="V2795" s="21">
        <v>-61387.37</v>
      </c>
      <c r="W2795" s="20">
        <v>989068.52</v>
      </c>
      <c r="X2795" s="20">
        <v>719217.87488999998</v>
      </c>
      <c r="Y2795" s="20">
        <v>10</v>
      </c>
      <c r="Z2795" s="20">
        <v>71921.787488999995</v>
      </c>
      <c r="AA2795" s="45">
        <f t="shared" si="86"/>
        <v>1714635.3900000001</v>
      </c>
      <c r="AB2795" t="b">
        <f t="shared" si="87"/>
        <v>1</v>
      </c>
    </row>
    <row r="2796" spans="1:28" customFormat="1" ht="14.5" x14ac:dyDescent="0.35">
      <c r="A2796" s="19" t="s">
        <v>18152</v>
      </c>
      <c r="B2796" s="19" t="s">
        <v>18153</v>
      </c>
      <c r="C2796" s="19" t="s">
        <v>16755</v>
      </c>
      <c r="D2796" s="19" t="s">
        <v>17617</v>
      </c>
      <c r="E2796" s="41">
        <v>1124100001</v>
      </c>
      <c r="F2796" s="19" t="s">
        <v>4224</v>
      </c>
      <c r="G2796" s="19" t="s">
        <v>15669</v>
      </c>
      <c r="H2796" s="19" t="s">
        <v>15670</v>
      </c>
      <c r="I2796" s="24"/>
      <c r="J2796" s="24"/>
      <c r="K2796" s="19" t="s">
        <v>61</v>
      </c>
      <c r="L2796" s="20">
        <v>30000</v>
      </c>
      <c r="M2796" s="20">
        <v>0</v>
      </c>
      <c r="N2796" s="21">
        <v>861996.06</v>
      </c>
      <c r="O2796" s="21">
        <v>0</v>
      </c>
      <c r="P2796" s="21">
        <v>-45703.62</v>
      </c>
      <c r="Q2796" s="21">
        <v>7251.44</v>
      </c>
      <c r="R2796" s="21">
        <v>0</v>
      </c>
      <c r="S2796" s="21">
        <v>0</v>
      </c>
      <c r="T2796" s="21">
        <v>823543.88</v>
      </c>
      <c r="U2796" s="21">
        <v>-251803.15</v>
      </c>
      <c r="V2796" s="21">
        <v>-2352.09</v>
      </c>
      <c r="W2796" s="20">
        <v>569388.64</v>
      </c>
      <c r="X2796" s="20">
        <v>378416.27033999999</v>
      </c>
      <c r="Y2796" s="20">
        <v>7</v>
      </c>
      <c r="Z2796" s="20">
        <v>54059.467191428572</v>
      </c>
      <c r="AA2796" s="45">
        <f t="shared" si="86"/>
        <v>823543.88</v>
      </c>
      <c r="AB2796" t="b">
        <f t="shared" si="87"/>
        <v>1</v>
      </c>
    </row>
    <row r="2797" spans="1:28" customFormat="1" ht="14.5" x14ac:dyDescent="0.35">
      <c r="A2797" s="19" t="s">
        <v>18158</v>
      </c>
      <c r="B2797" s="19" t="s">
        <v>18159</v>
      </c>
      <c r="C2797" s="19" t="s">
        <v>16982</v>
      </c>
      <c r="D2797" s="19" t="s">
        <v>17802</v>
      </c>
      <c r="E2797" s="41">
        <v>1124290001</v>
      </c>
      <c r="F2797" s="19" t="s">
        <v>310</v>
      </c>
      <c r="G2797" s="19" t="s">
        <v>5052</v>
      </c>
      <c r="H2797" s="19" t="s">
        <v>5053</v>
      </c>
      <c r="I2797" s="24"/>
      <c r="J2797" s="24"/>
      <c r="K2797" s="19" t="s">
        <v>61</v>
      </c>
      <c r="L2797" s="20">
        <v>20000</v>
      </c>
      <c r="M2797" s="20">
        <v>0</v>
      </c>
      <c r="N2797" s="21">
        <v>821988.52</v>
      </c>
      <c r="O2797" s="21">
        <v>-3698.32</v>
      </c>
      <c r="P2797" s="21">
        <v>-242742.9</v>
      </c>
      <c r="Q2797" s="21">
        <v>0</v>
      </c>
      <c r="R2797" s="21">
        <v>0</v>
      </c>
      <c r="S2797" s="21">
        <v>23177.35</v>
      </c>
      <c r="T2797" s="21">
        <v>598724.65</v>
      </c>
      <c r="U2797" s="21">
        <v>-191379.63</v>
      </c>
      <c r="V2797" s="21">
        <v>-28355.65</v>
      </c>
      <c r="W2797" s="20">
        <v>378989.37</v>
      </c>
      <c r="X2797" s="20">
        <v>360852.96028</v>
      </c>
      <c r="Y2797" s="20">
        <v>6</v>
      </c>
      <c r="Z2797" s="20">
        <v>60142.160046666664</v>
      </c>
      <c r="AA2797" s="45">
        <f t="shared" si="86"/>
        <v>598724.65</v>
      </c>
      <c r="AB2797" t="b">
        <f t="shared" si="87"/>
        <v>1</v>
      </c>
    </row>
    <row r="2798" spans="1:28" customFormat="1" ht="14.5" x14ac:dyDescent="0.35">
      <c r="A2798" s="19" t="s">
        <v>18152</v>
      </c>
      <c r="B2798" s="19" t="s">
        <v>18153</v>
      </c>
      <c r="C2798" s="19" t="s">
        <v>16755</v>
      </c>
      <c r="D2798" s="19" t="s">
        <v>17617</v>
      </c>
      <c r="E2798" s="41">
        <v>1124880004</v>
      </c>
      <c r="F2798" s="19" t="s">
        <v>17624</v>
      </c>
      <c r="G2798" s="19" t="s">
        <v>15671</v>
      </c>
      <c r="H2798" s="19" t="s">
        <v>15672</v>
      </c>
      <c r="I2798" s="24"/>
      <c r="J2798" s="24"/>
      <c r="K2798" s="19" t="s">
        <v>61</v>
      </c>
      <c r="L2798" s="20">
        <v>29968</v>
      </c>
      <c r="M2798" s="20">
        <v>0</v>
      </c>
      <c r="N2798" s="21">
        <v>840955.26</v>
      </c>
      <c r="O2798" s="21">
        <v>0</v>
      </c>
      <c r="P2798" s="21">
        <v>0</v>
      </c>
      <c r="Q2798" s="21">
        <v>0</v>
      </c>
      <c r="R2798" s="21">
        <v>0</v>
      </c>
      <c r="S2798" s="21">
        <v>0</v>
      </c>
      <c r="T2798" s="21">
        <v>840955.26</v>
      </c>
      <c r="U2798" s="21">
        <v>-66415.88</v>
      </c>
      <c r="V2798" s="21">
        <v>-64037.67</v>
      </c>
      <c r="W2798" s="20">
        <v>710501.71</v>
      </c>
      <c r="X2798" s="20">
        <v>369179.35914000002</v>
      </c>
      <c r="Y2798" s="20">
        <v>8</v>
      </c>
      <c r="Z2798" s="20">
        <v>46147.419892500002</v>
      </c>
      <c r="AA2798" s="45">
        <f t="shared" si="86"/>
        <v>840955.26</v>
      </c>
      <c r="AB2798" t="b">
        <f t="shared" si="87"/>
        <v>1</v>
      </c>
    </row>
    <row r="2799" spans="1:28" customFormat="1" ht="14.5" x14ac:dyDescent="0.35">
      <c r="A2799" s="19" t="s">
        <v>18150</v>
      </c>
      <c r="B2799" s="19" t="s">
        <v>18151</v>
      </c>
      <c r="C2799" s="19" t="s">
        <v>16703</v>
      </c>
      <c r="D2799" s="19" t="s">
        <v>17580</v>
      </c>
      <c r="E2799" s="41">
        <v>1125930001</v>
      </c>
      <c r="F2799" s="19" t="s">
        <v>4225</v>
      </c>
      <c r="G2799" s="19" t="s">
        <v>15673</v>
      </c>
      <c r="H2799" s="19" t="s">
        <v>15674</v>
      </c>
      <c r="I2799" s="24"/>
      <c r="J2799" s="24"/>
      <c r="K2799" s="19" t="s">
        <v>61</v>
      </c>
      <c r="L2799" s="20">
        <v>1407</v>
      </c>
      <c r="M2799" s="20">
        <v>0</v>
      </c>
      <c r="N2799" s="21">
        <v>42780.6</v>
      </c>
      <c r="O2799" s="21">
        <v>0</v>
      </c>
      <c r="P2799" s="21">
        <v>0</v>
      </c>
      <c r="Q2799" s="21">
        <v>0</v>
      </c>
      <c r="R2799" s="21">
        <v>44254</v>
      </c>
      <c r="S2799" s="21">
        <v>0</v>
      </c>
      <c r="T2799" s="21">
        <v>87034.6</v>
      </c>
      <c r="U2799" s="21">
        <v>-6751.5</v>
      </c>
      <c r="V2799" s="21">
        <v>-1253.26</v>
      </c>
      <c r="W2799" s="20">
        <v>79029.84</v>
      </c>
      <c r="X2799" s="20">
        <v>18780.683400000002</v>
      </c>
      <c r="Y2799" s="20">
        <v>4</v>
      </c>
      <c r="Z2799" s="20">
        <v>4695.1708500000004</v>
      </c>
      <c r="AA2799" s="45">
        <f t="shared" si="86"/>
        <v>87034.6</v>
      </c>
      <c r="AB2799" t="b">
        <f t="shared" si="87"/>
        <v>1</v>
      </c>
    </row>
    <row r="2800" spans="1:28" customFormat="1" ht="14.5" x14ac:dyDescent="0.35">
      <c r="A2800" s="19" t="s">
        <v>18158</v>
      </c>
      <c r="B2800" s="19" t="s">
        <v>18159</v>
      </c>
      <c r="C2800" s="19" t="s">
        <v>16982</v>
      </c>
      <c r="D2800" s="19" t="s">
        <v>17802</v>
      </c>
      <c r="E2800" s="41">
        <v>1126820001</v>
      </c>
      <c r="F2800" s="19" t="s">
        <v>16983</v>
      </c>
      <c r="G2800" s="19" t="s">
        <v>5054</v>
      </c>
      <c r="H2800" s="19" t="s">
        <v>5055</v>
      </c>
      <c r="I2800" s="24"/>
      <c r="J2800" s="24"/>
      <c r="K2800" s="19" t="s">
        <v>61</v>
      </c>
      <c r="L2800" s="20">
        <v>5500</v>
      </c>
      <c r="M2800" s="20">
        <v>0</v>
      </c>
      <c r="N2800" s="21">
        <v>164925.67000000001</v>
      </c>
      <c r="O2800" s="21">
        <v>0</v>
      </c>
      <c r="P2800" s="21">
        <v>-41461.379999999997</v>
      </c>
      <c r="Q2800" s="21">
        <v>639.22</v>
      </c>
      <c r="R2800" s="21">
        <v>0</v>
      </c>
      <c r="S2800" s="21">
        <v>0</v>
      </c>
      <c r="T2800" s="21">
        <v>124103.51</v>
      </c>
      <c r="U2800" s="21">
        <v>-17310</v>
      </c>
      <c r="V2800" s="21">
        <v>-4815.38</v>
      </c>
      <c r="W2800" s="20">
        <v>101978.13</v>
      </c>
      <c r="X2800" s="20">
        <v>72402.369130000006</v>
      </c>
      <c r="Y2800" s="20">
        <v>4</v>
      </c>
      <c r="Z2800" s="20">
        <v>18100.592282500002</v>
      </c>
      <c r="AA2800" s="45">
        <f t="shared" si="86"/>
        <v>124103.51000000001</v>
      </c>
      <c r="AB2800" t="b">
        <f t="shared" si="87"/>
        <v>1</v>
      </c>
    </row>
    <row r="2801" spans="1:28" customFormat="1" ht="14.5" x14ac:dyDescent="0.35">
      <c r="A2801" s="19" t="s">
        <v>18152</v>
      </c>
      <c r="B2801" s="19" t="s">
        <v>18153</v>
      </c>
      <c r="C2801" s="19" t="s">
        <v>16755</v>
      </c>
      <c r="D2801" s="19" t="s">
        <v>17617</v>
      </c>
      <c r="E2801" s="41">
        <v>1126900001</v>
      </c>
      <c r="F2801" s="19" t="s">
        <v>4226</v>
      </c>
      <c r="G2801" s="19" t="s">
        <v>15675</v>
      </c>
      <c r="H2801" s="19" t="s">
        <v>15676</v>
      </c>
      <c r="I2801" s="24"/>
      <c r="J2801" s="24"/>
      <c r="K2801" s="19" t="s">
        <v>61</v>
      </c>
      <c r="L2801" s="20">
        <v>5028</v>
      </c>
      <c r="M2801" s="20">
        <v>0</v>
      </c>
      <c r="N2801" s="21">
        <v>141429.14000000001</v>
      </c>
      <c r="O2801" s="21">
        <v>9785.89</v>
      </c>
      <c r="P2801" s="21">
        <v>-33642.67</v>
      </c>
      <c r="Q2801" s="21">
        <v>0</v>
      </c>
      <c r="R2801" s="21">
        <v>0</v>
      </c>
      <c r="S2801" s="21">
        <v>0</v>
      </c>
      <c r="T2801" s="21">
        <v>117572.36</v>
      </c>
      <c r="U2801" s="21">
        <v>-63435.5</v>
      </c>
      <c r="V2801" s="21">
        <v>-7231.66</v>
      </c>
      <c r="W2801" s="20">
        <v>46905.2</v>
      </c>
      <c r="X2801" s="20">
        <v>62087.392460000003</v>
      </c>
      <c r="Y2801" s="20">
        <v>1</v>
      </c>
      <c r="Z2801" s="20">
        <v>62087.392460000003</v>
      </c>
      <c r="AA2801" s="45">
        <f t="shared" si="86"/>
        <v>117572.36000000003</v>
      </c>
      <c r="AB2801" t="b">
        <f t="shared" si="87"/>
        <v>1</v>
      </c>
    </row>
    <row r="2802" spans="1:28" customFormat="1" ht="14.5" x14ac:dyDescent="0.35">
      <c r="A2802" s="19" t="s">
        <v>18148</v>
      </c>
      <c r="B2802" s="19" t="s">
        <v>18149</v>
      </c>
      <c r="C2802" s="19" t="s">
        <v>16524</v>
      </c>
      <c r="D2802" s="19" t="s">
        <v>17475</v>
      </c>
      <c r="E2802" s="41">
        <v>1127120001</v>
      </c>
      <c r="F2802" s="19" t="s">
        <v>3050</v>
      </c>
      <c r="G2802" s="19" t="s">
        <v>12450</v>
      </c>
      <c r="H2802" s="19" t="s">
        <v>12451</v>
      </c>
      <c r="I2802" s="24"/>
      <c r="J2802" s="24"/>
      <c r="K2802" s="19" t="s">
        <v>61</v>
      </c>
      <c r="L2802" s="20">
        <v>16200</v>
      </c>
      <c r="M2802" s="20">
        <v>0</v>
      </c>
      <c r="N2802" s="21">
        <v>471460.58</v>
      </c>
      <c r="O2802" s="21">
        <v>0</v>
      </c>
      <c r="P2802" s="21">
        <v>0</v>
      </c>
      <c r="Q2802" s="21">
        <v>2794.39</v>
      </c>
      <c r="R2802" s="21">
        <v>0</v>
      </c>
      <c r="S2802" s="21">
        <v>0</v>
      </c>
      <c r="T2802" s="21">
        <v>474254.97</v>
      </c>
      <c r="U2802" s="21">
        <v>-172721.37</v>
      </c>
      <c r="V2802" s="21">
        <v>-1965.62</v>
      </c>
      <c r="W2802" s="20">
        <v>299567.98</v>
      </c>
      <c r="X2802" s="20">
        <v>206971.19461999999</v>
      </c>
      <c r="Y2802" s="20">
        <v>2</v>
      </c>
      <c r="Z2802" s="20">
        <v>103485.59731</v>
      </c>
      <c r="AA2802" s="45">
        <f t="shared" si="86"/>
        <v>474254.97000000003</v>
      </c>
      <c r="AB2802" t="b">
        <f t="shared" si="87"/>
        <v>1</v>
      </c>
    </row>
    <row r="2803" spans="1:28" customFormat="1" ht="14.5" x14ac:dyDescent="0.35">
      <c r="A2803" s="19" t="s">
        <v>18156</v>
      </c>
      <c r="B2803" s="19" t="s">
        <v>18157</v>
      </c>
      <c r="C2803" s="19" t="s">
        <v>16938</v>
      </c>
      <c r="D2803" s="19" t="s">
        <v>17759</v>
      </c>
      <c r="E2803" s="41">
        <v>1127200001</v>
      </c>
      <c r="F2803" s="19" t="s">
        <v>1775</v>
      </c>
      <c r="G2803" s="19" t="s">
        <v>9058</v>
      </c>
      <c r="H2803" s="19" t="s">
        <v>9059</v>
      </c>
      <c r="I2803" s="24"/>
      <c r="J2803" s="24"/>
      <c r="K2803" s="19" t="s">
        <v>61</v>
      </c>
      <c r="L2803" s="20">
        <v>4723</v>
      </c>
      <c r="M2803" s="20">
        <v>0</v>
      </c>
      <c r="N2803" s="21">
        <v>146983.88</v>
      </c>
      <c r="O2803" s="21">
        <v>-22546.91</v>
      </c>
      <c r="P2803" s="21">
        <v>-23113.46</v>
      </c>
      <c r="Q2803" s="21">
        <v>0</v>
      </c>
      <c r="R2803" s="21">
        <v>0</v>
      </c>
      <c r="S2803" s="21">
        <v>0</v>
      </c>
      <c r="T2803" s="21">
        <v>101323.51</v>
      </c>
      <c r="U2803" s="21">
        <v>-10155.799999999999</v>
      </c>
      <c r="V2803" s="21">
        <v>-1217.3499999999999</v>
      </c>
      <c r="W2803" s="20">
        <v>89950.36</v>
      </c>
      <c r="X2803" s="20">
        <v>64525.923320000002</v>
      </c>
      <c r="Y2803" s="20">
        <v>3</v>
      </c>
      <c r="Z2803" s="20">
        <v>21508.641106666666</v>
      </c>
      <c r="AA2803" s="45">
        <f t="shared" si="86"/>
        <v>101323.51000000001</v>
      </c>
      <c r="AB2803" t="b">
        <f t="shared" si="87"/>
        <v>1</v>
      </c>
    </row>
    <row r="2804" spans="1:28" customFormat="1" ht="14.5" x14ac:dyDescent="0.35">
      <c r="A2804" s="19" t="s">
        <v>18158</v>
      </c>
      <c r="B2804" s="19" t="s">
        <v>18159</v>
      </c>
      <c r="C2804" s="19" t="s">
        <v>16982</v>
      </c>
      <c r="D2804" s="19" t="s">
        <v>17802</v>
      </c>
      <c r="E2804" s="41">
        <v>1128360001</v>
      </c>
      <c r="F2804" s="19" t="s">
        <v>311</v>
      </c>
      <c r="G2804" s="19" t="s">
        <v>5056</v>
      </c>
      <c r="H2804" s="19" t="s">
        <v>5057</v>
      </c>
      <c r="I2804" s="24"/>
      <c r="J2804" s="24"/>
      <c r="K2804" s="19" t="s">
        <v>61</v>
      </c>
      <c r="L2804" s="20">
        <v>17909</v>
      </c>
      <c r="M2804" s="20">
        <v>0</v>
      </c>
      <c r="N2804" s="21">
        <v>665774.80000000005</v>
      </c>
      <c r="O2804" s="21">
        <v>0</v>
      </c>
      <c r="P2804" s="21">
        <v>-147577.23000000001</v>
      </c>
      <c r="Q2804" s="21">
        <v>4191.6499999999996</v>
      </c>
      <c r="R2804" s="21">
        <v>0</v>
      </c>
      <c r="S2804" s="21">
        <v>3077.72</v>
      </c>
      <c r="T2804" s="21">
        <v>525466.93999999994</v>
      </c>
      <c r="U2804" s="21">
        <v>-142131.4</v>
      </c>
      <c r="V2804" s="21">
        <v>-15967.34</v>
      </c>
      <c r="W2804" s="20">
        <v>367368.2</v>
      </c>
      <c r="X2804" s="20">
        <v>292275.1372</v>
      </c>
      <c r="Y2804" s="20">
        <v>5</v>
      </c>
      <c r="Z2804" s="20">
        <v>58455.027439999998</v>
      </c>
      <c r="AA2804" s="45">
        <f t="shared" si="86"/>
        <v>525466.94000000006</v>
      </c>
      <c r="AB2804" t="b">
        <f t="shared" si="87"/>
        <v>1</v>
      </c>
    </row>
    <row r="2805" spans="1:28" customFormat="1" ht="14.5" x14ac:dyDescent="0.35">
      <c r="A2805" s="19" t="s">
        <v>18152</v>
      </c>
      <c r="B2805" s="19" t="s">
        <v>18153</v>
      </c>
      <c r="C2805" s="19" t="s">
        <v>16755</v>
      </c>
      <c r="D2805" s="19" t="s">
        <v>17617</v>
      </c>
      <c r="E2805" s="41">
        <v>1128440001</v>
      </c>
      <c r="F2805" s="19" t="s">
        <v>4227</v>
      </c>
      <c r="G2805" s="19" t="s">
        <v>15677</v>
      </c>
      <c r="H2805" s="19" t="s">
        <v>15678</v>
      </c>
      <c r="I2805" s="24"/>
      <c r="J2805" s="24"/>
      <c r="K2805" s="19" t="s">
        <v>61</v>
      </c>
      <c r="L2805" s="20">
        <v>7703</v>
      </c>
      <c r="M2805" s="20">
        <v>0</v>
      </c>
      <c r="N2805" s="21">
        <v>241829.26</v>
      </c>
      <c r="O2805" s="21">
        <v>0</v>
      </c>
      <c r="P2805" s="21">
        <v>-170164.03</v>
      </c>
      <c r="Q2805" s="21">
        <v>4045.65</v>
      </c>
      <c r="R2805" s="21">
        <v>0</v>
      </c>
      <c r="S2805" s="21">
        <v>0</v>
      </c>
      <c r="T2805" s="21">
        <v>75710.880000000005</v>
      </c>
      <c r="U2805" s="21">
        <v>-97659.53</v>
      </c>
      <c r="V2805" s="21">
        <v>-31604.880000000001</v>
      </c>
      <c r="W2805" s="20">
        <v>-53553.53</v>
      </c>
      <c r="X2805" s="20">
        <v>106163.04514</v>
      </c>
      <c r="Y2805" s="20">
        <v>9</v>
      </c>
      <c r="Z2805" s="20">
        <v>11795.893904444445</v>
      </c>
      <c r="AA2805" s="45">
        <f t="shared" si="86"/>
        <v>75710.880000000005</v>
      </c>
      <c r="AB2805" t="b">
        <f t="shared" si="87"/>
        <v>1</v>
      </c>
    </row>
    <row r="2806" spans="1:28" customFormat="1" ht="14.5" x14ac:dyDescent="0.35">
      <c r="A2806" s="19" t="s">
        <v>18160</v>
      </c>
      <c r="B2806" s="19" t="s">
        <v>18161</v>
      </c>
      <c r="C2806" s="19" t="s">
        <v>17118</v>
      </c>
      <c r="D2806" s="19" t="s">
        <v>17873</v>
      </c>
      <c r="E2806" s="41">
        <v>1129410001</v>
      </c>
      <c r="F2806" s="19" t="s">
        <v>1156</v>
      </c>
      <c r="G2806" s="19" t="s">
        <v>18107</v>
      </c>
      <c r="H2806" s="19" t="s">
        <v>18108</v>
      </c>
      <c r="I2806" s="24"/>
      <c r="J2806" s="24"/>
      <c r="K2806" s="19" t="s">
        <v>61</v>
      </c>
      <c r="L2806" s="20">
        <v>4460</v>
      </c>
      <c r="M2806" s="20">
        <v>0</v>
      </c>
      <c r="N2806" s="21">
        <v>0</v>
      </c>
      <c r="O2806" s="21">
        <v>0</v>
      </c>
      <c r="P2806" s="21">
        <v>0</v>
      </c>
      <c r="Q2806" s="21">
        <v>0</v>
      </c>
      <c r="R2806" s="21">
        <v>0</v>
      </c>
      <c r="S2806" s="21">
        <v>0</v>
      </c>
      <c r="T2806" s="21">
        <v>0</v>
      </c>
      <c r="U2806" s="21">
        <v>-154.19999999999999</v>
      </c>
      <c r="V2806" s="21">
        <v>900.5</v>
      </c>
      <c r="W2806" s="20">
        <v>746.3</v>
      </c>
      <c r="X2806" s="20">
        <v>0</v>
      </c>
      <c r="Y2806" s="20">
        <v>2</v>
      </c>
      <c r="Z2806" s="20">
        <v>0</v>
      </c>
      <c r="AA2806" s="45">
        <f t="shared" si="86"/>
        <v>0</v>
      </c>
      <c r="AB2806" t="b">
        <f t="shared" si="87"/>
        <v>1</v>
      </c>
    </row>
    <row r="2807" spans="1:28" customFormat="1" ht="14.5" x14ac:dyDescent="0.35">
      <c r="A2807" s="19" t="s">
        <v>18154</v>
      </c>
      <c r="B2807" s="19" t="s">
        <v>18155</v>
      </c>
      <c r="C2807" s="19" t="s">
        <v>16824</v>
      </c>
      <c r="D2807" s="19" t="s">
        <v>17673</v>
      </c>
      <c r="E2807" s="41">
        <v>1129840001</v>
      </c>
      <c r="F2807" s="19" t="s">
        <v>17670</v>
      </c>
      <c r="G2807" s="19" t="s">
        <v>10478</v>
      </c>
      <c r="H2807" s="19" t="s">
        <v>10479</v>
      </c>
      <c r="I2807" s="24"/>
      <c r="J2807" s="24"/>
      <c r="K2807" s="19" t="s">
        <v>61</v>
      </c>
      <c r="L2807" s="20">
        <v>35000</v>
      </c>
      <c r="M2807" s="20">
        <v>0</v>
      </c>
      <c r="N2807" s="21">
        <v>943703.8</v>
      </c>
      <c r="O2807" s="21">
        <v>0</v>
      </c>
      <c r="P2807" s="21">
        <v>-139854.51999999999</v>
      </c>
      <c r="Q2807" s="21">
        <v>9880.2000000000007</v>
      </c>
      <c r="R2807" s="21">
        <v>0</v>
      </c>
      <c r="S2807" s="21">
        <v>0</v>
      </c>
      <c r="T2807" s="21">
        <v>813729.48</v>
      </c>
      <c r="U2807" s="21">
        <v>-389263</v>
      </c>
      <c r="V2807" s="21">
        <v>-25396.91</v>
      </c>
      <c r="W2807" s="20">
        <v>399069.57</v>
      </c>
      <c r="X2807" s="20">
        <v>414285.9682</v>
      </c>
      <c r="Y2807" s="20">
        <v>7</v>
      </c>
      <c r="Z2807" s="20">
        <v>59183.709742857143</v>
      </c>
      <c r="AA2807" s="45">
        <f t="shared" si="86"/>
        <v>813729.48</v>
      </c>
      <c r="AB2807" t="b">
        <f t="shared" si="87"/>
        <v>1</v>
      </c>
    </row>
    <row r="2808" spans="1:28" customFormat="1" ht="14.5" x14ac:dyDescent="0.35">
      <c r="A2808" s="19" t="s">
        <v>18150</v>
      </c>
      <c r="B2808" s="19" t="s">
        <v>18151</v>
      </c>
      <c r="C2808" s="19" t="s">
        <v>16669</v>
      </c>
      <c r="D2808" s="19" t="s">
        <v>17551</v>
      </c>
      <c r="E2808" s="41">
        <v>1130930001</v>
      </c>
      <c r="F2808" s="19" t="s">
        <v>3510</v>
      </c>
      <c r="G2808" s="19" t="s">
        <v>13727</v>
      </c>
      <c r="H2808" s="19" t="s">
        <v>13728</v>
      </c>
      <c r="I2808" s="24"/>
      <c r="J2808" s="24"/>
      <c r="K2808" s="19" t="s">
        <v>61</v>
      </c>
      <c r="L2808" s="20">
        <v>600</v>
      </c>
      <c r="M2808" s="20">
        <v>0</v>
      </c>
      <c r="N2808" s="21">
        <v>17408.28</v>
      </c>
      <c r="O2808" s="21">
        <v>0</v>
      </c>
      <c r="P2808" s="21">
        <v>0</v>
      </c>
      <c r="Q2808" s="21">
        <v>0</v>
      </c>
      <c r="R2808" s="21">
        <v>44254</v>
      </c>
      <c r="S2808" s="21">
        <v>0</v>
      </c>
      <c r="T2808" s="21">
        <v>61662.28</v>
      </c>
      <c r="U2808" s="21">
        <v>-9885.4</v>
      </c>
      <c r="V2808" s="21">
        <v>-723.96</v>
      </c>
      <c r="W2808" s="20">
        <v>51052.92</v>
      </c>
      <c r="X2808" s="20">
        <v>7642.2349199999999</v>
      </c>
      <c r="Y2808" s="20">
        <v>4</v>
      </c>
      <c r="Z2808" s="20">
        <v>1910.55873</v>
      </c>
      <c r="AA2808" s="45">
        <f t="shared" si="86"/>
        <v>61662.28</v>
      </c>
      <c r="AB2808" t="b">
        <f t="shared" si="87"/>
        <v>1</v>
      </c>
    </row>
    <row r="2809" spans="1:28" customFormat="1" ht="14.5" x14ac:dyDescent="0.35">
      <c r="A2809" s="19" t="s">
        <v>18158</v>
      </c>
      <c r="B2809" s="19" t="s">
        <v>18159</v>
      </c>
      <c r="C2809" s="19" t="s">
        <v>16954</v>
      </c>
      <c r="D2809" s="19" t="s">
        <v>17767</v>
      </c>
      <c r="E2809" s="41">
        <v>1131070001</v>
      </c>
      <c r="F2809" s="19" t="s">
        <v>550</v>
      </c>
      <c r="G2809" s="19" t="s">
        <v>5670</v>
      </c>
      <c r="H2809" s="19" t="s">
        <v>5671</v>
      </c>
      <c r="I2809" s="24"/>
      <c r="J2809" s="24"/>
      <c r="K2809" s="19" t="s">
        <v>61</v>
      </c>
      <c r="L2809" s="20">
        <v>15830</v>
      </c>
      <c r="M2809" s="20">
        <v>0</v>
      </c>
      <c r="N2809" s="21">
        <v>434438.85</v>
      </c>
      <c r="O2809" s="21">
        <v>-290.57</v>
      </c>
      <c r="P2809" s="21">
        <v>0</v>
      </c>
      <c r="Q2809" s="21">
        <v>0</v>
      </c>
      <c r="R2809" s="21">
        <v>0</v>
      </c>
      <c r="S2809" s="21">
        <v>0</v>
      </c>
      <c r="T2809" s="21">
        <v>434148.28</v>
      </c>
      <c r="U2809" s="21">
        <v>-159778.1</v>
      </c>
      <c r="V2809" s="21">
        <v>-4274.4799999999996</v>
      </c>
      <c r="W2809" s="20">
        <v>270095.7</v>
      </c>
      <c r="X2809" s="20">
        <v>190718.65515000001</v>
      </c>
      <c r="Y2809" s="20">
        <v>1</v>
      </c>
      <c r="Z2809" s="20">
        <v>190718.65515000001</v>
      </c>
      <c r="AA2809" s="45">
        <f t="shared" si="86"/>
        <v>434148.27999999997</v>
      </c>
      <c r="AB2809" t="b">
        <f t="shared" si="87"/>
        <v>1</v>
      </c>
    </row>
    <row r="2810" spans="1:28" customFormat="1" ht="14.5" x14ac:dyDescent="0.35">
      <c r="A2810" s="19" t="s">
        <v>18154</v>
      </c>
      <c r="B2810" s="19" t="s">
        <v>18155</v>
      </c>
      <c r="C2810" s="19" t="s">
        <v>16894</v>
      </c>
      <c r="D2810" s="19" t="s">
        <v>17710</v>
      </c>
      <c r="E2810" s="41">
        <v>1131310001</v>
      </c>
      <c r="F2810" s="19" t="s">
        <v>1296</v>
      </c>
      <c r="G2810" s="19" t="s">
        <v>7752</v>
      </c>
      <c r="H2810" s="19" t="s">
        <v>7753</v>
      </c>
      <c r="I2810" s="24"/>
      <c r="J2810" s="24"/>
      <c r="K2810" s="19" t="s">
        <v>61</v>
      </c>
      <c r="L2810" s="20">
        <v>11219</v>
      </c>
      <c r="M2810" s="20">
        <v>0</v>
      </c>
      <c r="N2810" s="21">
        <v>388373.18</v>
      </c>
      <c r="O2810" s="21">
        <v>89.05</v>
      </c>
      <c r="P2810" s="21">
        <v>-106186.96</v>
      </c>
      <c r="Q2810" s="21">
        <v>0</v>
      </c>
      <c r="R2810" s="21">
        <v>75864.12</v>
      </c>
      <c r="S2810" s="21">
        <v>0</v>
      </c>
      <c r="T2810" s="21">
        <v>358139.39</v>
      </c>
      <c r="U2810" s="21">
        <v>-126806.8</v>
      </c>
      <c r="V2810" s="21">
        <v>-7297.9</v>
      </c>
      <c r="W2810" s="20">
        <v>224034.69</v>
      </c>
      <c r="X2810" s="20">
        <v>170495.82602000001</v>
      </c>
      <c r="Y2810" s="20">
        <v>6</v>
      </c>
      <c r="Z2810" s="20">
        <v>28415.971003333336</v>
      </c>
      <c r="AA2810" s="45">
        <f t="shared" si="86"/>
        <v>358139.38999999996</v>
      </c>
      <c r="AB2810" t="b">
        <f t="shared" si="87"/>
        <v>1</v>
      </c>
    </row>
    <row r="2811" spans="1:28" customFormat="1" ht="14.5" x14ac:dyDescent="0.35">
      <c r="A2811" s="19" t="s">
        <v>18148</v>
      </c>
      <c r="B2811" s="19" t="s">
        <v>18149</v>
      </c>
      <c r="C2811" s="19" t="s">
        <v>16572</v>
      </c>
      <c r="D2811" s="19" t="s">
        <v>17508</v>
      </c>
      <c r="E2811" s="41">
        <v>1132470001</v>
      </c>
      <c r="F2811" s="19" t="s">
        <v>2576</v>
      </c>
      <c r="G2811" s="19" t="s">
        <v>11170</v>
      </c>
      <c r="H2811" s="19" t="s">
        <v>11171</v>
      </c>
      <c r="I2811" s="24"/>
      <c r="J2811" s="24"/>
      <c r="K2811" s="19" t="s">
        <v>61</v>
      </c>
      <c r="L2811" s="20">
        <v>14297</v>
      </c>
      <c r="M2811" s="20">
        <v>0</v>
      </c>
      <c r="N2811" s="21">
        <v>460915.11</v>
      </c>
      <c r="O2811" s="21">
        <v>0</v>
      </c>
      <c r="P2811" s="21">
        <v>0</v>
      </c>
      <c r="Q2811" s="21">
        <v>6187.58</v>
      </c>
      <c r="R2811" s="21">
        <v>0</v>
      </c>
      <c r="S2811" s="21">
        <v>0</v>
      </c>
      <c r="T2811" s="21">
        <v>467102.69</v>
      </c>
      <c r="U2811" s="21">
        <v>-153459.5</v>
      </c>
      <c r="V2811" s="21">
        <v>-8657.9599999999991</v>
      </c>
      <c r="W2811" s="20">
        <v>304985.23</v>
      </c>
      <c r="X2811" s="20">
        <v>202341.73329</v>
      </c>
      <c r="Y2811" s="20">
        <v>8</v>
      </c>
      <c r="Z2811" s="20">
        <v>25292.71666125</v>
      </c>
      <c r="AA2811" s="45">
        <f t="shared" si="86"/>
        <v>467102.69</v>
      </c>
      <c r="AB2811" t="b">
        <f t="shared" si="87"/>
        <v>1</v>
      </c>
    </row>
    <row r="2812" spans="1:28" customFormat="1" ht="14.5" x14ac:dyDescent="0.35">
      <c r="A2812" s="19" t="s">
        <v>18148</v>
      </c>
      <c r="B2812" s="19" t="s">
        <v>18149</v>
      </c>
      <c r="C2812" s="19" t="s">
        <v>16524</v>
      </c>
      <c r="D2812" s="19" t="s">
        <v>17475</v>
      </c>
      <c r="E2812" s="41">
        <v>1132710001</v>
      </c>
      <c r="F2812" s="19" t="s">
        <v>3051</v>
      </c>
      <c r="G2812" s="19" t="s">
        <v>12452</v>
      </c>
      <c r="H2812" s="19" t="s">
        <v>12453</v>
      </c>
      <c r="I2812" s="24"/>
      <c r="J2812" s="24"/>
      <c r="K2812" s="19" t="s">
        <v>61</v>
      </c>
      <c r="L2812" s="20">
        <v>11125</v>
      </c>
      <c r="M2812" s="20">
        <v>0</v>
      </c>
      <c r="N2812" s="21">
        <v>888122.82</v>
      </c>
      <c r="O2812" s="21">
        <v>1103.1400000000001</v>
      </c>
      <c r="P2812" s="21">
        <v>0</v>
      </c>
      <c r="Q2812" s="21">
        <v>8068.8</v>
      </c>
      <c r="R2812" s="21">
        <v>31610.14</v>
      </c>
      <c r="S2812" s="21">
        <v>0</v>
      </c>
      <c r="T2812" s="21">
        <v>928904.9</v>
      </c>
      <c r="U2812" s="21">
        <v>-103994.64</v>
      </c>
      <c r="V2812" s="21">
        <v>-24567.040000000001</v>
      </c>
      <c r="W2812" s="20">
        <v>800343.22</v>
      </c>
      <c r="X2812" s="20">
        <v>389885.91798000003</v>
      </c>
      <c r="Y2812" s="20">
        <v>6</v>
      </c>
      <c r="Z2812" s="20">
        <v>64980.986330000007</v>
      </c>
      <c r="AA2812" s="45">
        <f t="shared" si="86"/>
        <v>928904.9</v>
      </c>
      <c r="AB2812" t="b">
        <f t="shared" si="87"/>
        <v>1</v>
      </c>
    </row>
    <row r="2813" spans="1:28" customFormat="1" ht="14.5" x14ac:dyDescent="0.35">
      <c r="A2813" s="19" t="s">
        <v>18150</v>
      </c>
      <c r="B2813" s="19" t="s">
        <v>18151</v>
      </c>
      <c r="C2813" s="19" t="s">
        <v>16676</v>
      </c>
      <c r="D2813" s="19" t="s">
        <v>17557</v>
      </c>
      <c r="E2813" s="41">
        <v>1133870001</v>
      </c>
      <c r="F2813" s="19" t="s">
        <v>17560</v>
      </c>
      <c r="G2813" s="19" t="s">
        <v>13128</v>
      </c>
      <c r="H2813" s="19" t="s">
        <v>13129</v>
      </c>
      <c r="I2813" s="24"/>
      <c r="J2813" s="24"/>
      <c r="K2813" s="19" t="s">
        <v>61</v>
      </c>
      <c r="L2813" s="20">
        <v>4000</v>
      </c>
      <c r="M2813" s="20">
        <v>986</v>
      </c>
      <c r="N2813" s="21">
        <v>187519.24</v>
      </c>
      <c r="O2813" s="21">
        <v>0</v>
      </c>
      <c r="P2813" s="21">
        <v>0</v>
      </c>
      <c r="Q2813" s="21">
        <v>3012.72</v>
      </c>
      <c r="R2813" s="21">
        <v>0</v>
      </c>
      <c r="S2813" s="21">
        <v>0</v>
      </c>
      <c r="T2813" s="21">
        <v>190531.96</v>
      </c>
      <c r="U2813" s="21">
        <v>-586.29999999999995</v>
      </c>
      <c r="V2813" s="21">
        <v>-11180.43</v>
      </c>
      <c r="W2813" s="20">
        <v>178765.23</v>
      </c>
      <c r="X2813" s="20">
        <v>82320.946360000002</v>
      </c>
      <c r="Y2813" s="20">
        <v>5</v>
      </c>
      <c r="Z2813" s="20">
        <v>16464.189272</v>
      </c>
      <c r="AA2813" s="45">
        <f t="shared" si="86"/>
        <v>190531.96</v>
      </c>
      <c r="AB2813" t="b">
        <f t="shared" si="87"/>
        <v>1</v>
      </c>
    </row>
    <row r="2814" spans="1:28" customFormat="1" ht="14.5" x14ac:dyDescent="0.35">
      <c r="A2814" s="19" t="s">
        <v>18160</v>
      </c>
      <c r="B2814" s="19" t="s">
        <v>18161</v>
      </c>
      <c r="C2814" s="19" t="s">
        <v>17043</v>
      </c>
      <c r="D2814" s="19" t="s">
        <v>17826</v>
      </c>
      <c r="E2814" s="41">
        <v>1133950001</v>
      </c>
      <c r="F2814" s="19" t="s">
        <v>1023</v>
      </c>
      <c r="G2814" s="19" t="s">
        <v>6993</v>
      </c>
      <c r="H2814" s="19" t="s">
        <v>6994</v>
      </c>
      <c r="I2814" s="24"/>
      <c r="J2814" s="24"/>
      <c r="K2814" s="19" t="s">
        <v>61</v>
      </c>
      <c r="L2814" s="20">
        <v>20681</v>
      </c>
      <c r="M2814" s="20">
        <v>0</v>
      </c>
      <c r="N2814" s="21">
        <v>701244.35</v>
      </c>
      <c r="O2814" s="21">
        <v>0</v>
      </c>
      <c r="P2814" s="21">
        <v>-192892.76</v>
      </c>
      <c r="Q2814" s="21">
        <v>3143.64</v>
      </c>
      <c r="R2814" s="21">
        <v>0</v>
      </c>
      <c r="S2814" s="21">
        <v>25073.62</v>
      </c>
      <c r="T2814" s="21">
        <v>536568.85</v>
      </c>
      <c r="U2814" s="21">
        <v>-173189.25</v>
      </c>
      <c r="V2814" s="21">
        <v>-15655.31</v>
      </c>
      <c r="W2814" s="20">
        <v>347724.29</v>
      </c>
      <c r="X2814" s="20">
        <v>307846.26964999997</v>
      </c>
      <c r="Y2814" s="20">
        <v>5</v>
      </c>
      <c r="Z2814" s="20">
        <v>61569.253929999992</v>
      </c>
      <c r="AA2814" s="45">
        <f t="shared" si="86"/>
        <v>536568.85</v>
      </c>
      <c r="AB2814" t="b">
        <f t="shared" si="87"/>
        <v>1</v>
      </c>
    </row>
    <row r="2815" spans="1:28" customFormat="1" ht="14.5" x14ac:dyDescent="0.35">
      <c r="A2815" s="19" t="s">
        <v>18160</v>
      </c>
      <c r="B2815" s="19" t="s">
        <v>18161</v>
      </c>
      <c r="C2815" s="19" t="s">
        <v>17043</v>
      </c>
      <c r="D2815" s="19" t="s">
        <v>17826</v>
      </c>
      <c r="E2815" s="41">
        <v>1133950002</v>
      </c>
      <c r="F2815" s="19" t="s">
        <v>1023</v>
      </c>
      <c r="G2815" s="19" t="s">
        <v>6995</v>
      </c>
      <c r="H2815" s="19" t="s">
        <v>6996</v>
      </c>
      <c r="I2815" s="24"/>
      <c r="J2815" s="24"/>
      <c r="K2815" s="19" t="s">
        <v>61</v>
      </c>
      <c r="L2815" s="20">
        <v>19292</v>
      </c>
      <c r="M2815" s="20">
        <v>0</v>
      </c>
      <c r="N2815" s="21">
        <v>766526.17</v>
      </c>
      <c r="O2815" s="21">
        <v>0</v>
      </c>
      <c r="P2815" s="21">
        <v>-342338.49</v>
      </c>
      <c r="Q2815" s="21">
        <v>1815.48</v>
      </c>
      <c r="R2815" s="21">
        <v>0</v>
      </c>
      <c r="S2815" s="21">
        <v>0</v>
      </c>
      <c r="T2815" s="21">
        <v>426003.16</v>
      </c>
      <c r="U2815" s="21">
        <v>-128258.24000000001</v>
      </c>
      <c r="V2815" s="21">
        <v>-7445.43</v>
      </c>
      <c r="W2815" s="20">
        <v>290299.49</v>
      </c>
      <c r="X2815" s="20">
        <v>336504.98862999998</v>
      </c>
      <c r="Y2815" s="20">
        <v>3</v>
      </c>
      <c r="Z2815" s="20">
        <v>112168.32954333333</v>
      </c>
      <c r="AA2815" s="45">
        <f t="shared" si="86"/>
        <v>426003.16000000003</v>
      </c>
      <c r="AB2815" t="b">
        <f t="shared" si="87"/>
        <v>1</v>
      </c>
    </row>
    <row r="2816" spans="1:28" customFormat="1" ht="14.5" x14ac:dyDescent="0.35">
      <c r="A2816" s="19" t="s">
        <v>18160</v>
      </c>
      <c r="B2816" s="19" t="s">
        <v>18161</v>
      </c>
      <c r="C2816" s="19" t="s">
        <v>17043</v>
      </c>
      <c r="D2816" s="19" t="s">
        <v>17826</v>
      </c>
      <c r="E2816" s="41">
        <v>1133950003</v>
      </c>
      <c r="F2816" s="19" t="s">
        <v>1023</v>
      </c>
      <c r="G2816" s="19" t="s">
        <v>6940</v>
      </c>
      <c r="H2816" s="19" t="s">
        <v>6941</v>
      </c>
      <c r="I2816" s="24"/>
      <c r="J2816" s="24"/>
      <c r="K2816" s="19" t="s">
        <v>61</v>
      </c>
      <c r="L2816" s="20">
        <v>23734</v>
      </c>
      <c r="M2816" s="20">
        <v>0</v>
      </c>
      <c r="N2816" s="21">
        <v>1006236.51</v>
      </c>
      <c r="O2816" s="21">
        <v>0</v>
      </c>
      <c r="P2816" s="21">
        <v>-292635.31</v>
      </c>
      <c r="Q2816" s="21">
        <v>6821.33</v>
      </c>
      <c r="R2816" s="21">
        <v>0</v>
      </c>
      <c r="S2816" s="21">
        <v>0</v>
      </c>
      <c r="T2816" s="21">
        <v>720422.53</v>
      </c>
      <c r="U2816" s="21">
        <v>-163535.81</v>
      </c>
      <c r="V2816" s="21">
        <v>-30767.01</v>
      </c>
      <c r="W2816" s="20">
        <v>526119.71</v>
      </c>
      <c r="X2816" s="20">
        <v>441737.82789000002</v>
      </c>
      <c r="Y2816" s="20">
        <v>10</v>
      </c>
      <c r="Z2816" s="20">
        <v>44173.782789000004</v>
      </c>
      <c r="AA2816" s="45">
        <f t="shared" si="86"/>
        <v>720422.52999999991</v>
      </c>
      <c r="AB2816" t="b">
        <f t="shared" si="87"/>
        <v>1</v>
      </c>
    </row>
    <row r="2817" spans="1:28" customFormat="1" ht="14.5" x14ac:dyDescent="0.35">
      <c r="A2817" s="19" t="s">
        <v>18160</v>
      </c>
      <c r="B2817" s="19" t="s">
        <v>18161</v>
      </c>
      <c r="C2817" s="19" t="s">
        <v>17043</v>
      </c>
      <c r="D2817" s="19" t="s">
        <v>17826</v>
      </c>
      <c r="E2817" s="41">
        <v>1133950004</v>
      </c>
      <c r="F2817" s="19" t="s">
        <v>1023</v>
      </c>
      <c r="G2817" s="19" t="s">
        <v>6940</v>
      </c>
      <c r="H2817" s="19" t="s">
        <v>6941</v>
      </c>
      <c r="I2817" s="24"/>
      <c r="J2817" s="24"/>
      <c r="K2817" s="19" t="s">
        <v>61</v>
      </c>
      <c r="L2817" s="20">
        <v>1080</v>
      </c>
      <c r="M2817" s="20">
        <v>0</v>
      </c>
      <c r="N2817" s="21">
        <v>79508.52</v>
      </c>
      <c r="O2817" s="21">
        <v>0</v>
      </c>
      <c r="P2817" s="21">
        <v>0</v>
      </c>
      <c r="Q2817" s="21">
        <v>0</v>
      </c>
      <c r="R2817" s="21">
        <v>0</v>
      </c>
      <c r="S2817" s="21">
        <v>0</v>
      </c>
      <c r="T2817" s="21">
        <v>79508.52</v>
      </c>
      <c r="U2817" s="21">
        <v>-1466.9</v>
      </c>
      <c r="V2817" s="21">
        <v>-6214.08</v>
      </c>
      <c r="W2817" s="20">
        <v>71827.539999999994</v>
      </c>
      <c r="X2817" s="20">
        <v>34904.240279999998</v>
      </c>
      <c r="Y2817" s="20">
        <v>1</v>
      </c>
      <c r="Z2817" s="20">
        <v>34904.240279999998</v>
      </c>
      <c r="AA2817" s="45">
        <f t="shared" si="86"/>
        <v>79508.52</v>
      </c>
      <c r="AB2817" t="b">
        <f t="shared" si="87"/>
        <v>1</v>
      </c>
    </row>
    <row r="2818" spans="1:28" customFormat="1" ht="14.5" x14ac:dyDescent="0.35">
      <c r="A2818" s="19" t="s">
        <v>18158</v>
      </c>
      <c r="B2818" s="19" t="s">
        <v>18159</v>
      </c>
      <c r="C2818" s="19" t="s">
        <v>17015</v>
      </c>
      <c r="D2818" s="19" t="s">
        <v>17803</v>
      </c>
      <c r="E2818" s="41">
        <v>1134330001</v>
      </c>
      <c r="F2818" s="19" t="s">
        <v>665</v>
      </c>
      <c r="G2818" s="19" t="s">
        <v>5991</v>
      </c>
      <c r="H2818" s="19" t="s">
        <v>5992</v>
      </c>
      <c r="I2818" s="24"/>
      <c r="J2818" s="24"/>
      <c r="K2818" s="19" t="s">
        <v>61</v>
      </c>
      <c r="L2818" s="20">
        <v>11000</v>
      </c>
      <c r="M2818" s="20">
        <v>0</v>
      </c>
      <c r="N2818" s="21">
        <v>343244.54</v>
      </c>
      <c r="O2818" s="21">
        <v>0</v>
      </c>
      <c r="P2818" s="21">
        <v>-69323.87</v>
      </c>
      <c r="Q2818" s="21">
        <v>1222.56</v>
      </c>
      <c r="R2818" s="21">
        <v>0</v>
      </c>
      <c r="S2818" s="21">
        <v>0</v>
      </c>
      <c r="T2818" s="21">
        <v>275143.23</v>
      </c>
      <c r="U2818" s="21">
        <v>-82189.08</v>
      </c>
      <c r="V2818" s="21">
        <v>-6155.72</v>
      </c>
      <c r="W2818" s="20">
        <v>186798.43</v>
      </c>
      <c r="X2818" s="20">
        <v>150684.35305999999</v>
      </c>
      <c r="Y2818" s="20">
        <v>6</v>
      </c>
      <c r="Z2818" s="20">
        <v>25114.058843333332</v>
      </c>
      <c r="AA2818" s="45">
        <f t="shared" si="86"/>
        <v>275143.23</v>
      </c>
      <c r="AB2818" t="b">
        <f t="shared" si="87"/>
        <v>1</v>
      </c>
    </row>
    <row r="2819" spans="1:28" customFormat="1" ht="14.5" x14ac:dyDescent="0.35">
      <c r="A2819" s="19" t="s">
        <v>18156</v>
      </c>
      <c r="B2819" s="19" t="s">
        <v>18157</v>
      </c>
      <c r="C2819" s="19" t="s">
        <v>16923</v>
      </c>
      <c r="D2819" s="19" t="s">
        <v>17746</v>
      </c>
      <c r="E2819" s="41">
        <v>1134920001</v>
      </c>
      <c r="F2819" s="19" t="s">
        <v>2097</v>
      </c>
      <c r="G2819" s="19" t="s">
        <v>9870</v>
      </c>
      <c r="H2819" s="19" t="s">
        <v>9871</v>
      </c>
      <c r="I2819" s="24"/>
      <c r="J2819" s="24"/>
      <c r="K2819" s="19" t="s">
        <v>61</v>
      </c>
      <c r="L2819" s="20">
        <v>3500</v>
      </c>
      <c r="M2819" s="20">
        <v>0</v>
      </c>
      <c r="N2819" s="21">
        <v>103495.85</v>
      </c>
      <c r="O2819" s="21">
        <v>0</v>
      </c>
      <c r="P2819" s="21">
        <v>0</v>
      </c>
      <c r="Q2819" s="21">
        <v>0</v>
      </c>
      <c r="R2819" s="21">
        <v>0</v>
      </c>
      <c r="S2819" s="21">
        <v>0</v>
      </c>
      <c r="T2819" s="21">
        <v>103495.85</v>
      </c>
      <c r="U2819" s="21">
        <v>-45588.11</v>
      </c>
      <c r="V2819" s="21">
        <v>-5799.49</v>
      </c>
      <c r="W2819" s="20">
        <v>52108.25</v>
      </c>
      <c r="X2819" s="20">
        <v>45434.67815</v>
      </c>
      <c r="Y2819" s="20">
        <v>3</v>
      </c>
      <c r="Z2819" s="20">
        <v>15144.892716666667</v>
      </c>
      <c r="AA2819" s="45">
        <f t="shared" si="86"/>
        <v>103495.85</v>
      </c>
      <c r="AB2819" t="b">
        <f t="shared" si="87"/>
        <v>1</v>
      </c>
    </row>
    <row r="2820" spans="1:28" customFormat="1" ht="14.5" x14ac:dyDescent="0.35">
      <c r="A2820" s="19" t="s">
        <v>18156</v>
      </c>
      <c r="B2820" s="19" t="s">
        <v>18157</v>
      </c>
      <c r="C2820" s="19" t="s">
        <v>16923</v>
      </c>
      <c r="D2820" s="19" t="s">
        <v>17746</v>
      </c>
      <c r="E2820" s="41">
        <v>1135060001</v>
      </c>
      <c r="F2820" s="19" t="s">
        <v>2098</v>
      </c>
      <c r="G2820" s="19" t="s">
        <v>9872</v>
      </c>
      <c r="H2820" s="19" t="s">
        <v>9873</v>
      </c>
      <c r="I2820" s="24"/>
      <c r="J2820" s="24"/>
      <c r="K2820" s="19" t="s">
        <v>61</v>
      </c>
      <c r="L2820" s="20">
        <v>14865</v>
      </c>
      <c r="M2820" s="20">
        <v>0</v>
      </c>
      <c r="N2820" s="21">
        <v>500297.19</v>
      </c>
      <c r="O2820" s="21">
        <v>0</v>
      </c>
      <c r="P2820" s="21">
        <v>-66684.63</v>
      </c>
      <c r="Q2820" s="21">
        <v>5850.77</v>
      </c>
      <c r="R2820" s="21">
        <v>0</v>
      </c>
      <c r="S2820" s="21">
        <v>13222.67</v>
      </c>
      <c r="T2820" s="21">
        <v>452686</v>
      </c>
      <c r="U2820" s="21">
        <v>-153495.14000000001</v>
      </c>
      <c r="V2820" s="21">
        <v>-39117.480000000003</v>
      </c>
      <c r="W2820" s="20">
        <v>260073.38</v>
      </c>
      <c r="X2820" s="20">
        <v>219630.46640999999</v>
      </c>
      <c r="Y2820" s="20">
        <v>5</v>
      </c>
      <c r="Z2820" s="20">
        <v>43926.093282000002</v>
      </c>
      <c r="AA2820" s="45">
        <f t="shared" si="86"/>
        <v>452686</v>
      </c>
      <c r="AB2820" t="b">
        <f t="shared" si="87"/>
        <v>1</v>
      </c>
    </row>
    <row r="2821" spans="1:28" customFormat="1" ht="14.5" x14ac:dyDescent="0.35">
      <c r="A2821" s="19" t="s">
        <v>18152</v>
      </c>
      <c r="B2821" s="19" t="s">
        <v>18153</v>
      </c>
      <c r="C2821" s="19" t="s">
        <v>16735</v>
      </c>
      <c r="D2821" s="19" t="s">
        <v>17600</v>
      </c>
      <c r="E2821" s="41">
        <v>1136110001</v>
      </c>
      <c r="F2821" s="19" t="s">
        <v>3795</v>
      </c>
      <c r="G2821" s="19" t="s">
        <v>14479</v>
      </c>
      <c r="H2821" s="19" t="s">
        <v>14480</v>
      </c>
      <c r="I2821" s="24"/>
      <c r="J2821" s="24"/>
      <c r="K2821" s="19" t="s">
        <v>61</v>
      </c>
      <c r="L2821" s="20">
        <v>12000</v>
      </c>
      <c r="M2821" s="20">
        <v>0</v>
      </c>
      <c r="N2821" s="21">
        <v>372585.68</v>
      </c>
      <c r="O2821" s="21">
        <v>414.53</v>
      </c>
      <c r="P2821" s="21">
        <v>0</v>
      </c>
      <c r="Q2821" s="21">
        <v>5776.6</v>
      </c>
      <c r="R2821" s="21">
        <v>74232.429999999993</v>
      </c>
      <c r="S2821" s="21">
        <v>2606.44</v>
      </c>
      <c r="T2821" s="21">
        <v>455615.68</v>
      </c>
      <c r="U2821" s="21">
        <v>-140504.70000000001</v>
      </c>
      <c r="V2821" s="21">
        <v>-20949.349999999999</v>
      </c>
      <c r="W2821" s="20">
        <v>294161.63</v>
      </c>
      <c r="X2821" s="20">
        <v>163565.11352000001</v>
      </c>
      <c r="Y2821" s="20">
        <v>9</v>
      </c>
      <c r="Z2821" s="20">
        <v>18173.901502222223</v>
      </c>
      <c r="AA2821" s="45">
        <f t="shared" ref="AA2821:AA2884" si="88">SUM(N2821:S2821)</f>
        <v>455615.68</v>
      </c>
      <c r="AB2821" t="b">
        <f t="shared" ref="AB2821:AB2884" si="89">T2821=AA2821</f>
        <v>1</v>
      </c>
    </row>
    <row r="2822" spans="1:28" customFormat="1" ht="14.5" x14ac:dyDescent="0.35">
      <c r="A2822" s="19" t="s">
        <v>18148</v>
      </c>
      <c r="B2822" s="19" t="s">
        <v>18149</v>
      </c>
      <c r="C2822" s="19" t="s">
        <v>16602</v>
      </c>
      <c r="D2822" s="19" t="s">
        <v>17523</v>
      </c>
      <c r="E2822" s="41">
        <v>1137190001</v>
      </c>
      <c r="F2822" s="19" t="s">
        <v>18208</v>
      </c>
      <c r="G2822" s="19" t="s">
        <v>11898</v>
      </c>
      <c r="H2822" s="19" t="s">
        <v>11899</v>
      </c>
      <c r="I2822" s="24"/>
      <c r="J2822" s="24"/>
      <c r="K2822" s="19" t="s">
        <v>61</v>
      </c>
      <c r="L2822" s="20">
        <v>12050</v>
      </c>
      <c r="M2822" s="20">
        <v>0</v>
      </c>
      <c r="N2822" s="21">
        <v>517302.44</v>
      </c>
      <c r="O2822" s="21">
        <v>-3837.61</v>
      </c>
      <c r="P2822" s="21">
        <v>0</v>
      </c>
      <c r="Q2822" s="21">
        <v>0</v>
      </c>
      <c r="R2822" s="21">
        <v>31610.12</v>
      </c>
      <c r="S2822" s="21">
        <v>0</v>
      </c>
      <c r="T2822" s="21">
        <v>545074.94999999995</v>
      </c>
      <c r="U2822" s="21">
        <v>-85923.25</v>
      </c>
      <c r="V2822" s="21">
        <v>-17382.61</v>
      </c>
      <c r="W2822" s="20">
        <v>441769.09</v>
      </c>
      <c r="X2822" s="20">
        <v>227095.77116</v>
      </c>
      <c r="Y2822" s="20">
        <v>8</v>
      </c>
      <c r="Z2822" s="20">
        <v>28386.971395</v>
      </c>
      <c r="AA2822" s="45">
        <f t="shared" si="88"/>
        <v>545074.95000000007</v>
      </c>
      <c r="AB2822" t="b">
        <f t="shared" si="89"/>
        <v>1</v>
      </c>
    </row>
    <row r="2823" spans="1:28" customFormat="1" ht="14.5" x14ac:dyDescent="0.35">
      <c r="A2823" s="19" t="s">
        <v>18152</v>
      </c>
      <c r="B2823" s="19" t="s">
        <v>18153</v>
      </c>
      <c r="C2823" s="19" t="s">
        <v>16763</v>
      </c>
      <c r="D2823" s="19" t="s">
        <v>17627</v>
      </c>
      <c r="E2823" s="41">
        <v>1137350001</v>
      </c>
      <c r="F2823" s="19" t="s">
        <v>4055</v>
      </c>
      <c r="G2823" s="19" t="s">
        <v>15153</v>
      </c>
      <c r="H2823" s="19" t="s">
        <v>15154</v>
      </c>
      <c r="I2823" s="24"/>
      <c r="J2823" s="24"/>
      <c r="K2823" s="19" t="s">
        <v>61</v>
      </c>
      <c r="L2823" s="20">
        <v>8160</v>
      </c>
      <c r="M2823" s="20">
        <v>0</v>
      </c>
      <c r="N2823" s="21">
        <v>246533.01</v>
      </c>
      <c r="O2823" s="21">
        <v>0</v>
      </c>
      <c r="P2823" s="21">
        <v>0</v>
      </c>
      <c r="Q2823" s="21">
        <v>0</v>
      </c>
      <c r="R2823" s="21">
        <v>0</v>
      </c>
      <c r="S2823" s="21">
        <v>0</v>
      </c>
      <c r="T2823" s="21">
        <v>246533.01</v>
      </c>
      <c r="U2823" s="21">
        <v>-140904.85999999999</v>
      </c>
      <c r="V2823" s="21">
        <v>-2689.4</v>
      </c>
      <c r="W2823" s="20">
        <v>102938.75</v>
      </c>
      <c r="X2823" s="20">
        <v>108227.99139</v>
      </c>
      <c r="Y2823" s="20">
        <v>1</v>
      </c>
      <c r="Z2823" s="20">
        <v>108227.99139</v>
      </c>
      <c r="AA2823" s="45">
        <f t="shared" si="88"/>
        <v>246533.01</v>
      </c>
      <c r="AB2823" t="b">
        <f t="shared" si="89"/>
        <v>1</v>
      </c>
    </row>
    <row r="2824" spans="1:28" customFormat="1" ht="14.5" x14ac:dyDescent="0.35">
      <c r="A2824" s="19" t="s">
        <v>18148</v>
      </c>
      <c r="B2824" s="19" t="s">
        <v>18149</v>
      </c>
      <c r="C2824" s="19" t="s">
        <v>16644</v>
      </c>
      <c r="D2824" s="19" t="s">
        <v>17550</v>
      </c>
      <c r="E2824" s="41">
        <v>1137510001</v>
      </c>
      <c r="F2824" s="19" t="s">
        <v>3052</v>
      </c>
      <c r="G2824" s="19" t="s">
        <v>12454</v>
      </c>
      <c r="H2824" s="19" t="s">
        <v>12455</v>
      </c>
      <c r="I2824" s="24"/>
      <c r="J2824" s="24"/>
      <c r="K2824" s="19" t="s">
        <v>61</v>
      </c>
      <c r="L2824" s="20">
        <v>10421</v>
      </c>
      <c r="M2824" s="20">
        <v>0</v>
      </c>
      <c r="N2824" s="21">
        <v>316507.05</v>
      </c>
      <c r="O2824" s="21">
        <v>0</v>
      </c>
      <c r="P2824" s="21">
        <v>-31351.42</v>
      </c>
      <c r="Q2824" s="21">
        <v>9566.4500000000007</v>
      </c>
      <c r="R2824" s="21">
        <v>0</v>
      </c>
      <c r="S2824" s="21">
        <v>0</v>
      </c>
      <c r="T2824" s="21">
        <v>294722.08</v>
      </c>
      <c r="U2824" s="21">
        <v>-71090.7</v>
      </c>
      <c r="V2824" s="21">
        <v>-17264.61</v>
      </c>
      <c r="W2824" s="20">
        <v>206366.77</v>
      </c>
      <c r="X2824" s="20">
        <v>138946.59495</v>
      </c>
      <c r="Y2824" s="20">
        <v>4</v>
      </c>
      <c r="Z2824" s="20">
        <v>34736.6487375</v>
      </c>
      <c r="AA2824" s="45">
        <f t="shared" si="88"/>
        <v>294722.08</v>
      </c>
      <c r="AB2824" t="b">
        <f t="shared" si="89"/>
        <v>1</v>
      </c>
    </row>
    <row r="2825" spans="1:28" customFormat="1" ht="14.5" x14ac:dyDescent="0.35">
      <c r="A2825" s="19" t="s">
        <v>18154</v>
      </c>
      <c r="B2825" s="19" t="s">
        <v>18155</v>
      </c>
      <c r="C2825" s="19" t="s">
        <v>16869</v>
      </c>
      <c r="D2825" s="19" t="s">
        <v>17894</v>
      </c>
      <c r="E2825" s="41">
        <v>1138830001</v>
      </c>
      <c r="F2825" s="19" t="s">
        <v>1651</v>
      </c>
      <c r="G2825" s="19" t="s">
        <v>8721</v>
      </c>
      <c r="H2825" s="19" t="s">
        <v>8722</v>
      </c>
      <c r="I2825" s="24"/>
      <c r="J2825" s="24"/>
      <c r="K2825" s="19" t="s">
        <v>61</v>
      </c>
      <c r="L2825" s="20">
        <v>9555</v>
      </c>
      <c r="M2825" s="20">
        <v>0</v>
      </c>
      <c r="N2825" s="21">
        <v>349849.89</v>
      </c>
      <c r="O2825" s="21">
        <v>0</v>
      </c>
      <c r="P2825" s="21">
        <v>-73646.59</v>
      </c>
      <c r="Q2825" s="21">
        <v>3300.91</v>
      </c>
      <c r="R2825" s="21">
        <v>0</v>
      </c>
      <c r="S2825" s="21">
        <v>0</v>
      </c>
      <c r="T2825" s="21">
        <v>279504.21000000002</v>
      </c>
      <c r="U2825" s="21">
        <v>-138410.57</v>
      </c>
      <c r="V2825" s="21">
        <v>-20720.62</v>
      </c>
      <c r="W2825" s="20">
        <v>120373.02</v>
      </c>
      <c r="X2825" s="20">
        <v>153584.10170999999</v>
      </c>
      <c r="Y2825" s="20">
        <v>4</v>
      </c>
      <c r="Z2825" s="20">
        <v>38396.025427499997</v>
      </c>
      <c r="AA2825" s="45">
        <f t="shared" si="88"/>
        <v>279504.21000000002</v>
      </c>
      <c r="AB2825" t="b">
        <f t="shared" si="89"/>
        <v>1</v>
      </c>
    </row>
    <row r="2826" spans="1:28" customFormat="1" ht="14.5" x14ac:dyDescent="0.35">
      <c r="A2826" s="19" t="s">
        <v>18152</v>
      </c>
      <c r="B2826" s="19" t="s">
        <v>18153</v>
      </c>
      <c r="C2826" s="19" t="s">
        <v>16763</v>
      </c>
      <c r="D2826" s="19" t="s">
        <v>17627</v>
      </c>
      <c r="E2826" s="41">
        <v>1139130001</v>
      </c>
      <c r="F2826" s="19" t="s">
        <v>4056</v>
      </c>
      <c r="G2826" s="19" t="s">
        <v>15155</v>
      </c>
      <c r="H2826" s="19" t="s">
        <v>15156</v>
      </c>
      <c r="I2826" s="24"/>
      <c r="J2826" s="24"/>
      <c r="K2826" s="19" t="s">
        <v>61</v>
      </c>
      <c r="L2826" s="20">
        <v>37733</v>
      </c>
      <c r="M2826" s="20">
        <v>0</v>
      </c>
      <c r="N2826" s="21">
        <v>1166321.3500000001</v>
      </c>
      <c r="O2826" s="21">
        <v>474.43</v>
      </c>
      <c r="P2826" s="21">
        <v>-196992.48</v>
      </c>
      <c r="Q2826" s="21">
        <v>5800.86</v>
      </c>
      <c r="R2826" s="21">
        <v>75864.12</v>
      </c>
      <c r="S2826" s="21">
        <v>1891.08</v>
      </c>
      <c r="T2826" s="21">
        <v>1053359.3600000001</v>
      </c>
      <c r="U2826" s="21">
        <v>-309755.2</v>
      </c>
      <c r="V2826" s="21">
        <v>-31048.66</v>
      </c>
      <c r="W2826" s="20">
        <v>712555.5</v>
      </c>
      <c r="X2826" s="20">
        <v>512015.07264999999</v>
      </c>
      <c r="Y2826" s="20">
        <v>19</v>
      </c>
      <c r="Z2826" s="20">
        <v>26948.161718421052</v>
      </c>
      <c r="AA2826" s="45">
        <f t="shared" si="88"/>
        <v>1053359.3600000001</v>
      </c>
      <c r="AB2826" t="b">
        <f t="shared" si="89"/>
        <v>1</v>
      </c>
    </row>
    <row r="2827" spans="1:28" customFormat="1" ht="14.5" x14ac:dyDescent="0.35">
      <c r="A2827" s="19" t="s">
        <v>18158</v>
      </c>
      <c r="B2827" s="19" t="s">
        <v>18159</v>
      </c>
      <c r="C2827" s="19" t="s">
        <v>16982</v>
      </c>
      <c r="D2827" s="19" t="s">
        <v>17802</v>
      </c>
      <c r="E2827" s="41">
        <v>1140220001</v>
      </c>
      <c r="F2827" s="19" t="s">
        <v>18457</v>
      </c>
      <c r="G2827" s="19" t="s">
        <v>5058</v>
      </c>
      <c r="H2827" s="19" t="s">
        <v>5059</v>
      </c>
      <c r="I2827" s="24"/>
      <c r="J2827" s="24"/>
      <c r="K2827" s="19" t="s">
        <v>61</v>
      </c>
      <c r="L2827" s="20">
        <v>24594</v>
      </c>
      <c r="M2827" s="20">
        <v>0</v>
      </c>
      <c r="N2827" s="21">
        <v>1099615.1000000001</v>
      </c>
      <c r="O2827" s="21">
        <v>0</v>
      </c>
      <c r="P2827" s="21">
        <v>-260234.76</v>
      </c>
      <c r="Q2827" s="21">
        <v>21581.759999999998</v>
      </c>
      <c r="R2827" s="21">
        <v>0</v>
      </c>
      <c r="S2827" s="21">
        <v>0</v>
      </c>
      <c r="T2827" s="21">
        <v>860962.1</v>
      </c>
      <c r="U2827" s="21">
        <v>-226195.81</v>
      </c>
      <c r="V2827" s="21">
        <v>-24724.07</v>
      </c>
      <c r="W2827" s="20">
        <v>610042.22</v>
      </c>
      <c r="X2827" s="20">
        <v>482731.02889999998</v>
      </c>
      <c r="Y2827" s="20">
        <v>11</v>
      </c>
      <c r="Z2827" s="20">
        <v>43884.638990909087</v>
      </c>
      <c r="AA2827" s="45">
        <f t="shared" si="88"/>
        <v>860962.10000000009</v>
      </c>
      <c r="AB2827" t="b">
        <f t="shared" si="89"/>
        <v>1</v>
      </c>
    </row>
    <row r="2828" spans="1:28" customFormat="1" ht="14.5" x14ac:dyDescent="0.35">
      <c r="A2828" s="19" t="s">
        <v>18152</v>
      </c>
      <c r="B2828" s="19" t="s">
        <v>18153</v>
      </c>
      <c r="C2828" s="19" t="s">
        <v>16735</v>
      </c>
      <c r="D2828" s="19" t="s">
        <v>17600</v>
      </c>
      <c r="E2828" s="41">
        <v>1140730001</v>
      </c>
      <c r="F2828" s="19" t="s">
        <v>3796</v>
      </c>
      <c r="G2828" s="19" t="s">
        <v>14481</v>
      </c>
      <c r="H2828" s="19" t="s">
        <v>14482</v>
      </c>
      <c r="I2828" s="24"/>
      <c r="J2828" s="24"/>
      <c r="K2828" s="19" t="s">
        <v>61</v>
      </c>
      <c r="L2828" s="20">
        <v>7501</v>
      </c>
      <c r="M2828" s="20">
        <v>0</v>
      </c>
      <c r="N2828" s="21">
        <v>208673.29</v>
      </c>
      <c r="O2828" s="21">
        <v>0</v>
      </c>
      <c r="P2828" s="21">
        <v>-72129.850000000006</v>
      </c>
      <c r="Q2828" s="21">
        <v>0</v>
      </c>
      <c r="R2828" s="21">
        <v>0</v>
      </c>
      <c r="S2828" s="21">
        <v>0</v>
      </c>
      <c r="T2828" s="21">
        <v>136543.44</v>
      </c>
      <c r="U2828" s="21">
        <v>-49291.48</v>
      </c>
      <c r="V2828" s="21">
        <v>-5911.54</v>
      </c>
      <c r="W2828" s="20">
        <v>81340.42</v>
      </c>
      <c r="X2828" s="20">
        <v>91607.574309999996</v>
      </c>
      <c r="Y2828" s="20">
        <v>2</v>
      </c>
      <c r="Z2828" s="20">
        <v>45803.787154999998</v>
      </c>
      <c r="AA2828" s="45">
        <f t="shared" si="88"/>
        <v>136543.44</v>
      </c>
      <c r="AB2828" t="b">
        <f t="shared" si="89"/>
        <v>1</v>
      </c>
    </row>
    <row r="2829" spans="1:28" customFormat="1" ht="14.5" x14ac:dyDescent="0.35">
      <c r="A2829" s="19" t="s">
        <v>18158</v>
      </c>
      <c r="B2829" s="19" t="s">
        <v>18159</v>
      </c>
      <c r="C2829" s="19" t="s">
        <v>17015</v>
      </c>
      <c r="D2829" s="19" t="s">
        <v>17803</v>
      </c>
      <c r="E2829" s="41">
        <v>1141620001</v>
      </c>
      <c r="F2829" s="19" t="s">
        <v>88</v>
      </c>
      <c r="G2829" s="19" t="s">
        <v>4454</v>
      </c>
      <c r="H2829" s="19" t="s">
        <v>4455</v>
      </c>
      <c r="I2829" s="24"/>
      <c r="J2829" s="24"/>
      <c r="K2829" s="19" t="s">
        <v>61</v>
      </c>
      <c r="L2829" s="20">
        <v>17800</v>
      </c>
      <c r="M2829" s="20">
        <v>0</v>
      </c>
      <c r="N2829" s="21">
        <v>586443.61</v>
      </c>
      <c r="O2829" s="21">
        <v>0</v>
      </c>
      <c r="P2829" s="21">
        <v>0</v>
      </c>
      <c r="Q2829" s="21">
        <v>5127.2299999999996</v>
      </c>
      <c r="R2829" s="21">
        <v>0</v>
      </c>
      <c r="S2829" s="21">
        <v>4855.5</v>
      </c>
      <c r="T2829" s="21">
        <v>596426.34</v>
      </c>
      <c r="U2829" s="21">
        <v>-276114.57</v>
      </c>
      <c r="V2829" s="21">
        <v>-25556.15</v>
      </c>
      <c r="W2829" s="20">
        <v>294755.62</v>
      </c>
      <c r="X2829" s="20">
        <v>257448.74479</v>
      </c>
      <c r="Y2829" s="20">
        <v>8</v>
      </c>
      <c r="Z2829" s="20">
        <v>32181.09309875</v>
      </c>
      <c r="AA2829" s="45">
        <f t="shared" si="88"/>
        <v>596426.34</v>
      </c>
      <c r="AB2829" t="b">
        <f t="shared" si="89"/>
        <v>1</v>
      </c>
    </row>
    <row r="2830" spans="1:28" customFormat="1" ht="14.5" x14ac:dyDescent="0.35">
      <c r="A2830" s="19" t="s">
        <v>18156</v>
      </c>
      <c r="B2830" s="19" t="s">
        <v>18157</v>
      </c>
      <c r="C2830" s="19" t="s">
        <v>16923</v>
      </c>
      <c r="D2830" s="19" t="s">
        <v>17746</v>
      </c>
      <c r="E2830" s="41">
        <v>1141700001</v>
      </c>
      <c r="F2830" s="19" t="s">
        <v>17750</v>
      </c>
      <c r="G2830" s="19" t="s">
        <v>9874</v>
      </c>
      <c r="H2830" s="19" t="s">
        <v>9875</v>
      </c>
      <c r="I2830" s="24"/>
      <c r="J2830" s="24"/>
      <c r="K2830" s="19" t="s">
        <v>61</v>
      </c>
      <c r="L2830" s="20">
        <v>20194</v>
      </c>
      <c r="M2830" s="20">
        <v>0</v>
      </c>
      <c r="N2830" s="21">
        <v>595767.06000000006</v>
      </c>
      <c r="O2830" s="21">
        <v>-381.77</v>
      </c>
      <c r="P2830" s="21">
        <v>0</v>
      </c>
      <c r="Q2830" s="21">
        <v>3944</v>
      </c>
      <c r="R2830" s="21">
        <v>0</v>
      </c>
      <c r="S2830" s="21">
        <v>0</v>
      </c>
      <c r="T2830" s="21">
        <v>599329.29</v>
      </c>
      <c r="U2830" s="21">
        <v>-327099.09999999998</v>
      </c>
      <c r="V2830" s="21">
        <v>-26836.14</v>
      </c>
      <c r="W2830" s="20">
        <v>245394.05</v>
      </c>
      <c r="X2830" s="20">
        <v>261541.73934</v>
      </c>
      <c r="Y2830" s="20">
        <v>5</v>
      </c>
      <c r="Z2830" s="20">
        <v>52308.347867999997</v>
      </c>
      <c r="AA2830" s="45">
        <f t="shared" si="88"/>
        <v>599329.29</v>
      </c>
      <c r="AB2830" t="b">
        <f t="shared" si="89"/>
        <v>1</v>
      </c>
    </row>
    <row r="2831" spans="1:28" customFormat="1" ht="14.5" x14ac:dyDescent="0.35">
      <c r="A2831" s="19" t="s">
        <v>18156</v>
      </c>
      <c r="B2831" s="19" t="s">
        <v>18157</v>
      </c>
      <c r="C2831" s="19" t="s">
        <v>16923</v>
      </c>
      <c r="D2831" s="19" t="s">
        <v>17746</v>
      </c>
      <c r="E2831" s="41">
        <v>1141890001</v>
      </c>
      <c r="F2831" s="19" t="s">
        <v>2099</v>
      </c>
      <c r="G2831" s="19" t="s">
        <v>9876</v>
      </c>
      <c r="H2831" s="19" t="s">
        <v>9877</v>
      </c>
      <c r="I2831" s="24"/>
      <c r="J2831" s="24"/>
      <c r="K2831" s="19" t="s">
        <v>61</v>
      </c>
      <c r="L2831" s="20">
        <v>73034</v>
      </c>
      <c r="M2831" s="20">
        <v>0</v>
      </c>
      <c r="N2831" s="21">
        <v>2306249.1800000002</v>
      </c>
      <c r="O2831" s="21">
        <v>-49756.85</v>
      </c>
      <c r="P2831" s="21">
        <v>0</v>
      </c>
      <c r="Q2831" s="21">
        <v>14172.12</v>
      </c>
      <c r="R2831" s="21">
        <v>88508</v>
      </c>
      <c r="S2831" s="21">
        <v>15297.22</v>
      </c>
      <c r="T2831" s="21">
        <v>2374469.67</v>
      </c>
      <c r="U2831" s="21">
        <v>-534011.02</v>
      </c>
      <c r="V2831" s="21">
        <v>-114580.76</v>
      </c>
      <c r="W2831" s="20">
        <v>1725877.89</v>
      </c>
      <c r="X2831" s="20">
        <v>1012443.39002</v>
      </c>
      <c r="Y2831" s="20">
        <v>24</v>
      </c>
      <c r="Z2831" s="20">
        <v>42185.141250833338</v>
      </c>
      <c r="AA2831" s="45">
        <f t="shared" si="88"/>
        <v>2374469.6700000004</v>
      </c>
      <c r="AB2831" t="b">
        <f t="shared" si="89"/>
        <v>1</v>
      </c>
    </row>
    <row r="2832" spans="1:28" customFormat="1" ht="14.5" x14ac:dyDescent="0.35">
      <c r="A2832" s="19" t="s">
        <v>18160</v>
      </c>
      <c r="B2832" s="19" t="s">
        <v>18161</v>
      </c>
      <c r="C2832" s="19" t="s">
        <v>17058</v>
      </c>
      <c r="D2832" s="19" t="s">
        <v>17862</v>
      </c>
      <c r="E2832" s="41">
        <v>1141970001</v>
      </c>
      <c r="F2832" s="19" t="s">
        <v>17847</v>
      </c>
      <c r="G2832" s="19" t="s">
        <v>4753</v>
      </c>
      <c r="H2832" s="19" t="s">
        <v>4754</v>
      </c>
      <c r="I2832" s="24"/>
      <c r="J2832" s="24"/>
      <c r="K2832" s="19" t="s">
        <v>61</v>
      </c>
      <c r="L2832" s="20">
        <v>15793</v>
      </c>
      <c r="M2832" s="20">
        <v>0</v>
      </c>
      <c r="N2832" s="21">
        <v>703625.11</v>
      </c>
      <c r="O2832" s="21">
        <v>-26.21</v>
      </c>
      <c r="P2832" s="21">
        <v>0</v>
      </c>
      <c r="Q2832" s="21">
        <v>2794.42</v>
      </c>
      <c r="R2832" s="21">
        <v>0</v>
      </c>
      <c r="S2832" s="21">
        <v>14719.33</v>
      </c>
      <c r="T2832" s="21">
        <v>721112.65</v>
      </c>
      <c r="U2832" s="21">
        <v>-131288.26</v>
      </c>
      <c r="V2832" s="21">
        <v>-14469.54</v>
      </c>
      <c r="W2832" s="20">
        <v>575354.85</v>
      </c>
      <c r="X2832" s="20">
        <v>308891.42329000001</v>
      </c>
      <c r="Y2832" s="20">
        <v>9</v>
      </c>
      <c r="Z2832" s="20">
        <v>34321.269254444444</v>
      </c>
      <c r="AA2832" s="45">
        <f t="shared" si="88"/>
        <v>721112.65</v>
      </c>
      <c r="AB2832" t="b">
        <f t="shared" si="89"/>
        <v>1</v>
      </c>
    </row>
    <row r="2833" spans="1:28" customFormat="1" ht="14.5" x14ac:dyDescent="0.35">
      <c r="A2833" s="19" t="s">
        <v>18160</v>
      </c>
      <c r="B2833" s="19" t="s">
        <v>18161</v>
      </c>
      <c r="C2833" s="19" t="s">
        <v>17043</v>
      </c>
      <c r="D2833" s="19" t="s">
        <v>17826</v>
      </c>
      <c r="E2833" s="41">
        <v>1142270001</v>
      </c>
      <c r="F2833" s="19" t="s">
        <v>1024</v>
      </c>
      <c r="G2833" s="19" t="s">
        <v>6997</v>
      </c>
      <c r="H2833" s="19" t="s">
        <v>6998</v>
      </c>
      <c r="I2833" s="24"/>
      <c r="J2833" s="24"/>
      <c r="K2833" s="19" t="s">
        <v>61</v>
      </c>
      <c r="L2833" s="20">
        <v>9735</v>
      </c>
      <c r="M2833" s="20">
        <v>0</v>
      </c>
      <c r="N2833" s="21">
        <v>426441.93</v>
      </c>
      <c r="O2833" s="21">
        <v>0</v>
      </c>
      <c r="P2833" s="21">
        <v>0</v>
      </c>
      <c r="Q2833" s="21">
        <v>0</v>
      </c>
      <c r="R2833" s="21">
        <v>0</v>
      </c>
      <c r="S2833" s="21">
        <v>0</v>
      </c>
      <c r="T2833" s="21">
        <v>426441.93</v>
      </c>
      <c r="U2833" s="21">
        <v>-142622.6</v>
      </c>
      <c r="V2833" s="21">
        <v>-27536.17</v>
      </c>
      <c r="W2833" s="20">
        <v>256283.16</v>
      </c>
      <c r="X2833" s="20">
        <v>187208.00727</v>
      </c>
      <c r="Y2833" s="20">
        <v>2</v>
      </c>
      <c r="Z2833" s="20">
        <v>93604.003635000001</v>
      </c>
      <c r="AA2833" s="45">
        <f t="shared" si="88"/>
        <v>426441.93</v>
      </c>
      <c r="AB2833" t="b">
        <f t="shared" si="89"/>
        <v>1</v>
      </c>
    </row>
    <row r="2834" spans="1:28" customFormat="1" ht="14.5" x14ac:dyDescent="0.35">
      <c r="A2834" s="19" t="s">
        <v>18148</v>
      </c>
      <c r="B2834" s="19" t="s">
        <v>18149</v>
      </c>
      <c r="C2834" s="19" t="s">
        <v>16524</v>
      </c>
      <c r="D2834" s="19" t="s">
        <v>17475</v>
      </c>
      <c r="E2834" s="41">
        <v>1143400001</v>
      </c>
      <c r="F2834" s="19" t="s">
        <v>3053</v>
      </c>
      <c r="G2834" s="19" t="s">
        <v>11112</v>
      </c>
      <c r="H2834" s="19" t="s">
        <v>11113</v>
      </c>
      <c r="I2834" s="24"/>
      <c r="J2834" s="24"/>
      <c r="K2834" s="19" t="s">
        <v>61</v>
      </c>
      <c r="L2834" s="20">
        <v>33609</v>
      </c>
      <c r="M2834" s="20">
        <v>0</v>
      </c>
      <c r="N2834" s="21">
        <v>1038340.03</v>
      </c>
      <c r="O2834" s="21">
        <v>322.77</v>
      </c>
      <c r="P2834" s="21">
        <v>-267746.25</v>
      </c>
      <c r="Q2834" s="21">
        <v>5389.2</v>
      </c>
      <c r="R2834" s="21">
        <v>75864.12</v>
      </c>
      <c r="S2834" s="21">
        <v>32337.279999999999</v>
      </c>
      <c r="T2834" s="21">
        <v>884507.15</v>
      </c>
      <c r="U2834" s="21">
        <v>-369592.57</v>
      </c>
      <c r="V2834" s="21">
        <v>-47824.65</v>
      </c>
      <c r="W2834" s="20">
        <v>467089.93</v>
      </c>
      <c r="X2834" s="20">
        <v>455831.27317</v>
      </c>
      <c r="Y2834" s="20">
        <v>14</v>
      </c>
      <c r="Z2834" s="20">
        <v>32559.376655</v>
      </c>
      <c r="AA2834" s="45">
        <f t="shared" si="88"/>
        <v>884507.15</v>
      </c>
      <c r="AB2834" t="b">
        <f t="shared" si="89"/>
        <v>1</v>
      </c>
    </row>
    <row r="2835" spans="1:28" customFormat="1" ht="14.5" x14ac:dyDescent="0.35">
      <c r="A2835" s="19" t="s">
        <v>18148</v>
      </c>
      <c r="B2835" s="19" t="s">
        <v>18149</v>
      </c>
      <c r="C2835" s="19" t="s">
        <v>16524</v>
      </c>
      <c r="D2835" s="19" t="s">
        <v>17475</v>
      </c>
      <c r="E2835" s="41">
        <v>1143400002</v>
      </c>
      <c r="F2835" s="19" t="s">
        <v>3053</v>
      </c>
      <c r="G2835" s="19" t="s">
        <v>11112</v>
      </c>
      <c r="H2835" s="19" t="s">
        <v>11113</v>
      </c>
      <c r="I2835" s="24"/>
      <c r="J2835" s="24"/>
      <c r="K2835" s="19" t="s">
        <v>63</v>
      </c>
      <c r="L2835" s="20">
        <v>750</v>
      </c>
      <c r="M2835" s="20">
        <v>0</v>
      </c>
      <c r="N2835" s="21">
        <v>47556.46</v>
      </c>
      <c r="O2835" s="21">
        <v>0</v>
      </c>
      <c r="P2835" s="21">
        <v>0</v>
      </c>
      <c r="Q2835" s="21">
        <v>0</v>
      </c>
      <c r="R2835" s="21">
        <v>0</v>
      </c>
      <c r="S2835" s="21">
        <v>331.26</v>
      </c>
      <c r="T2835" s="21">
        <v>47887.72</v>
      </c>
      <c r="U2835" s="21">
        <v>-9033.6</v>
      </c>
      <c r="V2835" s="21">
        <v>-15164.27</v>
      </c>
      <c r="W2835" s="20">
        <v>23689.85</v>
      </c>
      <c r="X2835" s="20">
        <v>20877.285940000002</v>
      </c>
      <c r="Y2835" s="20">
        <v>3</v>
      </c>
      <c r="Z2835" s="20">
        <v>6959.0953133333342</v>
      </c>
      <c r="AA2835" s="45">
        <f t="shared" si="88"/>
        <v>47887.72</v>
      </c>
      <c r="AB2835" t="b">
        <f t="shared" si="89"/>
        <v>1</v>
      </c>
    </row>
    <row r="2836" spans="1:28" customFormat="1" ht="14.5" x14ac:dyDescent="0.35">
      <c r="A2836" s="19" t="s">
        <v>18148</v>
      </c>
      <c r="B2836" s="19" t="s">
        <v>18149</v>
      </c>
      <c r="C2836" s="19" t="s">
        <v>16524</v>
      </c>
      <c r="D2836" s="19" t="s">
        <v>17475</v>
      </c>
      <c r="E2836" s="41">
        <v>1143590001</v>
      </c>
      <c r="F2836" s="19" t="s">
        <v>3054</v>
      </c>
      <c r="G2836" s="19" t="s">
        <v>12456</v>
      </c>
      <c r="H2836" s="19" t="s">
        <v>12457</v>
      </c>
      <c r="I2836" s="24"/>
      <c r="J2836" s="24"/>
      <c r="K2836" s="19" t="s">
        <v>61</v>
      </c>
      <c r="L2836" s="20">
        <v>1800</v>
      </c>
      <c r="M2836" s="20">
        <v>0</v>
      </c>
      <c r="N2836" s="21">
        <v>46624.49</v>
      </c>
      <c r="O2836" s="21">
        <v>0</v>
      </c>
      <c r="P2836" s="21">
        <v>-10905.02</v>
      </c>
      <c r="Q2836" s="21">
        <v>0</v>
      </c>
      <c r="R2836" s="21">
        <v>0</v>
      </c>
      <c r="S2836" s="21">
        <v>0</v>
      </c>
      <c r="T2836" s="21">
        <v>35719.47</v>
      </c>
      <c r="U2836" s="21">
        <v>-70.7</v>
      </c>
      <c r="V2836" s="21">
        <v>-1331.59</v>
      </c>
      <c r="W2836" s="20">
        <v>34317.18</v>
      </c>
      <c r="X2836" s="20">
        <v>20468.151109999999</v>
      </c>
      <c r="Y2836" s="20">
        <v>4</v>
      </c>
      <c r="Z2836" s="20">
        <v>5117.0377774999997</v>
      </c>
      <c r="AA2836" s="45">
        <f t="shared" si="88"/>
        <v>35719.47</v>
      </c>
      <c r="AB2836" t="b">
        <f t="shared" si="89"/>
        <v>1</v>
      </c>
    </row>
    <row r="2837" spans="1:28" customFormat="1" ht="14.5" x14ac:dyDescent="0.35">
      <c r="A2837" s="19" t="s">
        <v>18160</v>
      </c>
      <c r="B2837" s="19" t="s">
        <v>18161</v>
      </c>
      <c r="C2837" s="19" t="s">
        <v>17058</v>
      </c>
      <c r="D2837" s="19" t="s">
        <v>17862</v>
      </c>
      <c r="E2837" s="41">
        <v>1144050001</v>
      </c>
      <c r="F2837" s="19" t="s">
        <v>204</v>
      </c>
      <c r="G2837" s="19" t="s">
        <v>4755</v>
      </c>
      <c r="H2837" s="19" t="s">
        <v>4756</v>
      </c>
      <c r="I2837" s="24"/>
      <c r="J2837" s="24"/>
      <c r="K2837" s="19" t="s">
        <v>61</v>
      </c>
      <c r="L2837" s="20">
        <v>1221</v>
      </c>
      <c r="M2837" s="20">
        <v>0</v>
      </c>
      <c r="N2837" s="21">
        <v>44993.83</v>
      </c>
      <c r="O2837" s="21">
        <v>0</v>
      </c>
      <c r="P2837" s="21">
        <v>0</v>
      </c>
      <c r="Q2837" s="21">
        <v>0</v>
      </c>
      <c r="R2837" s="21">
        <v>0</v>
      </c>
      <c r="S2837" s="21">
        <v>0</v>
      </c>
      <c r="T2837" s="21">
        <v>44993.83</v>
      </c>
      <c r="U2837" s="21">
        <v>-5957.3</v>
      </c>
      <c r="V2837" s="21">
        <v>-1066.71</v>
      </c>
      <c r="W2837" s="20">
        <v>37969.82</v>
      </c>
      <c r="X2837" s="20">
        <v>19752.291369999999</v>
      </c>
      <c r="Y2837" s="20">
        <v>6</v>
      </c>
      <c r="Z2837" s="20">
        <v>3292.0485616666665</v>
      </c>
      <c r="AA2837" s="45">
        <f t="shared" si="88"/>
        <v>44993.83</v>
      </c>
      <c r="AB2837" t="b">
        <f t="shared" si="89"/>
        <v>1</v>
      </c>
    </row>
    <row r="2838" spans="1:28" customFormat="1" ht="14.5" x14ac:dyDescent="0.35">
      <c r="A2838" s="19" t="s">
        <v>18148</v>
      </c>
      <c r="B2838" s="19" t="s">
        <v>18149</v>
      </c>
      <c r="C2838" s="19" t="s">
        <v>16644</v>
      </c>
      <c r="D2838" s="19" t="s">
        <v>17550</v>
      </c>
      <c r="E2838" s="41">
        <v>1144990001</v>
      </c>
      <c r="F2838" s="19" t="s">
        <v>3055</v>
      </c>
      <c r="G2838" s="19" t="s">
        <v>12458</v>
      </c>
      <c r="H2838" s="19" t="s">
        <v>12459</v>
      </c>
      <c r="I2838" s="24"/>
      <c r="J2838" s="24"/>
      <c r="K2838" s="19" t="s">
        <v>61</v>
      </c>
      <c r="L2838" s="20">
        <v>5716</v>
      </c>
      <c r="M2838" s="20">
        <v>0</v>
      </c>
      <c r="N2838" s="21">
        <v>196874.18</v>
      </c>
      <c r="O2838" s="21">
        <v>0</v>
      </c>
      <c r="P2838" s="21">
        <v>-42931.27</v>
      </c>
      <c r="Q2838" s="21">
        <v>0</v>
      </c>
      <c r="R2838" s="21">
        <v>0</v>
      </c>
      <c r="S2838" s="21">
        <v>5345.96</v>
      </c>
      <c r="T2838" s="21">
        <v>159288.87</v>
      </c>
      <c r="U2838" s="21">
        <v>-52570.5</v>
      </c>
      <c r="V2838" s="21">
        <v>-9812.7900000000009</v>
      </c>
      <c r="W2838" s="20">
        <v>96905.58</v>
      </c>
      <c r="X2838" s="20">
        <v>86427.765020000006</v>
      </c>
      <c r="Y2838" s="20">
        <v>3</v>
      </c>
      <c r="Z2838" s="20">
        <v>28809.25500666667</v>
      </c>
      <c r="AA2838" s="45">
        <f t="shared" si="88"/>
        <v>159288.87</v>
      </c>
      <c r="AB2838" t="b">
        <f t="shared" si="89"/>
        <v>1</v>
      </c>
    </row>
    <row r="2839" spans="1:28" customFormat="1" ht="14.5" x14ac:dyDescent="0.35">
      <c r="A2839" s="19" t="s">
        <v>18152</v>
      </c>
      <c r="B2839" s="19" t="s">
        <v>18153</v>
      </c>
      <c r="C2839" s="19" t="s">
        <v>16763</v>
      </c>
      <c r="D2839" s="19" t="s">
        <v>17627</v>
      </c>
      <c r="E2839" s="41">
        <v>1145020001</v>
      </c>
      <c r="F2839" s="19" t="s">
        <v>4057</v>
      </c>
      <c r="G2839" s="19" t="s">
        <v>15157</v>
      </c>
      <c r="H2839" s="19" t="s">
        <v>15158</v>
      </c>
      <c r="I2839" s="24"/>
      <c r="J2839" s="24"/>
      <c r="K2839" s="19" t="s">
        <v>61</v>
      </c>
      <c r="L2839" s="20">
        <v>556</v>
      </c>
      <c r="M2839" s="20">
        <v>0</v>
      </c>
      <c r="N2839" s="21">
        <v>18507</v>
      </c>
      <c r="O2839" s="21">
        <v>0</v>
      </c>
      <c r="P2839" s="21">
        <v>0</v>
      </c>
      <c r="Q2839" s="21">
        <v>0</v>
      </c>
      <c r="R2839" s="21">
        <v>0</v>
      </c>
      <c r="S2839" s="21">
        <v>0</v>
      </c>
      <c r="T2839" s="21">
        <v>18507</v>
      </c>
      <c r="U2839" s="21">
        <v>0</v>
      </c>
      <c r="V2839" s="21">
        <v>-427.69</v>
      </c>
      <c r="W2839" s="20">
        <v>18079.310000000001</v>
      </c>
      <c r="X2839" s="20">
        <v>8124.5730000000003</v>
      </c>
      <c r="Y2839" s="20">
        <v>3</v>
      </c>
      <c r="Z2839" s="20">
        <v>2708.1910000000003</v>
      </c>
      <c r="AA2839" s="45">
        <f t="shared" si="88"/>
        <v>18507</v>
      </c>
      <c r="AB2839" t="b">
        <f t="shared" si="89"/>
        <v>1</v>
      </c>
    </row>
    <row r="2840" spans="1:28" customFormat="1" ht="14.5" x14ac:dyDescent="0.35">
      <c r="A2840" s="19" t="s">
        <v>18148</v>
      </c>
      <c r="B2840" s="19" t="s">
        <v>18149</v>
      </c>
      <c r="C2840" s="19" t="s">
        <v>16602</v>
      </c>
      <c r="D2840" s="19" t="s">
        <v>17523</v>
      </c>
      <c r="E2840" s="41">
        <v>1145610001</v>
      </c>
      <c r="F2840" s="19" t="s">
        <v>2850</v>
      </c>
      <c r="G2840" s="19" t="s">
        <v>11900</v>
      </c>
      <c r="H2840" s="19" t="s">
        <v>11901</v>
      </c>
      <c r="I2840" s="24"/>
      <c r="J2840" s="24"/>
      <c r="K2840" s="19" t="s">
        <v>61</v>
      </c>
      <c r="L2840" s="20">
        <v>3158</v>
      </c>
      <c r="M2840" s="20">
        <v>0</v>
      </c>
      <c r="N2840" s="21">
        <v>82300.350000000006</v>
      </c>
      <c r="O2840" s="21">
        <v>0</v>
      </c>
      <c r="P2840" s="21">
        <v>0</v>
      </c>
      <c r="Q2840" s="21">
        <v>0</v>
      </c>
      <c r="R2840" s="21">
        <v>0</v>
      </c>
      <c r="S2840" s="21">
        <v>0</v>
      </c>
      <c r="T2840" s="21">
        <v>82300.350000000006</v>
      </c>
      <c r="U2840" s="21">
        <v>-20667.66</v>
      </c>
      <c r="V2840" s="21">
        <v>-646.62</v>
      </c>
      <c r="W2840" s="20">
        <v>60986.07</v>
      </c>
      <c r="X2840" s="20">
        <v>36129.853649999997</v>
      </c>
      <c r="Y2840" s="20">
        <v>2</v>
      </c>
      <c r="Z2840" s="20">
        <v>18064.926824999999</v>
      </c>
      <c r="AA2840" s="45">
        <f t="shared" si="88"/>
        <v>82300.350000000006</v>
      </c>
      <c r="AB2840" t="b">
        <f t="shared" si="89"/>
        <v>1</v>
      </c>
    </row>
    <row r="2841" spans="1:28" customFormat="1" ht="14.5" x14ac:dyDescent="0.35">
      <c r="A2841" s="19" t="s">
        <v>18150</v>
      </c>
      <c r="B2841" s="19" t="s">
        <v>18151</v>
      </c>
      <c r="C2841" s="19" t="s">
        <v>16676</v>
      </c>
      <c r="D2841" s="19" t="s">
        <v>17557</v>
      </c>
      <c r="E2841" s="41">
        <v>1145880001</v>
      </c>
      <c r="F2841" s="19" t="s">
        <v>3296</v>
      </c>
      <c r="G2841" s="19" t="s">
        <v>13130</v>
      </c>
      <c r="H2841" s="19" t="s">
        <v>13131</v>
      </c>
      <c r="I2841" s="24"/>
      <c r="J2841" s="24">
        <v>45230</v>
      </c>
      <c r="K2841" s="19" t="s">
        <v>61</v>
      </c>
      <c r="L2841" s="20">
        <v>3946</v>
      </c>
      <c r="M2841" s="20">
        <v>0</v>
      </c>
      <c r="N2841" s="21">
        <v>116637.03</v>
      </c>
      <c r="O2841" s="21">
        <v>0</v>
      </c>
      <c r="P2841" s="21">
        <v>-139769.62</v>
      </c>
      <c r="Q2841" s="21">
        <v>264.18</v>
      </c>
      <c r="R2841" s="21">
        <v>0</v>
      </c>
      <c r="S2841" s="21">
        <v>0</v>
      </c>
      <c r="T2841" s="21">
        <v>-22868.41</v>
      </c>
      <c r="U2841" s="21">
        <v>-33957.4</v>
      </c>
      <c r="V2841" s="21">
        <v>2037.67</v>
      </c>
      <c r="W2841" s="20">
        <v>-54788.14</v>
      </c>
      <c r="X2841" s="20">
        <v>51203.656170000002</v>
      </c>
      <c r="Y2841" s="20">
        <v>4</v>
      </c>
      <c r="Z2841" s="20">
        <v>12800.914042500001</v>
      </c>
      <c r="AA2841" s="45">
        <f t="shared" si="88"/>
        <v>-22868.409999999996</v>
      </c>
      <c r="AB2841" t="b">
        <f t="shared" si="89"/>
        <v>1</v>
      </c>
    </row>
    <row r="2842" spans="1:28" customFormat="1" ht="14.5" x14ac:dyDescent="0.35">
      <c r="A2842" s="19" t="s">
        <v>18158</v>
      </c>
      <c r="B2842" s="19" t="s">
        <v>18159</v>
      </c>
      <c r="C2842" s="19" t="s">
        <v>16982</v>
      </c>
      <c r="D2842" s="19" t="s">
        <v>17802</v>
      </c>
      <c r="E2842" s="41">
        <v>1145960001</v>
      </c>
      <c r="F2842" s="19" t="s">
        <v>18461</v>
      </c>
      <c r="G2842" s="19" t="s">
        <v>5060</v>
      </c>
      <c r="H2842" s="19" t="s">
        <v>5061</v>
      </c>
      <c r="I2842" s="24"/>
      <c r="J2842" s="24"/>
      <c r="K2842" s="19" t="s">
        <v>61</v>
      </c>
      <c r="L2842" s="20">
        <v>1475</v>
      </c>
      <c r="M2842" s="20">
        <v>0</v>
      </c>
      <c r="N2842" s="21">
        <v>46740.5</v>
      </c>
      <c r="O2842" s="21">
        <v>1840</v>
      </c>
      <c r="P2842" s="21">
        <v>0</v>
      </c>
      <c r="Q2842" s="21">
        <v>0</v>
      </c>
      <c r="R2842" s="21">
        <v>0</v>
      </c>
      <c r="S2842" s="21">
        <v>0</v>
      </c>
      <c r="T2842" s="21">
        <v>48580.5</v>
      </c>
      <c r="U2842" s="21">
        <v>-5873.6</v>
      </c>
      <c r="V2842" s="21">
        <v>-524.35</v>
      </c>
      <c r="W2842" s="20">
        <v>42182.55</v>
      </c>
      <c r="X2842" s="20">
        <v>20519.0795</v>
      </c>
      <c r="Y2842" s="20">
        <v>4</v>
      </c>
      <c r="Z2842" s="20">
        <v>5129.769875</v>
      </c>
      <c r="AA2842" s="45">
        <f t="shared" si="88"/>
        <v>48580.5</v>
      </c>
      <c r="AB2842" t="b">
        <f t="shared" si="89"/>
        <v>1</v>
      </c>
    </row>
    <row r="2843" spans="1:28" customFormat="1" ht="14.5" x14ac:dyDescent="0.35">
      <c r="A2843" s="19" t="s">
        <v>18154</v>
      </c>
      <c r="B2843" s="19" t="s">
        <v>18155</v>
      </c>
      <c r="C2843" s="19" t="s">
        <v>16798</v>
      </c>
      <c r="D2843" s="19" t="s">
        <v>17653</v>
      </c>
      <c r="E2843" s="41">
        <v>1146340001</v>
      </c>
      <c r="F2843" s="19" t="s">
        <v>16799</v>
      </c>
      <c r="G2843" s="19" t="s">
        <v>8095</v>
      </c>
      <c r="H2843" s="19" t="s">
        <v>8096</v>
      </c>
      <c r="I2843" s="24"/>
      <c r="J2843" s="24"/>
      <c r="K2843" s="19" t="s">
        <v>61</v>
      </c>
      <c r="L2843" s="20">
        <v>11547</v>
      </c>
      <c r="M2843" s="20">
        <v>0</v>
      </c>
      <c r="N2843" s="21">
        <v>352282.93</v>
      </c>
      <c r="O2843" s="21">
        <v>0</v>
      </c>
      <c r="P2843" s="21">
        <v>-178257.58</v>
      </c>
      <c r="Q2843" s="21">
        <v>9855.2000000000007</v>
      </c>
      <c r="R2843" s="21">
        <v>75864.12</v>
      </c>
      <c r="S2843" s="21">
        <v>3154.34</v>
      </c>
      <c r="T2843" s="21">
        <v>262899.01</v>
      </c>
      <c r="U2843" s="21">
        <v>-133972.75</v>
      </c>
      <c r="V2843" s="21">
        <v>-15105.01</v>
      </c>
      <c r="W2843" s="20">
        <v>113821.25</v>
      </c>
      <c r="X2843" s="20">
        <v>154652.20627</v>
      </c>
      <c r="Y2843" s="20">
        <v>9</v>
      </c>
      <c r="Z2843" s="20">
        <v>17183.578474444443</v>
      </c>
      <c r="AA2843" s="45">
        <f t="shared" si="88"/>
        <v>262899.01</v>
      </c>
      <c r="AB2843" t="b">
        <f t="shared" si="89"/>
        <v>1</v>
      </c>
    </row>
    <row r="2844" spans="1:28" customFormat="1" ht="14.5" x14ac:dyDescent="0.35">
      <c r="A2844" s="19" t="s">
        <v>18160</v>
      </c>
      <c r="B2844" s="19" t="s">
        <v>18161</v>
      </c>
      <c r="C2844" s="19" t="s">
        <v>17098</v>
      </c>
      <c r="D2844" s="19" t="s">
        <v>17863</v>
      </c>
      <c r="E2844" s="41">
        <v>1146500002</v>
      </c>
      <c r="F2844" s="19" t="s">
        <v>17868</v>
      </c>
      <c r="G2844" s="19" t="s">
        <v>18686</v>
      </c>
      <c r="H2844" s="19" t="s">
        <v>6669</v>
      </c>
      <c r="I2844" s="24"/>
      <c r="J2844" s="24">
        <v>45199</v>
      </c>
      <c r="K2844" s="19" t="s">
        <v>63</v>
      </c>
      <c r="L2844" s="20">
        <v>4500</v>
      </c>
      <c r="M2844" s="20">
        <v>0</v>
      </c>
      <c r="N2844" s="21">
        <v>533307.92000000004</v>
      </c>
      <c r="O2844" s="21">
        <v>0</v>
      </c>
      <c r="P2844" s="21">
        <v>0</v>
      </c>
      <c r="Q2844" s="21">
        <v>0</v>
      </c>
      <c r="R2844" s="21">
        <v>0</v>
      </c>
      <c r="S2844" s="21">
        <v>0</v>
      </c>
      <c r="T2844" s="21">
        <v>533307.92000000004</v>
      </c>
      <c r="U2844" s="21">
        <v>-2575.6</v>
      </c>
      <c r="V2844" s="21">
        <v>0</v>
      </c>
      <c r="W2844" s="20">
        <v>530732.31999999995</v>
      </c>
      <c r="X2844" s="20">
        <v>234122.17688000001</v>
      </c>
      <c r="Y2844" s="20">
        <v>4</v>
      </c>
      <c r="Z2844" s="20">
        <v>58530.544220000003</v>
      </c>
      <c r="AA2844" s="45">
        <f t="shared" si="88"/>
        <v>533307.92000000004</v>
      </c>
      <c r="AB2844" t="b">
        <f t="shared" si="89"/>
        <v>1</v>
      </c>
    </row>
    <row r="2845" spans="1:28" customFormat="1" ht="14.5" x14ac:dyDescent="0.35">
      <c r="A2845" s="19" t="s">
        <v>18150</v>
      </c>
      <c r="B2845" s="19" t="s">
        <v>18151</v>
      </c>
      <c r="C2845" s="19" t="s">
        <v>16691</v>
      </c>
      <c r="D2845" s="19" t="s">
        <v>17568</v>
      </c>
      <c r="E2845" s="41">
        <v>1146690001</v>
      </c>
      <c r="F2845" s="19" t="s">
        <v>3416</v>
      </c>
      <c r="G2845" s="19" t="s">
        <v>13442</v>
      </c>
      <c r="H2845" s="19" t="s">
        <v>13443</v>
      </c>
      <c r="I2845" s="24"/>
      <c r="J2845" s="24"/>
      <c r="K2845" s="19" t="s">
        <v>61</v>
      </c>
      <c r="L2845" s="20">
        <v>200</v>
      </c>
      <c r="M2845" s="20">
        <v>0</v>
      </c>
      <c r="N2845" s="21">
        <v>5244.4</v>
      </c>
      <c r="O2845" s="21">
        <v>0</v>
      </c>
      <c r="P2845" s="21">
        <v>0</v>
      </c>
      <c r="Q2845" s="21">
        <v>0</v>
      </c>
      <c r="R2845" s="21">
        <v>0</v>
      </c>
      <c r="S2845" s="21">
        <v>0</v>
      </c>
      <c r="T2845" s="21">
        <v>5244.4</v>
      </c>
      <c r="U2845" s="21">
        <v>-99.2</v>
      </c>
      <c r="V2845" s="21">
        <v>-586.88</v>
      </c>
      <c r="W2845" s="20">
        <v>4558.32</v>
      </c>
      <c r="X2845" s="20">
        <v>2302.2916</v>
      </c>
      <c r="Y2845" s="20">
        <v>1</v>
      </c>
      <c r="Z2845" s="20">
        <v>2302.2916</v>
      </c>
      <c r="AA2845" s="45">
        <f t="shared" si="88"/>
        <v>5244.4</v>
      </c>
      <c r="AB2845" t="b">
        <f t="shared" si="89"/>
        <v>1</v>
      </c>
    </row>
    <row r="2846" spans="1:28" customFormat="1" ht="14.5" x14ac:dyDescent="0.35">
      <c r="A2846" s="19" t="s">
        <v>18150</v>
      </c>
      <c r="B2846" s="19" t="s">
        <v>18151</v>
      </c>
      <c r="C2846" s="19" t="s">
        <v>16676</v>
      </c>
      <c r="D2846" s="19" t="s">
        <v>17557</v>
      </c>
      <c r="E2846" s="41">
        <v>1146770001</v>
      </c>
      <c r="F2846" s="19" t="s">
        <v>3297</v>
      </c>
      <c r="G2846" s="19" t="s">
        <v>13132</v>
      </c>
      <c r="H2846" s="19" t="s">
        <v>13133</v>
      </c>
      <c r="I2846" s="24"/>
      <c r="J2846" s="24"/>
      <c r="K2846" s="19" t="s">
        <v>63</v>
      </c>
      <c r="L2846" s="20">
        <v>0</v>
      </c>
      <c r="M2846" s="20">
        <v>6987</v>
      </c>
      <c r="N2846" s="21">
        <v>460815.9</v>
      </c>
      <c r="O2846" s="21">
        <v>0</v>
      </c>
      <c r="P2846" s="21">
        <v>0</v>
      </c>
      <c r="Q2846" s="21">
        <v>0</v>
      </c>
      <c r="R2846" s="21">
        <v>0</v>
      </c>
      <c r="S2846" s="21">
        <v>0</v>
      </c>
      <c r="T2846" s="21">
        <v>460815.9</v>
      </c>
      <c r="U2846" s="21">
        <v>0</v>
      </c>
      <c r="V2846" s="21">
        <v>-24799.62</v>
      </c>
      <c r="W2846" s="20">
        <v>436016.28</v>
      </c>
      <c r="X2846" s="20">
        <v>202298.1801</v>
      </c>
      <c r="Y2846" s="20">
        <v>1</v>
      </c>
      <c r="Z2846" s="20">
        <v>202298.1801</v>
      </c>
      <c r="AA2846" s="45">
        <f t="shared" si="88"/>
        <v>460815.9</v>
      </c>
      <c r="AB2846" t="b">
        <f t="shared" si="89"/>
        <v>1</v>
      </c>
    </row>
    <row r="2847" spans="1:28" customFormat="1" ht="14.5" x14ac:dyDescent="0.35">
      <c r="A2847" s="19" t="s">
        <v>18148</v>
      </c>
      <c r="B2847" s="19" t="s">
        <v>18149</v>
      </c>
      <c r="C2847" s="19" t="s">
        <v>16550</v>
      </c>
      <c r="D2847" s="19" t="s">
        <v>17507</v>
      </c>
      <c r="E2847" s="41">
        <v>1147230001</v>
      </c>
      <c r="F2847" s="19" t="s">
        <v>2578</v>
      </c>
      <c r="G2847" s="19" t="s">
        <v>11172</v>
      </c>
      <c r="H2847" s="19" t="s">
        <v>11173</v>
      </c>
      <c r="I2847" s="24"/>
      <c r="J2847" s="24"/>
      <c r="K2847" s="19" t="s">
        <v>61</v>
      </c>
      <c r="L2847" s="20">
        <v>7082</v>
      </c>
      <c r="M2847" s="20">
        <v>0</v>
      </c>
      <c r="N2847" s="21">
        <v>232462.09</v>
      </c>
      <c r="O2847" s="21">
        <v>-254.78</v>
      </c>
      <c r="P2847" s="21">
        <v>0</v>
      </c>
      <c r="Q2847" s="21">
        <v>6811.32</v>
      </c>
      <c r="R2847" s="21">
        <v>0</v>
      </c>
      <c r="S2847" s="21">
        <v>0</v>
      </c>
      <c r="T2847" s="21">
        <v>239018.63</v>
      </c>
      <c r="U2847" s="21">
        <v>-6292.7</v>
      </c>
      <c r="V2847" s="21">
        <v>8537.68</v>
      </c>
      <c r="W2847" s="20">
        <v>241263.61</v>
      </c>
      <c r="X2847" s="20">
        <v>102050.85751</v>
      </c>
      <c r="Y2847" s="20">
        <v>2</v>
      </c>
      <c r="Z2847" s="20">
        <v>51025.428755000001</v>
      </c>
      <c r="AA2847" s="45">
        <f t="shared" si="88"/>
        <v>239018.63</v>
      </c>
      <c r="AB2847" t="b">
        <f t="shared" si="89"/>
        <v>1</v>
      </c>
    </row>
    <row r="2848" spans="1:28" customFormat="1" ht="14.5" x14ac:dyDescent="0.35">
      <c r="A2848" s="19" t="s">
        <v>18152</v>
      </c>
      <c r="B2848" s="19" t="s">
        <v>18153</v>
      </c>
      <c r="C2848" s="19" t="s">
        <v>16763</v>
      </c>
      <c r="D2848" s="19" t="s">
        <v>17627</v>
      </c>
      <c r="E2848" s="41">
        <v>1147900001</v>
      </c>
      <c r="F2848" s="19" t="s">
        <v>4058</v>
      </c>
      <c r="G2848" s="19" t="s">
        <v>15159</v>
      </c>
      <c r="H2848" s="19" t="s">
        <v>15160</v>
      </c>
      <c r="I2848" s="24"/>
      <c r="J2848" s="24"/>
      <c r="K2848" s="19" t="s">
        <v>61</v>
      </c>
      <c r="L2848" s="20">
        <v>5375</v>
      </c>
      <c r="M2848" s="20">
        <v>0</v>
      </c>
      <c r="N2848" s="21">
        <v>179764.2</v>
      </c>
      <c r="O2848" s="21">
        <v>1001.05</v>
      </c>
      <c r="P2848" s="21">
        <v>0</v>
      </c>
      <c r="Q2848" s="21">
        <v>180</v>
      </c>
      <c r="R2848" s="21">
        <v>101356.44</v>
      </c>
      <c r="S2848" s="21">
        <v>0</v>
      </c>
      <c r="T2848" s="21">
        <v>282301.69</v>
      </c>
      <c r="U2848" s="21">
        <v>-33100.14</v>
      </c>
      <c r="V2848" s="21">
        <v>-7998.26</v>
      </c>
      <c r="W2848" s="20">
        <v>241203.29</v>
      </c>
      <c r="X2848" s="20">
        <v>78916.483800000002</v>
      </c>
      <c r="Y2848" s="20">
        <v>8</v>
      </c>
      <c r="Z2848" s="20">
        <v>9864.5604750000002</v>
      </c>
      <c r="AA2848" s="45">
        <f t="shared" si="88"/>
        <v>282301.69</v>
      </c>
      <c r="AB2848" t="b">
        <f t="shared" si="89"/>
        <v>1</v>
      </c>
    </row>
    <row r="2849" spans="1:28" customFormat="1" ht="14.5" x14ac:dyDescent="0.35">
      <c r="A2849" s="19" t="s">
        <v>18160</v>
      </c>
      <c r="B2849" s="19" t="s">
        <v>18161</v>
      </c>
      <c r="C2849" s="19" t="s">
        <v>17043</v>
      </c>
      <c r="D2849" s="19" t="s">
        <v>17826</v>
      </c>
      <c r="E2849" s="41">
        <v>1148710001</v>
      </c>
      <c r="F2849" s="19" t="s">
        <v>1025</v>
      </c>
      <c r="G2849" s="19" t="s">
        <v>6999</v>
      </c>
      <c r="H2849" s="19" t="s">
        <v>7000</v>
      </c>
      <c r="I2849" s="24"/>
      <c r="J2849" s="24"/>
      <c r="K2849" s="19" t="s">
        <v>61</v>
      </c>
      <c r="L2849" s="20">
        <v>12279</v>
      </c>
      <c r="M2849" s="20">
        <v>0</v>
      </c>
      <c r="N2849" s="21">
        <v>437778.56</v>
      </c>
      <c r="O2849" s="21">
        <v>0</v>
      </c>
      <c r="P2849" s="21">
        <v>-6104</v>
      </c>
      <c r="Q2849" s="21">
        <v>6719.66</v>
      </c>
      <c r="R2849" s="21">
        <v>0</v>
      </c>
      <c r="S2849" s="21">
        <v>0</v>
      </c>
      <c r="T2849" s="21">
        <v>438394.22</v>
      </c>
      <c r="U2849" s="21">
        <v>-64184.88</v>
      </c>
      <c r="V2849" s="21">
        <v>-12293.08</v>
      </c>
      <c r="W2849" s="20">
        <v>361916.26</v>
      </c>
      <c r="X2849" s="20">
        <v>192184.78784</v>
      </c>
      <c r="Y2849" s="20">
        <v>3</v>
      </c>
      <c r="Z2849" s="20">
        <v>64061.595946666668</v>
      </c>
      <c r="AA2849" s="45">
        <f t="shared" si="88"/>
        <v>438394.22</v>
      </c>
      <c r="AB2849" t="b">
        <f t="shared" si="89"/>
        <v>1</v>
      </c>
    </row>
    <row r="2850" spans="1:28" customFormat="1" ht="14.5" x14ac:dyDescent="0.35">
      <c r="A2850" s="19" t="s">
        <v>18156</v>
      </c>
      <c r="B2850" s="19" t="s">
        <v>18157</v>
      </c>
      <c r="C2850" s="19" t="s">
        <v>16900</v>
      </c>
      <c r="D2850" s="19" t="s">
        <v>17719</v>
      </c>
      <c r="E2850" s="41">
        <v>1149440001</v>
      </c>
      <c r="F2850" s="19" t="s">
        <v>1938</v>
      </c>
      <c r="G2850" s="19" t="s">
        <v>9414</v>
      </c>
      <c r="H2850" s="19" t="s">
        <v>9415</v>
      </c>
      <c r="I2850" s="24"/>
      <c r="J2850" s="24"/>
      <c r="K2850" s="19" t="s">
        <v>61</v>
      </c>
      <c r="L2850" s="20">
        <v>18150</v>
      </c>
      <c r="M2850" s="20">
        <v>0</v>
      </c>
      <c r="N2850" s="21">
        <v>583325.29</v>
      </c>
      <c r="O2850" s="21">
        <v>0</v>
      </c>
      <c r="P2850" s="21">
        <v>-67636.37</v>
      </c>
      <c r="Q2850" s="21">
        <v>6627.94</v>
      </c>
      <c r="R2850" s="21">
        <v>44254</v>
      </c>
      <c r="S2850" s="21">
        <v>2269.38</v>
      </c>
      <c r="T2850" s="21">
        <v>568840.24</v>
      </c>
      <c r="U2850" s="21">
        <v>-179232.23</v>
      </c>
      <c r="V2850" s="21">
        <v>-34463.129999999997</v>
      </c>
      <c r="W2850" s="20">
        <v>355144.88</v>
      </c>
      <c r="X2850" s="20">
        <v>256079.80231</v>
      </c>
      <c r="Y2850" s="20">
        <v>10</v>
      </c>
      <c r="Z2850" s="20">
        <v>25607.980231000001</v>
      </c>
      <c r="AA2850" s="45">
        <f t="shared" si="88"/>
        <v>568840.24000000011</v>
      </c>
      <c r="AB2850" t="b">
        <f t="shared" si="89"/>
        <v>1</v>
      </c>
    </row>
    <row r="2851" spans="1:28" customFormat="1" ht="14.5" x14ac:dyDescent="0.35">
      <c r="A2851" s="19" t="s">
        <v>18154</v>
      </c>
      <c r="B2851" s="19" t="s">
        <v>18155</v>
      </c>
      <c r="C2851" s="19" t="s">
        <v>16894</v>
      </c>
      <c r="D2851" s="19" t="s">
        <v>17710</v>
      </c>
      <c r="E2851" s="41">
        <v>1149600001</v>
      </c>
      <c r="F2851" s="19" t="s">
        <v>1297</v>
      </c>
      <c r="G2851" s="19" t="s">
        <v>7754</v>
      </c>
      <c r="H2851" s="19" t="s">
        <v>7755</v>
      </c>
      <c r="I2851" s="24"/>
      <c r="J2851" s="24"/>
      <c r="K2851" s="19" t="s">
        <v>63</v>
      </c>
      <c r="L2851" s="20">
        <v>0</v>
      </c>
      <c r="M2851" s="20">
        <v>12500</v>
      </c>
      <c r="N2851" s="21">
        <v>991540.37</v>
      </c>
      <c r="O2851" s="21">
        <v>0</v>
      </c>
      <c r="P2851" s="21">
        <v>0</v>
      </c>
      <c r="Q2851" s="21">
        <v>0</v>
      </c>
      <c r="R2851" s="21">
        <v>0</v>
      </c>
      <c r="S2851" s="21">
        <v>0</v>
      </c>
      <c r="T2851" s="21">
        <v>991540.37</v>
      </c>
      <c r="U2851" s="21">
        <v>-306.8</v>
      </c>
      <c r="V2851" s="21">
        <v>-20493.71</v>
      </c>
      <c r="W2851" s="20">
        <v>970739.86</v>
      </c>
      <c r="X2851" s="20">
        <v>435286.22243000002</v>
      </c>
      <c r="Y2851" s="20">
        <v>3</v>
      </c>
      <c r="Z2851" s="20">
        <v>145095.40747666667</v>
      </c>
      <c r="AA2851" s="45">
        <f t="shared" si="88"/>
        <v>991540.37</v>
      </c>
      <c r="AB2851" t="b">
        <f t="shared" si="89"/>
        <v>1</v>
      </c>
    </row>
    <row r="2852" spans="1:28" customFormat="1" ht="14.5" x14ac:dyDescent="0.35">
      <c r="A2852" s="19" t="s">
        <v>18160</v>
      </c>
      <c r="B2852" s="19" t="s">
        <v>18161</v>
      </c>
      <c r="C2852" s="19" t="s">
        <v>17058</v>
      </c>
      <c r="D2852" s="19" t="s">
        <v>17862</v>
      </c>
      <c r="E2852" s="41">
        <v>1151340001</v>
      </c>
      <c r="F2852" s="19" t="s">
        <v>205</v>
      </c>
      <c r="G2852" s="19" t="s">
        <v>4757</v>
      </c>
      <c r="H2852" s="19" t="s">
        <v>4758</v>
      </c>
      <c r="I2852" s="24"/>
      <c r="J2852" s="24"/>
      <c r="K2852" s="19" t="s">
        <v>61</v>
      </c>
      <c r="L2852" s="20">
        <v>13542</v>
      </c>
      <c r="M2852" s="20">
        <v>0</v>
      </c>
      <c r="N2852" s="21">
        <v>425237.49</v>
      </c>
      <c r="O2852" s="21">
        <v>-55.22</v>
      </c>
      <c r="P2852" s="21">
        <v>0</v>
      </c>
      <c r="Q2852" s="21">
        <v>556.70000000000005</v>
      </c>
      <c r="R2852" s="21">
        <v>0</v>
      </c>
      <c r="S2852" s="21">
        <v>0</v>
      </c>
      <c r="T2852" s="21">
        <v>425738.97</v>
      </c>
      <c r="U2852" s="21">
        <v>-161231.18</v>
      </c>
      <c r="V2852" s="21">
        <v>-6634.99</v>
      </c>
      <c r="W2852" s="20">
        <v>257872.8</v>
      </c>
      <c r="X2852" s="20">
        <v>186679.25811</v>
      </c>
      <c r="Y2852" s="20">
        <v>2</v>
      </c>
      <c r="Z2852" s="20">
        <v>93339.629054999998</v>
      </c>
      <c r="AA2852" s="45">
        <f t="shared" si="88"/>
        <v>425738.97000000003</v>
      </c>
      <c r="AB2852" t="b">
        <f t="shared" si="89"/>
        <v>1</v>
      </c>
    </row>
    <row r="2853" spans="1:28" customFormat="1" ht="14.5" x14ac:dyDescent="0.35">
      <c r="A2853" s="19" t="s">
        <v>18160</v>
      </c>
      <c r="B2853" s="19" t="s">
        <v>18161</v>
      </c>
      <c r="C2853" s="19" t="s">
        <v>17058</v>
      </c>
      <c r="D2853" s="19" t="s">
        <v>17862</v>
      </c>
      <c r="E2853" s="41">
        <v>1151340002</v>
      </c>
      <c r="F2853" s="19" t="s">
        <v>205</v>
      </c>
      <c r="G2853" s="19" t="s">
        <v>4759</v>
      </c>
      <c r="H2853" s="19" t="s">
        <v>4760</v>
      </c>
      <c r="I2853" s="24"/>
      <c r="J2853" s="24"/>
      <c r="K2853" s="19" t="s">
        <v>61</v>
      </c>
      <c r="L2853" s="20">
        <v>13675</v>
      </c>
      <c r="M2853" s="20">
        <v>0</v>
      </c>
      <c r="N2853" s="21">
        <v>622853.94999999995</v>
      </c>
      <c r="O2853" s="21">
        <v>0</v>
      </c>
      <c r="P2853" s="21">
        <v>-95713.39</v>
      </c>
      <c r="Q2853" s="21">
        <v>4897</v>
      </c>
      <c r="R2853" s="21">
        <v>0</v>
      </c>
      <c r="S2853" s="21">
        <v>0</v>
      </c>
      <c r="T2853" s="21">
        <v>532037.56000000006</v>
      </c>
      <c r="U2853" s="21">
        <v>-108299.5</v>
      </c>
      <c r="V2853" s="21">
        <v>-11809.75</v>
      </c>
      <c r="W2853" s="20">
        <v>411928.31</v>
      </c>
      <c r="X2853" s="20">
        <v>273432.88404999999</v>
      </c>
      <c r="Y2853" s="20">
        <v>6</v>
      </c>
      <c r="Z2853" s="20">
        <v>45572.147341666663</v>
      </c>
      <c r="AA2853" s="45">
        <f t="shared" si="88"/>
        <v>532037.55999999994</v>
      </c>
      <c r="AB2853" t="b">
        <f t="shared" si="89"/>
        <v>1</v>
      </c>
    </row>
    <row r="2854" spans="1:28" customFormat="1" ht="14.5" x14ac:dyDescent="0.35">
      <c r="A2854" s="19" t="s">
        <v>18160</v>
      </c>
      <c r="B2854" s="19" t="s">
        <v>18161</v>
      </c>
      <c r="C2854" s="19" t="s">
        <v>17043</v>
      </c>
      <c r="D2854" s="19" t="s">
        <v>17826</v>
      </c>
      <c r="E2854" s="41">
        <v>1151420001</v>
      </c>
      <c r="F2854" s="19" t="s">
        <v>1026</v>
      </c>
      <c r="G2854" s="19"/>
      <c r="H2854" s="19"/>
      <c r="I2854" s="24"/>
      <c r="J2854" s="24"/>
      <c r="K2854" s="19" t="s">
        <v>63</v>
      </c>
      <c r="L2854" s="20">
        <v>0</v>
      </c>
      <c r="M2854" s="20">
        <v>0</v>
      </c>
      <c r="N2854" s="21">
        <v>0</v>
      </c>
      <c r="O2854" s="21">
        <v>-110.82</v>
      </c>
      <c r="P2854" s="21">
        <v>-7243.5</v>
      </c>
      <c r="Q2854" s="21">
        <v>0</v>
      </c>
      <c r="R2854" s="21">
        <v>0</v>
      </c>
      <c r="S2854" s="21">
        <v>0</v>
      </c>
      <c r="T2854" s="21">
        <v>-7354.32</v>
      </c>
      <c r="U2854" s="21">
        <v>0</v>
      </c>
      <c r="V2854" s="21">
        <v>0</v>
      </c>
      <c r="W2854" s="20">
        <v>-7354.32</v>
      </c>
      <c r="X2854" s="20">
        <v>0</v>
      </c>
      <c r="Y2854" s="20">
        <v>0</v>
      </c>
      <c r="Z2854" s="20"/>
      <c r="AA2854" s="45">
        <f t="shared" si="88"/>
        <v>-7354.32</v>
      </c>
      <c r="AB2854" t="b">
        <f t="shared" si="89"/>
        <v>1</v>
      </c>
    </row>
    <row r="2855" spans="1:28" customFormat="1" ht="14.5" x14ac:dyDescent="0.35">
      <c r="A2855" s="19" t="s">
        <v>18150</v>
      </c>
      <c r="B2855" s="19" t="s">
        <v>18151</v>
      </c>
      <c r="C2855" s="19" t="s">
        <v>16696</v>
      </c>
      <c r="D2855" s="19" t="s">
        <v>17569</v>
      </c>
      <c r="E2855" s="41">
        <v>1151500001</v>
      </c>
      <c r="F2855" s="19" t="s">
        <v>3511</v>
      </c>
      <c r="G2855" s="19" t="s">
        <v>13729</v>
      </c>
      <c r="H2855" s="19" t="s">
        <v>13730</v>
      </c>
      <c r="I2855" s="24"/>
      <c r="J2855" s="24">
        <v>45382</v>
      </c>
      <c r="K2855" s="19" t="s">
        <v>61</v>
      </c>
      <c r="L2855" s="20">
        <v>11333</v>
      </c>
      <c r="M2855" s="20">
        <v>0</v>
      </c>
      <c r="N2855" s="21">
        <v>368752.69</v>
      </c>
      <c r="O2855" s="21">
        <v>0</v>
      </c>
      <c r="P2855" s="21">
        <v>-204834.68</v>
      </c>
      <c r="Q2855" s="21">
        <v>9955.0499999999993</v>
      </c>
      <c r="R2855" s="21">
        <v>0</v>
      </c>
      <c r="S2855" s="21">
        <v>0</v>
      </c>
      <c r="T2855" s="21">
        <v>173873.06</v>
      </c>
      <c r="U2855" s="21">
        <v>-99330.82</v>
      </c>
      <c r="V2855" s="21">
        <v>20020.849999999999</v>
      </c>
      <c r="W2855" s="20">
        <v>94563.09</v>
      </c>
      <c r="X2855" s="20">
        <v>161882.43091</v>
      </c>
      <c r="Y2855" s="20">
        <v>3</v>
      </c>
      <c r="Z2855" s="20">
        <v>53960.810303333332</v>
      </c>
      <c r="AA2855" s="45">
        <f t="shared" si="88"/>
        <v>173873.06</v>
      </c>
      <c r="AB2855" t="b">
        <f t="shared" si="89"/>
        <v>1</v>
      </c>
    </row>
    <row r="2856" spans="1:28" customFormat="1" ht="14.5" x14ac:dyDescent="0.35">
      <c r="A2856" s="19" t="s">
        <v>18148</v>
      </c>
      <c r="B2856" s="19" t="s">
        <v>18149</v>
      </c>
      <c r="C2856" s="19" t="s">
        <v>16602</v>
      </c>
      <c r="D2856" s="19" t="s">
        <v>17523</v>
      </c>
      <c r="E2856" s="41">
        <v>1152230001</v>
      </c>
      <c r="F2856" s="19" t="s">
        <v>16615</v>
      </c>
      <c r="G2856" s="19" t="s">
        <v>18719</v>
      </c>
      <c r="H2856" s="19" t="s">
        <v>18720</v>
      </c>
      <c r="I2856" s="24"/>
      <c r="J2856" s="24"/>
      <c r="K2856" s="19" t="s">
        <v>61</v>
      </c>
      <c r="L2856" s="20">
        <v>7133</v>
      </c>
      <c r="M2856" s="20">
        <v>0</v>
      </c>
      <c r="N2856" s="21">
        <v>217131.84</v>
      </c>
      <c r="O2856" s="21">
        <v>0</v>
      </c>
      <c r="P2856" s="21">
        <v>0</v>
      </c>
      <c r="Q2856" s="21">
        <v>1297.4000000000001</v>
      </c>
      <c r="R2856" s="21">
        <v>0</v>
      </c>
      <c r="S2856" s="21">
        <v>0</v>
      </c>
      <c r="T2856" s="21">
        <v>218429.24</v>
      </c>
      <c r="U2856" s="21">
        <v>-64278.98</v>
      </c>
      <c r="V2856" s="21">
        <v>-7224.99</v>
      </c>
      <c r="W2856" s="20">
        <v>146925.26999999999</v>
      </c>
      <c r="X2856" s="20">
        <v>95320.877760000003</v>
      </c>
      <c r="Y2856" s="20">
        <v>7</v>
      </c>
      <c r="Z2856" s="20">
        <v>13617.268251428572</v>
      </c>
      <c r="AA2856" s="45">
        <f t="shared" si="88"/>
        <v>218429.24</v>
      </c>
      <c r="AB2856" t="b">
        <f t="shared" si="89"/>
        <v>1</v>
      </c>
    </row>
    <row r="2857" spans="1:28" customFormat="1" ht="14.5" x14ac:dyDescent="0.35">
      <c r="A2857" s="19" t="s">
        <v>18154</v>
      </c>
      <c r="B2857" s="19" t="s">
        <v>18155</v>
      </c>
      <c r="C2857" s="19" t="s">
        <v>16832</v>
      </c>
      <c r="D2857" s="19" t="s">
        <v>17677</v>
      </c>
      <c r="E2857" s="41">
        <v>1152310004</v>
      </c>
      <c r="F2857" s="19" t="s">
        <v>2333</v>
      </c>
      <c r="G2857" s="19" t="s">
        <v>10480</v>
      </c>
      <c r="H2857" s="19" t="s">
        <v>10481</v>
      </c>
      <c r="I2857" s="24"/>
      <c r="J2857" s="24"/>
      <c r="K2857" s="19" t="s">
        <v>61</v>
      </c>
      <c r="L2857" s="20">
        <v>25029</v>
      </c>
      <c r="M2857" s="20">
        <v>0</v>
      </c>
      <c r="N2857" s="21">
        <v>793309.51</v>
      </c>
      <c r="O2857" s="21">
        <v>0</v>
      </c>
      <c r="P2857" s="21">
        <v>0</v>
      </c>
      <c r="Q2857" s="21">
        <v>7321.15</v>
      </c>
      <c r="R2857" s="21">
        <v>0</v>
      </c>
      <c r="S2857" s="21">
        <v>0</v>
      </c>
      <c r="T2857" s="21">
        <v>800630.66</v>
      </c>
      <c r="U2857" s="21">
        <v>-329838.84999999998</v>
      </c>
      <c r="V2857" s="21">
        <v>-32799.519999999997</v>
      </c>
      <c r="W2857" s="20">
        <v>437992.29</v>
      </c>
      <c r="X2857" s="20">
        <v>348262.87488999998</v>
      </c>
      <c r="Y2857" s="20">
        <v>8</v>
      </c>
      <c r="Z2857" s="20">
        <v>43532.859361249997</v>
      </c>
      <c r="AA2857" s="45">
        <f t="shared" si="88"/>
        <v>800630.66</v>
      </c>
      <c r="AB2857" t="b">
        <f t="shared" si="89"/>
        <v>1</v>
      </c>
    </row>
    <row r="2858" spans="1:28" customFormat="1" ht="14.5" x14ac:dyDescent="0.35">
      <c r="A2858" s="19" t="s">
        <v>18152</v>
      </c>
      <c r="B2858" s="19" t="s">
        <v>18153</v>
      </c>
      <c r="C2858" s="19" t="s">
        <v>16755</v>
      </c>
      <c r="D2858" s="19" t="s">
        <v>17617</v>
      </c>
      <c r="E2858" s="41">
        <v>1153040001</v>
      </c>
      <c r="F2858" s="19" t="s">
        <v>4228</v>
      </c>
      <c r="G2858" s="19" t="s">
        <v>15679</v>
      </c>
      <c r="H2858" s="19" t="s">
        <v>15680</v>
      </c>
      <c r="I2858" s="24"/>
      <c r="J2858" s="24"/>
      <c r="K2858" s="19" t="s">
        <v>61</v>
      </c>
      <c r="L2858" s="20">
        <v>5504</v>
      </c>
      <c r="M2858" s="20">
        <v>0</v>
      </c>
      <c r="N2858" s="21">
        <v>176214.42</v>
      </c>
      <c r="O2858" s="21">
        <v>0</v>
      </c>
      <c r="P2858" s="21">
        <v>0</v>
      </c>
      <c r="Q2858" s="21">
        <v>0</v>
      </c>
      <c r="R2858" s="21">
        <v>0</v>
      </c>
      <c r="S2858" s="21">
        <v>0</v>
      </c>
      <c r="T2858" s="21">
        <v>176214.42</v>
      </c>
      <c r="U2858" s="21">
        <v>-85706.2</v>
      </c>
      <c r="V2858" s="21">
        <v>-16151.13</v>
      </c>
      <c r="W2858" s="20">
        <v>74357.09</v>
      </c>
      <c r="X2858" s="20">
        <v>77358.130380000002</v>
      </c>
      <c r="Y2858" s="20">
        <v>3</v>
      </c>
      <c r="Z2858" s="20">
        <v>25786.043460000001</v>
      </c>
      <c r="AA2858" s="45">
        <f t="shared" si="88"/>
        <v>176214.42</v>
      </c>
      <c r="AB2858" t="b">
        <f t="shared" si="89"/>
        <v>1</v>
      </c>
    </row>
    <row r="2859" spans="1:28" customFormat="1" ht="14.5" x14ac:dyDescent="0.35">
      <c r="A2859" s="19" t="s">
        <v>18156</v>
      </c>
      <c r="B2859" s="19" t="s">
        <v>18157</v>
      </c>
      <c r="C2859" s="19" t="s">
        <v>16900</v>
      </c>
      <c r="D2859" s="19" t="s">
        <v>17719</v>
      </c>
      <c r="E2859" s="41">
        <v>1153470001</v>
      </c>
      <c r="F2859" s="19" t="s">
        <v>1939</v>
      </c>
      <c r="G2859" s="19" t="s">
        <v>9458</v>
      </c>
      <c r="H2859" s="19" t="s">
        <v>9459</v>
      </c>
      <c r="I2859" s="24"/>
      <c r="J2859" s="24"/>
      <c r="K2859" s="19" t="s">
        <v>63</v>
      </c>
      <c r="L2859" s="20">
        <v>0</v>
      </c>
      <c r="M2859" s="20">
        <v>6404</v>
      </c>
      <c r="N2859" s="21">
        <v>450754.46</v>
      </c>
      <c r="O2859" s="21">
        <v>0</v>
      </c>
      <c r="P2859" s="21">
        <v>0</v>
      </c>
      <c r="Q2859" s="21">
        <v>0</v>
      </c>
      <c r="R2859" s="21">
        <v>0</v>
      </c>
      <c r="S2859" s="21">
        <v>0</v>
      </c>
      <c r="T2859" s="21">
        <v>450754.46</v>
      </c>
      <c r="U2859" s="21">
        <v>0</v>
      </c>
      <c r="V2859" s="21">
        <v>-21319.45</v>
      </c>
      <c r="W2859" s="20">
        <v>429435.01</v>
      </c>
      <c r="X2859" s="20">
        <v>197881.20793999999</v>
      </c>
      <c r="Y2859" s="20">
        <v>4</v>
      </c>
      <c r="Z2859" s="20">
        <v>49470.301984999998</v>
      </c>
      <c r="AA2859" s="45">
        <f t="shared" si="88"/>
        <v>450754.46</v>
      </c>
      <c r="AB2859" t="b">
        <f t="shared" si="89"/>
        <v>1</v>
      </c>
    </row>
    <row r="2860" spans="1:28" customFormat="1" ht="14.5" x14ac:dyDescent="0.35">
      <c r="A2860" s="19" t="s">
        <v>18150</v>
      </c>
      <c r="B2860" s="19" t="s">
        <v>18151</v>
      </c>
      <c r="C2860" s="19" t="s">
        <v>16703</v>
      </c>
      <c r="D2860" s="19" t="s">
        <v>17580</v>
      </c>
      <c r="E2860" s="41">
        <v>1153630001</v>
      </c>
      <c r="F2860" s="19" t="s">
        <v>4229</v>
      </c>
      <c r="G2860" s="19" t="s">
        <v>15681</v>
      </c>
      <c r="H2860" s="19" t="s">
        <v>15682</v>
      </c>
      <c r="I2860" s="24"/>
      <c r="J2860" s="24"/>
      <c r="K2860" s="19" t="s">
        <v>61</v>
      </c>
      <c r="L2860" s="20">
        <v>28000</v>
      </c>
      <c r="M2860" s="20">
        <v>0</v>
      </c>
      <c r="N2860" s="21">
        <v>881248.84</v>
      </c>
      <c r="O2860" s="21">
        <v>0</v>
      </c>
      <c r="P2860" s="21">
        <v>-329269.32</v>
      </c>
      <c r="Q2860" s="21">
        <v>5501.5</v>
      </c>
      <c r="R2860" s="21">
        <v>0</v>
      </c>
      <c r="S2860" s="21">
        <v>0</v>
      </c>
      <c r="T2860" s="21">
        <v>557481.02</v>
      </c>
      <c r="U2860" s="21">
        <v>-270926.83</v>
      </c>
      <c r="V2860" s="21">
        <v>-11487.51</v>
      </c>
      <c r="W2860" s="20">
        <v>275066.68</v>
      </c>
      <c r="X2860" s="20">
        <v>386868.24076000002</v>
      </c>
      <c r="Y2860" s="20">
        <v>6</v>
      </c>
      <c r="Z2860" s="20">
        <v>64478.040126666667</v>
      </c>
      <c r="AA2860" s="45">
        <f t="shared" si="88"/>
        <v>557481.02</v>
      </c>
      <c r="AB2860" t="b">
        <f t="shared" si="89"/>
        <v>1</v>
      </c>
    </row>
    <row r="2861" spans="1:28" customFormat="1" ht="14.5" x14ac:dyDescent="0.35">
      <c r="A2861" s="19" t="s">
        <v>18148</v>
      </c>
      <c r="B2861" s="19" t="s">
        <v>18149</v>
      </c>
      <c r="C2861" s="19" t="s">
        <v>16572</v>
      </c>
      <c r="D2861" s="19" t="s">
        <v>17508</v>
      </c>
      <c r="E2861" s="41">
        <v>1153980001</v>
      </c>
      <c r="F2861" s="19" t="s">
        <v>18197</v>
      </c>
      <c r="G2861" s="19" t="s">
        <v>11174</v>
      </c>
      <c r="H2861" s="19" t="s">
        <v>11175</v>
      </c>
      <c r="I2861" s="24"/>
      <c r="J2861" s="24"/>
      <c r="K2861" s="19" t="s">
        <v>61</v>
      </c>
      <c r="L2861" s="20">
        <v>3202</v>
      </c>
      <c r="M2861" s="20">
        <v>0</v>
      </c>
      <c r="N2861" s="21">
        <v>102778.64</v>
      </c>
      <c r="O2861" s="21">
        <v>0</v>
      </c>
      <c r="P2861" s="21">
        <v>0</v>
      </c>
      <c r="Q2861" s="21">
        <v>0</v>
      </c>
      <c r="R2861" s="21">
        <v>0</v>
      </c>
      <c r="S2861" s="21">
        <v>0</v>
      </c>
      <c r="T2861" s="21">
        <v>102778.64</v>
      </c>
      <c r="U2861" s="21">
        <v>-17904</v>
      </c>
      <c r="V2861" s="21">
        <v>-3594.51</v>
      </c>
      <c r="W2861" s="20">
        <v>81280.13</v>
      </c>
      <c r="X2861" s="20">
        <v>45119.822959999998</v>
      </c>
      <c r="Y2861" s="20">
        <v>6</v>
      </c>
      <c r="Z2861" s="20">
        <v>7519.9704933333333</v>
      </c>
      <c r="AA2861" s="45">
        <f t="shared" si="88"/>
        <v>102778.64</v>
      </c>
      <c r="AB2861" t="b">
        <f t="shared" si="89"/>
        <v>1</v>
      </c>
    </row>
    <row r="2862" spans="1:28" customFormat="1" ht="14.5" x14ac:dyDescent="0.35">
      <c r="A2862" s="19" t="s">
        <v>18148</v>
      </c>
      <c r="B2862" s="19" t="s">
        <v>18149</v>
      </c>
      <c r="C2862" s="19" t="s">
        <v>16602</v>
      </c>
      <c r="D2862" s="19" t="s">
        <v>17523</v>
      </c>
      <c r="E2862" s="41">
        <v>1154010001</v>
      </c>
      <c r="F2862" s="19" t="s">
        <v>2851</v>
      </c>
      <c r="G2862" s="19" t="s">
        <v>11902</v>
      </c>
      <c r="H2862" s="19" t="s">
        <v>11903</v>
      </c>
      <c r="I2862" s="24"/>
      <c r="J2862" s="24"/>
      <c r="K2862" s="19" t="s">
        <v>61</v>
      </c>
      <c r="L2862" s="20">
        <v>3005</v>
      </c>
      <c r="M2862" s="20">
        <v>0</v>
      </c>
      <c r="N2862" s="21">
        <v>81663.710000000006</v>
      </c>
      <c r="O2862" s="21">
        <v>0</v>
      </c>
      <c r="P2862" s="21">
        <v>-18637.740000000002</v>
      </c>
      <c r="Q2862" s="21">
        <v>0</v>
      </c>
      <c r="R2862" s="21">
        <v>0</v>
      </c>
      <c r="S2862" s="21">
        <v>0</v>
      </c>
      <c r="T2862" s="21">
        <v>63025.97</v>
      </c>
      <c r="U2862" s="21">
        <v>-11090</v>
      </c>
      <c r="V2862" s="21">
        <v>-1541.97</v>
      </c>
      <c r="W2862" s="20">
        <v>50394</v>
      </c>
      <c r="X2862" s="20">
        <v>35850.368690000003</v>
      </c>
      <c r="Y2862" s="20">
        <v>6</v>
      </c>
      <c r="Z2862" s="20">
        <v>5975.0614483333338</v>
      </c>
      <c r="AA2862" s="45">
        <f t="shared" si="88"/>
        <v>63025.97</v>
      </c>
      <c r="AB2862" t="b">
        <f t="shared" si="89"/>
        <v>1</v>
      </c>
    </row>
    <row r="2863" spans="1:28" customFormat="1" ht="14.5" x14ac:dyDescent="0.35">
      <c r="A2863" s="19" t="s">
        <v>18148</v>
      </c>
      <c r="B2863" s="19" t="s">
        <v>18149</v>
      </c>
      <c r="C2863" s="19" t="s">
        <v>16524</v>
      </c>
      <c r="D2863" s="19" t="s">
        <v>17475</v>
      </c>
      <c r="E2863" s="41">
        <v>1154280001</v>
      </c>
      <c r="F2863" s="19" t="s">
        <v>18165</v>
      </c>
      <c r="G2863" s="19" t="s">
        <v>12460</v>
      </c>
      <c r="H2863" s="19" t="s">
        <v>12461</v>
      </c>
      <c r="I2863" s="24"/>
      <c r="J2863" s="24">
        <v>45382</v>
      </c>
      <c r="K2863" s="19" t="s">
        <v>61</v>
      </c>
      <c r="L2863" s="20">
        <v>10504</v>
      </c>
      <c r="M2863" s="20">
        <v>0</v>
      </c>
      <c r="N2863" s="21">
        <v>428188.93</v>
      </c>
      <c r="O2863" s="21">
        <v>0</v>
      </c>
      <c r="P2863" s="21">
        <v>-136108.71</v>
      </c>
      <c r="Q2863" s="21">
        <v>0</v>
      </c>
      <c r="R2863" s="21">
        <v>0</v>
      </c>
      <c r="S2863" s="21">
        <v>0</v>
      </c>
      <c r="T2863" s="21">
        <v>292080.21999999997</v>
      </c>
      <c r="U2863" s="21">
        <v>-66320.100000000006</v>
      </c>
      <c r="V2863" s="21">
        <v>-5378.58</v>
      </c>
      <c r="W2863" s="20">
        <v>220381.54</v>
      </c>
      <c r="X2863" s="20">
        <v>187974.94026999999</v>
      </c>
      <c r="Y2863" s="20">
        <v>2</v>
      </c>
      <c r="Z2863" s="20">
        <v>93987.470134999996</v>
      </c>
      <c r="AA2863" s="45">
        <f t="shared" si="88"/>
        <v>292080.21999999997</v>
      </c>
      <c r="AB2863" t="b">
        <f t="shared" si="89"/>
        <v>1</v>
      </c>
    </row>
    <row r="2864" spans="1:28" customFormat="1" ht="14.5" x14ac:dyDescent="0.35">
      <c r="A2864" s="19" t="s">
        <v>18152</v>
      </c>
      <c r="B2864" s="19" t="s">
        <v>18153</v>
      </c>
      <c r="C2864" s="19" t="s">
        <v>16763</v>
      </c>
      <c r="D2864" s="19" t="s">
        <v>17627</v>
      </c>
      <c r="E2864" s="41">
        <v>1156220001</v>
      </c>
      <c r="F2864" s="19" t="s">
        <v>17632</v>
      </c>
      <c r="G2864" s="19" t="s">
        <v>15163</v>
      </c>
      <c r="H2864" s="19" t="s">
        <v>15164</v>
      </c>
      <c r="I2864" s="24"/>
      <c r="J2864" s="24"/>
      <c r="K2864" s="19" t="s">
        <v>61</v>
      </c>
      <c r="L2864" s="20">
        <v>25334</v>
      </c>
      <c r="M2864" s="20">
        <v>0</v>
      </c>
      <c r="N2864" s="21">
        <v>745438.76</v>
      </c>
      <c r="O2864" s="21">
        <v>0</v>
      </c>
      <c r="P2864" s="21">
        <v>-192381.56</v>
      </c>
      <c r="Q2864" s="21">
        <v>0</v>
      </c>
      <c r="R2864" s="21">
        <v>0</v>
      </c>
      <c r="S2864" s="21">
        <v>0</v>
      </c>
      <c r="T2864" s="21">
        <v>553057.19999999995</v>
      </c>
      <c r="U2864" s="21">
        <v>-389177.18</v>
      </c>
      <c r="V2864" s="21">
        <v>-53406.400000000001</v>
      </c>
      <c r="W2864" s="20">
        <v>110473.62</v>
      </c>
      <c r="X2864" s="20">
        <v>327247.61563999997</v>
      </c>
      <c r="Y2864" s="20">
        <v>8</v>
      </c>
      <c r="Z2864" s="20">
        <v>40905.951954999997</v>
      </c>
      <c r="AA2864" s="45">
        <f t="shared" si="88"/>
        <v>553057.19999999995</v>
      </c>
      <c r="AB2864" t="b">
        <f t="shared" si="89"/>
        <v>1</v>
      </c>
    </row>
    <row r="2865" spans="1:28" customFormat="1" ht="14.5" x14ac:dyDescent="0.35">
      <c r="A2865" s="19" t="s">
        <v>18148</v>
      </c>
      <c r="B2865" s="19" t="s">
        <v>18149</v>
      </c>
      <c r="C2865" s="19" t="s">
        <v>16524</v>
      </c>
      <c r="D2865" s="19" t="s">
        <v>17475</v>
      </c>
      <c r="E2865" s="41">
        <v>1156300001</v>
      </c>
      <c r="F2865" s="19" t="s">
        <v>3056</v>
      </c>
      <c r="G2865" s="19" t="s">
        <v>12462</v>
      </c>
      <c r="H2865" s="19" t="s">
        <v>12463</v>
      </c>
      <c r="I2865" s="24"/>
      <c r="J2865" s="24"/>
      <c r="K2865" s="19" t="s">
        <v>61</v>
      </c>
      <c r="L2865" s="20">
        <v>9347</v>
      </c>
      <c r="M2865" s="20">
        <v>0</v>
      </c>
      <c r="N2865" s="21">
        <v>256702.47</v>
      </c>
      <c r="O2865" s="21">
        <v>0</v>
      </c>
      <c r="P2865" s="21">
        <v>0</v>
      </c>
      <c r="Q2865" s="21">
        <v>5344.27</v>
      </c>
      <c r="R2865" s="21">
        <v>0</v>
      </c>
      <c r="S2865" s="21">
        <v>29698.79</v>
      </c>
      <c r="T2865" s="21">
        <v>291745.53000000003</v>
      </c>
      <c r="U2865" s="21">
        <v>-128415.92</v>
      </c>
      <c r="V2865" s="21">
        <v>-9245.58</v>
      </c>
      <c r="W2865" s="20">
        <v>154084.03</v>
      </c>
      <c r="X2865" s="20">
        <v>112692.38433</v>
      </c>
      <c r="Y2865" s="20">
        <v>9</v>
      </c>
      <c r="Z2865" s="20">
        <v>12521.376036666667</v>
      </c>
      <c r="AA2865" s="45">
        <f t="shared" si="88"/>
        <v>291745.52999999997</v>
      </c>
      <c r="AB2865" t="b">
        <f t="shared" si="89"/>
        <v>1</v>
      </c>
    </row>
    <row r="2866" spans="1:28" customFormat="1" ht="14.5" x14ac:dyDescent="0.35">
      <c r="A2866" s="19" t="s">
        <v>18158</v>
      </c>
      <c r="B2866" s="19" t="s">
        <v>18159</v>
      </c>
      <c r="C2866" s="19" t="s">
        <v>16982</v>
      </c>
      <c r="D2866" s="19" t="s">
        <v>17802</v>
      </c>
      <c r="E2866" s="41">
        <v>1156570001</v>
      </c>
      <c r="F2866" s="19" t="s">
        <v>16992</v>
      </c>
      <c r="G2866" s="19" t="s">
        <v>4972</v>
      </c>
      <c r="H2866" s="19" t="s">
        <v>4973</v>
      </c>
      <c r="I2866" s="24"/>
      <c r="J2866" s="24"/>
      <c r="K2866" s="19" t="s">
        <v>61</v>
      </c>
      <c r="L2866" s="20">
        <v>15000</v>
      </c>
      <c r="M2866" s="20">
        <v>0</v>
      </c>
      <c r="N2866" s="21">
        <v>586641.47</v>
      </c>
      <c r="O2866" s="21">
        <v>1720</v>
      </c>
      <c r="P2866" s="21">
        <v>0</v>
      </c>
      <c r="Q2866" s="21">
        <v>0</v>
      </c>
      <c r="R2866" s="21">
        <v>0</v>
      </c>
      <c r="S2866" s="21">
        <v>0</v>
      </c>
      <c r="T2866" s="21">
        <v>588361.47</v>
      </c>
      <c r="U2866" s="21">
        <v>-95475.58</v>
      </c>
      <c r="V2866" s="21">
        <v>-2752.3</v>
      </c>
      <c r="W2866" s="20">
        <v>490133.59</v>
      </c>
      <c r="X2866" s="20">
        <v>257535.60532999999</v>
      </c>
      <c r="Y2866" s="20">
        <v>7</v>
      </c>
      <c r="Z2866" s="20">
        <v>36790.800761428567</v>
      </c>
      <c r="AA2866" s="45">
        <f t="shared" si="88"/>
        <v>588361.47</v>
      </c>
      <c r="AB2866" t="b">
        <f t="shared" si="89"/>
        <v>1</v>
      </c>
    </row>
    <row r="2867" spans="1:28" customFormat="1" ht="14.5" x14ac:dyDescent="0.35">
      <c r="A2867" s="19" t="s">
        <v>18152</v>
      </c>
      <c r="B2867" s="19" t="s">
        <v>18153</v>
      </c>
      <c r="C2867" s="19" t="s">
        <v>16735</v>
      </c>
      <c r="D2867" s="19" t="s">
        <v>17600</v>
      </c>
      <c r="E2867" s="41">
        <v>1156730001</v>
      </c>
      <c r="F2867" s="19" t="s">
        <v>3797</v>
      </c>
      <c r="G2867" s="19" t="s">
        <v>14483</v>
      </c>
      <c r="H2867" s="19" t="s">
        <v>14484</v>
      </c>
      <c r="I2867" s="24"/>
      <c r="J2867" s="24"/>
      <c r="K2867" s="19" t="s">
        <v>61</v>
      </c>
      <c r="L2867" s="20">
        <v>5000</v>
      </c>
      <c r="M2867" s="20">
        <v>0</v>
      </c>
      <c r="N2867" s="21">
        <v>144894.41</v>
      </c>
      <c r="O2867" s="21">
        <v>0</v>
      </c>
      <c r="P2867" s="21">
        <v>-80009.61</v>
      </c>
      <c r="Q2867" s="21">
        <v>0</v>
      </c>
      <c r="R2867" s="21">
        <v>0</v>
      </c>
      <c r="S2867" s="21">
        <v>0</v>
      </c>
      <c r="T2867" s="21">
        <v>64884.800000000003</v>
      </c>
      <c r="U2867" s="21">
        <v>-34608.54</v>
      </c>
      <c r="V2867" s="21">
        <v>-26760.15</v>
      </c>
      <c r="W2867" s="20">
        <v>3516.11</v>
      </c>
      <c r="X2867" s="20">
        <v>63608.645989999997</v>
      </c>
      <c r="Y2867" s="20">
        <v>3</v>
      </c>
      <c r="Z2867" s="20">
        <v>21202.881996666667</v>
      </c>
      <c r="AA2867" s="45">
        <f t="shared" si="88"/>
        <v>64884.800000000003</v>
      </c>
      <c r="AB2867" t="b">
        <f t="shared" si="89"/>
        <v>1</v>
      </c>
    </row>
    <row r="2868" spans="1:28" customFormat="1" ht="14.5" x14ac:dyDescent="0.35">
      <c r="A2868" s="19" t="s">
        <v>18148</v>
      </c>
      <c r="B2868" s="19" t="s">
        <v>18149</v>
      </c>
      <c r="C2868" s="19" t="s">
        <v>16524</v>
      </c>
      <c r="D2868" s="19" t="s">
        <v>17475</v>
      </c>
      <c r="E2868" s="41">
        <v>1156810001</v>
      </c>
      <c r="F2868" s="19" t="s">
        <v>3057</v>
      </c>
      <c r="G2868" s="19" t="s">
        <v>12464</v>
      </c>
      <c r="H2868" s="19" t="s">
        <v>12465</v>
      </c>
      <c r="I2868" s="24"/>
      <c r="J2868" s="24"/>
      <c r="K2868" s="19" t="s">
        <v>61</v>
      </c>
      <c r="L2868" s="20">
        <v>30000</v>
      </c>
      <c r="M2868" s="20">
        <v>0</v>
      </c>
      <c r="N2868" s="21">
        <v>941189.83</v>
      </c>
      <c r="O2868" s="21">
        <v>0</v>
      </c>
      <c r="P2868" s="21">
        <v>-294262.67</v>
      </c>
      <c r="Q2868" s="21">
        <v>11963.49</v>
      </c>
      <c r="R2868" s="21">
        <v>0</v>
      </c>
      <c r="S2868" s="21">
        <v>0</v>
      </c>
      <c r="T2868" s="21">
        <v>658890.65</v>
      </c>
      <c r="U2868" s="21">
        <v>-389603.03</v>
      </c>
      <c r="V2868" s="21">
        <v>-52661.53</v>
      </c>
      <c r="W2868" s="20">
        <v>216626.09</v>
      </c>
      <c r="X2868" s="20">
        <v>413182.33536999999</v>
      </c>
      <c r="Y2868" s="20">
        <v>10</v>
      </c>
      <c r="Z2868" s="20">
        <v>41318.233537</v>
      </c>
      <c r="AA2868" s="45">
        <f t="shared" si="88"/>
        <v>658890.64999999991</v>
      </c>
      <c r="AB2868" t="b">
        <f t="shared" si="89"/>
        <v>1</v>
      </c>
    </row>
    <row r="2869" spans="1:28" customFormat="1" ht="14.5" x14ac:dyDescent="0.35">
      <c r="A2869" s="19" t="s">
        <v>18154</v>
      </c>
      <c r="B2869" s="19" t="s">
        <v>18155</v>
      </c>
      <c r="C2869" s="19" t="s">
        <v>16869</v>
      </c>
      <c r="D2869" s="19" t="s">
        <v>17894</v>
      </c>
      <c r="E2869" s="41">
        <v>1157110001</v>
      </c>
      <c r="F2869" s="19" t="s">
        <v>1619</v>
      </c>
      <c r="G2869" s="19" t="s">
        <v>8723</v>
      </c>
      <c r="H2869" s="19" t="s">
        <v>8724</v>
      </c>
      <c r="I2869" s="24"/>
      <c r="J2869" s="24"/>
      <c r="K2869" s="19" t="s">
        <v>61</v>
      </c>
      <c r="L2869" s="20">
        <v>16922</v>
      </c>
      <c r="M2869" s="20">
        <v>0</v>
      </c>
      <c r="N2869" s="21">
        <v>484439.71</v>
      </c>
      <c r="O2869" s="21">
        <v>0</v>
      </c>
      <c r="P2869" s="21">
        <v>-335832.76</v>
      </c>
      <c r="Q2869" s="21">
        <v>0</v>
      </c>
      <c r="R2869" s="21">
        <v>0</v>
      </c>
      <c r="S2869" s="21">
        <v>0</v>
      </c>
      <c r="T2869" s="21">
        <v>148606.95000000001</v>
      </c>
      <c r="U2869" s="21">
        <v>-19200.3</v>
      </c>
      <c r="V2869" s="21">
        <v>-95539.24</v>
      </c>
      <c r="W2869" s="20">
        <v>33867.410000000003</v>
      </c>
      <c r="X2869" s="20">
        <v>212669.03268999999</v>
      </c>
      <c r="Y2869" s="20">
        <v>4</v>
      </c>
      <c r="Z2869" s="20">
        <v>53167.258172499998</v>
      </c>
      <c r="AA2869" s="45">
        <f t="shared" si="88"/>
        <v>148606.95000000001</v>
      </c>
      <c r="AB2869" t="b">
        <f t="shared" si="89"/>
        <v>1</v>
      </c>
    </row>
    <row r="2870" spans="1:28" customFormat="1" ht="14.5" x14ac:dyDescent="0.35">
      <c r="A2870" s="19" t="s">
        <v>18158</v>
      </c>
      <c r="B2870" s="19" t="s">
        <v>18159</v>
      </c>
      <c r="C2870" s="19" t="s">
        <v>17015</v>
      </c>
      <c r="D2870" s="19" t="s">
        <v>17803</v>
      </c>
      <c r="E2870" s="41">
        <v>1158190001</v>
      </c>
      <c r="F2870" s="19" t="s">
        <v>89</v>
      </c>
      <c r="G2870" s="19" t="s">
        <v>4456</v>
      </c>
      <c r="H2870" s="19" t="s">
        <v>4457</v>
      </c>
      <c r="I2870" s="24"/>
      <c r="J2870" s="24"/>
      <c r="K2870" s="19" t="s">
        <v>61</v>
      </c>
      <c r="L2870" s="20">
        <v>9974</v>
      </c>
      <c r="M2870" s="20">
        <v>0</v>
      </c>
      <c r="N2870" s="21">
        <v>367436.3</v>
      </c>
      <c r="O2870" s="21">
        <v>-45310.51</v>
      </c>
      <c r="P2870" s="21">
        <v>0</v>
      </c>
      <c r="Q2870" s="21">
        <v>0</v>
      </c>
      <c r="R2870" s="21">
        <v>0</v>
      </c>
      <c r="S2870" s="21">
        <v>14860.26</v>
      </c>
      <c r="T2870" s="21">
        <v>336986.05</v>
      </c>
      <c r="U2870" s="21">
        <v>-105059.6</v>
      </c>
      <c r="V2870" s="21">
        <v>-17118.29</v>
      </c>
      <c r="W2870" s="20">
        <v>214808.16</v>
      </c>
      <c r="X2870" s="20">
        <v>161304.53570000001</v>
      </c>
      <c r="Y2870" s="20">
        <v>7</v>
      </c>
      <c r="Z2870" s="20">
        <v>23043.505100000002</v>
      </c>
      <c r="AA2870" s="45">
        <f t="shared" si="88"/>
        <v>336986.05</v>
      </c>
      <c r="AB2870" t="b">
        <f t="shared" si="89"/>
        <v>1</v>
      </c>
    </row>
    <row r="2871" spans="1:28" customFormat="1" ht="14.5" x14ac:dyDescent="0.35">
      <c r="A2871" s="19" t="s">
        <v>18150</v>
      </c>
      <c r="B2871" s="19" t="s">
        <v>18151</v>
      </c>
      <c r="C2871" s="19" t="s">
        <v>16691</v>
      </c>
      <c r="D2871" s="19" t="s">
        <v>17568</v>
      </c>
      <c r="E2871" s="41">
        <v>1158270001</v>
      </c>
      <c r="F2871" s="19" t="s">
        <v>18242</v>
      </c>
      <c r="G2871" s="19" t="s">
        <v>13444</v>
      </c>
      <c r="H2871" s="19" t="s">
        <v>13445</v>
      </c>
      <c r="I2871" s="24"/>
      <c r="J2871" s="24"/>
      <c r="K2871" s="19" t="s">
        <v>61</v>
      </c>
      <c r="L2871" s="20">
        <v>4000</v>
      </c>
      <c r="M2871" s="20">
        <v>0</v>
      </c>
      <c r="N2871" s="21">
        <v>119695.61</v>
      </c>
      <c r="O2871" s="21">
        <v>0</v>
      </c>
      <c r="P2871" s="21">
        <v>-13537.34</v>
      </c>
      <c r="Q2871" s="21">
        <v>550.15</v>
      </c>
      <c r="R2871" s="21">
        <v>0</v>
      </c>
      <c r="S2871" s="21">
        <v>0</v>
      </c>
      <c r="T2871" s="21">
        <v>106708.42</v>
      </c>
      <c r="U2871" s="21">
        <v>-1724.08</v>
      </c>
      <c r="V2871" s="21">
        <v>-1489.76</v>
      </c>
      <c r="W2871" s="20">
        <v>103494.58</v>
      </c>
      <c r="X2871" s="20">
        <v>52546.372790000001</v>
      </c>
      <c r="Y2871" s="20">
        <v>5</v>
      </c>
      <c r="Z2871" s="20">
        <v>10509.274558000001</v>
      </c>
      <c r="AA2871" s="45">
        <f t="shared" si="88"/>
        <v>106708.42</v>
      </c>
      <c r="AB2871" t="b">
        <f t="shared" si="89"/>
        <v>1</v>
      </c>
    </row>
    <row r="2872" spans="1:28" customFormat="1" ht="14.5" x14ac:dyDescent="0.35">
      <c r="A2872" s="19" t="s">
        <v>18158</v>
      </c>
      <c r="B2872" s="19" t="s">
        <v>18159</v>
      </c>
      <c r="C2872" s="19" t="s">
        <v>16982</v>
      </c>
      <c r="D2872" s="19" t="s">
        <v>17802</v>
      </c>
      <c r="E2872" s="41">
        <v>1158350001</v>
      </c>
      <c r="F2872" s="19" t="s">
        <v>312</v>
      </c>
      <c r="G2872" s="19" t="s">
        <v>5062</v>
      </c>
      <c r="H2872" s="19" t="s">
        <v>5063</v>
      </c>
      <c r="I2872" s="24"/>
      <c r="J2872" s="24"/>
      <c r="K2872" s="19" t="s">
        <v>61</v>
      </c>
      <c r="L2872" s="20">
        <v>6145</v>
      </c>
      <c r="M2872" s="20">
        <v>0</v>
      </c>
      <c r="N2872" s="21">
        <v>171296.78</v>
      </c>
      <c r="O2872" s="21">
        <v>0</v>
      </c>
      <c r="P2872" s="21">
        <v>0</v>
      </c>
      <c r="Q2872" s="21">
        <v>0</v>
      </c>
      <c r="R2872" s="21">
        <v>0</v>
      </c>
      <c r="S2872" s="21">
        <v>0</v>
      </c>
      <c r="T2872" s="21">
        <v>171296.78</v>
      </c>
      <c r="U2872" s="21">
        <v>-52288.79</v>
      </c>
      <c r="V2872" s="21">
        <v>-10679.12</v>
      </c>
      <c r="W2872" s="20">
        <v>108328.87</v>
      </c>
      <c r="X2872" s="20">
        <v>75199.286420000004</v>
      </c>
      <c r="Y2872" s="20">
        <v>1</v>
      </c>
      <c r="Z2872" s="20">
        <v>75199.286420000004</v>
      </c>
      <c r="AA2872" s="45">
        <f t="shared" si="88"/>
        <v>171296.78</v>
      </c>
      <c r="AB2872" t="b">
        <f t="shared" si="89"/>
        <v>1</v>
      </c>
    </row>
    <row r="2873" spans="1:28" customFormat="1" ht="14.5" x14ac:dyDescent="0.35">
      <c r="A2873" s="19" t="s">
        <v>18152</v>
      </c>
      <c r="B2873" s="19" t="s">
        <v>18153</v>
      </c>
      <c r="C2873" s="19" t="s">
        <v>16710</v>
      </c>
      <c r="D2873" s="19" t="s">
        <v>17586</v>
      </c>
      <c r="E2873" s="41">
        <v>1159240001</v>
      </c>
      <c r="F2873" s="19" t="s">
        <v>3642</v>
      </c>
      <c r="G2873" s="19" t="s">
        <v>14037</v>
      </c>
      <c r="H2873" s="19" t="s">
        <v>14038</v>
      </c>
      <c r="I2873" s="24"/>
      <c r="J2873" s="24"/>
      <c r="K2873" s="19" t="s">
        <v>63</v>
      </c>
      <c r="L2873" s="20">
        <v>0</v>
      </c>
      <c r="M2873" s="20">
        <v>13561</v>
      </c>
      <c r="N2873" s="21">
        <v>1021800.85</v>
      </c>
      <c r="O2873" s="21">
        <v>0</v>
      </c>
      <c r="P2873" s="21">
        <v>0</v>
      </c>
      <c r="Q2873" s="21">
        <v>10616.2</v>
      </c>
      <c r="R2873" s="21">
        <v>0</v>
      </c>
      <c r="S2873" s="21">
        <v>0</v>
      </c>
      <c r="T2873" s="21">
        <v>1032417.05</v>
      </c>
      <c r="U2873" s="21">
        <v>0</v>
      </c>
      <c r="V2873" s="21">
        <v>-22146.47</v>
      </c>
      <c r="W2873" s="20">
        <v>1010270.58</v>
      </c>
      <c r="X2873" s="20">
        <v>448570.57315000001</v>
      </c>
      <c r="Y2873" s="20">
        <v>8</v>
      </c>
      <c r="Z2873" s="20">
        <v>56071.321643750001</v>
      </c>
      <c r="AA2873" s="45">
        <f t="shared" si="88"/>
        <v>1032417.0499999999</v>
      </c>
      <c r="AB2873" t="b">
        <f t="shared" si="89"/>
        <v>1</v>
      </c>
    </row>
    <row r="2874" spans="1:28" customFormat="1" ht="14.5" x14ac:dyDescent="0.35">
      <c r="A2874" s="19" t="s">
        <v>18158</v>
      </c>
      <c r="B2874" s="19" t="s">
        <v>18159</v>
      </c>
      <c r="C2874" s="19" t="s">
        <v>16982</v>
      </c>
      <c r="D2874" s="19" t="s">
        <v>17802</v>
      </c>
      <c r="E2874" s="41">
        <v>1160090001</v>
      </c>
      <c r="F2874" s="19" t="s">
        <v>313</v>
      </c>
      <c r="G2874" s="19" t="s">
        <v>5064</v>
      </c>
      <c r="H2874" s="19" t="s">
        <v>5065</v>
      </c>
      <c r="I2874" s="24"/>
      <c r="J2874" s="24"/>
      <c r="K2874" s="19" t="s">
        <v>61</v>
      </c>
      <c r="L2874" s="20">
        <v>6500</v>
      </c>
      <c r="M2874" s="20">
        <v>0</v>
      </c>
      <c r="N2874" s="21">
        <v>252386.94</v>
      </c>
      <c r="O2874" s="21">
        <v>620</v>
      </c>
      <c r="P2874" s="21">
        <v>0</v>
      </c>
      <c r="Q2874" s="21">
        <v>0</v>
      </c>
      <c r="R2874" s="21">
        <v>44254</v>
      </c>
      <c r="S2874" s="21">
        <v>0</v>
      </c>
      <c r="T2874" s="21">
        <v>297260.94</v>
      </c>
      <c r="U2874" s="21">
        <v>-61526.33</v>
      </c>
      <c r="V2874" s="21">
        <v>-12880.61</v>
      </c>
      <c r="W2874" s="20">
        <v>222854</v>
      </c>
      <c r="X2874" s="20">
        <v>110797.86666</v>
      </c>
      <c r="Y2874" s="20">
        <v>2</v>
      </c>
      <c r="Z2874" s="20">
        <v>55398.93333</v>
      </c>
      <c r="AA2874" s="45">
        <f t="shared" si="88"/>
        <v>297260.94</v>
      </c>
      <c r="AB2874" t="b">
        <f t="shared" si="89"/>
        <v>1</v>
      </c>
    </row>
    <row r="2875" spans="1:28" customFormat="1" ht="14.5" x14ac:dyDescent="0.35">
      <c r="A2875" s="19" t="s">
        <v>18156</v>
      </c>
      <c r="B2875" s="19" t="s">
        <v>18157</v>
      </c>
      <c r="C2875" s="19" t="s">
        <v>16923</v>
      </c>
      <c r="D2875" s="19" t="s">
        <v>17746</v>
      </c>
      <c r="E2875" s="41">
        <v>1160760001</v>
      </c>
      <c r="F2875" s="19" t="s">
        <v>2100</v>
      </c>
      <c r="G2875" s="19" t="s">
        <v>9878</v>
      </c>
      <c r="H2875" s="19" t="s">
        <v>9879</v>
      </c>
      <c r="I2875" s="24"/>
      <c r="J2875" s="24"/>
      <c r="K2875" s="19" t="s">
        <v>61</v>
      </c>
      <c r="L2875" s="20">
        <v>9163</v>
      </c>
      <c r="M2875" s="20">
        <v>0</v>
      </c>
      <c r="N2875" s="21">
        <v>274712.05</v>
      </c>
      <c r="O2875" s="21">
        <v>0</v>
      </c>
      <c r="P2875" s="21">
        <v>-34249.660000000003</v>
      </c>
      <c r="Q2875" s="21">
        <v>0</v>
      </c>
      <c r="R2875" s="21">
        <v>0</v>
      </c>
      <c r="S2875" s="21">
        <v>0</v>
      </c>
      <c r="T2875" s="21">
        <v>240462.39</v>
      </c>
      <c r="U2875" s="21">
        <v>-78775.7</v>
      </c>
      <c r="V2875" s="21">
        <v>-8878.35</v>
      </c>
      <c r="W2875" s="20">
        <v>152808.34</v>
      </c>
      <c r="X2875" s="20">
        <v>120598.58994999999</v>
      </c>
      <c r="Y2875" s="20">
        <v>4</v>
      </c>
      <c r="Z2875" s="20">
        <v>30149.647487499999</v>
      </c>
      <c r="AA2875" s="45">
        <f t="shared" si="88"/>
        <v>240462.38999999998</v>
      </c>
      <c r="AB2875" t="b">
        <f t="shared" si="89"/>
        <v>1</v>
      </c>
    </row>
    <row r="2876" spans="1:28" customFormat="1" ht="14.5" x14ac:dyDescent="0.35">
      <c r="A2876" s="19" t="s">
        <v>18150</v>
      </c>
      <c r="B2876" s="19" t="s">
        <v>18151</v>
      </c>
      <c r="C2876" s="19" t="s">
        <v>16696</v>
      </c>
      <c r="D2876" s="19" t="s">
        <v>17569</v>
      </c>
      <c r="E2876" s="41">
        <v>1161060001</v>
      </c>
      <c r="F2876" s="19" t="s">
        <v>3512</v>
      </c>
      <c r="G2876" s="19" t="s">
        <v>13731</v>
      </c>
      <c r="H2876" s="19" t="s">
        <v>13732</v>
      </c>
      <c r="I2876" s="24"/>
      <c r="J2876" s="24"/>
      <c r="K2876" s="19" t="s">
        <v>61</v>
      </c>
      <c r="L2876" s="20">
        <v>1150</v>
      </c>
      <c r="M2876" s="20">
        <v>650</v>
      </c>
      <c r="N2876" s="21">
        <v>96891.44</v>
      </c>
      <c r="O2876" s="21">
        <v>0</v>
      </c>
      <c r="P2876" s="21">
        <v>-6307.96</v>
      </c>
      <c r="Q2876" s="21">
        <v>1135.22</v>
      </c>
      <c r="R2876" s="21">
        <v>0</v>
      </c>
      <c r="S2876" s="21">
        <v>0</v>
      </c>
      <c r="T2876" s="21">
        <v>91718.7</v>
      </c>
      <c r="U2876" s="21">
        <v>-364.1</v>
      </c>
      <c r="V2876" s="21">
        <v>-2516.4699999999998</v>
      </c>
      <c r="W2876" s="20">
        <v>88838.13</v>
      </c>
      <c r="X2876" s="20">
        <v>42535.34216</v>
      </c>
      <c r="Y2876" s="20">
        <v>4</v>
      </c>
      <c r="Z2876" s="20">
        <v>10633.83554</v>
      </c>
      <c r="AA2876" s="45">
        <f t="shared" si="88"/>
        <v>91718.7</v>
      </c>
      <c r="AB2876" t="b">
        <f t="shared" si="89"/>
        <v>1</v>
      </c>
    </row>
    <row r="2877" spans="1:28" customFormat="1" ht="14.5" x14ac:dyDescent="0.35">
      <c r="A2877" s="19" t="s">
        <v>18154</v>
      </c>
      <c r="B2877" s="19" t="s">
        <v>18155</v>
      </c>
      <c r="C2877" s="19" t="s">
        <v>16869</v>
      </c>
      <c r="D2877" s="19" t="s">
        <v>17894</v>
      </c>
      <c r="E2877" s="41">
        <v>1161140001</v>
      </c>
      <c r="F2877" s="19" t="s">
        <v>1652</v>
      </c>
      <c r="G2877" s="19" t="s">
        <v>8725</v>
      </c>
      <c r="H2877" s="19" t="s">
        <v>8726</v>
      </c>
      <c r="I2877" s="24"/>
      <c r="J2877" s="24">
        <v>45352</v>
      </c>
      <c r="K2877" s="19" t="s">
        <v>61</v>
      </c>
      <c r="L2877" s="20">
        <v>16370</v>
      </c>
      <c r="M2877" s="20">
        <v>0</v>
      </c>
      <c r="N2877" s="21">
        <v>453993.43</v>
      </c>
      <c r="O2877" s="21">
        <v>0</v>
      </c>
      <c r="P2877" s="21">
        <v>-325686.52</v>
      </c>
      <c r="Q2877" s="21">
        <v>2541.1799999999998</v>
      </c>
      <c r="R2877" s="21">
        <v>0</v>
      </c>
      <c r="S2877" s="21">
        <v>0</v>
      </c>
      <c r="T2877" s="21">
        <v>130848.09</v>
      </c>
      <c r="U2877" s="21">
        <v>-79887.399999999994</v>
      </c>
      <c r="V2877" s="21">
        <v>183380.92</v>
      </c>
      <c r="W2877" s="20">
        <v>234341.61</v>
      </c>
      <c r="X2877" s="20">
        <v>199303.11577</v>
      </c>
      <c r="Y2877" s="20">
        <v>3</v>
      </c>
      <c r="Z2877" s="20">
        <v>66434.37192333334</v>
      </c>
      <c r="AA2877" s="45">
        <f t="shared" si="88"/>
        <v>130848.08999999997</v>
      </c>
      <c r="AB2877" t="b">
        <f t="shared" si="89"/>
        <v>1</v>
      </c>
    </row>
    <row r="2878" spans="1:28" customFormat="1" ht="14.5" x14ac:dyDescent="0.35">
      <c r="A2878" s="19" t="s">
        <v>18158</v>
      </c>
      <c r="B2878" s="19" t="s">
        <v>18159</v>
      </c>
      <c r="C2878" s="19" t="s">
        <v>17015</v>
      </c>
      <c r="D2878" s="19" t="s">
        <v>17803</v>
      </c>
      <c r="E2878" s="41">
        <v>1162030001</v>
      </c>
      <c r="F2878" s="19" t="s">
        <v>18476</v>
      </c>
      <c r="G2878" s="19" t="s">
        <v>4458</v>
      </c>
      <c r="H2878" s="19" t="s">
        <v>4459</v>
      </c>
      <c r="I2878" s="24"/>
      <c r="J2878" s="24"/>
      <c r="K2878" s="19" t="s">
        <v>61</v>
      </c>
      <c r="L2878" s="20">
        <v>15088</v>
      </c>
      <c r="M2878" s="20">
        <v>0</v>
      </c>
      <c r="N2878" s="21">
        <v>458837.13</v>
      </c>
      <c r="O2878" s="21">
        <v>0</v>
      </c>
      <c r="P2878" s="21">
        <v>0</v>
      </c>
      <c r="Q2878" s="21">
        <v>4241.5200000000004</v>
      </c>
      <c r="R2878" s="21">
        <v>0</v>
      </c>
      <c r="S2878" s="21">
        <v>0</v>
      </c>
      <c r="T2878" s="21">
        <v>463078.65</v>
      </c>
      <c r="U2878" s="21">
        <v>-179425.3</v>
      </c>
      <c r="V2878" s="21">
        <v>-20951.96</v>
      </c>
      <c r="W2878" s="20">
        <v>262701.39</v>
      </c>
      <c r="X2878" s="20">
        <v>201429.50007000001</v>
      </c>
      <c r="Y2878" s="20">
        <v>6</v>
      </c>
      <c r="Z2878" s="20">
        <v>33571.583344999999</v>
      </c>
      <c r="AA2878" s="45">
        <f t="shared" si="88"/>
        <v>463078.65</v>
      </c>
      <c r="AB2878" t="b">
        <f t="shared" si="89"/>
        <v>1</v>
      </c>
    </row>
    <row r="2879" spans="1:28" customFormat="1" ht="14.5" x14ac:dyDescent="0.35">
      <c r="A2879" s="19" t="s">
        <v>18154</v>
      </c>
      <c r="B2879" s="19" t="s">
        <v>18155</v>
      </c>
      <c r="C2879" s="19" t="s">
        <v>16798</v>
      </c>
      <c r="D2879" s="19" t="s">
        <v>17653</v>
      </c>
      <c r="E2879" s="41">
        <v>1163430001</v>
      </c>
      <c r="F2879" s="19" t="s">
        <v>1428</v>
      </c>
      <c r="G2879" s="19" t="s">
        <v>8097</v>
      </c>
      <c r="H2879" s="19" t="s">
        <v>8098</v>
      </c>
      <c r="I2879" s="24"/>
      <c r="J2879" s="24"/>
      <c r="K2879" s="19" t="s">
        <v>61</v>
      </c>
      <c r="L2879" s="20">
        <v>6221</v>
      </c>
      <c r="M2879" s="20">
        <v>0</v>
      </c>
      <c r="N2879" s="21">
        <v>203752.37</v>
      </c>
      <c r="O2879" s="21">
        <v>0</v>
      </c>
      <c r="P2879" s="21">
        <v>0</v>
      </c>
      <c r="Q2879" s="21">
        <v>0</v>
      </c>
      <c r="R2879" s="21">
        <v>75864.12</v>
      </c>
      <c r="S2879" s="21">
        <v>0</v>
      </c>
      <c r="T2879" s="21">
        <v>279616.49</v>
      </c>
      <c r="U2879" s="21">
        <v>-23601.8</v>
      </c>
      <c r="V2879" s="21">
        <v>-9316.0499999999993</v>
      </c>
      <c r="W2879" s="20">
        <v>246698.64</v>
      </c>
      <c r="X2879" s="20">
        <v>89447.290429999994</v>
      </c>
      <c r="Y2879" s="20">
        <v>4</v>
      </c>
      <c r="Z2879" s="20">
        <v>22361.822607499998</v>
      </c>
      <c r="AA2879" s="45">
        <f t="shared" si="88"/>
        <v>279616.49</v>
      </c>
      <c r="AB2879" t="b">
        <f t="shared" si="89"/>
        <v>1</v>
      </c>
    </row>
    <row r="2880" spans="1:28" customFormat="1" ht="14.5" x14ac:dyDescent="0.35">
      <c r="A2880" s="19" t="s">
        <v>18154</v>
      </c>
      <c r="B2880" s="19" t="s">
        <v>18155</v>
      </c>
      <c r="C2880" s="19" t="s">
        <v>16879</v>
      </c>
      <c r="D2880" s="19" t="s">
        <v>17705</v>
      </c>
      <c r="E2880" s="41">
        <v>1163510001</v>
      </c>
      <c r="F2880" s="19" t="s">
        <v>18385</v>
      </c>
      <c r="G2880" s="19" t="s">
        <v>18755</v>
      </c>
      <c r="H2880" s="19" t="s">
        <v>8100</v>
      </c>
      <c r="I2880" s="24"/>
      <c r="J2880" s="24"/>
      <c r="K2880" s="19" t="s">
        <v>61</v>
      </c>
      <c r="L2880" s="20">
        <v>3560</v>
      </c>
      <c r="M2880" s="20">
        <v>0</v>
      </c>
      <c r="N2880" s="21">
        <v>103374.09</v>
      </c>
      <c r="O2880" s="21">
        <v>0</v>
      </c>
      <c r="P2880" s="21">
        <v>0</v>
      </c>
      <c r="Q2880" s="21">
        <v>0</v>
      </c>
      <c r="R2880" s="21">
        <v>0</v>
      </c>
      <c r="S2880" s="21">
        <v>0</v>
      </c>
      <c r="T2880" s="21">
        <v>103374.09</v>
      </c>
      <c r="U2880" s="21">
        <v>-23265.7</v>
      </c>
      <c r="V2880" s="21">
        <v>-5273.01</v>
      </c>
      <c r="W2880" s="20">
        <v>74835.38</v>
      </c>
      <c r="X2880" s="20">
        <v>45381.225509999997</v>
      </c>
      <c r="Y2880" s="20">
        <v>4</v>
      </c>
      <c r="Z2880" s="20">
        <v>11345.306377499999</v>
      </c>
      <c r="AA2880" s="45">
        <f t="shared" si="88"/>
        <v>103374.09</v>
      </c>
      <c r="AB2880" t="b">
        <f t="shared" si="89"/>
        <v>1</v>
      </c>
    </row>
    <row r="2881" spans="1:28" customFormat="1" ht="14.5" x14ac:dyDescent="0.35">
      <c r="A2881" s="19" t="s">
        <v>18154</v>
      </c>
      <c r="B2881" s="19" t="s">
        <v>18155</v>
      </c>
      <c r="C2881" s="19" t="s">
        <v>16815</v>
      </c>
      <c r="D2881" s="19" t="s">
        <v>17666</v>
      </c>
      <c r="E2881" s="41">
        <v>1163860001</v>
      </c>
      <c r="F2881" s="19" t="s">
        <v>1653</v>
      </c>
      <c r="G2881" s="19" t="s">
        <v>8727</v>
      </c>
      <c r="H2881" s="19" t="s">
        <v>8728</v>
      </c>
      <c r="I2881" s="24"/>
      <c r="J2881" s="24"/>
      <c r="K2881" s="19" t="s">
        <v>61</v>
      </c>
      <c r="L2881" s="20">
        <v>10201</v>
      </c>
      <c r="M2881" s="20">
        <v>0</v>
      </c>
      <c r="N2881" s="21">
        <v>299713.33</v>
      </c>
      <c r="O2881" s="21">
        <v>0</v>
      </c>
      <c r="P2881" s="21">
        <v>-26396.06</v>
      </c>
      <c r="Q2881" s="21">
        <v>1768.32</v>
      </c>
      <c r="R2881" s="21">
        <v>0</v>
      </c>
      <c r="S2881" s="21">
        <v>0</v>
      </c>
      <c r="T2881" s="21">
        <v>275085.59000000003</v>
      </c>
      <c r="U2881" s="21">
        <v>-116374.6</v>
      </c>
      <c r="V2881" s="21">
        <v>-10361.31</v>
      </c>
      <c r="W2881" s="20">
        <v>148349.68</v>
      </c>
      <c r="X2881" s="20">
        <v>131574.15187</v>
      </c>
      <c r="Y2881" s="20">
        <v>4</v>
      </c>
      <c r="Z2881" s="20">
        <v>32893.5379675</v>
      </c>
      <c r="AA2881" s="45">
        <f t="shared" si="88"/>
        <v>275085.59000000003</v>
      </c>
      <c r="AB2881" t="b">
        <f t="shared" si="89"/>
        <v>1</v>
      </c>
    </row>
    <row r="2882" spans="1:28" customFormat="1" ht="14.5" x14ac:dyDescent="0.35">
      <c r="A2882" s="19" t="s">
        <v>18150</v>
      </c>
      <c r="B2882" s="19" t="s">
        <v>18151</v>
      </c>
      <c r="C2882" s="19" t="s">
        <v>16700</v>
      </c>
      <c r="D2882" s="19" t="s">
        <v>17573</v>
      </c>
      <c r="E2882" s="41">
        <v>1164240001</v>
      </c>
      <c r="F2882" s="19" t="s">
        <v>17577</v>
      </c>
      <c r="G2882" s="19" t="s">
        <v>13446</v>
      </c>
      <c r="H2882" s="19" t="s">
        <v>13447</v>
      </c>
      <c r="I2882" s="24"/>
      <c r="J2882" s="24"/>
      <c r="K2882" s="19" t="s">
        <v>61</v>
      </c>
      <c r="L2882" s="20">
        <v>7459</v>
      </c>
      <c r="M2882" s="20">
        <v>0</v>
      </c>
      <c r="N2882" s="21">
        <v>196410.51</v>
      </c>
      <c r="O2882" s="21">
        <v>0</v>
      </c>
      <c r="P2882" s="21">
        <v>-22333.31</v>
      </c>
      <c r="Q2882" s="21">
        <v>0</v>
      </c>
      <c r="R2882" s="21">
        <v>0</v>
      </c>
      <c r="S2882" s="21">
        <v>0</v>
      </c>
      <c r="T2882" s="21">
        <v>174077.2</v>
      </c>
      <c r="U2882" s="21">
        <v>-118666.4</v>
      </c>
      <c r="V2882" s="21">
        <v>-16994.12</v>
      </c>
      <c r="W2882" s="20">
        <v>38416.68</v>
      </c>
      <c r="X2882" s="20">
        <v>86224.213889999999</v>
      </c>
      <c r="Y2882" s="20">
        <v>6</v>
      </c>
      <c r="Z2882" s="20">
        <v>14370.702315</v>
      </c>
      <c r="AA2882" s="45">
        <f t="shared" si="88"/>
        <v>174077.2</v>
      </c>
      <c r="AB2882" t="b">
        <f t="shared" si="89"/>
        <v>1</v>
      </c>
    </row>
    <row r="2883" spans="1:28" customFormat="1" ht="14.5" x14ac:dyDescent="0.35">
      <c r="A2883" s="19" t="s">
        <v>18156</v>
      </c>
      <c r="B2883" s="19" t="s">
        <v>18157</v>
      </c>
      <c r="C2883" s="19" t="s">
        <v>16900</v>
      </c>
      <c r="D2883" s="19" t="s">
        <v>17719</v>
      </c>
      <c r="E2883" s="41">
        <v>1164320001</v>
      </c>
      <c r="F2883" s="19" t="s">
        <v>1940</v>
      </c>
      <c r="G2883" s="19" t="s">
        <v>9460</v>
      </c>
      <c r="H2883" s="19" t="s">
        <v>9461</v>
      </c>
      <c r="I2883" s="24"/>
      <c r="J2883" s="24"/>
      <c r="K2883" s="19" t="s">
        <v>61</v>
      </c>
      <c r="L2883" s="20">
        <v>26845</v>
      </c>
      <c r="M2883" s="20">
        <v>0</v>
      </c>
      <c r="N2883" s="21">
        <v>1161569.95</v>
      </c>
      <c r="O2883" s="21">
        <v>0</v>
      </c>
      <c r="P2883" s="21">
        <v>0</v>
      </c>
      <c r="Q2883" s="21">
        <v>0</v>
      </c>
      <c r="R2883" s="21">
        <v>0</v>
      </c>
      <c r="S2883" s="21">
        <v>0</v>
      </c>
      <c r="T2883" s="21">
        <v>1161569.95</v>
      </c>
      <c r="U2883" s="21">
        <v>-241552.09</v>
      </c>
      <c r="V2883" s="21">
        <v>-39473.800000000003</v>
      </c>
      <c r="W2883" s="20">
        <v>880544.06</v>
      </c>
      <c r="X2883" s="20">
        <v>509929.20805000002</v>
      </c>
      <c r="Y2883" s="20">
        <v>4</v>
      </c>
      <c r="Z2883" s="20">
        <v>127482.3020125</v>
      </c>
      <c r="AA2883" s="45">
        <f t="shared" si="88"/>
        <v>1161569.95</v>
      </c>
      <c r="AB2883" t="b">
        <f t="shared" si="89"/>
        <v>1</v>
      </c>
    </row>
    <row r="2884" spans="1:28" customFormat="1" ht="14.5" x14ac:dyDescent="0.35">
      <c r="A2884" s="19" t="s">
        <v>18158</v>
      </c>
      <c r="B2884" s="19" t="s">
        <v>18159</v>
      </c>
      <c r="C2884" s="19" t="s">
        <v>16982</v>
      </c>
      <c r="D2884" s="19" t="s">
        <v>17802</v>
      </c>
      <c r="E2884" s="41">
        <v>1164400001</v>
      </c>
      <c r="F2884" s="19" t="s">
        <v>16097</v>
      </c>
      <c r="G2884" s="19" t="s">
        <v>17328</v>
      </c>
      <c r="H2884" s="19" t="s">
        <v>5066</v>
      </c>
      <c r="I2884" s="24"/>
      <c r="J2884" s="24"/>
      <c r="K2884" s="19" t="s">
        <v>61</v>
      </c>
      <c r="L2884" s="20">
        <v>7202</v>
      </c>
      <c r="M2884" s="20">
        <v>0</v>
      </c>
      <c r="N2884" s="21">
        <v>205306.55</v>
      </c>
      <c r="O2884" s="21">
        <v>0</v>
      </c>
      <c r="P2884" s="21">
        <v>-35115.01</v>
      </c>
      <c r="Q2884" s="21">
        <v>0</v>
      </c>
      <c r="R2884" s="21">
        <v>0</v>
      </c>
      <c r="S2884" s="21">
        <v>0</v>
      </c>
      <c r="T2884" s="21">
        <v>170191.54</v>
      </c>
      <c r="U2884" s="21">
        <v>-63880.6</v>
      </c>
      <c r="V2884" s="21">
        <v>-4045.12</v>
      </c>
      <c r="W2884" s="20">
        <v>102265.82</v>
      </c>
      <c r="X2884" s="20">
        <v>90129.575450000004</v>
      </c>
      <c r="Y2884" s="20">
        <v>2</v>
      </c>
      <c r="Z2884" s="20">
        <v>45064.787725000002</v>
      </c>
      <c r="AA2884" s="45">
        <f t="shared" si="88"/>
        <v>170191.53999999998</v>
      </c>
      <c r="AB2884" t="b">
        <f t="shared" si="89"/>
        <v>1</v>
      </c>
    </row>
    <row r="2885" spans="1:28" customFormat="1" ht="14.5" x14ac:dyDescent="0.35">
      <c r="A2885" s="19" t="s">
        <v>18154</v>
      </c>
      <c r="B2885" s="19" t="s">
        <v>18155</v>
      </c>
      <c r="C2885" s="19" t="s">
        <v>16842</v>
      </c>
      <c r="D2885" s="19" t="s">
        <v>17690</v>
      </c>
      <c r="E2885" s="41">
        <v>1164590001</v>
      </c>
      <c r="F2885" s="19" t="s">
        <v>1227</v>
      </c>
      <c r="G2885" s="19" t="s">
        <v>10813</v>
      </c>
      <c r="H2885" s="19" t="s">
        <v>10814</v>
      </c>
      <c r="I2885" s="24"/>
      <c r="J2885" s="24"/>
      <c r="K2885" s="19" t="s">
        <v>61</v>
      </c>
      <c r="L2885" s="20">
        <v>18250</v>
      </c>
      <c r="M2885" s="20">
        <v>0</v>
      </c>
      <c r="N2885" s="21">
        <v>542547.23</v>
      </c>
      <c r="O2885" s="21">
        <v>0</v>
      </c>
      <c r="P2885" s="21">
        <v>-56787.79</v>
      </c>
      <c r="Q2885" s="21">
        <v>0</v>
      </c>
      <c r="R2885" s="21">
        <v>0</v>
      </c>
      <c r="S2885" s="21">
        <v>0</v>
      </c>
      <c r="T2885" s="21">
        <v>485759.44</v>
      </c>
      <c r="U2885" s="21">
        <v>-214691.14</v>
      </c>
      <c r="V2885" s="21">
        <v>-32177.64</v>
      </c>
      <c r="W2885" s="20">
        <v>238890.66</v>
      </c>
      <c r="X2885" s="20">
        <v>238178.23397</v>
      </c>
      <c r="Y2885" s="20">
        <v>4</v>
      </c>
      <c r="Z2885" s="20">
        <v>59544.5584925</v>
      </c>
      <c r="AA2885" s="45">
        <f t="shared" ref="AA2885:AA2948" si="90">SUM(N2885:S2885)</f>
        <v>485759.44</v>
      </c>
      <c r="AB2885" t="b">
        <f t="shared" ref="AB2885:AB2948" si="91">T2885=AA2885</f>
        <v>1</v>
      </c>
    </row>
    <row r="2886" spans="1:28" customFormat="1" ht="14.5" x14ac:dyDescent="0.35">
      <c r="A2886" s="19" t="s">
        <v>18158</v>
      </c>
      <c r="B2886" s="19" t="s">
        <v>18159</v>
      </c>
      <c r="C2886" s="19" t="s">
        <v>17015</v>
      </c>
      <c r="D2886" s="19" t="s">
        <v>17803</v>
      </c>
      <c r="E2886" s="41">
        <v>1164670001</v>
      </c>
      <c r="F2886" s="19" t="s">
        <v>671</v>
      </c>
      <c r="G2886" s="19" t="s">
        <v>6003</v>
      </c>
      <c r="H2886" s="19" t="s">
        <v>6004</v>
      </c>
      <c r="I2886" s="24"/>
      <c r="J2886" s="24"/>
      <c r="K2886" s="19" t="s">
        <v>61</v>
      </c>
      <c r="L2886" s="20">
        <v>19900</v>
      </c>
      <c r="M2886" s="20">
        <v>0</v>
      </c>
      <c r="N2886" s="21">
        <v>574597.84</v>
      </c>
      <c r="O2886" s="21">
        <v>0</v>
      </c>
      <c r="P2886" s="21">
        <v>-179189.07</v>
      </c>
      <c r="Q2886" s="21">
        <v>2095.7800000000002</v>
      </c>
      <c r="R2886" s="21">
        <v>0</v>
      </c>
      <c r="S2886" s="21">
        <v>14950.29</v>
      </c>
      <c r="T2886" s="21">
        <v>412454.84</v>
      </c>
      <c r="U2886" s="21">
        <v>-222978.89</v>
      </c>
      <c r="V2886" s="21">
        <v>-34164.1</v>
      </c>
      <c r="W2886" s="20">
        <v>155311.85</v>
      </c>
      <c r="X2886" s="20">
        <v>252248.45176</v>
      </c>
      <c r="Y2886" s="20">
        <v>6</v>
      </c>
      <c r="Z2886" s="20">
        <v>42041.408626666664</v>
      </c>
      <c r="AA2886" s="45">
        <f t="shared" si="90"/>
        <v>412454.83999999997</v>
      </c>
      <c r="AB2886" t="b">
        <f t="shared" si="91"/>
        <v>1</v>
      </c>
    </row>
    <row r="2887" spans="1:28" customFormat="1" ht="14.5" x14ac:dyDescent="0.35">
      <c r="A2887" s="19" t="s">
        <v>18150</v>
      </c>
      <c r="B2887" s="19" t="s">
        <v>18151</v>
      </c>
      <c r="C2887" s="19" t="s">
        <v>16696</v>
      </c>
      <c r="D2887" s="19" t="s">
        <v>17569</v>
      </c>
      <c r="E2887" s="41">
        <v>1164750001</v>
      </c>
      <c r="F2887" s="19" t="s">
        <v>3513</v>
      </c>
      <c r="G2887" s="19" t="s">
        <v>13733</v>
      </c>
      <c r="H2887" s="19" t="s">
        <v>13734</v>
      </c>
      <c r="I2887" s="24"/>
      <c r="J2887" s="24"/>
      <c r="K2887" s="19" t="s">
        <v>61</v>
      </c>
      <c r="L2887" s="20">
        <v>38126</v>
      </c>
      <c r="M2887" s="20">
        <v>0</v>
      </c>
      <c r="N2887" s="21">
        <v>1209631.6499999999</v>
      </c>
      <c r="O2887" s="21">
        <v>0</v>
      </c>
      <c r="P2887" s="21">
        <v>-274399.78999999998</v>
      </c>
      <c r="Q2887" s="21">
        <v>14346.3</v>
      </c>
      <c r="R2887" s="21">
        <v>0</v>
      </c>
      <c r="S2887" s="21">
        <v>0</v>
      </c>
      <c r="T2887" s="21">
        <v>949578.16</v>
      </c>
      <c r="U2887" s="21">
        <v>-491708.34</v>
      </c>
      <c r="V2887" s="21">
        <v>-22795.200000000001</v>
      </c>
      <c r="W2887" s="20">
        <v>435074.62</v>
      </c>
      <c r="X2887" s="20">
        <v>531028.29434999998</v>
      </c>
      <c r="Y2887" s="20">
        <v>9</v>
      </c>
      <c r="Z2887" s="20">
        <v>59003.143816666663</v>
      </c>
      <c r="AA2887" s="45">
        <f t="shared" si="90"/>
        <v>949578.15999999992</v>
      </c>
      <c r="AB2887" t="b">
        <f t="shared" si="91"/>
        <v>1</v>
      </c>
    </row>
    <row r="2888" spans="1:28" customFormat="1" ht="14.5" x14ac:dyDescent="0.35">
      <c r="A2888" s="19" t="s">
        <v>18156</v>
      </c>
      <c r="B2888" s="19" t="s">
        <v>18157</v>
      </c>
      <c r="C2888" s="19" t="s">
        <v>16945</v>
      </c>
      <c r="D2888" s="19" t="s">
        <v>17764</v>
      </c>
      <c r="E2888" s="41">
        <v>1164830001</v>
      </c>
      <c r="F2888" s="19" t="s">
        <v>1776</v>
      </c>
      <c r="G2888" s="19" t="s">
        <v>9060</v>
      </c>
      <c r="H2888" s="19" t="s">
        <v>9061</v>
      </c>
      <c r="I2888" s="24"/>
      <c r="J2888" s="24"/>
      <c r="K2888" s="19" t="s">
        <v>63</v>
      </c>
      <c r="L2888" s="20">
        <v>0</v>
      </c>
      <c r="M2888" s="20">
        <v>4800</v>
      </c>
      <c r="N2888" s="21">
        <v>364553.14</v>
      </c>
      <c r="O2888" s="21">
        <v>0</v>
      </c>
      <c r="P2888" s="21">
        <v>0</v>
      </c>
      <c r="Q2888" s="21">
        <v>0</v>
      </c>
      <c r="R2888" s="21">
        <v>0</v>
      </c>
      <c r="S2888" s="21">
        <v>0</v>
      </c>
      <c r="T2888" s="21">
        <v>364553.14</v>
      </c>
      <c r="U2888" s="21">
        <v>0</v>
      </c>
      <c r="V2888" s="21">
        <v>0</v>
      </c>
      <c r="W2888" s="20">
        <v>364553.14</v>
      </c>
      <c r="X2888" s="20">
        <v>160038.82845999999</v>
      </c>
      <c r="Y2888" s="20">
        <v>1</v>
      </c>
      <c r="Z2888" s="20">
        <v>160038.82845999999</v>
      </c>
      <c r="AA2888" s="45">
        <f t="shared" si="90"/>
        <v>364553.14</v>
      </c>
      <c r="AB2888" t="b">
        <f t="shared" si="91"/>
        <v>1</v>
      </c>
    </row>
    <row r="2889" spans="1:28" customFormat="1" ht="14.5" x14ac:dyDescent="0.35">
      <c r="A2889" s="19" t="s">
        <v>18156</v>
      </c>
      <c r="B2889" s="19" t="s">
        <v>18157</v>
      </c>
      <c r="C2889" s="19" t="s">
        <v>16945</v>
      </c>
      <c r="D2889" s="19" t="s">
        <v>17764</v>
      </c>
      <c r="E2889" s="41">
        <v>1164830002</v>
      </c>
      <c r="F2889" s="19" t="s">
        <v>1776</v>
      </c>
      <c r="G2889" s="19" t="s">
        <v>9062</v>
      </c>
      <c r="H2889" s="19" t="s">
        <v>9063</v>
      </c>
      <c r="I2889" s="24"/>
      <c r="J2889" s="24"/>
      <c r="K2889" s="19" t="s">
        <v>63</v>
      </c>
      <c r="L2889" s="20">
        <v>0</v>
      </c>
      <c r="M2889" s="20">
        <v>1200</v>
      </c>
      <c r="N2889" s="21">
        <v>91138.29</v>
      </c>
      <c r="O2889" s="21">
        <v>0</v>
      </c>
      <c r="P2889" s="21">
        <v>0</v>
      </c>
      <c r="Q2889" s="21">
        <v>0</v>
      </c>
      <c r="R2889" s="21">
        <v>0</v>
      </c>
      <c r="S2889" s="21">
        <v>0</v>
      </c>
      <c r="T2889" s="21">
        <v>91138.29</v>
      </c>
      <c r="U2889" s="21">
        <v>0</v>
      </c>
      <c r="V2889" s="21">
        <v>0</v>
      </c>
      <c r="W2889" s="20">
        <v>91138.29</v>
      </c>
      <c r="X2889" s="20">
        <v>40009.709309999998</v>
      </c>
      <c r="Y2889" s="20">
        <v>1</v>
      </c>
      <c r="Z2889" s="20">
        <v>40009.709309999998</v>
      </c>
      <c r="AA2889" s="45">
        <f t="shared" si="90"/>
        <v>91138.29</v>
      </c>
      <c r="AB2889" t="b">
        <f t="shared" si="91"/>
        <v>1</v>
      </c>
    </row>
    <row r="2890" spans="1:28" customFormat="1" ht="14.5" x14ac:dyDescent="0.35">
      <c r="A2890" s="19" t="s">
        <v>18160</v>
      </c>
      <c r="B2890" s="19" t="s">
        <v>18161</v>
      </c>
      <c r="C2890" s="19" t="s">
        <v>17058</v>
      </c>
      <c r="D2890" s="19" t="s">
        <v>17862</v>
      </c>
      <c r="E2890" s="41">
        <v>1164910001</v>
      </c>
      <c r="F2890" s="19" t="s">
        <v>206</v>
      </c>
      <c r="G2890" s="19" t="s">
        <v>4761</v>
      </c>
      <c r="H2890" s="19" t="s">
        <v>4762</v>
      </c>
      <c r="I2890" s="24"/>
      <c r="J2890" s="24"/>
      <c r="K2890" s="19" t="s">
        <v>61</v>
      </c>
      <c r="L2890" s="20">
        <v>4589</v>
      </c>
      <c r="M2890" s="20">
        <v>0</v>
      </c>
      <c r="N2890" s="21">
        <v>192880.86</v>
      </c>
      <c r="O2890" s="21">
        <v>0</v>
      </c>
      <c r="P2890" s="21">
        <v>0</v>
      </c>
      <c r="Q2890" s="21">
        <v>0</v>
      </c>
      <c r="R2890" s="21">
        <v>0</v>
      </c>
      <c r="S2890" s="21">
        <v>0</v>
      </c>
      <c r="T2890" s="21">
        <v>192880.86</v>
      </c>
      <c r="U2890" s="21">
        <v>-65573.600000000006</v>
      </c>
      <c r="V2890" s="21">
        <v>-10342.98</v>
      </c>
      <c r="W2890" s="20">
        <v>116964.28</v>
      </c>
      <c r="X2890" s="20">
        <v>84674.697539999994</v>
      </c>
      <c r="Y2890" s="20">
        <v>5</v>
      </c>
      <c r="Z2890" s="20">
        <v>16934.939507999999</v>
      </c>
      <c r="AA2890" s="45">
        <f t="shared" si="90"/>
        <v>192880.86</v>
      </c>
      <c r="AB2890" t="b">
        <f t="shared" si="91"/>
        <v>1</v>
      </c>
    </row>
    <row r="2891" spans="1:28" customFormat="1" ht="14.5" x14ac:dyDescent="0.35">
      <c r="A2891" s="19" t="s">
        <v>18152</v>
      </c>
      <c r="B2891" s="19" t="s">
        <v>18153</v>
      </c>
      <c r="C2891" s="19" t="s">
        <v>16783</v>
      </c>
      <c r="D2891" s="19" t="s">
        <v>17892</v>
      </c>
      <c r="E2891" s="41">
        <v>1165130001</v>
      </c>
      <c r="F2891" s="19" t="s">
        <v>3798</v>
      </c>
      <c r="G2891" s="19" t="s">
        <v>14485</v>
      </c>
      <c r="H2891" s="19" t="s">
        <v>14486</v>
      </c>
      <c r="I2891" s="24"/>
      <c r="J2891" s="24"/>
      <c r="K2891" s="19" t="s">
        <v>61</v>
      </c>
      <c r="L2891" s="20">
        <v>12859</v>
      </c>
      <c r="M2891" s="20">
        <v>0</v>
      </c>
      <c r="N2891" s="21">
        <v>350876.77</v>
      </c>
      <c r="O2891" s="21">
        <v>0</v>
      </c>
      <c r="P2891" s="21">
        <v>-89747.14</v>
      </c>
      <c r="Q2891" s="21">
        <v>0</v>
      </c>
      <c r="R2891" s="21">
        <v>0</v>
      </c>
      <c r="S2891" s="21">
        <v>0</v>
      </c>
      <c r="T2891" s="21">
        <v>261129.63</v>
      </c>
      <c r="U2891" s="21">
        <v>-143372.79999999999</v>
      </c>
      <c r="V2891" s="21">
        <v>-7989.7</v>
      </c>
      <c r="W2891" s="20">
        <v>109767.13</v>
      </c>
      <c r="X2891" s="20">
        <v>154034.90203</v>
      </c>
      <c r="Y2891" s="20">
        <v>5</v>
      </c>
      <c r="Z2891" s="20">
        <v>30806.980405999999</v>
      </c>
      <c r="AA2891" s="45">
        <f t="shared" si="90"/>
        <v>261129.63</v>
      </c>
      <c r="AB2891" t="b">
        <f t="shared" si="91"/>
        <v>1</v>
      </c>
    </row>
    <row r="2892" spans="1:28" customFormat="1" ht="14.5" x14ac:dyDescent="0.35">
      <c r="A2892" s="19" t="s">
        <v>18152</v>
      </c>
      <c r="B2892" s="19" t="s">
        <v>18153</v>
      </c>
      <c r="C2892" s="19" t="s">
        <v>16783</v>
      </c>
      <c r="D2892" s="19" t="s">
        <v>17892</v>
      </c>
      <c r="E2892" s="41">
        <v>1165130003</v>
      </c>
      <c r="F2892" s="19" t="s">
        <v>3798</v>
      </c>
      <c r="G2892" s="19"/>
      <c r="H2892" s="19"/>
      <c r="I2892" s="24"/>
      <c r="J2892" s="24"/>
      <c r="K2892" s="19" t="s">
        <v>61</v>
      </c>
      <c r="L2892" s="20">
        <v>0</v>
      </c>
      <c r="M2892" s="20">
        <v>0</v>
      </c>
      <c r="N2892" s="21">
        <v>0</v>
      </c>
      <c r="O2892" s="21">
        <v>0</v>
      </c>
      <c r="P2892" s="21">
        <v>0</v>
      </c>
      <c r="Q2892" s="21">
        <v>0</v>
      </c>
      <c r="R2892" s="21">
        <v>0</v>
      </c>
      <c r="S2892" s="21">
        <v>0</v>
      </c>
      <c r="T2892" s="21">
        <v>0</v>
      </c>
      <c r="U2892" s="21">
        <v>0</v>
      </c>
      <c r="V2892" s="21">
        <v>0</v>
      </c>
      <c r="W2892" s="20">
        <v>0</v>
      </c>
      <c r="X2892" s="20">
        <v>0</v>
      </c>
      <c r="Y2892" s="20">
        <v>0</v>
      </c>
      <c r="Z2892" s="20"/>
      <c r="AA2892" s="45">
        <f t="shared" si="90"/>
        <v>0</v>
      </c>
      <c r="AB2892" t="b">
        <f t="shared" si="91"/>
        <v>1</v>
      </c>
    </row>
    <row r="2893" spans="1:28" customFormat="1" ht="14.5" x14ac:dyDescent="0.35">
      <c r="A2893" s="19" t="s">
        <v>18152</v>
      </c>
      <c r="B2893" s="19" t="s">
        <v>18153</v>
      </c>
      <c r="C2893" s="19" t="s">
        <v>16783</v>
      </c>
      <c r="D2893" s="19" t="s">
        <v>17892</v>
      </c>
      <c r="E2893" s="41">
        <v>1165130004</v>
      </c>
      <c r="F2893" s="19" t="s">
        <v>3798</v>
      </c>
      <c r="G2893" s="19" t="s">
        <v>14485</v>
      </c>
      <c r="H2893" s="19" t="s">
        <v>14486</v>
      </c>
      <c r="I2893" s="24"/>
      <c r="J2893" s="24"/>
      <c r="K2893" s="19" t="s">
        <v>63</v>
      </c>
      <c r="L2893" s="20">
        <v>0</v>
      </c>
      <c r="M2893" s="20">
        <v>0</v>
      </c>
      <c r="N2893" s="21">
        <v>42396.46</v>
      </c>
      <c r="O2893" s="21">
        <v>1830</v>
      </c>
      <c r="P2893" s="21">
        <v>0</v>
      </c>
      <c r="Q2893" s="21">
        <v>0</v>
      </c>
      <c r="R2893" s="21">
        <v>0</v>
      </c>
      <c r="S2893" s="21">
        <v>0</v>
      </c>
      <c r="T2893" s="21">
        <v>44226.46</v>
      </c>
      <c r="U2893" s="21">
        <v>0</v>
      </c>
      <c r="V2893" s="21">
        <v>-933.77</v>
      </c>
      <c r="W2893" s="20">
        <v>43292.69</v>
      </c>
      <c r="X2893" s="20">
        <v>18612.04594</v>
      </c>
      <c r="Y2893" s="20">
        <v>1</v>
      </c>
      <c r="Z2893" s="20">
        <v>18612.04594</v>
      </c>
      <c r="AA2893" s="45">
        <f t="shared" si="90"/>
        <v>44226.46</v>
      </c>
      <c r="AB2893" t="b">
        <f t="shared" si="91"/>
        <v>1</v>
      </c>
    </row>
    <row r="2894" spans="1:28" customFormat="1" ht="14.5" x14ac:dyDescent="0.35">
      <c r="A2894" s="19" t="s">
        <v>18160</v>
      </c>
      <c r="B2894" s="19" t="s">
        <v>18161</v>
      </c>
      <c r="C2894" s="19" t="s">
        <v>17058</v>
      </c>
      <c r="D2894" s="19" t="s">
        <v>17862</v>
      </c>
      <c r="E2894" s="41">
        <v>1165210001</v>
      </c>
      <c r="F2894" s="19" t="s">
        <v>68</v>
      </c>
      <c r="G2894" s="19" t="s">
        <v>6253</v>
      </c>
      <c r="H2894" s="19" t="s">
        <v>6254</v>
      </c>
      <c r="I2894" s="24"/>
      <c r="J2894" s="24"/>
      <c r="K2894" s="19" t="s">
        <v>61</v>
      </c>
      <c r="L2894" s="20">
        <v>36564</v>
      </c>
      <c r="M2894" s="20">
        <v>0</v>
      </c>
      <c r="N2894" s="21">
        <v>1057323.31</v>
      </c>
      <c r="O2894" s="21">
        <v>0</v>
      </c>
      <c r="P2894" s="21">
        <v>-464433.31</v>
      </c>
      <c r="Q2894" s="21">
        <v>2955.1</v>
      </c>
      <c r="R2894" s="21">
        <v>0</v>
      </c>
      <c r="S2894" s="21">
        <v>0</v>
      </c>
      <c r="T2894" s="21">
        <v>595845.1</v>
      </c>
      <c r="U2894" s="21">
        <v>-184306.18</v>
      </c>
      <c r="V2894" s="21">
        <v>-180673.08</v>
      </c>
      <c r="W2894" s="20">
        <v>230865.84</v>
      </c>
      <c r="X2894" s="20">
        <v>464164.93309000001</v>
      </c>
      <c r="Y2894" s="20">
        <v>4</v>
      </c>
      <c r="Z2894" s="20">
        <v>116041.2332725</v>
      </c>
      <c r="AA2894" s="45">
        <f t="shared" si="90"/>
        <v>595845.1</v>
      </c>
      <c r="AB2894" t="b">
        <f t="shared" si="91"/>
        <v>1</v>
      </c>
    </row>
    <row r="2895" spans="1:28" customFormat="1" ht="14.5" x14ac:dyDescent="0.35">
      <c r="A2895" s="19" t="s">
        <v>18148</v>
      </c>
      <c r="B2895" s="19" t="s">
        <v>18149</v>
      </c>
      <c r="C2895" s="19" t="s">
        <v>16602</v>
      </c>
      <c r="D2895" s="19" t="s">
        <v>17523</v>
      </c>
      <c r="E2895" s="41">
        <v>1165720001</v>
      </c>
      <c r="F2895" s="19" t="s">
        <v>16616</v>
      </c>
      <c r="G2895" s="19" t="s">
        <v>18071</v>
      </c>
      <c r="H2895" s="19" t="s">
        <v>11904</v>
      </c>
      <c r="I2895" s="24"/>
      <c r="J2895" s="24"/>
      <c r="K2895" s="19" t="s">
        <v>61</v>
      </c>
      <c r="L2895" s="20">
        <v>13336</v>
      </c>
      <c r="M2895" s="20">
        <v>0</v>
      </c>
      <c r="N2895" s="21">
        <v>376570.94</v>
      </c>
      <c r="O2895" s="21">
        <v>0</v>
      </c>
      <c r="P2895" s="21">
        <v>0</v>
      </c>
      <c r="Q2895" s="21">
        <v>12403.28</v>
      </c>
      <c r="R2895" s="21">
        <v>0</v>
      </c>
      <c r="S2895" s="21">
        <v>0</v>
      </c>
      <c r="T2895" s="21">
        <v>388974.22</v>
      </c>
      <c r="U2895" s="21">
        <v>-142291.26</v>
      </c>
      <c r="V2895" s="21">
        <v>-21448.92</v>
      </c>
      <c r="W2895" s="20">
        <v>225234.04</v>
      </c>
      <c r="X2895" s="20">
        <v>165314.64266000001</v>
      </c>
      <c r="Y2895" s="20">
        <v>6</v>
      </c>
      <c r="Z2895" s="20">
        <v>27552.440443333337</v>
      </c>
      <c r="AA2895" s="45">
        <f t="shared" si="90"/>
        <v>388974.22000000003</v>
      </c>
      <c r="AB2895" t="b">
        <f t="shared" si="91"/>
        <v>1</v>
      </c>
    </row>
    <row r="2896" spans="1:28" customFormat="1" ht="14.5" x14ac:dyDescent="0.35">
      <c r="A2896" s="19" t="s">
        <v>18158</v>
      </c>
      <c r="B2896" s="19" t="s">
        <v>18159</v>
      </c>
      <c r="C2896" s="19" t="s">
        <v>16982</v>
      </c>
      <c r="D2896" s="19" t="s">
        <v>17802</v>
      </c>
      <c r="E2896" s="41">
        <v>1165800001</v>
      </c>
      <c r="F2896" s="19" t="s">
        <v>314</v>
      </c>
      <c r="G2896" s="19" t="s">
        <v>5067</v>
      </c>
      <c r="H2896" s="19" t="s">
        <v>4993</v>
      </c>
      <c r="I2896" s="24"/>
      <c r="J2896" s="24"/>
      <c r="K2896" s="19" t="s">
        <v>61</v>
      </c>
      <c r="L2896" s="20">
        <v>32449</v>
      </c>
      <c r="M2896" s="20">
        <v>0</v>
      </c>
      <c r="N2896" s="21">
        <v>1007424.21</v>
      </c>
      <c r="O2896" s="21">
        <v>200</v>
      </c>
      <c r="P2896" s="21">
        <v>0</v>
      </c>
      <c r="Q2896" s="21">
        <v>0</v>
      </c>
      <c r="R2896" s="21">
        <v>0</v>
      </c>
      <c r="S2896" s="21">
        <v>0</v>
      </c>
      <c r="T2896" s="21">
        <v>1007624.21</v>
      </c>
      <c r="U2896" s="21">
        <v>-174586.25</v>
      </c>
      <c r="V2896" s="21">
        <v>-28071.86</v>
      </c>
      <c r="W2896" s="20">
        <v>804966.1</v>
      </c>
      <c r="X2896" s="20">
        <v>442259.22818999999</v>
      </c>
      <c r="Y2896" s="20">
        <v>6</v>
      </c>
      <c r="Z2896" s="20">
        <v>73709.871364999999</v>
      </c>
      <c r="AA2896" s="45">
        <f t="shared" si="90"/>
        <v>1007624.21</v>
      </c>
      <c r="AB2896" t="b">
        <f t="shared" si="91"/>
        <v>1</v>
      </c>
    </row>
    <row r="2897" spans="1:28" customFormat="1" ht="14.5" x14ac:dyDescent="0.35">
      <c r="A2897" s="19" t="s">
        <v>18156</v>
      </c>
      <c r="B2897" s="19" t="s">
        <v>18157</v>
      </c>
      <c r="C2897" s="19" t="s">
        <v>16900</v>
      </c>
      <c r="D2897" s="19" t="s">
        <v>17719</v>
      </c>
      <c r="E2897" s="41">
        <v>1166100001</v>
      </c>
      <c r="F2897" s="19" t="s">
        <v>18402</v>
      </c>
      <c r="G2897" s="19" t="s">
        <v>9456</v>
      </c>
      <c r="H2897" s="19" t="s">
        <v>9457</v>
      </c>
      <c r="I2897" s="24"/>
      <c r="J2897" s="24"/>
      <c r="K2897" s="19" t="s">
        <v>61</v>
      </c>
      <c r="L2897" s="20">
        <v>10925</v>
      </c>
      <c r="M2897" s="20">
        <v>0</v>
      </c>
      <c r="N2897" s="21">
        <v>361113.51</v>
      </c>
      <c r="O2897" s="21">
        <v>0</v>
      </c>
      <c r="P2897" s="21">
        <v>-98611.38</v>
      </c>
      <c r="Q2897" s="21">
        <v>0</v>
      </c>
      <c r="R2897" s="21">
        <v>0</v>
      </c>
      <c r="S2897" s="21">
        <v>0</v>
      </c>
      <c r="T2897" s="21">
        <v>262502.13</v>
      </c>
      <c r="U2897" s="21">
        <v>-130355.78</v>
      </c>
      <c r="V2897" s="21">
        <v>-28966.639999999999</v>
      </c>
      <c r="W2897" s="20">
        <v>103179.71</v>
      </c>
      <c r="X2897" s="20">
        <v>158528.83089000001</v>
      </c>
      <c r="Y2897" s="20">
        <v>4</v>
      </c>
      <c r="Z2897" s="20">
        <v>39632.207722500003</v>
      </c>
      <c r="AA2897" s="45">
        <f t="shared" si="90"/>
        <v>262502.13</v>
      </c>
      <c r="AB2897" t="b">
        <f t="shared" si="91"/>
        <v>1</v>
      </c>
    </row>
    <row r="2898" spans="1:28" customFormat="1" ht="14.5" x14ac:dyDescent="0.35">
      <c r="A2898" s="19" t="s">
        <v>18150</v>
      </c>
      <c r="B2898" s="19" t="s">
        <v>18151</v>
      </c>
      <c r="C2898" s="19" t="s">
        <v>16669</v>
      </c>
      <c r="D2898" s="19" t="s">
        <v>17551</v>
      </c>
      <c r="E2898" s="41">
        <v>1166290001</v>
      </c>
      <c r="F2898" s="19" t="s">
        <v>3514</v>
      </c>
      <c r="G2898" s="19" t="s">
        <v>13735</v>
      </c>
      <c r="H2898" s="19" t="s">
        <v>13736</v>
      </c>
      <c r="I2898" s="24"/>
      <c r="J2898" s="24"/>
      <c r="K2898" s="19" t="s">
        <v>61</v>
      </c>
      <c r="L2898" s="20">
        <v>800</v>
      </c>
      <c r="M2898" s="20">
        <v>0</v>
      </c>
      <c r="N2898" s="21">
        <v>28985.01</v>
      </c>
      <c r="O2898" s="21">
        <v>0</v>
      </c>
      <c r="P2898" s="21">
        <v>0</v>
      </c>
      <c r="Q2898" s="21">
        <v>894.59</v>
      </c>
      <c r="R2898" s="21">
        <v>0</v>
      </c>
      <c r="S2898" s="21">
        <v>0</v>
      </c>
      <c r="T2898" s="21">
        <v>29879.599999999999</v>
      </c>
      <c r="U2898" s="21">
        <v>-7018.6</v>
      </c>
      <c r="V2898" s="21">
        <v>-30.16</v>
      </c>
      <c r="W2898" s="20">
        <v>22830.84</v>
      </c>
      <c r="X2898" s="20">
        <v>12724.419389999999</v>
      </c>
      <c r="Y2898" s="20">
        <v>3</v>
      </c>
      <c r="Z2898" s="20">
        <v>4241.4731299999994</v>
      </c>
      <c r="AA2898" s="45">
        <f t="shared" si="90"/>
        <v>29879.599999999999</v>
      </c>
      <c r="AB2898" t="b">
        <f t="shared" si="91"/>
        <v>1</v>
      </c>
    </row>
    <row r="2899" spans="1:28" customFormat="1" ht="14.5" x14ac:dyDescent="0.35">
      <c r="A2899" s="19" t="s">
        <v>18154</v>
      </c>
      <c r="B2899" s="19" t="s">
        <v>18155</v>
      </c>
      <c r="C2899" s="19" t="s">
        <v>16798</v>
      </c>
      <c r="D2899" s="19" t="s">
        <v>17653</v>
      </c>
      <c r="E2899" s="41">
        <v>1166610001</v>
      </c>
      <c r="F2899" s="19" t="s">
        <v>1429</v>
      </c>
      <c r="G2899" s="19" t="s">
        <v>8101</v>
      </c>
      <c r="H2899" s="19" t="s">
        <v>8102</v>
      </c>
      <c r="I2899" s="24"/>
      <c r="J2899" s="24"/>
      <c r="K2899" s="19" t="s">
        <v>61</v>
      </c>
      <c r="L2899" s="20">
        <v>8176</v>
      </c>
      <c r="M2899" s="20">
        <v>0</v>
      </c>
      <c r="N2899" s="21">
        <v>207974.36</v>
      </c>
      <c r="O2899" s="21">
        <v>0</v>
      </c>
      <c r="P2899" s="21">
        <v>-23704.17</v>
      </c>
      <c r="Q2899" s="21">
        <v>4241.5</v>
      </c>
      <c r="R2899" s="21">
        <v>0</v>
      </c>
      <c r="S2899" s="21">
        <v>0</v>
      </c>
      <c r="T2899" s="21">
        <v>188511.69</v>
      </c>
      <c r="U2899" s="21">
        <v>-20765.400000000001</v>
      </c>
      <c r="V2899" s="21">
        <v>-14070.43</v>
      </c>
      <c r="W2899" s="20">
        <v>153675.85999999999</v>
      </c>
      <c r="X2899" s="20">
        <v>91300.744040000005</v>
      </c>
      <c r="Y2899" s="20">
        <v>2</v>
      </c>
      <c r="Z2899" s="20">
        <v>45650.372020000003</v>
      </c>
      <c r="AA2899" s="45">
        <f t="shared" si="90"/>
        <v>188511.69</v>
      </c>
      <c r="AB2899" t="b">
        <f t="shared" si="91"/>
        <v>1</v>
      </c>
    </row>
    <row r="2900" spans="1:28" customFormat="1" ht="14.5" x14ac:dyDescent="0.35">
      <c r="A2900" s="19" t="s">
        <v>18158</v>
      </c>
      <c r="B2900" s="19" t="s">
        <v>18159</v>
      </c>
      <c r="C2900" s="19" t="s">
        <v>16982</v>
      </c>
      <c r="D2900" s="19" t="s">
        <v>17802</v>
      </c>
      <c r="E2900" s="41">
        <v>1166960001</v>
      </c>
      <c r="F2900" s="19" t="s">
        <v>315</v>
      </c>
      <c r="G2900" s="19" t="s">
        <v>5068</v>
      </c>
      <c r="H2900" s="19" t="s">
        <v>5069</v>
      </c>
      <c r="I2900" s="24"/>
      <c r="J2900" s="24"/>
      <c r="K2900" s="19" t="s">
        <v>61</v>
      </c>
      <c r="L2900" s="20">
        <v>13084</v>
      </c>
      <c r="M2900" s="20">
        <v>0</v>
      </c>
      <c r="N2900" s="21">
        <v>539368.66</v>
      </c>
      <c r="O2900" s="21">
        <v>0</v>
      </c>
      <c r="P2900" s="21">
        <v>-123737.25</v>
      </c>
      <c r="Q2900" s="21">
        <v>639.16999999999996</v>
      </c>
      <c r="R2900" s="21">
        <v>0</v>
      </c>
      <c r="S2900" s="21">
        <v>0</v>
      </c>
      <c r="T2900" s="21">
        <v>416270.58</v>
      </c>
      <c r="U2900" s="21">
        <v>-68492.320000000007</v>
      </c>
      <c r="V2900" s="21">
        <v>-8666.57</v>
      </c>
      <c r="W2900" s="20">
        <v>339111.69</v>
      </c>
      <c r="X2900" s="20">
        <v>236782.84174</v>
      </c>
      <c r="Y2900" s="20">
        <v>10</v>
      </c>
      <c r="Z2900" s="20">
        <v>23678.284174</v>
      </c>
      <c r="AA2900" s="45">
        <f t="shared" si="90"/>
        <v>416270.58</v>
      </c>
      <c r="AB2900" t="b">
        <f t="shared" si="91"/>
        <v>1</v>
      </c>
    </row>
    <row r="2901" spans="1:28" customFormat="1" ht="14.5" x14ac:dyDescent="0.35">
      <c r="A2901" s="19" t="s">
        <v>18152</v>
      </c>
      <c r="B2901" s="19" t="s">
        <v>18153</v>
      </c>
      <c r="C2901" s="19" t="s">
        <v>16755</v>
      </c>
      <c r="D2901" s="19" t="s">
        <v>17617</v>
      </c>
      <c r="E2901" s="41">
        <v>1167180001</v>
      </c>
      <c r="F2901" s="19" t="s">
        <v>4230</v>
      </c>
      <c r="G2901" s="19" t="s">
        <v>15683</v>
      </c>
      <c r="H2901" s="19" t="s">
        <v>15684</v>
      </c>
      <c r="I2901" s="24"/>
      <c r="J2901" s="24"/>
      <c r="K2901" s="19" t="s">
        <v>61</v>
      </c>
      <c r="L2901" s="20">
        <v>57910</v>
      </c>
      <c r="M2901" s="20">
        <v>1</v>
      </c>
      <c r="N2901" s="21">
        <v>2255684.17</v>
      </c>
      <c r="O2901" s="21">
        <v>0</v>
      </c>
      <c r="P2901" s="21">
        <v>-86864.61</v>
      </c>
      <c r="Q2901" s="21">
        <v>15673.54</v>
      </c>
      <c r="R2901" s="21">
        <v>44254</v>
      </c>
      <c r="S2901" s="21">
        <v>3613.55</v>
      </c>
      <c r="T2901" s="21">
        <v>2232360.65</v>
      </c>
      <c r="U2901" s="21">
        <v>-885736.11</v>
      </c>
      <c r="V2901" s="21">
        <v>-93971.06</v>
      </c>
      <c r="W2901" s="20">
        <v>1252653.48</v>
      </c>
      <c r="X2901" s="20">
        <v>990245.35063</v>
      </c>
      <c r="Y2901" s="20">
        <v>17</v>
      </c>
      <c r="Z2901" s="20">
        <v>58249.726507647058</v>
      </c>
      <c r="AA2901" s="45">
        <f t="shared" si="90"/>
        <v>2232360.65</v>
      </c>
      <c r="AB2901" t="b">
        <f t="shared" si="91"/>
        <v>1</v>
      </c>
    </row>
    <row r="2902" spans="1:28" customFormat="1" ht="14.5" x14ac:dyDescent="0.35">
      <c r="A2902" s="19" t="s">
        <v>18158</v>
      </c>
      <c r="B2902" s="19" t="s">
        <v>18159</v>
      </c>
      <c r="C2902" s="19" t="s">
        <v>17015</v>
      </c>
      <c r="D2902" s="19" t="s">
        <v>17803</v>
      </c>
      <c r="E2902" s="41">
        <v>1167770001</v>
      </c>
      <c r="F2902" s="19" t="s">
        <v>90</v>
      </c>
      <c r="G2902" s="19" t="s">
        <v>4460</v>
      </c>
      <c r="H2902" s="19" t="s">
        <v>4461</v>
      </c>
      <c r="I2902" s="24"/>
      <c r="J2902" s="24"/>
      <c r="K2902" s="19" t="s">
        <v>61</v>
      </c>
      <c r="L2902" s="20">
        <v>39691</v>
      </c>
      <c r="M2902" s="20">
        <v>0</v>
      </c>
      <c r="N2902" s="21">
        <v>1457977.16</v>
      </c>
      <c r="O2902" s="21">
        <v>23771.22</v>
      </c>
      <c r="P2902" s="21">
        <v>0</v>
      </c>
      <c r="Q2902" s="21">
        <v>9301.34</v>
      </c>
      <c r="R2902" s="21">
        <v>170694.48</v>
      </c>
      <c r="S2902" s="21">
        <v>2288.46</v>
      </c>
      <c r="T2902" s="21">
        <v>1664032.66</v>
      </c>
      <c r="U2902" s="21">
        <v>-436844.1</v>
      </c>
      <c r="V2902" s="21">
        <v>-32885.42</v>
      </c>
      <c r="W2902" s="20">
        <v>1194303.1399999999</v>
      </c>
      <c r="X2902" s="20">
        <v>640051.97323999996</v>
      </c>
      <c r="Y2902" s="20">
        <v>11</v>
      </c>
      <c r="Z2902" s="20">
        <v>58186.543021818179</v>
      </c>
      <c r="AA2902" s="45">
        <f t="shared" si="90"/>
        <v>1664032.66</v>
      </c>
      <c r="AB2902" t="b">
        <f t="shared" si="91"/>
        <v>1</v>
      </c>
    </row>
    <row r="2903" spans="1:28" customFormat="1" ht="14.5" x14ac:dyDescent="0.35">
      <c r="A2903" s="19" t="s">
        <v>18154</v>
      </c>
      <c r="B2903" s="19" t="s">
        <v>18155</v>
      </c>
      <c r="C2903" s="19" t="s">
        <v>16842</v>
      </c>
      <c r="D2903" s="19" t="s">
        <v>17690</v>
      </c>
      <c r="E2903" s="41">
        <v>1167770002</v>
      </c>
      <c r="F2903" s="19" t="s">
        <v>90</v>
      </c>
      <c r="G2903" s="19" t="s">
        <v>10815</v>
      </c>
      <c r="H2903" s="19" t="s">
        <v>10816</v>
      </c>
      <c r="I2903" s="24"/>
      <c r="J2903" s="24"/>
      <c r="K2903" s="19" t="s">
        <v>61</v>
      </c>
      <c r="L2903" s="20">
        <v>37419</v>
      </c>
      <c r="M2903" s="20">
        <v>0</v>
      </c>
      <c r="N2903" s="21">
        <v>1081215.1299999999</v>
      </c>
      <c r="O2903" s="21">
        <v>0</v>
      </c>
      <c r="P2903" s="21">
        <v>-2067.0500000000002</v>
      </c>
      <c r="Q2903" s="21">
        <v>13055.04</v>
      </c>
      <c r="R2903" s="21">
        <v>0</v>
      </c>
      <c r="S2903" s="21">
        <v>0</v>
      </c>
      <c r="T2903" s="21">
        <v>1092203.1200000001</v>
      </c>
      <c r="U2903" s="21">
        <v>-261289.28</v>
      </c>
      <c r="V2903" s="21">
        <v>-45557.41</v>
      </c>
      <c r="W2903" s="20">
        <v>785356.43</v>
      </c>
      <c r="X2903" s="20">
        <v>474653.44206999999</v>
      </c>
      <c r="Y2903" s="20">
        <v>10</v>
      </c>
      <c r="Z2903" s="20">
        <v>47465.344207000002</v>
      </c>
      <c r="AA2903" s="45">
        <f t="shared" si="90"/>
        <v>1092203.1199999999</v>
      </c>
      <c r="AB2903" t="b">
        <f t="shared" si="91"/>
        <v>1</v>
      </c>
    </row>
    <row r="2904" spans="1:28" customFormat="1" ht="14.5" x14ac:dyDescent="0.35">
      <c r="A2904" s="19" t="s">
        <v>18160</v>
      </c>
      <c r="B2904" s="19" t="s">
        <v>18161</v>
      </c>
      <c r="C2904" s="19" t="s">
        <v>17043</v>
      </c>
      <c r="D2904" s="19" t="s">
        <v>17826</v>
      </c>
      <c r="E2904" s="41">
        <v>1168230001</v>
      </c>
      <c r="F2904" s="19" t="s">
        <v>1003</v>
      </c>
      <c r="G2904" s="19" t="s">
        <v>6906</v>
      </c>
      <c r="H2904" s="19" t="s">
        <v>6907</v>
      </c>
      <c r="I2904" s="24"/>
      <c r="J2904" s="24"/>
      <c r="K2904" s="19" t="s">
        <v>61</v>
      </c>
      <c r="L2904" s="20">
        <v>9676</v>
      </c>
      <c r="M2904" s="20">
        <v>0</v>
      </c>
      <c r="N2904" s="21">
        <v>418124.56</v>
      </c>
      <c r="O2904" s="21">
        <v>0</v>
      </c>
      <c r="P2904" s="21">
        <v>0</v>
      </c>
      <c r="Q2904" s="21">
        <v>3154.38</v>
      </c>
      <c r="R2904" s="21">
        <v>0</v>
      </c>
      <c r="S2904" s="21">
        <v>34515.54</v>
      </c>
      <c r="T2904" s="21">
        <v>455794.48</v>
      </c>
      <c r="U2904" s="21">
        <v>-152140.17000000001</v>
      </c>
      <c r="V2904" s="21">
        <v>-24206.23</v>
      </c>
      <c r="W2904" s="20">
        <v>279448.08</v>
      </c>
      <c r="X2904" s="20">
        <v>183556.68184</v>
      </c>
      <c r="Y2904" s="20">
        <v>6</v>
      </c>
      <c r="Z2904" s="20">
        <v>30592.780306666667</v>
      </c>
      <c r="AA2904" s="45">
        <f t="shared" si="90"/>
        <v>455794.48</v>
      </c>
      <c r="AB2904" t="b">
        <f t="shared" si="91"/>
        <v>1</v>
      </c>
    </row>
    <row r="2905" spans="1:28" customFormat="1" ht="14.5" x14ac:dyDescent="0.35">
      <c r="A2905" s="19" t="s">
        <v>18148</v>
      </c>
      <c r="B2905" s="19" t="s">
        <v>18149</v>
      </c>
      <c r="C2905" s="19" t="s">
        <v>16602</v>
      </c>
      <c r="D2905" s="19" t="s">
        <v>17523</v>
      </c>
      <c r="E2905" s="41">
        <v>1168740001</v>
      </c>
      <c r="F2905" s="19" t="s">
        <v>2837</v>
      </c>
      <c r="G2905" s="19" t="s">
        <v>11855</v>
      </c>
      <c r="H2905" s="19" t="s">
        <v>11856</v>
      </c>
      <c r="I2905" s="24"/>
      <c r="J2905" s="24"/>
      <c r="K2905" s="19" t="s">
        <v>61</v>
      </c>
      <c r="L2905" s="20">
        <v>16130</v>
      </c>
      <c r="M2905" s="20">
        <v>0</v>
      </c>
      <c r="N2905" s="21">
        <v>646162.52</v>
      </c>
      <c r="O2905" s="21">
        <v>0</v>
      </c>
      <c r="P2905" s="21">
        <v>0</v>
      </c>
      <c r="Q2905" s="21">
        <v>0</v>
      </c>
      <c r="R2905" s="21">
        <v>0</v>
      </c>
      <c r="S2905" s="21">
        <v>0</v>
      </c>
      <c r="T2905" s="21">
        <v>646162.52</v>
      </c>
      <c r="U2905" s="21">
        <v>-143901.9</v>
      </c>
      <c r="V2905" s="21">
        <v>-9342.33</v>
      </c>
      <c r="W2905" s="20">
        <v>492918.29</v>
      </c>
      <c r="X2905" s="20">
        <v>283665.34628</v>
      </c>
      <c r="Y2905" s="20">
        <v>8</v>
      </c>
      <c r="Z2905" s="20">
        <v>35458.168285</v>
      </c>
      <c r="AA2905" s="45">
        <f t="shared" si="90"/>
        <v>646162.52</v>
      </c>
      <c r="AB2905" t="b">
        <f t="shared" si="91"/>
        <v>1</v>
      </c>
    </row>
    <row r="2906" spans="1:28" customFormat="1" ht="14.5" x14ac:dyDescent="0.35">
      <c r="A2906" s="19" t="s">
        <v>18148</v>
      </c>
      <c r="B2906" s="19" t="s">
        <v>18149</v>
      </c>
      <c r="C2906" s="19" t="s">
        <v>16524</v>
      </c>
      <c r="D2906" s="19" t="s">
        <v>17475</v>
      </c>
      <c r="E2906" s="41">
        <v>1168900001</v>
      </c>
      <c r="F2906" s="19" t="s">
        <v>3058</v>
      </c>
      <c r="G2906" s="19" t="s">
        <v>12466</v>
      </c>
      <c r="H2906" s="19" t="s">
        <v>12467</v>
      </c>
      <c r="I2906" s="24"/>
      <c r="J2906" s="24">
        <v>45382</v>
      </c>
      <c r="K2906" s="19" t="s">
        <v>63</v>
      </c>
      <c r="L2906" s="20">
        <v>17510</v>
      </c>
      <c r="M2906" s="20">
        <v>0</v>
      </c>
      <c r="N2906" s="21">
        <v>623070.79</v>
      </c>
      <c r="O2906" s="21">
        <v>0</v>
      </c>
      <c r="P2906" s="21">
        <v>-126338.59</v>
      </c>
      <c r="Q2906" s="21">
        <v>6986.02</v>
      </c>
      <c r="R2906" s="21">
        <v>0</v>
      </c>
      <c r="S2906" s="21">
        <v>0</v>
      </c>
      <c r="T2906" s="21">
        <v>503718.22</v>
      </c>
      <c r="U2906" s="21">
        <v>-85265.78</v>
      </c>
      <c r="V2906" s="21">
        <v>-4630.2</v>
      </c>
      <c r="W2906" s="20">
        <v>413822.24</v>
      </c>
      <c r="X2906" s="20">
        <v>273528.07681</v>
      </c>
      <c r="Y2906" s="20">
        <v>5</v>
      </c>
      <c r="Z2906" s="20">
        <v>54705.615361999997</v>
      </c>
      <c r="AA2906" s="45">
        <f t="shared" si="90"/>
        <v>503718.22000000009</v>
      </c>
      <c r="AB2906" t="b">
        <f t="shared" si="91"/>
        <v>1</v>
      </c>
    </row>
    <row r="2907" spans="1:28" customFormat="1" ht="14.5" x14ac:dyDescent="0.35">
      <c r="A2907" s="19" t="s">
        <v>18152</v>
      </c>
      <c r="B2907" s="19" t="s">
        <v>18153</v>
      </c>
      <c r="C2907" s="19" t="s">
        <v>16763</v>
      </c>
      <c r="D2907" s="19" t="s">
        <v>17627</v>
      </c>
      <c r="E2907" s="41">
        <v>1169550001</v>
      </c>
      <c r="F2907" s="19" t="s">
        <v>2070</v>
      </c>
      <c r="G2907" s="19" t="s">
        <v>15165</v>
      </c>
      <c r="H2907" s="19" t="s">
        <v>15166</v>
      </c>
      <c r="I2907" s="24"/>
      <c r="J2907" s="24"/>
      <c r="K2907" s="19" t="s">
        <v>61</v>
      </c>
      <c r="L2907" s="20">
        <v>17750</v>
      </c>
      <c r="M2907" s="20">
        <v>0</v>
      </c>
      <c r="N2907" s="21">
        <v>599940.87</v>
      </c>
      <c r="O2907" s="21">
        <v>0</v>
      </c>
      <c r="P2907" s="21">
        <v>-199107.58</v>
      </c>
      <c r="Q2907" s="21">
        <v>5593.14</v>
      </c>
      <c r="R2907" s="21">
        <v>0</v>
      </c>
      <c r="S2907" s="21">
        <v>0</v>
      </c>
      <c r="T2907" s="21">
        <v>406426.43</v>
      </c>
      <c r="U2907" s="21">
        <v>-217871.69</v>
      </c>
      <c r="V2907" s="21">
        <v>-11609.96</v>
      </c>
      <c r="W2907" s="20">
        <v>176944.78</v>
      </c>
      <c r="X2907" s="20">
        <v>263374.04193000001</v>
      </c>
      <c r="Y2907" s="20">
        <v>36</v>
      </c>
      <c r="Z2907" s="20">
        <v>7315.9456091666671</v>
      </c>
      <c r="AA2907" s="45">
        <f t="shared" si="90"/>
        <v>406426.43000000005</v>
      </c>
      <c r="AB2907" t="b">
        <f t="shared" si="91"/>
        <v>1</v>
      </c>
    </row>
    <row r="2908" spans="1:28" customFormat="1" ht="14.5" x14ac:dyDescent="0.35">
      <c r="A2908" s="19" t="s">
        <v>18160</v>
      </c>
      <c r="B2908" s="19" t="s">
        <v>18161</v>
      </c>
      <c r="C2908" s="19" t="s">
        <v>17058</v>
      </c>
      <c r="D2908" s="19" t="s">
        <v>17862</v>
      </c>
      <c r="E2908" s="41">
        <v>1169980001</v>
      </c>
      <c r="F2908" s="19" t="s">
        <v>68</v>
      </c>
      <c r="G2908" s="19" t="s">
        <v>16284</v>
      </c>
      <c r="H2908" s="19" t="s">
        <v>16285</v>
      </c>
      <c r="I2908" s="24"/>
      <c r="J2908" s="24"/>
      <c r="K2908" s="19" t="s">
        <v>61</v>
      </c>
      <c r="L2908" s="20">
        <v>50995</v>
      </c>
      <c r="M2908" s="20">
        <v>0</v>
      </c>
      <c r="N2908" s="21">
        <v>2288260.1</v>
      </c>
      <c r="O2908" s="21">
        <v>-1550.47</v>
      </c>
      <c r="P2908" s="21">
        <v>-452065.64</v>
      </c>
      <c r="Q2908" s="21">
        <v>2305.34</v>
      </c>
      <c r="R2908" s="21">
        <v>0</v>
      </c>
      <c r="S2908" s="21">
        <v>11890.8</v>
      </c>
      <c r="T2908" s="21">
        <v>1848840.13</v>
      </c>
      <c r="U2908" s="21">
        <v>-438759.74</v>
      </c>
      <c r="V2908" s="21">
        <v>-670048.81999999995</v>
      </c>
      <c r="W2908" s="20">
        <v>740031.57</v>
      </c>
      <c r="X2908" s="20">
        <v>1004546.1838999999</v>
      </c>
      <c r="Y2908" s="20">
        <v>11</v>
      </c>
      <c r="Z2908" s="20">
        <v>91322.380354545443</v>
      </c>
      <c r="AA2908" s="45">
        <f t="shared" si="90"/>
        <v>1848840.13</v>
      </c>
      <c r="AB2908" t="b">
        <f t="shared" si="91"/>
        <v>1</v>
      </c>
    </row>
    <row r="2909" spans="1:28" customFormat="1" ht="14.5" x14ac:dyDescent="0.35">
      <c r="A2909" s="19" t="s">
        <v>18158</v>
      </c>
      <c r="B2909" s="19" t="s">
        <v>18159</v>
      </c>
      <c r="C2909" s="19" t="s">
        <v>17015</v>
      </c>
      <c r="D2909" s="19" t="s">
        <v>17803</v>
      </c>
      <c r="E2909" s="41">
        <v>1170050001</v>
      </c>
      <c r="F2909" s="19" t="s">
        <v>672</v>
      </c>
      <c r="G2909" s="19" t="s">
        <v>6005</v>
      </c>
      <c r="H2909" s="19" t="s">
        <v>6006</v>
      </c>
      <c r="I2909" s="24"/>
      <c r="J2909" s="24"/>
      <c r="K2909" s="19" t="s">
        <v>61</v>
      </c>
      <c r="L2909" s="20">
        <v>8377</v>
      </c>
      <c r="M2909" s="20">
        <v>0</v>
      </c>
      <c r="N2909" s="21">
        <v>287026.46000000002</v>
      </c>
      <c r="O2909" s="21">
        <v>0</v>
      </c>
      <c r="P2909" s="21">
        <v>-21104.67</v>
      </c>
      <c r="Q2909" s="21">
        <v>0</v>
      </c>
      <c r="R2909" s="21">
        <v>0</v>
      </c>
      <c r="S2909" s="21">
        <v>0</v>
      </c>
      <c r="T2909" s="21">
        <v>265921.78999999998</v>
      </c>
      <c r="U2909" s="21">
        <v>-38249.4</v>
      </c>
      <c r="V2909" s="21">
        <v>-22264.06</v>
      </c>
      <c r="W2909" s="20">
        <v>205408.33</v>
      </c>
      <c r="X2909" s="20">
        <v>126004.61594</v>
      </c>
      <c r="Y2909" s="20">
        <v>3</v>
      </c>
      <c r="Z2909" s="20">
        <v>42001.538646666668</v>
      </c>
      <c r="AA2909" s="45">
        <f t="shared" si="90"/>
        <v>265921.79000000004</v>
      </c>
      <c r="AB2909" t="b">
        <f t="shared" si="91"/>
        <v>1</v>
      </c>
    </row>
    <row r="2910" spans="1:28" customFormat="1" ht="14.5" x14ac:dyDescent="0.35">
      <c r="A2910" s="19" t="s">
        <v>18152</v>
      </c>
      <c r="B2910" s="19" t="s">
        <v>18153</v>
      </c>
      <c r="C2910" s="19" t="s">
        <v>16735</v>
      </c>
      <c r="D2910" s="19" t="s">
        <v>17600</v>
      </c>
      <c r="E2910" s="41">
        <v>1170130001</v>
      </c>
      <c r="F2910" s="19" t="s">
        <v>3799</v>
      </c>
      <c r="G2910" s="19" t="s">
        <v>17312</v>
      </c>
      <c r="H2910" s="19" t="s">
        <v>17313</v>
      </c>
      <c r="I2910" s="24"/>
      <c r="J2910" s="24"/>
      <c r="K2910" s="19" t="s">
        <v>61</v>
      </c>
      <c r="L2910" s="20">
        <v>41003</v>
      </c>
      <c r="M2910" s="20">
        <v>0</v>
      </c>
      <c r="N2910" s="21">
        <v>1837399.34</v>
      </c>
      <c r="O2910" s="21">
        <v>-2034.46</v>
      </c>
      <c r="P2910" s="21">
        <v>67092.22</v>
      </c>
      <c r="Q2910" s="21">
        <v>24537</v>
      </c>
      <c r="R2910" s="21">
        <v>0</v>
      </c>
      <c r="S2910" s="21">
        <v>0</v>
      </c>
      <c r="T2910" s="21">
        <v>1926994.1</v>
      </c>
      <c r="U2910" s="21">
        <v>-311919.86</v>
      </c>
      <c r="V2910" s="21">
        <v>-34032.61</v>
      </c>
      <c r="W2910" s="20">
        <v>1581041.63</v>
      </c>
      <c r="X2910" s="20">
        <v>806618.31026000006</v>
      </c>
      <c r="Y2910" s="20">
        <v>7</v>
      </c>
      <c r="Z2910" s="20">
        <v>115231.18718000001</v>
      </c>
      <c r="AA2910" s="45">
        <f t="shared" si="90"/>
        <v>1926994.1</v>
      </c>
      <c r="AB2910" t="b">
        <f t="shared" si="91"/>
        <v>1</v>
      </c>
    </row>
    <row r="2911" spans="1:28" customFormat="1" ht="14.5" x14ac:dyDescent="0.35">
      <c r="A2911" s="19" t="s">
        <v>18148</v>
      </c>
      <c r="B2911" s="19" t="s">
        <v>18149</v>
      </c>
      <c r="C2911" s="19" t="s">
        <v>16572</v>
      </c>
      <c r="D2911" s="19" t="s">
        <v>17508</v>
      </c>
      <c r="E2911" s="41">
        <v>1170210001</v>
      </c>
      <c r="F2911" s="19" t="s">
        <v>17511</v>
      </c>
      <c r="G2911" s="19" t="s">
        <v>11176</v>
      </c>
      <c r="H2911" s="19" t="s">
        <v>11177</v>
      </c>
      <c r="I2911" s="24"/>
      <c r="J2911" s="24"/>
      <c r="K2911" s="19" t="s">
        <v>61</v>
      </c>
      <c r="L2911" s="20">
        <v>19077</v>
      </c>
      <c r="M2911" s="20">
        <v>0</v>
      </c>
      <c r="N2911" s="21">
        <v>577062.72</v>
      </c>
      <c r="O2911" s="21">
        <v>0</v>
      </c>
      <c r="P2911" s="21">
        <v>0</v>
      </c>
      <c r="Q2911" s="21">
        <v>9480.9599999999991</v>
      </c>
      <c r="R2911" s="21">
        <v>0</v>
      </c>
      <c r="S2911" s="21">
        <v>3320</v>
      </c>
      <c r="T2911" s="21">
        <v>589863.68000000005</v>
      </c>
      <c r="U2911" s="21">
        <v>-113373.85</v>
      </c>
      <c r="V2911" s="21">
        <v>-37670.129999999997</v>
      </c>
      <c r="W2911" s="20">
        <v>438819.7</v>
      </c>
      <c r="X2911" s="20">
        <v>253330.53408000001</v>
      </c>
      <c r="Y2911" s="20">
        <v>3</v>
      </c>
      <c r="Z2911" s="20">
        <v>84443.511360000004</v>
      </c>
      <c r="AA2911" s="45">
        <f t="shared" si="90"/>
        <v>589863.67999999993</v>
      </c>
      <c r="AB2911" t="b">
        <f t="shared" si="91"/>
        <v>1</v>
      </c>
    </row>
    <row r="2912" spans="1:28" customFormat="1" ht="14.5" x14ac:dyDescent="0.35">
      <c r="A2912" s="19" t="s">
        <v>18148</v>
      </c>
      <c r="B2912" s="19" t="s">
        <v>18149</v>
      </c>
      <c r="C2912" s="19" t="s">
        <v>16524</v>
      </c>
      <c r="D2912" s="19" t="s">
        <v>17475</v>
      </c>
      <c r="E2912" s="41">
        <v>1170480001</v>
      </c>
      <c r="F2912" s="19" t="s">
        <v>16529</v>
      </c>
      <c r="G2912" s="19" t="s">
        <v>12468</v>
      </c>
      <c r="H2912" s="19" t="s">
        <v>12469</v>
      </c>
      <c r="I2912" s="24"/>
      <c r="J2912" s="24"/>
      <c r="K2912" s="19" t="s">
        <v>61</v>
      </c>
      <c r="L2912" s="20">
        <v>34634</v>
      </c>
      <c r="M2912" s="20">
        <v>0</v>
      </c>
      <c r="N2912" s="21">
        <v>1165451.81</v>
      </c>
      <c r="O2912" s="21">
        <v>0</v>
      </c>
      <c r="P2912" s="21">
        <v>0</v>
      </c>
      <c r="Q2912" s="21">
        <v>25475.26</v>
      </c>
      <c r="R2912" s="21">
        <v>0</v>
      </c>
      <c r="S2912" s="21">
        <v>0</v>
      </c>
      <c r="T2912" s="21">
        <v>1190927.07</v>
      </c>
      <c r="U2912" s="21">
        <v>-278982.78000000003</v>
      </c>
      <c r="V2912" s="21">
        <v>-31972</v>
      </c>
      <c r="W2912" s="20">
        <v>879972.29</v>
      </c>
      <c r="X2912" s="20">
        <v>511633.34458999999</v>
      </c>
      <c r="Y2912" s="20">
        <v>18</v>
      </c>
      <c r="Z2912" s="20">
        <v>28424.074699444445</v>
      </c>
      <c r="AA2912" s="45">
        <f t="shared" si="90"/>
        <v>1190927.07</v>
      </c>
      <c r="AB2912" t="b">
        <f t="shared" si="91"/>
        <v>1</v>
      </c>
    </row>
    <row r="2913" spans="1:28" customFormat="1" ht="14.5" x14ac:dyDescent="0.35">
      <c r="A2913" s="19" t="s">
        <v>18158</v>
      </c>
      <c r="B2913" s="19" t="s">
        <v>18159</v>
      </c>
      <c r="C2913" s="19" t="s">
        <v>16982</v>
      </c>
      <c r="D2913" s="19" t="s">
        <v>17802</v>
      </c>
      <c r="E2913" s="41">
        <v>1170800001</v>
      </c>
      <c r="F2913" s="19" t="s">
        <v>316</v>
      </c>
      <c r="G2913" s="19" t="s">
        <v>5070</v>
      </c>
      <c r="H2913" s="19" t="s">
        <v>5071</v>
      </c>
      <c r="I2913" s="24"/>
      <c r="J2913" s="24"/>
      <c r="K2913" s="19" t="s">
        <v>61</v>
      </c>
      <c r="L2913" s="20">
        <v>32152</v>
      </c>
      <c r="M2913" s="20">
        <v>0</v>
      </c>
      <c r="N2913" s="21">
        <v>1232796.8400000001</v>
      </c>
      <c r="O2913" s="21">
        <v>-5546.64</v>
      </c>
      <c r="P2913" s="21">
        <v>0</v>
      </c>
      <c r="Q2913" s="21">
        <v>6111.5</v>
      </c>
      <c r="R2913" s="21">
        <v>0</v>
      </c>
      <c r="S2913" s="21">
        <v>21730.5</v>
      </c>
      <c r="T2913" s="21">
        <v>1255092.2</v>
      </c>
      <c r="U2913" s="21">
        <v>-399788.48</v>
      </c>
      <c r="V2913" s="21">
        <v>-13676.63</v>
      </c>
      <c r="W2913" s="20">
        <v>841627.09</v>
      </c>
      <c r="X2913" s="20">
        <v>541197.81276</v>
      </c>
      <c r="Y2913" s="20">
        <v>11</v>
      </c>
      <c r="Z2913" s="20">
        <v>49199.801160000003</v>
      </c>
      <c r="AA2913" s="45">
        <f t="shared" si="90"/>
        <v>1255092.2000000002</v>
      </c>
      <c r="AB2913" t="b">
        <f t="shared" si="91"/>
        <v>1</v>
      </c>
    </row>
    <row r="2914" spans="1:28" customFormat="1" ht="14.5" x14ac:dyDescent="0.35">
      <c r="A2914" s="19" t="s">
        <v>18154</v>
      </c>
      <c r="B2914" s="19" t="s">
        <v>18155</v>
      </c>
      <c r="C2914" s="19" t="s">
        <v>16869</v>
      </c>
      <c r="D2914" s="19" t="s">
        <v>17894</v>
      </c>
      <c r="E2914" s="41">
        <v>1171530001</v>
      </c>
      <c r="F2914" s="19" t="s">
        <v>1629</v>
      </c>
      <c r="G2914" s="19" t="s">
        <v>8642</v>
      </c>
      <c r="H2914" s="19" t="s">
        <v>8643</v>
      </c>
      <c r="I2914" s="24"/>
      <c r="J2914" s="24"/>
      <c r="K2914" s="19" t="s">
        <v>61</v>
      </c>
      <c r="L2914" s="20">
        <v>8991</v>
      </c>
      <c r="M2914" s="20">
        <v>0</v>
      </c>
      <c r="N2914" s="21">
        <v>260064.69</v>
      </c>
      <c r="O2914" s="21">
        <v>0</v>
      </c>
      <c r="P2914" s="21">
        <v>-24921.78</v>
      </c>
      <c r="Q2914" s="21">
        <v>0</v>
      </c>
      <c r="R2914" s="21">
        <v>0</v>
      </c>
      <c r="S2914" s="21">
        <v>0</v>
      </c>
      <c r="T2914" s="21">
        <v>235142.91</v>
      </c>
      <c r="U2914" s="21">
        <v>-128980.2</v>
      </c>
      <c r="V2914" s="21">
        <v>-12334.64</v>
      </c>
      <c r="W2914" s="20">
        <v>93828.07</v>
      </c>
      <c r="X2914" s="20">
        <v>114168.39891</v>
      </c>
      <c r="Y2914" s="20">
        <v>6</v>
      </c>
      <c r="Z2914" s="20">
        <v>19028.066484999999</v>
      </c>
      <c r="AA2914" s="45">
        <f t="shared" si="90"/>
        <v>235142.91</v>
      </c>
      <c r="AB2914" t="b">
        <f t="shared" si="91"/>
        <v>1</v>
      </c>
    </row>
    <row r="2915" spans="1:28" customFormat="1" ht="14.5" x14ac:dyDescent="0.35">
      <c r="A2915" s="19" t="s">
        <v>18160</v>
      </c>
      <c r="B2915" s="19" t="s">
        <v>18161</v>
      </c>
      <c r="C2915" s="19" t="s">
        <v>17118</v>
      </c>
      <c r="D2915" s="19" t="s">
        <v>17873</v>
      </c>
      <c r="E2915" s="41">
        <v>1171610001</v>
      </c>
      <c r="F2915" s="19" t="s">
        <v>1157</v>
      </c>
      <c r="G2915" s="19" t="s">
        <v>7368</v>
      </c>
      <c r="H2915" s="19" t="s">
        <v>7369</v>
      </c>
      <c r="I2915" s="24"/>
      <c r="J2915" s="24"/>
      <c r="K2915" s="19" t="s">
        <v>61</v>
      </c>
      <c r="L2915" s="20">
        <v>1300</v>
      </c>
      <c r="M2915" s="20">
        <v>0</v>
      </c>
      <c r="N2915" s="21">
        <v>42940.97</v>
      </c>
      <c r="O2915" s="21">
        <v>0</v>
      </c>
      <c r="P2915" s="21">
        <v>0</v>
      </c>
      <c r="Q2915" s="21">
        <v>0</v>
      </c>
      <c r="R2915" s="21">
        <v>0</v>
      </c>
      <c r="S2915" s="21">
        <v>0</v>
      </c>
      <c r="T2915" s="21">
        <v>42940.97</v>
      </c>
      <c r="U2915" s="21">
        <v>-228.2</v>
      </c>
      <c r="V2915" s="21">
        <v>-1083.04</v>
      </c>
      <c r="W2915" s="20">
        <v>41629.730000000003</v>
      </c>
      <c r="X2915" s="20">
        <v>18851.08583</v>
      </c>
      <c r="Y2915" s="20">
        <v>4</v>
      </c>
      <c r="Z2915" s="20">
        <v>4712.7714575</v>
      </c>
      <c r="AA2915" s="45">
        <f t="shared" si="90"/>
        <v>42940.97</v>
      </c>
      <c r="AB2915" t="b">
        <f t="shared" si="91"/>
        <v>1</v>
      </c>
    </row>
    <row r="2916" spans="1:28" customFormat="1" ht="14.5" x14ac:dyDescent="0.35">
      <c r="A2916" s="19" t="s">
        <v>18154</v>
      </c>
      <c r="B2916" s="19" t="s">
        <v>18155</v>
      </c>
      <c r="C2916" s="19" t="s">
        <v>16832</v>
      </c>
      <c r="D2916" s="19" t="s">
        <v>17677</v>
      </c>
      <c r="E2916" s="41">
        <v>1172500001</v>
      </c>
      <c r="F2916" s="19" t="s">
        <v>2334</v>
      </c>
      <c r="G2916" s="19" t="s">
        <v>10482</v>
      </c>
      <c r="H2916" s="19" t="s">
        <v>10483</v>
      </c>
      <c r="I2916" s="24"/>
      <c r="J2916" s="24"/>
      <c r="K2916" s="19" t="s">
        <v>61</v>
      </c>
      <c r="L2916" s="20">
        <v>32315</v>
      </c>
      <c r="M2916" s="20">
        <v>0</v>
      </c>
      <c r="N2916" s="21">
        <v>960857.57</v>
      </c>
      <c r="O2916" s="21">
        <v>0</v>
      </c>
      <c r="P2916" s="21">
        <v>0</v>
      </c>
      <c r="Q2916" s="21">
        <v>11548.74</v>
      </c>
      <c r="R2916" s="21">
        <v>0</v>
      </c>
      <c r="S2916" s="21">
        <v>0</v>
      </c>
      <c r="T2916" s="21">
        <v>972406.31</v>
      </c>
      <c r="U2916" s="21">
        <v>-422734.42</v>
      </c>
      <c r="V2916" s="21">
        <v>-30367.82</v>
      </c>
      <c r="W2916" s="20">
        <v>519304.07</v>
      </c>
      <c r="X2916" s="20">
        <v>421816.47323</v>
      </c>
      <c r="Y2916" s="20">
        <v>11</v>
      </c>
      <c r="Z2916" s="20">
        <v>38346.95211181818</v>
      </c>
      <c r="AA2916" s="45">
        <f t="shared" si="90"/>
        <v>972406.30999999994</v>
      </c>
      <c r="AB2916" t="b">
        <f t="shared" si="91"/>
        <v>1</v>
      </c>
    </row>
    <row r="2917" spans="1:28" customFormat="1" ht="14.5" x14ac:dyDescent="0.35">
      <c r="A2917" s="19" t="s">
        <v>18154</v>
      </c>
      <c r="B2917" s="19" t="s">
        <v>18155</v>
      </c>
      <c r="C2917" s="19" t="s">
        <v>16832</v>
      </c>
      <c r="D2917" s="19" t="s">
        <v>17677</v>
      </c>
      <c r="E2917" s="41">
        <v>1172500002</v>
      </c>
      <c r="F2917" s="19" t="s">
        <v>2334</v>
      </c>
      <c r="G2917" s="19" t="s">
        <v>10482</v>
      </c>
      <c r="H2917" s="19" t="s">
        <v>10483</v>
      </c>
      <c r="I2917" s="24"/>
      <c r="J2917" s="24"/>
      <c r="K2917" s="19" t="s">
        <v>63</v>
      </c>
      <c r="L2917" s="20">
        <v>0</v>
      </c>
      <c r="M2917" s="20">
        <v>2291</v>
      </c>
      <c r="N2917" s="21">
        <v>186657.45</v>
      </c>
      <c r="O2917" s="21">
        <v>0</v>
      </c>
      <c r="P2917" s="21">
        <v>0</v>
      </c>
      <c r="Q2917" s="21">
        <v>0</v>
      </c>
      <c r="R2917" s="21">
        <v>0</v>
      </c>
      <c r="S2917" s="21">
        <v>0</v>
      </c>
      <c r="T2917" s="21">
        <v>186657.45</v>
      </c>
      <c r="U2917" s="21">
        <v>0</v>
      </c>
      <c r="V2917" s="21">
        <v>-6862.16</v>
      </c>
      <c r="W2917" s="20">
        <v>179795.29</v>
      </c>
      <c r="X2917" s="20">
        <v>81942.620550000007</v>
      </c>
      <c r="Y2917" s="20">
        <v>2</v>
      </c>
      <c r="Z2917" s="20">
        <v>40971.310275000003</v>
      </c>
      <c r="AA2917" s="45">
        <f t="shared" si="90"/>
        <v>186657.45</v>
      </c>
      <c r="AB2917" t="b">
        <f t="shared" si="91"/>
        <v>1</v>
      </c>
    </row>
    <row r="2918" spans="1:28" customFormat="1" ht="14.5" x14ac:dyDescent="0.35">
      <c r="A2918" s="19" t="s">
        <v>18154</v>
      </c>
      <c r="B2918" s="19" t="s">
        <v>18155</v>
      </c>
      <c r="C2918" s="19" t="s">
        <v>16832</v>
      </c>
      <c r="D2918" s="19" t="s">
        <v>17677</v>
      </c>
      <c r="E2918" s="41">
        <v>1172500005</v>
      </c>
      <c r="F2918" s="19" t="s">
        <v>2334</v>
      </c>
      <c r="G2918" s="19" t="s">
        <v>10482</v>
      </c>
      <c r="H2918" s="19" t="s">
        <v>10483</v>
      </c>
      <c r="I2918" s="24"/>
      <c r="J2918" s="24"/>
      <c r="K2918" s="19" t="s">
        <v>63</v>
      </c>
      <c r="L2918" s="20">
        <v>0</v>
      </c>
      <c r="M2918" s="20">
        <v>1</v>
      </c>
      <c r="N2918" s="21">
        <v>331035.15999999997</v>
      </c>
      <c r="O2918" s="21">
        <v>0</v>
      </c>
      <c r="P2918" s="21">
        <v>0</v>
      </c>
      <c r="Q2918" s="21">
        <v>0</v>
      </c>
      <c r="R2918" s="21">
        <v>0</v>
      </c>
      <c r="S2918" s="21">
        <v>0</v>
      </c>
      <c r="T2918" s="21">
        <v>331035.15999999997</v>
      </c>
      <c r="U2918" s="21">
        <v>0</v>
      </c>
      <c r="V2918" s="21">
        <v>-2184.46</v>
      </c>
      <c r="W2918" s="20">
        <v>328850.7</v>
      </c>
      <c r="X2918" s="20">
        <v>145324.43523999999</v>
      </c>
      <c r="Y2918" s="20">
        <v>2</v>
      </c>
      <c r="Z2918" s="20">
        <v>72662.217619999996</v>
      </c>
      <c r="AA2918" s="45">
        <f t="shared" si="90"/>
        <v>331035.15999999997</v>
      </c>
      <c r="AB2918" t="b">
        <f t="shared" si="91"/>
        <v>1</v>
      </c>
    </row>
    <row r="2919" spans="1:28" customFormat="1" ht="14.5" x14ac:dyDescent="0.35">
      <c r="A2919" s="19" t="s">
        <v>18160</v>
      </c>
      <c r="B2919" s="19" t="s">
        <v>18161</v>
      </c>
      <c r="C2919" s="19" t="s">
        <v>17118</v>
      </c>
      <c r="D2919" s="19" t="s">
        <v>17873</v>
      </c>
      <c r="E2919" s="41">
        <v>1173580001</v>
      </c>
      <c r="F2919" s="19" t="s">
        <v>1158</v>
      </c>
      <c r="G2919" s="19" t="s">
        <v>7370</v>
      </c>
      <c r="H2919" s="19" t="s">
        <v>7371</v>
      </c>
      <c r="I2919" s="24"/>
      <c r="J2919" s="24"/>
      <c r="K2919" s="19" t="s">
        <v>61</v>
      </c>
      <c r="L2919" s="20">
        <v>12000</v>
      </c>
      <c r="M2919" s="20">
        <v>0</v>
      </c>
      <c r="N2919" s="21">
        <v>439750.09</v>
      </c>
      <c r="O2919" s="21">
        <v>0</v>
      </c>
      <c r="P2919" s="21">
        <v>-54865.94</v>
      </c>
      <c r="Q2919" s="21">
        <v>0</v>
      </c>
      <c r="R2919" s="21">
        <v>0</v>
      </c>
      <c r="S2919" s="21">
        <v>0</v>
      </c>
      <c r="T2919" s="21">
        <v>384884.15</v>
      </c>
      <c r="U2919" s="21">
        <v>-149349.48000000001</v>
      </c>
      <c r="V2919" s="21">
        <v>-14593.56</v>
      </c>
      <c r="W2919" s="20">
        <v>220941.11</v>
      </c>
      <c r="X2919" s="20">
        <v>193050.28951</v>
      </c>
      <c r="Y2919" s="20">
        <v>4</v>
      </c>
      <c r="Z2919" s="20">
        <v>48262.572377500001</v>
      </c>
      <c r="AA2919" s="45">
        <f t="shared" si="90"/>
        <v>384884.15</v>
      </c>
      <c r="AB2919" t="b">
        <f t="shared" si="91"/>
        <v>1</v>
      </c>
    </row>
    <row r="2920" spans="1:28" customFormat="1" ht="14.5" x14ac:dyDescent="0.35">
      <c r="A2920" s="19" t="s">
        <v>18158</v>
      </c>
      <c r="B2920" s="19" t="s">
        <v>18159</v>
      </c>
      <c r="C2920" s="19" t="s">
        <v>16954</v>
      </c>
      <c r="D2920" s="19" t="s">
        <v>17767</v>
      </c>
      <c r="E2920" s="41">
        <v>1173820001</v>
      </c>
      <c r="F2920" s="19" t="s">
        <v>16969</v>
      </c>
      <c r="G2920" s="19" t="s">
        <v>5673</v>
      </c>
      <c r="H2920" s="19" t="s">
        <v>5674</v>
      </c>
      <c r="I2920" s="24"/>
      <c r="J2920" s="24"/>
      <c r="K2920" s="19" t="s">
        <v>61</v>
      </c>
      <c r="L2920" s="20">
        <v>32577</v>
      </c>
      <c r="M2920" s="20">
        <v>0</v>
      </c>
      <c r="N2920" s="21">
        <v>946230.54</v>
      </c>
      <c r="O2920" s="21">
        <v>0</v>
      </c>
      <c r="P2920" s="21">
        <v>-518734.62</v>
      </c>
      <c r="Q2920" s="21">
        <v>4043.4</v>
      </c>
      <c r="R2920" s="21">
        <v>0</v>
      </c>
      <c r="S2920" s="21">
        <v>0</v>
      </c>
      <c r="T2920" s="21">
        <v>431539.32</v>
      </c>
      <c r="U2920" s="21">
        <v>-121812.13</v>
      </c>
      <c r="V2920" s="21">
        <v>247560.06</v>
      </c>
      <c r="W2920" s="20">
        <v>557287.25</v>
      </c>
      <c r="X2920" s="20">
        <v>415395.20705999999</v>
      </c>
      <c r="Y2920" s="20">
        <v>4</v>
      </c>
      <c r="Z2920" s="20">
        <v>103848.801765</v>
      </c>
      <c r="AA2920" s="45">
        <f t="shared" si="90"/>
        <v>431539.32000000007</v>
      </c>
      <c r="AB2920" t="b">
        <f t="shared" si="91"/>
        <v>1</v>
      </c>
    </row>
    <row r="2921" spans="1:28" customFormat="1" ht="14.5" x14ac:dyDescent="0.35">
      <c r="A2921" s="19" t="s">
        <v>18154</v>
      </c>
      <c r="B2921" s="19" t="s">
        <v>18155</v>
      </c>
      <c r="C2921" s="19" t="s">
        <v>16832</v>
      </c>
      <c r="D2921" s="19" t="s">
        <v>17677</v>
      </c>
      <c r="E2921" s="41">
        <v>1174120002</v>
      </c>
      <c r="F2921" s="19" t="s">
        <v>2335</v>
      </c>
      <c r="G2921" s="19" t="s">
        <v>10484</v>
      </c>
      <c r="H2921" s="19" t="s">
        <v>10485</v>
      </c>
      <c r="I2921" s="24"/>
      <c r="J2921" s="24"/>
      <c r="K2921" s="19" t="s">
        <v>61</v>
      </c>
      <c r="L2921" s="20">
        <v>10377</v>
      </c>
      <c r="M2921" s="20">
        <v>293</v>
      </c>
      <c r="N2921" s="21">
        <v>359226.45</v>
      </c>
      <c r="O2921" s="21">
        <v>76.44</v>
      </c>
      <c r="P2921" s="21">
        <v>0</v>
      </c>
      <c r="Q2921" s="21">
        <v>0</v>
      </c>
      <c r="R2921" s="21">
        <v>75864.12</v>
      </c>
      <c r="S2921" s="21">
        <v>7465.11</v>
      </c>
      <c r="T2921" s="21">
        <v>442632.12</v>
      </c>
      <c r="U2921" s="21">
        <v>-83720.7</v>
      </c>
      <c r="V2921" s="21">
        <v>-22114.05</v>
      </c>
      <c r="W2921" s="20">
        <v>336797.37</v>
      </c>
      <c r="X2921" s="20">
        <v>157700.41154999999</v>
      </c>
      <c r="Y2921" s="20">
        <v>6</v>
      </c>
      <c r="Z2921" s="20">
        <v>26283.401924999998</v>
      </c>
      <c r="AA2921" s="45">
        <f t="shared" si="90"/>
        <v>442632.12</v>
      </c>
      <c r="AB2921" t="b">
        <f t="shared" si="91"/>
        <v>1</v>
      </c>
    </row>
    <row r="2922" spans="1:28" customFormat="1" ht="14.5" x14ac:dyDescent="0.35">
      <c r="A2922" s="19" t="s">
        <v>18154</v>
      </c>
      <c r="B2922" s="19" t="s">
        <v>18155</v>
      </c>
      <c r="C2922" s="19" t="s">
        <v>16832</v>
      </c>
      <c r="D2922" s="19" t="s">
        <v>17677</v>
      </c>
      <c r="E2922" s="41">
        <v>1174120003</v>
      </c>
      <c r="F2922" s="19" t="s">
        <v>2335</v>
      </c>
      <c r="G2922" s="19" t="s">
        <v>10484</v>
      </c>
      <c r="H2922" s="19" t="s">
        <v>10485</v>
      </c>
      <c r="I2922" s="24"/>
      <c r="J2922" s="24"/>
      <c r="K2922" s="19" t="s">
        <v>63</v>
      </c>
      <c r="L2922" s="20">
        <v>0</v>
      </c>
      <c r="M2922" s="20">
        <v>0</v>
      </c>
      <c r="N2922" s="21">
        <v>64253.96</v>
      </c>
      <c r="O2922" s="21">
        <v>0</v>
      </c>
      <c r="P2922" s="21">
        <v>0</v>
      </c>
      <c r="Q2922" s="21">
        <v>0</v>
      </c>
      <c r="R2922" s="21">
        <v>0</v>
      </c>
      <c r="S2922" s="21">
        <v>0</v>
      </c>
      <c r="T2922" s="21">
        <v>64253.96</v>
      </c>
      <c r="U2922" s="21">
        <v>0</v>
      </c>
      <c r="V2922" s="21">
        <v>0</v>
      </c>
      <c r="W2922" s="20">
        <v>64253.96</v>
      </c>
      <c r="X2922" s="20">
        <v>28207.488440000001</v>
      </c>
      <c r="Y2922" s="20">
        <v>2</v>
      </c>
      <c r="Z2922" s="20">
        <v>14103.74422</v>
      </c>
      <c r="AA2922" s="45">
        <f t="shared" si="90"/>
        <v>64253.96</v>
      </c>
      <c r="AB2922" t="b">
        <f t="shared" si="91"/>
        <v>1</v>
      </c>
    </row>
    <row r="2923" spans="1:28" customFormat="1" ht="14.5" x14ac:dyDescent="0.35">
      <c r="A2923" s="19" t="s">
        <v>18148</v>
      </c>
      <c r="B2923" s="19" t="s">
        <v>18149</v>
      </c>
      <c r="C2923" s="19" t="s">
        <v>16550</v>
      </c>
      <c r="D2923" s="19" t="s">
        <v>17507</v>
      </c>
      <c r="E2923" s="41">
        <v>1174390001</v>
      </c>
      <c r="F2923" s="19" t="s">
        <v>2579</v>
      </c>
      <c r="G2923" s="19" t="s">
        <v>11178</v>
      </c>
      <c r="H2923" s="19" t="s">
        <v>11179</v>
      </c>
      <c r="I2923" s="24"/>
      <c r="J2923" s="24"/>
      <c r="K2923" s="19" t="s">
        <v>61</v>
      </c>
      <c r="L2923" s="20">
        <v>15600</v>
      </c>
      <c r="M2923" s="20">
        <v>0</v>
      </c>
      <c r="N2923" s="21">
        <v>626261.56999999995</v>
      </c>
      <c r="O2923" s="21">
        <v>0</v>
      </c>
      <c r="P2923" s="21">
        <v>0</v>
      </c>
      <c r="Q2923" s="21">
        <v>12138.21</v>
      </c>
      <c r="R2923" s="21">
        <v>0</v>
      </c>
      <c r="S2923" s="21">
        <v>0</v>
      </c>
      <c r="T2923" s="21">
        <v>638399.78</v>
      </c>
      <c r="U2923" s="21">
        <v>-124819.1</v>
      </c>
      <c r="V2923" s="21">
        <v>-7888.83</v>
      </c>
      <c r="W2923" s="20">
        <v>505691.85</v>
      </c>
      <c r="X2923" s="20">
        <v>274928.82922999997</v>
      </c>
      <c r="Y2923" s="20">
        <v>7</v>
      </c>
      <c r="Z2923" s="20">
        <v>39275.547032857139</v>
      </c>
      <c r="AA2923" s="45">
        <f t="shared" si="90"/>
        <v>638399.77999999991</v>
      </c>
      <c r="AB2923" t="b">
        <f t="shared" si="91"/>
        <v>1</v>
      </c>
    </row>
    <row r="2924" spans="1:28" customFormat="1" ht="14.5" x14ac:dyDescent="0.35">
      <c r="A2924" s="19" t="s">
        <v>18156</v>
      </c>
      <c r="B2924" s="19" t="s">
        <v>18157</v>
      </c>
      <c r="C2924" s="19" t="s">
        <v>16938</v>
      </c>
      <c r="D2924" s="19" t="s">
        <v>17759</v>
      </c>
      <c r="E2924" s="41">
        <v>1174550001</v>
      </c>
      <c r="F2924" s="19" t="s">
        <v>1777</v>
      </c>
      <c r="G2924" s="19" t="s">
        <v>9064</v>
      </c>
      <c r="H2924" s="19" t="s">
        <v>9065</v>
      </c>
      <c r="I2924" s="24"/>
      <c r="J2924" s="24"/>
      <c r="K2924" s="19" t="s">
        <v>61</v>
      </c>
      <c r="L2924" s="20">
        <v>7680</v>
      </c>
      <c r="M2924" s="20">
        <v>0</v>
      </c>
      <c r="N2924" s="21">
        <v>274180.87</v>
      </c>
      <c r="O2924" s="21">
        <v>0</v>
      </c>
      <c r="P2924" s="21">
        <v>-96632.47</v>
      </c>
      <c r="Q2924" s="21">
        <v>0</v>
      </c>
      <c r="R2924" s="21">
        <v>0</v>
      </c>
      <c r="S2924" s="21">
        <v>0</v>
      </c>
      <c r="T2924" s="21">
        <v>177548.4</v>
      </c>
      <c r="U2924" s="21">
        <v>-100642.8</v>
      </c>
      <c r="V2924" s="21">
        <v>-128419.96</v>
      </c>
      <c r="W2924" s="20">
        <v>-51514.36</v>
      </c>
      <c r="X2924" s="20">
        <v>120365.40193000001</v>
      </c>
      <c r="Y2924" s="20">
        <v>2</v>
      </c>
      <c r="Z2924" s="20">
        <v>60182.700965000004</v>
      </c>
      <c r="AA2924" s="45">
        <f t="shared" si="90"/>
        <v>177548.4</v>
      </c>
      <c r="AB2924" t="b">
        <f t="shared" si="91"/>
        <v>1</v>
      </c>
    </row>
    <row r="2925" spans="1:28" customFormat="1" ht="14.5" x14ac:dyDescent="0.35">
      <c r="A2925" s="19" t="s">
        <v>18148</v>
      </c>
      <c r="B2925" s="19" t="s">
        <v>18149</v>
      </c>
      <c r="C2925" s="19" t="s">
        <v>16644</v>
      </c>
      <c r="D2925" s="19" t="s">
        <v>17550</v>
      </c>
      <c r="E2925" s="41">
        <v>1174710001</v>
      </c>
      <c r="F2925" s="19" t="s">
        <v>3059</v>
      </c>
      <c r="G2925" s="19" t="s">
        <v>18776</v>
      </c>
      <c r="H2925" s="19" t="s">
        <v>12397</v>
      </c>
      <c r="I2925" s="24"/>
      <c r="J2925" s="24"/>
      <c r="K2925" s="19" t="s">
        <v>61</v>
      </c>
      <c r="L2925" s="20">
        <v>11000</v>
      </c>
      <c r="M2925" s="20">
        <v>240</v>
      </c>
      <c r="N2925" s="21">
        <v>410750.37</v>
      </c>
      <c r="O2925" s="21">
        <v>0</v>
      </c>
      <c r="P2925" s="21">
        <v>-70605.31</v>
      </c>
      <c r="Q2925" s="21">
        <v>5966.68</v>
      </c>
      <c r="R2925" s="21">
        <v>0</v>
      </c>
      <c r="S2925" s="21">
        <v>0</v>
      </c>
      <c r="T2925" s="21">
        <v>346111.74</v>
      </c>
      <c r="U2925" s="21">
        <v>-68955.8</v>
      </c>
      <c r="V2925" s="21">
        <v>-2591.17</v>
      </c>
      <c r="W2925" s="20">
        <v>274564.77</v>
      </c>
      <c r="X2925" s="20">
        <v>180319.41243</v>
      </c>
      <c r="Y2925" s="20">
        <v>6</v>
      </c>
      <c r="Z2925" s="20">
        <v>30053.235404999999</v>
      </c>
      <c r="AA2925" s="45">
        <f t="shared" si="90"/>
        <v>346111.74</v>
      </c>
      <c r="AB2925" t="b">
        <f t="shared" si="91"/>
        <v>1</v>
      </c>
    </row>
    <row r="2926" spans="1:28" customFormat="1" ht="14.5" x14ac:dyDescent="0.35">
      <c r="A2926" s="19" t="s">
        <v>18156</v>
      </c>
      <c r="B2926" s="19" t="s">
        <v>18157</v>
      </c>
      <c r="C2926" s="19" t="s">
        <v>16945</v>
      </c>
      <c r="D2926" s="19" t="s">
        <v>17764</v>
      </c>
      <c r="E2926" s="41">
        <v>1175010001</v>
      </c>
      <c r="F2926" s="19" t="s">
        <v>1778</v>
      </c>
      <c r="G2926" s="19" t="s">
        <v>9066</v>
      </c>
      <c r="H2926" s="19" t="s">
        <v>9067</v>
      </c>
      <c r="I2926" s="24"/>
      <c r="J2926" s="24"/>
      <c r="K2926" s="19" t="s">
        <v>61</v>
      </c>
      <c r="L2926" s="20">
        <v>4321</v>
      </c>
      <c r="M2926" s="20">
        <v>0</v>
      </c>
      <c r="N2926" s="21">
        <v>115427.65</v>
      </c>
      <c r="O2926" s="21">
        <v>-3634.98</v>
      </c>
      <c r="P2926" s="21">
        <v>-46675.82</v>
      </c>
      <c r="Q2926" s="21">
        <v>0</v>
      </c>
      <c r="R2926" s="21">
        <v>0</v>
      </c>
      <c r="S2926" s="21">
        <v>0</v>
      </c>
      <c r="T2926" s="21">
        <v>65116.85</v>
      </c>
      <c r="U2926" s="21">
        <v>-6018.9</v>
      </c>
      <c r="V2926" s="21">
        <v>-1268.28</v>
      </c>
      <c r="W2926" s="20">
        <v>57829.67</v>
      </c>
      <c r="X2926" s="20">
        <v>50672.73835</v>
      </c>
      <c r="Y2926" s="20">
        <v>5</v>
      </c>
      <c r="Z2926" s="20">
        <v>10134.54767</v>
      </c>
      <c r="AA2926" s="45">
        <f t="shared" si="90"/>
        <v>65116.85</v>
      </c>
      <c r="AB2926" t="b">
        <f t="shared" si="91"/>
        <v>1</v>
      </c>
    </row>
    <row r="2927" spans="1:28" customFormat="1" ht="14.5" x14ac:dyDescent="0.35">
      <c r="A2927" s="19" t="s">
        <v>18154</v>
      </c>
      <c r="B2927" s="19" t="s">
        <v>18155</v>
      </c>
      <c r="C2927" s="19" t="s">
        <v>16824</v>
      </c>
      <c r="D2927" s="19" t="s">
        <v>17673</v>
      </c>
      <c r="E2927" s="41">
        <v>1175520001</v>
      </c>
      <c r="F2927" s="19" t="s">
        <v>2336</v>
      </c>
      <c r="G2927" s="19" t="s">
        <v>10486</v>
      </c>
      <c r="H2927" s="19" t="s">
        <v>10487</v>
      </c>
      <c r="I2927" s="24"/>
      <c r="J2927" s="24"/>
      <c r="K2927" s="19" t="s">
        <v>61</v>
      </c>
      <c r="L2927" s="20">
        <v>15002</v>
      </c>
      <c r="M2927" s="20">
        <v>0</v>
      </c>
      <c r="N2927" s="21">
        <v>514197.82</v>
      </c>
      <c r="O2927" s="21">
        <v>0</v>
      </c>
      <c r="P2927" s="21">
        <v>-282320.38</v>
      </c>
      <c r="Q2927" s="21">
        <v>3667.68</v>
      </c>
      <c r="R2927" s="21">
        <v>0</v>
      </c>
      <c r="S2927" s="21">
        <v>0</v>
      </c>
      <c r="T2927" s="21">
        <v>235545.12</v>
      </c>
      <c r="U2927" s="21">
        <v>-51500.95</v>
      </c>
      <c r="V2927" s="21">
        <v>66902.02</v>
      </c>
      <c r="W2927" s="20">
        <v>250946.19</v>
      </c>
      <c r="X2927" s="20">
        <v>225732.84297999999</v>
      </c>
      <c r="Y2927" s="20">
        <v>4</v>
      </c>
      <c r="Z2927" s="20">
        <v>56433.210744999997</v>
      </c>
      <c r="AA2927" s="45">
        <f t="shared" si="90"/>
        <v>235545.12</v>
      </c>
      <c r="AB2927" t="b">
        <f t="shared" si="91"/>
        <v>1</v>
      </c>
    </row>
    <row r="2928" spans="1:28" customFormat="1" ht="14.5" x14ac:dyDescent="0.35">
      <c r="A2928" s="19" t="s">
        <v>18150</v>
      </c>
      <c r="B2928" s="19" t="s">
        <v>18151</v>
      </c>
      <c r="C2928" s="19" t="s">
        <v>16676</v>
      </c>
      <c r="D2928" s="19" t="s">
        <v>17557</v>
      </c>
      <c r="E2928" s="41">
        <v>1176170001</v>
      </c>
      <c r="F2928" s="19" t="s">
        <v>3298</v>
      </c>
      <c r="G2928" s="19" t="s">
        <v>13134</v>
      </c>
      <c r="H2928" s="19" t="s">
        <v>13135</v>
      </c>
      <c r="I2928" s="24"/>
      <c r="J2928" s="24"/>
      <c r="K2928" s="19" t="s">
        <v>61</v>
      </c>
      <c r="L2928" s="20">
        <v>3100</v>
      </c>
      <c r="M2928" s="20">
        <v>0</v>
      </c>
      <c r="N2928" s="21">
        <v>90307.6</v>
      </c>
      <c r="O2928" s="21">
        <v>0</v>
      </c>
      <c r="P2928" s="21">
        <v>0</v>
      </c>
      <c r="Q2928" s="21">
        <v>0</v>
      </c>
      <c r="R2928" s="21">
        <v>0</v>
      </c>
      <c r="S2928" s="21">
        <v>0</v>
      </c>
      <c r="T2928" s="21">
        <v>90307.6</v>
      </c>
      <c r="U2928" s="21">
        <v>-258</v>
      </c>
      <c r="V2928" s="21">
        <v>-1326.67</v>
      </c>
      <c r="W2928" s="20">
        <v>88722.93</v>
      </c>
      <c r="X2928" s="20">
        <v>39645.036399999997</v>
      </c>
      <c r="Y2928" s="20">
        <v>3</v>
      </c>
      <c r="Z2928" s="20">
        <v>13215.012133333332</v>
      </c>
      <c r="AA2928" s="45">
        <f t="shared" si="90"/>
        <v>90307.6</v>
      </c>
      <c r="AB2928" t="b">
        <f t="shared" si="91"/>
        <v>1</v>
      </c>
    </row>
    <row r="2929" spans="1:28" customFormat="1" ht="14.5" x14ac:dyDescent="0.35">
      <c r="A2929" s="19" t="s">
        <v>18152</v>
      </c>
      <c r="B2929" s="19" t="s">
        <v>18153</v>
      </c>
      <c r="C2929" s="19" t="s">
        <v>16727</v>
      </c>
      <c r="D2929" s="19" t="s">
        <v>17891</v>
      </c>
      <c r="E2929" s="41">
        <v>1176250001</v>
      </c>
      <c r="F2929" s="19" t="s">
        <v>2070</v>
      </c>
      <c r="G2929" s="19" t="s">
        <v>15167</v>
      </c>
      <c r="H2929" s="19" t="s">
        <v>15168</v>
      </c>
      <c r="I2929" s="24"/>
      <c r="J2929" s="24"/>
      <c r="K2929" s="19" t="s">
        <v>61</v>
      </c>
      <c r="L2929" s="20">
        <v>24408</v>
      </c>
      <c r="M2929" s="20">
        <v>0</v>
      </c>
      <c r="N2929" s="21">
        <v>788748.91</v>
      </c>
      <c r="O2929" s="21">
        <v>0</v>
      </c>
      <c r="P2929" s="21">
        <v>0</v>
      </c>
      <c r="Q2929" s="21">
        <v>3117.52</v>
      </c>
      <c r="R2929" s="21">
        <v>0</v>
      </c>
      <c r="S2929" s="21">
        <v>0</v>
      </c>
      <c r="T2929" s="21">
        <v>791866.43</v>
      </c>
      <c r="U2929" s="21">
        <v>-276606.56</v>
      </c>
      <c r="V2929" s="21">
        <v>-16529.939999999999</v>
      </c>
      <c r="W2929" s="20">
        <v>498729.93</v>
      </c>
      <c r="X2929" s="20">
        <v>346260.77149000001</v>
      </c>
      <c r="Y2929" s="20">
        <v>13</v>
      </c>
      <c r="Z2929" s="20">
        <v>26635.443960769233</v>
      </c>
      <c r="AA2929" s="45">
        <f t="shared" si="90"/>
        <v>791866.43</v>
      </c>
      <c r="AB2929" t="b">
        <f t="shared" si="91"/>
        <v>1</v>
      </c>
    </row>
    <row r="2930" spans="1:28" customFormat="1" ht="14.5" x14ac:dyDescent="0.35">
      <c r="A2930" s="19" t="s">
        <v>18160</v>
      </c>
      <c r="B2930" s="19" t="s">
        <v>18161</v>
      </c>
      <c r="C2930" s="19" t="s">
        <v>17043</v>
      </c>
      <c r="D2930" s="19" t="s">
        <v>17826</v>
      </c>
      <c r="E2930" s="41">
        <v>1176410001</v>
      </c>
      <c r="F2930" s="19" t="s">
        <v>17044</v>
      </c>
      <c r="G2930" s="19" t="s">
        <v>17163</v>
      </c>
      <c r="H2930" s="19" t="s">
        <v>7001</v>
      </c>
      <c r="I2930" s="24"/>
      <c r="J2930" s="24"/>
      <c r="K2930" s="19" t="s">
        <v>61</v>
      </c>
      <c r="L2930" s="20">
        <v>1207</v>
      </c>
      <c r="M2930" s="20">
        <v>0</v>
      </c>
      <c r="N2930" s="21">
        <v>46477.91</v>
      </c>
      <c r="O2930" s="21">
        <v>0</v>
      </c>
      <c r="P2930" s="21">
        <v>-12028.62</v>
      </c>
      <c r="Q2930" s="21">
        <v>0</v>
      </c>
      <c r="R2930" s="21">
        <v>0</v>
      </c>
      <c r="S2930" s="21">
        <v>0</v>
      </c>
      <c r="T2930" s="21">
        <v>34449.29</v>
      </c>
      <c r="U2930" s="21">
        <v>-13895.5</v>
      </c>
      <c r="V2930" s="21">
        <v>-1630.16</v>
      </c>
      <c r="W2930" s="20">
        <v>18923.63</v>
      </c>
      <c r="X2930" s="20">
        <v>20403.802489999998</v>
      </c>
      <c r="Y2930" s="20">
        <v>2</v>
      </c>
      <c r="Z2930" s="20">
        <v>10201.901244999999</v>
      </c>
      <c r="AA2930" s="45">
        <f t="shared" si="90"/>
        <v>34449.29</v>
      </c>
      <c r="AB2930" t="b">
        <f t="shared" si="91"/>
        <v>1</v>
      </c>
    </row>
    <row r="2931" spans="1:28" customFormat="1" ht="14.5" x14ac:dyDescent="0.35">
      <c r="A2931" s="19" t="s">
        <v>18156</v>
      </c>
      <c r="B2931" s="19" t="s">
        <v>18157</v>
      </c>
      <c r="C2931" s="19" t="s">
        <v>16923</v>
      </c>
      <c r="D2931" s="19" t="s">
        <v>17746</v>
      </c>
      <c r="E2931" s="41">
        <v>1176760001</v>
      </c>
      <c r="F2931" s="19" t="s">
        <v>1941</v>
      </c>
      <c r="G2931" s="19" t="s">
        <v>9462</v>
      </c>
      <c r="H2931" s="19" t="s">
        <v>9463</v>
      </c>
      <c r="I2931" s="24"/>
      <c r="J2931" s="24"/>
      <c r="K2931" s="19" t="s">
        <v>61</v>
      </c>
      <c r="L2931" s="20">
        <v>16827</v>
      </c>
      <c r="M2931" s="20">
        <v>0</v>
      </c>
      <c r="N2931" s="21">
        <v>509798.79</v>
      </c>
      <c r="O2931" s="21">
        <v>0</v>
      </c>
      <c r="P2931" s="21">
        <v>-83693.55</v>
      </c>
      <c r="Q2931" s="21">
        <v>7597.3</v>
      </c>
      <c r="R2931" s="21">
        <v>0</v>
      </c>
      <c r="S2931" s="21">
        <v>0</v>
      </c>
      <c r="T2931" s="21">
        <v>433702.54</v>
      </c>
      <c r="U2931" s="21">
        <v>-165662.70000000001</v>
      </c>
      <c r="V2931" s="21">
        <v>-10920.84</v>
      </c>
      <c r="W2931" s="20">
        <v>257119</v>
      </c>
      <c r="X2931" s="20">
        <v>223801.66881</v>
      </c>
      <c r="Y2931" s="20">
        <v>7</v>
      </c>
      <c r="Z2931" s="20">
        <v>31971.666972857143</v>
      </c>
      <c r="AA2931" s="45">
        <f t="shared" si="90"/>
        <v>433702.54</v>
      </c>
      <c r="AB2931" t="b">
        <f t="shared" si="91"/>
        <v>1</v>
      </c>
    </row>
    <row r="2932" spans="1:28" customFormat="1" ht="14.5" x14ac:dyDescent="0.35">
      <c r="A2932" s="19" t="s">
        <v>18158</v>
      </c>
      <c r="B2932" s="19" t="s">
        <v>18159</v>
      </c>
      <c r="C2932" s="19" t="s">
        <v>16954</v>
      </c>
      <c r="D2932" s="19" t="s">
        <v>17767</v>
      </c>
      <c r="E2932" s="41">
        <v>1177300001</v>
      </c>
      <c r="F2932" s="19" t="s">
        <v>551</v>
      </c>
      <c r="G2932" s="19" t="s">
        <v>5675</v>
      </c>
      <c r="H2932" s="19" t="s">
        <v>5676</v>
      </c>
      <c r="I2932" s="24"/>
      <c r="J2932" s="24"/>
      <c r="K2932" s="19" t="s">
        <v>61</v>
      </c>
      <c r="L2932" s="20">
        <v>9068</v>
      </c>
      <c r="M2932" s="20">
        <v>0</v>
      </c>
      <c r="N2932" s="21">
        <v>377578.89</v>
      </c>
      <c r="O2932" s="21">
        <v>0</v>
      </c>
      <c r="P2932" s="21">
        <v>0</v>
      </c>
      <c r="Q2932" s="21">
        <v>0</v>
      </c>
      <c r="R2932" s="21">
        <v>0</v>
      </c>
      <c r="S2932" s="21">
        <v>0</v>
      </c>
      <c r="T2932" s="21">
        <v>377578.89</v>
      </c>
      <c r="U2932" s="21">
        <v>-128721.21</v>
      </c>
      <c r="V2932" s="21">
        <v>-7566.78</v>
      </c>
      <c r="W2932" s="20">
        <v>241290.9</v>
      </c>
      <c r="X2932" s="20">
        <v>165757.13271000001</v>
      </c>
      <c r="Y2932" s="20">
        <v>4</v>
      </c>
      <c r="Z2932" s="20">
        <v>41439.283177500001</v>
      </c>
      <c r="AA2932" s="45">
        <f t="shared" si="90"/>
        <v>377578.89</v>
      </c>
      <c r="AB2932" t="b">
        <f t="shared" si="91"/>
        <v>1</v>
      </c>
    </row>
    <row r="2933" spans="1:28" customFormat="1" ht="14.5" x14ac:dyDescent="0.35">
      <c r="A2933" s="19" t="s">
        <v>18156</v>
      </c>
      <c r="B2933" s="19" t="s">
        <v>18157</v>
      </c>
      <c r="C2933" s="19" t="s">
        <v>16923</v>
      </c>
      <c r="D2933" s="19" t="s">
        <v>17746</v>
      </c>
      <c r="E2933" s="41">
        <v>1178030001</v>
      </c>
      <c r="F2933" s="19" t="s">
        <v>2101</v>
      </c>
      <c r="G2933" s="19" t="s">
        <v>9880</v>
      </c>
      <c r="H2933" s="19" t="s">
        <v>9881</v>
      </c>
      <c r="I2933" s="24"/>
      <c r="J2933" s="24"/>
      <c r="K2933" s="19" t="s">
        <v>61</v>
      </c>
      <c r="L2933" s="20">
        <v>22592</v>
      </c>
      <c r="M2933" s="20">
        <v>0</v>
      </c>
      <c r="N2933" s="21">
        <v>733305.11</v>
      </c>
      <c r="O2933" s="21">
        <v>0</v>
      </c>
      <c r="P2933" s="21">
        <v>-327222.89</v>
      </c>
      <c r="Q2933" s="21">
        <v>7689.6</v>
      </c>
      <c r="R2933" s="21">
        <v>0</v>
      </c>
      <c r="S2933" s="21">
        <v>0</v>
      </c>
      <c r="T2933" s="21">
        <v>413771.82</v>
      </c>
      <c r="U2933" s="21">
        <v>-145226.59</v>
      </c>
      <c r="V2933" s="21">
        <v>-14172.45</v>
      </c>
      <c r="W2933" s="20">
        <v>254372.78</v>
      </c>
      <c r="X2933" s="20">
        <v>321920.94329000002</v>
      </c>
      <c r="Y2933" s="20">
        <v>10</v>
      </c>
      <c r="Z2933" s="20">
        <v>32192.094329000003</v>
      </c>
      <c r="AA2933" s="45">
        <f t="shared" si="90"/>
        <v>413771.81999999995</v>
      </c>
      <c r="AB2933" t="b">
        <f t="shared" si="91"/>
        <v>1</v>
      </c>
    </row>
    <row r="2934" spans="1:28" customFormat="1" ht="14.5" x14ac:dyDescent="0.35">
      <c r="A2934" s="19" t="s">
        <v>18150</v>
      </c>
      <c r="B2934" s="19" t="s">
        <v>18151</v>
      </c>
      <c r="C2934" s="19" t="s">
        <v>16687</v>
      </c>
      <c r="D2934" s="19" t="s">
        <v>17565</v>
      </c>
      <c r="E2934" s="41">
        <v>1178110001</v>
      </c>
      <c r="F2934" s="19" t="s">
        <v>1289</v>
      </c>
      <c r="G2934" s="19" t="s">
        <v>13136</v>
      </c>
      <c r="H2934" s="19" t="s">
        <v>13137</v>
      </c>
      <c r="I2934" s="24"/>
      <c r="J2934" s="24"/>
      <c r="K2934" s="19" t="s">
        <v>61</v>
      </c>
      <c r="L2934" s="20">
        <v>33004</v>
      </c>
      <c r="M2934" s="20">
        <v>0</v>
      </c>
      <c r="N2934" s="21">
        <v>1094224.6000000001</v>
      </c>
      <c r="O2934" s="21">
        <v>0</v>
      </c>
      <c r="P2934" s="21">
        <v>-287246.88</v>
      </c>
      <c r="Q2934" s="21">
        <v>4767.92</v>
      </c>
      <c r="R2934" s="21">
        <v>75864.12</v>
      </c>
      <c r="S2934" s="21">
        <v>0</v>
      </c>
      <c r="T2934" s="21">
        <v>887609.76</v>
      </c>
      <c r="U2934" s="21">
        <v>-408677.6</v>
      </c>
      <c r="V2934" s="21">
        <v>-153123.18</v>
      </c>
      <c r="W2934" s="20">
        <v>325808.98</v>
      </c>
      <c r="X2934" s="20">
        <v>480364.59940000001</v>
      </c>
      <c r="Y2934" s="20">
        <v>9</v>
      </c>
      <c r="Z2934" s="20">
        <v>53373.844377777779</v>
      </c>
      <c r="AA2934" s="45">
        <f t="shared" si="90"/>
        <v>887609.76000000013</v>
      </c>
      <c r="AB2934" t="b">
        <f t="shared" si="91"/>
        <v>1</v>
      </c>
    </row>
    <row r="2935" spans="1:28" customFormat="1" ht="14.5" x14ac:dyDescent="0.35">
      <c r="A2935" s="19" t="s">
        <v>18150</v>
      </c>
      <c r="B2935" s="19" t="s">
        <v>18151</v>
      </c>
      <c r="C2935" s="19" t="s">
        <v>16687</v>
      </c>
      <c r="D2935" s="19" t="s">
        <v>17565</v>
      </c>
      <c r="E2935" s="41">
        <v>1178110002</v>
      </c>
      <c r="F2935" s="19" t="s">
        <v>1289</v>
      </c>
      <c r="G2935" s="19" t="s">
        <v>13138</v>
      </c>
      <c r="H2935" s="19" t="s">
        <v>13139</v>
      </c>
      <c r="I2935" s="24"/>
      <c r="J2935" s="24"/>
      <c r="K2935" s="19" t="s">
        <v>61</v>
      </c>
      <c r="L2935" s="20">
        <v>26100</v>
      </c>
      <c r="M2935" s="20">
        <v>0</v>
      </c>
      <c r="N2935" s="21">
        <v>827129.61</v>
      </c>
      <c r="O2935" s="21">
        <v>-93439.49</v>
      </c>
      <c r="P2935" s="21">
        <v>-430811.46</v>
      </c>
      <c r="Q2935" s="21">
        <v>3227.53</v>
      </c>
      <c r="R2935" s="21">
        <v>0</v>
      </c>
      <c r="S2935" s="21">
        <v>4951.1400000000003</v>
      </c>
      <c r="T2935" s="21">
        <v>311057.33</v>
      </c>
      <c r="U2935" s="21">
        <v>-203291.37</v>
      </c>
      <c r="V2935" s="21">
        <v>22495.91</v>
      </c>
      <c r="W2935" s="20">
        <v>130261.87</v>
      </c>
      <c r="X2935" s="20">
        <v>363109.89879000001</v>
      </c>
      <c r="Y2935" s="20">
        <v>14</v>
      </c>
      <c r="Z2935" s="20">
        <v>25936.421342142858</v>
      </c>
      <c r="AA2935" s="45">
        <f t="shared" si="90"/>
        <v>311057.33</v>
      </c>
      <c r="AB2935" t="b">
        <f t="shared" si="91"/>
        <v>1</v>
      </c>
    </row>
    <row r="2936" spans="1:28" customFormat="1" ht="14.5" x14ac:dyDescent="0.35">
      <c r="A2936" s="19" t="s">
        <v>18154</v>
      </c>
      <c r="B2936" s="19" t="s">
        <v>18155</v>
      </c>
      <c r="C2936" s="19" t="s">
        <v>16860</v>
      </c>
      <c r="D2936" s="19" t="s">
        <v>17697</v>
      </c>
      <c r="E2936" s="41">
        <v>1178460001</v>
      </c>
      <c r="F2936" s="19" t="s">
        <v>1622</v>
      </c>
      <c r="G2936" s="19" t="s">
        <v>9882</v>
      </c>
      <c r="H2936" s="19" t="s">
        <v>9883</v>
      </c>
      <c r="I2936" s="24"/>
      <c r="J2936" s="24"/>
      <c r="K2936" s="19" t="s">
        <v>61</v>
      </c>
      <c r="L2936" s="20">
        <v>9943</v>
      </c>
      <c r="M2936" s="20">
        <v>0</v>
      </c>
      <c r="N2936" s="21">
        <v>320679.36</v>
      </c>
      <c r="O2936" s="21">
        <v>0</v>
      </c>
      <c r="P2936" s="21">
        <v>0</v>
      </c>
      <c r="Q2936" s="21">
        <v>1414.69</v>
      </c>
      <c r="R2936" s="21">
        <v>0</v>
      </c>
      <c r="S2936" s="21">
        <v>0</v>
      </c>
      <c r="T2936" s="21">
        <v>322094.05</v>
      </c>
      <c r="U2936" s="21">
        <v>-90089.62</v>
      </c>
      <c r="V2936" s="21">
        <v>-17912.39</v>
      </c>
      <c r="W2936" s="20">
        <v>214092.04</v>
      </c>
      <c r="X2936" s="20">
        <v>140778.23903999999</v>
      </c>
      <c r="Y2936" s="20">
        <v>2</v>
      </c>
      <c r="Z2936" s="20">
        <v>70389.119519999993</v>
      </c>
      <c r="AA2936" s="45">
        <f t="shared" si="90"/>
        <v>322094.05</v>
      </c>
      <c r="AB2936" t="b">
        <f t="shared" si="91"/>
        <v>1</v>
      </c>
    </row>
    <row r="2937" spans="1:28" customFormat="1" ht="14.5" x14ac:dyDescent="0.35">
      <c r="A2937" s="19" t="s">
        <v>18154</v>
      </c>
      <c r="B2937" s="19" t="s">
        <v>18155</v>
      </c>
      <c r="C2937" s="19" t="s">
        <v>16860</v>
      </c>
      <c r="D2937" s="19" t="s">
        <v>17697</v>
      </c>
      <c r="E2937" s="41">
        <v>1178460003</v>
      </c>
      <c r="F2937" s="19" t="s">
        <v>1622</v>
      </c>
      <c r="G2937" s="19" t="s">
        <v>9882</v>
      </c>
      <c r="H2937" s="19" t="s">
        <v>9883</v>
      </c>
      <c r="I2937" s="24"/>
      <c r="J2937" s="24"/>
      <c r="K2937" s="19" t="s">
        <v>61</v>
      </c>
      <c r="L2937" s="20">
        <v>750</v>
      </c>
      <c r="M2937" s="20">
        <v>0</v>
      </c>
      <c r="N2937" s="21">
        <v>33513.94</v>
      </c>
      <c r="O2937" s="21">
        <v>0</v>
      </c>
      <c r="P2937" s="21">
        <v>0</v>
      </c>
      <c r="Q2937" s="21">
        <v>0</v>
      </c>
      <c r="R2937" s="21">
        <v>0</v>
      </c>
      <c r="S2937" s="21">
        <v>0</v>
      </c>
      <c r="T2937" s="21">
        <v>33513.94</v>
      </c>
      <c r="U2937" s="21">
        <v>-25.8</v>
      </c>
      <c r="V2937" s="21">
        <v>-84.21</v>
      </c>
      <c r="W2937" s="20">
        <v>33403.93</v>
      </c>
      <c r="X2937" s="20">
        <v>14712.61966</v>
      </c>
      <c r="Y2937" s="20">
        <v>1</v>
      </c>
      <c r="Z2937" s="20">
        <v>14712.61966</v>
      </c>
      <c r="AA2937" s="45">
        <f t="shared" si="90"/>
        <v>33513.94</v>
      </c>
      <c r="AB2937" t="b">
        <f t="shared" si="91"/>
        <v>1</v>
      </c>
    </row>
    <row r="2938" spans="1:28" customFormat="1" ht="14.5" x14ac:dyDescent="0.35">
      <c r="A2938" s="19" t="s">
        <v>18148</v>
      </c>
      <c r="B2938" s="19" t="s">
        <v>18149</v>
      </c>
      <c r="C2938" s="19" t="s">
        <v>16644</v>
      </c>
      <c r="D2938" s="19" t="s">
        <v>17550</v>
      </c>
      <c r="E2938" s="41">
        <v>1178620001</v>
      </c>
      <c r="F2938" s="19" t="s">
        <v>3060</v>
      </c>
      <c r="G2938" s="19" t="s">
        <v>12471</v>
      </c>
      <c r="H2938" s="19" t="s">
        <v>12472</v>
      </c>
      <c r="I2938" s="24"/>
      <c r="J2938" s="24"/>
      <c r="K2938" s="19" t="s">
        <v>61</v>
      </c>
      <c r="L2938" s="20">
        <v>5979</v>
      </c>
      <c r="M2938" s="20">
        <v>0</v>
      </c>
      <c r="N2938" s="21">
        <v>218405.87</v>
      </c>
      <c r="O2938" s="21">
        <v>0</v>
      </c>
      <c r="P2938" s="21">
        <v>0</v>
      </c>
      <c r="Q2938" s="21">
        <v>0</v>
      </c>
      <c r="R2938" s="21">
        <v>0</v>
      </c>
      <c r="S2938" s="21">
        <v>5820.64</v>
      </c>
      <c r="T2938" s="21">
        <v>224226.51</v>
      </c>
      <c r="U2938" s="21">
        <v>-57851.8</v>
      </c>
      <c r="V2938" s="21">
        <v>-3615.84</v>
      </c>
      <c r="W2938" s="20">
        <v>162758.87</v>
      </c>
      <c r="X2938" s="20">
        <v>95880.176930000001</v>
      </c>
      <c r="Y2938" s="20">
        <v>12</v>
      </c>
      <c r="Z2938" s="20">
        <v>7990.0147441666668</v>
      </c>
      <c r="AA2938" s="45">
        <f t="shared" si="90"/>
        <v>224226.51</v>
      </c>
      <c r="AB2938" t="b">
        <f t="shared" si="91"/>
        <v>1</v>
      </c>
    </row>
    <row r="2939" spans="1:28" customFormat="1" ht="14.5" x14ac:dyDescent="0.35">
      <c r="A2939" s="19" t="s">
        <v>18154</v>
      </c>
      <c r="B2939" s="19" t="s">
        <v>18155</v>
      </c>
      <c r="C2939" s="19" t="s">
        <v>16815</v>
      </c>
      <c r="D2939" s="19" t="s">
        <v>17666</v>
      </c>
      <c r="E2939" s="41">
        <v>1178970001</v>
      </c>
      <c r="F2939" s="19" t="s">
        <v>1613</v>
      </c>
      <c r="G2939" s="19" t="s">
        <v>8646</v>
      </c>
      <c r="H2939" s="19" t="s">
        <v>8647</v>
      </c>
      <c r="I2939" s="24"/>
      <c r="J2939" s="24"/>
      <c r="K2939" s="19" t="s">
        <v>61</v>
      </c>
      <c r="L2939" s="20">
        <v>30030</v>
      </c>
      <c r="M2939" s="20">
        <v>0</v>
      </c>
      <c r="N2939" s="21">
        <v>905813.38</v>
      </c>
      <c r="O2939" s="21">
        <v>0</v>
      </c>
      <c r="P2939" s="21">
        <v>-422571.8</v>
      </c>
      <c r="Q2939" s="21">
        <v>5336.78</v>
      </c>
      <c r="R2939" s="21">
        <v>0</v>
      </c>
      <c r="S2939" s="21">
        <v>0</v>
      </c>
      <c r="T2939" s="21">
        <v>488578.36</v>
      </c>
      <c r="U2939" s="21">
        <v>-114508.21</v>
      </c>
      <c r="V2939" s="21">
        <v>-138200.45000000001</v>
      </c>
      <c r="W2939" s="20">
        <v>235869.7</v>
      </c>
      <c r="X2939" s="20">
        <v>397652.07381999999</v>
      </c>
      <c r="Y2939" s="20">
        <v>6</v>
      </c>
      <c r="Z2939" s="20">
        <v>66275.345636666665</v>
      </c>
      <c r="AA2939" s="45">
        <f t="shared" si="90"/>
        <v>488578.36000000004</v>
      </c>
      <c r="AB2939" t="b">
        <f t="shared" si="91"/>
        <v>1</v>
      </c>
    </row>
    <row r="2940" spans="1:28" customFormat="1" ht="14.5" x14ac:dyDescent="0.35">
      <c r="A2940" s="19" t="s">
        <v>18152</v>
      </c>
      <c r="B2940" s="19" t="s">
        <v>18153</v>
      </c>
      <c r="C2940" s="19" t="s">
        <v>16783</v>
      </c>
      <c r="D2940" s="19" t="s">
        <v>17892</v>
      </c>
      <c r="E2940" s="41">
        <v>1179000002</v>
      </c>
      <c r="F2940" s="19" t="s">
        <v>3800</v>
      </c>
      <c r="G2940" s="19" t="s">
        <v>14487</v>
      </c>
      <c r="H2940" s="19" t="s">
        <v>14429</v>
      </c>
      <c r="I2940" s="24"/>
      <c r="J2940" s="24"/>
      <c r="K2940" s="19" t="s">
        <v>61</v>
      </c>
      <c r="L2940" s="20">
        <v>22718</v>
      </c>
      <c r="M2940" s="20">
        <v>0</v>
      </c>
      <c r="N2940" s="21">
        <v>738292.91</v>
      </c>
      <c r="O2940" s="21">
        <v>0</v>
      </c>
      <c r="P2940" s="21">
        <v>-278384.2</v>
      </c>
      <c r="Q2940" s="21">
        <v>9755.4500000000007</v>
      </c>
      <c r="R2940" s="21">
        <v>0</v>
      </c>
      <c r="S2940" s="21">
        <v>0</v>
      </c>
      <c r="T2940" s="21">
        <v>469664.16</v>
      </c>
      <c r="U2940" s="21">
        <v>-292237.40000000002</v>
      </c>
      <c r="V2940" s="21">
        <v>109624.86</v>
      </c>
      <c r="W2940" s="20">
        <v>287051.62</v>
      </c>
      <c r="X2940" s="20">
        <v>324110.58749000001</v>
      </c>
      <c r="Y2940" s="20">
        <v>7</v>
      </c>
      <c r="Z2940" s="20">
        <v>46301.512498571428</v>
      </c>
      <c r="AA2940" s="45">
        <f t="shared" si="90"/>
        <v>469664.16000000003</v>
      </c>
      <c r="AB2940" t="b">
        <f t="shared" si="91"/>
        <v>1</v>
      </c>
    </row>
    <row r="2941" spans="1:28" customFormat="1" ht="14.5" x14ac:dyDescent="0.35">
      <c r="A2941" s="19" t="s">
        <v>18154</v>
      </c>
      <c r="B2941" s="19" t="s">
        <v>18155</v>
      </c>
      <c r="C2941" s="19" t="s">
        <v>16842</v>
      </c>
      <c r="D2941" s="19" t="s">
        <v>17690</v>
      </c>
      <c r="E2941" s="41">
        <v>1179430001</v>
      </c>
      <c r="F2941" s="19" t="s">
        <v>2447</v>
      </c>
      <c r="G2941" s="19" t="s">
        <v>10817</v>
      </c>
      <c r="H2941" s="19" t="s">
        <v>10818</v>
      </c>
      <c r="I2941" s="24"/>
      <c r="J2941" s="24"/>
      <c r="K2941" s="19" t="s">
        <v>61</v>
      </c>
      <c r="L2941" s="20">
        <v>450</v>
      </c>
      <c r="M2941" s="20">
        <v>0</v>
      </c>
      <c r="N2941" s="21">
        <v>13873.03</v>
      </c>
      <c r="O2941" s="21">
        <v>-18.32</v>
      </c>
      <c r="P2941" s="21">
        <v>0</v>
      </c>
      <c r="Q2941" s="21">
        <v>0</v>
      </c>
      <c r="R2941" s="21">
        <v>0</v>
      </c>
      <c r="S2941" s="21">
        <v>0</v>
      </c>
      <c r="T2941" s="21">
        <v>13854.71</v>
      </c>
      <c r="U2941" s="21">
        <v>-660.8</v>
      </c>
      <c r="V2941" s="21">
        <v>-252.32</v>
      </c>
      <c r="W2941" s="20">
        <v>12941.59</v>
      </c>
      <c r="X2941" s="20">
        <v>6090.2601699999996</v>
      </c>
      <c r="Y2941" s="20">
        <v>1</v>
      </c>
      <c r="Z2941" s="20">
        <v>6090.2601699999996</v>
      </c>
      <c r="AA2941" s="45">
        <f t="shared" si="90"/>
        <v>13854.710000000001</v>
      </c>
      <c r="AB2941" t="b">
        <f t="shared" si="91"/>
        <v>1</v>
      </c>
    </row>
    <row r="2942" spans="1:28" customFormat="1" ht="14.5" x14ac:dyDescent="0.35">
      <c r="A2942" s="19" t="s">
        <v>18152</v>
      </c>
      <c r="B2942" s="19" t="s">
        <v>18153</v>
      </c>
      <c r="C2942" s="19" t="s">
        <v>16735</v>
      </c>
      <c r="D2942" s="19" t="s">
        <v>17600</v>
      </c>
      <c r="E2942" s="41">
        <v>1179860001</v>
      </c>
      <c r="F2942" s="19" t="s">
        <v>17604</v>
      </c>
      <c r="G2942" s="19" t="s">
        <v>14488</v>
      </c>
      <c r="H2942" s="19" t="s">
        <v>14390</v>
      </c>
      <c r="I2942" s="24"/>
      <c r="J2942" s="24">
        <v>45199</v>
      </c>
      <c r="K2942" s="19" t="s">
        <v>61</v>
      </c>
      <c r="L2942" s="20">
        <v>14832</v>
      </c>
      <c r="M2942" s="20">
        <v>0</v>
      </c>
      <c r="N2942" s="21">
        <v>448482.78</v>
      </c>
      <c r="O2942" s="21">
        <v>0</v>
      </c>
      <c r="P2942" s="21">
        <v>-417227.83</v>
      </c>
      <c r="Q2942" s="21">
        <v>998.78</v>
      </c>
      <c r="R2942" s="21">
        <v>0</v>
      </c>
      <c r="S2942" s="21">
        <v>0</v>
      </c>
      <c r="T2942" s="21">
        <v>32253.73</v>
      </c>
      <c r="U2942" s="21">
        <v>-127432.22</v>
      </c>
      <c r="V2942" s="21">
        <v>220359.92</v>
      </c>
      <c r="W2942" s="20">
        <v>125181.43</v>
      </c>
      <c r="X2942" s="20">
        <v>196883.94042</v>
      </c>
      <c r="Y2942" s="20">
        <v>9</v>
      </c>
      <c r="Z2942" s="20">
        <v>21875.99338</v>
      </c>
      <c r="AA2942" s="45">
        <f t="shared" si="90"/>
        <v>32253.73000000001</v>
      </c>
      <c r="AB2942" t="b">
        <f t="shared" si="91"/>
        <v>1</v>
      </c>
    </row>
    <row r="2943" spans="1:28" customFormat="1" ht="14.5" x14ac:dyDescent="0.35">
      <c r="A2943" s="19" t="s">
        <v>18156</v>
      </c>
      <c r="B2943" s="19" t="s">
        <v>18157</v>
      </c>
      <c r="C2943" s="19" t="s">
        <v>16945</v>
      </c>
      <c r="D2943" s="19" t="s">
        <v>17764</v>
      </c>
      <c r="E2943" s="41">
        <v>1179940001</v>
      </c>
      <c r="F2943" s="19" t="s">
        <v>1779</v>
      </c>
      <c r="G2943" s="19" t="s">
        <v>9068</v>
      </c>
      <c r="H2943" s="19" t="s">
        <v>9069</v>
      </c>
      <c r="I2943" s="24"/>
      <c r="J2943" s="24"/>
      <c r="K2943" s="19" t="s">
        <v>61</v>
      </c>
      <c r="L2943" s="20">
        <v>28718</v>
      </c>
      <c r="M2943" s="20">
        <v>0</v>
      </c>
      <c r="N2943" s="21">
        <v>883394.34</v>
      </c>
      <c r="O2943" s="21">
        <v>0</v>
      </c>
      <c r="P2943" s="21">
        <v>-362447.4</v>
      </c>
      <c r="Q2943" s="21">
        <v>6175.13</v>
      </c>
      <c r="R2943" s="21">
        <v>0</v>
      </c>
      <c r="S2943" s="21">
        <v>0</v>
      </c>
      <c r="T2943" s="21">
        <v>527122.06999999995</v>
      </c>
      <c r="U2943" s="21">
        <v>-201251.5</v>
      </c>
      <c r="V2943" s="21">
        <v>6233.95</v>
      </c>
      <c r="W2943" s="20">
        <v>332104.52</v>
      </c>
      <c r="X2943" s="20">
        <v>387810.11525999999</v>
      </c>
      <c r="Y2943" s="20">
        <v>9</v>
      </c>
      <c r="Z2943" s="20">
        <v>43090.012806666666</v>
      </c>
      <c r="AA2943" s="45">
        <f t="shared" si="90"/>
        <v>527122.06999999995</v>
      </c>
      <c r="AB2943" t="b">
        <f t="shared" si="91"/>
        <v>1</v>
      </c>
    </row>
    <row r="2944" spans="1:28" customFormat="1" ht="14.5" x14ac:dyDescent="0.35">
      <c r="A2944" s="19" t="s">
        <v>18156</v>
      </c>
      <c r="B2944" s="19" t="s">
        <v>18157</v>
      </c>
      <c r="C2944" s="19" t="s">
        <v>16945</v>
      </c>
      <c r="D2944" s="19" t="s">
        <v>17764</v>
      </c>
      <c r="E2944" s="41">
        <v>1179940002</v>
      </c>
      <c r="F2944" s="19" t="s">
        <v>1779</v>
      </c>
      <c r="G2944" s="19"/>
      <c r="H2944" s="19"/>
      <c r="I2944" s="24"/>
      <c r="J2944" s="24"/>
      <c r="K2944" s="19" t="s">
        <v>63</v>
      </c>
      <c r="L2944" s="20">
        <v>0</v>
      </c>
      <c r="M2944" s="20">
        <v>1365</v>
      </c>
      <c r="N2944" s="21">
        <v>0</v>
      </c>
      <c r="O2944" s="21">
        <v>16432.849999999999</v>
      </c>
      <c r="P2944" s="21">
        <v>0</v>
      </c>
      <c r="Q2944" s="21">
        <v>0</v>
      </c>
      <c r="R2944" s="21">
        <v>0</v>
      </c>
      <c r="S2944" s="21">
        <v>0</v>
      </c>
      <c r="T2944" s="21">
        <v>16432.849999999999</v>
      </c>
      <c r="U2944" s="21">
        <v>0</v>
      </c>
      <c r="V2944" s="21">
        <v>0</v>
      </c>
      <c r="W2944" s="20">
        <v>16432.849999999999</v>
      </c>
      <c r="X2944" s="20">
        <v>0</v>
      </c>
      <c r="Y2944" s="20">
        <v>0</v>
      </c>
      <c r="Z2944" s="20"/>
      <c r="AA2944" s="45">
        <f t="shared" si="90"/>
        <v>16432.849999999999</v>
      </c>
      <c r="AB2944" t="b">
        <f t="shared" si="91"/>
        <v>1</v>
      </c>
    </row>
    <row r="2945" spans="1:28" customFormat="1" ht="14.5" x14ac:dyDescent="0.35">
      <c r="A2945" s="19" t="s">
        <v>18148</v>
      </c>
      <c r="B2945" s="19" t="s">
        <v>18149</v>
      </c>
      <c r="C2945" s="19" t="s">
        <v>16572</v>
      </c>
      <c r="D2945" s="19" t="s">
        <v>17508</v>
      </c>
      <c r="E2945" s="41">
        <v>1180010006</v>
      </c>
      <c r="F2945" s="19" t="s">
        <v>2580</v>
      </c>
      <c r="G2945" s="19" t="s">
        <v>11181</v>
      </c>
      <c r="H2945" s="19" t="s">
        <v>11182</v>
      </c>
      <c r="I2945" s="24"/>
      <c r="J2945" s="24"/>
      <c r="K2945" s="19" t="s">
        <v>63</v>
      </c>
      <c r="L2945" s="20">
        <v>900</v>
      </c>
      <c r="M2945" s="20">
        <v>0</v>
      </c>
      <c r="N2945" s="21">
        <v>68042.7</v>
      </c>
      <c r="O2945" s="21">
        <v>0</v>
      </c>
      <c r="P2945" s="21">
        <v>0</v>
      </c>
      <c r="Q2945" s="21">
        <v>0</v>
      </c>
      <c r="R2945" s="21">
        <v>0</v>
      </c>
      <c r="S2945" s="21">
        <v>0</v>
      </c>
      <c r="T2945" s="21">
        <v>68042.7</v>
      </c>
      <c r="U2945" s="21">
        <v>-51.6</v>
      </c>
      <c r="V2945" s="21">
        <v>0</v>
      </c>
      <c r="W2945" s="20">
        <v>67991.100000000006</v>
      </c>
      <c r="X2945" s="20">
        <v>29870.745299999999</v>
      </c>
      <c r="Y2945" s="20">
        <v>5</v>
      </c>
      <c r="Z2945" s="20">
        <v>5974.1490599999997</v>
      </c>
      <c r="AA2945" s="45">
        <f t="shared" si="90"/>
        <v>68042.7</v>
      </c>
      <c r="AB2945" t="b">
        <f t="shared" si="91"/>
        <v>1</v>
      </c>
    </row>
    <row r="2946" spans="1:28" customFormat="1" ht="14.5" x14ac:dyDescent="0.35">
      <c r="A2946" s="19" t="s">
        <v>18148</v>
      </c>
      <c r="B2946" s="19" t="s">
        <v>18149</v>
      </c>
      <c r="C2946" s="19" t="s">
        <v>16572</v>
      </c>
      <c r="D2946" s="19" t="s">
        <v>17508</v>
      </c>
      <c r="E2946" s="41">
        <v>1180010007</v>
      </c>
      <c r="F2946" s="19" t="s">
        <v>2580</v>
      </c>
      <c r="G2946" s="19" t="s">
        <v>11183</v>
      </c>
      <c r="H2946" s="19" t="s">
        <v>11184</v>
      </c>
      <c r="I2946" s="24"/>
      <c r="J2946" s="24"/>
      <c r="K2946" s="19" t="s">
        <v>63</v>
      </c>
      <c r="L2946" s="20">
        <v>900</v>
      </c>
      <c r="M2946" s="20">
        <v>0</v>
      </c>
      <c r="N2946" s="21">
        <v>68042.7</v>
      </c>
      <c r="O2946" s="21">
        <v>0</v>
      </c>
      <c r="P2946" s="21">
        <v>0</v>
      </c>
      <c r="Q2946" s="21">
        <v>0</v>
      </c>
      <c r="R2946" s="21">
        <v>0</v>
      </c>
      <c r="S2946" s="21">
        <v>0</v>
      </c>
      <c r="T2946" s="21">
        <v>68042.7</v>
      </c>
      <c r="U2946" s="21">
        <v>-135.9</v>
      </c>
      <c r="V2946" s="21">
        <v>0</v>
      </c>
      <c r="W2946" s="20">
        <v>67906.8</v>
      </c>
      <c r="X2946" s="20">
        <v>29870.745299999999</v>
      </c>
      <c r="Y2946" s="20">
        <v>1</v>
      </c>
      <c r="Z2946" s="20">
        <v>29870.745299999999</v>
      </c>
      <c r="AA2946" s="45">
        <f t="shared" si="90"/>
        <v>68042.7</v>
      </c>
      <c r="AB2946" t="b">
        <f t="shared" si="91"/>
        <v>1</v>
      </c>
    </row>
    <row r="2947" spans="1:28" customFormat="1" ht="14.5" x14ac:dyDescent="0.35">
      <c r="A2947" s="19" t="s">
        <v>18148</v>
      </c>
      <c r="B2947" s="19" t="s">
        <v>18149</v>
      </c>
      <c r="C2947" s="19" t="s">
        <v>16572</v>
      </c>
      <c r="D2947" s="19" t="s">
        <v>17508</v>
      </c>
      <c r="E2947" s="41">
        <v>1180010008</v>
      </c>
      <c r="F2947" s="19" t="s">
        <v>2580</v>
      </c>
      <c r="G2947" s="19" t="s">
        <v>11185</v>
      </c>
      <c r="H2947" s="19" t="s">
        <v>11186</v>
      </c>
      <c r="I2947" s="24"/>
      <c r="J2947" s="24"/>
      <c r="K2947" s="19" t="s">
        <v>63</v>
      </c>
      <c r="L2947" s="20">
        <v>900</v>
      </c>
      <c r="M2947" s="20">
        <v>0</v>
      </c>
      <c r="N2947" s="21">
        <v>68042.7</v>
      </c>
      <c r="O2947" s="21">
        <v>0</v>
      </c>
      <c r="P2947" s="21">
        <v>0</v>
      </c>
      <c r="Q2947" s="21">
        <v>0</v>
      </c>
      <c r="R2947" s="21">
        <v>0</v>
      </c>
      <c r="S2947" s="21">
        <v>0</v>
      </c>
      <c r="T2947" s="21">
        <v>68042.7</v>
      </c>
      <c r="U2947" s="21">
        <v>-135.9</v>
      </c>
      <c r="V2947" s="21">
        <v>0</v>
      </c>
      <c r="W2947" s="20">
        <v>67906.8</v>
      </c>
      <c r="X2947" s="20">
        <v>29870.745299999999</v>
      </c>
      <c r="Y2947" s="20">
        <v>3</v>
      </c>
      <c r="Z2947" s="20">
        <v>9956.9151000000002</v>
      </c>
      <c r="AA2947" s="45">
        <f t="shared" si="90"/>
        <v>68042.7</v>
      </c>
      <c r="AB2947" t="b">
        <f t="shared" si="91"/>
        <v>1</v>
      </c>
    </row>
    <row r="2948" spans="1:28" customFormat="1" ht="14.5" x14ac:dyDescent="0.35">
      <c r="A2948" s="19" t="s">
        <v>18156</v>
      </c>
      <c r="B2948" s="19" t="s">
        <v>18157</v>
      </c>
      <c r="C2948" s="19" t="s">
        <v>16914</v>
      </c>
      <c r="D2948" s="19" t="s">
        <v>17737</v>
      </c>
      <c r="E2948" s="41">
        <v>1180280001</v>
      </c>
      <c r="F2948" s="19" t="s">
        <v>1942</v>
      </c>
      <c r="G2948" s="19" t="s">
        <v>9464</v>
      </c>
      <c r="H2948" s="19" t="s">
        <v>9465</v>
      </c>
      <c r="I2948" s="24"/>
      <c r="J2948" s="24"/>
      <c r="K2948" s="19" t="s">
        <v>61</v>
      </c>
      <c r="L2948" s="20">
        <v>8248</v>
      </c>
      <c r="M2948" s="20">
        <v>0</v>
      </c>
      <c r="N2948" s="21">
        <v>277330.27</v>
      </c>
      <c r="O2948" s="21">
        <v>0</v>
      </c>
      <c r="P2948" s="21">
        <v>0</v>
      </c>
      <c r="Q2948" s="21">
        <v>0</v>
      </c>
      <c r="R2948" s="21">
        <v>0</v>
      </c>
      <c r="S2948" s="21">
        <v>0</v>
      </c>
      <c r="T2948" s="21">
        <v>277330.27</v>
      </c>
      <c r="U2948" s="21">
        <v>-108657.9</v>
      </c>
      <c r="V2948" s="21">
        <v>-1488.78</v>
      </c>
      <c r="W2948" s="20">
        <v>167183.59</v>
      </c>
      <c r="X2948" s="20">
        <v>121747.98853</v>
      </c>
      <c r="Y2948" s="20">
        <v>2</v>
      </c>
      <c r="Z2948" s="20">
        <v>60873.994265000001</v>
      </c>
      <c r="AA2948" s="45">
        <f t="shared" si="90"/>
        <v>277330.27</v>
      </c>
      <c r="AB2948" t="b">
        <f t="shared" si="91"/>
        <v>1</v>
      </c>
    </row>
    <row r="2949" spans="1:28" customFormat="1" ht="14.5" x14ac:dyDescent="0.35">
      <c r="A2949" s="19" t="s">
        <v>18156</v>
      </c>
      <c r="B2949" s="19" t="s">
        <v>18157</v>
      </c>
      <c r="C2949" s="19" t="s">
        <v>16914</v>
      </c>
      <c r="D2949" s="19" t="s">
        <v>17737</v>
      </c>
      <c r="E2949" s="41">
        <v>1180360001</v>
      </c>
      <c r="F2949" s="19" t="s">
        <v>1780</v>
      </c>
      <c r="G2949" s="19" t="s">
        <v>9070</v>
      </c>
      <c r="H2949" s="19" t="s">
        <v>9071</v>
      </c>
      <c r="I2949" s="24"/>
      <c r="J2949" s="24"/>
      <c r="K2949" s="19" t="s">
        <v>61</v>
      </c>
      <c r="L2949" s="20">
        <v>42501</v>
      </c>
      <c r="M2949" s="20">
        <v>7184</v>
      </c>
      <c r="N2949" s="21">
        <v>1760427.86</v>
      </c>
      <c r="O2949" s="21">
        <v>-290993.02</v>
      </c>
      <c r="P2949" s="21">
        <v>-515448.02</v>
      </c>
      <c r="Q2949" s="21">
        <v>9640.7000000000007</v>
      </c>
      <c r="R2949" s="21">
        <v>0</v>
      </c>
      <c r="S2949" s="21">
        <v>0</v>
      </c>
      <c r="T2949" s="21">
        <v>963627.52000000002</v>
      </c>
      <c r="U2949" s="21">
        <v>-192886.47</v>
      </c>
      <c r="V2949" s="21">
        <v>-80117.919999999998</v>
      </c>
      <c r="W2949" s="20">
        <v>690623.13</v>
      </c>
      <c r="X2949" s="20">
        <v>772827.83054</v>
      </c>
      <c r="Y2949" s="20">
        <v>5</v>
      </c>
      <c r="Z2949" s="20">
        <v>154565.566108</v>
      </c>
      <c r="AA2949" s="45">
        <f t="shared" ref="AA2949:AA3012" si="92">SUM(N2949:S2949)</f>
        <v>963627.52000000002</v>
      </c>
      <c r="AB2949" t="b">
        <f t="shared" ref="AB2949:AB3012" si="93">T2949=AA2949</f>
        <v>1</v>
      </c>
    </row>
    <row r="2950" spans="1:28" customFormat="1" ht="14.5" x14ac:dyDescent="0.35">
      <c r="A2950" s="19" t="s">
        <v>18152</v>
      </c>
      <c r="B2950" s="19" t="s">
        <v>18153</v>
      </c>
      <c r="C2950" s="19" t="s">
        <v>16710</v>
      </c>
      <c r="D2950" s="19" t="s">
        <v>17586</v>
      </c>
      <c r="E2950" s="41">
        <v>1180440001</v>
      </c>
      <c r="F2950" s="19" t="s">
        <v>3643</v>
      </c>
      <c r="G2950" s="19" t="s">
        <v>14039</v>
      </c>
      <c r="H2950" s="19" t="s">
        <v>14040</v>
      </c>
      <c r="I2950" s="24"/>
      <c r="J2950" s="24"/>
      <c r="K2950" s="19" t="s">
        <v>61</v>
      </c>
      <c r="L2950" s="20">
        <v>13000</v>
      </c>
      <c r="M2950" s="20">
        <v>0</v>
      </c>
      <c r="N2950" s="21">
        <v>389257.45</v>
      </c>
      <c r="O2950" s="21">
        <v>0</v>
      </c>
      <c r="P2950" s="21">
        <v>0</v>
      </c>
      <c r="Q2950" s="21">
        <v>0</v>
      </c>
      <c r="R2950" s="21">
        <v>0</v>
      </c>
      <c r="S2950" s="21">
        <v>0</v>
      </c>
      <c r="T2950" s="21">
        <v>389257.45</v>
      </c>
      <c r="U2950" s="21">
        <v>-122317.87</v>
      </c>
      <c r="V2950" s="21">
        <v>-9840.5499999999993</v>
      </c>
      <c r="W2950" s="20">
        <v>257099.03</v>
      </c>
      <c r="X2950" s="20">
        <v>170884.02054999999</v>
      </c>
      <c r="Y2950" s="20">
        <v>5</v>
      </c>
      <c r="Z2950" s="20">
        <v>34176.804109999997</v>
      </c>
      <c r="AA2950" s="45">
        <f t="shared" si="92"/>
        <v>389257.45</v>
      </c>
      <c r="AB2950" t="b">
        <f t="shared" si="93"/>
        <v>1</v>
      </c>
    </row>
    <row r="2951" spans="1:28" customFormat="1" ht="14.5" x14ac:dyDescent="0.35">
      <c r="A2951" s="19" t="s">
        <v>18160</v>
      </c>
      <c r="B2951" s="19" t="s">
        <v>18161</v>
      </c>
      <c r="C2951" s="19" t="s">
        <v>17058</v>
      </c>
      <c r="D2951" s="19" t="s">
        <v>17862</v>
      </c>
      <c r="E2951" s="41">
        <v>1180600002</v>
      </c>
      <c r="F2951" s="19" t="s">
        <v>199</v>
      </c>
      <c r="G2951" s="19" t="s">
        <v>4763</v>
      </c>
      <c r="H2951" s="19" t="s">
        <v>4764</v>
      </c>
      <c r="I2951" s="24"/>
      <c r="J2951" s="24"/>
      <c r="K2951" s="19" t="s">
        <v>61</v>
      </c>
      <c r="L2951" s="20">
        <v>26500</v>
      </c>
      <c r="M2951" s="20">
        <v>0</v>
      </c>
      <c r="N2951" s="21">
        <v>834721.14</v>
      </c>
      <c r="O2951" s="21">
        <v>0</v>
      </c>
      <c r="P2951" s="21">
        <v>-138729.43</v>
      </c>
      <c r="Q2951" s="21">
        <v>5763.48</v>
      </c>
      <c r="R2951" s="21">
        <v>0</v>
      </c>
      <c r="S2951" s="21">
        <v>0</v>
      </c>
      <c r="T2951" s="21">
        <v>701755.19</v>
      </c>
      <c r="U2951" s="21">
        <v>-330483.37</v>
      </c>
      <c r="V2951" s="21">
        <v>-10576.79</v>
      </c>
      <c r="W2951" s="20">
        <v>360695.03</v>
      </c>
      <c r="X2951" s="20">
        <v>366442.58046000003</v>
      </c>
      <c r="Y2951" s="20">
        <v>8</v>
      </c>
      <c r="Z2951" s="20">
        <v>45805.322557500003</v>
      </c>
      <c r="AA2951" s="45">
        <f t="shared" si="92"/>
        <v>701755.19</v>
      </c>
      <c r="AB2951" t="b">
        <f t="shared" si="93"/>
        <v>1</v>
      </c>
    </row>
    <row r="2952" spans="1:28" customFormat="1" ht="14.5" x14ac:dyDescent="0.35">
      <c r="A2952" s="19" t="s">
        <v>18160</v>
      </c>
      <c r="B2952" s="19" t="s">
        <v>18161</v>
      </c>
      <c r="C2952" s="19" t="s">
        <v>17058</v>
      </c>
      <c r="D2952" s="19" t="s">
        <v>17862</v>
      </c>
      <c r="E2952" s="41">
        <v>1180600003</v>
      </c>
      <c r="F2952" s="19" t="s">
        <v>199</v>
      </c>
      <c r="G2952" s="19" t="s">
        <v>4765</v>
      </c>
      <c r="H2952" s="19" t="s">
        <v>4766</v>
      </c>
      <c r="I2952" s="24"/>
      <c r="J2952" s="24"/>
      <c r="K2952" s="19" t="s">
        <v>61</v>
      </c>
      <c r="L2952" s="20">
        <v>40000</v>
      </c>
      <c r="M2952" s="20">
        <v>0</v>
      </c>
      <c r="N2952" s="21">
        <v>1133978.03</v>
      </c>
      <c r="O2952" s="21">
        <v>0</v>
      </c>
      <c r="P2952" s="21">
        <v>0</v>
      </c>
      <c r="Q2952" s="21">
        <v>7728.24</v>
      </c>
      <c r="R2952" s="21">
        <v>0</v>
      </c>
      <c r="S2952" s="21">
        <v>0</v>
      </c>
      <c r="T2952" s="21">
        <v>1141706.27</v>
      </c>
      <c r="U2952" s="21">
        <v>-237391.41</v>
      </c>
      <c r="V2952" s="21">
        <v>-163691.01</v>
      </c>
      <c r="W2952" s="20">
        <v>740623.85</v>
      </c>
      <c r="X2952" s="20">
        <v>497816.35517</v>
      </c>
      <c r="Y2952" s="20">
        <v>7</v>
      </c>
      <c r="Z2952" s="20">
        <v>71116.62216714285</v>
      </c>
      <c r="AA2952" s="45">
        <f t="shared" si="92"/>
        <v>1141706.27</v>
      </c>
      <c r="AB2952" t="b">
        <f t="shared" si="93"/>
        <v>1</v>
      </c>
    </row>
    <row r="2953" spans="1:28" customFormat="1" ht="14.5" x14ac:dyDescent="0.35">
      <c r="A2953" s="19" t="s">
        <v>18160</v>
      </c>
      <c r="B2953" s="19" t="s">
        <v>18161</v>
      </c>
      <c r="C2953" s="19" t="s">
        <v>17118</v>
      </c>
      <c r="D2953" s="19" t="s">
        <v>17873</v>
      </c>
      <c r="E2953" s="41">
        <v>1180600004</v>
      </c>
      <c r="F2953" s="19" t="s">
        <v>17874</v>
      </c>
      <c r="G2953" s="19" t="s">
        <v>7246</v>
      </c>
      <c r="H2953" s="19" t="s">
        <v>7247</v>
      </c>
      <c r="I2953" s="24"/>
      <c r="J2953" s="24"/>
      <c r="K2953" s="19" t="s">
        <v>61</v>
      </c>
      <c r="L2953" s="20">
        <v>16830</v>
      </c>
      <c r="M2953" s="20">
        <v>0</v>
      </c>
      <c r="N2953" s="21">
        <v>667578.71</v>
      </c>
      <c r="O2953" s="21">
        <v>0</v>
      </c>
      <c r="P2953" s="21">
        <v>-113090.87</v>
      </c>
      <c r="Q2953" s="21">
        <v>5658.66</v>
      </c>
      <c r="R2953" s="21">
        <v>0</v>
      </c>
      <c r="S2953" s="21">
        <v>0</v>
      </c>
      <c r="T2953" s="21">
        <v>560146.5</v>
      </c>
      <c r="U2953" s="21">
        <v>-180975.1</v>
      </c>
      <c r="V2953" s="21">
        <v>-8528.3700000000008</v>
      </c>
      <c r="W2953" s="20">
        <v>370643.03</v>
      </c>
      <c r="X2953" s="20">
        <v>293067.05368999997</v>
      </c>
      <c r="Y2953" s="20">
        <v>4</v>
      </c>
      <c r="Z2953" s="20">
        <v>73266.763422499993</v>
      </c>
      <c r="AA2953" s="45">
        <f t="shared" si="92"/>
        <v>560146.5</v>
      </c>
      <c r="AB2953" t="b">
        <f t="shared" si="93"/>
        <v>1</v>
      </c>
    </row>
    <row r="2954" spans="1:28" customFormat="1" ht="14.5" x14ac:dyDescent="0.35">
      <c r="A2954" s="19" t="s">
        <v>18160</v>
      </c>
      <c r="B2954" s="19" t="s">
        <v>18161</v>
      </c>
      <c r="C2954" s="19" t="s">
        <v>17043</v>
      </c>
      <c r="D2954" s="19" t="s">
        <v>17826</v>
      </c>
      <c r="E2954" s="41">
        <v>1180600005</v>
      </c>
      <c r="F2954" s="19" t="s">
        <v>18494</v>
      </c>
      <c r="G2954" s="19" t="s">
        <v>6888</v>
      </c>
      <c r="H2954" s="19" t="s">
        <v>6889</v>
      </c>
      <c r="I2954" s="24"/>
      <c r="J2954" s="24"/>
      <c r="K2954" s="19" t="s">
        <v>61</v>
      </c>
      <c r="L2954" s="20">
        <v>22000</v>
      </c>
      <c r="M2954" s="20">
        <v>0</v>
      </c>
      <c r="N2954" s="21">
        <v>694419.29</v>
      </c>
      <c r="O2954" s="21">
        <v>0</v>
      </c>
      <c r="P2954" s="21">
        <v>-88825.99</v>
      </c>
      <c r="Q2954" s="21">
        <v>4244.04</v>
      </c>
      <c r="R2954" s="21">
        <v>0</v>
      </c>
      <c r="S2954" s="21">
        <v>0</v>
      </c>
      <c r="T2954" s="21">
        <v>609837.34</v>
      </c>
      <c r="U2954" s="21">
        <v>-301477.59999999998</v>
      </c>
      <c r="V2954" s="21">
        <v>-31430.27</v>
      </c>
      <c r="W2954" s="20">
        <v>276929.46999999997</v>
      </c>
      <c r="X2954" s="20">
        <v>304850.06831</v>
      </c>
      <c r="Y2954" s="20">
        <v>4</v>
      </c>
      <c r="Z2954" s="20">
        <v>76212.517077500001</v>
      </c>
      <c r="AA2954" s="45">
        <f t="shared" si="92"/>
        <v>609837.34000000008</v>
      </c>
      <c r="AB2954" t="b">
        <f t="shared" si="93"/>
        <v>1</v>
      </c>
    </row>
    <row r="2955" spans="1:28" customFormat="1" ht="14.5" x14ac:dyDescent="0.35">
      <c r="A2955" s="19" t="s">
        <v>18160</v>
      </c>
      <c r="B2955" s="19" t="s">
        <v>18161</v>
      </c>
      <c r="C2955" s="19" t="s">
        <v>17043</v>
      </c>
      <c r="D2955" s="19" t="s">
        <v>17826</v>
      </c>
      <c r="E2955" s="41">
        <v>1180600007</v>
      </c>
      <c r="F2955" s="19" t="s">
        <v>17045</v>
      </c>
      <c r="G2955" s="19" t="s">
        <v>7002</v>
      </c>
      <c r="H2955" s="19" t="s">
        <v>7003</v>
      </c>
      <c r="I2955" s="24"/>
      <c r="J2955" s="24"/>
      <c r="K2955" s="19" t="s">
        <v>61</v>
      </c>
      <c r="L2955" s="20">
        <v>32980</v>
      </c>
      <c r="M2955" s="20">
        <v>0</v>
      </c>
      <c r="N2955" s="21">
        <v>1102977.1100000001</v>
      </c>
      <c r="O2955" s="21">
        <v>0</v>
      </c>
      <c r="P2955" s="21">
        <v>-391857.02</v>
      </c>
      <c r="Q2955" s="21">
        <v>5501.5</v>
      </c>
      <c r="R2955" s="21">
        <v>0</v>
      </c>
      <c r="S2955" s="21">
        <v>495.63</v>
      </c>
      <c r="T2955" s="21">
        <v>717117.22</v>
      </c>
      <c r="U2955" s="21">
        <v>-156991.26999999999</v>
      </c>
      <c r="V2955" s="21">
        <v>-21196.74</v>
      </c>
      <c r="W2955" s="20">
        <v>538929.21</v>
      </c>
      <c r="X2955" s="20">
        <v>484206.95129</v>
      </c>
      <c r="Y2955" s="20">
        <v>8</v>
      </c>
      <c r="Z2955" s="20">
        <v>60525.86891125</v>
      </c>
      <c r="AA2955" s="45">
        <f t="shared" si="92"/>
        <v>717117.22000000009</v>
      </c>
      <c r="AB2955" t="b">
        <f t="shared" si="93"/>
        <v>1</v>
      </c>
    </row>
    <row r="2956" spans="1:28" customFormat="1" ht="14.5" x14ac:dyDescent="0.35">
      <c r="A2956" s="19" t="s">
        <v>18160</v>
      </c>
      <c r="B2956" s="19" t="s">
        <v>18161</v>
      </c>
      <c r="C2956" s="19" t="s">
        <v>17118</v>
      </c>
      <c r="D2956" s="19" t="s">
        <v>17873</v>
      </c>
      <c r="E2956" s="41">
        <v>1180600009</v>
      </c>
      <c r="F2956" s="19" t="s">
        <v>16122</v>
      </c>
      <c r="G2956" s="19" t="s">
        <v>7372</v>
      </c>
      <c r="H2956" s="19" t="s">
        <v>7373</v>
      </c>
      <c r="I2956" s="24"/>
      <c r="J2956" s="24"/>
      <c r="K2956" s="19" t="s">
        <v>61</v>
      </c>
      <c r="L2956" s="20">
        <v>23073</v>
      </c>
      <c r="M2956" s="20">
        <v>0</v>
      </c>
      <c r="N2956" s="21">
        <v>699451.02</v>
      </c>
      <c r="O2956" s="21">
        <v>-1156.83</v>
      </c>
      <c r="P2956" s="21">
        <v>44798.79</v>
      </c>
      <c r="Q2956" s="21">
        <v>0</v>
      </c>
      <c r="R2956" s="21">
        <v>0</v>
      </c>
      <c r="S2956" s="21">
        <v>17087.2</v>
      </c>
      <c r="T2956" s="21">
        <v>760180.18</v>
      </c>
      <c r="U2956" s="21">
        <v>-288878.95</v>
      </c>
      <c r="V2956" s="21">
        <v>-10428.89</v>
      </c>
      <c r="W2956" s="20">
        <v>460872.34</v>
      </c>
      <c r="X2956" s="20">
        <v>307058.99777999998</v>
      </c>
      <c r="Y2956" s="20">
        <v>10</v>
      </c>
      <c r="Z2956" s="20">
        <v>30705.899777999999</v>
      </c>
      <c r="AA2956" s="45">
        <f t="shared" si="92"/>
        <v>760180.18</v>
      </c>
      <c r="AB2956" t="b">
        <f t="shared" si="93"/>
        <v>1</v>
      </c>
    </row>
    <row r="2957" spans="1:28" customFormat="1" ht="14.5" x14ac:dyDescent="0.35">
      <c r="A2957" s="19" t="s">
        <v>18160</v>
      </c>
      <c r="B2957" s="19" t="s">
        <v>18161</v>
      </c>
      <c r="C2957" s="19" t="s">
        <v>17098</v>
      </c>
      <c r="D2957" s="19" t="s">
        <v>17863</v>
      </c>
      <c r="E2957" s="41">
        <v>1180600010</v>
      </c>
      <c r="F2957" s="19" t="s">
        <v>16115</v>
      </c>
      <c r="G2957" s="19" t="s">
        <v>6670</v>
      </c>
      <c r="H2957" s="19" t="s">
        <v>6671</v>
      </c>
      <c r="I2957" s="24"/>
      <c r="J2957" s="24"/>
      <c r="K2957" s="19" t="s">
        <v>61</v>
      </c>
      <c r="L2957" s="20">
        <v>10315</v>
      </c>
      <c r="M2957" s="20">
        <v>0</v>
      </c>
      <c r="N2957" s="21">
        <v>344998.56</v>
      </c>
      <c r="O2957" s="21">
        <v>0</v>
      </c>
      <c r="P2957" s="21">
        <v>-1308</v>
      </c>
      <c r="Q2957" s="21">
        <v>3368.3</v>
      </c>
      <c r="R2957" s="21">
        <v>0</v>
      </c>
      <c r="S2957" s="21">
        <v>0</v>
      </c>
      <c r="T2957" s="21">
        <v>347058.86</v>
      </c>
      <c r="U2957" s="21">
        <v>-95578.880000000005</v>
      </c>
      <c r="V2957" s="21">
        <v>-3526.5</v>
      </c>
      <c r="W2957" s="20">
        <v>247953.48</v>
      </c>
      <c r="X2957" s="20">
        <v>151454.36783999999</v>
      </c>
      <c r="Y2957" s="20">
        <v>4</v>
      </c>
      <c r="Z2957" s="20">
        <v>37863.591959999998</v>
      </c>
      <c r="AA2957" s="45">
        <f t="shared" si="92"/>
        <v>347058.86</v>
      </c>
      <c r="AB2957" t="b">
        <f t="shared" si="93"/>
        <v>1</v>
      </c>
    </row>
    <row r="2958" spans="1:28" customFormat="1" ht="14.5" x14ac:dyDescent="0.35">
      <c r="A2958" s="19" t="s">
        <v>18160</v>
      </c>
      <c r="B2958" s="19" t="s">
        <v>18161</v>
      </c>
      <c r="C2958" s="19" t="s">
        <v>17043</v>
      </c>
      <c r="D2958" s="19" t="s">
        <v>17826</v>
      </c>
      <c r="E2958" s="41">
        <v>1180600011</v>
      </c>
      <c r="F2958" s="19" t="s">
        <v>16119</v>
      </c>
      <c r="G2958" s="19" t="s">
        <v>7004</v>
      </c>
      <c r="H2958" s="19" t="s">
        <v>7005</v>
      </c>
      <c r="I2958" s="24"/>
      <c r="J2958" s="24"/>
      <c r="K2958" s="19" t="s">
        <v>61</v>
      </c>
      <c r="L2958" s="20">
        <v>4381</v>
      </c>
      <c r="M2958" s="20">
        <v>0</v>
      </c>
      <c r="N2958" s="21">
        <v>151644.65</v>
      </c>
      <c r="O2958" s="21">
        <v>0</v>
      </c>
      <c r="P2958" s="21">
        <v>-5886</v>
      </c>
      <c r="Q2958" s="21">
        <v>2148.1799999999998</v>
      </c>
      <c r="R2958" s="21">
        <v>0</v>
      </c>
      <c r="S2958" s="21">
        <v>0</v>
      </c>
      <c r="T2958" s="21">
        <v>147906.82999999999</v>
      </c>
      <c r="U2958" s="21">
        <v>-83476.509999999995</v>
      </c>
      <c r="V2958" s="21">
        <v>-6080.74</v>
      </c>
      <c r="W2958" s="20">
        <v>58349.58</v>
      </c>
      <c r="X2958" s="20">
        <v>66572.001350000006</v>
      </c>
      <c r="Y2958" s="20">
        <v>3</v>
      </c>
      <c r="Z2958" s="20">
        <v>22190.667116666667</v>
      </c>
      <c r="AA2958" s="45">
        <f t="shared" si="92"/>
        <v>147906.82999999999</v>
      </c>
      <c r="AB2958" t="b">
        <f t="shared" si="93"/>
        <v>1</v>
      </c>
    </row>
    <row r="2959" spans="1:28" customFormat="1" ht="14.5" x14ac:dyDescent="0.35">
      <c r="A2959" s="19" t="s">
        <v>18160</v>
      </c>
      <c r="B2959" s="19" t="s">
        <v>18161</v>
      </c>
      <c r="C2959" s="19" t="s">
        <v>17118</v>
      </c>
      <c r="D2959" s="19" t="s">
        <v>17873</v>
      </c>
      <c r="E2959" s="41">
        <v>1180600012</v>
      </c>
      <c r="F2959" s="19" t="s">
        <v>16123</v>
      </c>
      <c r="G2959" s="19" t="s">
        <v>7374</v>
      </c>
      <c r="H2959" s="19" t="s">
        <v>7375</v>
      </c>
      <c r="I2959" s="24"/>
      <c r="J2959" s="24"/>
      <c r="K2959" s="19" t="s">
        <v>61</v>
      </c>
      <c r="L2959" s="20">
        <v>13766</v>
      </c>
      <c r="M2959" s="20">
        <v>0</v>
      </c>
      <c r="N2959" s="21">
        <v>423889.62</v>
      </c>
      <c r="O2959" s="21">
        <v>0</v>
      </c>
      <c r="P2959" s="21">
        <v>-98259.09</v>
      </c>
      <c r="Q2959" s="21">
        <v>4322.5</v>
      </c>
      <c r="R2959" s="21">
        <v>0</v>
      </c>
      <c r="S2959" s="21">
        <v>0</v>
      </c>
      <c r="T2959" s="21">
        <v>329953.03000000003</v>
      </c>
      <c r="U2959" s="21">
        <v>-61830.97</v>
      </c>
      <c r="V2959" s="21">
        <v>-7386.28</v>
      </c>
      <c r="W2959" s="20">
        <v>260735.78</v>
      </c>
      <c r="X2959" s="20">
        <v>186087.54318000001</v>
      </c>
      <c r="Y2959" s="20">
        <v>5</v>
      </c>
      <c r="Z2959" s="20">
        <v>37217.508635999999</v>
      </c>
      <c r="AA2959" s="45">
        <f t="shared" si="92"/>
        <v>329953.03000000003</v>
      </c>
      <c r="AB2959" t="b">
        <f t="shared" si="93"/>
        <v>1</v>
      </c>
    </row>
    <row r="2960" spans="1:28" customFormat="1" ht="14.5" x14ac:dyDescent="0.35">
      <c r="A2960" s="19" t="s">
        <v>18160</v>
      </c>
      <c r="B2960" s="19" t="s">
        <v>18161</v>
      </c>
      <c r="C2960" s="19" t="s">
        <v>17043</v>
      </c>
      <c r="D2960" s="19" t="s">
        <v>17826</v>
      </c>
      <c r="E2960" s="41">
        <v>1180600013</v>
      </c>
      <c r="F2960" s="19" t="s">
        <v>1622</v>
      </c>
      <c r="G2960" s="19" t="s">
        <v>7006</v>
      </c>
      <c r="H2960" s="19" t="s">
        <v>7007</v>
      </c>
      <c r="I2960" s="24"/>
      <c r="J2960" s="24">
        <v>45046</v>
      </c>
      <c r="K2960" s="19" t="s">
        <v>61</v>
      </c>
      <c r="L2960" s="20">
        <v>2281</v>
      </c>
      <c r="M2960" s="20">
        <v>0</v>
      </c>
      <c r="N2960" s="21">
        <v>88534.73</v>
      </c>
      <c r="O2960" s="21">
        <v>0</v>
      </c>
      <c r="P2960" s="21">
        <v>-712832.7</v>
      </c>
      <c r="Q2960" s="21">
        <v>574.48</v>
      </c>
      <c r="R2960" s="21">
        <v>0</v>
      </c>
      <c r="S2960" s="21">
        <v>0</v>
      </c>
      <c r="T2960" s="21">
        <v>-623723.49</v>
      </c>
      <c r="U2960" s="21">
        <v>-19109.900000000001</v>
      </c>
      <c r="V2960" s="21">
        <v>884889.21</v>
      </c>
      <c r="W2960" s="20">
        <v>242055.82</v>
      </c>
      <c r="X2960" s="20">
        <v>38866.746469999998</v>
      </c>
      <c r="Y2960" s="20">
        <v>6</v>
      </c>
      <c r="Z2960" s="20">
        <v>6477.7910783333327</v>
      </c>
      <c r="AA2960" s="45">
        <f t="shared" si="92"/>
        <v>-623723.49</v>
      </c>
      <c r="AB2960" t="b">
        <f t="shared" si="93"/>
        <v>1</v>
      </c>
    </row>
    <row r="2961" spans="1:28" customFormat="1" ht="14.5" x14ac:dyDescent="0.35">
      <c r="A2961" s="19" t="s">
        <v>18160</v>
      </c>
      <c r="B2961" s="19" t="s">
        <v>18161</v>
      </c>
      <c r="C2961" s="19" t="s">
        <v>17118</v>
      </c>
      <c r="D2961" s="19" t="s">
        <v>17873</v>
      </c>
      <c r="E2961" s="41">
        <v>1180600015</v>
      </c>
      <c r="F2961" s="19" t="s">
        <v>16124</v>
      </c>
      <c r="G2961" s="19" t="s">
        <v>7376</v>
      </c>
      <c r="H2961" s="19" t="s">
        <v>7377</v>
      </c>
      <c r="I2961" s="24"/>
      <c r="J2961" s="24"/>
      <c r="K2961" s="19" t="s">
        <v>61</v>
      </c>
      <c r="L2961" s="20">
        <v>6000</v>
      </c>
      <c r="M2961" s="20">
        <v>0</v>
      </c>
      <c r="N2961" s="21">
        <v>191272.72</v>
      </c>
      <c r="O2961" s="21">
        <v>0</v>
      </c>
      <c r="P2961" s="21">
        <v>-3270</v>
      </c>
      <c r="Q2961" s="21">
        <v>6549.4</v>
      </c>
      <c r="R2961" s="21">
        <v>0</v>
      </c>
      <c r="S2961" s="21">
        <v>0</v>
      </c>
      <c r="T2961" s="21">
        <v>194552.12</v>
      </c>
      <c r="U2961" s="21">
        <v>-45354.3</v>
      </c>
      <c r="V2961" s="21">
        <v>-115.76</v>
      </c>
      <c r="W2961" s="20">
        <v>149082.06</v>
      </c>
      <c r="X2961" s="20">
        <v>83968.72408</v>
      </c>
      <c r="Y2961" s="20">
        <v>2</v>
      </c>
      <c r="Z2961" s="20">
        <v>41984.36204</v>
      </c>
      <c r="AA2961" s="45">
        <f t="shared" si="92"/>
        <v>194552.12</v>
      </c>
      <c r="AB2961" t="b">
        <f t="shared" si="93"/>
        <v>1</v>
      </c>
    </row>
    <row r="2962" spans="1:28" customFormat="1" ht="14.5" x14ac:dyDescent="0.35">
      <c r="A2962" s="19" t="s">
        <v>18160</v>
      </c>
      <c r="B2962" s="19" t="s">
        <v>18161</v>
      </c>
      <c r="C2962" s="19" t="s">
        <v>17098</v>
      </c>
      <c r="D2962" s="19" t="s">
        <v>17863</v>
      </c>
      <c r="E2962" s="41">
        <v>1180600017</v>
      </c>
      <c r="F2962" s="19" t="s">
        <v>16116</v>
      </c>
      <c r="G2962" s="19" t="s">
        <v>6672</v>
      </c>
      <c r="H2962" s="19" t="s">
        <v>6673</v>
      </c>
      <c r="I2962" s="24"/>
      <c r="J2962" s="24"/>
      <c r="K2962" s="19" t="s">
        <v>61</v>
      </c>
      <c r="L2962" s="20">
        <v>15000</v>
      </c>
      <c r="M2962" s="20">
        <v>0</v>
      </c>
      <c r="N2962" s="21">
        <v>472818.39</v>
      </c>
      <c r="O2962" s="21">
        <v>0</v>
      </c>
      <c r="P2962" s="21">
        <v>-6559.81</v>
      </c>
      <c r="Q2962" s="21">
        <v>4149.7</v>
      </c>
      <c r="R2962" s="21">
        <v>0</v>
      </c>
      <c r="S2962" s="21">
        <v>0</v>
      </c>
      <c r="T2962" s="21">
        <v>470408.28</v>
      </c>
      <c r="U2962" s="21">
        <v>-179795.23</v>
      </c>
      <c r="V2962" s="21">
        <v>-7366.03</v>
      </c>
      <c r="W2962" s="20">
        <v>283247.02</v>
      </c>
      <c r="X2962" s="20">
        <v>207567.27321000001</v>
      </c>
      <c r="Y2962" s="20">
        <v>3</v>
      </c>
      <c r="Z2962" s="20">
        <v>69189.091070000009</v>
      </c>
      <c r="AA2962" s="45">
        <f t="shared" si="92"/>
        <v>470408.28</v>
      </c>
      <c r="AB2962" t="b">
        <f t="shared" si="93"/>
        <v>1</v>
      </c>
    </row>
    <row r="2963" spans="1:28" customFormat="1" ht="14.5" x14ac:dyDescent="0.35">
      <c r="A2963" s="19" t="s">
        <v>18160</v>
      </c>
      <c r="B2963" s="19" t="s">
        <v>18161</v>
      </c>
      <c r="C2963" s="19" t="s">
        <v>17118</v>
      </c>
      <c r="D2963" s="19" t="s">
        <v>17873</v>
      </c>
      <c r="E2963" s="41">
        <v>1180600018</v>
      </c>
      <c r="F2963" s="19" t="s">
        <v>16122</v>
      </c>
      <c r="G2963" s="19" t="s">
        <v>7372</v>
      </c>
      <c r="H2963" s="19" t="s">
        <v>7373</v>
      </c>
      <c r="I2963" s="24"/>
      <c r="J2963" s="24"/>
      <c r="K2963" s="19" t="s">
        <v>61</v>
      </c>
      <c r="L2963" s="20">
        <v>12365</v>
      </c>
      <c r="M2963" s="20">
        <v>0</v>
      </c>
      <c r="N2963" s="21">
        <v>422419.92</v>
      </c>
      <c r="O2963" s="21">
        <v>0</v>
      </c>
      <c r="P2963" s="21">
        <v>0</v>
      </c>
      <c r="Q2963" s="21">
        <v>0</v>
      </c>
      <c r="R2963" s="21">
        <v>0</v>
      </c>
      <c r="S2963" s="21">
        <v>0</v>
      </c>
      <c r="T2963" s="21">
        <v>422419.92</v>
      </c>
      <c r="U2963" s="21">
        <v>-123754.44</v>
      </c>
      <c r="V2963" s="21">
        <v>-844.77</v>
      </c>
      <c r="W2963" s="20">
        <v>297820.71000000002</v>
      </c>
      <c r="X2963" s="20">
        <v>185442.34487999999</v>
      </c>
      <c r="Y2963" s="20">
        <v>3</v>
      </c>
      <c r="Z2963" s="20">
        <v>61814.114959999999</v>
      </c>
      <c r="AA2963" s="45">
        <f t="shared" si="92"/>
        <v>422419.92</v>
      </c>
      <c r="AB2963" t="b">
        <f t="shared" si="93"/>
        <v>1</v>
      </c>
    </row>
    <row r="2964" spans="1:28" customFormat="1" ht="14.5" x14ac:dyDescent="0.35">
      <c r="A2964" s="19" t="s">
        <v>18160</v>
      </c>
      <c r="B2964" s="19" t="s">
        <v>18161</v>
      </c>
      <c r="C2964" s="19" t="s">
        <v>17118</v>
      </c>
      <c r="D2964" s="19" t="s">
        <v>17873</v>
      </c>
      <c r="E2964" s="41">
        <v>1180600031</v>
      </c>
      <c r="F2964" s="19" t="s">
        <v>1622</v>
      </c>
      <c r="G2964" s="19" t="s">
        <v>7378</v>
      </c>
      <c r="H2964" s="19" t="s">
        <v>7379</v>
      </c>
      <c r="I2964" s="24"/>
      <c r="J2964" s="24"/>
      <c r="K2964" s="19" t="s">
        <v>61</v>
      </c>
      <c r="L2964" s="20">
        <v>24120</v>
      </c>
      <c r="M2964" s="20">
        <v>0</v>
      </c>
      <c r="N2964" s="21">
        <v>900435.4</v>
      </c>
      <c r="O2964" s="21">
        <v>0</v>
      </c>
      <c r="P2964" s="21">
        <v>-507032.54</v>
      </c>
      <c r="Q2964" s="21">
        <v>8514.24</v>
      </c>
      <c r="R2964" s="21">
        <v>0</v>
      </c>
      <c r="S2964" s="21">
        <v>48533.58</v>
      </c>
      <c r="T2964" s="21">
        <v>450450.68</v>
      </c>
      <c r="U2964" s="21">
        <v>-47389.4</v>
      </c>
      <c r="V2964" s="21">
        <v>-22905.48</v>
      </c>
      <c r="W2964" s="20">
        <v>380155.8</v>
      </c>
      <c r="X2964" s="20">
        <v>395291.14059999998</v>
      </c>
      <c r="Y2964" s="20">
        <v>7</v>
      </c>
      <c r="Z2964" s="20">
        <v>56470.16294285714</v>
      </c>
      <c r="AA2964" s="45">
        <f t="shared" si="92"/>
        <v>450450.68000000005</v>
      </c>
      <c r="AB2964" t="b">
        <f t="shared" si="93"/>
        <v>1</v>
      </c>
    </row>
    <row r="2965" spans="1:28" customFormat="1" ht="14.5" x14ac:dyDescent="0.35">
      <c r="A2965" s="19" t="s">
        <v>18148</v>
      </c>
      <c r="B2965" s="19" t="s">
        <v>18149</v>
      </c>
      <c r="C2965" s="19" t="s">
        <v>16524</v>
      </c>
      <c r="D2965" s="19" t="s">
        <v>17475</v>
      </c>
      <c r="E2965" s="41">
        <v>1181250001</v>
      </c>
      <c r="F2965" s="19" t="s">
        <v>18165</v>
      </c>
      <c r="G2965" s="19" t="s">
        <v>12473</v>
      </c>
      <c r="H2965" s="19" t="s">
        <v>12474</v>
      </c>
      <c r="I2965" s="24"/>
      <c r="J2965" s="24"/>
      <c r="K2965" s="19" t="s">
        <v>61</v>
      </c>
      <c r="L2965" s="20">
        <v>6372</v>
      </c>
      <c r="M2965" s="20">
        <v>0</v>
      </c>
      <c r="N2965" s="21">
        <v>290059.44</v>
      </c>
      <c r="O2965" s="21">
        <v>0</v>
      </c>
      <c r="P2965" s="21">
        <v>-55873.9</v>
      </c>
      <c r="Q2965" s="21">
        <v>8016.39</v>
      </c>
      <c r="R2965" s="21">
        <v>0</v>
      </c>
      <c r="S2965" s="21">
        <v>0</v>
      </c>
      <c r="T2965" s="21">
        <v>242201.93</v>
      </c>
      <c r="U2965" s="21">
        <v>-45166.17</v>
      </c>
      <c r="V2965" s="21">
        <v>-7922.64</v>
      </c>
      <c r="W2965" s="20">
        <v>189113.12</v>
      </c>
      <c r="X2965" s="20">
        <v>127336.09415999999</v>
      </c>
      <c r="Y2965" s="20">
        <v>2</v>
      </c>
      <c r="Z2965" s="20">
        <v>63668.047079999997</v>
      </c>
      <c r="AA2965" s="45">
        <f t="shared" si="92"/>
        <v>242201.93000000002</v>
      </c>
      <c r="AB2965" t="b">
        <f t="shared" si="93"/>
        <v>1</v>
      </c>
    </row>
    <row r="2966" spans="1:28" customFormat="1" ht="14.5" x14ac:dyDescent="0.35">
      <c r="A2966" s="19" t="s">
        <v>18150</v>
      </c>
      <c r="B2966" s="19" t="s">
        <v>18151</v>
      </c>
      <c r="C2966" s="19" t="s">
        <v>16703</v>
      </c>
      <c r="D2966" s="19" t="s">
        <v>17580</v>
      </c>
      <c r="E2966" s="41">
        <v>1181330001</v>
      </c>
      <c r="F2966" s="19" t="s">
        <v>17582</v>
      </c>
      <c r="G2966" s="19" t="s">
        <v>15690</v>
      </c>
      <c r="H2966" s="19" t="s">
        <v>15691</v>
      </c>
      <c r="I2966" s="24"/>
      <c r="J2966" s="24"/>
      <c r="K2966" s="19" t="s">
        <v>61</v>
      </c>
      <c r="L2966" s="20">
        <v>23000</v>
      </c>
      <c r="M2966" s="20">
        <v>0</v>
      </c>
      <c r="N2966" s="21">
        <v>681746.84</v>
      </c>
      <c r="O2966" s="21">
        <v>0</v>
      </c>
      <c r="P2966" s="21">
        <v>0</v>
      </c>
      <c r="Q2966" s="21">
        <v>0</v>
      </c>
      <c r="R2966" s="21">
        <v>0</v>
      </c>
      <c r="S2966" s="21">
        <v>0</v>
      </c>
      <c r="T2966" s="21">
        <v>681746.84</v>
      </c>
      <c r="U2966" s="21">
        <v>-388309.64</v>
      </c>
      <c r="V2966" s="21">
        <v>-2725</v>
      </c>
      <c r="W2966" s="20">
        <v>290712.2</v>
      </c>
      <c r="X2966" s="20">
        <v>299286.86275999999</v>
      </c>
      <c r="Y2966" s="20">
        <v>4</v>
      </c>
      <c r="Z2966" s="20">
        <v>74821.715689999997</v>
      </c>
      <c r="AA2966" s="45">
        <f t="shared" si="92"/>
        <v>681746.84</v>
      </c>
      <c r="AB2966" t="b">
        <f t="shared" si="93"/>
        <v>1</v>
      </c>
    </row>
    <row r="2967" spans="1:28" customFormat="1" ht="14.5" x14ac:dyDescent="0.35">
      <c r="A2967" s="19" t="s">
        <v>18148</v>
      </c>
      <c r="B2967" s="19" t="s">
        <v>18149</v>
      </c>
      <c r="C2967" s="19" t="s">
        <v>16572</v>
      </c>
      <c r="D2967" s="19" t="s">
        <v>17508</v>
      </c>
      <c r="E2967" s="41">
        <v>1182060001</v>
      </c>
      <c r="F2967" s="19" t="s">
        <v>16578</v>
      </c>
      <c r="G2967" s="19" t="s">
        <v>18644</v>
      </c>
      <c r="H2967" s="19" t="s">
        <v>18645</v>
      </c>
      <c r="I2967" s="24"/>
      <c r="J2967" s="24"/>
      <c r="K2967" s="19" t="s">
        <v>61</v>
      </c>
      <c r="L2967" s="20">
        <v>5643</v>
      </c>
      <c r="M2967" s="20">
        <v>0</v>
      </c>
      <c r="N2967" s="21">
        <v>187508.25</v>
      </c>
      <c r="O2967" s="21">
        <v>0</v>
      </c>
      <c r="P2967" s="21">
        <v>-46519.22</v>
      </c>
      <c r="Q2967" s="21">
        <v>5276.91</v>
      </c>
      <c r="R2967" s="21">
        <v>0</v>
      </c>
      <c r="S2967" s="21">
        <v>0</v>
      </c>
      <c r="T2967" s="21">
        <v>146265.94</v>
      </c>
      <c r="U2967" s="21">
        <v>-42789.599999999999</v>
      </c>
      <c r="V2967" s="21">
        <v>-4857.74</v>
      </c>
      <c r="W2967" s="20">
        <v>98618.6</v>
      </c>
      <c r="X2967" s="20">
        <v>82316.121750000006</v>
      </c>
      <c r="Y2967" s="20">
        <v>4</v>
      </c>
      <c r="Z2967" s="20">
        <v>20579.030437500001</v>
      </c>
      <c r="AA2967" s="45">
        <f t="shared" si="92"/>
        <v>146265.94</v>
      </c>
      <c r="AB2967" t="b">
        <f t="shared" si="93"/>
        <v>1</v>
      </c>
    </row>
    <row r="2968" spans="1:28" customFormat="1" ht="14.5" x14ac:dyDescent="0.35">
      <c r="A2968" s="19" t="s">
        <v>18148</v>
      </c>
      <c r="B2968" s="19" t="s">
        <v>18149</v>
      </c>
      <c r="C2968" s="19" t="s">
        <v>16572</v>
      </c>
      <c r="D2968" s="19" t="s">
        <v>17508</v>
      </c>
      <c r="E2968" s="41">
        <v>1182060002</v>
      </c>
      <c r="F2968" s="19" t="s">
        <v>16578</v>
      </c>
      <c r="G2968" s="19" t="s">
        <v>11189</v>
      </c>
      <c r="H2968" s="19" t="s">
        <v>11190</v>
      </c>
      <c r="I2968" s="24"/>
      <c r="J2968" s="24"/>
      <c r="K2968" s="19" t="s">
        <v>61</v>
      </c>
      <c r="L2968" s="20">
        <v>5674</v>
      </c>
      <c r="M2968" s="20">
        <v>0</v>
      </c>
      <c r="N2968" s="21">
        <v>189453.55</v>
      </c>
      <c r="O2968" s="21">
        <v>0</v>
      </c>
      <c r="P2968" s="21">
        <v>0</v>
      </c>
      <c r="Q2968" s="21">
        <v>3093.8</v>
      </c>
      <c r="R2968" s="21">
        <v>0</v>
      </c>
      <c r="S2968" s="21">
        <v>507.7</v>
      </c>
      <c r="T2968" s="21">
        <v>193055.05</v>
      </c>
      <c r="U2968" s="21">
        <v>-45249.99</v>
      </c>
      <c r="V2968" s="21">
        <v>-3876.79</v>
      </c>
      <c r="W2968" s="20">
        <v>143928.26999999999</v>
      </c>
      <c r="X2968" s="20">
        <v>83170.10845</v>
      </c>
      <c r="Y2968" s="20">
        <v>7</v>
      </c>
      <c r="Z2968" s="20">
        <v>11881.444064285713</v>
      </c>
      <c r="AA2968" s="45">
        <f t="shared" si="92"/>
        <v>193055.05</v>
      </c>
      <c r="AB2968" t="b">
        <f t="shared" si="93"/>
        <v>1</v>
      </c>
    </row>
    <row r="2969" spans="1:28" customFormat="1" ht="14.5" x14ac:dyDescent="0.35">
      <c r="A2969" s="19" t="s">
        <v>18152</v>
      </c>
      <c r="B2969" s="19" t="s">
        <v>18153</v>
      </c>
      <c r="C2969" s="19" t="s">
        <v>16710</v>
      </c>
      <c r="D2969" s="19" t="s">
        <v>17586</v>
      </c>
      <c r="E2969" s="41">
        <v>1182140001</v>
      </c>
      <c r="F2969" s="19" t="s">
        <v>3644</v>
      </c>
      <c r="G2969" s="19" t="s">
        <v>14041</v>
      </c>
      <c r="H2969" s="19" t="s">
        <v>14042</v>
      </c>
      <c r="I2969" s="24"/>
      <c r="J2969" s="24"/>
      <c r="K2969" s="19" t="s">
        <v>61</v>
      </c>
      <c r="L2969" s="20">
        <v>45365</v>
      </c>
      <c r="M2969" s="20">
        <v>0</v>
      </c>
      <c r="N2969" s="21">
        <v>1371929.19</v>
      </c>
      <c r="O2969" s="21">
        <v>-71381.279999999999</v>
      </c>
      <c r="P2969" s="21">
        <v>-554246.18999999994</v>
      </c>
      <c r="Q2969" s="21">
        <v>10042.370000000001</v>
      </c>
      <c r="R2969" s="21">
        <v>0</v>
      </c>
      <c r="S2969" s="21">
        <v>0</v>
      </c>
      <c r="T2969" s="21">
        <v>756344.09</v>
      </c>
      <c r="U2969" s="21">
        <v>-431797.89</v>
      </c>
      <c r="V2969" s="21">
        <v>-27085.43</v>
      </c>
      <c r="W2969" s="20">
        <v>297460.77</v>
      </c>
      <c r="X2969" s="20">
        <v>602276.91440999997</v>
      </c>
      <c r="Y2969" s="20">
        <v>5</v>
      </c>
      <c r="Z2969" s="20">
        <v>120455.38288199999</v>
      </c>
      <c r="AA2969" s="45">
        <f t="shared" si="92"/>
        <v>756344.09</v>
      </c>
      <c r="AB2969" t="b">
        <f t="shared" si="93"/>
        <v>1</v>
      </c>
    </row>
    <row r="2970" spans="1:28" customFormat="1" ht="14.5" x14ac:dyDescent="0.35">
      <c r="A2970" s="19" t="s">
        <v>18150</v>
      </c>
      <c r="B2970" s="19" t="s">
        <v>18151</v>
      </c>
      <c r="C2970" s="19" t="s">
        <v>16676</v>
      </c>
      <c r="D2970" s="19" t="s">
        <v>17557</v>
      </c>
      <c r="E2970" s="41">
        <v>1182220002</v>
      </c>
      <c r="F2970" s="19" t="s">
        <v>3299</v>
      </c>
      <c r="G2970" s="19" t="s">
        <v>13140</v>
      </c>
      <c r="H2970" s="19" t="s">
        <v>13141</v>
      </c>
      <c r="I2970" s="24"/>
      <c r="J2970" s="24"/>
      <c r="K2970" s="19" t="s">
        <v>61</v>
      </c>
      <c r="L2970" s="20">
        <v>1300</v>
      </c>
      <c r="M2970" s="20">
        <v>0</v>
      </c>
      <c r="N2970" s="21">
        <v>41697.71</v>
      </c>
      <c r="O2970" s="21">
        <v>0</v>
      </c>
      <c r="P2970" s="21">
        <v>0</v>
      </c>
      <c r="Q2970" s="21">
        <v>0</v>
      </c>
      <c r="R2970" s="21">
        <v>0</v>
      </c>
      <c r="S2970" s="21">
        <v>0</v>
      </c>
      <c r="T2970" s="21">
        <v>41697.71</v>
      </c>
      <c r="U2970" s="21">
        <v>0</v>
      </c>
      <c r="V2970" s="21">
        <v>-6147.31</v>
      </c>
      <c r="W2970" s="20">
        <v>35550.400000000001</v>
      </c>
      <c r="X2970" s="20">
        <v>18305.294689999999</v>
      </c>
      <c r="Y2970" s="20">
        <v>3</v>
      </c>
      <c r="Z2970" s="20">
        <v>6101.7648966666666</v>
      </c>
      <c r="AA2970" s="45">
        <f t="shared" si="92"/>
        <v>41697.71</v>
      </c>
      <c r="AB2970" t="b">
        <f t="shared" si="93"/>
        <v>1</v>
      </c>
    </row>
    <row r="2971" spans="1:28" customFormat="1" ht="14.5" x14ac:dyDescent="0.35">
      <c r="A2971" s="19" t="s">
        <v>18148</v>
      </c>
      <c r="B2971" s="19" t="s">
        <v>18149</v>
      </c>
      <c r="C2971" s="19" t="s">
        <v>16644</v>
      </c>
      <c r="D2971" s="19" t="s">
        <v>17550</v>
      </c>
      <c r="E2971" s="41">
        <v>1182570001</v>
      </c>
      <c r="F2971" s="19" t="s">
        <v>3061</v>
      </c>
      <c r="G2971" s="19" t="s">
        <v>12475</v>
      </c>
      <c r="H2971" s="19" t="s">
        <v>12476</v>
      </c>
      <c r="I2971" s="24"/>
      <c r="J2971" s="24"/>
      <c r="K2971" s="19" t="s">
        <v>61</v>
      </c>
      <c r="L2971" s="20">
        <v>15400</v>
      </c>
      <c r="M2971" s="20">
        <v>0</v>
      </c>
      <c r="N2971" s="21">
        <v>509426.55</v>
      </c>
      <c r="O2971" s="21">
        <v>0</v>
      </c>
      <c r="P2971" s="21">
        <v>0</v>
      </c>
      <c r="Q2971" s="21">
        <v>3209.2</v>
      </c>
      <c r="R2971" s="21">
        <v>0</v>
      </c>
      <c r="S2971" s="21">
        <v>0</v>
      </c>
      <c r="T2971" s="21">
        <v>512635.75</v>
      </c>
      <c r="U2971" s="21">
        <v>-153230.9</v>
      </c>
      <c r="V2971" s="21">
        <v>-12839.73</v>
      </c>
      <c r="W2971" s="20">
        <v>346565.12</v>
      </c>
      <c r="X2971" s="20">
        <v>223638.25545</v>
      </c>
      <c r="Y2971" s="20">
        <v>7</v>
      </c>
      <c r="Z2971" s="20">
        <v>31948.322207142857</v>
      </c>
      <c r="AA2971" s="45">
        <f t="shared" si="92"/>
        <v>512635.75</v>
      </c>
      <c r="AB2971" t="b">
        <f t="shared" si="93"/>
        <v>1</v>
      </c>
    </row>
    <row r="2972" spans="1:28" customFormat="1" ht="14.5" x14ac:dyDescent="0.35">
      <c r="A2972" s="19" t="s">
        <v>18154</v>
      </c>
      <c r="B2972" s="19" t="s">
        <v>18155</v>
      </c>
      <c r="C2972" s="19" t="s">
        <v>16832</v>
      </c>
      <c r="D2972" s="19" t="s">
        <v>17677</v>
      </c>
      <c r="E2972" s="41">
        <v>1182810001</v>
      </c>
      <c r="F2972" s="19" t="s">
        <v>2337</v>
      </c>
      <c r="G2972" s="19" t="s">
        <v>10488</v>
      </c>
      <c r="H2972" s="19" t="s">
        <v>10489</v>
      </c>
      <c r="I2972" s="24"/>
      <c r="J2972" s="24"/>
      <c r="K2972" s="19" t="s">
        <v>61</v>
      </c>
      <c r="L2972" s="20">
        <v>16178</v>
      </c>
      <c r="M2972" s="20">
        <v>0</v>
      </c>
      <c r="N2972" s="21">
        <v>490435.73</v>
      </c>
      <c r="O2972" s="21">
        <v>0</v>
      </c>
      <c r="P2972" s="21">
        <v>0</v>
      </c>
      <c r="Q2972" s="21">
        <v>0</v>
      </c>
      <c r="R2972" s="21">
        <v>0</v>
      </c>
      <c r="S2972" s="21">
        <v>1888.92</v>
      </c>
      <c r="T2972" s="21">
        <v>492324.65</v>
      </c>
      <c r="U2972" s="21">
        <v>-126246.41</v>
      </c>
      <c r="V2972" s="21">
        <v>-22925.03</v>
      </c>
      <c r="W2972" s="20">
        <v>343153.21</v>
      </c>
      <c r="X2972" s="20">
        <v>215301.28547</v>
      </c>
      <c r="Y2972" s="20">
        <v>4</v>
      </c>
      <c r="Z2972" s="20">
        <v>53825.321367500001</v>
      </c>
      <c r="AA2972" s="45">
        <f t="shared" si="92"/>
        <v>492324.64999999997</v>
      </c>
      <c r="AB2972" t="b">
        <f t="shared" si="93"/>
        <v>1</v>
      </c>
    </row>
    <row r="2973" spans="1:28" customFormat="1" ht="14.5" x14ac:dyDescent="0.35">
      <c r="A2973" s="19" t="s">
        <v>18154</v>
      </c>
      <c r="B2973" s="19" t="s">
        <v>18155</v>
      </c>
      <c r="C2973" s="19" t="s">
        <v>16832</v>
      </c>
      <c r="D2973" s="19" t="s">
        <v>17677</v>
      </c>
      <c r="E2973" s="41">
        <v>1182810002</v>
      </c>
      <c r="F2973" s="19" t="s">
        <v>2337</v>
      </c>
      <c r="G2973" s="19" t="s">
        <v>10488</v>
      </c>
      <c r="H2973" s="19" t="s">
        <v>10489</v>
      </c>
      <c r="I2973" s="24"/>
      <c r="J2973" s="24"/>
      <c r="K2973" s="19" t="s">
        <v>63</v>
      </c>
      <c r="L2973" s="20">
        <v>0</v>
      </c>
      <c r="M2973" s="20">
        <v>0</v>
      </c>
      <c r="N2973" s="21">
        <v>18974.36</v>
      </c>
      <c r="O2973" s="21">
        <v>0</v>
      </c>
      <c r="P2973" s="21">
        <v>0</v>
      </c>
      <c r="Q2973" s="21">
        <v>0</v>
      </c>
      <c r="R2973" s="21">
        <v>0</v>
      </c>
      <c r="S2973" s="21">
        <v>152.18</v>
      </c>
      <c r="T2973" s="21">
        <v>19126.54</v>
      </c>
      <c r="U2973" s="21">
        <v>0</v>
      </c>
      <c r="V2973" s="21">
        <v>-982.14</v>
      </c>
      <c r="W2973" s="20">
        <v>18144.400000000001</v>
      </c>
      <c r="X2973" s="20">
        <v>8329.7440399999996</v>
      </c>
      <c r="Y2973" s="20">
        <v>1</v>
      </c>
      <c r="Z2973" s="20">
        <v>8329.7440399999996</v>
      </c>
      <c r="AA2973" s="45">
        <f t="shared" si="92"/>
        <v>19126.54</v>
      </c>
      <c r="AB2973" t="b">
        <f t="shared" si="93"/>
        <v>1</v>
      </c>
    </row>
    <row r="2974" spans="1:28" customFormat="1" ht="14.5" x14ac:dyDescent="0.35">
      <c r="A2974" s="19" t="s">
        <v>18158</v>
      </c>
      <c r="B2974" s="19" t="s">
        <v>18159</v>
      </c>
      <c r="C2974" s="19" t="s">
        <v>16982</v>
      </c>
      <c r="D2974" s="19" t="s">
        <v>17802</v>
      </c>
      <c r="E2974" s="41">
        <v>1183110001</v>
      </c>
      <c r="F2974" s="19" t="s">
        <v>317</v>
      </c>
      <c r="G2974" s="19" t="s">
        <v>5072</v>
      </c>
      <c r="H2974" s="19" t="s">
        <v>5073</v>
      </c>
      <c r="I2974" s="24"/>
      <c r="J2974" s="24"/>
      <c r="K2974" s="19" t="s">
        <v>61</v>
      </c>
      <c r="L2974" s="20">
        <v>24515</v>
      </c>
      <c r="M2974" s="20">
        <v>0</v>
      </c>
      <c r="N2974" s="21">
        <v>822037.68</v>
      </c>
      <c r="O2974" s="21">
        <v>0</v>
      </c>
      <c r="P2974" s="21">
        <v>0</v>
      </c>
      <c r="Q2974" s="21">
        <v>4204.07</v>
      </c>
      <c r="R2974" s="21">
        <v>0</v>
      </c>
      <c r="S2974" s="21">
        <v>24050.54</v>
      </c>
      <c r="T2974" s="21">
        <v>850292.29</v>
      </c>
      <c r="U2974" s="21">
        <v>-279219.31</v>
      </c>
      <c r="V2974" s="21">
        <v>-29124.35</v>
      </c>
      <c r="W2974" s="20">
        <v>541948.63</v>
      </c>
      <c r="X2974" s="20">
        <v>360874.54152000003</v>
      </c>
      <c r="Y2974" s="20">
        <v>10</v>
      </c>
      <c r="Z2974" s="20">
        <v>36087.454152000006</v>
      </c>
      <c r="AA2974" s="45">
        <f t="shared" si="92"/>
        <v>850292.29</v>
      </c>
      <c r="AB2974" t="b">
        <f t="shared" si="93"/>
        <v>1</v>
      </c>
    </row>
    <row r="2975" spans="1:28" customFormat="1" ht="14.5" x14ac:dyDescent="0.35">
      <c r="A2975" s="19" t="s">
        <v>18148</v>
      </c>
      <c r="B2975" s="19" t="s">
        <v>18149</v>
      </c>
      <c r="C2975" s="19" t="s">
        <v>16602</v>
      </c>
      <c r="D2975" s="19" t="s">
        <v>17523</v>
      </c>
      <c r="E2975" s="41">
        <v>1183380001</v>
      </c>
      <c r="F2975" s="19" t="s">
        <v>2852</v>
      </c>
      <c r="G2975" s="19" t="s">
        <v>11905</v>
      </c>
      <c r="H2975" s="19" t="s">
        <v>11906</v>
      </c>
      <c r="I2975" s="24"/>
      <c r="J2975" s="24"/>
      <c r="K2975" s="19" t="s">
        <v>61</v>
      </c>
      <c r="L2975" s="20">
        <v>10363</v>
      </c>
      <c r="M2975" s="20">
        <v>0</v>
      </c>
      <c r="N2975" s="21">
        <v>371445.23</v>
      </c>
      <c r="O2975" s="21">
        <v>0</v>
      </c>
      <c r="P2975" s="21">
        <v>-80790.009999999995</v>
      </c>
      <c r="Q2975" s="21">
        <v>1854.79</v>
      </c>
      <c r="R2975" s="21">
        <v>0</v>
      </c>
      <c r="S2975" s="21">
        <v>0</v>
      </c>
      <c r="T2975" s="21">
        <v>292510.01</v>
      </c>
      <c r="U2975" s="21">
        <v>-69963.100000000006</v>
      </c>
      <c r="V2975" s="21">
        <v>-10814.32</v>
      </c>
      <c r="W2975" s="20">
        <v>211732.59</v>
      </c>
      <c r="X2975" s="20">
        <v>163064.45597000001</v>
      </c>
      <c r="Y2975" s="20">
        <v>5</v>
      </c>
      <c r="Z2975" s="20">
        <v>32612.891194000003</v>
      </c>
      <c r="AA2975" s="45">
        <f t="shared" si="92"/>
        <v>292510.00999999995</v>
      </c>
      <c r="AB2975" t="b">
        <f t="shared" si="93"/>
        <v>1</v>
      </c>
    </row>
    <row r="2976" spans="1:28" customFormat="1" ht="14.5" x14ac:dyDescent="0.35">
      <c r="A2976" s="19" t="s">
        <v>18156</v>
      </c>
      <c r="B2976" s="19" t="s">
        <v>18157</v>
      </c>
      <c r="C2976" s="19" t="s">
        <v>16923</v>
      </c>
      <c r="D2976" s="19" t="s">
        <v>17746</v>
      </c>
      <c r="E2976" s="41">
        <v>1183540001</v>
      </c>
      <c r="F2976" s="19" t="s">
        <v>2102</v>
      </c>
      <c r="G2976" s="19" t="s">
        <v>9884</v>
      </c>
      <c r="H2976" s="19" t="s">
        <v>9885</v>
      </c>
      <c r="I2976" s="24"/>
      <c r="J2976" s="24"/>
      <c r="K2976" s="19" t="s">
        <v>61</v>
      </c>
      <c r="L2976" s="20">
        <v>4360</v>
      </c>
      <c r="M2976" s="20">
        <v>0</v>
      </c>
      <c r="N2976" s="21">
        <v>122388.03</v>
      </c>
      <c r="O2976" s="21">
        <v>0</v>
      </c>
      <c r="P2976" s="21">
        <v>-38508.03</v>
      </c>
      <c r="Q2976" s="21">
        <v>0</v>
      </c>
      <c r="R2976" s="21">
        <v>0</v>
      </c>
      <c r="S2976" s="21">
        <v>0</v>
      </c>
      <c r="T2976" s="21">
        <v>83880</v>
      </c>
      <c r="U2976" s="21">
        <v>-8092.9</v>
      </c>
      <c r="V2976" s="21">
        <v>-302.37</v>
      </c>
      <c r="W2976" s="20">
        <v>75484.73</v>
      </c>
      <c r="X2976" s="20">
        <v>53728.345170000001</v>
      </c>
      <c r="Y2976" s="20">
        <v>7</v>
      </c>
      <c r="Z2976" s="20">
        <v>7675.4778814285719</v>
      </c>
      <c r="AA2976" s="45">
        <f t="shared" si="92"/>
        <v>83880</v>
      </c>
      <c r="AB2976" t="b">
        <f t="shared" si="93"/>
        <v>1</v>
      </c>
    </row>
    <row r="2977" spans="1:28" customFormat="1" ht="14.5" x14ac:dyDescent="0.35">
      <c r="A2977" s="19" t="s">
        <v>18150</v>
      </c>
      <c r="B2977" s="19" t="s">
        <v>18151</v>
      </c>
      <c r="C2977" s="19" t="s">
        <v>16669</v>
      </c>
      <c r="D2977" s="19" t="s">
        <v>17551</v>
      </c>
      <c r="E2977" s="41">
        <v>1183700001</v>
      </c>
      <c r="F2977" s="19" t="s">
        <v>3515</v>
      </c>
      <c r="G2977" s="19" t="s">
        <v>13737</v>
      </c>
      <c r="H2977" s="19" t="s">
        <v>13738</v>
      </c>
      <c r="I2977" s="24"/>
      <c r="J2977" s="24"/>
      <c r="K2977" s="19" t="s">
        <v>61</v>
      </c>
      <c r="L2977" s="20">
        <v>52550</v>
      </c>
      <c r="M2977" s="20">
        <v>0</v>
      </c>
      <c r="N2977" s="21">
        <v>1692450.21</v>
      </c>
      <c r="O2977" s="21">
        <v>0</v>
      </c>
      <c r="P2977" s="21">
        <v>-1275931.47</v>
      </c>
      <c r="Q2977" s="21">
        <v>4232.16</v>
      </c>
      <c r="R2977" s="21">
        <v>0</v>
      </c>
      <c r="S2977" s="21">
        <v>0</v>
      </c>
      <c r="T2977" s="21">
        <v>420750.9</v>
      </c>
      <c r="U2977" s="21">
        <v>-90160.31</v>
      </c>
      <c r="V2977" s="21">
        <v>-812953.66</v>
      </c>
      <c r="W2977" s="20">
        <v>-482363.07</v>
      </c>
      <c r="X2977" s="20">
        <v>742985.64219000004</v>
      </c>
      <c r="Y2977" s="20">
        <v>6</v>
      </c>
      <c r="Z2977" s="20">
        <v>123830.940365</v>
      </c>
      <c r="AA2977" s="45">
        <f t="shared" si="92"/>
        <v>420750.89999999997</v>
      </c>
      <c r="AB2977" t="b">
        <f t="shared" si="93"/>
        <v>1</v>
      </c>
    </row>
    <row r="2978" spans="1:28" customFormat="1" ht="14.5" x14ac:dyDescent="0.35">
      <c r="A2978" s="19" t="s">
        <v>18154</v>
      </c>
      <c r="B2978" s="19" t="s">
        <v>18155</v>
      </c>
      <c r="C2978" s="19" t="s">
        <v>16832</v>
      </c>
      <c r="D2978" s="19" t="s">
        <v>17677</v>
      </c>
      <c r="E2978" s="41">
        <v>1183890001</v>
      </c>
      <c r="F2978" s="19" t="s">
        <v>1619</v>
      </c>
      <c r="G2978" s="19" t="s">
        <v>10490</v>
      </c>
      <c r="H2978" s="19" t="s">
        <v>10491</v>
      </c>
      <c r="I2978" s="24"/>
      <c r="J2978" s="24"/>
      <c r="K2978" s="19" t="s">
        <v>61</v>
      </c>
      <c r="L2978" s="20">
        <v>15000</v>
      </c>
      <c r="M2978" s="20">
        <v>0</v>
      </c>
      <c r="N2978" s="21">
        <v>515268.82</v>
      </c>
      <c r="O2978" s="21">
        <v>0</v>
      </c>
      <c r="P2978" s="21">
        <v>-142920.57</v>
      </c>
      <c r="Q2978" s="21">
        <v>5187.13</v>
      </c>
      <c r="R2978" s="21">
        <v>0</v>
      </c>
      <c r="S2978" s="21">
        <v>0</v>
      </c>
      <c r="T2978" s="21">
        <v>377535.38</v>
      </c>
      <c r="U2978" s="21">
        <v>-210221.45</v>
      </c>
      <c r="V2978" s="21">
        <v>-422.24</v>
      </c>
      <c r="W2978" s="20">
        <v>166891.69</v>
      </c>
      <c r="X2978" s="20">
        <v>226203.01198000001</v>
      </c>
      <c r="Y2978" s="20">
        <v>4</v>
      </c>
      <c r="Z2978" s="20">
        <v>56550.752995000003</v>
      </c>
      <c r="AA2978" s="45">
        <f t="shared" si="92"/>
        <v>377535.38</v>
      </c>
      <c r="AB2978" t="b">
        <f t="shared" si="93"/>
        <v>1</v>
      </c>
    </row>
    <row r="2979" spans="1:28" customFormat="1" ht="14.5" x14ac:dyDescent="0.35">
      <c r="A2979" s="19" t="s">
        <v>18152</v>
      </c>
      <c r="B2979" s="19" t="s">
        <v>18153</v>
      </c>
      <c r="C2979" s="19" t="s">
        <v>16755</v>
      </c>
      <c r="D2979" s="19" t="s">
        <v>17617</v>
      </c>
      <c r="E2979" s="41">
        <v>1184510001</v>
      </c>
      <c r="F2979" s="19" t="s">
        <v>4232</v>
      </c>
      <c r="G2979" s="19" t="s">
        <v>15692</v>
      </c>
      <c r="H2979" s="19" t="s">
        <v>15693</v>
      </c>
      <c r="I2979" s="24"/>
      <c r="J2979" s="24"/>
      <c r="K2979" s="19" t="s">
        <v>61</v>
      </c>
      <c r="L2979" s="20">
        <v>929</v>
      </c>
      <c r="M2979" s="20">
        <v>0</v>
      </c>
      <c r="N2979" s="21">
        <v>23546.03</v>
      </c>
      <c r="O2979" s="21">
        <v>0</v>
      </c>
      <c r="P2979" s="21">
        <v>-13633.2</v>
      </c>
      <c r="Q2979" s="21">
        <v>0</v>
      </c>
      <c r="R2979" s="21">
        <v>0</v>
      </c>
      <c r="S2979" s="21">
        <v>0</v>
      </c>
      <c r="T2979" s="21">
        <v>9912.83</v>
      </c>
      <c r="U2979" s="21">
        <v>-1683</v>
      </c>
      <c r="V2979" s="21">
        <v>-205.01</v>
      </c>
      <c r="W2979" s="20">
        <v>8024.82</v>
      </c>
      <c r="X2979" s="20">
        <v>10336.70717</v>
      </c>
      <c r="Y2979" s="20">
        <v>1</v>
      </c>
      <c r="Z2979" s="20">
        <v>10336.70717</v>
      </c>
      <c r="AA2979" s="45">
        <f t="shared" si="92"/>
        <v>9912.8299999999981</v>
      </c>
      <c r="AB2979" t="b">
        <f t="shared" si="93"/>
        <v>1</v>
      </c>
    </row>
    <row r="2980" spans="1:28" customFormat="1" ht="14.5" x14ac:dyDescent="0.35">
      <c r="A2980" s="19" t="s">
        <v>18158</v>
      </c>
      <c r="B2980" s="19" t="s">
        <v>18159</v>
      </c>
      <c r="C2980" s="19" t="s">
        <v>16982</v>
      </c>
      <c r="D2980" s="19" t="s">
        <v>17802</v>
      </c>
      <c r="E2980" s="41">
        <v>1185400001</v>
      </c>
      <c r="F2980" s="19" t="s">
        <v>318</v>
      </c>
      <c r="G2980" s="19" t="s">
        <v>5074</v>
      </c>
      <c r="H2980" s="19" t="s">
        <v>5075</v>
      </c>
      <c r="I2980" s="24"/>
      <c r="J2980" s="24"/>
      <c r="K2980" s="19" t="s">
        <v>61</v>
      </c>
      <c r="L2980" s="20">
        <v>7428</v>
      </c>
      <c r="M2980" s="20">
        <v>0</v>
      </c>
      <c r="N2980" s="21">
        <v>323663.61</v>
      </c>
      <c r="O2980" s="21">
        <v>3480</v>
      </c>
      <c r="P2980" s="21">
        <v>0</v>
      </c>
      <c r="Q2980" s="21">
        <v>0</v>
      </c>
      <c r="R2980" s="21">
        <v>0</v>
      </c>
      <c r="S2980" s="21">
        <v>0</v>
      </c>
      <c r="T2980" s="21">
        <v>327143.61</v>
      </c>
      <c r="U2980" s="21">
        <v>-66536</v>
      </c>
      <c r="V2980" s="21">
        <v>-14277.49</v>
      </c>
      <c r="W2980" s="20">
        <v>246330.12</v>
      </c>
      <c r="X2980" s="20">
        <v>142088.32479000001</v>
      </c>
      <c r="Y2980" s="20">
        <v>3</v>
      </c>
      <c r="Z2980" s="20">
        <v>47362.774930000007</v>
      </c>
      <c r="AA2980" s="45">
        <f t="shared" si="92"/>
        <v>327143.61</v>
      </c>
      <c r="AB2980" t="b">
        <f t="shared" si="93"/>
        <v>1</v>
      </c>
    </row>
    <row r="2981" spans="1:28" customFormat="1" ht="14.5" x14ac:dyDescent="0.35">
      <c r="A2981" s="19" t="s">
        <v>18150</v>
      </c>
      <c r="B2981" s="19" t="s">
        <v>18151</v>
      </c>
      <c r="C2981" s="19" t="s">
        <v>16700</v>
      </c>
      <c r="D2981" s="19" t="s">
        <v>17573</v>
      </c>
      <c r="E2981" s="41">
        <v>1185830001</v>
      </c>
      <c r="F2981" s="19" t="s">
        <v>3417</v>
      </c>
      <c r="G2981" s="19" t="s">
        <v>13448</v>
      </c>
      <c r="H2981" s="19" t="s">
        <v>13449</v>
      </c>
      <c r="I2981" s="24"/>
      <c r="J2981" s="24"/>
      <c r="K2981" s="19" t="s">
        <v>61</v>
      </c>
      <c r="L2981" s="20">
        <v>27280</v>
      </c>
      <c r="M2981" s="20">
        <v>0</v>
      </c>
      <c r="N2981" s="21">
        <v>879920.67</v>
      </c>
      <c r="O2981" s="21">
        <v>0</v>
      </c>
      <c r="P2981" s="21">
        <v>-167783.27</v>
      </c>
      <c r="Q2981" s="21">
        <v>4191.6000000000004</v>
      </c>
      <c r="R2981" s="21">
        <v>0</v>
      </c>
      <c r="S2981" s="21">
        <v>0</v>
      </c>
      <c r="T2981" s="21">
        <v>716329</v>
      </c>
      <c r="U2981" s="21">
        <v>-323708.76</v>
      </c>
      <c r="V2981" s="21">
        <v>-36211.31</v>
      </c>
      <c r="W2981" s="20">
        <v>356408.93</v>
      </c>
      <c r="X2981" s="20">
        <v>386285.17413</v>
      </c>
      <c r="Y2981" s="20">
        <v>9</v>
      </c>
      <c r="Z2981" s="20">
        <v>42920.574903333334</v>
      </c>
      <c r="AA2981" s="45">
        <f t="shared" si="92"/>
        <v>716329</v>
      </c>
      <c r="AB2981" t="b">
        <f t="shared" si="93"/>
        <v>1</v>
      </c>
    </row>
    <row r="2982" spans="1:28" customFormat="1" ht="14.5" x14ac:dyDescent="0.35">
      <c r="A2982" s="19" t="s">
        <v>18150</v>
      </c>
      <c r="B2982" s="19" t="s">
        <v>18151</v>
      </c>
      <c r="C2982" s="19" t="s">
        <v>16700</v>
      </c>
      <c r="D2982" s="19" t="s">
        <v>17573</v>
      </c>
      <c r="E2982" s="41">
        <v>1185830002</v>
      </c>
      <c r="F2982" s="19" t="s">
        <v>3417</v>
      </c>
      <c r="G2982" s="19" t="s">
        <v>13450</v>
      </c>
      <c r="H2982" s="19" t="s">
        <v>13451</v>
      </c>
      <c r="I2982" s="24"/>
      <c r="J2982" s="24"/>
      <c r="K2982" s="19" t="s">
        <v>61</v>
      </c>
      <c r="L2982" s="20">
        <v>14299</v>
      </c>
      <c r="M2982" s="20">
        <v>0</v>
      </c>
      <c r="N2982" s="21">
        <v>419184.7</v>
      </c>
      <c r="O2982" s="21">
        <v>0</v>
      </c>
      <c r="P2982" s="21">
        <v>-3200.8</v>
      </c>
      <c r="Q2982" s="21">
        <v>9169.1</v>
      </c>
      <c r="R2982" s="21">
        <v>0</v>
      </c>
      <c r="S2982" s="21">
        <v>0</v>
      </c>
      <c r="T2982" s="21">
        <v>425153</v>
      </c>
      <c r="U2982" s="21">
        <v>-169977.16</v>
      </c>
      <c r="V2982" s="21">
        <v>-14426.15</v>
      </c>
      <c r="W2982" s="20">
        <v>240749.69</v>
      </c>
      <c r="X2982" s="20">
        <v>184022.0833</v>
      </c>
      <c r="Y2982" s="20">
        <v>4</v>
      </c>
      <c r="Z2982" s="20">
        <v>46005.520825</v>
      </c>
      <c r="AA2982" s="45">
        <f t="shared" si="92"/>
        <v>425153</v>
      </c>
      <c r="AB2982" t="b">
        <f t="shared" si="93"/>
        <v>1</v>
      </c>
    </row>
    <row r="2983" spans="1:28" customFormat="1" ht="14.5" x14ac:dyDescent="0.35">
      <c r="A2983" s="19" t="s">
        <v>18160</v>
      </c>
      <c r="B2983" s="19" t="s">
        <v>18161</v>
      </c>
      <c r="C2983" s="19" t="s">
        <v>17098</v>
      </c>
      <c r="D2983" s="19" t="s">
        <v>17863</v>
      </c>
      <c r="E2983" s="41">
        <v>1186050001</v>
      </c>
      <c r="F2983" s="19" t="s">
        <v>18524</v>
      </c>
      <c r="G2983" s="19" t="s">
        <v>6674</v>
      </c>
      <c r="H2983" s="19" t="s">
        <v>6675</v>
      </c>
      <c r="I2983" s="24"/>
      <c r="J2983" s="24">
        <v>45199</v>
      </c>
      <c r="K2983" s="19" t="s">
        <v>63</v>
      </c>
      <c r="L2983" s="20">
        <v>1495</v>
      </c>
      <c r="M2983" s="20">
        <v>315</v>
      </c>
      <c r="N2983" s="21">
        <v>785088.7</v>
      </c>
      <c r="O2983" s="21">
        <v>0</v>
      </c>
      <c r="P2983" s="21">
        <v>0</v>
      </c>
      <c r="Q2983" s="21">
        <v>0</v>
      </c>
      <c r="R2983" s="21">
        <v>0</v>
      </c>
      <c r="S2983" s="21">
        <v>0</v>
      </c>
      <c r="T2983" s="21">
        <v>785088.7</v>
      </c>
      <c r="U2983" s="21">
        <v>-12577.59</v>
      </c>
      <c r="V2983" s="21">
        <v>-1650.48</v>
      </c>
      <c r="W2983" s="20">
        <v>770860.63</v>
      </c>
      <c r="X2983" s="20">
        <v>344653.93930000003</v>
      </c>
      <c r="Y2983" s="20">
        <v>9</v>
      </c>
      <c r="Z2983" s="20">
        <v>38294.882144444447</v>
      </c>
      <c r="AA2983" s="45">
        <f t="shared" si="92"/>
        <v>785088.7</v>
      </c>
      <c r="AB2983" t="b">
        <f t="shared" si="93"/>
        <v>1</v>
      </c>
    </row>
    <row r="2984" spans="1:28" customFormat="1" ht="14.5" x14ac:dyDescent="0.35">
      <c r="A2984" s="19" t="s">
        <v>18150</v>
      </c>
      <c r="B2984" s="19" t="s">
        <v>18151</v>
      </c>
      <c r="C2984" s="19" t="s">
        <v>16691</v>
      </c>
      <c r="D2984" s="19" t="s">
        <v>17568</v>
      </c>
      <c r="E2984" s="41">
        <v>1186130001</v>
      </c>
      <c r="F2984" s="19" t="s">
        <v>3418</v>
      </c>
      <c r="G2984" s="19" t="s">
        <v>13452</v>
      </c>
      <c r="H2984" s="19" t="s">
        <v>13453</v>
      </c>
      <c r="I2984" s="24"/>
      <c r="J2984" s="24"/>
      <c r="K2984" s="19" t="s">
        <v>61</v>
      </c>
      <c r="L2984" s="20">
        <v>874</v>
      </c>
      <c r="M2984" s="20">
        <v>0</v>
      </c>
      <c r="N2984" s="21">
        <v>22680.07</v>
      </c>
      <c r="O2984" s="21">
        <v>0</v>
      </c>
      <c r="P2984" s="21">
        <v>-5223.0200000000004</v>
      </c>
      <c r="Q2984" s="21">
        <v>0</v>
      </c>
      <c r="R2984" s="21">
        <v>0</v>
      </c>
      <c r="S2984" s="21">
        <v>0</v>
      </c>
      <c r="T2984" s="21">
        <v>17457.05</v>
      </c>
      <c r="U2984" s="21">
        <v>-190.2</v>
      </c>
      <c r="V2984" s="21">
        <v>-135.99</v>
      </c>
      <c r="W2984" s="20">
        <v>17130.86</v>
      </c>
      <c r="X2984" s="20">
        <v>9956.5507300000008</v>
      </c>
      <c r="Y2984" s="20">
        <v>3</v>
      </c>
      <c r="Z2984" s="20">
        <v>3318.8502433333338</v>
      </c>
      <c r="AA2984" s="45">
        <f t="shared" si="92"/>
        <v>17457.05</v>
      </c>
      <c r="AB2984" t="b">
        <f t="shared" si="93"/>
        <v>1</v>
      </c>
    </row>
    <row r="2985" spans="1:28" customFormat="1" ht="14.5" x14ac:dyDescent="0.35">
      <c r="A2985" s="19" t="s">
        <v>18148</v>
      </c>
      <c r="B2985" s="19" t="s">
        <v>18149</v>
      </c>
      <c r="C2985" s="19" t="s">
        <v>16524</v>
      </c>
      <c r="D2985" s="19" t="s">
        <v>17475</v>
      </c>
      <c r="E2985" s="41">
        <v>1186640001</v>
      </c>
      <c r="F2985" s="19" t="s">
        <v>3062</v>
      </c>
      <c r="G2985" s="19" t="s">
        <v>12477</v>
      </c>
      <c r="H2985" s="19" t="s">
        <v>12478</v>
      </c>
      <c r="I2985" s="24"/>
      <c r="J2985" s="24"/>
      <c r="K2985" s="19" t="s">
        <v>61</v>
      </c>
      <c r="L2985" s="20">
        <v>31225</v>
      </c>
      <c r="M2985" s="20">
        <v>0</v>
      </c>
      <c r="N2985" s="21">
        <v>940129.24</v>
      </c>
      <c r="O2985" s="21">
        <v>0</v>
      </c>
      <c r="P2985" s="21">
        <v>-100081.99</v>
      </c>
      <c r="Q2985" s="21">
        <v>0</v>
      </c>
      <c r="R2985" s="21">
        <v>0</v>
      </c>
      <c r="S2985" s="21">
        <v>0</v>
      </c>
      <c r="T2985" s="21">
        <v>840047.25</v>
      </c>
      <c r="U2985" s="21">
        <v>-158029.49</v>
      </c>
      <c r="V2985" s="21">
        <v>-34832.199999999997</v>
      </c>
      <c r="W2985" s="20">
        <v>647185.56000000006</v>
      </c>
      <c r="X2985" s="20">
        <v>412716.73635999998</v>
      </c>
      <c r="Y2985" s="20">
        <v>6</v>
      </c>
      <c r="Z2985" s="20">
        <v>68786.122726666668</v>
      </c>
      <c r="AA2985" s="45">
        <f t="shared" si="92"/>
        <v>840047.25</v>
      </c>
      <c r="AB2985" t="b">
        <f t="shared" si="93"/>
        <v>1</v>
      </c>
    </row>
    <row r="2986" spans="1:28" customFormat="1" ht="14.5" x14ac:dyDescent="0.35">
      <c r="A2986" s="19" t="s">
        <v>18154</v>
      </c>
      <c r="B2986" s="19" t="s">
        <v>18155</v>
      </c>
      <c r="C2986" s="19" t="s">
        <v>16832</v>
      </c>
      <c r="D2986" s="19" t="s">
        <v>17677</v>
      </c>
      <c r="E2986" s="41">
        <v>1186800003</v>
      </c>
      <c r="F2986" s="19" t="s">
        <v>2338</v>
      </c>
      <c r="G2986" s="19" t="s">
        <v>10492</v>
      </c>
      <c r="H2986" s="19" t="s">
        <v>10493</v>
      </c>
      <c r="I2986" s="24"/>
      <c r="J2986" s="24"/>
      <c r="K2986" s="19" t="s">
        <v>61</v>
      </c>
      <c r="L2986" s="20">
        <v>29923</v>
      </c>
      <c r="M2986" s="20">
        <v>895</v>
      </c>
      <c r="N2986" s="21">
        <v>828530.74</v>
      </c>
      <c r="O2986" s="21">
        <v>0</v>
      </c>
      <c r="P2986" s="21">
        <v>-188281.38</v>
      </c>
      <c r="Q2986" s="21">
        <v>8607.74</v>
      </c>
      <c r="R2986" s="21">
        <v>0</v>
      </c>
      <c r="S2986" s="21">
        <v>0</v>
      </c>
      <c r="T2986" s="21">
        <v>648857.1</v>
      </c>
      <c r="U2986" s="21">
        <v>-251469.4</v>
      </c>
      <c r="V2986" s="21">
        <v>-76605.59</v>
      </c>
      <c r="W2986" s="20">
        <v>320782.11</v>
      </c>
      <c r="X2986" s="20">
        <v>363724.99485999998</v>
      </c>
      <c r="Y2986" s="20">
        <v>5</v>
      </c>
      <c r="Z2986" s="20">
        <v>72744.998972000001</v>
      </c>
      <c r="AA2986" s="45">
        <f t="shared" si="92"/>
        <v>648857.1</v>
      </c>
      <c r="AB2986" t="b">
        <f t="shared" si="93"/>
        <v>1</v>
      </c>
    </row>
    <row r="2987" spans="1:28" customFormat="1" ht="14.5" x14ac:dyDescent="0.35">
      <c r="A2987" s="19" t="s">
        <v>18156</v>
      </c>
      <c r="B2987" s="19" t="s">
        <v>18157</v>
      </c>
      <c r="C2987" s="19" t="s">
        <v>16923</v>
      </c>
      <c r="D2987" s="19" t="s">
        <v>17746</v>
      </c>
      <c r="E2987" s="41">
        <v>1187020001</v>
      </c>
      <c r="F2987" s="19" t="s">
        <v>2103</v>
      </c>
      <c r="G2987" s="19" t="s">
        <v>9886</v>
      </c>
      <c r="H2987" s="19" t="s">
        <v>9887</v>
      </c>
      <c r="I2987" s="24"/>
      <c r="J2987" s="24"/>
      <c r="K2987" s="19" t="s">
        <v>61</v>
      </c>
      <c r="L2987" s="20">
        <v>21000</v>
      </c>
      <c r="M2987" s="20">
        <v>0</v>
      </c>
      <c r="N2987" s="21">
        <v>588724.17000000004</v>
      </c>
      <c r="O2987" s="21">
        <v>0</v>
      </c>
      <c r="P2987" s="21">
        <v>-40099.5</v>
      </c>
      <c r="Q2987" s="21">
        <v>0</v>
      </c>
      <c r="R2987" s="21">
        <v>0</v>
      </c>
      <c r="S2987" s="21">
        <v>2246.1999999999998</v>
      </c>
      <c r="T2987" s="21">
        <v>550870.87</v>
      </c>
      <c r="U2987" s="21">
        <v>-322554.59000000003</v>
      </c>
      <c r="V2987" s="21">
        <v>-19602.900000000001</v>
      </c>
      <c r="W2987" s="20">
        <v>208713.38</v>
      </c>
      <c r="X2987" s="20">
        <v>258449.91063</v>
      </c>
      <c r="Y2987" s="20">
        <v>6</v>
      </c>
      <c r="Z2987" s="20">
        <v>43074.985105</v>
      </c>
      <c r="AA2987" s="45">
        <f t="shared" si="92"/>
        <v>550870.87</v>
      </c>
      <c r="AB2987" t="b">
        <f t="shared" si="93"/>
        <v>1</v>
      </c>
    </row>
    <row r="2988" spans="1:28" customFormat="1" ht="14.5" x14ac:dyDescent="0.35">
      <c r="A2988" s="19" t="s">
        <v>18152</v>
      </c>
      <c r="B2988" s="19" t="s">
        <v>18153</v>
      </c>
      <c r="C2988" s="19" t="s">
        <v>16727</v>
      </c>
      <c r="D2988" s="19" t="s">
        <v>17891</v>
      </c>
      <c r="E2988" s="41">
        <v>1187100001</v>
      </c>
      <c r="F2988" s="19" t="s">
        <v>4059</v>
      </c>
      <c r="G2988" s="19" t="s">
        <v>17302</v>
      </c>
      <c r="H2988" s="19" t="s">
        <v>17303</v>
      </c>
      <c r="I2988" s="24"/>
      <c r="J2988" s="24"/>
      <c r="K2988" s="19" t="s">
        <v>61</v>
      </c>
      <c r="L2988" s="20">
        <v>9893</v>
      </c>
      <c r="M2988" s="20">
        <v>0</v>
      </c>
      <c r="N2988" s="21">
        <v>298967.42</v>
      </c>
      <c r="O2988" s="21">
        <v>427.35</v>
      </c>
      <c r="P2988" s="21">
        <v>0</v>
      </c>
      <c r="Q2988" s="21">
        <v>783.97</v>
      </c>
      <c r="R2988" s="21">
        <v>120118.12</v>
      </c>
      <c r="S2988" s="21">
        <v>0</v>
      </c>
      <c r="T2988" s="21">
        <v>420296.86</v>
      </c>
      <c r="U2988" s="21">
        <v>-110113.48</v>
      </c>
      <c r="V2988" s="21">
        <v>-17283.91</v>
      </c>
      <c r="W2988" s="20">
        <v>292899.46999999997</v>
      </c>
      <c r="X2988" s="20">
        <v>131246.69738</v>
      </c>
      <c r="Y2988" s="20">
        <v>5</v>
      </c>
      <c r="Z2988" s="20">
        <v>26249.339476000001</v>
      </c>
      <c r="AA2988" s="45">
        <f t="shared" si="92"/>
        <v>420296.85999999993</v>
      </c>
      <c r="AB2988" t="b">
        <f t="shared" si="93"/>
        <v>1</v>
      </c>
    </row>
    <row r="2989" spans="1:28" customFormat="1" ht="14.5" x14ac:dyDescent="0.35">
      <c r="A2989" s="19" t="s">
        <v>18148</v>
      </c>
      <c r="B2989" s="19" t="s">
        <v>18149</v>
      </c>
      <c r="C2989" s="19" t="s">
        <v>16524</v>
      </c>
      <c r="D2989" s="19" t="s">
        <v>17475</v>
      </c>
      <c r="E2989" s="41">
        <v>1187290001</v>
      </c>
      <c r="F2989" s="19" t="s">
        <v>17478</v>
      </c>
      <c r="G2989" s="19" t="s">
        <v>12479</v>
      </c>
      <c r="H2989" s="19" t="s">
        <v>12480</v>
      </c>
      <c r="I2989" s="24"/>
      <c r="J2989" s="24"/>
      <c r="K2989" s="19" t="s">
        <v>61</v>
      </c>
      <c r="L2989" s="20">
        <v>7767</v>
      </c>
      <c r="M2989" s="20">
        <v>0</v>
      </c>
      <c r="N2989" s="21">
        <v>236170.46</v>
      </c>
      <c r="O2989" s="21">
        <v>0</v>
      </c>
      <c r="P2989" s="21">
        <v>0</v>
      </c>
      <c r="Q2989" s="21">
        <v>0</v>
      </c>
      <c r="R2989" s="21">
        <v>0</v>
      </c>
      <c r="S2989" s="21">
        <v>0</v>
      </c>
      <c r="T2989" s="21">
        <v>236170.46</v>
      </c>
      <c r="U2989" s="21">
        <v>-101.2</v>
      </c>
      <c r="V2989" s="21">
        <v>-10624.89</v>
      </c>
      <c r="W2989" s="20">
        <v>225444.37</v>
      </c>
      <c r="X2989" s="20">
        <v>103678.83194</v>
      </c>
      <c r="Y2989" s="20">
        <v>6</v>
      </c>
      <c r="Z2989" s="20">
        <v>17279.805323333334</v>
      </c>
      <c r="AA2989" s="45">
        <f t="shared" si="92"/>
        <v>236170.46</v>
      </c>
      <c r="AB2989" t="b">
        <f t="shared" si="93"/>
        <v>1</v>
      </c>
    </row>
    <row r="2990" spans="1:28" customFormat="1" ht="14.5" x14ac:dyDescent="0.35">
      <c r="A2990" s="19" t="s">
        <v>18148</v>
      </c>
      <c r="B2990" s="19" t="s">
        <v>18149</v>
      </c>
      <c r="C2990" s="19" t="s">
        <v>16524</v>
      </c>
      <c r="D2990" s="19" t="s">
        <v>17475</v>
      </c>
      <c r="E2990" s="41">
        <v>1188260001</v>
      </c>
      <c r="F2990" s="19" t="s">
        <v>3063</v>
      </c>
      <c r="G2990" s="19" t="s">
        <v>12481</v>
      </c>
      <c r="H2990" s="19" t="s">
        <v>12482</v>
      </c>
      <c r="I2990" s="24"/>
      <c r="J2990" s="24"/>
      <c r="K2990" s="19" t="s">
        <v>61</v>
      </c>
      <c r="L2990" s="20">
        <v>22354</v>
      </c>
      <c r="M2990" s="20">
        <v>0</v>
      </c>
      <c r="N2990" s="21">
        <v>696051.45</v>
      </c>
      <c r="O2990" s="21">
        <v>0</v>
      </c>
      <c r="P2990" s="21">
        <v>0</v>
      </c>
      <c r="Q2990" s="21">
        <v>0</v>
      </c>
      <c r="R2990" s="21">
        <v>0</v>
      </c>
      <c r="S2990" s="21">
        <v>0</v>
      </c>
      <c r="T2990" s="21">
        <v>696051.45</v>
      </c>
      <c r="U2990" s="21">
        <v>-113599.34</v>
      </c>
      <c r="V2990" s="21">
        <v>-34031.64</v>
      </c>
      <c r="W2990" s="20">
        <v>548420.47</v>
      </c>
      <c r="X2990" s="20">
        <v>305566.58655000001</v>
      </c>
      <c r="Y2990" s="20">
        <v>6</v>
      </c>
      <c r="Z2990" s="20">
        <v>50927.764425000001</v>
      </c>
      <c r="AA2990" s="45">
        <f t="shared" si="92"/>
        <v>696051.45</v>
      </c>
      <c r="AB2990" t="b">
        <f t="shared" si="93"/>
        <v>1</v>
      </c>
    </row>
    <row r="2991" spans="1:28" customFormat="1" ht="14.5" x14ac:dyDescent="0.35">
      <c r="A2991" s="19" t="s">
        <v>18154</v>
      </c>
      <c r="B2991" s="19" t="s">
        <v>18155</v>
      </c>
      <c r="C2991" s="19" t="s">
        <v>16869</v>
      </c>
      <c r="D2991" s="19" t="s">
        <v>17894</v>
      </c>
      <c r="E2991" s="41">
        <v>1188850001</v>
      </c>
      <c r="F2991" s="19" t="s">
        <v>1654</v>
      </c>
      <c r="G2991" s="19" t="s">
        <v>18083</v>
      </c>
      <c r="H2991" s="19" t="s">
        <v>8729</v>
      </c>
      <c r="I2991" s="24"/>
      <c r="J2991" s="24"/>
      <c r="K2991" s="19" t="s">
        <v>61</v>
      </c>
      <c r="L2991" s="20">
        <v>28641</v>
      </c>
      <c r="M2991" s="20">
        <v>0</v>
      </c>
      <c r="N2991" s="21">
        <v>725432.42</v>
      </c>
      <c r="O2991" s="21">
        <v>0</v>
      </c>
      <c r="P2991" s="21">
        <v>-28517.65</v>
      </c>
      <c r="Q2991" s="21">
        <v>2507.48</v>
      </c>
      <c r="R2991" s="21">
        <v>82186.12</v>
      </c>
      <c r="S2991" s="21">
        <v>28407.599999999999</v>
      </c>
      <c r="T2991" s="21">
        <v>810015.97</v>
      </c>
      <c r="U2991" s="21">
        <v>-361219.7</v>
      </c>
      <c r="V2991" s="21">
        <v>-43104</v>
      </c>
      <c r="W2991" s="20">
        <v>405692.27</v>
      </c>
      <c r="X2991" s="20">
        <v>318464.83237999998</v>
      </c>
      <c r="Y2991" s="20">
        <v>10</v>
      </c>
      <c r="Z2991" s="20">
        <v>31846.483237999997</v>
      </c>
      <c r="AA2991" s="45">
        <f t="shared" si="92"/>
        <v>810015.97</v>
      </c>
      <c r="AB2991" t="b">
        <f t="shared" si="93"/>
        <v>1</v>
      </c>
    </row>
    <row r="2992" spans="1:28" customFormat="1" ht="14.5" x14ac:dyDescent="0.35">
      <c r="A2992" s="19" t="s">
        <v>18156</v>
      </c>
      <c r="B2992" s="19" t="s">
        <v>18157</v>
      </c>
      <c r="C2992" s="19" t="s">
        <v>16907</v>
      </c>
      <c r="D2992" s="19" t="s">
        <v>17734</v>
      </c>
      <c r="E2992" s="41">
        <v>1188930001</v>
      </c>
      <c r="F2992" s="19" t="s">
        <v>1428</v>
      </c>
      <c r="G2992" s="19" t="s">
        <v>9888</v>
      </c>
      <c r="H2992" s="19" t="s">
        <v>9889</v>
      </c>
      <c r="I2992" s="24"/>
      <c r="J2992" s="24"/>
      <c r="K2992" s="19" t="s">
        <v>61</v>
      </c>
      <c r="L2992" s="20">
        <v>1800</v>
      </c>
      <c r="M2992" s="20">
        <v>0</v>
      </c>
      <c r="N2992" s="21">
        <v>52318.59</v>
      </c>
      <c r="O2992" s="21">
        <v>0</v>
      </c>
      <c r="P2992" s="21">
        <v>-24595.27</v>
      </c>
      <c r="Q2992" s="21">
        <v>0</v>
      </c>
      <c r="R2992" s="21">
        <v>0</v>
      </c>
      <c r="S2992" s="21">
        <v>0</v>
      </c>
      <c r="T2992" s="21">
        <v>27723.32</v>
      </c>
      <c r="U2992" s="21">
        <v>-481.4</v>
      </c>
      <c r="V2992" s="21">
        <v>-14033.93</v>
      </c>
      <c r="W2992" s="20">
        <v>13207.99</v>
      </c>
      <c r="X2992" s="20">
        <v>22967.861010000001</v>
      </c>
      <c r="Y2992" s="20">
        <v>1</v>
      </c>
      <c r="Z2992" s="20">
        <v>22967.861010000001</v>
      </c>
      <c r="AA2992" s="45">
        <f t="shared" si="92"/>
        <v>27723.319999999996</v>
      </c>
      <c r="AB2992" t="b">
        <f t="shared" si="93"/>
        <v>1</v>
      </c>
    </row>
    <row r="2993" spans="1:28" customFormat="1" ht="14.5" x14ac:dyDescent="0.35">
      <c r="A2993" s="19" t="s">
        <v>18156</v>
      </c>
      <c r="B2993" s="19" t="s">
        <v>18157</v>
      </c>
      <c r="C2993" s="19" t="s">
        <v>16923</v>
      </c>
      <c r="D2993" s="19" t="s">
        <v>17746</v>
      </c>
      <c r="E2993" s="41">
        <v>1189820001</v>
      </c>
      <c r="F2993" s="19" t="s">
        <v>2104</v>
      </c>
      <c r="G2993" s="19" t="s">
        <v>17267</v>
      </c>
      <c r="H2993" s="19" t="s">
        <v>17268</v>
      </c>
      <c r="I2993" s="24"/>
      <c r="J2993" s="24"/>
      <c r="K2993" s="19" t="s">
        <v>61</v>
      </c>
      <c r="L2993" s="20">
        <v>810</v>
      </c>
      <c r="M2993" s="20">
        <v>0</v>
      </c>
      <c r="N2993" s="21">
        <v>21592.71</v>
      </c>
      <c r="O2993" s="21">
        <v>0</v>
      </c>
      <c r="P2993" s="21">
        <v>0</v>
      </c>
      <c r="Q2993" s="21">
        <v>0</v>
      </c>
      <c r="R2993" s="21">
        <v>0</v>
      </c>
      <c r="S2993" s="21">
        <v>0</v>
      </c>
      <c r="T2993" s="21">
        <v>21592.71</v>
      </c>
      <c r="U2993" s="21">
        <v>0</v>
      </c>
      <c r="V2993" s="21">
        <v>-663.93</v>
      </c>
      <c r="W2993" s="20">
        <v>20928.78</v>
      </c>
      <c r="X2993" s="20">
        <v>9479.1996899999995</v>
      </c>
      <c r="Y2993" s="20">
        <v>5</v>
      </c>
      <c r="Z2993" s="20">
        <v>1895.8399379999998</v>
      </c>
      <c r="AA2993" s="45">
        <f t="shared" si="92"/>
        <v>21592.71</v>
      </c>
      <c r="AB2993" t="b">
        <f t="shared" si="93"/>
        <v>1</v>
      </c>
    </row>
    <row r="2994" spans="1:28" customFormat="1" ht="14.5" x14ac:dyDescent="0.35">
      <c r="A2994" s="19" t="s">
        <v>18160</v>
      </c>
      <c r="B2994" s="19" t="s">
        <v>18161</v>
      </c>
      <c r="C2994" s="19" t="s">
        <v>17043</v>
      </c>
      <c r="D2994" s="19" t="s">
        <v>17826</v>
      </c>
      <c r="E2994" s="41">
        <v>1190080001</v>
      </c>
      <c r="F2994" s="19" t="s">
        <v>1027</v>
      </c>
      <c r="G2994" s="19" t="s">
        <v>7008</v>
      </c>
      <c r="H2994" s="19" t="s">
        <v>7009</v>
      </c>
      <c r="I2994" s="24"/>
      <c r="J2994" s="24"/>
      <c r="K2994" s="19" t="s">
        <v>61</v>
      </c>
      <c r="L2994" s="20">
        <v>10287</v>
      </c>
      <c r="M2994" s="20">
        <v>0</v>
      </c>
      <c r="N2994" s="21">
        <v>428475.19</v>
      </c>
      <c r="O2994" s="21">
        <v>0</v>
      </c>
      <c r="P2994" s="21">
        <v>0</v>
      </c>
      <c r="Q2994" s="21">
        <v>0</v>
      </c>
      <c r="R2994" s="21">
        <v>0</v>
      </c>
      <c r="S2994" s="21">
        <v>5772.86</v>
      </c>
      <c r="T2994" s="21">
        <v>434248.05</v>
      </c>
      <c r="U2994" s="21">
        <v>-138907.66</v>
      </c>
      <c r="V2994" s="21">
        <v>-20730.55</v>
      </c>
      <c r="W2994" s="20">
        <v>274609.84000000003</v>
      </c>
      <c r="X2994" s="20">
        <v>188100.60840999999</v>
      </c>
      <c r="Y2994" s="20">
        <v>2</v>
      </c>
      <c r="Z2994" s="20">
        <v>94050.304204999993</v>
      </c>
      <c r="AA2994" s="45">
        <f t="shared" si="92"/>
        <v>434248.05</v>
      </c>
      <c r="AB2994" t="b">
        <f t="shared" si="93"/>
        <v>1</v>
      </c>
    </row>
    <row r="2995" spans="1:28" customFormat="1" ht="14.5" x14ac:dyDescent="0.35">
      <c r="A2995" s="19" t="s">
        <v>18152</v>
      </c>
      <c r="B2995" s="19" t="s">
        <v>18153</v>
      </c>
      <c r="C2995" s="19" t="s">
        <v>16755</v>
      </c>
      <c r="D2995" s="19" t="s">
        <v>17617</v>
      </c>
      <c r="E2995" s="41">
        <v>1190160001</v>
      </c>
      <c r="F2995" s="19" t="s">
        <v>4209</v>
      </c>
      <c r="G2995" s="19" t="s">
        <v>15694</v>
      </c>
      <c r="H2995" s="19" t="s">
        <v>15695</v>
      </c>
      <c r="I2995" s="24"/>
      <c r="J2995" s="24"/>
      <c r="K2995" s="19" t="s">
        <v>61</v>
      </c>
      <c r="L2995" s="20">
        <v>9051</v>
      </c>
      <c r="M2995" s="20">
        <v>0</v>
      </c>
      <c r="N2995" s="21">
        <v>342232.41</v>
      </c>
      <c r="O2995" s="21">
        <v>0</v>
      </c>
      <c r="P2995" s="21">
        <v>-124530.34</v>
      </c>
      <c r="Q2995" s="21">
        <v>3555.36</v>
      </c>
      <c r="R2995" s="21">
        <v>189660.06</v>
      </c>
      <c r="S2995" s="21">
        <v>0</v>
      </c>
      <c r="T2995" s="21">
        <v>410917.49</v>
      </c>
      <c r="U2995" s="21">
        <v>-155562.59</v>
      </c>
      <c r="V2995" s="21">
        <v>-18710.8</v>
      </c>
      <c r="W2995" s="20">
        <v>236644.1</v>
      </c>
      <c r="X2995" s="20">
        <v>150240.02799</v>
      </c>
      <c r="Y2995" s="20">
        <v>10</v>
      </c>
      <c r="Z2995" s="20">
        <v>15024.002799</v>
      </c>
      <c r="AA2995" s="45">
        <f t="shared" si="92"/>
        <v>410917.49</v>
      </c>
      <c r="AB2995" t="b">
        <f t="shared" si="93"/>
        <v>1</v>
      </c>
    </row>
    <row r="2996" spans="1:28" customFormat="1" ht="14.5" x14ac:dyDescent="0.35">
      <c r="A2996" s="19" t="s">
        <v>18150</v>
      </c>
      <c r="B2996" s="19" t="s">
        <v>18151</v>
      </c>
      <c r="C2996" s="19" t="s">
        <v>16700</v>
      </c>
      <c r="D2996" s="19" t="s">
        <v>17573</v>
      </c>
      <c r="E2996" s="41">
        <v>1190750001</v>
      </c>
      <c r="F2996" s="19" t="s">
        <v>3419</v>
      </c>
      <c r="G2996" s="19" t="s">
        <v>13454</v>
      </c>
      <c r="H2996" s="19" t="s">
        <v>13455</v>
      </c>
      <c r="I2996" s="24"/>
      <c r="J2996" s="24"/>
      <c r="K2996" s="19" t="s">
        <v>63</v>
      </c>
      <c r="L2996" s="20">
        <v>0</v>
      </c>
      <c r="M2996" s="20">
        <v>547</v>
      </c>
      <c r="N2996" s="21">
        <v>47204.58</v>
      </c>
      <c r="O2996" s="21">
        <v>0</v>
      </c>
      <c r="P2996" s="21">
        <v>0</v>
      </c>
      <c r="Q2996" s="21">
        <v>0</v>
      </c>
      <c r="R2996" s="21">
        <v>0</v>
      </c>
      <c r="S2996" s="21">
        <v>0</v>
      </c>
      <c r="T2996" s="21">
        <v>47204.58</v>
      </c>
      <c r="U2996" s="21">
        <v>0</v>
      </c>
      <c r="V2996" s="21">
        <v>-1186.45</v>
      </c>
      <c r="W2996" s="20">
        <v>46018.13</v>
      </c>
      <c r="X2996" s="20">
        <v>20722.81062</v>
      </c>
      <c r="Y2996" s="20">
        <v>2</v>
      </c>
      <c r="Z2996" s="20">
        <v>10361.40531</v>
      </c>
      <c r="AA2996" s="45">
        <f t="shared" si="92"/>
        <v>47204.58</v>
      </c>
      <c r="AB2996" t="b">
        <f t="shared" si="93"/>
        <v>1</v>
      </c>
    </row>
    <row r="2997" spans="1:28" customFormat="1" ht="14.5" x14ac:dyDescent="0.35">
      <c r="A2997" s="19" t="s">
        <v>18148</v>
      </c>
      <c r="B2997" s="19" t="s">
        <v>18149</v>
      </c>
      <c r="C2997" s="19" t="s">
        <v>16572</v>
      </c>
      <c r="D2997" s="19" t="s">
        <v>17508</v>
      </c>
      <c r="E2997" s="41">
        <v>1190830001</v>
      </c>
      <c r="F2997" s="19" t="s">
        <v>17512</v>
      </c>
      <c r="G2997" s="19" t="s">
        <v>18646</v>
      </c>
      <c r="H2997" s="19" t="s">
        <v>11191</v>
      </c>
      <c r="I2997" s="24"/>
      <c r="J2997" s="24"/>
      <c r="K2997" s="19" t="s">
        <v>61</v>
      </c>
      <c r="L2997" s="20">
        <v>17000</v>
      </c>
      <c r="M2997" s="20">
        <v>0</v>
      </c>
      <c r="N2997" s="21">
        <v>443365</v>
      </c>
      <c r="O2997" s="21">
        <v>0</v>
      </c>
      <c r="P2997" s="21">
        <v>-81627.13</v>
      </c>
      <c r="Q2997" s="21">
        <v>8295.91</v>
      </c>
      <c r="R2997" s="21">
        <v>0</v>
      </c>
      <c r="S2997" s="21">
        <v>2843.91</v>
      </c>
      <c r="T2997" s="21">
        <v>372877.69</v>
      </c>
      <c r="U2997" s="21">
        <v>-259327.63</v>
      </c>
      <c r="V2997" s="21">
        <v>-8697.7000000000007</v>
      </c>
      <c r="W2997" s="20">
        <v>104852.36</v>
      </c>
      <c r="X2997" s="20">
        <v>194637.23499999999</v>
      </c>
      <c r="Y2997" s="20">
        <v>7</v>
      </c>
      <c r="Z2997" s="20">
        <v>27805.319285714282</v>
      </c>
      <c r="AA2997" s="45">
        <f t="shared" si="92"/>
        <v>372877.68999999994</v>
      </c>
      <c r="AB2997" t="b">
        <f t="shared" si="93"/>
        <v>1</v>
      </c>
    </row>
    <row r="2998" spans="1:28" customFormat="1" ht="14.5" x14ac:dyDescent="0.35">
      <c r="A2998" s="19" t="s">
        <v>18154</v>
      </c>
      <c r="B2998" s="19" t="s">
        <v>18155</v>
      </c>
      <c r="C2998" s="19" t="s">
        <v>16842</v>
      </c>
      <c r="D2998" s="19" t="s">
        <v>17690</v>
      </c>
      <c r="E2998" s="41">
        <v>1190910001</v>
      </c>
      <c r="F2998" s="19" t="s">
        <v>2448</v>
      </c>
      <c r="G2998" s="19" t="s">
        <v>18030</v>
      </c>
      <c r="H2998" s="19" t="s">
        <v>10819</v>
      </c>
      <c r="I2998" s="24"/>
      <c r="J2998" s="24"/>
      <c r="K2998" s="19" t="s">
        <v>61</v>
      </c>
      <c r="L2998" s="20">
        <v>22000</v>
      </c>
      <c r="M2998" s="20">
        <v>0</v>
      </c>
      <c r="N2998" s="21">
        <v>745811.83</v>
      </c>
      <c r="O2998" s="21">
        <v>0</v>
      </c>
      <c r="P2998" s="21">
        <v>-194154.98</v>
      </c>
      <c r="Q2998" s="21">
        <v>4003.08</v>
      </c>
      <c r="R2998" s="21">
        <v>0</v>
      </c>
      <c r="S2998" s="21">
        <v>0</v>
      </c>
      <c r="T2998" s="21">
        <v>555659.93000000005</v>
      </c>
      <c r="U2998" s="21">
        <v>-270095.28999999998</v>
      </c>
      <c r="V2998" s="21">
        <v>-21606.06</v>
      </c>
      <c r="W2998" s="20">
        <v>263958.58</v>
      </c>
      <c r="X2998" s="20">
        <v>327411.39337000001</v>
      </c>
      <c r="Y2998" s="20">
        <v>8</v>
      </c>
      <c r="Z2998" s="20">
        <v>40926.424171250001</v>
      </c>
      <c r="AA2998" s="45">
        <f t="shared" si="92"/>
        <v>555659.92999999993</v>
      </c>
      <c r="AB2998" t="b">
        <f t="shared" si="93"/>
        <v>1</v>
      </c>
    </row>
    <row r="2999" spans="1:28" customFormat="1" ht="14.5" x14ac:dyDescent="0.35">
      <c r="A2999" s="19" t="s">
        <v>18154</v>
      </c>
      <c r="B2999" s="19" t="s">
        <v>18155</v>
      </c>
      <c r="C2999" s="19" t="s">
        <v>16869</v>
      </c>
      <c r="D2999" s="19" t="s">
        <v>17894</v>
      </c>
      <c r="E2999" s="41">
        <v>1191050001</v>
      </c>
      <c r="F2999" s="19" t="s">
        <v>1656</v>
      </c>
      <c r="G2999" s="19" t="s">
        <v>8730</v>
      </c>
      <c r="H2999" s="19" t="s">
        <v>8731</v>
      </c>
      <c r="I2999" s="24"/>
      <c r="J2999" s="24"/>
      <c r="K2999" s="19" t="s">
        <v>61</v>
      </c>
      <c r="L2999" s="20">
        <v>16518</v>
      </c>
      <c r="M2999" s="20">
        <v>0</v>
      </c>
      <c r="N2999" s="21">
        <v>491908.35</v>
      </c>
      <c r="O2999" s="21">
        <v>0</v>
      </c>
      <c r="P2999" s="21">
        <v>0</v>
      </c>
      <c r="Q2999" s="21">
        <v>480</v>
      </c>
      <c r="R2999" s="21">
        <v>0</v>
      </c>
      <c r="S2999" s="21">
        <v>0</v>
      </c>
      <c r="T2999" s="21">
        <v>492388.35</v>
      </c>
      <c r="U2999" s="21">
        <v>-313158.68</v>
      </c>
      <c r="V2999" s="21">
        <v>-29214.12</v>
      </c>
      <c r="W2999" s="20">
        <v>150015.54999999999</v>
      </c>
      <c r="X2999" s="20">
        <v>215947.76564999999</v>
      </c>
      <c r="Y2999" s="20">
        <v>4</v>
      </c>
      <c r="Z2999" s="20">
        <v>53986.941412499997</v>
      </c>
      <c r="AA2999" s="45">
        <f t="shared" si="92"/>
        <v>492388.35</v>
      </c>
      <c r="AB2999" t="b">
        <f t="shared" si="93"/>
        <v>1</v>
      </c>
    </row>
    <row r="3000" spans="1:28" customFormat="1" ht="14.5" x14ac:dyDescent="0.35">
      <c r="A3000" s="19" t="s">
        <v>18148</v>
      </c>
      <c r="B3000" s="19" t="s">
        <v>18149</v>
      </c>
      <c r="C3000" s="19" t="s">
        <v>16550</v>
      </c>
      <c r="D3000" s="19" t="s">
        <v>17507</v>
      </c>
      <c r="E3000" s="41">
        <v>1191560001</v>
      </c>
      <c r="F3000" s="19" t="s">
        <v>2583</v>
      </c>
      <c r="G3000" s="19" t="s">
        <v>11192</v>
      </c>
      <c r="H3000" s="19" t="s">
        <v>11193</v>
      </c>
      <c r="I3000" s="24"/>
      <c r="J3000" s="24"/>
      <c r="K3000" s="19" t="s">
        <v>61</v>
      </c>
      <c r="L3000" s="20">
        <v>13506</v>
      </c>
      <c r="M3000" s="20">
        <v>0</v>
      </c>
      <c r="N3000" s="21">
        <v>669320.79</v>
      </c>
      <c r="O3000" s="21">
        <v>0</v>
      </c>
      <c r="P3000" s="21">
        <v>0</v>
      </c>
      <c r="Q3000" s="21">
        <v>0</v>
      </c>
      <c r="R3000" s="21">
        <v>0</v>
      </c>
      <c r="S3000" s="21">
        <v>28019.31</v>
      </c>
      <c r="T3000" s="21">
        <v>697340.1</v>
      </c>
      <c r="U3000" s="21">
        <v>-70013.73</v>
      </c>
      <c r="V3000" s="21">
        <v>-29472.75</v>
      </c>
      <c r="W3000" s="20">
        <v>597853.62</v>
      </c>
      <c r="X3000" s="20">
        <v>293831.82681</v>
      </c>
      <c r="Y3000" s="20">
        <v>7</v>
      </c>
      <c r="Z3000" s="20">
        <v>41975.97525857143</v>
      </c>
      <c r="AA3000" s="45">
        <f t="shared" si="92"/>
        <v>697340.10000000009</v>
      </c>
      <c r="AB3000" t="b">
        <f t="shared" si="93"/>
        <v>1</v>
      </c>
    </row>
    <row r="3001" spans="1:28" customFormat="1" ht="14.5" x14ac:dyDescent="0.35">
      <c r="A3001" s="19" t="s">
        <v>18148</v>
      </c>
      <c r="B3001" s="19" t="s">
        <v>18149</v>
      </c>
      <c r="C3001" s="19" t="s">
        <v>16602</v>
      </c>
      <c r="D3001" s="19" t="s">
        <v>17523</v>
      </c>
      <c r="E3001" s="41">
        <v>1191800001</v>
      </c>
      <c r="F3001" s="19" t="s">
        <v>2853</v>
      </c>
      <c r="G3001" s="19" t="s">
        <v>11907</v>
      </c>
      <c r="H3001" s="19" t="s">
        <v>11908</v>
      </c>
      <c r="I3001" s="24"/>
      <c r="J3001" s="24"/>
      <c r="K3001" s="19" t="s">
        <v>61</v>
      </c>
      <c r="L3001" s="20">
        <v>12455</v>
      </c>
      <c r="M3001" s="20">
        <v>0</v>
      </c>
      <c r="N3001" s="21">
        <v>480222.55</v>
      </c>
      <c r="O3001" s="21">
        <v>0</v>
      </c>
      <c r="P3001" s="21">
        <v>0</v>
      </c>
      <c r="Q3001" s="21">
        <v>5134.71</v>
      </c>
      <c r="R3001" s="21">
        <v>0</v>
      </c>
      <c r="S3001" s="21">
        <v>0</v>
      </c>
      <c r="T3001" s="21">
        <v>485357.26</v>
      </c>
      <c r="U3001" s="21">
        <v>-112371.6</v>
      </c>
      <c r="V3001" s="21">
        <v>-26880.86</v>
      </c>
      <c r="W3001" s="20">
        <v>346104.8</v>
      </c>
      <c r="X3001" s="20">
        <v>210817.69944999999</v>
      </c>
      <c r="Y3001" s="20">
        <v>3</v>
      </c>
      <c r="Z3001" s="20">
        <v>70272.566483333329</v>
      </c>
      <c r="AA3001" s="45">
        <f t="shared" si="92"/>
        <v>485357.26</v>
      </c>
      <c r="AB3001" t="b">
        <f t="shared" si="93"/>
        <v>1</v>
      </c>
    </row>
    <row r="3002" spans="1:28" customFormat="1" ht="14.5" x14ac:dyDescent="0.35">
      <c r="A3002" s="19" t="s">
        <v>18154</v>
      </c>
      <c r="B3002" s="19" t="s">
        <v>18155</v>
      </c>
      <c r="C3002" s="19" t="s">
        <v>16860</v>
      </c>
      <c r="D3002" s="19" t="s">
        <v>17697</v>
      </c>
      <c r="E3002" s="41">
        <v>1192020001</v>
      </c>
      <c r="F3002" s="19" t="s">
        <v>2105</v>
      </c>
      <c r="G3002" s="19" t="s">
        <v>9890</v>
      </c>
      <c r="H3002" s="19" t="s">
        <v>9891</v>
      </c>
      <c r="I3002" s="24"/>
      <c r="J3002" s="24"/>
      <c r="K3002" s="19" t="s">
        <v>63</v>
      </c>
      <c r="L3002" s="20">
        <v>0</v>
      </c>
      <c r="M3002" s="20">
        <v>13103</v>
      </c>
      <c r="N3002" s="21">
        <v>1039282.32</v>
      </c>
      <c r="O3002" s="21">
        <v>0</v>
      </c>
      <c r="P3002" s="21">
        <v>0</v>
      </c>
      <c r="Q3002" s="21">
        <v>3311.33</v>
      </c>
      <c r="R3002" s="21">
        <v>0</v>
      </c>
      <c r="S3002" s="21">
        <v>0</v>
      </c>
      <c r="T3002" s="21">
        <v>1042593.65</v>
      </c>
      <c r="U3002" s="21">
        <v>0</v>
      </c>
      <c r="V3002" s="21">
        <v>-24092.98</v>
      </c>
      <c r="W3002" s="20">
        <v>1018500.67</v>
      </c>
      <c r="X3002" s="20">
        <v>456244.93848000001</v>
      </c>
      <c r="Y3002" s="20">
        <v>3</v>
      </c>
      <c r="Z3002" s="20">
        <v>152081.64616</v>
      </c>
      <c r="AA3002" s="45">
        <f t="shared" si="92"/>
        <v>1042593.6499999999</v>
      </c>
      <c r="AB3002" t="b">
        <f t="shared" si="93"/>
        <v>1</v>
      </c>
    </row>
    <row r="3003" spans="1:28" customFormat="1" ht="14.5" x14ac:dyDescent="0.35">
      <c r="A3003" s="19" t="s">
        <v>18156</v>
      </c>
      <c r="B3003" s="19" t="s">
        <v>18157</v>
      </c>
      <c r="C3003" s="19" t="s">
        <v>16914</v>
      </c>
      <c r="D3003" s="19" t="s">
        <v>17737</v>
      </c>
      <c r="E3003" s="41">
        <v>1192100001</v>
      </c>
      <c r="F3003" s="19" t="s">
        <v>1782</v>
      </c>
      <c r="G3003" s="19" t="s">
        <v>9074</v>
      </c>
      <c r="H3003" s="19" t="s">
        <v>9075</v>
      </c>
      <c r="I3003" s="24"/>
      <c r="J3003" s="24"/>
      <c r="K3003" s="19" t="s">
        <v>61</v>
      </c>
      <c r="L3003" s="20">
        <v>8918</v>
      </c>
      <c r="M3003" s="20">
        <v>0</v>
      </c>
      <c r="N3003" s="21">
        <v>272451.84000000003</v>
      </c>
      <c r="O3003" s="21">
        <v>0</v>
      </c>
      <c r="P3003" s="21">
        <v>-107871.78</v>
      </c>
      <c r="Q3003" s="21">
        <v>0</v>
      </c>
      <c r="R3003" s="21">
        <v>0</v>
      </c>
      <c r="S3003" s="21">
        <v>540.34</v>
      </c>
      <c r="T3003" s="21">
        <v>165120.4</v>
      </c>
      <c r="U3003" s="21">
        <v>-94516.15</v>
      </c>
      <c r="V3003" s="21">
        <v>-15875.44</v>
      </c>
      <c r="W3003" s="20">
        <v>54728.81</v>
      </c>
      <c r="X3003" s="20">
        <v>119606.35776</v>
      </c>
      <c r="Y3003" s="20">
        <v>7</v>
      </c>
      <c r="Z3003" s="20">
        <v>17086.622537142855</v>
      </c>
      <c r="AA3003" s="45">
        <f t="shared" si="92"/>
        <v>165120.40000000002</v>
      </c>
      <c r="AB3003" t="b">
        <f t="shared" si="93"/>
        <v>1</v>
      </c>
    </row>
    <row r="3004" spans="1:28" customFormat="1" ht="14.5" x14ac:dyDescent="0.35">
      <c r="A3004" s="19" t="s">
        <v>18156</v>
      </c>
      <c r="B3004" s="19" t="s">
        <v>18157</v>
      </c>
      <c r="C3004" s="19" t="s">
        <v>16914</v>
      </c>
      <c r="D3004" s="19" t="s">
        <v>17737</v>
      </c>
      <c r="E3004" s="41">
        <v>1192610001</v>
      </c>
      <c r="F3004" s="19" t="s">
        <v>1943</v>
      </c>
      <c r="G3004" s="19" t="s">
        <v>9466</v>
      </c>
      <c r="H3004" s="19" t="s">
        <v>9467</v>
      </c>
      <c r="I3004" s="24"/>
      <c r="J3004" s="24"/>
      <c r="K3004" s="19" t="s">
        <v>61</v>
      </c>
      <c r="L3004" s="20">
        <v>17496</v>
      </c>
      <c r="M3004" s="20">
        <v>592</v>
      </c>
      <c r="N3004" s="21">
        <v>993394.24</v>
      </c>
      <c r="O3004" s="21">
        <v>0</v>
      </c>
      <c r="P3004" s="21">
        <v>0</v>
      </c>
      <c r="Q3004" s="21">
        <v>4603.08</v>
      </c>
      <c r="R3004" s="21">
        <v>0</v>
      </c>
      <c r="S3004" s="21">
        <v>0</v>
      </c>
      <c r="T3004" s="21">
        <v>997997.32</v>
      </c>
      <c r="U3004" s="21">
        <v>-255201.31</v>
      </c>
      <c r="V3004" s="21">
        <v>-57090.32</v>
      </c>
      <c r="W3004" s="20">
        <v>685705.69</v>
      </c>
      <c r="X3004" s="20">
        <v>436100.07136</v>
      </c>
      <c r="Y3004" s="20">
        <v>3</v>
      </c>
      <c r="Z3004" s="20">
        <v>145366.69045333334</v>
      </c>
      <c r="AA3004" s="45">
        <f t="shared" si="92"/>
        <v>997997.32</v>
      </c>
      <c r="AB3004" t="b">
        <f t="shared" si="93"/>
        <v>1</v>
      </c>
    </row>
    <row r="3005" spans="1:28" customFormat="1" ht="14.5" x14ac:dyDescent="0.35">
      <c r="A3005" s="19" t="s">
        <v>18152</v>
      </c>
      <c r="B3005" s="19" t="s">
        <v>18153</v>
      </c>
      <c r="C3005" s="19" t="s">
        <v>16735</v>
      </c>
      <c r="D3005" s="19" t="s">
        <v>17600</v>
      </c>
      <c r="E3005" s="41">
        <v>1192960001</v>
      </c>
      <c r="F3005" s="19" t="s">
        <v>3801</v>
      </c>
      <c r="G3005" s="19" t="s">
        <v>14489</v>
      </c>
      <c r="H3005" s="19" t="s">
        <v>14490</v>
      </c>
      <c r="I3005" s="24"/>
      <c r="J3005" s="24"/>
      <c r="K3005" s="19" t="s">
        <v>61</v>
      </c>
      <c r="L3005" s="20">
        <v>19000</v>
      </c>
      <c r="M3005" s="20">
        <v>0</v>
      </c>
      <c r="N3005" s="21">
        <v>634415.82999999996</v>
      </c>
      <c r="O3005" s="21">
        <v>0</v>
      </c>
      <c r="P3005" s="21">
        <v>0</v>
      </c>
      <c r="Q3005" s="21">
        <v>0</v>
      </c>
      <c r="R3005" s="21">
        <v>0</v>
      </c>
      <c r="S3005" s="21">
        <v>0</v>
      </c>
      <c r="T3005" s="21">
        <v>634415.82999999996</v>
      </c>
      <c r="U3005" s="21">
        <v>-262523.94</v>
      </c>
      <c r="V3005" s="21">
        <v>-39265.53</v>
      </c>
      <c r="W3005" s="20">
        <v>332626.36</v>
      </c>
      <c r="X3005" s="20">
        <v>278508.54937000002</v>
      </c>
      <c r="Y3005" s="20">
        <v>3</v>
      </c>
      <c r="Z3005" s="20">
        <v>92836.183123333336</v>
      </c>
      <c r="AA3005" s="45">
        <f t="shared" si="92"/>
        <v>634415.82999999996</v>
      </c>
      <c r="AB3005" t="b">
        <f t="shared" si="93"/>
        <v>1</v>
      </c>
    </row>
    <row r="3006" spans="1:28" customFormat="1" ht="14.5" x14ac:dyDescent="0.35">
      <c r="A3006" s="19" t="s">
        <v>18152</v>
      </c>
      <c r="B3006" s="19" t="s">
        <v>18153</v>
      </c>
      <c r="C3006" s="19" t="s">
        <v>16735</v>
      </c>
      <c r="D3006" s="19" t="s">
        <v>17600</v>
      </c>
      <c r="E3006" s="41">
        <v>1192960002</v>
      </c>
      <c r="F3006" s="19" t="s">
        <v>3801</v>
      </c>
      <c r="G3006" s="19" t="s">
        <v>14489</v>
      </c>
      <c r="H3006" s="19" t="s">
        <v>14490</v>
      </c>
      <c r="I3006" s="24"/>
      <c r="J3006" s="24"/>
      <c r="K3006" s="19" t="s">
        <v>63</v>
      </c>
      <c r="L3006" s="20">
        <v>0</v>
      </c>
      <c r="M3006" s="20">
        <v>0</v>
      </c>
      <c r="N3006" s="21">
        <v>80990.09</v>
      </c>
      <c r="O3006" s="21">
        <v>0</v>
      </c>
      <c r="P3006" s="21">
        <v>0</v>
      </c>
      <c r="Q3006" s="21">
        <v>0</v>
      </c>
      <c r="R3006" s="21">
        <v>0</v>
      </c>
      <c r="S3006" s="21">
        <v>0</v>
      </c>
      <c r="T3006" s="21">
        <v>80990.09</v>
      </c>
      <c r="U3006" s="21">
        <v>-120.3</v>
      </c>
      <c r="V3006" s="21">
        <v>-4151.8100000000004</v>
      </c>
      <c r="W3006" s="20">
        <v>76717.98</v>
      </c>
      <c r="X3006" s="20">
        <v>35554.649510000003</v>
      </c>
      <c r="Y3006" s="20">
        <v>1</v>
      </c>
      <c r="Z3006" s="20">
        <v>35554.649510000003</v>
      </c>
      <c r="AA3006" s="45">
        <f t="shared" si="92"/>
        <v>80990.09</v>
      </c>
      <c r="AB3006" t="b">
        <f t="shared" si="93"/>
        <v>1</v>
      </c>
    </row>
    <row r="3007" spans="1:28" customFormat="1" ht="14.5" x14ac:dyDescent="0.35">
      <c r="A3007" s="19" t="s">
        <v>18148</v>
      </c>
      <c r="B3007" s="19" t="s">
        <v>18149</v>
      </c>
      <c r="C3007" s="19" t="s">
        <v>16524</v>
      </c>
      <c r="D3007" s="19" t="s">
        <v>17475</v>
      </c>
      <c r="E3007" s="41">
        <v>1193850001</v>
      </c>
      <c r="F3007" s="19" t="s">
        <v>3064</v>
      </c>
      <c r="G3007" s="19"/>
      <c r="H3007" s="19"/>
      <c r="I3007" s="24"/>
      <c r="J3007" s="24"/>
      <c r="K3007" s="19" t="s">
        <v>61</v>
      </c>
      <c r="L3007" s="20">
        <v>0</v>
      </c>
      <c r="M3007" s="20">
        <v>0</v>
      </c>
      <c r="N3007" s="21">
        <v>19635.560000000001</v>
      </c>
      <c r="O3007" s="21">
        <v>3016.23</v>
      </c>
      <c r="P3007" s="21">
        <v>-18677.41</v>
      </c>
      <c r="Q3007" s="21">
        <v>0</v>
      </c>
      <c r="R3007" s="21">
        <v>0</v>
      </c>
      <c r="S3007" s="21">
        <v>0</v>
      </c>
      <c r="T3007" s="21">
        <v>3974.38</v>
      </c>
      <c r="U3007" s="21">
        <v>0</v>
      </c>
      <c r="V3007" s="21">
        <v>-7.52</v>
      </c>
      <c r="W3007" s="20">
        <v>3966.86</v>
      </c>
      <c r="X3007" s="20">
        <v>8620.0108400000008</v>
      </c>
      <c r="Y3007" s="20">
        <v>0</v>
      </c>
      <c r="Z3007" s="20"/>
      <c r="AA3007" s="45">
        <f t="shared" si="92"/>
        <v>3974.380000000001</v>
      </c>
      <c r="AB3007" t="b">
        <f t="shared" si="93"/>
        <v>1</v>
      </c>
    </row>
    <row r="3008" spans="1:28" customFormat="1" ht="14.5" x14ac:dyDescent="0.35">
      <c r="A3008" s="19" t="s">
        <v>18156</v>
      </c>
      <c r="B3008" s="19" t="s">
        <v>18157</v>
      </c>
      <c r="C3008" s="19" t="s">
        <v>16900</v>
      </c>
      <c r="D3008" s="19" t="s">
        <v>17719</v>
      </c>
      <c r="E3008" s="41">
        <v>1194580001</v>
      </c>
      <c r="F3008" s="19" t="s">
        <v>16901</v>
      </c>
      <c r="G3008" s="19" t="s">
        <v>9468</v>
      </c>
      <c r="H3008" s="19" t="s">
        <v>9469</v>
      </c>
      <c r="I3008" s="24"/>
      <c r="J3008" s="24"/>
      <c r="K3008" s="19" t="s">
        <v>61</v>
      </c>
      <c r="L3008" s="20">
        <v>11524</v>
      </c>
      <c r="M3008" s="20">
        <v>0</v>
      </c>
      <c r="N3008" s="21">
        <v>536239.98</v>
      </c>
      <c r="O3008" s="21">
        <v>0</v>
      </c>
      <c r="P3008" s="21">
        <v>0</v>
      </c>
      <c r="Q3008" s="21">
        <v>0</v>
      </c>
      <c r="R3008" s="21">
        <v>0</v>
      </c>
      <c r="S3008" s="21">
        <v>0</v>
      </c>
      <c r="T3008" s="21">
        <v>536239.98</v>
      </c>
      <c r="U3008" s="21">
        <v>-18990.490000000002</v>
      </c>
      <c r="V3008" s="21">
        <v>-8912.0400000000009</v>
      </c>
      <c r="W3008" s="20">
        <v>508337.45</v>
      </c>
      <c r="X3008" s="20">
        <v>235409.35122000001</v>
      </c>
      <c r="Y3008" s="20">
        <v>3</v>
      </c>
      <c r="Z3008" s="20">
        <v>78469.783739999999</v>
      </c>
      <c r="AA3008" s="45">
        <f t="shared" si="92"/>
        <v>536239.98</v>
      </c>
      <c r="AB3008" t="b">
        <f t="shared" si="93"/>
        <v>1</v>
      </c>
    </row>
    <row r="3009" spans="1:28" customFormat="1" ht="14.5" x14ac:dyDescent="0.35">
      <c r="A3009" s="19" t="s">
        <v>18150</v>
      </c>
      <c r="B3009" s="19" t="s">
        <v>18151</v>
      </c>
      <c r="C3009" s="19" t="s">
        <v>16700</v>
      </c>
      <c r="D3009" s="19" t="s">
        <v>17573</v>
      </c>
      <c r="E3009" s="41">
        <v>1194660001</v>
      </c>
      <c r="F3009" s="19" t="s">
        <v>3420</v>
      </c>
      <c r="G3009" s="19" t="s">
        <v>13456</v>
      </c>
      <c r="H3009" s="19" t="s">
        <v>13457</v>
      </c>
      <c r="I3009" s="24"/>
      <c r="J3009" s="24"/>
      <c r="K3009" s="19" t="s">
        <v>61</v>
      </c>
      <c r="L3009" s="20">
        <v>12029</v>
      </c>
      <c r="M3009" s="20">
        <v>0</v>
      </c>
      <c r="N3009" s="21">
        <v>369901.19</v>
      </c>
      <c r="O3009" s="21">
        <v>0</v>
      </c>
      <c r="P3009" s="21">
        <v>-113818.56</v>
      </c>
      <c r="Q3009" s="21">
        <v>0</v>
      </c>
      <c r="R3009" s="21">
        <v>0</v>
      </c>
      <c r="S3009" s="21">
        <v>0</v>
      </c>
      <c r="T3009" s="21">
        <v>256082.63</v>
      </c>
      <c r="U3009" s="21">
        <v>-78422.100000000006</v>
      </c>
      <c r="V3009" s="21">
        <v>-5547.41</v>
      </c>
      <c r="W3009" s="20">
        <v>172113.12</v>
      </c>
      <c r="X3009" s="20">
        <v>162386.62241000001</v>
      </c>
      <c r="Y3009" s="20">
        <v>7</v>
      </c>
      <c r="Z3009" s="20">
        <v>23198.088915714288</v>
      </c>
      <c r="AA3009" s="45">
        <f t="shared" si="92"/>
        <v>256082.63</v>
      </c>
      <c r="AB3009" t="b">
        <f t="shared" si="93"/>
        <v>1</v>
      </c>
    </row>
    <row r="3010" spans="1:28" customFormat="1" ht="14.5" x14ac:dyDescent="0.35">
      <c r="A3010" s="19" t="s">
        <v>18150</v>
      </c>
      <c r="B3010" s="19" t="s">
        <v>18151</v>
      </c>
      <c r="C3010" s="19" t="s">
        <v>16676</v>
      </c>
      <c r="D3010" s="19" t="s">
        <v>17557</v>
      </c>
      <c r="E3010" s="41">
        <v>1195040001</v>
      </c>
      <c r="F3010" s="19" t="s">
        <v>3300</v>
      </c>
      <c r="G3010" s="19" t="s">
        <v>13142</v>
      </c>
      <c r="H3010" s="19" t="s">
        <v>13143</v>
      </c>
      <c r="I3010" s="24"/>
      <c r="J3010" s="24"/>
      <c r="K3010" s="19" t="s">
        <v>61</v>
      </c>
      <c r="L3010" s="20">
        <v>650</v>
      </c>
      <c r="M3010" s="20">
        <v>0</v>
      </c>
      <c r="N3010" s="21">
        <v>17524.13</v>
      </c>
      <c r="O3010" s="21">
        <v>0</v>
      </c>
      <c r="P3010" s="21">
        <v>0</v>
      </c>
      <c r="Q3010" s="21">
        <v>0</v>
      </c>
      <c r="R3010" s="21">
        <v>0</v>
      </c>
      <c r="S3010" s="21">
        <v>0</v>
      </c>
      <c r="T3010" s="21">
        <v>17524.13</v>
      </c>
      <c r="U3010" s="21">
        <v>-6339.8</v>
      </c>
      <c r="V3010" s="21">
        <v>66.81</v>
      </c>
      <c r="W3010" s="20">
        <v>11251.14</v>
      </c>
      <c r="X3010" s="20">
        <v>7693.0930699999999</v>
      </c>
      <c r="Y3010" s="20">
        <v>3</v>
      </c>
      <c r="Z3010" s="20">
        <v>2564.3643566666665</v>
      </c>
      <c r="AA3010" s="45">
        <f t="shared" si="92"/>
        <v>17524.13</v>
      </c>
      <c r="AB3010" t="b">
        <f t="shared" si="93"/>
        <v>1</v>
      </c>
    </row>
    <row r="3011" spans="1:28" customFormat="1" ht="14.5" x14ac:dyDescent="0.35">
      <c r="A3011" s="19" t="s">
        <v>18152</v>
      </c>
      <c r="B3011" s="19" t="s">
        <v>18153</v>
      </c>
      <c r="C3011" s="19" t="s">
        <v>16710</v>
      </c>
      <c r="D3011" s="19" t="s">
        <v>17586</v>
      </c>
      <c r="E3011" s="41">
        <v>1195710001</v>
      </c>
      <c r="F3011" s="19" t="s">
        <v>3645</v>
      </c>
      <c r="G3011" s="19" t="s">
        <v>14044</v>
      </c>
      <c r="H3011" s="19" t="s">
        <v>14045</v>
      </c>
      <c r="I3011" s="24"/>
      <c r="J3011" s="24"/>
      <c r="K3011" s="19" t="s">
        <v>61</v>
      </c>
      <c r="L3011" s="20">
        <v>8799</v>
      </c>
      <c r="M3011" s="20">
        <v>0</v>
      </c>
      <c r="N3011" s="21">
        <v>266059.90000000002</v>
      </c>
      <c r="O3011" s="21">
        <v>0</v>
      </c>
      <c r="P3011" s="21">
        <v>0</v>
      </c>
      <c r="Q3011" s="21">
        <v>0</v>
      </c>
      <c r="R3011" s="21">
        <v>31610.12</v>
      </c>
      <c r="S3011" s="21">
        <v>0</v>
      </c>
      <c r="T3011" s="21">
        <v>297670.02</v>
      </c>
      <c r="U3011" s="21">
        <v>-90611.3</v>
      </c>
      <c r="V3011" s="21">
        <v>-6275.52</v>
      </c>
      <c r="W3011" s="20">
        <v>200783.2</v>
      </c>
      <c r="X3011" s="20">
        <v>116800.29610000001</v>
      </c>
      <c r="Y3011" s="20">
        <v>9</v>
      </c>
      <c r="Z3011" s="20">
        <v>12977.810677777779</v>
      </c>
      <c r="AA3011" s="45">
        <f t="shared" si="92"/>
        <v>297670.02</v>
      </c>
      <c r="AB3011" t="b">
        <f t="shared" si="93"/>
        <v>1</v>
      </c>
    </row>
    <row r="3012" spans="1:28" customFormat="1" ht="14.5" x14ac:dyDescent="0.35">
      <c r="A3012" s="19" t="s">
        <v>18156</v>
      </c>
      <c r="B3012" s="19" t="s">
        <v>18157</v>
      </c>
      <c r="C3012" s="19" t="s">
        <v>16945</v>
      </c>
      <c r="D3012" s="19" t="s">
        <v>17764</v>
      </c>
      <c r="E3012" s="41">
        <v>1196360001</v>
      </c>
      <c r="F3012" s="19" t="s">
        <v>1783</v>
      </c>
      <c r="G3012" s="19" t="s">
        <v>9076</v>
      </c>
      <c r="H3012" s="19" t="s">
        <v>9077</v>
      </c>
      <c r="I3012" s="24"/>
      <c r="J3012" s="24"/>
      <c r="K3012" s="19" t="s">
        <v>61</v>
      </c>
      <c r="L3012" s="20">
        <v>9642</v>
      </c>
      <c r="M3012" s="20">
        <v>0</v>
      </c>
      <c r="N3012" s="21">
        <v>394387.56</v>
      </c>
      <c r="O3012" s="21">
        <v>0</v>
      </c>
      <c r="P3012" s="21">
        <v>-248305.43</v>
      </c>
      <c r="Q3012" s="21">
        <v>4141.68</v>
      </c>
      <c r="R3012" s="21">
        <v>0</v>
      </c>
      <c r="S3012" s="21">
        <v>0</v>
      </c>
      <c r="T3012" s="21">
        <v>150223.81</v>
      </c>
      <c r="U3012" s="21">
        <v>-112106.3</v>
      </c>
      <c r="V3012" s="21">
        <v>-45983.16</v>
      </c>
      <c r="W3012" s="20">
        <v>-7865.65</v>
      </c>
      <c r="X3012" s="20">
        <v>173136.13884</v>
      </c>
      <c r="Y3012" s="20">
        <v>8</v>
      </c>
      <c r="Z3012" s="20">
        <v>21642.017355</v>
      </c>
      <c r="AA3012" s="45">
        <f t="shared" si="92"/>
        <v>150223.81</v>
      </c>
      <c r="AB3012" t="b">
        <f t="shared" si="93"/>
        <v>1</v>
      </c>
    </row>
    <row r="3013" spans="1:28" customFormat="1" ht="14.5" x14ac:dyDescent="0.35">
      <c r="A3013" s="19" t="s">
        <v>18148</v>
      </c>
      <c r="B3013" s="19" t="s">
        <v>18149</v>
      </c>
      <c r="C3013" s="19" t="s">
        <v>16644</v>
      </c>
      <c r="D3013" s="19" t="s">
        <v>17550</v>
      </c>
      <c r="E3013" s="41">
        <v>1196440001</v>
      </c>
      <c r="F3013" s="19" t="s">
        <v>3065</v>
      </c>
      <c r="G3013" s="19" t="s">
        <v>12483</v>
      </c>
      <c r="H3013" s="19" t="s">
        <v>12484</v>
      </c>
      <c r="I3013" s="24"/>
      <c r="J3013" s="24"/>
      <c r="K3013" s="19" t="s">
        <v>61</v>
      </c>
      <c r="L3013" s="20">
        <v>15740</v>
      </c>
      <c r="M3013" s="20">
        <v>4000</v>
      </c>
      <c r="N3013" s="21">
        <v>891956.88</v>
      </c>
      <c r="O3013" s="21">
        <v>0</v>
      </c>
      <c r="P3013" s="21">
        <v>0</v>
      </c>
      <c r="Q3013" s="21">
        <v>10547.2</v>
      </c>
      <c r="R3013" s="21">
        <v>0</v>
      </c>
      <c r="S3013" s="21">
        <v>0</v>
      </c>
      <c r="T3013" s="21">
        <v>902504.08</v>
      </c>
      <c r="U3013" s="21">
        <v>-153243.70000000001</v>
      </c>
      <c r="V3013" s="21">
        <v>-4495.07</v>
      </c>
      <c r="W3013" s="20">
        <v>744765.31</v>
      </c>
      <c r="X3013" s="20">
        <v>391569.07032</v>
      </c>
      <c r="Y3013" s="20">
        <v>14</v>
      </c>
      <c r="Z3013" s="20">
        <v>27969.219308571428</v>
      </c>
      <c r="AA3013" s="45">
        <f t="shared" ref="AA3013:AA3076" si="94">SUM(N3013:S3013)</f>
        <v>902504.08</v>
      </c>
      <c r="AB3013" t="b">
        <f t="shared" ref="AB3013:AB3076" si="95">T3013=AA3013</f>
        <v>1</v>
      </c>
    </row>
    <row r="3014" spans="1:28" customFormat="1" ht="14.5" x14ac:dyDescent="0.35">
      <c r="A3014" s="19" t="s">
        <v>18148</v>
      </c>
      <c r="B3014" s="19" t="s">
        <v>18149</v>
      </c>
      <c r="C3014" s="19" t="s">
        <v>16644</v>
      </c>
      <c r="D3014" s="19" t="s">
        <v>17550</v>
      </c>
      <c r="E3014" s="41">
        <v>1196440002</v>
      </c>
      <c r="F3014" s="19" t="s">
        <v>3065</v>
      </c>
      <c r="G3014" s="19" t="s">
        <v>12485</v>
      </c>
      <c r="H3014" s="19" t="s">
        <v>12486</v>
      </c>
      <c r="I3014" s="24"/>
      <c r="J3014" s="24"/>
      <c r="K3014" s="19" t="s">
        <v>61</v>
      </c>
      <c r="L3014" s="20">
        <v>9100</v>
      </c>
      <c r="M3014" s="20">
        <v>0</v>
      </c>
      <c r="N3014" s="21">
        <v>294379.69</v>
      </c>
      <c r="O3014" s="21">
        <v>-8330</v>
      </c>
      <c r="P3014" s="21">
        <v>0</v>
      </c>
      <c r="Q3014" s="21">
        <v>2200.58</v>
      </c>
      <c r="R3014" s="21">
        <v>0</v>
      </c>
      <c r="S3014" s="21">
        <v>0</v>
      </c>
      <c r="T3014" s="21">
        <v>288250.27</v>
      </c>
      <c r="U3014" s="21">
        <v>-84361.42</v>
      </c>
      <c r="V3014" s="21">
        <v>-4538.1000000000004</v>
      </c>
      <c r="W3014" s="20">
        <v>199350.75</v>
      </c>
      <c r="X3014" s="20">
        <v>129232.68391000001</v>
      </c>
      <c r="Y3014" s="20">
        <v>4</v>
      </c>
      <c r="Z3014" s="20">
        <v>32308.170977500002</v>
      </c>
      <c r="AA3014" s="45">
        <f t="shared" si="94"/>
        <v>288250.27</v>
      </c>
      <c r="AB3014" t="b">
        <f t="shared" si="95"/>
        <v>1</v>
      </c>
    </row>
    <row r="3015" spans="1:28" customFormat="1" ht="14.5" x14ac:dyDescent="0.35">
      <c r="A3015" s="19" t="s">
        <v>18150</v>
      </c>
      <c r="B3015" s="19" t="s">
        <v>18151</v>
      </c>
      <c r="C3015" s="19" t="s">
        <v>16703</v>
      </c>
      <c r="D3015" s="19" t="s">
        <v>17580</v>
      </c>
      <c r="E3015" s="41">
        <v>1196520001</v>
      </c>
      <c r="F3015" s="19" t="s">
        <v>4233</v>
      </c>
      <c r="G3015" s="19" t="s">
        <v>15696</v>
      </c>
      <c r="H3015" s="19" t="s">
        <v>15697</v>
      </c>
      <c r="I3015" s="24"/>
      <c r="J3015" s="24"/>
      <c r="K3015" s="19" t="s">
        <v>61</v>
      </c>
      <c r="L3015" s="20">
        <v>22000</v>
      </c>
      <c r="M3015" s="20">
        <v>0</v>
      </c>
      <c r="N3015" s="21">
        <v>629240.15</v>
      </c>
      <c r="O3015" s="21">
        <v>0</v>
      </c>
      <c r="P3015" s="21">
        <v>-158296.26</v>
      </c>
      <c r="Q3015" s="21">
        <v>4131.72</v>
      </c>
      <c r="R3015" s="21">
        <v>0</v>
      </c>
      <c r="S3015" s="21">
        <v>0</v>
      </c>
      <c r="T3015" s="21">
        <v>475075.61</v>
      </c>
      <c r="U3015" s="21">
        <v>-165343.59</v>
      </c>
      <c r="V3015" s="21">
        <v>-5052.51</v>
      </c>
      <c r="W3015" s="20">
        <v>304679.51</v>
      </c>
      <c r="X3015" s="20">
        <v>276236.42585</v>
      </c>
      <c r="Y3015" s="20">
        <v>6</v>
      </c>
      <c r="Z3015" s="20">
        <v>46039.404308333331</v>
      </c>
      <c r="AA3015" s="45">
        <f t="shared" si="94"/>
        <v>475075.61</v>
      </c>
      <c r="AB3015" t="b">
        <f t="shared" si="95"/>
        <v>1</v>
      </c>
    </row>
    <row r="3016" spans="1:28" customFormat="1" ht="14.5" x14ac:dyDescent="0.35">
      <c r="A3016" s="19" t="s">
        <v>18150</v>
      </c>
      <c r="B3016" s="19" t="s">
        <v>18151</v>
      </c>
      <c r="C3016" s="19" t="s">
        <v>16676</v>
      </c>
      <c r="D3016" s="19" t="s">
        <v>17557</v>
      </c>
      <c r="E3016" s="41">
        <v>1197330001</v>
      </c>
      <c r="F3016" s="19" t="s">
        <v>17561</v>
      </c>
      <c r="G3016" s="19" t="s">
        <v>13144</v>
      </c>
      <c r="H3016" s="19" t="s">
        <v>13145</v>
      </c>
      <c r="I3016" s="24"/>
      <c r="J3016" s="24"/>
      <c r="K3016" s="19" t="s">
        <v>61</v>
      </c>
      <c r="L3016" s="20">
        <v>1187</v>
      </c>
      <c r="M3016" s="20">
        <v>0</v>
      </c>
      <c r="N3016" s="21">
        <v>32453.54</v>
      </c>
      <c r="O3016" s="21">
        <v>0</v>
      </c>
      <c r="P3016" s="21">
        <v>-11240.08</v>
      </c>
      <c r="Q3016" s="21">
        <v>0</v>
      </c>
      <c r="R3016" s="21">
        <v>0</v>
      </c>
      <c r="S3016" s="21">
        <v>0</v>
      </c>
      <c r="T3016" s="21">
        <v>21213.46</v>
      </c>
      <c r="U3016" s="21">
        <v>-2896.9</v>
      </c>
      <c r="V3016" s="21">
        <v>-2975.65</v>
      </c>
      <c r="W3016" s="20">
        <v>15340.91</v>
      </c>
      <c r="X3016" s="20">
        <v>14247.10406</v>
      </c>
      <c r="Y3016" s="20">
        <v>2</v>
      </c>
      <c r="Z3016" s="20">
        <v>7123.5520299999998</v>
      </c>
      <c r="AA3016" s="45">
        <f t="shared" si="94"/>
        <v>21213.46</v>
      </c>
      <c r="AB3016" t="b">
        <f t="shared" si="95"/>
        <v>1</v>
      </c>
    </row>
    <row r="3017" spans="1:28" customFormat="1" ht="14.5" x14ac:dyDescent="0.35">
      <c r="A3017" s="19" t="s">
        <v>18150</v>
      </c>
      <c r="B3017" s="19" t="s">
        <v>18151</v>
      </c>
      <c r="C3017" s="19" t="s">
        <v>16703</v>
      </c>
      <c r="D3017" s="19" t="s">
        <v>17580</v>
      </c>
      <c r="E3017" s="41">
        <v>1198300001</v>
      </c>
      <c r="F3017" s="19" t="s">
        <v>4234</v>
      </c>
      <c r="G3017" s="19"/>
      <c r="H3017" s="19"/>
      <c r="I3017" s="24"/>
      <c r="J3017" s="24">
        <v>45382</v>
      </c>
      <c r="K3017" s="19" t="s">
        <v>61</v>
      </c>
      <c r="L3017" s="20">
        <v>2495</v>
      </c>
      <c r="M3017" s="20">
        <v>0</v>
      </c>
      <c r="N3017" s="21">
        <v>79157.36</v>
      </c>
      <c r="O3017" s="21">
        <v>-26614.23</v>
      </c>
      <c r="P3017" s="21">
        <v>-68275.28</v>
      </c>
      <c r="Q3017" s="21">
        <v>2619.7800000000002</v>
      </c>
      <c r="R3017" s="21">
        <v>0</v>
      </c>
      <c r="S3017" s="21">
        <v>0</v>
      </c>
      <c r="T3017" s="21">
        <v>-13112.37</v>
      </c>
      <c r="U3017" s="21">
        <v>0</v>
      </c>
      <c r="V3017" s="21">
        <v>31715.93</v>
      </c>
      <c r="W3017" s="20">
        <v>18603.560000000001</v>
      </c>
      <c r="X3017" s="20">
        <v>34750.081039999997</v>
      </c>
      <c r="Y3017" s="20">
        <v>0</v>
      </c>
      <c r="Z3017" s="20"/>
      <c r="AA3017" s="45">
        <f t="shared" si="94"/>
        <v>-13112.369999999994</v>
      </c>
      <c r="AB3017" t="b">
        <f t="shared" si="95"/>
        <v>1</v>
      </c>
    </row>
    <row r="3018" spans="1:28" customFormat="1" ht="14.5" x14ac:dyDescent="0.35">
      <c r="A3018" s="19" t="s">
        <v>18148</v>
      </c>
      <c r="B3018" s="19" t="s">
        <v>18149</v>
      </c>
      <c r="C3018" s="19" t="s">
        <v>16572</v>
      </c>
      <c r="D3018" s="19" t="s">
        <v>17508</v>
      </c>
      <c r="E3018" s="41">
        <v>1198810001</v>
      </c>
      <c r="F3018" s="19" t="s">
        <v>2584</v>
      </c>
      <c r="G3018" s="19" t="s">
        <v>11194</v>
      </c>
      <c r="H3018" s="19" t="s">
        <v>11195</v>
      </c>
      <c r="I3018" s="24"/>
      <c r="J3018" s="24"/>
      <c r="K3018" s="19" t="s">
        <v>61</v>
      </c>
      <c r="L3018" s="20">
        <v>7900</v>
      </c>
      <c r="M3018" s="20">
        <v>0</v>
      </c>
      <c r="N3018" s="21">
        <v>229480.16</v>
      </c>
      <c r="O3018" s="21">
        <v>0</v>
      </c>
      <c r="P3018" s="21">
        <v>0</v>
      </c>
      <c r="Q3018" s="21">
        <v>7728.24</v>
      </c>
      <c r="R3018" s="21">
        <v>0</v>
      </c>
      <c r="S3018" s="21">
        <v>0</v>
      </c>
      <c r="T3018" s="21">
        <v>237208.4</v>
      </c>
      <c r="U3018" s="21">
        <v>-27074.98</v>
      </c>
      <c r="V3018" s="21">
        <v>-3968.4</v>
      </c>
      <c r="W3018" s="20">
        <v>206165.02</v>
      </c>
      <c r="X3018" s="20">
        <v>100741.79024</v>
      </c>
      <c r="Y3018" s="20">
        <v>3</v>
      </c>
      <c r="Z3018" s="20">
        <v>33580.59674666667</v>
      </c>
      <c r="AA3018" s="45">
        <f t="shared" si="94"/>
        <v>237208.4</v>
      </c>
      <c r="AB3018" t="b">
        <f t="shared" si="95"/>
        <v>1</v>
      </c>
    </row>
    <row r="3019" spans="1:28" customFormat="1" ht="14.5" x14ac:dyDescent="0.35">
      <c r="A3019" s="19" t="s">
        <v>18148</v>
      </c>
      <c r="B3019" s="19" t="s">
        <v>18149</v>
      </c>
      <c r="C3019" s="19" t="s">
        <v>16524</v>
      </c>
      <c r="D3019" s="19" t="s">
        <v>17475</v>
      </c>
      <c r="E3019" s="41">
        <v>1199540001</v>
      </c>
      <c r="F3019" s="19" t="s">
        <v>3066</v>
      </c>
      <c r="G3019" s="19" t="s">
        <v>12487</v>
      </c>
      <c r="H3019" s="19" t="s">
        <v>12488</v>
      </c>
      <c r="I3019" s="24"/>
      <c r="J3019" s="24"/>
      <c r="K3019" s="19" t="s">
        <v>61</v>
      </c>
      <c r="L3019" s="20">
        <v>10179</v>
      </c>
      <c r="M3019" s="20">
        <v>0</v>
      </c>
      <c r="N3019" s="21">
        <v>328301.58</v>
      </c>
      <c r="O3019" s="21">
        <v>0</v>
      </c>
      <c r="P3019" s="21">
        <v>0</v>
      </c>
      <c r="Q3019" s="21">
        <v>3183.01</v>
      </c>
      <c r="R3019" s="21">
        <v>0</v>
      </c>
      <c r="S3019" s="21">
        <v>5097.3599999999997</v>
      </c>
      <c r="T3019" s="21">
        <v>336581.95</v>
      </c>
      <c r="U3019" s="21">
        <v>-100035.7</v>
      </c>
      <c r="V3019" s="21">
        <v>-5564.06</v>
      </c>
      <c r="W3019" s="20">
        <v>230982.19</v>
      </c>
      <c r="X3019" s="20">
        <v>144124.39361999999</v>
      </c>
      <c r="Y3019" s="20">
        <v>10</v>
      </c>
      <c r="Z3019" s="20">
        <v>14412.439361999999</v>
      </c>
      <c r="AA3019" s="45">
        <f t="shared" si="94"/>
        <v>336581.95</v>
      </c>
      <c r="AB3019" t="b">
        <f t="shared" si="95"/>
        <v>1</v>
      </c>
    </row>
    <row r="3020" spans="1:28" customFormat="1" ht="14.5" x14ac:dyDescent="0.35">
      <c r="A3020" s="19" t="s">
        <v>18154</v>
      </c>
      <c r="B3020" s="19" t="s">
        <v>18155</v>
      </c>
      <c r="C3020" s="19" t="s">
        <v>16842</v>
      </c>
      <c r="D3020" s="19" t="s">
        <v>17690</v>
      </c>
      <c r="E3020" s="41">
        <v>1200490001</v>
      </c>
      <c r="F3020" s="19" t="s">
        <v>18358</v>
      </c>
      <c r="G3020" s="19" t="s">
        <v>10820</v>
      </c>
      <c r="H3020" s="19" t="s">
        <v>10821</v>
      </c>
      <c r="I3020" s="24"/>
      <c r="J3020" s="24"/>
      <c r="K3020" s="19" t="s">
        <v>61</v>
      </c>
      <c r="L3020" s="20">
        <v>26893</v>
      </c>
      <c r="M3020" s="20">
        <v>0</v>
      </c>
      <c r="N3020" s="21">
        <v>922832.84</v>
      </c>
      <c r="O3020" s="21">
        <v>0</v>
      </c>
      <c r="P3020" s="21">
        <v>-175978.12</v>
      </c>
      <c r="Q3020" s="21">
        <v>2829.28</v>
      </c>
      <c r="R3020" s="21">
        <v>0</v>
      </c>
      <c r="S3020" s="21">
        <v>0</v>
      </c>
      <c r="T3020" s="21">
        <v>749684</v>
      </c>
      <c r="U3020" s="21">
        <v>-247678.02</v>
      </c>
      <c r="V3020" s="21">
        <v>-19556.87</v>
      </c>
      <c r="W3020" s="20">
        <v>482449.11</v>
      </c>
      <c r="X3020" s="20">
        <v>405123.61676</v>
      </c>
      <c r="Y3020" s="20">
        <v>6</v>
      </c>
      <c r="Z3020" s="20">
        <v>67520.602793333339</v>
      </c>
      <c r="AA3020" s="45">
        <f t="shared" si="94"/>
        <v>749684</v>
      </c>
      <c r="AB3020" t="b">
        <f t="shared" si="95"/>
        <v>1</v>
      </c>
    </row>
    <row r="3021" spans="1:28" customFormat="1" ht="14.5" x14ac:dyDescent="0.35">
      <c r="A3021" s="19" t="s">
        <v>18156</v>
      </c>
      <c r="B3021" s="19" t="s">
        <v>18157</v>
      </c>
      <c r="C3021" s="19" t="s">
        <v>16914</v>
      </c>
      <c r="D3021" s="19" t="s">
        <v>17737</v>
      </c>
      <c r="E3021" s="41">
        <v>1200810001</v>
      </c>
      <c r="F3021" s="19" t="s">
        <v>1784</v>
      </c>
      <c r="G3021" s="19" t="s">
        <v>9078</v>
      </c>
      <c r="H3021" s="19" t="s">
        <v>9079</v>
      </c>
      <c r="I3021" s="24"/>
      <c r="J3021" s="24"/>
      <c r="K3021" s="19" t="s">
        <v>61</v>
      </c>
      <c r="L3021" s="20">
        <v>40819</v>
      </c>
      <c r="M3021" s="20">
        <v>0</v>
      </c>
      <c r="N3021" s="21">
        <v>1194363.94</v>
      </c>
      <c r="O3021" s="21">
        <v>-13345.2</v>
      </c>
      <c r="P3021" s="21">
        <v>-32205</v>
      </c>
      <c r="Q3021" s="21">
        <v>6586.8</v>
      </c>
      <c r="R3021" s="21">
        <v>0</v>
      </c>
      <c r="S3021" s="21">
        <v>0</v>
      </c>
      <c r="T3021" s="21">
        <v>1155400.54</v>
      </c>
      <c r="U3021" s="21">
        <v>-549757.04</v>
      </c>
      <c r="V3021" s="21">
        <v>-23902.21</v>
      </c>
      <c r="W3021" s="20">
        <v>581741.29</v>
      </c>
      <c r="X3021" s="20">
        <v>524325.76965999999</v>
      </c>
      <c r="Y3021" s="20">
        <v>10</v>
      </c>
      <c r="Z3021" s="20">
        <v>52432.576966000001</v>
      </c>
      <c r="AA3021" s="45">
        <f t="shared" si="94"/>
        <v>1155400.54</v>
      </c>
      <c r="AB3021" t="b">
        <f t="shared" si="95"/>
        <v>1</v>
      </c>
    </row>
    <row r="3022" spans="1:28" customFormat="1" ht="14.5" x14ac:dyDescent="0.35">
      <c r="A3022" s="19" t="s">
        <v>18158</v>
      </c>
      <c r="B3022" s="19" t="s">
        <v>18159</v>
      </c>
      <c r="C3022" s="19" t="s">
        <v>16982</v>
      </c>
      <c r="D3022" s="19" t="s">
        <v>17802</v>
      </c>
      <c r="E3022" s="41">
        <v>1201620001</v>
      </c>
      <c r="F3022" s="19" t="s">
        <v>319</v>
      </c>
      <c r="G3022" s="19" t="s">
        <v>18675</v>
      </c>
      <c r="H3022" s="19" t="s">
        <v>5076</v>
      </c>
      <c r="I3022" s="24"/>
      <c r="J3022" s="24"/>
      <c r="K3022" s="19" t="s">
        <v>61</v>
      </c>
      <c r="L3022" s="20">
        <v>20161</v>
      </c>
      <c r="M3022" s="20">
        <v>0</v>
      </c>
      <c r="N3022" s="21">
        <v>619929.62</v>
      </c>
      <c r="O3022" s="21">
        <v>0</v>
      </c>
      <c r="P3022" s="21">
        <v>-128770.64</v>
      </c>
      <c r="Q3022" s="21">
        <v>0</v>
      </c>
      <c r="R3022" s="21">
        <v>0</v>
      </c>
      <c r="S3022" s="21">
        <v>30315.89</v>
      </c>
      <c r="T3022" s="21">
        <v>521474.87</v>
      </c>
      <c r="U3022" s="21">
        <v>-202983.33</v>
      </c>
      <c r="V3022" s="21">
        <v>-22874.92</v>
      </c>
      <c r="W3022" s="20">
        <v>295616.62</v>
      </c>
      <c r="X3022" s="20">
        <v>272149.10317999998</v>
      </c>
      <c r="Y3022" s="20">
        <v>9</v>
      </c>
      <c r="Z3022" s="20">
        <v>30238.789242222221</v>
      </c>
      <c r="AA3022" s="45">
        <f t="shared" si="94"/>
        <v>521474.87</v>
      </c>
      <c r="AB3022" t="b">
        <f t="shared" si="95"/>
        <v>1</v>
      </c>
    </row>
    <row r="3023" spans="1:28" customFormat="1" ht="14.5" x14ac:dyDescent="0.35">
      <c r="A3023" s="19" t="s">
        <v>18152</v>
      </c>
      <c r="B3023" s="19" t="s">
        <v>18153</v>
      </c>
      <c r="C3023" s="19" t="s">
        <v>16755</v>
      </c>
      <c r="D3023" s="19" t="s">
        <v>17617</v>
      </c>
      <c r="E3023" s="41">
        <v>1201890001</v>
      </c>
      <c r="F3023" s="19" t="s">
        <v>4235</v>
      </c>
      <c r="G3023" s="19" t="s">
        <v>15700</v>
      </c>
      <c r="H3023" s="19" t="s">
        <v>15701</v>
      </c>
      <c r="I3023" s="24"/>
      <c r="J3023" s="24"/>
      <c r="K3023" s="19" t="s">
        <v>61</v>
      </c>
      <c r="L3023" s="20">
        <v>2110</v>
      </c>
      <c r="M3023" s="20">
        <v>0</v>
      </c>
      <c r="N3023" s="21">
        <v>76702.149999999994</v>
      </c>
      <c r="O3023" s="21">
        <v>0</v>
      </c>
      <c r="P3023" s="21">
        <v>-17337.349999999999</v>
      </c>
      <c r="Q3023" s="21">
        <v>0</v>
      </c>
      <c r="R3023" s="21">
        <v>0</v>
      </c>
      <c r="S3023" s="21">
        <v>0</v>
      </c>
      <c r="T3023" s="21">
        <v>59364.800000000003</v>
      </c>
      <c r="U3023" s="21">
        <v>-5367.3</v>
      </c>
      <c r="V3023" s="21">
        <v>-1121.25</v>
      </c>
      <c r="W3023" s="20">
        <v>52876.25</v>
      </c>
      <c r="X3023" s="20">
        <v>33672.243849999999</v>
      </c>
      <c r="Y3023" s="20">
        <v>6</v>
      </c>
      <c r="Z3023" s="20">
        <v>5612.0406416666665</v>
      </c>
      <c r="AA3023" s="45">
        <f t="shared" si="94"/>
        <v>59364.799999999996</v>
      </c>
      <c r="AB3023" t="b">
        <f t="shared" si="95"/>
        <v>1</v>
      </c>
    </row>
    <row r="3024" spans="1:28" customFormat="1" ht="14.5" x14ac:dyDescent="0.35">
      <c r="A3024" s="19" t="s">
        <v>18148</v>
      </c>
      <c r="B3024" s="19" t="s">
        <v>18149</v>
      </c>
      <c r="C3024" s="19" t="s">
        <v>16572</v>
      </c>
      <c r="D3024" s="19" t="s">
        <v>17508</v>
      </c>
      <c r="E3024" s="41">
        <v>1202190001</v>
      </c>
      <c r="F3024" s="19" t="s">
        <v>2585</v>
      </c>
      <c r="G3024" s="19" t="s">
        <v>17284</v>
      </c>
      <c r="H3024" s="19" t="s">
        <v>11196</v>
      </c>
      <c r="I3024" s="24"/>
      <c r="J3024" s="24"/>
      <c r="K3024" s="19" t="s">
        <v>61</v>
      </c>
      <c r="L3024" s="20">
        <v>3786</v>
      </c>
      <c r="M3024" s="20">
        <v>0</v>
      </c>
      <c r="N3024" s="21">
        <v>128003.12</v>
      </c>
      <c r="O3024" s="21">
        <v>0</v>
      </c>
      <c r="P3024" s="21">
        <v>-35176.39</v>
      </c>
      <c r="Q3024" s="21">
        <v>1231.27</v>
      </c>
      <c r="R3024" s="21">
        <v>0</v>
      </c>
      <c r="S3024" s="21">
        <v>0</v>
      </c>
      <c r="T3024" s="21">
        <v>94058</v>
      </c>
      <c r="U3024" s="21">
        <v>-27696.400000000001</v>
      </c>
      <c r="V3024" s="21">
        <v>-4135.45</v>
      </c>
      <c r="W3024" s="20">
        <v>62226.15</v>
      </c>
      <c r="X3024" s="20">
        <v>56193.369680000003</v>
      </c>
      <c r="Y3024" s="20">
        <v>4</v>
      </c>
      <c r="Z3024" s="20">
        <v>14048.342420000001</v>
      </c>
      <c r="AA3024" s="45">
        <f t="shared" si="94"/>
        <v>94058</v>
      </c>
      <c r="AB3024" t="b">
        <f t="shared" si="95"/>
        <v>1</v>
      </c>
    </row>
    <row r="3025" spans="1:28" customFormat="1" ht="14.5" x14ac:dyDescent="0.35">
      <c r="A3025" s="19" t="s">
        <v>18154</v>
      </c>
      <c r="B3025" s="19" t="s">
        <v>18155</v>
      </c>
      <c r="C3025" s="19" t="s">
        <v>16850</v>
      </c>
      <c r="D3025" s="19" t="s">
        <v>17893</v>
      </c>
      <c r="E3025" s="41">
        <v>1202270001</v>
      </c>
      <c r="F3025" s="19" t="s">
        <v>16851</v>
      </c>
      <c r="G3025" s="19" t="s">
        <v>10822</v>
      </c>
      <c r="H3025" s="19" t="s">
        <v>10823</v>
      </c>
      <c r="I3025" s="24"/>
      <c r="J3025" s="24"/>
      <c r="K3025" s="19" t="s">
        <v>61</v>
      </c>
      <c r="L3025" s="20">
        <v>5013</v>
      </c>
      <c r="M3025" s="20">
        <v>0</v>
      </c>
      <c r="N3025" s="21">
        <v>156974.74</v>
      </c>
      <c r="O3025" s="21">
        <v>0</v>
      </c>
      <c r="P3025" s="21">
        <v>0</v>
      </c>
      <c r="Q3025" s="21">
        <v>0</v>
      </c>
      <c r="R3025" s="21">
        <v>0</v>
      </c>
      <c r="S3025" s="21">
        <v>0</v>
      </c>
      <c r="T3025" s="21">
        <v>156974.74</v>
      </c>
      <c r="U3025" s="21">
        <v>-37256.9</v>
      </c>
      <c r="V3025" s="21">
        <v>-5409.81</v>
      </c>
      <c r="W3025" s="20">
        <v>114308.03</v>
      </c>
      <c r="X3025" s="20">
        <v>68911.910860000004</v>
      </c>
      <c r="Y3025" s="20">
        <v>2</v>
      </c>
      <c r="Z3025" s="20">
        <v>34455.955430000002</v>
      </c>
      <c r="AA3025" s="45">
        <f t="shared" si="94"/>
        <v>156974.74</v>
      </c>
      <c r="AB3025" t="b">
        <f t="shared" si="95"/>
        <v>1</v>
      </c>
    </row>
    <row r="3026" spans="1:28" customFormat="1" ht="14.5" x14ac:dyDescent="0.35">
      <c r="A3026" s="19" t="s">
        <v>18148</v>
      </c>
      <c r="B3026" s="19" t="s">
        <v>18149</v>
      </c>
      <c r="C3026" s="19" t="s">
        <v>16644</v>
      </c>
      <c r="D3026" s="19" t="s">
        <v>17550</v>
      </c>
      <c r="E3026" s="41">
        <v>1202510001</v>
      </c>
      <c r="F3026" s="19" t="s">
        <v>3067</v>
      </c>
      <c r="G3026" s="19" t="s">
        <v>18103</v>
      </c>
      <c r="H3026" s="19" t="s">
        <v>12489</v>
      </c>
      <c r="I3026" s="24"/>
      <c r="J3026" s="24"/>
      <c r="K3026" s="19" t="s">
        <v>61</v>
      </c>
      <c r="L3026" s="20">
        <v>5000</v>
      </c>
      <c r="M3026" s="20">
        <v>0</v>
      </c>
      <c r="N3026" s="21">
        <v>155178.96</v>
      </c>
      <c r="O3026" s="21">
        <v>0</v>
      </c>
      <c r="P3026" s="21">
        <v>0</v>
      </c>
      <c r="Q3026" s="21">
        <v>0</v>
      </c>
      <c r="R3026" s="21">
        <v>37932.06</v>
      </c>
      <c r="S3026" s="21">
        <v>0</v>
      </c>
      <c r="T3026" s="21">
        <v>193111.02</v>
      </c>
      <c r="U3026" s="21">
        <v>-73818.899999999994</v>
      </c>
      <c r="V3026" s="21">
        <v>-10803.4</v>
      </c>
      <c r="W3026" s="20">
        <v>108488.72</v>
      </c>
      <c r="X3026" s="20">
        <v>68123.563439999998</v>
      </c>
      <c r="Y3026" s="20">
        <v>6</v>
      </c>
      <c r="Z3026" s="20">
        <v>11353.927239999999</v>
      </c>
      <c r="AA3026" s="45">
        <f t="shared" si="94"/>
        <v>193111.02</v>
      </c>
      <c r="AB3026" t="b">
        <f t="shared" si="95"/>
        <v>1</v>
      </c>
    </row>
    <row r="3027" spans="1:28" customFormat="1" ht="14.5" x14ac:dyDescent="0.35">
      <c r="A3027" s="19" t="s">
        <v>18160</v>
      </c>
      <c r="B3027" s="19" t="s">
        <v>18161</v>
      </c>
      <c r="C3027" s="19" t="s">
        <v>17043</v>
      </c>
      <c r="D3027" s="19" t="s">
        <v>17826</v>
      </c>
      <c r="E3027" s="41">
        <v>1203240001</v>
      </c>
      <c r="F3027" s="19" t="s">
        <v>1028</v>
      </c>
      <c r="G3027" s="19" t="s">
        <v>7010</v>
      </c>
      <c r="H3027" s="19" t="s">
        <v>7011</v>
      </c>
      <c r="I3027" s="24"/>
      <c r="J3027" s="24"/>
      <c r="K3027" s="19" t="s">
        <v>61</v>
      </c>
      <c r="L3027" s="20">
        <v>21825</v>
      </c>
      <c r="M3027" s="20">
        <v>0</v>
      </c>
      <c r="N3027" s="21">
        <v>844222.94</v>
      </c>
      <c r="O3027" s="21">
        <v>0</v>
      </c>
      <c r="P3027" s="21">
        <v>0</v>
      </c>
      <c r="Q3027" s="21">
        <v>2762.32</v>
      </c>
      <c r="R3027" s="21">
        <v>75864.12</v>
      </c>
      <c r="S3027" s="21">
        <v>4232.59</v>
      </c>
      <c r="T3027" s="21">
        <v>927081.97</v>
      </c>
      <c r="U3027" s="21">
        <v>-363773.06</v>
      </c>
      <c r="V3027" s="21">
        <v>-45668.95</v>
      </c>
      <c r="W3027" s="20">
        <v>517639.96</v>
      </c>
      <c r="X3027" s="20">
        <v>370613.87066000002</v>
      </c>
      <c r="Y3027" s="20">
        <v>8</v>
      </c>
      <c r="Z3027" s="20">
        <v>46326.733832500002</v>
      </c>
      <c r="AA3027" s="45">
        <f t="shared" si="94"/>
        <v>927081.96999999986</v>
      </c>
      <c r="AB3027" t="b">
        <f t="shared" si="95"/>
        <v>1</v>
      </c>
    </row>
    <row r="3028" spans="1:28" customFormat="1" ht="14.5" x14ac:dyDescent="0.35">
      <c r="A3028" s="19" t="s">
        <v>18148</v>
      </c>
      <c r="B3028" s="19" t="s">
        <v>18149</v>
      </c>
      <c r="C3028" s="19" t="s">
        <v>16550</v>
      </c>
      <c r="D3028" s="19" t="s">
        <v>17507</v>
      </c>
      <c r="E3028" s="41">
        <v>1203400001</v>
      </c>
      <c r="F3028" s="19" t="s">
        <v>18183</v>
      </c>
      <c r="G3028" s="19" t="s">
        <v>11197</v>
      </c>
      <c r="H3028" s="19" t="s">
        <v>11198</v>
      </c>
      <c r="I3028" s="24"/>
      <c r="J3028" s="24"/>
      <c r="K3028" s="19" t="s">
        <v>61</v>
      </c>
      <c r="L3028" s="20">
        <v>5257</v>
      </c>
      <c r="M3028" s="20">
        <v>0</v>
      </c>
      <c r="N3028" s="21">
        <v>180912.78</v>
      </c>
      <c r="O3028" s="21">
        <v>0</v>
      </c>
      <c r="P3028" s="21">
        <v>0</v>
      </c>
      <c r="Q3028" s="21">
        <v>6693.46</v>
      </c>
      <c r="R3028" s="21">
        <v>0</v>
      </c>
      <c r="S3028" s="21">
        <v>0</v>
      </c>
      <c r="T3028" s="21">
        <v>187606.24</v>
      </c>
      <c r="U3028" s="21">
        <v>-7539.9</v>
      </c>
      <c r="V3028" s="21">
        <v>-1050.98</v>
      </c>
      <c r="W3028" s="20">
        <v>179015.36</v>
      </c>
      <c r="X3028" s="20">
        <v>79420.710420000003</v>
      </c>
      <c r="Y3028" s="20">
        <v>4</v>
      </c>
      <c r="Z3028" s="20">
        <v>19855.177605000001</v>
      </c>
      <c r="AA3028" s="45">
        <f t="shared" si="94"/>
        <v>187606.24</v>
      </c>
      <c r="AB3028" t="b">
        <f t="shared" si="95"/>
        <v>1</v>
      </c>
    </row>
    <row r="3029" spans="1:28" customFormat="1" ht="14.5" x14ac:dyDescent="0.35">
      <c r="A3029" s="19" t="s">
        <v>18148</v>
      </c>
      <c r="B3029" s="19" t="s">
        <v>18149</v>
      </c>
      <c r="C3029" s="19" t="s">
        <v>16524</v>
      </c>
      <c r="D3029" s="19" t="s">
        <v>17475</v>
      </c>
      <c r="E3029" s="41">
        <v>1203750001</v>
      </c>
      <c r="F3029" s="19" t="s">
        <v>3068</v>
      </c>
      <c r="G3029" s="19" t="s">
        <v>12490</v>
      </c>
      <c r="H3029" s="19" t="s">
        <v>12491</v>
      </c>
      <c r="I3029" s="24"/>
      <c r="J3029" s="24"/>
      <c r="K3029" s="19" t="s">
        <v>61</v>
      </c>
      <c r="L3029" s="20">
        <v>31350</v>
      </c>
      <c r="M3029" s="20">
        <v>0</v>
      </c>
      <c r="N3029" s="21">
        <v>1098079.24</v>
      </c>
      <c r="O3029" s="21">
        <v>0</v>
      </c>
      <c r="P3029" s="21">
        <v>-140730.35</v>
      </c>
      <c r="Q3029" s="21">
        <v>8487.99</v>
      </c>
      <c r="R3029" s="21">
        <v>0</v>
      </c>
      <c r="S3029" s="21">
        <v>8677.77</v>
      </c>
      <c r="T3029" s="21">
        <v>974514.65</v>
      </c>
      <c r="U3029" s="21">
        <v>-301399.93</v>
      </c>
      <c r="V3029" s="21">
        <v>-57053.4</v>
      </c>
      <c r="W3029" s="20">
        <v>616061.31999999995</v>
      </c>
      <c r="X3029" s="20">
        <v>482056.78636000003</v>
      </c>
      <c r="Y3029" s="20">
        <v>9</v>
      </c>
      <c r="Z3029" s="20">
        <v>53561.865151111117</v>
      </c>
      <c r="AA3029" s="45">
        <f t="shared" si="94"/>
        <v>974514.65</v>
      </c>
      <c r="AB3029" t="b">
        <f t="shared" si="95"/>
        <v>1</v>
      </c>
    </row>
    <row r="3030" spans="1:28" customFormat="1" ht="14.5" x14ac:dyDescent="0.35">
      <c r="A3030" s="19" t="s">
        <v>18156</v>
      </c>
      <c r="B3030" s="19" t="s">
        <v>18157</v>
      </c>
      <c r="C3030" s="19" t="s">
        <v>16945</v>
      </c>
      <c r="D3030" s="19" t="s">
        <v>17764</v>
      </c>
      <c r="E3030" s="41">
        <v>1204130001</v>
      </c>
      <c r="F3030" s="19" t="s">
        <v>1785</v>
      </c>
      <c r="G3030" s="19" t="s">
        <v>9080</v>
      </c>
      <c r="H3030" s="19" t="s">
        <v>9081</v>
      </c>
      <c r="I3030" s="24"/>
      <c r="J3030" s="24"/>
      <c r="K3030" s="19" t="s">
        <v>61</v>
      </c>
      <c r="L3030" s="20">
        <v>13335</v>
      </c>
      <c r="M3030" s="20">
        <v>0</v>
      </c>
      <c r="N3030" s="21">
        <v>449721.83</v>
      </c>
      <c r="O3030" s="21">
        <v>0</v>
      </c>
      <c r="P3030" s="21">
        <v>-179675.91</v>
      </c>
      <c r="Q3030" s="21">
        <v>1983.53</v>
      </c>
      <c r="R3030" s="21">
        <v>0</v>
      </c>
      <c r="S3030" s="21">
        <v>0</v>
      </c>
      <c r="T3030" s="21">
        <v>272029.45</v>
      </c>
      <c r="U3030" s="21">
        <v>-55065.96</v>
      </c>
      <c r="V3030" s="21">
        <v>-4735.05</v>
      </c>
      <c r="W3030" s="20">
        <v>212228.44</v>
      </c>
      <c r="X3030" s="20">
        <v>197427.88337</v>
      </c>
      <c r="Y3030" s="20">
        <v>6</v>
      </c>
      <c r="Z3030" s="20">
        <v>32904.647228333335</v>
      </c>
      <c r="AA3030" s="45">
        <f t="shared" si="94"/>
        <v>272029.45000000007</v>
      </c>
      <c r="AB3030" t="b">
        <f t="shared" si="95"/>
        <v>1</v>
      </c>
    </row>
    <row r="3031" spans="1:28" customFormat="1" ht="14.5" x14ac:dyDescent="0.35">
      <c r="A3031" s="19" t="s">
        <v>18156</v>
      </c>
      <c r="B3031" s="19" t="s">
        <v>18157</v>
      </c>
      <c r="C3031" s="19" t="s">
        <v>16923</v>
      </c>
      <c r="D3031" s="19" t="s">
        <v>17746</v>
      </c>
      <c r="E3031" s="41">
        <v>1204800001</v>
      </c>
      <c r="F3031" s="19" t="s">
        <v>2106</v>
      </c>
      <c r="G3031" s="19" t="s">
        <v>9892</v>
      </c>
      <c r="H3031" s="19" t="s">
        <v>9893</v>
      </c>
      <c r="I3031" s="24"/>
      <c r="J3031" s="24"/>
      <c r="K3031" s="19" t="s">
        <v>61</v>
      </c>
      <c r="L3031" s="20">
        <v>19576</v>
      </c>
      <c r="M3031" s="20">
        <v>0</v>
      </c>
      <c r="N3031" s="21">
        <v>611897.35</v>
      </c>
      <c r="O3031" s="21">
        <v>0</v>
      </c>
      <c r="P3031" s="21">
        <v>-169236.03</v>
      </c>
      <c r="Q3031" s="21">
        <v>6082.8</v>
      </c>
      <c r="R3031" s="21">
        <v>0</v>
      </c>
      <c r="S3031" s="21">
        <v>0</v>
      </c>
      <c r="T3031" s="21">
        <v>448744.12</v>
      </c>
      <c r="U3031" s="21">
        <v>-171215.32</v>
      </c>
      <c r="V3031" s="21">
        <v>-36499.550000000003</v>
      </c>
      <c r="W3031" s="20">
        <v>241029.25</v>
      </c>
      <c r="X3031" s="20">
        <v>268622.93664999999</v>
      </c>
      <c r="Y3031" s="20">
        <v>4</v>
      </c>
      <c r="Z3031" s="20">
        <v>67155.734162499997</v>
      </c>
      <c r="AA3031" s="45">
        <f t="shared" si="94"/>
        <v>448744.11999999994</v>
      </c>
      <c r="AB3031" t="b">
        <f t="shared" si="95"/>
        <v>1</v>
      </c>
    </row>
    <row r="3032" spans="1:28" customFormat="1" ht="14.5" x14ac:dyDescent="0.35">
      <c r="A3032" s="19" t="s">
        <v>18156</v>
      </c>
      <c r="B3032" s="19" t="s">
        <v>18157</v>
      </c>
      <c r="C3032" s="19" t="s">
        <v>16945</v>
      </c>
      <c r="D3032" s="19" t="s">
        <v>17764</v>
      </c>
      <c r="E3032" s="41">
        <v>1205370001</v>
      </c>
      <c r="F3032" s="19" t="s">
        <v>1786</v>
      </c>
      <c r="G3032" s="19" t="s">
        <v>9082</v>
      </c>
      <c r="H3032" s="19" t="s">
        <v>9083</v>
      </c>
      <c r="I3032" s="24"/>
      <c r="J3032" s="24"/>
      <c r="K3032" s="19" t="s">
        <v>61</v>
      </c>
      <c r="L3032" s="20">
        <v>2639</v>
      </c>
      <c r="M3032" s="20">
        <v>0</v>
      </c>
      <c r="N3032" s="21">
        <v>72002.820000000007</v>
      </c>
      <c r="O3032" s="21">
        <v>0</v>
      </c>
      <c r="P3032" s="21">
        <v>-18322.64</v>
      </c>
      <c r="Q3032" s="21">
        <v>932.51</v>
      </c>
      <c r="R3032" s="21">
        <v>0</v>
      </c>
      <c r="S3032" s="21">
        <v>0</v>
      </c>
      <c r="T3032" s="21">
        <v>54612.69</v>
      </c>
      <c r="U3032" s="21">
        <v>-14508.6</v>
      </c>
      <c r="V3032" s="21">
        <v>-764.81</v>
      </c>
      <c r="W3032" s="20">
        <v>39339.279999999999</v>
      </c>
      <c r="X3032" s="20">
        <v>31609.237980000002</v>
      </c>
      <c r="Y3032" s="20">
        <v>5</v>
      </c>
      <c r="Z3032" s="20">
        <v>6321.8475960000005</v>
      </c>
      <c r="AA3032" s="45">
        <f t="shared" si="94"/>
        <v>54612.69000000001</v>
      </c>
      <c r="AB3032" t="b">
        <f t="shared" si="95"/>
        <v>1</v>
      </c>
    </row>
    <row r="3033" spans="1:28" customFormat="1" ht="14.5" x14ac:dyDescent="0.35">
      <c r="A3033" s="19" t="s">
        <v>18152</v>
      </c>
      <c r="B3033" s="19" t="s">
        <v>18153</v>
      </c>
      <c r="C3033" s="19" t="s">
        <v>16735</v>
      </c>
      <c r="D3033" s="19" t="s">
        <v>17600</v>
      </c>
      <c r="E3033" s="41">
        <v>1205450001</v>
      </c>
      <c r="F3033" s="19" t="s">
        <v>3802</v>
      </c>
      <c r="G3033" s="19" t="s">
        <v>14491</v>
      </c>
      <c r="H3033" s="19" t="s">
        <v>14492</v>
      </c>
      <c r="I3033" s="24"/>
      <c r="J3033" s="24"/>
      <c r="K3033" s="19" t="s">
        <v>61</v>
      </c>
      <c r="L3033" s="20">
        <v>13000</v>
      </c>
      <c r="M3033" s="20">
        <v>0</v>
      </c>
      <c r="N3033" s="21">
        <v>415978.9</v>
      </c>
      <c r="O3033" s="21">
        <v>0</v>
      </c>
      <c r="P3033" s="21">
        <v>-148428.89000000001</v>
      </c>
      <c r="Q3033" s="21">
        <v>2582.33</v>
      </c>
      <c r="R3033" s="21">
        <v>0</v>
      </c>
      <c r="S3033" s="21">
        <v>0</v>
      </c>
      <c r="T3033" s="21">
        <v>270132.34000000003</v>
      </c>
      <c r="U3033" s="21">
        <v>-98930.9</v>
      </c>
      <c r="V3033" s="21">
        <v>-9457.7800000000007</v>
      </c>
      <c r="W3033" s="20">
        <v>161743.66</v>
      </c>
      <c r="X3033" s="20">
        <v>182614.7371</v>
      </c>
      <c r="Y3033" s="20">
        <v>5</v>
      </c>
      <c r="Z3033" s="20">
        <v>36522.947419999997</v>
      </c>
      <c r="AA3033" s="45">
        <f t="shared" si="94"/>
        <v>270132.34000000003</v>
      </c>
      <c r="AB3033" t="b">
        <f t="shared" si="95"/>
        <v>1</v>
      </c>
    </row>
    <row r="3034" spans="1:28" customFormat="1" ht="14.5" x14ac:dyDescent="0.35">
      <c r="A3034" s="19" t="s">
        <v>18160</v>
      </c>
      <c r="B3034" s="19" t="s">
        <v>18161</v>
      </c>
      <c r="C3034" s="19" t="s">
        <v>17098</v>
      </c>
      <c r="D3034" s="19" t="s">
        <v>17863</v>
      </c>
      <c r="E3034" s="41">
        <v>1206420001</v>
      </c>
      <c r="F3034" s="19" t="s">
        <v>903</v>
      </c>
      <c r="G3034" s="19" t="s">
        <v>6676</v>
      </c>
      <c r="H3034" s="19" t="s">
        <v>6677</v>
      </c>
      <c r="I3034" s="24"/>
      <c r="J3034" s="24"/>
      <c r="K3034" s="19" t="s">
        <v>61</v>
      </c>
      <c r="L3034" s="20">
        <v>5005</v>
      </c>
      <c r="M3034" s="20">
        <v>0</v>
      </c>
      <c r="N3034" s="21">
        <v>191130.42</v>
      </c>
      <c r="O3034" s="21">
        <v>0</v>
      </c>
      <c r="P3034" s="21">
        <v>-29575.360000000001</v>
      </c>
      <c r="Q3034" s="21">
        <v>1571.83</v>
      </c>
      <c r="R3034" s="21">
        <v>0</v>
      </c>
      <c r="S3034" s="21">
        <v>0</v>
      </c>
      <c r="T3034" s="21">
        <v>163126.89000000001</v>
      </c>
      <c r="U3034" s="21">
        <v>-52731.9</v>
      </c>
      <c r="V3034" s="21">
        <v>-2836.72</v>
      </c>
      <c r="W3034" s="20">
        <v>107558.27</v>
      </c>
      <c r="X3034" s="20">
        <v>83906.254379999998</v>
      </c>
      <c r="Y3034" s="20">
        <v>1</v>
      </c>
      <c r="Z3034" s="20">
        <v>83906.254379999998</v>
      </c>
      <c r="AA3034" s="45">
        <f t="shared" si="94"/>
        <v>163126.88999999998</v>
      </c>
      <c r="AB3034" t="b">
        <f t="shared" si="95"/>
        <v>1</v>
      </c>
    </row>
    <row r="3035" spans="1:28" customFormat="1" ht="14.5" x14ac:dyDescent="0.35">
      <c r="A3035" s="19" t="s">
        <v>18158</v>
      </c>
      <c r="B3035" s="19" t="s">
        <v>18159</v>
      </c>
      <c r="C3035" s="19" t="s">
        <v>17015</v>
      </c>
      <c r="D3035" s="19" t="s">
        <v>17803</v>
      </c>
      <c r="E3035" s="41">
        <v>1206500001</v>
      </c>
      <c r="F3035" s="19" t="s">
        <v>91</v>
      </c>
      <c r="G3035" s="19" t="s">
        <v>4462</v>
      </c>
      <c r="H3035" s="19" t="s">
        <v>4463</v>
      </c>
      <c r="I3035" s="24"/>
      <c r="J3035" s="24"/>
      <c r="K3035" s="19" t="s">
        <v>61</v>
      </c>
      <c r="L3035" s="20">
        <v>8460</v>
      </c>
      <c r="M3035" s="20">
        <v>0</v>
      </c>
      <c r="N3035" s="21">
        <v>275276.27</v>
      </c>
      <c r="O3035" s="21">
        <v>0</v>
      </c>
      <c r="P3035" s="21">
        <v>15050.45</v>
      </c>
      <c r="Q3035" s="21">
        <v>0</v>
      </c>
      <c r="R3035" s="21">
        <v>0</v>
      </c>
      <c r="S3035" s="21">
        <v>10905.71</v>
      </c>
      <c r="T3035" s="21">
        <v>301232.43</v>
      </c>
      <c r="U3035" s="21">
        <v>-121430.29</v>
      </c>
      <c r="V3035" s="21">
        <v>-21001.19</v>
      </c>
      <c r="W3035" s="20">
        <v>158800.95000000001</v>
      </c>
      <c r="X3035" s="20">
        <v>120846.28253</v>
      </c>
      <c r="Y3035" s="20">
        <v>5</v>
      </c>
      <c r="Z3035" s="20">
        <v>24169.256505999998</v>
      </c>
      <c r="AA3035" s="45">
        <f t="shared" si="94"/>
        <v>301232.43000000005</v>
      </c>
      <c r="AB3035" t="b">
        <f t="shared" si="95"/>
        <v>1</v>
      </c>
    </row>
    <row r="3036" spans="1:28" customFormat="1" ht="14.5" x14ac:dyDescent="0.35">
      <c r="A3036" s="19" t="s">
        <v>18152</v>
      </c>
      <c r="B3036" s="19" t="s">
        <v>18153</v>
      </c>
      <c r="C3036" s="19" t="s">
        <v>16755</v>
      </c>
      <c r="D3036" s="19" t="s">
        <v>17617</v>
      </c>
      <c r="E3036" s="41">
        <v>1206690001</v>
      </c>
      <c r="F3036" s="19" t="s">
        <v>4236</v>
      </c>
      <c r="G3036" s="19"/>
      <c r="H3036" s="19"/>
      <c r="I3036" s="24"/>
      <c r="J3036" s="24"/>
      <c r="K3036" s="19" t="s">
        <v>61</v>
      </c>
      <c r="L3036" s="20">
        <v>8353</v>
      </c>
      <c r="M3036" s="20">
        <v>0</v>
      </c>
      <c r="N3036" s="21">
        <v>-72975</v>
      </c>
      <c r="O3036" s="21">
        <v>0</v>
      </c>
      <c r="P3036" s="21">
        <v>-118083.29</v>
      </c>
      <c r="Q3036" s="21">
        <v>0</v>
      </c>
      <c r="R3036" s="21">
        <v>0</v>
      </c>
      <c r="S3036" s="21">
        <v>0</v>
      </c>
      <c r="T3036" s="21">
        <v>-191058.29</v>
      </c>
      <c r="U3036" s="21">
        <v>0</v>
      </c>
      <c r="V3036" s="21">
        <v>0</v>
      </c>
      <c r="W3036" s="20">
        <v>-191058.29</v>
      </c>
      <c r="X3036" s="20">
        <v>-32036.025000000001</v>
      </c>
      <c r="Y3036" s="20">
        <v>0</v>
      </c>
      <c r="Z3036" s="20"/>
      <c r="AA3036" s="45">
        <f t="shared" si="94"/>
        <v>-191058.28999999998</v>
      </c>
      <c r="AB3036" t="b">
        <f t="shared" si="95"/>
        <v>1</v>
      </c>
    </row>
    <row r="3037" spans="1:28" customFormat="1" ht="14.5" x14ac:dyDescent="0.35">
      <c r="A3037" s="19" t="s">
        <v>18156</v>
      </c>
      <c r="B3037" s="19" t="s">
        <v>18157</v>
      </c>
      <c r="C3037" s="19" t="s">
        <v>16938</v>
      </c>
      <c r="D3037" s="19" t="s">
        <v>17759</v>
      </c>
      <c r="E3037" s="41">
        <v>1207230001</v>
      </c>
      <c r="F3037" s="19" t="s">
        <v>17724</v>
      </c>
      <c r="G3037" s="19" t="s">
        <v>9084</v>
      </c>
      <c r="H3037" s="19" t="s">
        <v>9085</v>
      </c>
      <c r="I3037" s="24"/>
      <c r="J3037" s="24"/>
      <c r="K3037" s="19" t="s">
        <v>61</v>
      </c>
      <c r="L3037" s="20">
        <v>32567</v>
      </c>
      <c r="M3037" s="20">
        <v>0</v>
      </c>
      <c r="N3037" s="21">
        <v>1016235.76</v>
      </c>
      <c r="O3037" s="21">
        <v>-32150</v>
      </c>
      <c r="P3037" s="21">
        <v>-567501.4</v>
      </c>
      <c r="Q3037" s="21">
        <v>5134.75</v>
      </c>
      <c r="R3037" s="21">
        <v>0</v>
      </c>
      <c r="S3037" s="21">
        <v>0</v>
      </c>
      <c r="T3037" s="21">
        <v>421719.11</v>
      </c>
      <c r="U3037" s="21">
        <v>-279792.61</v>
      </c>
      <c r="V3037" s="21">
        <v>-360142.01</v>
      </c>
      <c r="W3037" s="20">
        <v>-218215.51</v>
      </c>
      <c r="X3037" s="20">
        <v>446127.49864000001</v>
      </c>
      <c r="Y3037" s="20">
        <v>6</v>
      </c>
      <c r="Z3037" s="20">
        <v>74354.583106666672</v>
      </c>
      <c r="AA3037" s="45">
        <f t="shared" si="94"/>
        <v>421719.11</v>
      </c>
      <c r="AB3037" t="b">
        <f t="shared" si="95"/>
        <v>1</v>
      </c>
    </row>
    <row r="3038" spans="1:28" customFormat="1" ht="14.5" x14ac:dyDescent="0.35">
      <c r="A3038" s="19" t="s">
        <v>18154</v>
      </c>
      <c r="B3038" s="19" t="s">
        <v>18155</v>
      </c>
      <c r="C3038" s="19" t="s">
        <v>16815</v>
      </c>
      <c r="D3038" s="19" t="s">
        <v>17666</v>
      </c>
      <c r="E3038" s="41">
        <v>1208980001</v>
      </c>
      <c r="F3038" s="19" t="s">
        <v>1130</v>
      </c>
      <c r="G3038" s="19" t="s">
        <v>8624</v>
      </c>
      <c r="H3038" s="19" t="s">
        <v>8625</v>
      </c>
      <c r="I3038" s="24"/>
      <c r="J3038" s="24"/>
      <c r="K3038" s="19" t="s">
        <v>61</v>
      </c>
      <c r="L3038" s="20">
        <v>27708</v>
      </c>
      <c r="M3038" s="20">
        <v>0</v>
      </c>
      <c r="N3038" s="21">
        <v>701800.56</v>
      </c>
      <c r="O3038" s="21">
        <v>0</v>
      </c>
      <c r="P3038" s="21">
        <v>-133261.85999999999</v>
      </c>
      <c r="Q3038" s="21">
        <v>2137.71</v>
      </c>
      <c r="R3038" s="21">
        <v>31610.12</v>
      </c>
      <c r="S3038" s="21">
        <v>0</v>
      </c>
      <c r="T3038" s="21">
        <v>602286.53</v>
      </c>
      <c r="U3038" s="21">
        <v>-195619.57</v>
      </c>
      <c r="V3038" s="21">
        <v>-61695.9</v>
      </c>
      <c r="W3038" s="20">
        <v>344971.06</v>
      </c>
      <c r="X3038" s="20">
        <v>308090.44584</v>
      </c>
      <c r="Y3038" s="20">
        <v>5</v>
      </c>
      <c r="Z3038" s="20">
        <v>61618.089167999999</v>
      </c>
      <c r="AA3038" s="45">
        <f t="shared" si="94"/>
        <v>602286.53</v>
      </c>
      <c r="AB3038" t="b">
        <f t="shared" si="95"/>
        <v>1</v>
      </c>
    </row>
    <row r="3039" spans="1:28" customFormat="1" ht="14.5" x14ac:dyDescent="0.35">
      <c r="A3039" s="19" t="s">
        <v>18154</v>
      </c>
      <c r="B3039" s="19" t="s">
        <v>18155</v>
      </c>
      <c r="C3039" s="19" t="s">
        <v>16869</v>
      </c>
      <c r="D3039" s="19" t="s">
        <v>17894</v>
      </c>
      <c r="E3039" s="41">
        <v>1208980002</v>
      </c>
      <c r="F3039" s="19" t="s">
        <v>1130</v>
      </c>
      <c r="G3039" s="19" t="s">
        <v>8572</v>
      </c>
      <c r="H3039" s="19" t="s">
        <v>8573</v>
      </c>
      <c r="I3039" s="24"/>
      <c r="J3039" s="24"/>
      <c r="K3039" s="19" t="s">
        <v>61</v>
      </c>
      <c r="L3039" s="20">
        <v>41898</v>
      </c>
      <c r="M3039" s="20">
        <v>0</v>
      </c>
      <c r="N3039" s="21">
        <v>1167417.6000000001</v>
      </c>
      <c r="O3039" s="21">
        <v>0</v>
      </c>
      <c r="P3039" s="21">
        <v>-382479.99</v>
      </c>
      <c r="Q3039" s="21">
        <v>17250.05</v>
      </c>
      <c r="R3039" s="21">
        <v>75864.12</v>
      </c>
      <c r="S3039" s="21">
        <v>0</v>
      </c>
      <c r="T3039" s="21">
        <v>878051.78</v>
      </c>
      <c r="U3039" s="21">
        <v>-253385.16</v>
      </c>
      <c r="V3039" s="21">
        <v>-26417.55</v>
      </c>
      <c r="W3039" s="20">
        <v>598249.06999999995</v>
      </c>
      <c r="X3039" s="20">
        <v>512496.32640000002</v>
      </c>
      <c r="Y3039" s="20">
        <v>8</v>
      </c>
      <c r="Z3039" s="20">
        <v>64062.040800000002</v>
      </c>
      <c r="AA3039" s="45">
        <f t="shared" si="94"/>
        <v>878051.78000000014</v>
      </c>
      <c r="AB3039" t="b">
        <f t="shared" si="95"/>
        <v>1</v>
      </c>
    </row>
    <row r="3040" spans="1:28" customFormat="1" ht="14.5" x14ac:dyDescent="0.35">
      <c r="A3040" s="19" t="s">
        <v>18160</v>
      </c>
      <c r="B3040" s="19" t="s">
        <v>18161</v>
      </c>
      <c r="C3040" s="19" t="s">
        <v>17098</v>
      </c>
      <c r="D3040" s="19" t="s">
        <v>17863</v>
      </c>
      <c r="E3040" s="41">
        <v>1210100001</v>
      </c>
      <c r="F3040" s="19" t="s">
        <v>904</v>
      </c>
      <c r="G3040" s="19" t="s">
        <v>6678</v>
      </c>
      <c r="H3040" s="19" t="s">
        <v>6679</v>
      </c>
      <c r="I3040" s="24"/>
      <c r="J3040" s="24"/>
      <c r="K3040" s="19" t="s">
        <v>61</v>
      </c>
      <c r="L3040" s="20">
        <v>17283</v>
      </c>
      <c r="M3040" s="20">
        <v>0</v>
      </c>
      <c r="N3040" s="21">
        <v>678664.97</v>
      </c>
      <c r="O3040" s="21">
        <v>0</v>
      </c>
      <c r="P3040" s="21">
        <v>0</v>
      </c>
      <c r="Q3040" s="21">
        <v>0</v>
      </c>
      <c r="R3040" s="21">
        <v>0</v>
      </c>
      <c r="S3040" s="21">
        <v>0</v>
      </c>
      <c r="T3040" s="21">
        <v>678664.97</v>
      </c>
      <c r="U3040" s="21">
        <v>-256082.94</v>
      </c>
      <c r="V3040" s="21">
        <v>-30865.73</v>
      </c>
      <c r="W3040" s="20">
        <v>391716.3</v>
      </c>
      <c r="X3040" s="20">
        <v>297933.92183000001</v>
      </c>
      <c r="Y3040" s="20">
        <v>5</v>
      </c>
      <c r="Z3040" s="20">
        <v>59586.784366</v>
      </c>
      <c r="AA3040" s="45">
        <f t="shared" si="94"/>
        <v>678664.97</v>
      </c>
      <c r="AB3040" t="b">
        <f t="shared" si="95"/>
        <v>1</v>
      </c>
    </row>
    <row r="3041" spans="1:28" customFormat="1" ht="14.5" x14ac:dyDescent="0.35">
      <c r="A3041" s="19" t="s">
        <v>18156</v>
      </c>
      <c r="B3041" s="19" t="s">
        <v>18157</v>
      </c>
      <c r="C3041" s="19" t="s">
        <v>16900</v>
      </c>
      <c r="D3041" s="19" t="s">
        <v>17719</v>
      </c>
      <c r="E3041" s="41">
        <v>1210290001</v>
      </c>
      <c r="F3041" s="19" t="s">
        <v>1944</v>
      </c>
      <c r="G3041" s="19" t="s">
        <v>9470</v>
      </c>
      <c r="H3041" s="19" t="s">
        <v>9471</v>
      </c>
      <c r="I3041" s="24"/>
      <c r="J3041" s="24"/>
      <c r="K3041" s="19" t="s">
        <v>61</v>
      </c>
      <c r="L3041" s="20">
        <v>9584</v>
      </c>
      <c r="M3041" s="20">
        <v>0</v>
      </c>
      <c r="N3041" s="21">
        <v>353377.45</v>
      </c>
      <c r="O3041" s="21">
        <v>0</v>
      </c>
      <c r="P3041" s="21">
        <v>0</v>
      </c>
      <c r="Q3041" s="21">
        <v>0</v>
      </c>
      <c r="R3041" s="21">
        <v>0</v>
      </c>
      <c r="S3041" s="21">
        <v>0</v>
      </c>
      <c r="T3041" s="21">
        <v>353377.45</v>
      </c>
      <c r="U3041" s="21">
        <v>-102577.09</v>
      </c>
      <c r="V3041" s="21">
        <v>-10058.33</v>
      </c>
      <c r="W3041" s="20">
        <v>240742.03</v>
      </c>
      <c r="X3041" s="20">
        <v>155132.70055000001</v>
      </c>
      <c r="Y3041" s="20">
        <v>3</v>
      </c>
      <c r="Z3041" s="20">
        <v>51710.900183333339</v>
      </c>
      <c r="AA3041" s="45">
        <f t="shared" si="94"/>
        <v>353377.45</v>
      </c>
      <c r="AB3041" t="b">
        <f t="shared" si="95"/>
        <v>1</v>
      </c>
    </row>
    <row r="3042" spans="1:28" customFormat="1" ht="14.5" x14ac:dyDescent="0.35">
      <c r="A3042" s="19" t="s">
        <v>18150</v>
      </c>
      <c r="B3042" s="19" t="s">
        <v>18151</v>
      </c>
      <c r="C3042" s="19" t="s">
        <v>16669</v>
      </c>
      <c r="D3042" s="19" t="s">
        <v>17551</v>
      </c>
      <c r="E3042" s="41">
        <v>1210370001</v>
      </c>
      <c r="F3042" s="19" t="s">
        <v>3516</v>
      </c>
      <c r="G3042" s="19" t="s">
        <v>13739</v>
      </c>
      <c r="H3042" s="19" t="s">
        <v>13740</v>
      </c>
      <c r="I3042" s="24"/>
      <c r="J3042" s="24"/>
      <c r="K3042" s="19" t="s">
        <v>61</v>
      </c>
      <c r="L3042" s="20">
        <v>28188</v>
      </c>
      <c r="M3042" s="20">
        <v>0</v>
      </c>
      <c r="N3042" s="21">
        <v>1254084.6399999999</v>
      </c>
      <c r="O3042" s="21">
        <v>0</v>
      </c>
      <c r="P3042" s="21">
        <v>-251544.44</v>
      </c>
      <c r="Q3042" s="21">
        <v>5265.72</v>
      </c>
      <c r="R3042" s="21">
        <v>0</v>
      </c>
      <c r="S3042" s="21">
        <v>0</v>
      </c>
      <c r="T3042" s="21">
        <v>1007805.92</v>
      </c>
      <c r="U3042" s="21">
        <v>-358374.11</v>
      </c>
      <c r="V3042" s="21">
        <v>-20151.060000000001</v>
      </c>
      <c r="W3042" s="20">
        <v>629280.75</v>
      </c>
      <c r="X3042" s="20">
        <v>550543.15696000005</v>
      </c>
      <c r="Y3042" s="20">
        <v>11</v>
      </c>
      <c r="Z3042" s="20">
        <v>50049.377905454552</v>
      </c>
      <c r="AA3042" s="45">
        <f t="shared" si="94"/>
        <v>1007805.9199999999</v>
      </c>
      <c r="AB3042" t="b">
        <f t="shared" si="95"/>
        <v>1</v>
      </c>
    </row>
    <row r="3043" spans="1:28" customFormat="1" ht="14.5" x14ac:dyDescent="0.35">
      <c r="A3043" s="19" t="s">
        <v>18152</v>
      </c>
      <c r="B3043" s="19" t="s">
        <v>18153</v>
      </c>
      <c r="C3043" s="19" t="s">
        <v>16755</v>
      </c>
      <c r="D3043" s="19" t="s">
        <v>17617</v>
      </c>
      <c r="E3043" s="41">
        <v>1210610001</v>
      </c>
      <c r="F3043" s="19" t="s">
        <v>4237</v>
      </c>
      <c r="G3043" s="19" t="s">
        <v>15702</v>
      </c>
      <c r="H3043" s="19" t="s">
        <v>15703</v>
      </c>
      <c r="I3043" s="24"/>
      <c r="J3043" s="24"/>
      <c r="K3043" s="19" t="s">
        <v>61</v>
      </c>
      <c r="L3043" s="20">
        <v>11000</v>
      </c>
      <c r="M3043" s="20">
        <v>0</v>
      </c>
      <c r="N3043" s="21">
        <v>333864.28000000003</v>
      </c>
      <c r="O3043" s="21">
        <v>0</v>
      </c>
      <c r="P3043" s="21">
        <v>-72187.19</v>
      </c>
      <c r="Q3043" s="21">
        <v>0</v>
      </c>
      <c r="R3043" s="21">
        <v>0</v>
      </c>
      <c r="S3043" s="21">
        <v>0</v>
      </c>
      <c r="T3043" s="21">
        <v>261677.09</v>
      </c>
      <c r="U3043" s="21">
        <v>-123726.43</v>
      </c>
      <c r="V3043" s="21">
        <v>-11846.81</v>
      </c>
      <c r="W3043" s="20">
        <v>126103.85</v>
      </c>
      <c r="X3043" s="20">
        <v>146566.41892</v>
      </c>
      <c r="Y3043" s="20">
        <v>3</v>
      </c>
      <c r="Z3043" s="20">
        <v>48855.47297333333</v>
      </c>
      <c r="AA3043" s="45">
        <f t="shared" si="94"/>
        <v>261677.09000000003</v>
      </c>
      <c r="AB3043" t="b">
        <f t="shared" si="95"/>
        <v>1</v>
      </c>
    </row>
    <row r="3044" spans="1:28" customFormat="1" ht="14.5" x14ac:dyDescent="0.35">
      <c r="A3044" s="19" t="s">
        <v>18156</v>
      </c>
      <c r="B3044" s="19" t="s">
        <v>18157</v>
      </c>
      <c r="C3044" s="19" t="s">
        <v>16907</v>
      </c>
      <c r="D3044" s="19" t="s">
        <v>17734</v>
      </c>
      <c r="E3044" s="41">
        <v>1210960001</v>
      </c>
      <c r="F3044" s="19" t="s">
        <v>2107</v>
      </c>
      <c r="G3044" s="19" t="s">
        <v>9894</v>
      </c>
      <c r="H3044" s="19" t="s">
        <v>9895</v>
      </c>
      <c r="I3044" s="24"/>
      <c r="J3044" s="24"/>
      <c r="K3044" s="19" t="s">
        <v>61</v>
      </c>
      <c r="L3044" s="20">
        <v>47677</v>
      </c>
      <c r="M3044" s="20">
        <v>0</v>
      </c>
      <c r="N3044" s="21">
        <v>1591211.16</v>
      </c>
      <c r="O3044" s="21">
        <v>-43492.52</v>
      </c>
      <c r="P3044" s="21">
        <v>0</v>
      </c>
      <c r="Q3044" s="21">
        <v>16526.88</v>
      </c>
      <c r="R3044" s="21">
        <v>44254</v>
      </c>
      <c r="S3044" s="21">
        <v>31595.48</v>
      </c>
      <c r="T3044" s="21">
        <v>1640095</v>
      </c>
      <c r="U3044" s="21">
        <v>-215504.77</v>
      </c>
      <c r="V3044" s="21">
        <v>-74213.95</v>
      </c>
      <c r="W3044" s="20">
        <v>1350376.28</v>
      </c>
      <c r="X3044" s="20">
        <v>698541.69923999999</v>
      </c>
      <c r="Y3044" s="20">
        <v>19</v>
      </c>
      <c r="Z3044" s="20">
        <v>36765.352591578943</v>
      </c>
      <c r="AA3044" s="45">
        <f t="shared" si="94"/>
        <v>1640094.9999999998</v>
      </c>
      <c r="AB3044" t="b">
        <f t="shared" si="95"/>
        <v>1</v>
      </c>
    </row>
    <row r="3045" spans="1:28" customFormat="1" ht="14.5" x14ac:dyDescent="0.35">
      <c r="A3045" s="19" t="s">
        <v>18158</v>
      </c>
      <c r="B3045" s="19" t="s">
        <v>18159</v>
      </c>
      <c r="C3045" s="19" t="s">
        <v>16982</v>
      </c>
      <c r="D3045" s="19" t="s">
        <v>17802</v>
      </c>
      <c r="E3045" s="41">
        <v>1211180001</v>
      </c>
      <c r="F3045" s="19" t="s">
        <v>320</v>
      </c>
      <c r="G3045" s="19" t="s">
        <v>5077</v>
      </c>
      <c r="H3045" s="19" t="s">
        <v>5078</v>
      </c>
      <c r="I3045" s="24"/>
      <c r="J3045" s="24"/>
      <c r="K3045" s="19" t="s">
        <v>61</v>
      </c>
      <c r="L3045" s="20">
        <v>16195</v>
      </c>
      <c r="M3045" s="20">
        <v>0</v>
      </c>
      <c r="N3045" s="21">
        <v>697833.44</v>
      </c>
      <c r="O3045" s="21">
        <v>178.25</v>
      </c>
      <c r="P3045" s="21">
        <v>0</v>
      </c>
      <c r="Q3045" s="21">
        <v>17340.240000000002</v>
      </c>
      <c r="R3045" s="21">
        <v>107474.24000000001</v>
      </c>
      <c r="S3045" s="21">
        <v>0</v>
      </c>
      <c r="T3045" s="21">
        <v>822826.17</v>
      </c>
      <c r="U3045" s="21">
        <v>-118654.8</v>
      </c>
      <c r="V3045" s="21">
        <v>-11658.31</v>
      </c>
      <c r="W3045" s="20">
        <v>692513.06</v>
      </c>
      <c r="X3045" s="20">
        <v>306348.88016</v>
      </c>
      <c r="Y3045" s="20">
        <v>7</v>
      </c>
      <c r="Z3045" s="20">
        <v>43764.125737142858</v>
      </c>
      <c r="AA3045" s="45">
        <f t="shared" si="94"/>
        <v>822826.16999999993</v>
      </c>
      <c r="AB3045" t="b">
        <f t="shared" si="95"/>
        <v>1</v>
      </c>
    </row>
    <row r="3046" spans="1:28" customFormat="1" ht="14.5" x14ac:dyDescent="0.35">
      <c r="A3046" s="19" t="s">
        <v>18160</v>
      </c>
      <c r="B3046" s="19" t="s">
        <v>18161</v>
      </c>
      <c r="C3046" s="19" t="s">
        <v>17098</v>
      </c>
      <c r="D3046" s="19" t="s">
        <v>17863</v>
      </c>
      <c r="E3046" s="41">
        <v>1211260001</v>
      </c>
      <c r="F3046" s="19" t="s">
        <v>886</v>
      </c>
      <c r="G3046" s="19"/>
      <c r="H3046" s="19"/>
      <c r="I3046" s="24"/>
      <c r="J3046" s="24"/>
      <c r="K3046" s="19" t="s">
        <v>61</v>
      </c>
      <c r="L3046" s="20">
        <v>575</v>
      </c>
      <c r="M3046" s="20">
        <v>0</v>
      </c>
      <c r="N3046" s="21">
        <v>0</v>
      </c>
      <c r="O3046" s="21">
        <v>0</v>
      </c>
      <c r="P3046" s="21">
        <v>-889.02</v>
      </c>
      <c r="Q3046" s="21">
        <v>0</v>
      </c>
      <c r="R3046" s="21">
        <v>0</v>
      </c>
      <c r="S3046" s="21">
        <v>0</v>
      </c>
      <c r="T3046" s="21">
        <v>-889.02</v>
      </c>
      <c r="U3046" s="21">
        <v>0</v>
      </c>
      <c r="V3046" s="21">
        <v>0</v>
      </c>
      <c r="W3046" s="20">
        <v>-889.02</v>
      </c>
      <c r="X3046" s="20">
        <v>0</v>
      </c>
      <c r="Y3046" s="20">
        <v>0</v>
      </c>
      <c r="Z3046" s="20"/>
      <c r="AA3046" s="45">
        <f t="shared" si="94"/>
        <v>-889.02</v>
      </c>
      <c r="AB3046" t="b">
        <f t="shared" si="95"/>
        <v>1</v>
      </c>
    </row>
    <row r="3047" spans="1:28" customFormat="1" ht="14.5" x14ac:dyDescent="0.35">
      <c r="A3047" s="19" t="s">
        <v>18148</v>
      </c>
      <c r="B3047" s="19" t="s">
        <v>18149</v>
      </c>
      <c r="C3047" s="19" t="s">
        <v>16524</v>
      </c>
      <c r="D3047" s="19" t="s">
        <v>17475</v>
      </c>
      <c r="E3047" s="41">
        <v>1211340001</v>
      </c>
      <c r="F3047" s="19" t="s">
        <v>16530</v>
      </c>
      <c r="G3047" s="19" t="s">
        <v>12494</v>
      </c>
      <c r="H3047" s="19" t="s">
        <v>12495</v>
      </c>
      <c r="I3047" s="24"/>
      <c r="J3047" s="24"/>
      <c r="K3047" s="19" t="s">
        <v>61</v>
      </c>
      <c r="L3047" s="20">
        <v>11750</v>
      </c>
      <c r="M3047" s="20">
        <v>0</v>
      </c>
      <c r="N3047" s="21">
        <v>415961.19</v>
      </c>
      <c r="O3047" s="21">
        <v>0</v>
      </c>
      <c r="P3047" s="21">
        <v>0</v>
      </c>
      <c r="Q3047" s="21">
        <v>2252.98</v>
      </c>
      <c r="R3047" s="21">
        <v>0</v>
      </c>
      <c r="S3047" s="21">
        <v>0</v>
      </c>
      <c r="T3047" s="21">
        <v>418214.17</v>
      </c>
      <c r="U3047" s="21">
        <v>-61916.34</v>
      </c>
      <c r="V3047" s="21">
        <v>-15668.84</v>
      </c>
      <c r="W3047" s="20">
        <v>340628.99</v>
      </c>
      <c r="X3047" s="20">
        <v>182606.96241000001</v>
      </c>
      <c r="Y3047" s="20">
        <v>8</v>
      </c>
      <c r="Z3047" s="20">
        <v>22825.870301250001</v>
      </c>
      <c r="AA3047" s="45">
        <f t="shared" si="94"/>
        <v>418214.17</v>
      </c>
      <c r="AB3047" t="b">
        <f t="shared" si="95"/>
        <v>1</v>
      </c>
    </row>
    <row r="3048" spans="1:28" customFormat="1" ht="14.5" x14ac:dyDescent="0.35">
      <c r="A3048" s="19" t="s">
        <v>18150</v>
      </c>
      <c r="B3048" s="19" t="s">
        <v>18151</v>
      </c>
      <c r="C3048" s="19" t="s">
        <v>16700</v>
      </c>
      <c r="D3048" s="19" t="s">
        <v>17573</v>
      </c>
      <c r="E3048" s="41">
        <v>1211930001</v>
      </c>
      <c r="F3048" s="19" t="s">
        <v>3421</v>
      </c>
      <c r="G3048" s="19" t="s">
        <v>13458</v>
      </c>
      <c r="H3048" s="19" t="s">
        <v>13459</v>
      </c>
      <c r="I3048" s="24"/>
      <c r="J3048" s="24"/>
      <c r="K3048" s="19" t="s">
        <v>61</v>
      </c>
      <c r="L3048" s="20">
        <v>15012</v>
      </c>
      <c r="M3048" s="20">
        <v>0</v>
      </c>
      <c r="N3048" s="21">
        <v>424950.07</v>
      </c>
      <c r="O3048" s="21">
        <v>0</v>
      </c>
      <c r="P3048" s="21">
        <v>-175665.57</v>
      </c>
      <c r="Q3048" s="21">
        <v>0</v>
      </c>
      <c r="R3048" s="21">
        <v>0</v>
      </c>
      <c r="S3048" s="21">
        <v>0</v>
      </c>
      <c r="T3048" s="21">
        <v>249284.5</v>
      </c>
      <c r="U3048" s="21">
        <v>-62797.4</v>
      </c>
      <c r="V3048" s="21">
        <v>-94941.56</v>
      </c>
      <c r="W3048" s="20">
        <v>91545.54</v>
      </c>
      <c r="X3048" s="20">
        <v>186553.08072999999</v>
      </c>
      <c r="Y3048" s="20">
        <v>5</v>
      </c>
      <c r="Z3048" s="20">
        <v>37310.616146</v>
      </c>
      <c r="AA3048" s="45">
        <f t="shared" si="94"/>
        <v>249284.5</v>
      </c>
      <c r="AB3048" t="b">
        <f t="shared" si="95"/>
        <v>1</v>
      </c>
    </row>
    <row r="3049" spans="1:28" customFormat="1" ht="14.5" x14ac:dyDescent="0.35">
      <c r="A3049" s="19" t="s">
        <v>18150</v>
      </c>
      <c r="B3049" s="19" t="s">
        <v>18151</v>
      </c>
      <c r="C3049" s="19" t="s">
        <v>16700</v>
      </c>
      <c r="D3049" s="19" t="s">
        <v>17573</v>
      </c>
      <c r="E3049" s="41">
        <v>1211930002</v>
      </c>
      <c r="F3049" s="19" t="s">
        <v>3422</v>
      </c>
      <c r="G3049" s="19" t="s">
        <v>13460</v>
      </c>
      <c r="H3049" s="19" t="s">
        <v>13461</v>
      </c>
      <c r="I3049" s="24"/>
      <c r="J3049" s="24"/>
      <c r="K3049" s="19" t="s">
        <v>61</v>
      </c>
      <c r="L3049" s="20">
        <v>14903</v>
      </c>
      <c r="M3049" s="20">
        <v>0</v>
      </c>
      <c r="N3049" s="21">
        <v>434613.42</v>
      </c>
      <c r="O3049" s="21">
        <v>0</v>
      </c>
      <c r="P3049" s="21">
        <v>-52189.59</v>
      </c>
      <c r="Q3049" s="21">
        <v>0</v>
      </c>
      <c r="R3049" s="21">
        <v>0</v>
      </c>
      <c r="S3049" s="21">
        <v>0</v>
      </c>
      <c r="T3049" s="21">
        <v>382423.83</v>
      </c>
      <c r="U3049" s="21">
        <v>-156958.20000000001</v>
      </c>
      <c r="V3049" s="21">
        <v>-15206.41</v>
      </c>
      <c r="W3049" s="20">
        <v>210259.22</v>
      </c>
      <c r="X3049" s="20">
        <v>190795.29138000001</v>
      </c>
      <c r="Y3049" s="20">
        <v>3</v>
      </c>
      <c r="Z3049" s="20">
        <v>63598.430460000003</v>
      </c>
      <c r="AA3049" s="45">
        <f t="shared" si="94"/>
        <v>382423.82999999996</v>
      </c>
      <c r="AB3049" t="b">
        <f t="shared" si="95"/>
        <v>1</v>
      </c>
    </row>
    <row r="3050" spans="1:28" customFormat="1" ht="14.5" x14ac:dyDescent="0.35">
      <c r="A3050" s="19" t="s">
        <v>18150</v>
      </c>
      <c r="B3050" s="19" t="s">
        <v>18151</v>
      </c>
      <c r="C3050" s="19" t="s">
        <v>16696</v>
      </c>
      <c r="D3050" s="19" t="s">
        <v>17569</v>
      </c>
      <c r="E3050" s="41">
        <v>1212310001</v>
      </c>
      <c r="F3050" s="19" t="s">
        <v>3517</v>
      </c>
      <c r="G3050" s="19" t="s">
        <v>13741</v>
      </c>
      <c r="H3050" s="19" t="s">
        <v>13742</v>
      </c>
      <c r="I3050" s="24"/>
      <c r="J3050" s="24"/>
      <c r="K3050" s="19" t="s">
        <v>61</v>
      </c>
      <c r="L3050" s="20">
        <v>7500</v>
      </c>
      <c r="M3050" s="20">
        <v>0</v>
      </c>
      <c r="N3050" s="21">
        <v>237949.73</v>
      </c>
      <c r="O3050" s="21">
        <v>-297.82</v>
      </c>
      <c r="P3050" s="21">
        <v>-76520.539999999994</v>
      </c>
      <c r="Q3050" s="21">
        <v>2744.5</v>
      </c>
      <c r="R3050" s="21">
        <v>0</v>
      </c>
      <c r="S3050" s="21">
        <v>0</v>
      </c>
      <c r="T3050" s="21">
        <v>163875.87</v>
      </c>
      <c r="U3050" s="21">
        <v>-4872</v>
      </c>
      <c r="V3050" s="21">
        <v>-91281.5</v>
      </c>
      <c r="W3050" s="20">
        <v>67722.37</v>
      </c>
      <c r="X3050" s="20">
        <v>104459.93147</v>
      </c>
      <c r="Y3050" s="20">
        <v>12</v>
      </c>
      <c r="Z3050" s="20">
        <v>8704.9942891666669</v>
      </c>
      <c r="AA3050" s="45">
        <f t="shared" si="94"/>
        <v>163875.87</v>
      </c>
      <c r="AB3050" t="b">
        <f t="shared" si="95"/>
        <v>1</v>
      </c>
    </row>
    <row r="3051" spans="1:28" customFormat="1" ht="14.5" x14ac:dyDescent="0.35">
      <c r="A3051" s="19" t="s">
        <v>18158</v>
      </c>
      <c r="B3051" s="19" t="s">
        <v>18159</v>
      </c>
      <c r="C3051" s="19" t="s">
        <v>16954</v>
      </c>
      <c r="D3051" s="19" t="s">
        <v>17767</v>
      </c>
      <c r="E3051" s="41">
        <v>1212580002</v>
      </c>
      <c r="F3051" s="19" t="s">
        <v>552</v>
      </c>
      <c r="G3051" s="19" t="s">
        <v>5660</v>
      </c>
      <c r="H3051" s="19" t="s">
        <v>5661</v>
      </c>
      <c r="I3051" s="24"/>
      <c r="J3051" s="24"/>
      <c r="K3051" s="19" t="s">
        <v>61</v>
      </c>
      <c r="L3051" s="20">
        <v>3900</v>
      </c>
      <c r="M3051" s="20">
        <v>0</v>
      </c>
      <c r="N3051" s="21">
        <v>129646.16</v>
      </c>
      <c r="O3051" s="21">
        <v>0</v>
      </c>
      <c r="P3051" s="21">
        <v>0</v>
      </c>
      <c r="Q3051" s="21">
        <v>0</v>
      </c>
      <c r="R3051" s="21">
        <v>0</v>
      </c>
      <c r="S3051" s="21">
        <v>0</v>
      </c>
      <c r="T3051" s="21">
        <v>129646.16</v>
      </c>
      <c r="U3051" s="21">
        <v>-15326.8</v>
      </c>
      <c r="V3051" s="21">
        <v>982.36</v>
      </c>
      <c r="W3051" s="20">
        <v>115301.72</v>
      </c>
      <c r="X3051" s="20">
        <v>56914.664239999998</v>
      </c>
      <c r="Y3051" s="20">
        <v>4</v>
      </c>
      <c r="Z3051" s="20">
        <v>14228.66606</v>
      </c>
      <c r="AA3051" s="45">
        <f t="shared" si="94"/>
        <v>129646.16</v>
      </c>
      <c r="AB3051" t="b">
        <f t="shared" si="95"/>
        <v>1</v>
      </c>
    </row>
    <row r="3052" spans="1:28" customFormat="1" ht="14.5" x14ac:dyDescent="0.35">
      <c r="A3052" s="19" t="s">
        <v>18158</v>
      </c>
      <c r="B3052" s="19" t="s">
        <v>18159</v>
      </c>
      <c r="C3052" s="19" t="s">
        <v>16982</v>
      </c>
      <c r="D3052" s="19" t="s">
        <v>17802</v>
      </c>
      <c r="E3052" s="41">
        <v>1212740001</v>
      </c>
      <c r="F3052" s="19" t="s">
        <v>321</v>
      </c>
      <c r="G3052" s="19" t="s">
        <v>5079</v>
      </c>
      <c r="H3052" s="19" t="s">
        <v>5080</v>
      </c>
      <c r="I3052" s="24"/>
      <c r="J3052" s="24"/>
      <c r="K3052" s="19" t="s">
        <v>61</v>
      </c>
      <c r="L3052" s="20">
        <v>28724</v>
      </c>
      <c r="M3052" s="20">
        <v>0</v>
      </c>
      <c r="N3052" s="21">
        <v>930172.15</v>
      </c>
      <c r="O3052" s="21">
        <v>0</v>
      </c>
      <c r="P3052" s="21">
        <v>-196367.53</v>
      </c>
      <c r="Q3052" s="21">
        <v>3243.5</v>
      </c>
      <c r="R3052" s="21">
        <v>0</v>
      </c>
      <c r="S3052" s="21">
        <v>39035.1</v>
      </c>
      <c r="T3052" s="21">
        <v>776083.22</v>
      </c>
      <c r="U3052" s="21">
        <v>-187151.02</v>
      </c>
      <c r="V3052" s="21">
        <v>-20062.03</v>
      </c>
      <c r="W3052" s="20">
        <v>568870.17000000004</v>
      </c>
      <c r="X3052" s="20">
        <v>408345.57384999999</v>
      </c>
      <c r="Y3052" s="20">
        <v>10</v>
      </c>
      <c r="Z3052" s="20">
        <v>40834.557385</v>
      </c>
      <c r="AA3052" s="45">
        <f t="shared" si="94"/>
        <v>776083.22</v>
      </c>
      <c r="AB3052" t="b">
        <f t="shared" si="95"/>
        <v>1</v>
      </c>
    </row>
    <row r="3053" spans="1:28" customFormat="1" ht="14.5" x14ac:dyDescent="0.35">
      <c r="A3053" s="19" t="s">
        <v>18158</v>
      </c>
      <c r="B3053" s="19" t="s">
        <v>18159</v>
      </c>
      <c r="C3053" s="19" t="s">
        <v>16954</v>
      </c>
      <c r="D3053" s="19" t="s">
        <v>17767</v>
      </c>
      <c r="E3053" s="41">
        <v>1212820001</v>
      </c>
      <c r="F3053" s="19" t="s">
        <v>553</v>
      </c>
      <c r="G3053" s="19" t="s">
        <v>5679</v>
      </c>
      <c r="H3053" s="19" t="s">
        <v>5680</v>
      </c>
      <c r="I3053" s="24"/>
      <c r="J3053" s="24"/>
      <c r="K3053" s="19" t="s">
        <v>61</v>
      </c>
      <c r="L3053" s="20">
        <v>24077</v>
      </c>
      <c r="M3053" s="20">
        <v>0</v>
      </c>
      <c r="N3053" s="21">
        <v>931973.15</v>
      </c>
      <c r="O3053" s="21">
        <v>0</v>
      </c>
      <c r="P3053" s="21">
        <v>0</v>
      </c>
      <c r="Q3053" s="21">
        <v>0</v>
      </c>
      <c r="R3053" s="21">
        <v>75864.12</v>
      </c>
      <c r="S3053" s="21">
        <v>21953.119999999999</v>
      </c>
      <c r="T3053" s="21">
        <v>1029790.39</v>
      </c>
      <c r="U3053" s="21">
        <v>-297673.95</v>
      </c>
      <c r="V3053" s="21">
        <v>-58885.279999999999</v>
      </c>
      <c r="W3053" s="20">
        <v>673231.16</v>
      </c>
      <c r="X3053" s="20">
        <v>409136.21285000001</v>
      </c>
      <c r="Y3053" s="20">
        <v>8</v>
      </c>
      <c r="Z3053" s="20">
        <v>51142.026606250001</v>
      </c>
      <c r="AA3053" s="45">
        <f t="shared" si="94"/>
        <v>1029790.39</v>
      </c>
      <c r="AB3053" t="b">
        <f t="shared" si="95"/>
        <v>1</v>
      </c>
    </row>
    <row r="3054" spans="1:28" customFormat="1" ht="14.5" x14ac:dyDescent="0.35">
      <c r="A3054" s="19" t="s">
        <v>18148</v>
      </c>
      <c r="B3054" s="19" t="s">
        <v>18149</v>
      </c>
      <c r="C3054" s="19" t="s">
        <v>16644</v>
      </c>
      <c r="D3054" s="19" t="s">
        <v>17550</v>
      </c>
      <c r="E3054" s="41">
        <v>1212900001</v>
      </c>
      <c r="F3054" s="19" t="s">
        <v>3069</v>
      </c>
      <c r="G3054" s="19" t="s">
        <v>12496</v>
      </c>
      <c r="H3054" s="19" t="s">
        <v>12497</v>
      </c>
      <c r="I3054" s="24"/>
      <c r="J3054" s="24"/>
      <c r="K3054" s="19" t="s">
        <v>61</v>
      </c>
      <c r="L3054" s="20">
        <v>5000</v>
      </c>
      <c r="M3054" s="20">
        <v>0</v>
      </c>
      <c r="N3054" s="21">
        <v>153401.51</v>
      </c>
      <c r="O3054" s="21">
        <v>0</v>
      </c>
      <c r="P3054" s="21">
        <v>0</v>
      </c>
      <c r="Q3054" s="21">
        <v>0</v>
      </c>
      <c r="R3054" s="21">
        <v>0</v>
      </c>
      <c r="S3054" s="21">
        <v>0</v>
      </c>
      <c r="T3054" s="21">
        <v>153401.51</v>
      </c>
      <c r="U3054" s="21">
        <v>-50316.6</v>
      </c>
      <c r="V3054" s="21">
        <v>-6414.09</v>
      </c>
      <c r="W3054" s="20">
        <v>96670.82</v>
      </c>
      <c r="X3054" s="20">
        <v>67343.262889999998</v>
      </c>
      <c r="Y3054" s="20">
        <v>4</v>
      </c>
      <c r="Z3054" s="20">
        <v>16835.8157225</v>
      </c>
      <c r="AA3054" s="45">
        <f t="shared" si="94"/>
        <v>153401.51</v>
      </c>
      <c r="AB3054" t="b">
        <f t="shared" si="95"/>
        <v>1</v>
      </c>
    </row>
    <row r="3055" spans="1:28" customFormat="1" ht="14.5" x14ac:dyDescent="0.35">
      <c r="A3055" s="19" t="s">
        <v>18156</v>
      </c>
      <c r="B3055" s="19" t="s">
        <v>18157</v>
      </c>
      <c r="C3055" s="19" t="s">
        <v>16907</v>
      </c>
      <c r="D3055" s="19" t="s">
        <v>17734</v>
      </c>
      <c r="E3055" s="41">
        <v>1213390001</v>
      </c>
      <c r="F3055" s="19" t="s">
        <v>2108</v>
      </c>
      <c r="G3055" s="19" t="s">
        <v>9896</v>
      </c>
      <c r="H3055" s="19" t="s">
        <v>9897</v>
      </c>
      <c r="I3055" s="24"/>
      <c r="J3055" s="24">
        <v>45107</v>
      </c>
      <c r="K3055" s="19" t="s">
        <v>61</v>
      </c>
      <c r="L3055" s="20">
        <v>1575</v>
      </c>
      <c r="M3055" s="20">
        <v>0</v>
      </c>
      <c r="N3055" s="21">
        <v>42789.14</v>
      </c>
      <c r="O3055" s="21">
        <v>-22069.17</v>
      </c>
      <c r="P3055" s="21">
        <v>-56495.8</v>
      </c>
      <c r="Q3055" s="21">
        <v>0</v>
      </c>
      <c r="R3055" s="21">
        <v>0</v>
      </c>
      <c r="S3055" s="21">
        <v>0</v>
      </c>
      <c r="T3055" s="21">
        <v>-35775.83</v>
      </c>
      <c r="U3055" s="21">
        <v>-18313</v>
      </c>
      <c r="V3055" s="21">
        <v>15276.4</v>
      </c>
      <c r="W3055" s="20">
        <v>-38812.43</v>
      </c>
      <c r="X3055" s="20">
        <v>18784.43246</v>
      </c>
      <c r="Y3055" s="20">
        <v>2</v>
      </c>
      <c r="Z3055" s="20">
        <v>9392.21623</v>
      </c>
      <c r="AA3055" s="45">
        <f t="shared" si="94"/>
        <v>-35775.83</v>
      </c>
      <c r="AB3055" t="b">
        <f t="shared" si="95"/>
        <v>1</v>
      </c>
    </row>
    <row r="3056" spans="1:28" customFormat="1" ht="14.5" x14ac:dyDescent="0.35">
      <c r="A3056" s="19" t="s">
        <v>18158</v>
      </c>
      <c r="B3056" s="19" t="s">
        <v>18159</v>
      </c>
      <c r="C3056" s="19" t="s">
        <v>17015</v>
      </c>
      <c r="D3056" s="19" t="s">
        <v>17803</v>
      </c>
      <c r="E3056" s="41">
        <v>1213550001</v>
      </c>
      <c r="F3056" s="19" t="s">
        <v>17019</v>
      </c>
      <c r="G3056" s="19" t="s">
        <v>6007</v>
      </c>
      <c r="H3056" s="19" t="s">
        <v>6008</v>
      </c>
      <c r="I3056" s="24"/>
      <c r="J3056" s="24"/>
      <c r="K3056" s="19" t="s">
        <v>61</v>
      </c>
      <c r="L3056" s="20">
        <v>9392</v>
      </c>
      <c r="M3056" s="20">
        <v>0</v>
      </c>
      <c r="N3056" s="21">
        <v>293068.44</v>
      </c>
      <c r="O3056" s="21">
        <v>37449.14</v>
      </c>
      <c r="P3056" s="21">
        <v>-141852.93</v>
      </c>
      <c r="Q3056" s="21">
        <v>2556.86</v>
      </c>
      <c r="R3056" s="21">
        <v>0</v>
      </c>
      <c r="S3056" s="21">
        <v>0</v>
      </c>
      <c r="T3056" s="21">
        <v>191221.51</v>
      </c>
      <c r="U3056" s="21">
        <v>-6356.9</v>
      </c>
      <c r="V3056" s="21">
        <v>-1262.45</v>
      </c>
      <c r="W3056" s="20">
        <v>183602.16</v>
      </c>
      <c r="X3056" s="20">
        <v>128657.04515999999</v>
      </c>
      <c r="Y3056" s="20">
        <v>4</v>
      </c>
      <c r="Z3056" s="20">
        <v>32164.261289999999</v>
      </c>
      <c r="AA3056" s="45">
        <f t="shared" si="94"/>
        <v>191221.51</v>
      </c>
      <c r="AB3056" t="b">
        <f t="shared" si="95"/>
        <v>1</v>
      </c>
    </row>
    <row r="3057" spans="1:28" customFormat="1" ht="14.5" x14ac:dyDescent="0.35">
      <c r="A3057" s="19" t="s">
        <v>18154</v>
      </c>
      <c r="B3057" s="19" t="s">
        <v>18155</v>
      </c>
      <c r="C3057" s="19" t="s">
        <v>16842</v>
      </c>
      <c r="D3057" s="19" t="s">
        <v>17690</v>
      </c>
      <c r="E3057" s="41">
        <v>1213630001</v>
      </c>
      <c r="F3057" s="19" t="s">
        <v>18359</v>
      </c>
      <c r="G3057" s="19" t="s">
        <v>10824</v>
      </c>
      <c r="H3057" s="19" t="s">
        <v>10825</v>
      </c>
      <c r="I3057" s="24"/>
      <c r="J3057" s="24"/>
      <c r="K3057" s="19" t="s">
        <v>61</v>
      </c>
      <c r="L3057" s="20">
        <v>30024</v>
      </c>
      <c r="M3057" s="20">
        <v>0</v>
      </c>
      <c r="N3057" s="21">
        <v>1007884.8</v>
      </c>
      <c r="O3057" s="21">
        <v>0</v>
      </c>
      <c r="P3057" s="21">
        <v>-213172.9</v>
      </c>
      <c r="Q3057" s="21">
        <v>6680.4</v>
      </c>
      <c r="R3057" s="21">
        <v>0</v>
      </c>
      <c r="S3057" s="21">
        <v>0</v>
      </c>
      <c r="T3057" s="21">
        <v>801392.3</v>
      </c>
      <c r="U3057" s="21">
        <v>-263003.84000000003</v>
      </c>
      <c r="V3057" s="21">
        <v>-60953.27</v>
      </c>
      <c r="W3057" s="20">
        <v>477435.19</v>
      </c>
      <c r="X3057" s="20">
        <v>442461.42719999998</v>
      </c>
      <c r="Y3057" s="20">
        <v>4</v>
      </c>
      <c r="Z3057" s="20">
        <v>110615.35679999999</v>
      </c>
      <c r="AA3057" s="45">
        <f t="shared" si="94"/>
        <v>801392.3</v>
      </c>
      <c r="AB3057" t="b">
        <f t="shared" si="95"/>
        <v>1</v>
      </c>
    </row>
    <row r="3058" spans="1:28" customFormat="1" ht="14.5" x14ac:dyDescent="0.35">
      <c r="A3058" s="19" t="s">
        <v>18152</v>
      </c>
      <c r="B3058" s="19" t="s">
        <v>18153</v>
      </c>
      <c r="C3058" s="19" t="s">
        <v>16735</v>
      </c>
      <c r="D3058" s="19" t="s">
        <v>17600</v>
      </c>
      <c r="E3058" s="41">
        <v>1213710001</v>
      </c>
      <c r="F3058" s="19" t="s">
        <v>16738</v>
      </c>
      <c r="G3058" s="19" t="s">
        <v>14493</v>
      </c>
      <c r="H3058" s="19" t="s">
        <v>14494</v>
      </c>
      <c r="I3058" s="24"/>
      <c r="J3058" s="24"/>
      <c r="K3058" s="19" t="s">
        <v>63</v>
      </c>
      <c r="L3058" s="20">
        <v>2000</v>
      </c>
      <c r="M3058" s="20">
        <v>0</v>
      </c>
      <c r="N3058" s="21">
        <v>2692664.21</v>
      </c>
      <c r="O3058" s="21">
        <v>0</v>
      </c>
      <c r="P3058" s="21">
        <v>0</v>
      </c>
      <c r="Q3058" s="21">
        <v>0</v>
      </c>
      <c r="R3058" s="21">
        <v>0</v>
      </c>
      <c r="S3058" s="21">
        <v>0</v>
      </c>
      <c r="T3058" s="21">
        <v>2692664.21</v>
      </c>
      <c r="U3058" s="21">
        <v>-8080.7</v>
      </c>
      <c r="V3058" s="21">
        <v>0</v>
      </c>
      <c r="W3058" s="20">
        <v>2684583.51</v>
      </c>
      <c r="X3058" s="20">
        <v>1182079.58819</v>
      </c>
      <c r="Y3058" s="20">
        <v>3</v>
      </c>
      <c r="Z3058" s="20">
        <v>394026.52939666668</v>
      </c>
      <c r="AA3058" s="45">
        <f t="shared" si="94"/>
        <v>2692664.21</v>
      </c>
      <c r="AB3058" t="b">
        <f t="shared" si="95"/>
        <v>1</v>
      </c>
    </row>
    <row r="3059" spans="1:28" customFormat="1" ht="14.5" x14ac:dyDescent="0.35">
      <c r="A3059" s="19" t="s">
        <v>18152</v>
      </c>
      <c r="B3059" s="19" t="s">
        <v>18153</v>
      </c>
      <c r="C3059" s="19" t="s">
        <v>16735</v>
      </c>
      <c r="D3059" s="19" t="s">
        <v>17600</v>
      </c>
      <c r="E3059" s="41">
        <v>1213710002</v>
      </c>
      <c r="F3059" s="19" t="s">
        <v>16738</v>
      </c>
      <c r="G3059" s="19" t="s">
        <v>14493</v>
      </c>
      <c r="H3059" s="19" t="s">
        <v>14494</v>
      </c>
      <c r="I3059" s="24"/>
      <c r="J3059" s="24">
        <v>45382</v>
      </c>
      <c r="K3059" s="19" t="s">
        <v>63</v>
      </c>
      <c r="L3059" s="20">
        <v>1600</v>
      </c>
      <c r="M3059" s="20">
        <v>0</v>
      </c>
      <c r="N3059" s="21">
        <v>42674.15</v>
      </c>
      <c r="O3059" s="21">
        <v>0</v>
      </c>
      <c r="P3059" s="21">
        <v>0</v>
      </c>
      <c r="Q3059" s="21">
        <v>0</v>
      </c>
      <c r="R3059" s="21">
        <v>0</v>
      </c>
      <c r="S3059" s="21">
        <v>0</v>
      </c>
      <c r="T3059" s="21">
        <v>42674.15</v>
      </c>
      <c r="U3059" s="21">
        <v>-6503.3</v>
      </c>
      <c r="V3059" s="21">
        <v>-0.33</v>
      </c>
      <c r="W3059" s="20">
        <v>36170.519999999997</v>
      </c>
      <c r="X3059" s="20">
        <v>18733.951850000001</v>
      </c>
      <c r="Y3059" s="20">
        <v>9</v>
      </c>
      <c r="Z3059" s="20">
        <v>2081.5502055555557</v>
      </c>
      <c r="AA3059" s="45">
        <f t="shared" si="94"/>
        <v>42674.15</v>
      </c>
      <c r="AB3059" t="b">
        <f t="shared" si="95"/>
        <v>1</v>
      </c>
    </row>
    <row r="3060" spans="1:28" customFormat="1" ht="14.5" x14ac:dyDescent="0.35">
      <c r="A3060" s="19" t="s">
        <v>18152</v>
      </c>
      <c r="B3060" s="19" t="s">
        <v>18153</v>
      </c>
      <c r="C3060" s="19" t="s">
        <v>16735</v>
      </c>
      <c r="D3060" s="19" t="s">
        <v>17600</v>
      </c>
      <c r="E3060" s="41">
        <v>1213710003</v>
      </c>
      <c r="F3060" s="19" t="s">
        <v>16738</v>
      </c>
      <c r="G3060" s="19"/>
      <c r="H3060" s="19"/>
      <c r="I3060" s="24"/>
      <c r="J3060" s="24">
        <v>45382</v>
      </c>
      <c r="K3060" s="19" t="s">
        <v>63</v>
      </c>
      <c r="L3060" s="20">
        <v>0</v>
      </c>
      <c r="M3060" s="20">
        <v>0</v>
      </c>
      <c r="N3060" s="21">
        <v>20547.87</v>
      </c>
      <c r="O3060" s="21">
        <v>0</v>
      </c>
      <c r="P3060" s="21">
        <v>0</v>
      </c>
      <c r="Q3060" s="21">
        <v>0</v>
      </c>
      <c r="R3060" s="21">
        <v>0</v>
      </c>
      <c r="S3060" s="21">
        <v>0</v>
      </c>
      <c r="T3060" s="21">
        <v>20547.87</v>
      </c>
      <c r="U3060" s="21">
        <v>0</v>
      </c>
      <c r="V3060" s="21">
        <v>0</v>
      </c>
      <c r="W3060" s="20">
        <v>20547.87</v>
      </c>
      <c r="X3060" s="20">
        <v>9020.5149299999994</v>
      </c>
      <c r="Y3060" s="20">
        <v>0</v>
      </c>
      <c r="Z3060" s="20"/>
      <c r="AA3060" s="45">
        <f t="shared" si="94"/>
        <v>20547.87</v>
      </c>
      <c r="AB3060" t="b">
        <f t="shared" si="95"/>
        <v>1</v>
      </c>
    </row>
    <row r="3061" spans="1:28" customFormat="1" ht="14.5" x14ac:dyDescent="0.35">
      <c r="A3061" s="19" t="s">
        <v>18152</v>
      </c>
      <c r="B3061" s="19" t="s">
        <v>18153</v>
      </c>
      <c r="C3061" s="19" t="s">
        <v>16735</v>
      </c>
      <c r="D3061" s="19" t="s">
        <v>17600</v>
      </c>
      <c r="E3061" s="41">
        <v>1213710004</v>
      </c>
      <c r="F3061" s="19" t="s">
        <v>16738</v>
      </c>
      <c r="G3061" s="19" t="s">
        <v>14495</v>
      </c>
      <c r="H3061" s="19" t="s">
        <v>14496</v>
      </c>
      <c r="I3061" s="24"/>
      <c r="J3061" s="24">
        <v>45382</v>
      </c>
      <c r="K3061" s="19" t="s">
        <v>63</v>
      </c>
      <c r="L3061" s="20">
        <v>2450</v>
      </c>
      <c r="M3061" s="20">
        <v>0</v>
      </c>
      <c r="N3061" s="21">
        <v>84297.74</v>
      </c>
      <c r="O3061" s="21">
        <v>0</v>
      </c>
      <c r="P3061" s="21">
        <v>0</v>
      </c>
      <c r="Q3061" s="21">
        <v>0</v>
      </c>
      <c r="R3061" s="21">
        <v>71871.44</v>
      </c>
      <c r="S3061" s="21">
        <v>0</v>
      </c>
      <c r="T3061" s="21">
        <v>156169.18</v>
      </c>
      <c r="U3061" s="21">
        <v>-3828.8</v>
      </c>
      <c r="V3061" s="21">
        <v>-565.66999999999996</v>
      </c>
      <c r="W3061" s="20">
        <v>151774.71</v>
      </c>
      <c r="X3061" s="20">
        <v>37006.707860000002</v>
      </c>
      <c r="Y3061" s="20">
        <v>8</v>
      </c>
      <c r="Z3061" s="20">
        <v>4625.8384825000003</v>
      </c>
      <c r="AA3061" s="45">
        <f t="shared" si="94"/>
        <v>156169.18</v>
      </c>
      <c r="AB3061" t="b">
        <f t="shared" si="95"/>
        <v>1</v>
      </c>
    </row>
    <row r="3062" spans="1:28" customFormat="1" ht="14.5" x14ac:dyDescent="0.35">
      <c r="A3062" s="19" t="s">
        <v>18152</v>
      </c>
      <c r="B3062" s="19" t="s">
        <v>18153</v>
      </c>
      <c r="C3062" s="19" t="s">
        <v>16735</v>
      </c>
      <c r="D3062" s="19" t="s">
        <v>17600</v>
      </c>
      <c r="E3062" s="41">
        <v>1213710007</v>
      </c>
      <c r="F3062" s="19" t="s">
        <v>16738</v>
      </c>
      <c r="G3062" s="19" t="s">
        <v>14497</v>
      </c>
      <c r="H3062" s="19" t="s">
        <v>14498</v>
      </c>
      <c r="I3062" s="24"/>
      <c r="J3062" s="24">
        <v>45382</v>
      </c>
      <c r="K3062" s="19" t="s">
        <v>63</v>
      </c>
      <c r="L3062" s="20">
        <v>1548</v>
      </c>
      <c r="M3062" s="20">
        <v>0</v>
      </c>
      <c r="N3062" s="21">
        <v>174131.07</v>
      </c>
      <c r="O3062" s="21">
        <v>0</v>
      </c>
      <c r="P3062" s="21">
        <v>0</v>
      </c>
      <c r="Q3062" s="21">
        <v>0</v>
      </c>
      <c r="R3062" s="21">
        <v>0</v>
      </c>
      <c r="S3062" s="21">
        <v>0</v>
      </c>
      <c r="T3062" s="21">
        <v>174131.07</v>
      </c>
      <c r="U3062" s="21">
        <v>-2954.65</v>
      </c>
      <c r="V3062" s="21">
        <v>0</v>
      </c>
      <c r="W3062" s="20">
        <v>171176.42</v>
      </c>
      <c r="X3062" s="20">
        <v>76443.539730000004</v>
      </c>
      <c r="Y3062" s="20">
        <v>4</v>
      </c>
      <c r="Z3062" s="20">
        <v>19110.884932500001</v>
      </c>
      <c r="AA3062" s="45">
        <f t="shared" si="94"/>
        <v>174131.07</v>
      </c>
      <c r="AB3062" t="b">
        <f t="shared" si="95"/>
        <v>1</v>
      </c>
    </row>
    <row r="3063" spans="1:28" customFormat="1" ht="14.5" x14ac:dyDescent="0.35">
      <c r="A3063" s="19" t="s">
        <v>18152</v>
      </c>
      <c r="B3063" s="19" t="s">
        <v>18153</v>
      </c>
      <c r="C3063" s="19" t="s">
        <v>16735</v>
      </c>
      <c r="D3063" s="19" t="s">
        <v>17600</v>
      </c>
      <c r="E3063" s="41">
        <v>1213710009</v>
      </c>
      <c r="F3063" s="19" t="s">
        <v>16738</v>
      </c>
      <c r="G3063" s="19" t="s">
        <v>14499</v>
      </c>
      <c r="H3063" s="19" t="s">
        <v>14498</v>
      </c>
      <c r="I3063" s="24"/>
      <c r="J3063" s="24"/>
      <c r="K3063" s="19" t="s">
        <v>63</v>
      </c>
      <c r="L3063" s="20">
        <v>4000</v>
      </c>
      <c r="M3063" s="20">
        <v>0</v>
      </c>
      <c r="N3063" s="21">
        <v>287065.56</v>
      </c>
      <c r="O3063" s="21">
        <v>0</v>
      </c>
      <c r="P3063" s="21">
        <v>0</v>
      </c>
      <c r="Q3063" s="21">
        <v>0</v>
      </c>
      <c r="R3063" s="21">
        <v>0</v>
      </c>
      <c r="S3063" s="21">
        <v>0</v>
      </c>
      <c r="T3063" s="21">
        <v>287065.56</v>
      </c>
      <c r="U3063" s="21">
        <v>-30647.5</v>
      </c>
      <c r="V3063" s="21">
        <v>0</v>
      </c>
      <c r="W3063" s="20">
        <v>256418.06</v>
      </c>
      <c r="X3063" s="20">
        <v>126021.78084000001</v>
      </c>
      <c r="Y3063" s="20">
        <v>13</v>
      </c>
      <c r="Z3063" s="20">
        <v>9693.9831415384615</v>
      </c>
      <c r="AA3063" s="45">
        <f t="shared" si="94"/>
        <v>287065.56</v>
      </c>
      <c r="AB3063" t="b">
        <f t="shared" si="95"/>
        <v>1</v>
      </c>
    </row>
    <row r="3064" spans="1:28" customFormat="1" ht="14.5" x14ac:dyDescent="0.35">
      <c r="A3064" s="19" t="s">
        <v>18152</v>
      </c>
      <c r="B3064" s="19" t="s">
        <v>18153</v>
      </c>
      <c r="C3064" s="19" t="s">
        <v>16735</v>
      </c>
      <c r="D3064" s="19" t="s">
        <v>17600</v>
      </c>
      <c r="E3064" s="41">
        <v>1213710010</v>
      </c>
      <c r="F3064" s="19" t="s">
        <v>16738</v>
      </c>
      <c r="G3064" s="19" t="s">
        <v>14500</v>
      </c>
      <c r="H3064" s="19" t="s">
        <v>14501</v>
      </c>
      <c r="I3064" s="24"/>
      <c r="J3064" s="24">
        <v>45382</v>
      </c>
      <c r="K3064" s="19" t="s">
        <v>63</v>
      </c>
      <c r="L3064" s="20">
        <v>4000</v>
      </c>
      <c r="M3064" s="20">
        <v>0</v>
      </c>
      <c r="N3064" s="21">
        <v>241866.5</v>
      </c>
      <c r="O3064" s="21">
        <v>0</v>
      </c>
      <c r="P3064" s="21">
        <v>0</v>
      </c>
      <c r="Q3064" s="21">
        <v>0</v>
      </c>
      <c r="R3064" s="21">
        <v>0</v>
      </c>
      <c r="S3064" s="21">
        <v>0</v>
      </c>
      <c r="T3064" s="21">
        <v>241866.5</v>
      </c>
      <c r="U3064" s="21">
        <v>-32194.9</v>
      </c>
      <c r="V3064" s="21">
        <v>-0.04</v>
      </c>
      <c r="W3064" s="20">
        <v>209671.56</v>
      </c>
      <c r="X3064" s="20">
        <v>106179.39350000001</v>
      </c>
      <c r="Y3064" s="20">
        <v>15</v>
      </c>
      <c r="Z3064" s="20">
        <v>7078.6262333333334</v>
      </c>
      <c r="AA3064" s="45">
        <f t="shared" si="94"/>
        <v>241866.5</v>
      </c>
      <c r="AB3064" t="b">
        <f t="shared" si="95"/>
        <v>1</v>
      </c>
    </row>
    <row r="3065" spans="1:28" customFormat="1" ht="14.5" x14ac:dyDescent="0.35">
      <c r="A3065" s="19" t="s">
        <v>18152</v>
      </c>
      <c r="B3065" s="19" t="s">
        <v>18153</v>
      </c>
      <c r="C3065" s="19" t="s">
        <v>16735</v>
      </c>
      <c r="D3065" s="19" t="s">
        <v>17600</v>
      </c>
      <c r="E3065" s="41">
        <v>1213710011</v>
      </c>
      <c r="F3065" s="19" t="s">
        <v>16738</v>
      </c>
      <c r="G3065" s="19" t="s">
        <v>14495</v>
      </c>
      <c r="H3065" s="19" t="s">
        <v>14496</v>
      </c>
      <c r="I3065" s="24"/>
      <c r="J3065" s="24">
        <v>45382</v>
      </c>
      <c r="K3065" s="19" t="s">
        <v>63</v>
      </c>
      <c r="L3065" s="20">
        <v>4000</v>
      </c>
      <c r="M3065" s="20">
        <v>0</v>
      </c>
      <c r="N3065" s="21">
        <v>266942.84000000003</v>
      </c>
      <c r="O3065" s="21">
        <v>0</v>
      </c>
      <c r="P3065" s="21">
        <v>0</v>
      </c>
      <c r="Q3065" s="21">
        <v>0</v>
      </c>
      <c r="R3065" s="21">
        <v>0</v>
      </c>
      <c r="S3065" s="21">
        <v>0</v>
      </c>
      <c r="T3065" s="21">
        <v>266942.84000000003</v>
      </c>
      <c r="U3065" s="21">
        <v>-13119.7</v>
      </c>
      <c r="V3065" s="21">
        <v>-0.13</v>
      </c>
      <c r="W3065" s="20">
        <v>253823.01</v>
      </c>
      <c r="X3065" s="20">
        <v>117187.90676</v>
      </c>
      <c r="Y3065" s="20">
        <v>10</v>
      </c>
      <c r="Z3065" s="20">
        <v>11718.790676000001</v>
      </c>
      <c r="AA3065" s="45">
        <f t="shared" si="94"/>
        <v>266942.84000000003</v>
      </c>
      <c r="AB3065" t="b">
        <f t="shared" si="95"/>
        <v>1</v>
      </c>
    </row>
    <row r="3066" spans="1:28" customFormat="1" ht="14.5" x14ac:dyDescent="0.35">
      <c r="A3066" s="19" t="s">
        <v>18152</v>
      </c>
      <c r="B3066" s="19" t="s">
        <v>18153</v>
      </c>
      <c r="C3066" s="19" t="s">
        <v>16735</v>
      </c>
      <c r="D3066" s="19" t="s">
        <v>17600</v>
      </c>
      <c r="E3066" s="41">
        <v>1213710012</v>
      </c>
      <c r="F3066" s="19" t="s">
        <v>16738</v>
      </c>
      <c r="G3066" s="19" t="s">
        <v>14493</v>
      </c>
      <c r="H3066" s="19" t="s">
        <v>14494</v>
      </c>
      <c r="I3066" s="24"/>
      <c r="J3066" s="24">
        <v>45382</v>
      </c>
      <c r="K3066" s="19" t="s">
        <v>63</v>
      </c>
      <c r="L3066" s="20">
        <v>1500</v>
      </c>
      <c r="M3066" s="20">
        <v>0</v>
      </c>
      <c r="N3066" s="21">
        <v>140878.97</v>
      </c>
      <c r="O3066" s="21">
        <v>0</v>
      </c>
      <c r="P3066" s="21">
        <v>0</v>
      </c>
      <c r="Q3066" s="21">
        <v>0</v>
      </c>
      <c r="R3066" s="21">
        <v>0</v>
      </c>
      <c r="S3066" s="21">
        <v>0</v>
      </c>
      <c r="T3066" s="21">
        <v>140878.97</v>
      </c>
      <c r="U3066" s="21">
        <v>-11239.09</v>
      </c>
      <c r="V3066" s="21">
        <v>-0.05</v>
      </c>
      <c r="W3066" s="20">
        <v>129639.83</v>
      </c>
      <c r="X3066" s="20">
        <v>61845.867830000003</v>
      </c>
      <c r="Y3066" s="20">
        <v>10</v>
      </c>
      <c r="Z3066" s="20">
        <v>6184.5867830000007</v>
      </c>
      <c r="AA3066" s="45">
        <f t="shared" si="94"/>
        <v>140878.97</v>
      </c>
      <c r="AB3066" t="b">
        <f t="shared" si="95"/>
        <v>1</v>
      </c>
    </row>
    <row r="3067" spans="1:28" customFormat="1" ht="14.5" x14ac:dyDescent="0.35">
      <c r="A3067" s="19" t="s">
        <v>18152</v>
      </c>
      <c r="B3067" s="19" t="s">
        <v>18153</v>
      </c>
      <c r="C3067" s="19" t="s">
        <v>16735</v>
      </c>
      <c r="D3067" s="19" t="s">
        <v>17600</v>
      </c>
      <c r="E3067" s="41">
        <v>1213710014</v>
      </c>
      <c r="F3067" s="19" t="s">
        <v>16738</v>
      </c>
      <c r="G3067" s="19" t="s">
        <v>14500</v>
      </c>
      <c r="H3067" s="19" t="s">
        <v>14501</v>
      </c>
      <c r="I3067" s="24"/>
      <c r="J3067" s="24">
        <v>45382</v>
      </c>
      <c r="K3067" s="19" t="s">
        <v>63</v>
      </c>
      <c r="L3067" s="20">
        <v>2767</v>
      </c>
      <c r="M3067" s="20">
        <v>0</v>
      </c>
      <c r="N3067" s="21">
        <v>25392.81</v>
      </c>
      <c r="O3067" s="21">
        <v>0</v>
      </c>
      <c r="P3067" s="21">
        <v>0</v>
      </c>
      <c r="Q3067" s="21">
        <v>0</v>
      </c>
      <c r="R3067" s="21">
        <v>0</v>
      </c>
      <c r="S3067" s="21">
        <v>0</v>
      </c>
      <c r="T3067" s="21">
        <v>25392.81</v>
      </c>
      <c r="U3067" s="21">
        <v>-5385.3</v>
      </c>
      <c r="V3067" s="21">
        <v>-0.31</v>
      </c>
      <c r="W3067" s="20">
        <v>20007.2</v>
      </c>
      <c r="X3067" s="20">
        <v>11147.443590000001</v>
      </c>
      <c r="Y3067" s="20">
        <v>8</v>
      </c>
      <c r="Z3067" s="20">
        <v>1393.4304487500001</v>
      </c>
      <c r="AA3067" s="45">
        <f t="shared" si="94"/>
        <v>25392.81</v>
      </c>
      <c r="AB3067" t="b">
        <f t="shared" si="95"/>
        <v>1</v>
      </c>
    </row>
    <row r="3068" spans="1:28" customFormat="1" ht="14.5" x14ac:dyDescent="0.35">
      <c r="A3068" s="19" t="s">
        <v>18152</v>
      </c>
      <c r="B3068" s="19" t="s">
        <v>18153</v>
      </c>
      <c r="C3068" s="19" t="s">
        <v>16735</v>
      </c>
      <c r="D3068" s="19" t="s">
        <v>17600</v>
      </c>
      <c r="E3068" s="41">
        <v>1213710015</v>
      </c>
      <c r="F3068" s="19" t="s">
        <v>16738</v>
      </c>
      <c r="G3068" s="19" t="s">
        <v>14493</v>
      </c>
      <c r="H3068" s="19" t="s">
        <v>14494</v>
      </c>
      <c r="I3068" s="24"/>
      <c r="J3068" s="24">
        <v>45382</v>
      </c>
      <c r="K3068" s="19" t="s">
        <v>63</v>
      </c>
      <c r="L3068" s="20">
        <v>1000</v>
      </c>
      <c r="M3068" s="20">
        <v>0</v>
      </c>
      <c r="N3068" s="21">
        <v>102981.11</v>
      </c>
      <c r="O3068" s="21">
        <v>0</v>
      </c>
      <c r="P3068" s="21">
        <v>0</v>
      </c>
      <c r="Q3068" s="21">
        <v>0</v>
      </c>
      <c r="R3068" s="21">
        <v>0</v>
      </c>
      <c r="S3068" s="21">
        <v>0</v>
      </c>
      <c r="T3068" s="21">
        <v>102981.11</v>
      </c>
      <c r="U3068" s="21">
        <v>-8077.7</v>
      </c>
      <c r="V3068" s="21">
        <v>-0.28000000000000003</v>
      </c>
      <c r="W3068" s="20">
        <v>94903.13</v>
      </c>
      <c r="X3068" s="20">
        <v>45208.707289999998</v>
      </c>
      <c r="Y3068" s="20">
        <v>3</v>
      </c>
      <c r="Z3068" s="20">
        <v>15069.569096666666</v>
      </c>
      <c r="AA3068" s="45">
        <f t="shared" si="94"/>
        <v>102981.11</v>
      </c>
      <c r="AB3068" t="b">
        <f t="shared" si="95"/>
        <v>1</v>
      </c>
    </row>
    <row r="3069" spans="1:28" customFormat="1" ht="14.5" x14ac:dyDescent="0.35">
      <c r="A3069" s="19" t="s">
        <v>18154</v>
      </c>
      <c r="B3069" s="19" t="s">
        <v>18155</v>
      </c>
      <c r="C3069" s="19" t="s">
        <v>16879</v>
      </c>
      <c r="D3069" s="19" t="s">
        <v>17705</v>
      </c>
      <c r="E3069" s="41">
        <v>1214440001</v>
      </c>
      <c r="F3069" s="19" t="s">
        <v>16881</v>
      </c>
      <c r="G3069" s="19" t="s">
        <v>8104</v>
      </c>
      <c r="H3069" s="19" t="s">
        <v>8105</v>
      </c>
      <c r="I3069" s="24"/>
      <c r="J3069" s="24"/>
      <c r="K3069" s="19" t="s">
        <v>61</v>
      </c>
      <c r="L3069" s="20">
        <v>25349</v>
      </c>
      <c r="M3069" s="20">
        <v>0</v>
      </c>
      <c r="N3069" s="21">
        <v>744482.99</v>
      </c>
      <c r="O3069" s="21">
        <v>-8999.08</v>
      </c>
      <c r="P3069" s="21">
        <v>-2344.1999999999998</v>
      </c>
      <c r="Q3069" s="21">
        <v>0</v>
      </c>
      <c r="R3069" s="21">
        <v>0</v>
      </c>
      <c r="S3069" s="21">
        <v>6238.55</v>
      </c>
      <c r="T3069" s="21">
        <v>739378.26</v>
      </c>
      <c r="U3069" s="21">
        <v>-360524.18</v>
      </c>
      <c r="V3069" s="21">
        <v>-41599.440000000002</v>
      </c>
      <c r="W3069" s="20">
        <v>337254.64</v>
      </c>
      <c r="X3069" s="20">
        <v>326828.03260999999</v>
      </c>
      <c r="Y3069" s="20">
        <v>6</v>
      </c>
      <c r="Z3069" s="20">
        <v>54471.338768333335</v>
      </c>
      <c r="AA3069" s="45">
        <f t="shared" si="94"/>
        <v>739378.26000000013</v>
      </c>
      <c r="AB3069" t="b">
        <f t="shared" si="95"/>
        <v>1</v>
      </c>
    </row>
    <row r="3070" spans="1:28" customFormat="1" ht="14.5" x14ac:dyDescent="0.35">
      <c r="A3070" s="19" t="s">
        <v>18154</v>
      </c>
      <c r="B3070" s="19" t="s">
        <v>18155</v>
      </c>
      <c r="C3070" s="19" t="s">
        <v>16798</v>
      </c>
      <c r="D3070" s="19" t="s">
        <v>17653</v>
      </c>
      <c r="E3070" s="41">
        <v>1214600001</v>
      </c>
      <c r="F3070" s="19" t="s">
        <v>1430</v>
      </c>
      <c r="G3070" s="19" t="s">
        <v>8106</v>
      </c>
      <c r="H3070" s="19" t="s">
        <v>8107</v>
      </c>
      <c r="I3070" s="24"/>
      <c r="J3070" s="24"/>
      <c r="K3070" s="19" t="s">
        <v>61</v>
      </c>
      <c r="L3070" s="20">
        <v>14616</v>
      </c>
      <c r="M3070" s="20">
        <v>0</v>
      </c>
      <c r="N3070" s="21">
        <v>486490.82</v>
      </c>
      <c r="O3070" s="21">
        <v>0</v>
      </c>
      <c r="P3070" s="21">
        <v>0</v>
      </c>
      <c r="Q3070" s="21">
        <v>7235.5</v>
      </c>
      <c r="R3070" s="21">
        <v>0</v>
      </c>
      <c r="S3070" s="21">
        <v>0</v>
      </c>
      <c r="T3070" s="21">
        <v>493726.32</v>
      </c>
      <c r="U3070" s="21">
        <v>-162715.85</v>
      </c>
      <c r="V3070" s="21">
        <v>-27860.29</v>
      </c>
      <c r="W3070" s="20">
        <v>303150.18</v>
      </c>
      <c r="X3070" s="20">
        <v>213569.46997999999</v>
      </c>
      <c r="Y3070" s="20">
        <v>5</v>
      </c>
      <c r="Z3070" s="20">
        <v>42713.893995999999</v>
      </c>
      <c r="AA3070" s="45">
        <f t="shared" si="94"/>
        <v>493726.32</v>
      </c>
      <c r="AB3070" t="b">
        <f t="shared" si="95"/>
        <v>1</v>
      </c>
    </row>
    <row r="3071" spans="1:28" customFormat="1" ht="14.5" x14ac:dyDescent="0.35">
      <c r="A3071" s="19" t="s">
        <v>18160</v>
      </c>
      <c r="B3071" s="19" t="s">
        <v>18161</v>
      </c>
      <c r="C3071" s="19" t="s">
        <v>17118</v>
      </c>
      <c r="D3071" s="19" t="s">
        <v>17873</v>
      </c>
      <c r="E3071" s="41">
        <v>1214870001</v>
      </c>
      <c r="F3071" s="19" t="s">
        <v>1159</v>
      </c>
      <c r="G3071" s="19" t="s">
        <v>7380</v>
      </c>
      <c r="H3071" s="19" t="s">
        <v>7381</v>
      </c>
      <c r="I3071" s="24"/>
      <c r="J3071" s="24"/>
      <c r="K3071" s="19" t="s">
        <v>61</v>
      </c>
      <c r="L3071" s="20">
        <v>13860</v>
      </c>
      <c r="M3071" s="20">
        <v>0</v>
      </c>
      <c r="N3071" s="21">
        <v>468970.86</v>
      </c>
      <c r="O3071" s="21">
        <v>0</v>
      </c>
      <c r="P3071" s="21">
        <v>0</v>
      </c>
      <c r="Q3071" s="21">
        <v>0</v>
      </c>
      <c r="R3071" s="21">
        <v>0</v>
      </c>
      <c r="S3071" s="21">
        <v>0</v>
      </c>
      <c r="T3071" s="21">
        <v>468970.86</v>
      </c>
      <c r="U3071" s="21">
        <v>-145625.54</v>
      </c>
      <c r="V3071" s="21">
        <v>-8397.83</v>
      </c>
      <c r="W3071" s="20">
        <v>314947.49</v>
      </c>
      <c r="X3071" s="20">
        <v>205878.20754</v>
      </c>
      <c r="Y3071" s="20">
        <v>5</v>
      </c>
      <c r="Z3071" s="20">
        <v>41175.641508000001</v>
      </c>
      <c r="AA3071" s="45">
        <f t="shared" si="94"/>
        <v>468970.86</v>
      </c>
      <c r="AB3071" t="b">
        <f t="shared" si="95"/>
        <v>1</v>
      </c>
    </row>
    <row r="3072" spans="1:28" customFormat="1" ht="14.5" x14ac:dyDescent="0.35">
      <c r="A3072" s="19" t="s">
        <v>18154</v>
      </c>
      <c r="B3072" s="19" t="s">
        <v>18155</v>
      </c>
      <c r="C3072" s="19" t="s">
        <v>16850</v>
      </c>
      <c r="D3072" s="19" t="s">
        <v>17893</v>
      </c>
      <c r="E3072" s="41">
        <v>1214950001</v>
      </c>
      <c r="F3072" s="19" t="s">
        <v>2449</v>
      </c>
      <c r="G3072" s="19" t="s">
        <v>10826</v>
      </c>
      <c r="H3072" s="19" t="s">
        <v>10827</v>
      </c>
      <c r="I3072" s="24"/>
      <c r="J3072" s="24"/>
      <c r="K3072" s="19" t="s">
        <v>61</v>
      </c>
      <c r="L3072" s="20">
        <v>16788</v>
      </c>
      <c r="M3072" s="20">
        <v>0</v>
      </c>
      <c r="N3072" s="21">
        <v>572452.57999999996</v>
      </c>
      <c r="O3072" s="21">
        <v>0</v>
      </c>
      <c r="P3072" s="21">
        <v>-97045.77</v>
      </c>
      <c r="Q3072" s="21">
        <v>8234.77</v>
      </c>
      <c r="R3072" s="21">
        <v>0</v>
      </c>
      <c r="S3072" s="21">
        <v>0</v>
      </c>
      <c r="T3072" s="21">
        <v>483641.58</v>
      </c>
      <c r="U3072" s="21">
        <v>-150933.47</v>
      </c>
      <c r="V3072" s="21">
        <v>-9332.49</v>
      </c>
      <c r="W3072" s="20">
        <v>323375.62</v>
      </c>
      <c r="X3072" s="20">
        <v>251306.68262000001</v>
      </c>
      <c r="Y3072" s="20">
        <v>6</v>
      </c>
      <c r="Z3072" s="20">
        <v>41884.447103333332</v>
      </c>
      <c r="AA3072" s="45">
        <f t="shared" si="94"/>
        <v>483641.57999999996</v>
      </c>
      <c r="AB3072" t="b">
        <f t="shared" si="95"/>
        <v>1</v>
      </c>
    </row>
    <row r="3073" spans="1:28" customFormat="1" ht="14.5" x14ac:dyDescent="0.35">
      <c r="A3073" s="19" t="s">
        <v>18154</v>
      </c>
      <c r="B3073" s="19" t="s">
        <v>18155</v>
      </c>
      <c r="C3073" s="19" t="s">
        <v>16850</v>
      </c>
      <c r="D3073" s="19" t="s">
        <v>17893</v>
      </c>
      <c r="E3073" s="41">
        <v>1214950002</v>
      </c>
      <c r="F3073" s="19" t="s">
        <v>2449</v>
      </c>
      <c r="G3073" s="19" t="s">
        <v>10828</v>
      </c>
      <c r="H3073" s="19" t="s">
        <v>10829</v>
      </c>
      <c r="I3073" s="24"/>
      <c r="J3073" s="24"/>
      <c r="K3073" s="19" t="s">
        <v>61</v>
      </c>
      <c r="L3073" s="20">
        <v>15075</v>
      </c>
      <c r="M3073" s="20">
        <v>932</v>
      </c>
      <c r="N3073" s="21">
        <v>539819.1</v>
      </c>
      <c r="O3073" s="21">
        <v>62.5</v>
      </c>
      <c r="P3073" s="21">
        <v>0</v>
      </c>
      <c r="Q3073" s="21">
        <v>9842.69</v>
      </c>
      <c r="R3073" s="21">
        <v>75864.12</v>
      </c>
      <c r="S3073" s="21">
        <v>0</v>
      </c>
      <c r="T3073" s="21">
        <v>625588.41</v>
      </c>
      <c r="U3073" s="21">
        <v>-218505.15</v>
      </c>
      <c r="V3073" s="21">
        <v>-17972.61</v>
      </c>
      <c r="W3073" s="20">
        <v>389110.65</v>
      </c>
      <c r="X3073" s="20">
        <v>236980.58489999999</v>
      </c>
      <c r="Y3073" s="20">
        <v>9</v>
      </c>
      <c r="Z3073" s="20">
        <v>26331.176099999997</v>
      </c>
      <c r="AA3073" s="45">
        <f t="shared" si="94"/>
        <v>625588.40999999992</v>
      </c>
      <c r="AB3073" t="b">
        <f t="shared" si="95"/>
        <v>1</v>
      </c>
    </row>
    <row r="3074" spans="1:28" customFormat="1" ht="14.5" x14ac:dyDescent="0.35">
      <c r="A3074" s="19" t="s">
        <v>18160</v>
      </c>
      <c r="B3074" s="19" t="s">
        <v>18161</v>
      </c>
      <c r="C3074" s="19" t="s">
        <v>17098</v>
      </c>
      <c r="D3074" s="19" t="s">
        <v>17863</v>
      </c>
      <c r="E3074" s="41">
        <v>1215170001</v>
      </c>
      <c r="F3074" s="19" t="s">
        <v>18525</v>
      </c>
      <c r="G3074" s="19" t="s">
        <v>18683</v>
      </c>
      <c r="H3074" s="19" t="s">
        <v>6576</v>
      </c>
      <c r="I3074" s="24"/>
      <c r="J3074" s="24"/>
      <c r="K3074" s="19" t="s">
        <v>61</v>
      </c>
      <c r="L3074" s="20">
        <v>27495</v>
      </c>
      <c r="M3074" s="20">
        <v>0</v>
      </c>
      <c r="N3074" s="21">
        <v>1226603.55</v>
      </c>
      <c r="O3074" s="21">
        <v>-862.16</v>
      </c>
      <c r="P3074" s="21">
        <v>-126695.95</v>
      </c>
      <c r="Q3074" s="21">
        <v>8183.62</v>
      </c>
      <c r="R3074" s="21">
        <v>0</v>
      </c>
      <c r="S3074" s="21">
        <v>0</v>
      </c>
      <c r="T3074" s="21">
        <v>1107229.06</v>
      </c>
      <c r="U3074" s="21">
        <v>-312564.88</v>
      </c>
      <c r="V3074" s="21">
        <v>-48857.3</v>
      </c>
      <c r="W3074" s="20">
        <v>745806.88</v>
      </c>
      <c r="X3074" s="20">
        <v>538478.95845000003</v>
      </c>
      <c r="Y3074" s="20">
        <v>5</v>
      </c>
      <c r="Z3074" s="20">
        <v>107695.79169000001</v>
      </c>
      <c r="AA3074" s="45">
        <f t="shared" si="94"/>
        <v>1107229.0600000003</v>
      </c>
      <c r="AB3074" t="b">
        <f t="shared" si="95"/>
        <v>1</v>
      </c>
    </row>
    <row r="3075" spans="1:28" customFormat="1" ht="14.5" x14ac:dyDescent="0.35">
      <c r="A3075" s="19" t="s">
        <v>18160</v>
      </c>
      <c r="B3075" s="19" t="s">
        <v>18161</v>
      </c>
      <c r="C3075" s="19" t="s">
        <v>17098</v>
      </c>
      <c r="D3075" s="19" t="s">
        <v>17863</v>
      </c>
      <c r="E3075" s="41">
        <v>1215170002</v>
      </c>
      <c r="F3075" s="19" t="s">
        <v>18525</v>
      </c>
      <c r="G3075" s="19" t="s">
        <v>18683</v>
      </c>
      <c r="H3075" s="19" t="s">
        <v>6576</v>
      </c>
      <c r="I3075" s="24"/>
      <c r="J3075" s="24"/>
      <c r="K3075" s="19" t="s">
        <v>61</v>
      </c>
      <c r="L3075" s="20">
        <v>0</v>
      </c>
      <c r="M3075" s="20">
        <v>7192</v>
      </c>
      <c r="N3075" s="21">
        <v>524748.11</v>
      </c>
      <c r="O3075" s="21">
        <v>0</v>
      </c>
      <c r="P3075" s="21">
        <v>0</v>
      </c>
      <c r="Q3075" s="21">
        <v>0</v>
      </c>
      <c r="R3075" s="21">
        <v>0</v>
      </c>
      <c r="S3075" s="21">
        <v>0</v>
      </c>
      <c r="T3075" s="21">
        <v>524748.11</v>
      </c>
      <c r="U3075" s="21">
        <v>-318.89999999999998</v>
      </c>
      <c r="V3075" s="21">
        <v>-10890.49</v>
      </c>
      <c r="W3075" s="20">
        <v>513538.72</v>
      </c>
      <c r="X3075" s="20">
        <v>230364.42029000001</v>
      </c>
      <c r="Y3075" s="20">
        <v>2</v>
      </c>
      <c r="Z3075" s="20">
        <v>115182.210145</v>
      </c>
      <c r="AA3075" s="45">
        <f t="shared" si="94"/>
        <v>524748.11</v>
      </c>
      <c r="AB3075" t="b">
        <f t="shared" si="95"/>
        <v>1</v>
      </c>
    </row>
    <row r="3076" spans="1:28" customFormat="1" ht="14.5" x14ac:dyDescent="0.35">
      <c r="A3076" s="19" t="s">
        <v>18148</v>
      </c>
      <c r="B3076" s="19" t="s">
        <v>18149</v>
      </c>
      <c r="C3076" s="19" t="s">
        <v>16572</v>
      </c>
      <c r="D3076" s="19" t="s">
        <v>17508</v>
      </c>
      <c r="E3076" s="41">
        <v>1215920001</v>
      </c>
      <c r="F3076" s="19" t="s">
        <v>2587</v>
      </c>
      <c r="G3076" s="19" t="s">
        <v>11199</v>
      </c>
      <c r="H3076" s="19" t="s">
        <v>11200</v>
      </c>
      <c r="I3076" s="24"/>
      <c r="J3076" s="24"/>
      <c r="K3076" s="19" t="s">
        <v>61</v>
      </c>
      <c r="L3076" s="20">
        <v>5744</v>
      </c>
      <c r="M3076" s="20">
        <v>0</v>
      </c>
      <c r="N3076" s="21">
        <v>221782.06</v>
      </c>
      <c r="O3076" s="21">
        <v>0</v>
      </c>
      <c r="P3076" s="21">
        <v>0</v>
      </c>
      <c r="Q3076" s="21">
        <v>0</v>
      </c>
      <c r="R3076" s="21">
        <v>0</v>
      </c>
      <c r="S3076" s="21">
        <v>0</v>
      </c>
      <c r="T3076" s="21">
        <v>221782.06</v>
      </c>
      <c r="U3076" s="21">
        <v>-46503.9</v>
      </c>
      <c r="V3076" s="21">
        <v>-1953.52</v>
      </c>
      <c r="W3076" s="20">
        <v>173324.64</v>
      </c>
      <c r="X3076" s="20">
        <v>97362.324340000006</v>
      </c>
      <c r="Y3076" s="20">
        <v>2</v>
      </c>
      <c r="Z3076" s="20">
        <v>48681.162170000003</v>
      </c>
      <c r="AA3076" s="45">
        <f t="shared" si="94"/>
        <v>221782.06</v>
      </c>
      <c r="AB3076" t="b">
        <f t="shared" si="95"/>
        <v>1</v>
      </c>
    </row>
    <row r="3077" spans="1:28" customFormat="1" ht="14.5" x14ac:dyDescent="0.35">
      <c r="A3077" s="19" t="s">
        <v>18156</v>
      </c>
      <c r="B3077" s="19" t="s">
        <v>18157</v>
      </c>
      <c r="C3077" s="19" t="s">
        <v>16900</v>
      </c>
      <c r="D3077" s="19" t="s">
        <v>17719</v>
      </c>
      <c r="E3077" s="41">
        <v>1216140001</v>
      </c>
      <c r="F3077" s="19" t="s">
        <v>1945</v>
      </c>
      <c r="G3077" s="19" t="s">
        <v>9472</v>
      </c>
      <c r="H3077" s="19" t="s">
        <v>9473</v>
      </c>
      <c r="I3077" s="24"/>
      <c r="J3077" s="24"/>
      <c r="K3077" s="19" t="s">
        <v>61</v>
      </c>
      <c r="L3077" s="20">
        <v>2876</v>
      </c>
      <c r="M3077" s="20">
        <v>0</v>
      </c>
      <c r="N3077" s="21">
        <v>85795.29</v>
      </c>
      <c r="O3077" s="21">
        <v>0</v>
      </c>
      <c r="P3077" s="21">
        <v>0</v>
      </c>
      <c r="Q3077" s="21">
        <v>60</v>
      </c>
      <c r="R3077" s="21">
        <v>0</v>
      </c>
      <c r="S3077" s="21">
        <v>0</v>
      </c>
      <c r="T3077" s="21">
        <v>85855.29</v>
      </c>
      <c r="U3077" s="21">
        <v>-27917.3</v>
      </c>
      <c r="V3077" s="21">
        <v>-2776.8</v>
      </c>
      <c r="W3077" s="20">
        <v>55161.19</v>
      </c>
      <c r="X3077" s="20">
        <v>37664.132310000001</v>
      </c>
      <c r="Y3077" s="20">
        <v>3</v>
      </c>
      <c r="Z3077" s="20">
        <v>12554.71077</v>
      </c>
      <c r="AA3077" s="45">
        <f t="shared" ref="AA3077:AA3140" si="96">SUM(N3077:S3077)</f>
        <v>85855.29</v>
      </c>
      <c r="AB3077" t="b">
        <f t="shared" ref="AB3077:AB3140" si="97">T3077=AA3077</f>
        <v>1</v>
      </c>
    </row>
    <row r="3078" spans="1:28" customFormat="1" ht="14.5" x14ac:dyDescent="0.35">
      <c r="A3078" s="19" t="s">
        <v>18158</v>
      </c>
      <c r="B3078" s="19" t="s">
        <v>18159</v>
      </c>
      <c r="C3078" s="19" t="s">
        <v>17015</v>
      </c>
      <c r="D3078" s="19" t="s">
        <v>17803</v>
      </c>
      <c r="E3078" s="41">
        <v>1216810001</v>
      </c>
      <c r="F3078" s="19" t="s">
        <v>673</v>
      </c>
      <c r="G3078" s="19" t="s">
        <v>6009</v>
      </c>
      <c r="H3078" s="19" t="s">
        <v>6010</v>
      </c>
      <c r="I3078" s="24"/>
      <c r="J3078" s="24"/>
      <c r="K3078" s="19" t="s">
        <v>61</v>
      </c>
      <c r="L3078" s="20">
        <v>16000</v>
      </c>
      <c r="M3078" s="20">
        <v>0</v>
      </c>
      <c r="N3078" s="21">
        <v>473261.42</v>
      </c>
      <c r="O3078" s="21">
        <v>0</v>
      </c>
      <c r="P3078" s="21">
        <v>0</v>
      </c>
      <c r="Q3078" s="21">
        <v>0</v>
      </c>
      <c r="R3078" s="21">
        <v>0</v>
      </c>
      <c r="S3078" s="21">
        <v>0</v>
      </c>
      <c r="T3078" s="21">
        <v>473261.42</v>
      </c>
      <c r="U3078" s="21">
        <v>-163926.13</v>
      </c>
      <c r="V3078" s="21">
        <v>-20111.53</v>
      </c>
      <c r="W3078" s="20">
        <v>289223.76</v>
      </c>
      <c r="X3078" s="20">
        <v>207761.76337999999</v>
      </c>
      <c r="Y3078" s="20">
        <v>4</v>
      </c>
      <c r="Z3078" s="20">
        <v>51940.440844999997</v>
      </c>
      <c r="AA3078" s="45">
        <f t="shared" si="96"/>
        <v>473261.42</v>
      </c>
      <c r="AB3078" t="b">
        <f t="shared" si="97"/>
        <v>1</v>
      </c>
    </row>
    <row r="3079" spans="1:28" customFormat="1" ht="14.5" x14ac:dyDescent="0.35">
      <c r="A3079" s="19" t="s">
        <v>18154</v>
      </c>
      <c r="B3079" s="19" t="s">
        <v>18155</v>
      </c>
      <c r="C3079" s="19" t="s">
        <v>16832</v>
      </c>
      <c r="D3079" s="19" t="s">
        <v>17677</v>
      </c>
      <c r="E3079" s="41">
        <v>1217890001</v>
      </c>
      <c r="F3079" s="19" t="s">
        <v>2339</v>
      </c>
      <c r="G3079" s="19" t="s">
        <v>10494</v>
      </c>
      <c r="H3079" s="19" t="s">
        <v>10495</v>
      </c>
      <c r="I3079" s="24"/>
      <c r="J3079" s="24"/>
      <c r="K3079" s="19" t="s">
        <v>61</v>
      </c>
      <c r="L3079" s="20">
        <v>4345</v>
      </c>
      <c r="M3079" s="20">
        <v>1361</v>
      </c>
      <c r="N3079" s="21">
        <v>254513.63</v>
      </c>
      <c r="O3079" s="21">
        <v>0</v>
      </c>
      <c r="P3079" s="21">
        <v>0</v>
      </c>
      <c r="Q3079" s="21">
        <v>1345.39</v>
      </c>
      <c r="R3079" s="21">
        <v>0</v>
      </c>
      <c r="S3079" s="21">
        <v>0</v>
      </c>
      <c r="T3079" s="21">
        <v>255859.02</v>
      </c>
      <c r="U3079" s="21">
        <v>-45818.53</v>
      </c>
      <c r="V3079" s="21">
        <v>-7500.19</v>
      </c>
      <c r="W3079" s="20">
        <v>202540.3</v>
      </c>
      <c r="X3079" s="20">
        <v>111731.48357</v>
      </c>
      <c r="Y3079" s="20">
        <v>9</v>
      </c>
      <c r="Z3079" s="20">
        <v>12414.609285555554</v>
      </c>
      <c r="AA3079" s="45">
        <f t="shared" si="96"/>
        <v>255859.02000000002</v>
      </c>
      <c r="AB3079" t="b">
        <f t="shared" si="97"/>
        <v>1</v>
      </c>
    </row>
    <row r="3080" spans="1:28" customFormat="1" ht="14.5" x14ac:dyDescent="0.35">
      <c r="A3080" s="19" t="s">
        <v>18160</v>
      </c>
      <c r="B3080" s="19" t="s">
        <v>18161</v>
      </c>
      <c r="C3080" s="19" t="s">
        <v>17098</v>
      </c>
      <c r="D3080" s="19" t="s">
        <v>17863</v>
      </c>
      <c r="E3080" s="41">
        <v>1218000001</v>
      </c>
      <c r="F3080" s="19" t="s">
        <v>16088</v>
      </c>
      <c r="G3080" s="19" t="s">
        <v>6680</v>
      </c>
      <c r="H3080" s="19" t="s">
        <v>6681</v>
      </c>
      <c r="I3080" s="24"/>
      <c r="J3080" s="24"/>
      <c r="K3080" s="19" t="s">
        <v>61</v>
      </c>
      <c r="L3080" s="20">
        <v>8038</v>
      </c>
      <c r="M3080" s="20">
        <v>0</v>
      </c>
      <c r="N3080" s="21">
        <v>425343.21</v>
      </c>
      <c r="O3080" s="21">
        <v>0</v>
      </c>
      <c r="P3080" s="21">
        <v>0</v>
      </c>
      <c r="Q3080" s="21">
        <v>0</v>
      </c>
      <c r="R3080" s="21">
        <v>75864.12</v>
      </c>
      <c r="S3080" s="21">
        <v>0</v>
      </c>
      <c r="T3080" s="21">
        <v>501207.33</v>
      </c>
      <c r="U3080" s="21">
        <v>-111073.32</v>
      </c>
      <c r="V3080" s="21">
        <v>-24667.42</v>
      </c>
      <c r="W3080" s="20">
        <v>365466.59</v>
      </c>
      <c r="X3080" s="20">
        <v>186725.66918999999</v>
      </c>
      <c r="Y3080" s="20">
        <v>4</v>
      </c>
      <c r="Z3080" s="20">
        <v>46681.417297499996</v>
      </c>
      <c r="AA3080" s="45">
        <f t="shared" si="96"/>
        <v>501207.33</v>
      </c>
      <c r="AB3080" t="b">
        <f t="shared" si="97"/>
        <v>1</v>
      </c>
    </row>
    <row r="3081" spans="1:28" customFormat="1" ht="14.5" x14ac:dyDescent="0.35">
      <c r="A3081" s="19" t="s">
        <v>18150</v>
      </c>
      <c r="B3081" s="19" t="s">
        <v>18151</v>
      </c>
      <c r="C3081" s="19" t="s">
        <v>16676</v>
      </c>
      <c r="D3081" s="19" t="s">
        <v>17557</v>
      </c>
      <c r="E3081" s="41">
        <v>1218510001</v>
      </c>
      <c r="F3081" s="19" t="s">
        <v>3301</v>
      </c>
      <c r="G3081" s="19"/>
      <c r="H3081" s="19"/>
      <c r="I3081" s="24"/>
      <c r="J3081" s="24"/>
      <c r="K3081" s="19" t="s">
        <v>61</v>
      </c>
      <c r="L3081" s="20">
        <v>0</v>
      </c>
      <c r="M3081" s="20">
        <v>0</v>
      </c>
      <c r="N3081" s="21">
        <v>0</v>
      </c>
      <c r="O3081" s="21">
        <v>0</v>
      </c>
      <c r="P3081" s="21">
        <v>0</v>
      </c>
      <c r="Q3081" s="21">
        <v>0</v>
      </c>
      <c r="R3081" s="21">
        <v>0</v>
      </c>
      <c r="S3081" s="21">
        <v>0</v>
      </c>
      <c r="T3081" s="21">
        <v>0</v>
      </c>
      <c r="U3081" s="21">
        <v>-22.7</v>
      </c>
      <c r="V3081" s="21">
        <v>0</v>
      </c>
      <c r="W3081" s="20">
        <v>-22.7</v>
      </c>
      <c r="X3081" s="20">
        <v>0</v>
      </c>
      <c r="Y3081" s="20">
        <v>0</v>
      </c>
      <c r="Z3081" s="20"/>
      <c r="AA3081" s="45">
        <f t="shared" si="96"/>
        <v>0</v>
      </c>
      <c r="AB3081" t="b">
        <f t="shared" si="97"/>
        <v>1</v>
      </c>
    </row>
    <row r="3082" spans="1:28" customFormat="1" ht="14.5" x14ac:dyDescent="0.35">
      <c r="A3082" s="19" t="s">
        <v>18154</v>
      </c>
      <c r="B3082" s="19" t="s">
        <v>18155</v>
      </c>
      <c r="C3082" s="19" t="s">
        <v>16869</v>
      </c>
      <c r="D3082" s="19" t="s">
        <v>17894</v>
      </c>
      <c r="E3082" s="41">
        <v>1219080002</v>
      </c>
      <c r="F3082" s="19" t="s">
        <v>1677</v>
      </c>
      <c r="G3082" s="19" t="s">
        <v>8732</v>
      </c>
      <c r="H3082" s="19" t="s">
        <v>8733</v>
      </c>
      <c r="I3082" s="24"/>
      <c r="J3082" s="24"/>
      <c r="K3082" s="19" t="s">
        <v>61</v>
      </c>
      <c r="L3082" s="20">
        <v>4205</v>
      </c>
      <c r="M3082" s="20">
        <v>0</v>
      </c>
      <c r="N3082" s="21">
        <v>139560.6</v>
      </c>
      <c r="O3082" s="21">
        <v>0</v>
      </c>
      <c r="P3082" s="21">
        <v>-1000</v>
      </c>
      <c r="Q3082" s="21">
        <v>0</v>
      </c>
      <c r="R3082" s="21">
        <v>0</v>
      </c>
      <c r="S3082" s="21">
        <v>0</v>
      </c>
      <c r="T3082" s="21">
        <v>138560.6</v>
      </c>
      <c r="U3082" s="21">
        <v>-33924.9</v>
      </c>
      <c r="V3082" s="21">
        <v>-12497.16</v>
      </c>
      <c r="W3082" s="20">
        <v>92138.54</v>
      </c>
      <c r="X3082" s="20">
        <v>61267.1034</v>
      </c>
      <c r="Y3082" s="20">
        <v>1</v>
      </c>
      <c r="Z3082" s="20">
        <v>61267.1034</v>
      </c>
      <c r="AA3082" s="45">
        <f t="shared" si="96"/>
        <v>138560.6</v>
      </c>
      <c r="AB3082" t="b">
        <f t="shared" si="97"/>
        <v>1</v>
      </c>
    </row>
    <row r="3083" spans="1:28" customFormat="1" ht="14.5" x14ac:dyDescent="0.35">
      <c r="A3083" s="19" t="s">
        <v>18156</v>
      </c>
      <c r="B3083" s="19" t="s">
        <v>18157</v>
      </c>
      <c r="C3083" s="19" t="s">
        <v>16914</v>
      </c>
      <c r="D3083" s="19" t="s">
        <v>17737</v>
      </c>
      <c r="E3083" s="41">
        <v>1219590001</v>
      </c>
      <c r="F3083" s="19" t="s">
        <v>1787</v>
      </c>
      <c r="G3083" s="19" t="s">
        <v>9086</v>
      </c>
      <c r="H3083" s="19" t="s">
        <v>9087</v>
      </c>
      <c r="I3083" s="24"/>
      <c r="J3083" s="24"/>
      <c r="K3083" s="19" t="s">
        <v>61</v>
      </c>
      <c r="L3083" s="20">
        <v>1700</v>
      </c>
      <c r="M3083" s="20">
        <v>0</v>
      </c>
      <c r="N3083" s="21">
        <v>53794.41</v>
      </c>
      <c r="O3083" s="21">
        <v>0</v>
      </c>
      <c r="P3083" s="21">
        <v>0</v>
      </c>
      <c r="Q3083" s="21">
        <v>0</v>
      </c>
      <c r="R3083" s="21">
        <v>0</v>
      </c>
      <c r="S3083" s="21">
        <v>0</v>
      </c>
      <c r="T3083" s="21">
        <v>53794.41</v>
      </c>
      <c r="U3083" s="21">
        <v>-51.6</v>
      </c>
      <c r="V3083" s="21">
        <v>-1157.21</v>
      </c>
      <c r="W3083" s="20">
        <v>52585.599999999999</v>
      </c>
      <c r="X3083" s="20">
        <v>23615.745989999999</v>
      </c>
      <c r="Y3083" s="20">
        <v>4</v>
      </c>
      <c r="Z3083" s="20">
        <v>5903.9364974999999</v>
      </c>
      <c r="AA3083" s="45">
        <f t="shared" si="96"/>
        <v>53794.41</v>
      </c>
      <c r="AB3083" t="b">
        <f t="shared" si="97"/>
        <v>1</v>
      </c>
    </row>
    <row r="3084" spans="1:28" customFormat="1" ht="14.5" x14ac:dyDescent="0.35">
      <c r="A3084" s="19" t="s">
        <v>18154</v>
      </c>
      <c r="B3084" s="19" t="s">
        <v>18155</v>
      </c>
      <c r="C3084" s="19" t="s">
        <v>16879</v>
      </c>
      <c r="D3084" s="19" t="s">
        <v>17705</v>
      </c>
      <c r="E3084" s="41">
        <v>1220680001</v>
      </c>
      <c r="F3084" s="19" t="s">
        <v>16882</v>
      </c>
      <c r="G3084" s="19" t="s">
        <v>8108</v>
      </c>
      <c r="H3084" s="19" t="s">
        <v>8109</v>
      </c>
      <c r="I3084" s="24"/>
      <c r="J3084" s="24"/>
      <c r="K3084" s="19" t="s">
        <v>61</v>
      </c>
      <c r="L3084" s="20">
        <v>1413</v>
      </c>
      <c r="M3084" s="20">
        <v>534</v>
      </c>
      <c r="N3084" s="21">
        <v>86170.64</v>
      </c>
      <c r="O3084" s="21">
        <v>-20797.25</v>
      </c>
      <c r="P3084" s="21">
        <v>-16629.259999999998</v>
      </c>
      <c r="Q3084" s="21">
        <v>0</v>
      </c>
      <c r="R3084" s="21">
        <v>0</v>
      </c>
      <c r="S3084" s="21">
        <v>0</v>
      </c>
      <c r="T3084" s="21">
        <v>48744.13</v>
      </c>
      <c r="U3084" s="21">
        <v>-369</v>
      </c>
      <c r="V3084" s="21">
        <v>-1435.97</v>
      </c>
      <c r="W3084" s="20">
        <v>46939.16</v>
      </c>
      <c r="X3084" s="20">
        <v>37828.910960000001</v>
      </c>
      <c r="Y3084" s="20">
        <v>6</v>
      </c>
      <c r="Z3084" s="20">
        <v>6304.8184933333332</v>
      </c>
      <c r="AA3084" s="45">
        <f t="shared" si="96"/>
        <v>48744.130000000005</v>
      </c>
      <c r="AB3084" t="b">
        <f t="shared" si="97"/>
        <v>1</v>
      </c>
    </row>
    <row r="3085" spans="1:28" customFormat="1" ht="14.5" x14ac:dyDescent="0.35">
      <c r="A3085" s="19" t="s">
        <v>18154</v>
      </c>
      <c r="B3085" s="19" t="s">
        <v>18155</v>
      </c>
      <c r="C3085" s="19" t="s">
        <v>16879</v>
      </c>
      <c r="D3085" s="19" t="s">
        <v>17705</v>
      </c>
      <c r="E3085" s="41">
        <v>1220840001</v>
      </c>
      <c r="F3085" s="19" t="s">
        <v>1431</v>
      </c>
      <c r="G3085" s="19" t="s">
        <v>8110</v>
      </c>
      <c r="H3085" s="19" t="s">
        <v>8111</v>
      </c>
      <c r="I3085" s="24"/>
      <c r="J3085" s="24"/>
      <c r="K3085" s="19" t="s">
        <v>61</v>
      </c>
      <c r="L3085" s="20">
        <v>36131</v>
      </c>
      <c r="M3085" s="20">
        <v>0</v>
      </c>
      <c r="N3085" s="21">
        <v>1141772.46</v>
      </c>
      <c r="O3085" s="21">
        <v>0</v>
      </c>
      <c r="P3085" s="21">
        <v>-135321.60999999999</v>
      </c>
      <c r="Q3085" s="21">
        <v>5069.2</v>
      </c>
      <c r="R3085" s="21">
        <v>0</v>
      </c>
      <c r="S3085" s="21">
        <v>31395.54</v>
      </c>
      <c r="T3085" s="21">
        <v>1042915.59</v>
      </c>
      <c r="U3085" s="21">
        <v>-291876.76</v>
      </c>
      <c r="V3085" s="21">
        <v>-48005.27</v>
      </c>
      <c r="W3085" s="20">
        <v>703033.56</v>
      </c>
      <c r="X3085" s="20">
        <v>501238.10993999999</v>
      </c>
      <c r="Y3085" s="20">
        <v>11</v>
      </c>
      <c r="Z3085" s="20">
        <v>45567.100903636361</v>
      </c>
      <c r="AA3085" s="45">
        <f t="shared" si="96"/>
        <v>1042915.59</v>
      </c>
      <c r="AB3085" t="b">
        <f t="shared" si="97"/>
        <v>1</v>
      </c>
    </row>
    <row r="3086" spans="1:28" customFormat="1" ht="14.5" x14ac:dyDescent="0.35">
      <c r="A3086" s="19" t="s">
        <v>18156</v>
      </c>
      <c r="B3086" s="19" t="s">
        <v>18157</v>
      </c>
      <c r="C3086" s="19" t="s">
        <v>16923</v>
      </c>
      <c r="D3086" s="19" t="s">
        <v>17746</v>
      </c>
      <c r="E3086" s="41">
        <v>1221140001</v>
      </c>
      <c r="F3086" s="19" t="s">
        <v>18418</v>
      </c>
      <c r="G3086" s="19" t="s">
        <v>9898</v>
      </c>
      <c r="H3086" s="19" t="s">
        <v>9899</v>
      </c>
      <c r="I3086" s="24"/>
      <c r="J3086" s="24"/>
      <c r="K3086" s="19" t="s">
        <v>61</v>
      </c>
      <c r="L3086" s="20">
        <v>12000</v>
      </c>
      <c r="M3086" s="20">
        <v>0</v>
      </c>
      <c r="N3086" s="21">
        <v>356895</v>
      </c>
      <c r="O3086" s="21">
        <v>0</v>
      </c>
      <c r="P3086" s="21">
        <v>-34470.58</v>
      </c>
      <c r="Q3086" s="21">
        <v>6836.32</v>
      </c>
      <c r="R3086" s="21">
        <v>0</v>
      </c>
      <c r="S3086" s="21">
        <v>0</v>
      </c>
      <c r="T3086" s="21">
        <v>329260.74</v>
      </c>
      <c r="U3086" s="21">
        <v>-138769.22</v>
      </c>
      <c r="V3086" s="21">
        <v>-10789.03</v>
      </c>
      <c r="W3086" s="20">
        <v>179702.49</v>
      </c>
      <c r="X3086" s="20">
        <v>156676.905</v>
      </c>
      <c r="Y3086" s="20">
        <v>5</v>
      </c>
      <c r="Z3086" s="20">
        <v>31335.381000000001</v>
      </c>
      <c r="AA3086" s="45">
        <f t="shared" si="96"/>
        <v>329260.74</v>
      </c>
      <c r="AB3086" t="b">
        <f t="shared" si="97"/>
        <v>1</v>
      </c>
    </row>
    <row r="3087" spans="1:28" customFormat="1" ht="14.5" x14ac:dyDescent="0.35">
      <c r="A3087" s="19" t="s">
        <v>18150</v>
      </c>
      <c r="B3087" s="19" t="s">
        <v>18151</v>
      </c>
      <c r="C3087" s="19" t="s">
        <v>16676</v>
      </c>
      <c r="D3087" s="19" t="s">
        <v>17557</v>
      </c>
      <c r="E3087" s="41">
        <v>1221570001</v>
      </c>
      <c r="F3087" s="19" t="s">
        <v>3302</v>
      </c>
      <c r="G3087" s="19" t="s">
        <v>13146</v>
      </c>
      <c r="H3087" s="19" t="s">
        <v>13147</v>
      </c>
      <c r="I3087" s="24"/>
      <c r="J3087" s="24"/>
      <c r="K3087" s="19" t="s">
        <v>61</v>
      </c>
      <c r="L3087" s="20">
        <v>9000</v>
      </c>
      <c r="M3087" s="20">
        <v>0</v>
      </c>
      <c r="N3087" s="21">
        <v>289857.74</v>
      </c>
      <c r="O3087" s="21">
        <v>0</v>
      </c>
      <c r="P3087" s="21">
        <v>0</v>
      </c>
      <c r="Q3087" s="21">
        <v>0</v>
      </c>
      <c r="R3087" s="21">
        <v>0</v>
      </c>
      <c r="S3087" s="21">
        <v>0</v>
      </c>
      <c r="T3087" s="21">
        <v>289857.74</v>
      </c>
      <c r="U3087" s="21">
        <v>-99182.3</v>
      </c>
      <c r="V3087" s="21">
        <v>-15436.38</v>
      </c>
      <c r="W3087" s="20">
        <v>175239.06</v>
      </c>
      <c r="X3087" s="20">
        <v>127247.54786000001</v>
      </c>
      <c r="Y3087" s="20">
        <v>2</v>
      </c>
      <c r="Z3087" s="20">
        <v>63623.773930000003</v>
      </c>
      <c r="AA3087" s="45">
        <f t="shared" si="96"/>
        <v>289857.74</v>
      </c>
      <c r="AB3087" t="b">
        <f t="shared" si="97"/>
        <v>1</v>
      </c>
    </row>
    <row r="3088" spans="1:28" customFormat="1" ht="14.5" x14ac:dyDescent="0.35">
      <c r="A3088" s="19" t="s">
        <v>18150</v>
      </c>
      <c r="B3088" s="19" t="s">
        <v>18151</v>
      </c>
      <c r="C3088" s="19" t="s">
        <v>16700</v>
      </c>
      <c r="D3088" s="19" t="s">
        <v>17573</v>
      </c>
      <c r="E3088" s="41">
        <v>1221650001</v>
      </c>
      <c r="F3088" s="19" t="s">
        <v>3423</v>
      </c>
      <c r="G3088" s="19" t="s">
        <v>13462</v>
      </c>
      <c r="H3088" s="19" t="s">
        <v>13463</v>
      </c>
      <c r="I3088" s="24"/>
      <c r="J3088" s="24"/>
      <c r="K3088" s="19" t="s">
        <v>61</v>
      </c>
      <c r="L3088" s="20">
        <v>28767</v>
      </c>
      <c r="M3088" s="20">
        <v>784</v>
      </c>
      <c r="N3088" s="21">
        <v>932218.02</v>
      </c>
      <c r="O3088" s="21">
        <v>0</v>
      </c>
      <c r="P3088" s="21">
        <v>-85881.64</v>
      </c>
      <c r="Q3088" s="21">
        <v>4329.04</v>
      </c>
      <c r="R3088" s="21">
        <v>0</v>
      </c>
      <c r="S3088" s="21">
        <v>17904.66</v>
      </c>
      <c r="T3088" s="21">
        <v>868570.08</v>
      </c>
      <c r="U3088" s="21">
        <v>-369610.42</v>
      </c>
      <c r="V3088" s="21">
        <v>-33138.26</v>
      </c>
      <c r="W3088" s="20">
        <v>465821.4</v>
      </c>
      <c r="X3088" s="20">
        <v>409243.71078000002</v>
      </c>
      <c r="Y3088" s="20">
        <v>9</v>
      </c>
      <c r="Z3088" s="20">
        <v>45471.523420000005</v>
      </c>
      <c r="AA3088" s="45">
        <f t="shared" si="96"/>
        <v>868570.08000000007</v>
      </c>
      <c r="AB3088" t="b">
        <f t="shared" si="97"/>
        <v>1</v>
      </c>
    </row>
    <row r="3089" spans="1:28" customFormat="1" ht="14.5" x14ac:dyDescent="0.35">
      <c r="A3089" s="19" t="s">
        <v>18158</v>
      </c>
      <c r="B3089" s="19" t="s">
        <v>18159</v>
      </c>
      <c r="C3089" s="19" t="s">
        <v>16954</v>
      </c>
      <c r="D3089" s="19" t="s">
        <v>17767</v>
      </c>
      <c r="E3089" s="41">
        <v>1221810001</v>
      </c>
      <c r="F3089" s="19" t="s">
        <v>554</v>
      </c>
      <c r="G3089" s="19" t="s">
        <v>5681</v>
      </c>
      <c r="H3089" s="19" t="s">
        <v>5682</v>
      </c>
      <c r="I3089" s="24"/>
      <c r="J3089" s="24"/>
      <c r="K3089" s="19" t="s">
        <v>61</v>
      </c>
      <c r="L3089" s="20">
        <v>8146</v>
      </c>
      <c r="M3089" s="20">
        <v>0</v>
      </c>
      <c r="N3089" s="21">
        <v>280174.03999999998</v>
      </c>
      <c r="O3089" s="21">
        <v>0</v>
      </c>
      <c r="P3089" s="21">
        <v>0</v>
      </c>
      <c r="Q3089" s="21">
        <v>3995.1</v>
      </c>
      <c r="R3089" s="21">
        <v>0</v>
      </c>
      <c r="S3089" s="21">
        <v>0</v>
      </c>
      <c r="T3089" s="21">
        <v>284169.14</v>
      </c>
      <c r="U3089" s="21">
        <v>-131404.79</v>
      </c>
      <c r="V3089" s="21">
        <v>-8327.4599999999991</v>
      </c>
      <c r="W3089" s="20">
        <v>144436.89000000001</v>
      </c>
      <c r="X3089" s="20">
        <v>122996.40356000001</v>
      </c>
      <c r="Y3089" s="20">
        <v>4</v>
      </c>
      <c r="Z3089" s="20">
        <v>30749.100890000002</v>
      </c>
      <c r="AA3089" s="45">
        <f t="shared" si="96"/>
        <v>284169.13999999996</v>
      </c>
      <c r="AB3089" t="b">
        <f t="shared" si="97"/>
        <v>1</v>
      </c>
    </row>
    <row r="3090" spans="1:28" customFormat="1" ht="14.5" x14ac:dyDescent="0.35">
      <c r="A3090" s="19" t="s">
        <v>18154</v>
      </c>
      <c r="B3090" s="19" t="s">
        <v>18155</v>
      </c>
      <c r="C3090" s="19" t="s">
        <v>16815</v>
      </c>
      <c r="D3090" s="19" t="s">
        <v>17666</v>
      </c>
      <c r="E3090" s="41">
        <v>1222110001</v>
      </c>
      <c r="F3090" s="19" t="s">
        <v>322</v>
      </c>
      <c r="G3090" s="19" t="s">
        <v>5081</v>
      </c>
      <c r="H3090" s="19" t="s">
        <v>5082</v>
      </c>
      <c r="I3090" s="24"/>
      <c r="J3090" s="24"/>
      <c r="K3090" s="19" t="s">
        <v>61</v>
      </c>
      <c r="L3090" s="20">
        <v>19207</v>
      </c>
      <c r="M3090" s="20">
        <v>0</v>
      </c>
      <c r="N3090" s="21">
        <v>769202.66</v>
      </c>
      <c r="O3090" s="21">
        <v>0</v>
      </c>
      <c r="P3090" s="21">
        <v>-195855.59</v>
      </c>
      <c r="Q3090" s="21">
        <v>2677.42</v>
      </c>
      <c r="R3090" s="21">
        <v>0</v>
      </c>
      <c r="S3090" s="21">
        <v>44007.26</v>
      </c>
      <c r="T3090" s="21">
        <v>620031.75</v>
      </c>
      <c r="U3090" s="21">
        <v>-183563.73</v>
      </c>
      <c r="V3090" s="21">
        <v>-41566.519999999997</v>
      </c>
      <c r="W3090" s="20">
        <v>394901.5</v>
      </c>
      <c r="X3090" s="20">
        <v>337679.96773999999</v>
      </c>
      <c r="Y3090" s="20">
        <v>9</v>
      </c>
      <c r="Z3090" s="20">
        <v>37519.996415555557</v>
      </c>
      <c r="AA3090" s="45">
        <f t="shared" si="96"/>
        <v>620031.75000000012</v>
      </c>
      <c r="AB3090" t="b">
        <f t="shared" si="97"/>
        <v>1</v>
      </c>
    </row>
    <row r="3091" spans="1:28" customFormat="1" ht="14.5" x14ac:dyDescent="0.35">
      <c r="A3091" s="19" t="s">
        <v>18160</v>
      </c>
      <c r="B3091" s="19" t="s">
        <v>18161</v>
      </c>
      <c r="C3091" s="19" t="s">
        <v>17043</v>
      </c>
      <c r="D3091" s="19" t="s">
        <v>17826</v>
      </c>
      <c r="E3091" s="41">
        <v>1222700001</v>
      </c>
      <c r="F3091" s="19" t="s">
        <v>17046</v>
      </c>
      <c r="G3091" s="19" t="s">
        <v>7012</v>
      </c>
      <c r="H3091" s="19" t="s">
        <v>7013</v>
      </c>
      <c r="I3091" s="24"/>
      <c r="J3091" s="24"/>
      <c r="K3091" s="19" t="s">
        <v>61</v>
      </c>
      <c r="L3091" s="20">
        <v>17280</v>
      </c>
      <c r="M3091" s="20">
        <v>0</v>
      </c>
      <c r="N3091" s="21">
        <v>623209.75</v>
      </c>
      <c r="O3091" s="21">
        <v>-560.48</v>
      </c>
      <c r="P3091" s="21">
        <v>0</v>
      </c>
      <c r="Q3091" s="21">
        <v>3112.24</v>
      </c>
      <c r="R3091" s="21">
        <v>0</v>
      </c>
      <c r="S3091" s="21">
        <v>0</v>
      </c>
      <c r="T3091" s="21">
        <v>625761.51</v>
      </c>
      <c r="U3091" s="21">
        <v>-248095.01</v>
      </c>
      <c r="V3091" s="21">
        <v>-23016.54</v>
      </c>
      <c r="W3091" s="20">
        <v>354649.96</v>
      </c>
      <c r="X3091" s="20">
        <v>273589.08025</v>
      </c>
      <c r="Y3091" s="20">
        <v>5</v>
      </c>
      <c r="Z3091" s="20">
        <v>54717.816050000001</v>
      </c>
      <c r="AA3091" s="45">
        <f t="shared" si="96"/>
        <v>625761.51</v>
      </c>
      <c r="AB3091" t="b">
        <f t="shared" si="97"/>
        <v>1</v>
      </c>
    </row>
    <row r="3092" spans="1:28" customFormat="1" ht="14.5" x14ac:dyDescent="0.35">
      <c r="A3092" s="19" t="s">
        <v>18152</v>
      </c>
      <c r="B3092" s="19" t="s">
        <v>18153</v>
      </c>
      <c r="C3092" s="19" t="s">
        <v>16763</v>
      </c>
      <c r="D3092" s="19" t="s">
        <v>17627</v>
      </c>
      <c r="E3092" s="41">
        <v>1222970001</v>
      </c>
      <c r="F3092" s="19" t="s">
        <v>4060</v>
      </c>
      <c r="G3092" s="19" t="s">
        <v>15169</v>
      </c>
      <c r="H3092" s="19" t="s">
        <v>15170</v>
      </c>
      <c r="I3092" s="24"/>
      <c r="J3092" s="24"/>
      <c r="K3092" s="19" t="s">
        <v>61</v>
      </c>
      <c r="L3092" s="20">
        <v>442</v>
      </c>
      <c r="M3092" s="20">
        <v>0</v>
      </c>
      <c r="N3092" s="21">
        <v>11195.17</v>
      </c>
      <c r="O3092" s="21">
        <v>0</v>
      </c>
      <c r="P3092" s="21">
        <v>-1159.83</v>
      </c>
      <c r="Q3092" s="21">
        <v>0</v>
      </c>
      <c r="R3092" s="21">
        <v>0</v>
      </c>
      <c r="S3092" s="21">
        <v>0</v>
      </c>
      <c r="T3092" s="21">
        <v>10035.34</v>
      </c>
      <c r="U3092" s="21">
        <v>-703.5</v>
      </c>
      <c r="V3092" s="21">
        <v>-287.63</v>
      </c>
      <c r="W3092" s="20">
        <v>9044.2099999999991</v>
      </c>
      <c r="X3092" s="20">
        <v>4914.6796299999996</v>
      </c>
      <c r="Y3092" s="20">
        <v>2</v>
      </c>
      <c r="Z3092" s="20">
        <v>2457.3398149999998</v>
      </c>
      <c r="AA3092" s="45">
        <f t="shared" si="96"/>
        <v>10035.34</v>
      </c>
      <c r="AB3092" t="b">
        <f t="shared" si="97"/>
        <v>1</v>
      </c>
    </row>
    <row r="3093" spans="1:28" customFormat="1" ht="14.5" x14ac:dyDescent="0.35">
      <c r="A3093" s="19" t="s">
        <v>18148</v>
      </c>
      <c r="B3093" s="19" t="s">
        <v>18149</v>
      </c>
      <c r="C3093" s="19" t="s">
        <v>16524</v>
      </c>
      <c r="D3093" s="19" t="s">
        <v>17475</v>
      </c>
      <c r="E3093" s="41">
        <v>1223000001</v>
      </c>
      <c r="F3093" s="19" t="s">
        <v>3071</v>
      </c>
      <c r="G3093" s="19" t="s">
        <v>17232</v>
      </c>
      <c r="H3093" s="19" t="s">
        <v>12500</v>
      </c>
      <c r="I3093" s="24"/>
      <c r="J3093" s="24"/>
      <c r="K3093" s="19" t="s">
        <v>61</v>
      </c>
      <c r="L3093" s="20">
        <v>22149</v>
      </c>
      <c r="M3093" s="20">
        <v>0</v>
      </c>
      <c r="N3093" s="21">
        <v>794175.47</v>
      </c>
      <c r="O3093" s="21">
        <v>0</v>
      </c>
      <c r="P3093" s="21">
        <v>-123369.62</v>
      </c>
      <c r="Q3093" s="21">
        <v>0</v>
      </c>
      <c r="R3093" s="21">
        <v>0</v>
      </c>
      <c r="S3093" s="21">
        <v>0</v>
      </c>
      <c r="T3093" s="21">
        <v>670805.85</v>
      </c>
      <c r="U3093" s="21">
        <v>-186995.65</v>
      </c>
      <c r="V3093" s="21">
        <v>-21392.87</v>
      </c>
      <c r="W3093" s="20">
        <v>462417.33</v>
      </c>
      <c r="X3093" s="20">
        <v>348643.03133000003</v>
      </c>
      <c r="Y3093" s="20">
        <v>8</v>
      </c>
      <c r="Z3093" s="20">
        <v>43580.378916250003</v>
      </c>
      <c r="AA3093" s="45">
        <f t="shared" si="96"/>
        <v>670805.85</v>
      </c>
      <c r="AB3093" t="b">
        <f t="shared" si="97"/>
        <v>1</v>
      </c>
    </row>
    <row r="3094" spans="1:28" customFormat="1" ht="14.5" x14ac:dyDescent="0.35">
      <c r="A3094" s="19" t="s">
        <v>18152</v>
      </c>
      <c r="B3094" s="19" t="s">
        <v>18153</v>
      </c>
      <c r="C3094" s="19" t="s">
        <v>16783</v>
      </c>
      <c r="D3094" s="19" t="s">
        <v>17892</v>
      </c>
      <c r="E3094" s="41">
        <v>1223270001</v>
      </c>
      <c r="F3094" s="19" t="s">
        <v>16732</v>
      </c>
      <c r="G3094" s="19" t="s">
        <v>14502</v>
      </c>
      <c r="H3094" s="19" t="s">
        <v>14503</v>
      </c>
      <c r="I3094" s="24"/>
      <c r="J3094" s="24"/>
      <c r="K3094" s="19" t="s">
        <v>61</v>
      </c>
      <c r="L3094" s="20">
        <v>9500</v>
      </c>
      <c r="M3094" s="20">
        <v>0</v>
      </c>
      <c r="N3094" s="21">
        <v>308527.52</v>
      </c>
      <c r="O3094" s="21">
        <v>0</v>
      </c>
      <c r="P3094" s="21">
        <v>-64403.29</v>
      </c>
      <c r="Q3094" s="21">
        <v>2777.74</v>
      </c>
      <c r="R3094" s="21">
        <v>0</v>
      </c>
      <c r="S3094" s="21">
        <v>0</v>
      </c>
      <c r="T3094" s="21">
        <v>246901.97</v>
      </c>
      <c r="U3094" s="21">
        <v>-94897.8</v>
      </c>
      <c r="V3094" s="21">
        <v>-9413.7199999999993</v>
      </c>
      <c r="W3094" s="20">
        <v>142590.45000000001</v>
      </c>
      <c r="X3094" s="20">
        <v>135443.58128000001</v>
      </c>
      <c r="Y3094" s="20">
        <v>10</v>
      </c>
      <c r="Z3094" s="20">
        <v>13544.358128000002</v>
      </c>
      <c r="AA3094" s="45">
        <f t="shared" si="96"/>
        <v>246901.97</v>
      </c>
      <c r="AB3094" t="b">
        <f t="shared" si="97"/>
        <v>1</v>
      </c>
    </row>
    <row r="3095" spans="1:28" customFormat="1" ht="14.5" x14ac:dyDescent="0.35">
      <c r="A3095" s="19" t="s">
        <v>18152</v>
      </c>
      <c r="B3095" s="19" t="s">
        <v>18153</v>
      </c>
      <c r="C3095" s="19" t="s">
        <v>16735</v>
      </c>
      <c r="D3095" s="19" t="s">
        <v>17600</v>
      </c>
      <c r="E3095" s="41">
        <v>1223510001</v>
      </c>
      <c r="F3095" s="19" t="s">
        <v>3803</v>
      </c>
      <c r="G3095" s="19" t="s">
        <v>14504</v>
      </c>
      <c r="H3095" s="19" t="s">
        <v>14505</v>
      </c>
      <c r="I3095" s="24"/>
      <c r="J3095" s="24"/>
      <c r="K3095" s="19" t="s">
        <v>61</v>
      </c>
      <c r="L3095" s="20">
        <v>9828</v>
      </c>
      <c r="M3095" s="20">
        <v>0</v>
      </c>
      <c r="N3095" s="21">
        <v>345381.56</v>
      </c>
      <c r="O3095" s="21">
        <v>990.98</v>
      </c>
      <c r="P3095" s="21">
        <v>0</v>
      </c>
      <c r="Q3095" s="21">
        <v>5661.89</v>
      </c>
      <c r="R3095" s="21">
        <v>75864.12</v>
      </c>
      <c r="S3095" s="21">
        <v>0</v>
      </c>
      <c r="T3095" s="21">
        <v>427898.55</v>
      </c>
      <c r="U3095" s="21">
        <v>-194135.2</v>
      </c>
      <c r="V3095" s="21">
        <v>-8104.32</v>
      </c>
      <c r="W3095" s="20">
        <v>225659.03</v>
      </c>
      <c r="X3095" s="20">
        <v>151622.50484000001</v>
      </c>
      <c r="Y3095" s="20">
        <v>4</v>
      </c>
      <c r="Z3095" s="20">
        <v>37905.626210000002</v>
      </c>
      <c r="AA3095" s="45">
        <f t="shared" si="96"/>
        <v>427898.55</v>
      </c>
      <c r="AB3095" t="b">
        <f t="shared" si="97"/>
        <v>1</v>
      </c>
    </row>
    <row r="3096" spans="1:28" customFormat="1" ht="14.5" x14ac:dyDescent="0.35">
      <c r="A3096" s="19" t="s">
        <v>18156</v>
      </c>
      <c r="B3096" s="19" t="s">
        <v>18157</v>
      </c>
      <c r="C3096" s="19" t="s">
        <v>16923</v>
      </c>
      <c r="D3096" s="19" t="s">
        <v>17746</v>
      </c>
      <c r="E3096" s="41">
        <v>1223780001</v>
      </c>
      <c r="F3096" s="19" t="s">
        <v>2109</v>
      </c>
      <c r="G3096" s="19" t="s">
        <v>9900</v>
      </c>
      <c r="H3096" s="19" t="s">
        <v>9901</v>
      </c>
      <c r="I3096" s="24"/>
      <c r="J3096" s="24"/>
      <c r="K3096" s="19" t="s">
        <v>61</v>
      </c>
      <c r="L3096" s="20">
        <v>41404</v>
      </c>
      <c r="M3096" s="20">
        <v>0</v>
      </c>
      <c r="N3096" s="21">
        <v>1365265.78</v>
      </c>
      <c r="O3096" s="21">
        <v>0</v>
      </c>
      <c r="P3096" s="21">
        <v>-411894.25</v>
      </c>
      <c r="Q3096" s="21">
        <v>19011.96</v>
      </c>
      <c r="R3096" s="21">
        <v>0</v>
      </c>
      <c r="S3096" s="21">
        <v>20158.87</v>
      </c>
      <c r="T3096" s="21">
        <v>992542.36</v>
      </c>
      <c r="U3096" s="21">
        <v>-328388.01</v>
      </c>
      <c r="V3096" s="21">
        <v>-83908.18</v>
      </c>
      <c r="W3096" s="20">
        <v>580246.17000000004</v>
      </c>
      <c r="X3096" s="20">
        <v>599351.67741999996</v>
      </c>
      <c r="Y3096" s="20">
        <v>14</v>
      </c>
      <c r="Z3096" s="20">
        <v>42810.834101428569</v>
      </c>
      <c r="AA3096" s="45">
        <f t="shared" si="96"/>
        <v>992542.36</v>
      </c>
      <c r="AB3096" t="b">
        <f t="shared" si="97"/>
        <v>1</v>
      </c>
    </row>
    <row r="3097" spans="1:28" customFormat="1" ht="14.5" x14ac:dyDescent="0.35">
      <c r="A3097" s="19" t="s">
        <v>18160</v>
      </c>
      <c r="B3097" s="19" t="s">
        <v>18161</v>
      </c>
      <c r="C3097" s="19" t="s">
        <v>17118</v>
      </c>
      <c r="D3097" s="19" t="s">
        <v>17873</v>
      </c>
      <c r="E3097" s="41">
        <v>1224320001</v>
      </c>
      <c r="F3097" s="19" t="s">
        <v>1128</v>
      </c>
      <c r="G3097" s="19" t="s">
        <v>7275</v>
      </c>
      <c r="H3097" s="19" t="s">
        <v>7276</v>
      </c>
      <c r="I3097" s="24"/>
      <c r="J3097" s="24"/>
      <c r="K3097" s="19" t="s">
        <v>61</v>
      </c>
      <c r="L3097" s="20">
        <v>6803</v>
      </c>
      <c r="M3097" s="20">
        <v>0</v>
      </c>
      <c r="N3097" s="21">
        <v>224386.52</v>
      </c>
      <c r="O3097" s="21">
        <v>0</v>
      </c>
      <c r="P3097" s="21">
        <v>-129716.14</v>
      </c>
      <c r="Q3097" s="21">
        <v>0</v>
      </c>
      <c r="R3097" s="21">
        <v>0</v>
      </c>
      <c r="S3097" s="21">
        <v>0</v>
      </c>
      <c r="T3097" s="21">
        <v>94670.38</v>
      </c>
      <c r="U3097" s="21">
        <v>-68475.839999999997</v>
      </c>
      <c r="V3097" s="21">
        <v>-5201.03</v>
      </c>
      <c r="W3097" s="20">
        <v>20993.51</v>
      </c>
      <c r="X3097" s="20">
        <v>98505.682279999994</v>
      </c>
      <c r="Y3097" s="20">
        <v>7</v>
      </c>
      <c r="Z3097" s="20">
        <v>14072.240325714285</v>
      </c>
      <c r="AA3097" s="45">
        <f t="shared" si="96"/>
        <v>94670.37999999999</v>
      </c>
      <c r="AB3097" t="b">
        <f t="shared" si="97"/>
        <v>1</v>
      </c>
    </row>
    <row r="3098" spans="1:28" customFormat="1" ht="14.5" x14ac:dyDescent="0.35">
      <c r="A3098" s="19" t="s">
        <v>18160</v>
      </c>
      <c r="B3098" s="19" t="s">
        <v>18161</v>
      </c>
      <c r="C3098" s="19" t="s">
        <v>17098</v>
      </c>
      <c r="D3098" s="19" t="s">
        <v>17863</v>
      </c>
      <c r="E3098" s="41">
        <v>1224670001</v>
      </c>
      <c r="F3098" s="19" t="s">
        <v>892</v>
      </c>
      <c r="G3098" s="19" t="s">
        <v>6682</v>
      </c>
      <c r="H3098" s="19" t="s">
        <v>6683</v>
      </c>
      <c r="I3098" s="24"/>
      <c r="J3098" s="24"/>
      <c r="K3098" s="19" t="s">
        <v>61</v>
      </c>
      <c r="L3098" s="20">
        <v>19846</v>
      </c>
      <c r="M3098" s="20">
        <v>0</v>
      </c>
      <c r="N3098" s="21">
        <v>634681.39</v>
      </c>
      <c r="O3098" s="21">
        <v>0</v>
      </c>
      <c r="P3098" s="21">
        <v>0</v>
      </c>
      <c r="Q3098" s="21">
        <v>2470.08</v>
      </c>
      <c r="R3098" s="21">
        <v>0</v>
      </c>
      <c r="S3098" s="21">
        <v>0</v>
      </c>
      <c r="T3098" s="21">
        <v>637151.47</v>
      </c>
      <c r="U3098" s="21">
        <v>-219535.22</v>
      </c>
      <c r="V3098" s="21">
        <v>-32173.31</v>
      </c>
      <c r="W3098" s="20">
        <v>385442.94</v>
      </c>
      <c r="X3098" s="20">
        <v>278625.13020999997</v>
      </c>
      <c r="Y3098" s="20">
        <v>2</v>
      </c>
      <c r="Z3098" s="20">
        <v>139312.56510499999</v>
      </c>
      <c r="AA3098" s="45">
        <f t="shared" si="96"/>
        <v>637151.47</v>
      </c>
      <c r="AB3098" t="b">
        <f t="shared" si="97"/>
        <v>1</v>
      </c>
    </row>
    <row r="3099" spans="1:28" customFormat="1" ht="14.5" x14ac:dyDescent="0.35">
      <c r="A3099" s="19" t="s">
        <v>18160</v>
      </c>
      <c r="B3099" s="19" t="s">
        <v>18161</v>
      </c>
      <c r="C3099" s="19" t="s">
        <v>17043</v>
      </c>
      <c r="D3099" s="19" t="s">
        <v>17826</v>
      </c>
      <c r="E3099" s="41">
        <v>1224910001</v>
      </c>
      <c r="F3099" s="19" t="s">
        <v>1006</v>
      </c>
      <c r="G3099" s="19" t="s">
        <v>6912</v>
      </c>
      <c r="H3099" s="19" t="s">
        <v>6913</v>
      </c>
      <c r="I3099" s="24"/>
      <c r="J3099" s="24"/>
      <c r="K3099" s="19" t="s">
        <v>61</v>
      </c>
      <c r="L3099" s="20">
        <v>4159</v>
      </c>
      <c r="M3099" s="20">
        <v>0</v>
      </c>
      <c r="N3099" s="21">
        <v>126653.46</v>
      </c>
      <c r="O3099" s="21">
        <v>0</v>
      </c>
      <c r="P3099" s="21">
        <v>0</v>
      </c>
      <c r="Q3099" s="21">
        <v>0</v>
      </c>
      <c r="R3099" s="21">
        <v>0</v>
      </c>
      <c r="S3099" s="21">
        <v>0</v>
      </c>
      <c r="T3099" s="21">
        <v>126653.46</v>
      </c>
      <c r="U3099" s="21">
        <v>-5208.3599999999997</v>
      </c>
      <c r="V3099" s="21">
        <v>-1430</v>
      </c>
      <c r="W3099" s="20">
        <v>120015.1</v>
      </c>
      <c r="X3099" s="20">
        <v>55600.86894</v>
      </c>
      <c r="Y3099" s="20">
        <v>1</v>
      </c>
      <c r="Z3099" s="20">
        <v>55600.86894</v>
      </c>
      <c r="AA3099" s="45">
        <f t="shared" si="96"/>
        <v>126653.46</v>
      </c>
      <c r="AB3099" t="b">
        <f t="shared" si="97"/>
        <v>1</v>
      </c>
    </row>
    <row r="3100" spans="1:28" customFormat="1" ht="14.5" x14ac:dyDescent="0.35">
      <c r="A3100" s="19" t="s">
        <v>18156</v>
      </c>
      <c r="B3100" s="19" t="s">
        <v>18157</v>
      </c>
      <c r="C3100" s="19" t="s">
        <v>16945</v>
      </c>
      <c r="D3100" s="19" t="s">
        <v>17764</v>
      </c>
      <c r="E3100" s="41">
        <v>1225210001</v>
      </c>
      <c r="F3100" s="19" t="s">
        <v>1788</v>
      </c>
      <c r="G3100" s="19" t="s">
        <v>9088</v>
      </c>
      <c r="H3100" s="19" t="s">
        <v>9089</v>
      </c>
      <c r="I3100" s="24"/>
      <c r="J3100" s="24"/>
      <c r="K3100" s="19" t="s">
        <v>63</v>
      </c>
      <c r="L3100" s="20">
        <v>0</v>
      </c>
      <c r="M3100" s="20">
        <v>13433</v>
      </c>
      <c r="N3100" s="21">
        <v>1044741.42</v>
      </c>
      <c r="O3100" s="21">
        <v>0</v>
      </c>
      <c r="P3100" s="21">
        <v>0</v>
      </c>
      <c r="Q3100" s="21">
        <v>4104.24</v>
      </c>
      <c r="R3100" s="21">
        <v>0</v>
      </c>
      <c r="S3100" s="21">
        <v>0</v>
      </c>
      <c r="T3100" s="21">
        <v>1048845.6599999999</v>
      </c>
      <c r="U3100" s="21">
        <v>-872.2</v>
      </c>
      <c r="V3100" s="21">
        <v>0</v>
      </c>
      <c r="W3100" s="20">
        <v>1047973.46</v>
      </c>
      <c r="X3100" s="20">
        <v>458641.48337999999</v>
      </c>
      <c r="Y3100" s="20">
        <v>1</v>
      </c>
      <c r="Z3100" s="20">
        <v>458641.48337999999</v>
      </c>
      <c r="AA3100" s="45">
        <f t="shared" si="96"/>
        <v>1048845.6600000001</v>
      </c>
      <c r="AB3100" t="b">
        <f t="shared" si="97"/>
        <v>1</v>
      </c>
    </row>
    <row r="3101" spans="1:28" customFormat="1" ht="14.5" x14ac:dyDescent="0.35">
      <c r="A3101" s="19" t="s">
        <v>18150</v>
      </c>
      <c r="B3101" s="19" t="s">
        <v>18151</v>
      </c>
      <c r="C3101" s="19" t="s">
        <v>16669</v>
      </c>
      <c r="D3101" s="19" t="s">
        <v>17551</v>
      </c>
      <c r="E3101" s="41">
        <v>1225480001</v>
      </c>
      <c r="F3101" s="19" t="s">
        <v>3518</v>
      </c>
      <c r="G3101" s="19" t="s">
        <v>13743</v>
      </c>
      <c r="H3101" s="19" t="s">
        <v>13744</v>
      </c>
      <c r="I3101" s="24"/>
      <c r="J3101" s="24"/>
      <c r="K3101" s="19" t="s">
        <v>61</v>
      </c>
      <c r="L3101" s="20">
        <v>1298</v>
      </c>
      <c r="M3101" s="20">
        <v>0</v>
      </c>
      <c r="N3101" s="21">
        <v>34108.769999999997</v>
      </c>
      <c r="O3101" s="21">
        <v>0</v>
      </c>
      <c r="P3101" s="21">
        <v>-5339.08</v>
      </c>
      <c r="Q3101" s="21">
        <v>0</v>
      </c>
      <c r="R3101" s="21">
        <v>0</v>
      </c>
      <c r="S3101" s="21">
        <v>0</v>
      </c>
      <c r="T3101" s="21">
        <v>28769.69</v>
      </c>
      <c r="U3101" s="21">
        <v>-9599.1</v>
      </c>
      <c r="V3101" s="21">
        <v>-604.52</v>
      </c>
      <c r="W3101" s="20">
        <v>18566.07</v>
      </c>
      <c r="X3101" s="20">
        <v>14973.750029999999</v>
      </c>
      <c r="Y3101" s="20">
        <v>1</v>
      </c>
      <c r="Z3101" s="20">
        <v>14973.750029999999</v>
      </c>
      <c r="AA3101" s="45">
        <f t="shared" si="96"/>
        <v>28769.689999999995</v>
      </c>
      <c r="AB3101" t="b">
        <f t="shared" si="97"/>
        <v>1</v>
      </c>
    </row>
    <row r="3102" spans="1:28" customFormat="1" ht="14.5" x14ac:dyDescent="0.35">
      <c r="A3102" s="19" t="s">
        <v>18148</v>
      </c>
      <c r="B3102" s="19" t="s">
        <v>18149</v>
      </c>
      <c r="C3102" s="19" t="s">
        <v>16644</v>
      </c>
      <c r="D3102" s="19" t="s">
        <v>17550</v>
      </c>
      <c r="E3102" s="41">
        <v>1225640001</v>
      </c>
      <c r="F3102" s="19" t="s">
        <v>3072</v>
      </c>
      <c r="G3102" s="19" t="s">
        <v>12501</v>
      </c>
      <c r="H3102" s="19" t="s">
        <v>12502</v>
      </c>
      <c r="I3102" s="24"/>
      <c r="J3102" s="24"/>
      <c r="K3102" s="19" t="s">
        <v>61</v>
      </c>
      <c r="L3102" s="20">
        <v>10000</v>
      </c>
      <c r="M3102" s="20">
        <v>0</v>
      </c>
      <c r="N3102" s="21">
        <v>353411.64</v>
      </c>
      <c r="O3102" s="21">
        <v>0</v>
      </c>
      <c r="P3102" s="21">
        <v>-34604.959999999999</v>
      </c>
      <c r="Q3102" s="21">
        <v>13207.67</v>
      </c>
      <c r="R3102" s="21">
        <v>22127</v>
      </c>
      <c r="S3102" s="21">
        <v>3399</v>
      </c>
      <c r="T3102" s="21">
        <v>357540.35</v>
      </c>
      <c r="U3102" s="21">
        <v>-88357.52</v>
      </c>
      <c r="V3102" s="21">
        <v>-14426.42</v>
      </c>
      <c r="W3102" s="20">
        <v>254756.41</v>
      </c>
      <c r="X3102" s="20">
        <v>155147.70996000001</v>
      </c>
      <c r="Y3102" s="20">
        <v>9</v>
      </c>
      <c r="Z3102" s="20">
        <v>17238.634440000002</v>
      </c>
      <c r="AA3102" s="45">
        <f t="shared" si="96"/>
        <v>357540.35</v>
      </c>
      <c r="AB3102" t="b">
        <f t="shared" si="97"/>
        <v>1</v>
      </c>
    </row>
    <row r="3103" spans="1:28" customFormat="1" ht="14.5" x14ac:dyDescent="0.35">
      <c r="A3103" s="19" t="s">
        <v>18152</v>
      </c>
      <c r="B3103" s="19" t="s">
        <v>18153</v>
      </c>
      <c r="C3103" s="19" t="s">
        <v>16763</v>
      </c>
      <c r="D3103" s="19" t="s">
        <v>17627</v>
      </c>
      <c r="E3103" s="41">
        <v>1226450001</v>
      </c>
      <c r="F3103" s="19" t="s">
        <v>4061</v>
      </c>
      <c r="G3103" s="19" t="s">
        <v>15171</v>
      </c>
      <c r="H3103" s="19" t="s">
        <v>15172</v>
      </c>
      <c r="I3103" s="24"/>
      <c r="J3103" s="24"/>
      <c r="K3103" s="19" t="s">
        <v>61</v>
      </c>
      <c r="L3103" s="20">
        <v>2000</v>
      </c>
      <c r="M3103" s="20">
        <v>0</v>
      </c>
      <c r="N3103" s="21">
        <v>51713.919999999998</v>
      </c>
      <c r="O3103" s="21">
        <v>0</v>
      </c>
      <c r="P3103" s="21">
        <v>-9646.24</v>
      </c>
      <c r="Q3103" s="21">
        <v>0</v>
      </c>
      <c r="R3103" s="21">
        <v>0</v>
      </c>
      <c r="S3103" s="21">
        <v>0</v>
      </c>
      <c r="T3103" s="21">
        <v>42067.68</v>
      </c>
      <c r="U3103" s="21">
        <v>-25.8</v>
      </c>
      <c r="V3103" s="21">
        <v>-811.08</v>
      </c>
      <c r="W3103" s="20">
        <v>41230.800000000003</v>
      </c>
      <c r="X3103" s="20">
        <v>22702.410879999999</v>
      </c>
      <c r="Y3103" s="20">
        <v>4</v>
      </c>
      <c r="Z3103" s="20">
        <v>5675.6027199999999</v>
      </c>
      <c r="AA3103" s="45">
        <f t="shared" si="96"/>
        <v>42067.68</v>
      </c>
      <c r="AB3103" t="b">
        <f t="shared" si="97"/>
        <v>1</v>
      </c>
    </row>
    <row r="3104" spans="1:28" customFormat="1" ht="14.5" x14ac:dyDescent="0.35">
      <c r="A3104" s="19" t="s">
        <v>18158</v>
      </c>
      <c r="B3104" s="19" t="s">
        <v>18159</v>
      </c>
      <c r="C3104" s="19" t="s">
        <v>17015</v>
      </c>
      <c r="D3104" s="19" t="s">
        <v>17803</v>
      </c>
      <c r="E3104" s="41">
        <v>1226530001</v>
      </c>
      <c r="F3104" s="19" t="s">
        <v>674</v>
      </c>
      <c r="G3104" s="19" t="s">
        <v>6011</v>
      </c>
      <c r="H3104" s="19" t="s">
        <v>6012</v>
      </c>
      <c r="I3104" s="24"/>
      <c r="J3104" s="24"/>
      <c r="K3104" s="19" t="s">
        <v>61</v>
      </c>
      <c r="L3104" s="20">
        <v>3652</v>
      </c>
      <c r="M3104" s="20">
        <v>0</v>
      </c>
      <c r="N3104" s="21">
        <v>113919.52</v>
      </c>
      <c r="O3104" s="21">
        <v>0</v>
      </c>
      <c r="P3104" s="21">
        <v>-13880.37</v>
      </c>
      <c r="Q3104" s="21">
        <v>0</v>
      </c>
      <c r="R3104" s="21">
        <v>0</v>
      </c>
      <c r="S3104" s="21">
        <v>983.37</v>
      </c>
      <c r="T3104" s="21">
        <v>101022.52</v>
      </c>
      <c r="U3104" s="21">
        <v>-5964.8</v>
      </c>
      <c r="V3104" s="21">
        <v>-1061.8</v>
      </c>
      <c r="W3104" s="20">
        <v>93995.92</v>
      </c>
      <c r="X3104" s="20">
        <v>50010.669280000002</v>
      </c>
      <c r="Y3104" s="20">
        <v>11</v>
      </c>
      <c r="Z3104" s="20">
        <v>4546.4244800000006</v>
      </c>
      <c r="AA3104" s="45">
        <f t="shared" si="96"/>
        <v>101022.52</v>
      </c>
      <c r="AB3104" t="b">
        <f t="shared" si="97"/>
        <v>1</v>
      </c>
    </row>
    <row r="3105" spans="1:28" customFormat="1" ht="14.5" x14ac:dyDescent="0.35">
      <c r="A3105" s="19" t="s">
        <v>18148</v>
      </c>
      <c r="B3105" s="19" t="s">
        <v>18149</v>
      </c>
      <c r="C3105" s="19" t="s">
        <v>16550</v>
      </c>
      <c r="D3105" s="19" t="s">
        <v>17507</v>
      </c>
      <c r="E3105" s="41">
        <v>1227340001</v>
      </c>
      <c r="F3105" s="19" t="s">
        <v>18184</v>
      </c>
      <c r="G3105" s="19" t="s">
        <v>11201</v>
      </c>
      <c r="H3105" s="19" t="s">
        <v>11202</v>
      </c>
      <c r="I3105" s="24"/>
      <c r="J3105" s="24"/>
      <c r="K3105" s="19" t="s">
        <v>61</v>
      </c>
      <c r="L3105" s="20">
        <v>18678</v>
      </c>
      <c r="M3105" s="20">
        <v>0</v>
      </c>
      <c r="N3105" s="21">
        <v>564132.75</v>
      </c>
      <c r="O3105" s="21">
        <v>0</v>
      </c>
      <c r="P3105" s="21">
        <v>-70926.77</v>
      </c>
      <c r="Q3105" s="21">
        <v>4388.1000000000004</v>
      </c>
      <c r="R3105" s="21">
        <v>0</v>
      </c>
      <c r="S3105" s="21">
        <v>16722.48</v>
      </c>
      <c r="T3105" s="21">
        <v>514316.56</v>
      </c>
      <c r="U3105" s="21">
        <v>-161303</v>
      </c>
      <c r="V3105" s="21">
        <v>-21564.36</v>
      </c>
      <c r="W3105" s="20">
        <v>331449.2</v>
      </c>
      <c r="X3105" s="20">
        <v>247654.27725000001</v>
      </c>
      <c r="Y3105" s="20">
        <v>9</v>
      </c>
      <c r="Z3105" s="20">
        <v>27517.141916666667</v>
      </c>
      <c r="AA3105" s="45">
        <f t="shared" si="96"/>
        <v>514316.55999999994</v>
      </c>
      <c r="AB3105" t="b">
        <f t="shared" si="97"/>
        <v>1</v>
      </c>
    </row>
    <row r="3106" spans="1:28" customFormat="1" ht="14.5" x14ac:dyDescent="0.35">
      <c r="A3106" s="19" t="s">
        <v>18160</v>
      </c>
      <c r="B3106" s="19" t="s">
        <v>18161</v>
      </c>
      <c r="C3106" s="19" t="s">
        <v>17118</v>
      </c>
      <c r="D3106" s="19" t="s">
        <v>17873</v>
      </c>
      <c r="E3106" s="41">
        <v>1227420001</v>
      </c>
      <c r="F3106" s="19" t="s">
        <v>1160</v>
      </c>
      <c r="G3106" s="19" t="s">
        <v>7382</v>
      </c>
      <c r="H3106" s="19" t="s">
        <v>7383</v>
      </c>
      <c r="I3106" s="24"/>
      <c r="J3106" s="24"/>
      <c r="K3106" s="19" t="s">
        <v>61</v>
      </c>
      <c r="L3106" s="20">
        <v>10020</v>
      </c>
      <c r="M3106" s="20">
        <v>0</v>
      </c>
      <c r="N3106" s="21">
        <v>318831.75</v>
      </c>
      <c r="O3106" s="21">
        <v>0</v>
      </c>
      <c r="P3106" s="21">
        <v>0</v>
      </c>
      <c r="Q3106" s="21">
        <v>0</v>
      </c>
      <c r="R3106" s="21">
        <v>0</v>
      </c>
      <c r="S3106" s="21">
        <v>0</v>
      </c>
      <c r="T3106" s="21">
        <v>318831.75</v>
      </c>
      <c r="U3106" s="21">
        <v>-118888.07</v>
      </c>
      <c r="V3106" s="21">
        <v>-15110.86</v>
      </c>
      <c r="W3106" s="20">
        <v>184832.82</v>
      </c>
      <c r="X3106" s="20">
        <v>139967.13824999999</v>
      </c>
      <c r="Y3106" s="20">
        <v>5</v>
      </c>
      <c r="Z3106" s="20">
        <v>27993.427649999998</v>
      </c>
      <c r="AA3106" s="45">
        <f t="shared" si="96"/>
        <v>318831.75</v>
      </c>
      <c r="AB3106" t="b">
        <f t="shared" si="97"/>
        <v>1</v>
      </c>
    </row>
    <row r="3107" spans="1:28" customFormat="1" ht="14.5" x14ac:dyDescent="0.35">
      <c r="A3107" s="19" t="s">
        <v>18154</v>
      </c>
      <c r="B3107" s="19" t="s">
        <v>18155</v>
      </c>
      <c r="C3107" s="19" t="s">
        <v>16798</v>
      </c>
      <c r="D3107" s="19" t="s">
        <v>17653</v>
      </c>
      <c r="E3107" s="41">
        <v>1227690001</v>
      </c>
      <c r="F3107" s="19" t="s">
        <v>1432</v>
      </c>
      <c r="G3107" s="19" t="s">
        <v>8112</v>
      </c>
      <c r="H3107" s="19" t="s">
        <v>8113</v>
      </c>
      <c r="I3107" s="24"/>
      <c r="J3107" s="24"/>
      <c r="K3107" s="19" t="s">
        <v>61</v>
      </c>
      <c r="L3107" s="20">
        <v>22098</v>
      </c>
      <c r="M3107" s="20">
        <v>0</v>
      </c>
      <c r="N3107" s="21">
        <v>685034.4</v>
      </c>
      <c r="O3107" s="21">
        <v>0</v>
      </c>
      <c r="P3107" s="21">
        <v>-921.87</v>
      </c>
      <c r="Q3107" s="21">
        <v>0</v>
      </c>
      <c r="R3107" s="21">
        <v>0</v>
      </c>
      <c r="S3107" s="21">
        <v>0</v>
      </c>
      <c r="T3107" s="21">
        <v>684112.53</v>
      </c>
      <c r="U3107" s="21">
        <v>-258244.03</v>
      </c>
      <c r="V3107" s="21">
        <v>-22605.83</v>
      </c>
      <c r="W3107" s="20">
        <v>403262.67</v>
      </c>
      <c r="X3107" s="20">
        <v>300730.10159999999</v>
      </c>
      <c r="Y3107" s="20">
        <v>5</v>
      </c>
      <c r="Z3107" s="20">
        <v>60146.020319999996</v>
      </c>
      <c r="AA3107" s="45">
        <f t="shared" si="96"/>
        <v>684112.53</v>
      </c>
      <c r="AB3107" t="b">
        <f t="shared" si="97"/>
        <v>1</v>
      </c>
    </row>
    <row r="3108" spans="1:28" customFormat="1" ht="14.5" x14ac:dyDescent="0.35">
      <c r="A3108" s="19" t="s">
        <v>18160</v>
      </c>
      <c r="B3108" s="19" t="s">
        <v>18161</v>
      </c>
      <c r="C3108" s="19" t="s">
        <v>17098</v>
      </c>
      <c r="D3108" s="19" t="s">
        <v>17863</v>
      </c>
      <c r="E3108" s="41">
        <v>1227770001</v>
      </c>
      <c r="F3108" s="19" t="s">
        <v>117</v>
      </c>
      <c r="G3108" s="19" t="s">
        <v>6684</v>
      </c>
      <c r="H3108" s="19" t="s">
        <v>6685</v>
      </c>
      <c r="I3108" s="24"/>
      <c r="J3108" s="24"/>
      <c r="K3108" s="19" t="s">
        <v>61</v>
      </c>
      <c r="L3108" s="20">
        <v>7261</v>
      </c>
      <c r="M3108" s="20">
        <v>0</v>
      </c>
      <c r="N3108" s="21">
        <v>227787.72</v>
      </c>
      <c r="O3108" s="21">
        <v>0</v>
      </c>
      <c r="P3108" s="21">
        <v>-29064.720000000001</v>
      </c>
      <c r="Q3108" s="21">
        <v>1122.77</v>
      </c>
      <c r="R3108" s="21">
        <v>0</v>
      </c>
      <c r="S3108" s="21">
        <v>0</v>
      </c>
      <c r="T3108" s="21">
        <v>199845.77</v>
      </c>
      <c r="U3108" s="21">
        <v>-72810.8</v>
      </c>
      <c r="V3108" s="21">
        <v>-35984</v>
      </c>
      <c r="W3108" s="20">
        <v>91050.97</v>
      </c>
      <c r="X3108" s="20">
        <v>99998.809080000006</v>
      </c>
      <c r="Y3108" s="20">
        <v>5</v>
      </c>
      <c r="Z3108" s="20">
        <v>19999.761816000002</v>
      </c>
      <c r="AA3108" s="45">
        <f t="shared" si="96"/>
        <v>199845.77</v>
      </c>
      <c r="AB3108" t="b">
        <f t="shared" si="97"/>
        <v>1</v>
      </c>
    </row>
    <row r="3109" spans="1:28" customFormat="1" ht="14.5" x14ac:dyDescent="0.35">
      <c r="A3109" s="19" t="s">
        <v>18148</v>
      </c>
      <c r="B3109" s="19" t="s">
        <v>18149</v>
      </c>
      <c r="C3109" s="19" t="s">
        <v>16572</v>
      </c>
      <c r="D3109" s="19" t="s">
        <v>17508</v>
      </c>
      <c r="E3109" s="41">
        <v>1228310001</v>
      </c>
      <c r="F3109" s="19" t="s">
        <v>2588</v>
      </c>
      <c r="G3109" s="19" t="s">
        <v>11203</v>
      </c>
      <c r="H3109" s="19" t="s">
        <v>11204</v>
      </c>
      <c r="I3109" s="24"/>
      <c r="J3109" s="24"/>
      <c r="K3109" s="19" t="s">
        <v>61</v>
      </c>
      <c r="L3109" s="20">
        <v>1902</v>
      </c>
      <c r="M3109" s="20">
        <v>0</v>
      </c>
      <c r="N3109" s="21">
        <v>60091.66</v>
      </c>
      <c r="O3109" s="21">
        <v>0</v>
      </c>
      <c r="P3109" s="21">
        <v>0</v>
      </c>
      <c r="Q3109" s="21">
        <v>0</v>
      </c>
      <c r="R3109" s="21">
        <v>0</v>
      </c>
      <c r="S3109" s="21">
        <v>0</v>
      </c>
      <c r="T3109" s="21">
        <v>60091.66</v>
      </c>
      <c r="U3109" s="21">
        <v>-13594.2</v>
      </c>
      <c r="V3109" s="21">
        <v>-542.05999999999995</v>
      </c>
      <c r="W3109" s="20">
        <v>45955.4</v>
      </c>
      <c r="X3109" s="20">
        <v>26380.238740000001</v>
      </c>
      <c r="Y3109" s="20">
        <v>1</v>
      </c>
      <c r="Z3109" s="20">
        <v>26380.238740000001</v>
      </c>
      <c r="AA3109" s="45">
        <f t="shared" si="96"/>
        <v>60091.66</v>
      </c>
      <c r="AB3109" t="b">
        <f t="shared" si="97"/>
        <v>1</v>
      </c>
    </row>
    <row r="3110" spans="1:28" customFormat="1" ht="14.5" x14ac:dyDescent="0.35">
      <c r="A3110" s="19" t="s">
        <v>18158</v>
      </c>
      <c r="B3110" s="19" t="s">
        <v>18159</v>
      </c>
      <c r="C3110" s="19" t="s">
        <v>17015</v>
      </c>
      <c r="D3110" s="19" t="s">
        <v>17803</v>
      </c>
      <c r="E3110" s="41">
        <v>1228580001</v>
      </c>
      <c r="F3110" s="19" t="s">
        <v>675</v>
      </c>
      <c r="G3110" s="19" t="s">
        <v>5960</v>
      </c>
      <c r="H3110" s="19" t="s">
        <v>5961</v>
      </c>
      <c r="I3110" s="24"/>
      <c r="J3110" s="24"/>
      <c r="K3110" s="19" t="s">
        <v>61</v>
      </c>
      <c r="L3110" s="20">
        <v>6769</v>
      </c>
      <c r="M3110" s="20">
        <v>0</v>
      </c>
      <c r="N3110" s="21">
        <v>211220.22</v>
      </c>
      <c r="O3110" s="21">
        <v>0</v>
      </c>
      <c r="P3110" s="21">
        <v>-65530.58</v>
      </c>
      <c r="Q3110" s="21">
        <v>0</v>
      </c>
      <c r="R3110" s="21">
        <v>0</v>
      </c>
      <c r="S3110" s="21">
        <v>0</v>
      </c>
      <c r="T3110" s="21">
        <v>145689.64000000001</v>
      </c>
      <c r="U3110" s="21">
        <v>-43083.46</v>
      </c>
      <c r="V3110" s="21">
        <v>-325.67</v>
      </c>
      <c r="W3110" s="20">
        <v>102280.51</v>
      </c>
      <c r="X3110" s="20">
        <v>92725.676579999999</v>
      </c>
      <c r="Y3110" s="20">
        <v>9</v>
      </c>
      <c r="Z3110" s="20">
        <v>10302.852953333333</v>
      </c>
      <c r="AA3110" s="45">
        <f t="shared" si="96"/>
        <v>145689.64000000001</v>
      </c>
      <c r="AB3110" t="b">
        <f t="shared" si="97"/>
        <v>1</v>
      </c>
    </row>
    <row r="3111" spans="1:28" customFormat="1" ht="14.5" x14ac:dyDescent="0.35">
      <c r="A3111" s="19" t="s">
        <v>18152</v>
      </c>
      <c r="B3111" s="19" t="s">
        <v>18153</v>
      </c>
      <c r="C3111" s="19" t="s">
        <v>16763</v>
      </c>
      <c r="D3111" s="19" t="s">
        <v>17627</v>
      </c>
      <c r="E3111" s="41">
        <v>1228660001</v>
      </c>
      <c r="F3111" s="19" t="s">
        <v>4062</v>
      </c>
      <c r="G3111" s="19" t="s">
        <v>15173</v>
      </c>
      <c r="H3111" s="19" t="s">
        <v>15174</v>
      </c>
      <c r="I3111" s="24"/>
      <c r="J3111" s="24"/>
      <c r="K3111" s="19" t="s">
        <v>61</v>
      </c>
      <c r="L3111" s="20">
        <v>29025</v>
      </c>
      <c r="M3111" s="20">
        <v>0</v>
      </c>
      <c r="N3111" s="21">
        <v>880760.74</v>
      </c>
      <c r="O3111" s="21">
        <v>0</v>
      </c>
      <c r="P3111" s="21">
        <v>-125455.23</v>
      </c>
      <c r="Q3111" s="21">
        <v>0</v>
      </c>
      <c r="R3111" s="21">
        <v>0</v>
      </c>
      <c r="S3111" s="21">
        <v>0</v>
      </c>
      <c r="T3111" s="21">
        <v>755305.51</v>
      </c>
      <c r="U3111" s="21">
        <v>-198282.98</v>
      </c>
      <c r="V3111" s="21">
        <v>-880.93</v>
      </c>
      <c r="W3111" s="20">
        <v>556141.6</v>
      </c>
      <c r="X3111" s="20">
        <v>386653.96486000001</v>
      </c>
      <c r="Y3111" s="20">
        <v>7</v>
      </c>
      <c r="Z3111" s="20">
        <v>55236.280694285713</v>
      </c>
      <c r="AA3111" s="45">
        <f t="shared" si="96"/>
        <v>755305.51</v>
      </c>
      <c r="AB3111" t="b">
        <f t="shared" si="97"/>
        <v>1</v>
      </c>
    </row>
    <row r="3112" spans="1:28" customFormat="1" ht="14.5" x14ac:dyDescent="0.35">
      <c r="A3112" s="19" t="s">
        <v>18160</v>
      </c>
      <c r="B3112" s="19" t="s">
        <v>18161</v>
      </c>
      <c r="C3112" s="19" t="s">
        <v>17058</v>
      </c>
      <c r="D3112" s="19" t="s">
        <v>17862</v>
      </c>
      <c r="E3112" s="41">
        <v>1229040001</v>
      </c>
      <c r="F3112" s="19" t="s">
        <v>207</v>
      </c>
      <c r="G3112" s="19" t="s">
        <v>4767</v>
      </c>
      <c r="H3112" s="19" t="s">
        <v>4768</v>
      </c>
      <c r="I3112" s="24"/>
      <c r="J3112" s="24"/>
      <c r="K3112" s="19" t="s">
        <v>61</v>
      </c>
      <c r="L3112" s="20">
        <v>21720</v>
      </c>
      <c r="M3112" s="20">
        <v>0</v>
      </c>
      <c r="N3112" s="21">
        <v>724721.12</v>
      </c>
      <c r="O3112" s="21">
        <v>0</v>
      </c>
      <c r="P3112" s="21">
        <v>-178653.5</v>
      </c>
      <c r="Q3112" s="21">
        <v>0</v>
      </c>
      <c r="R3112" s="21">
        <v>0</v>
      </c>
      <c r="S3112" s="21">
        <v>0</v>
      </c>
      <c r="T3112" s="21">
        <v>546067.62</v>
      </c>
      <c r="U3112" s="21">
        <v>-218892.93</v>
      </c>
      <c r="V3112" s="21">
        <v>-8423.41</v>
      </c>
      <c r="W3112" s="20">
        <v>318751.28000000003</v>
      </c>
      <c r="X3112" s="20">
        <v>318152.57167999999</v>
      </c>
      <c r="Y3112" s="20">
        <v>6</v>
      </c>
      <c r="Z3112" s="20">
        <v>53025.42861333333</v>
      </c>
      <c r="AA3112" s="45">
        <f t="shared" si="96"/>
        <v>546067.62</v>
      </c>
      <c r="AB3112" t="b">
        <f t="shared" si="97"/>
        <v>1</v>
      </c>
    </row>
    <row r="3113" spans="1:28" customFormat="1" ht="14.5" x14ac:dyDescent="0.35">
      <c r="A3113" s="19" t="s">
        <v>18150</v>
      </c>
      <c r="B3113" s="19" t="s">
        <v>18151</v>
      </c>
      <c r="C3113" s="19" t="s">
        <v>16703</v>
      </c>
      <c r="D3113" s="19" t="s">
        <v>17580</v>
      </c>
      <c r="E3113" s="41">
        <v>1229200001</v>
      </c>
      <c r="F3113" s="19" t="s">
        <v>4238</v>
      </c>
      <c r="G3113" s="19" t="s">
        <v>15704</v>
      </c>
      <c r="H3113" s="19" t="s">
        <v>15705</v>
      </c>
      <c r="I3113" s="24"/>
      <c r="J3113" s="24"/>
      <c r="K3113" s="19" t="s">
        <v>61</v>
      </c>
      <c r="L3113" s="20">
        <v>2260</v>
      </c>
      <c r="M3113" s="20">
        <v>0</v>
      </c>
      <c r="N3113" s="21">
        <v>69137.61</v>
      </c>
      <c r="O3113" s="21">
        <v>0</v>
      </c>
      <c r="P3113" s="21">
        <v>-14101.42</v>
      </c>
      <c r="Q3113" s="21">
        <v>1276.81</v>
      </c>
      <c r="R3113" s="21">
        <v>0</v>
      </c>
      <c r="S3113" s="21">
        <v>0</v>
      </c>
      <c r="T3113" s="21">
        <v>56313</v>
      </c>
      <c r="U3113" s="21">
        <v>0</v>
      </c>
      <c r="V3113" s="21">
        <v>-2080.79</v>
      </c>
      <c r="W3113" s="20">
        <v>54232.21</v>
      </c>
      <c r="X3113" s="20">
        <v>30351.410790000002</v>
      </c>
      <c r="Y3113" s="20">
        <v>2</v>
      </c>
      <c r="Z3113" s="20">
        <v>15175.705395000001</v>
      </c>
      <c r="AA3113" s="45">
        <f t="shared" si="96"/>
        <v>56313</v>
      </c>
      <c r="AB3113" t="b">
        <f t="shared" si="97"/>
        <v>1</v>
      </c>
    </row>
    <row r="3114" spans="1:28" customFormat="1" ht="14.5" x14ac:dyDescent="0.35">
      <c r="A3114" s="19" t="s">
        <v>18152</v>
      </c>
      <c r="B3114" s="19" t="s">
        <v>18153</v>
      </c>
      <c r="C3114" s="19" t="s">
        <v>16735</v>
      </c>
      <c r="D3114" s="19" t="s">
        <v>17600</v>
      </c>
      <c r="E3114" s="41">
        <v>1229630001</v>
      </c>
      <c r="F3114" s="19" t="s">
        <v>3804</v>
      </c>
      <c r="G3114" s="19" t="s">
        <v>14506</v>
      </c>
      <c r="H3114" s="19" t="s">
        <v>14507</v>
      </c>
      <c r="I3114" s="24"/>
      <c r="J3114" s="24"/>
      <c r="K3114" s="19" t="s">
        <v>61</v>
      </c>
      <c r="L3114" s="20">
        <v>5000</v>
      </c>
      <c r="M3114" s="20">
        <v>0</v>
      </c>
      <c r="N3114" s="21">
        <v>194248.48</v>
      </c>
      <c r="O3114" s="21">
        <v>0</v>
      </c>
      <c r="P3114" s="21">
        <v>-121135.08</v>
      </c>
      <c r="Q3114" s="21">
        <v>0</v>
      </c>
      <c r="R3114" s="21">
        <v>0</v>
      </c>
      <c r="S3114" s="21">
        <v>0</v>
      </c>
      <c r="T3114" s="21">
        <v>73113.399999999994</v>
      </c>
      <c r="U3114" s="21">
        <v>-96384.3</v>
      </c>
      <c r="V3114" s="21">
        <v>-120</v>
      </c>
      <c r="W3114" s="20">
        <v>-23390.9</v>
      </c>
      <c r="X3114" s="20">
        <v>85275.082720000006</v>
      </c>
      <c r="Y3114" s="20">
        <v>1</v>
      </c>
      <c r="Z3114" s="20">
        <v>85275.082720000006</v>
      </c>
      <c r="AA3114" s="45">
        <f t="shared" si="96"/>
        <v>73113.400000000009</v>
      </c>
      <c r="AB3114" t="b">
        <f t="shared" si="97"/>
        <v>1</v>
      </c>
    </row>
    <row r="3115" spans="1:28" customFormat="1" ht="14.5" x14ac:dyDescent="0.35">
      <c r="A3115" s="19" t="s">
        <v>18158</v>
      </c>
      <c r="B3115" s="19" t="s">
        <v>18159</v>
      </c>
      <c r="C3115" s="19" t="s">
        <v>16982</v>
      </c>
      <c r="D3115" s="19" t="s">
        <v>17802</v>
      </c>
      <c r="E3115" s="41">
        <v>1230560001</v>
      </c>
      <c r="F3115" s="19" t="s">
        <v>323</v>
      </c>
      <c r="G3115" s="19" t="s">
        <v>5083</v>
      </c>
      <c r="H3115" s="19" t="s">
        <v>5084</v>
      </c>
      <c r="I3115" s="24"/>
      <c r="J3115" s="24"/>
      <c r="K3115" s="19" t="s">
        <v>61</v>
      </c>
      <c r="L3115" s="20">
        <v>12364</v>
      </c>
      <c r="M3115" s="20">
        <v>0</v>
      </c>
      <c r="N3115" s="21">
        <v>417010.24</v>
      </c>
      <c r="O3115" s="21">
        <v>0</v>
      </c>
      <c r="P3115" s="21">
        <v>0</v>
      </c>
      <c r="Q3115" s="21">
        <v>0</v>
      </c>
      <c r="R3115" s="21">
        <v>0</v>
      </c>
      <c r="S3115" s="21">
        <v>0</v>
      </c>
      <c r="T3115" s="21">
        <v>417010.24</v>
      </c>
      <c r="U3115" s="21">
        <v>-196990.94</v>
      </c>
      <c r="V3115" s="21">
        <v>-28859.360000000001</v>
      </c>
      <c r="W3115" s="20">
        <v>191159.94</v>
      </c>
      <c r="X3115" s="20">
        <v>183067.49536</v>
      </c>
      <c r="Y3115" s="20">
        <v>2</v>
      </c>
      <c r="Z3115" s="20">
        <v>91533.74768</v>
      </c>
      <c r="AA3115" s="45">
        <f t="shared" si="96"/>
        <v>417010.24</v>
      </c>
      <c r="AB3115" t="b">
        <f t="shared" si="97"/>
        <v>1</v>
      </c>
    </row>
    <row r="3116" spans="1:28" customFormat="1" ht="14.5" x14ac:dyDescent="0.35">
      <c r="A3116" s="19" t="s">
        <v>18152</v>
      </c>
      <c r="B3116" s="19" t="s">
        <v>18153</v>
      </c>
      <c r="C3116" s="19" t="s">
        <v>16783</v>
      </c>
      <c r="D3116" s="19" t="s">
        <v>17892</v>
      </c>
      <c r="E3116" s="41">
        <v>1231370001</v>
      </c>
      <c r="F3116" s="19" t="s">
        <v>3652</v>
      </c>
      <c r="G3116" s="19" t="s">
        <v>14508</v>
      </c>
      <c r="H3116" s="19" t="s">
        <v>14509</v>
      </c>
      <c r="I3116" s="24"/>
      <c r="J3116" s="24"/>
      <c r="K3116" s="19" t="s">
        <v>61</v>
      </c>
      <c r="L3116" s="20">
        <v>14500</v>
      </c>
      <c r="M3116" s="20">
        <v>0</v>
      </c>
      <c r="N3116" s="21">
        <v>472419.42</v>
      </c>
      <c r="O3116" s="21">
        <v>0</v>
      </c>
      <c r="P3116" s="21">
        <v>-164778.19</v>
      </c>
      <c r="Q3116" s="21">
        <v>4565.88</v>
      </c>
      <c r="R3116" s="21">
        <v>34770.6</v>
      </c>
      <c r="S3116" s="21">
        <v>2405.5100000000002</v>
      </c>
      <c r="T3116" s="21">
        <v>349383.22</v>
      </c>
      <c r="U3116" s="21">
        <v>-116438.11</v>
      </c>
      <c r="V3116" s="21">
        <v>-20145.71</v>
      </c>
      <c r="W3116" s="20">
        <v>212799.4</v>
      </c>
      <c r="X3116" s="20">
        <v>207392.12538000001</v>
      </c>
      <c r="Y3116" s="20">
        <v>6</v>
      </c>
      <c r="Z3116" s="20">
        <v>34565.354230000004</v>
      </c>
      <c r="AA3116" s="45">
        <f t="shared" si="96"/>
        <v>349383.22</v>
      </c>
      <c r="AB3116" t="b">
        <f t="shared" si="97"/>
        <v>1</v>
      </c>
    </row>
    <row r="3117" spans="1:28" customFormat="1" ht="14.5" x14ac:dyDescent="0.35">
      <c r="A3117" s="19" t="s">
        <v>18160</v>
      </c>
      <c r="B3117" s="19" t="s">
        <v>18161</v>
      </c>
      <c r="C3117" s="19" t="s">
        <v>17058</v>
      </c>
      <c r="D3117" s="19" t="s">
        <v>17862</v>
      </c>
      <c r="E3117" s="41">
        <v>1231450001</v>
      </c>
      <c r="F3117" s="19" t="s">
        <v>758</v>
      </c>
      <c r="G3117" s="19" t="s">
        <v>6257</v>
      </c>
      <c r="H3117" s="19" t="s">
        <v>6258</v>
      </c>
      <c r="I3117" s="24"/>
      <c r="J3117" s="24"/>
      <c r="K3117" s="19" t="s">
        <v>61</v>
      </c>
      <c r="L3117" s="20">
        <v>9408</v>
      </c>
      <c r="M3117" s="20">
        <v>0</v>
      </c>
      <c r="N3117" s="21">
        <v>275182.11</v>
      </c>
      <c r="O3117" s="21">
        <v>0</v>
      </c>
      <c r="P3117" s="21">
        <v>0</v>
      </c>
      <c r="Q3117" s="21">
        <v>0</v>
      </c>
      <c r="R3117" s="21">
        <v>108323.26</v>
      </c>
      <c r="S3117" s="21">
        <v>1708.42</v>
      </c>
      <c r="T3117" s="21">
        <v>385213.79</v>
      </c>
      <c r="U3117" s="21">
        <v>-187882.98</v>
      </c>
      <c r="V3117" s="21">
        <v>-11763.74</v>
      </c>
      <c r="W3117" s="20">
        <v>185567.07</v>
      </c>
      <c r="X3117" s="20">
        <v>120804.94629000001</v>
      </c>
      <c r="Y3117" s="20">
        <v>8</v>
      </c>
      <c r="Z3117" s="20">
        <v>15100.618286250001</v>
      </c>
      <c r="AA3117" s="45">
        <f t="shared" si="96"/>
        <v>385213.79</v>
      </c>
      <c r="AB3117" t="b">
        <f t="shared" si="97"/>
        <v>1</v>
      </c>
    </row>
    <row r="3118" spans="1:28" customFormat="1" ht="14.5" x14ac:dyDescent="0.35">
      <c r="A3118" s="19" t="s">
        <v>18154</v>
      </c>
      <c r="B3118" s="19" t="s">
        <v>18155</v>
      </c>
      <c r="C3118" s="19" t="s">
        <v>16842</v>
      </c>
      <c r="D3118" s="19" t="s">
        <v>17690</v>
      </c>
      <c r="E3118" s="41">
        <v>1231530001</v>
      </c>
      <c r="F3118" s="19" t="s">
        <v>2450</v>
      </c>
      <c r="G3118" s="19" t="s">
        <v>10830</v>
      </c>
      <c r="H3118" s="19" t="s">
        <v>10831</v>
      </c>
      <c r="I3118" s="24"/>
      <c r="J3118" s="24"/>
      <c r="K3118" s="19" t="s">
        <v>61</v>
      </c>
      <c r="L3118" s="20">
        <v>9232</v>
      </c>
      <c r="M3118" s="20">
        <v>0</v>
      </c>
      <c r="N3118" s="21">
        <v>256521.16</v>
      </c>
      <c r="O3118" s="21">
        <v>0</v>
      </c>
      <c r="P3118" s="21">
        <v>-56867.26</v>
      </c>
      <c r="Q3118" s="21">
        <v>5276.91</v>
      </c>
      <c r="R3118" s="21">
        <v>0</v>
      </c>
      <c r="S3118" s="21">
        <v>0</v>
      </c>
      <c r="T3118" s="21">
        <v>204930.81</v>
      </c>
      <c r="U3118" s="21">
        <v>-85581.37</v>
      </c>
      <c r="V3118" s="21">
        <v>-16616.88</v>
      </c>
      <c r="W3118" s="20">
        <v>102732.56</v>
      </c>
      <c r="X3118" s="20">
        <v>112612.78924</v>
      </c>
      <c r="Y3118" s="20">
        <v>4</v>
      </c>
      <c r="Z3118" s="20">
        <v>28153.19731</v>
      </c>
      <c r="AA3118" s="45">
        <f t="shared" si="96"/>
        <v>204930.81</v>
      </c>
      <c r="AB3118" t="b">
        <f t="shared" si="97"/>
        <v>1</v>
      </c>
    </row>
    <row r="3119" spans="1:28" customFormat="1" ht="14.5" x14ac:dyDescent="0.35">
      <c r="A3119" s="19" t="s">
        <v>18158</v>
      </c>
      <c r="B3119" s="19" t="s">
        <v>18159</v>
      </c>
      <c r="C3119" s="19" t="s">
        <v>16954</v>
      </c>
      <c r="D3119" s="19" t="s">
        <v>17767</v>
      </c>
      <c r="E3119" s="41">
        <v>1231880001</v>
      </c>
      <c r="F3119" s="19" t="s">
        <v>555</v>
      </c>
      <c r="G3119" s="19" t="s">
        <v>5683</v>
      </c>
      <c r="H3119" s="19" t="s">
        <v>5684</v>
      </c>
      <c r="I3119" s="24"/>
      <c r="J3119" s="24"/>
      <c r="K3119" s="19" t="s">
        <v>61</v>
      </c>
      <c r="L3119" s="20">
        <v>1000</v>
      </c>
      <c r="M3119" s="20">
        <v>340</v>
      </c>
      <c r="N3119" s="21">
        <v>55008.43</v>
      </c>
      <c r="O3119" s="21">
        <v>0</v>
      </c>
      <c r="P3119" s="21">
        <v>-25180.73</v>
      </c>
      <c r="Q3119" s="21">
        <v>0</v>
      </c>
      <c r="R3119" s="21">
        <v>0</v>
      </c>
      <c r="S3119" s="21">
        <v>0</v>
      </c>
      <c r="T3119" s="21">
        <v>29827.7</v>
      </c>
      <c r="U3119" s="21">
        <v>-237.9</v>
      </c>
      <c r="V3119" s="21">
        <v>-165.67</v>
      </c>
      <c r="W3119" s="20">
        <v>29424.13</v>
      </c>
      <c r="X3119" s="20">
        <v>24148.700769999999</v>
      </c>
      <c r="Y3119" s="20">
        <v>5</v>
      </c>
      <c r="Z3119" s="20">
        <v>4829.7401540000001</v>
      </c>
      <c r="AA3119" s="45">
        <f t="shared" si="96"/>
        <v>29827.7</v>
      </c>
      <c r="AB3119" t="b">
        <f t="shared" si="97"/>
        <v>1</v>
      </c>
    </row>
    <row r="3120" spans="1:28" customFormat="1" ht="14.5" x14ac:dyDescent="0.35">
      <c r="A3120" s="19" t="s">
        <v>18152</v>
      </c>
      <c r="B3120" s="19" t="s">
        <v>18153</v>
      </c>
      <c r="C3120" s="19" t="s">
        <v>16735</v>
      </c>
      <c r="D3120" s="19" t="s">
        <v>17600</v>
      </c>
      <c r="E3120" s="41">
        <v>1231960001</v>
      </c>
      <c r="F3120" s="19" t="s">
        <v>3805</v>
      </c>
      <c r="G3120" s="19" t="s">
        <v>14510</v>
      </c>
      <c r="H3120" s="19" t="s">
        <v>14511</v>
      </c>
      <c r="I3120" s="24"/>
      <c r="J3120" s="24"/>
      <c r="K3120" s="19" t="s">
        <v>61</v>
      </c>
      <c r="L3120" s="20">
        <v>11721</v>
      </c>
      <c r="M3120" s="20">
        <v>0</v>
      </c>
      <c r="N3120" s="21">
        <v>362742.18</v>
      </c>
      <c r="O3120" s="21">
        <v>0</v>
      </c>
      <c r="P3120" s="21">
        <v>-164854.10999999999</v>
      </c>
      <c r="Q3120" s="21">
        <v>3043.9</v>
      </c>
      <c r="R3120" s="21">
        <v>0</v>
      </c>
      <c r="S3120" s="21">
        <v>0</v>
      </c>
      <c r="T3120" s="21">
        <v>200931.97</v>
      </c>
      <c r="U3120" s="21">
        <v>-97381.97</v>
      </c>
      <c r="V3120" s="21">
        <v>-33217.550000000003</v>
      </c>
      <c r="W3120" s="20">
        <v>70332.45</v>
      </c>
      <c r="X3120" s="20">
        <v>159243.81701999999</v>
      </c>
      <c r="Y3120" s="20">
        <v>4</v>
      </c>
      <c r="Z3120" s="20">
        <v>39810.954254999997</v>
      </c>
      <c r="AA3120" s="45">
        <f t="shared" si="96"/>
        <v>200931.97</v>
      </c>
      <c r="AB3120" t="b">
        <f t="shared" si="97"/>
        <v>1</v>
      </c>
    </row>
    <row r="3121" spans="1:28" customFormat="1" ht="14.5" x14ac:dyDescent="0.35">
      <c r="A3121" s="19" t="s">
        <v>18154</v>
      </c>
      <c r="B3121" s="19" t="s">
        <v>18155</v>
      </c>
      <c r="C3121" s="19" t="s">
        <v>16832</v>
      </c>
      <c r="D3121" s="19" t="s">
        <v>17677</v>
      </c>
      <c r="E3121" s="41">
        <v>1232180001</v>
      </c>
      <c r="F3121" s="19" t="s">
        <v>2340</v>
      </c>
      <c r="G3121" s="19" t="s">
        <v>10496</v>
      </c>
      <c r="H3121" s="19" t="s">
        <v>10497</v>
      </c>
      <c r="I3121" s="24"/>
      <c r="J3121" s="24"/>
      <c r="K3121" s="19" t="s">
        <v>61</v>
      </c>
      <c r="L3121" s="20">
        <v>4952</v>
      </c>
      <c r="M3121" s="20">
        <v>1657</v>
      </c>
      <c r="N3121" s="21">
        <v>331421.7</v>
      </c>
      <c r="O3121" s="21">
        <v>0</v>
      </c>
      <c r="P3121" s="21">
        <v>0</v>
      </c>
      <c r="Q3121" s="21">
        <v>0</v>
      </c>
      <c r="R3121" s="21">
        <v>75864.12</v>
      </c>
      <c r="S3121" s="21">
        <v>0</v>
      </c>
      <c r="T3121" s="21">
        <v>407285.82</v>
      </c>
      <c r="U3121" s="21">
        <v>-75657.31</v>
      </c>
      <c r="V3121" s="21">
        <v>-19359.89</v>
      </c>
      <c r="W3121" s="20">
        <v>312268.62</v>
      </c>
      <c r="X3121" s="20">
        <v>145494.1263</v>
      </c>
      <c r="Y3121" s="20">
        <v>5</v>
      </c>
      <c r="Z3121" s="20">
        <v>29098.825260000001</v>
      </c>
      <c r="AA3121" s="45">
        <f t="shared" si="96"/>
        <v>407285.82</v>
      </c>
      <c r="AB3121" t="b">
        <f t="shared" si="97"/>
        <v>1</v>
      </c>
    </row>
    <row r="3122" spans="1:28" customFormat="1" ht="14.5" x14ac:dyDescent="0.35">
      <c r="A3122" s="19" t="s">
        <v>18148</v>
      </c>
      <c r="B3122" s="19" t="s">
        <v>18149</v>
      </c>
      <c r="C3122" s="19" t="s">
        <v>16644</v>
      </c>
      <c r="D3122" s="19" t="s">
        <v>17550</v>
      </c>
      <c r="E3122" s="41">
        <v>1232260001</v>
      </c>
      <c r="F3122" s="19" t="s">
        <v>3073</v>
      </c>
      <c r="G3122" s="19" t="s">
        <v>12503</v>
      </c>
      <c r="H3122" s="19" t="s">
        <v>12504</v>
      </c>
      <c r="I3122" s="24"/>
      <c r="J3122" s="24"/>
      <c r="K3122" s="19" t="s">
        <v>61</v>
      </c>
      <c r="L3122" s="20">
        <v>4200</v>
      </c>
      <c r="M3122" s="20">
        <v>0</v>
      </c>
      <c r="N3122" s="21">
        <v>112747.5</v>
      </c>
      <c r="O3122" s="21">
        <v>0</v>
      </c>
      <c r="P3122" s="21">
        <v>-25585.78</v>
      </c>
      <c r="Q3122" s="21">
        <v>973.06</v>
      </c>
      <c r="R3122" s="21">
        <v>0</v>
      </c>
      <c r="S3122" s="21">
        <v>0</v>
      </c>
      <c r="T3122" s="21">
        <v>88134.78</v>
      </c>
      <c r="U3122" s="21">
        <v>-6629.7</v>
      </c>
      <c r="V3122" s="21">
        <v>-7877.28</v>
      </c>
      <c r="W3122" s="20">
        <v>73627.8</v>
      </c>
      <c r="X3122" s="20">
        <v>49496.152499999997</v>
      </c>
      <c r="Y3122" s="20">
        <v>4</v>
      </c>
      <c r="Z3122" s="20">
        <v>12374.038124999999</v>
      </c>
      <c r="AA3122" s="45">
        <f t="shared" si="96"/>
        <v>88134.78</v>
      </c>
      <c r="AB3122" t="b">
        <f t="shared" si="97"/>
        <v>1</v>
      </c>
    </row>
    <row r="3123" spans="1:28" customFormat="1" ht="14.5" x14ac:dyDescent="0.35">
      <c r="A3123" s="19" t="s">
        <v>18158</v>
      </c>
      <c r="B3123" s="19" t="s">
        <v>18159</v>
      </c>
      <c r="C3123" s="19" t="s">
        <v>16954</v>
      </c>
      <c r="D3123" s="19" t="s">
        <v>17767</v>
      </c>
      <c r="E3123" s="41">
        <v>1232340001</v>
      </c>
      <c r="F3123" s="19" t="s">
        <v>556</v>
      </c>
      <c r="G3123" s="19" t="s">
        <v>5685</v>
      </c>
      <c r="H3123" s="19" t="s">
        <v>5686</v>
      </c>
      <c r="I3123" s="24"/>
      <c r="J3123" s="24"/>
      <c r="K3123" s="19" t="s">
        <v>61</v>
      </c>
      <c r="L3123" s="20">
        <v>9969</v>
      </c>
      <c r="M3123" s="20">
        <v>0</v>
      </c>
      <c r="N3123" s="21">
        <v>359278.99</v>
      </c>
      <c r="O3123" s="21">
        <v>0</v>
      </c>
      <c r="P3123" s="21">
        <v>-14803.43</v>
      </c>
      <c r="Q3123" s="21">
        <v>0</v>
      </c>
      <c r="R3123" s="21">
        <v>0</v>
      </c>
      <c r="S3123" s="21">
        <v>0</v>
      </c>
      <c r="T3123" s="21">
        <v>344475.56</v>
      </c>
      <c r="U3123" s="21">
        <v>-45898.01</v>
      </c>
      <c r="V3123" s="21">
        <v>-22457.58</v>
      </c>
      <c r="W3123" s="20">
        <v>276119.96999999997</v>
      </c>
      <c r="X3123" s="20">
        <v>157723.47661000001</v>
      </c>
      <c r="Y3123" s="20">
        <v>3</v>
      </c>
      <c r="Z3123" s="20">
        <v>52574.492203333335</v>
      </c>
      <c r="AA3123" s="45">
        <f t="shared" si="96"/>
        <v>344475.56</v>
      </c>
      <c r="AB3123" t="b">
        <f t="shared" si="97"/>
        <v>1</v>
      </c>
    </row>
    <row r="3124" spans="1:28" customFormat="1" ht="14.5" x14ac:dyDescent="0.35">
      <c r="A3124" s="19" t="s">
        <v>18158</v>
      </c>
      <c r="B3124" s="19" t="s">
        <v>18159</v>
      </c>
      <c r="C3124" s="19" t="s">
        <v>17015</v>
      </c>
      <c r="D3124" s="19" t="s">
        <v>17803</v>
      </c>
      <c r="E3124" s="41">
        <v>1232930001</v>
      </c>
      <c r="F3124" s="19" t="s">
        <v>676</v>
      </c>
      <c r="G3124" s="19" t="s">
        <v>6013</v>
      </c>
      <c r="H3124" s="19" t="s">
        <v>6014</v>
      </c>
      <c r="I3124" s="24"/>
      <c r="J3124" s="24"/>
      <c r="K3124" s="19" t="s">
        <v>61</v>
      </c>
      <c r="L3124" s="20">
        <v>27825</v>
      </c>
      <c r="M3124" s="20">
        <v>0</v>
      </c>
      <c r="N3124" s="21">
        <v>868252.7</v>
      </c>
      <c r="O3124" s="21">
        <v>0</v>
      </c>
      <c r="P3124" s="21">
        <v>-191456.87</v>
      </c>
      <c r="Q3124" s="21">
        <v>0</v>
      </c>
      <c r="R3124" s="21">
        <v>0</v>
      </c>
      <c r="S3124" s="21">
        <v>0</v>
      </c>
      <c r="T3124" s="21">
        <v>676795.83</v>
      </c>
      <c r="U3124" s="21">
        <v>-176961.6</v>
      </c>
      <c r="V3124" s="21">
        <v>-65731.31</v>
      </c>
      <c r="W3124" s="20">
        <v>434102.92</v>
      </c>
      <c r="X3124" s="20">
        <v>381162.93530000001</v>
      </c>
      <c r="Y3124" s="20">
        <v>6</v>
      </c>
      <c r="Z3124" s="20">
        <v>63527.155883333333</v>
      </c>
      <c r="AA3124" s="45">
        <f t="shared" si="96"/>
        <v>676795.83</v>
      </c>
      <c r="AB3124" t="b">
        <f t="shared" si="97"/>
        <v>1</v>
      </c>
    </row>
    <row r="3125" spans="1:28" customFormat="1" ht="14.5" x14ac:dyDescent="0.35">
      <c r="A3125" s="19" t="s">
        <v>18152</v>
      </c>
      <c r="B3125" s="19" t="s">
        <v>18153</v>
      </c>
      <c r="C3125" s="19" t="s">
        <v>16735</v>
      </c>
      <c r="D3125" s="19" t="s">
        <v>17600</v>
      </c>
      <c r="E3125" s="41">
        <v>1233230001</v>
      </c>
      <c r="F3125" s="19" t="s">
        <v>3806</v>
      </c>
      <c r="G3125" s="19"/>
      <c r="H3125" s="19"/>
      <c r="I3125" s="24"/>
      <c r="J3125" s="24"/>
      <c r="K3125" s="19" t="s">
        <v>61</v>
      </c>
      <c r="L3125" s="20">
        <v>68</v>
      </c>
      <c r="M3125" s="20">
        <v>0</v>
      </c>
      <c r="N3125" s="21">
        <v>41.53</v>
      </c>
      <c r="O3125" s="21">
        <v>0</v>
      </c>
      <c r="P3125" s="21">
        <v>0</v>
      </c>
      <c r="Q3125" s="21">
        <v>0</v>
      </c>
      <c r="R3125" s="21">
        <v>0</v>
      </c>
      <c r="S3125" s="21">
        <v>0</v>
      </c>
      <c r="T3125" s="21">
        <v>41.53</v>
      </c>
      <c r="U3125" s="21">
        <v>0</v>
      </c>
      <c r="V3125" s="21">
        <v>-41.53</v>
      </c>
      <c r="W3125" s="20">
        <v>0</v>
      </c>
      <c r="X3125" s="20">
        <v>18.231670000000001</v>
      </c>
      <c r="Y3125" s="20">
        <v>0</v>
      </c>
      <c r="Z3125" s="20"/>
      <c r="AA3125" s="45">
        <f t="shared" si="96"/>
        <v>41.53</v>
      </c>
      <c r="AB3125" t="b">
        <f t="shared" si="97"/>
        <v>1</v>
      </c>
    </row>
    <row r="3126" spans="1:28" customFormat="1" ht="14.5" x14ac:dyDescent="0.35">
      <c r="A3126" s="19" t="s">
        <v>18148</v>
      </c>
      <c r="B3126" s="19" t="s">
        <v>18149</v>
      </c>
      <c r="C3126" s="19" t="s">
        <v>16550</v>
      </c>
      <c r="D3126" s="19" t="s">
        <v>17507</v>
      </c>
      <c r="E3126" s="41">
        <v>1233310001</v>
      </c>
      <c r="F3126" s="19" t="s">
        <v>17492</v>
      </c>
      <c r="G3126" s="19" t="s">
        <v>11205</v>
      </c>
      <c r="H3126" s="19" t="s">
        <v>11206</v>
      </c>
      <c r="I3126" s="24"/>
      <c r="J3126" s="24"/>
      <c r="K3126" s="19" t="s">
        <v>61</v>
      </c>
      <c r="L3126" s="20">
        <v>15297</v>
      </c>
      <c r="M3126" s="20">
        <v>0</v>
      </c>
      <c r="N3126" s="21">
        <v>540694.17000000004</v>
      </c>
      <c r="O3126" s="21">
        <v>0</v>
      </c>
      <c r="P3126" s="21">
        <v>0</v>
      </c>
      <c r="Q3126" s="21">
        <v>9206.5499999999993</v>
      </c>
      <c r="R3126" s="21">
        <v>0</v>
      </c>
      <c r="S3126" s="21">
        <v>0</v>
      </c>
      <c r="T3126" s="21">
        <v>549900.72</v>
      </c>
      <c r="U3126" s="21">
        <v>-54944.75</v>
      </c>
      <c r="V3126" s="21">
        <v>-12205.82</v>
      </c>
      <c r="W3126" s="20">
        <v>482750.15</v>
      </c>
      <c r="X3126" s="20">
        <v>237364.74062999999</v>
      </c>
      <c r="Y3126" s="20">
        <v>5</v>
      </c>
      <c r="Z3126" s="20">
        <v>47472.948125999996</v>
      </c>
      <c r="AA3126" s="45">
        <f t="shared" si="96"/>
        <v>549900.72000000009</v>
      </c>
      <c r="AB3126" t="b">
        <f t="shared" si="97"/>
        <v>1</v>
      </c>
    </row>
    <row r="3127" spans="1:28" customFormat="1" ht="14.5" x14ac:dyDescent="0.35">
      <c r="A3127" s="19" t="s">
        <v>18150</v>
      </c>
      <c r="B3127" s="19" t="s">
        <v>18151</v>
      </c>
      <c r="C3127" s="19" t="s">
        <v>16700</v>
      </c>
      <c r="D3127" s="19" t="s">
        <v>17573</v>
      </c>
      <c r="E3127" s="41">
        <v>1234120001</v>
      </c>
      <c r="F3127" s="19" t="s">
        <v>3424</v>
      </c>
      <c r="G3127" s="19" t="s">
        <v>13464</v>
      </c>
      <c r="H3127" s="19" t="s">
        <v>13465</v>
      </c>
      <c r="I3127" s="24"/>
      <c r="J3127" s="24"/>
      <c r="K3127" s="19" t="s">
        <v>63</v>
      </c>
      <c r="L3127" s="20">
        <v>0</v>
      </c>
      <c r="M3127" s="20">
        <v>5938</v>
      </c>
      <c r="N3127" s="21">
        <v>491685.92</v>
      </c>
      <c r="O3127" s="21">
        <v>0</v>
      </c>
      <c r="P3127" s="21">
        <v>0</v>
      </c>
      <c r="Q3127" s="21">
        <v>8263.44</v>
      </c>
      <c r="R3127" s="21">
        <v>0</v>
      </c>
      <c r="S3127" s="21">
        <v>0</v>
      </c>
      <c r="T3127" s="21">
        <v>499949.36</v>
      </c>
      <c r="U3127" s="21">
        <v>0</v>
      </c>
      <c r="V3127" s="21">
        <v>-2750.86</v>
      </c>
      <c r="W3127" s="20">
        <v>497198.5</v>
      </c>
      <c r="X3127" s="20">
        <v>215850.11887999999</v>
      </c>
      <c r="Y3127" s="20">
        <v>2</v>
      </c>
      <c r="Z3127" s="20">
        <v>107925.05944</v>
      </c>
      <c r="AA3127" s="45">
        <f t="shared" si="96"/>
        <v>499949.36</v>
      </c>
      <c r="AB3127" t="b">
        <f t="shared" si="97"/>
        <v>1</v>
      </c>
    </row>
    <row r="3128" spans="1:28" customFormat="1" ht="14.5" x14ac:dyDescent="0.35">
      <c r="A3128" s="19" t="s">
        <v>18150</v>
      </c>
      <c r="B3128" s="19" t="s">
        <v>18151</v>
      </c>
      <c r="C3128" s="19" t="s">
        <v>16676</v>
      </c>
      <c r="D3128" s="19" t="s">
        <v>17557</v>
      </c>
      <c r="E3128" s="41">
        <v>1234550001</v>
      </c>
      <c r="F3128" s="19" t="s">
        <v>3303</v>
      </c>
      <c r="G3128" s="19"/>
      <c r="H3128" s="19"/>
      <c r="I3128" s="24"/>
      <c r="J3128" s="24"/>
      <c r="K3128" s="19" t="s">
        <v>61</v>
      </c>
      <c r="L3128" s="20">
        <v>811</v>
      </c>
      <c r="M3128" s="20">
        <v>0</v>
      </c>
      <c r="N3128" s="21">
        <v>0</v>
      </c>
      <c r="O3128" s="21">
        <v>4105.96</v>
      </c>
      <c r="P3128" s="21">
        <v>-542.96</v>
      </c>
      <c r="Q3128" s="21">
        <v>0</v>
      </c>
      <c r="R3128" s="21">
        <v>0</v>
      </c>
      <c r="S3128" s="21">
        <v>0</v>
      </c>
      <c r="T3128" s="21">
        <v>3563</v>
      </c>
      <c r="U3128" s="21">
        <v>0</v>
      </c>
      <c r="V3128" s="21">
        <v>11.49</v>
      </c>
      <c r="W3128" s="20">
        <v>3574.49</v>
      </c>
      <c r="X3128" s="20">
        <v>0</v>
      </c>
      <c r="Y3128" s="20">
        <v>0</v>
      </c>
      <c r="Z3128" s="20"/>
      <c r="AA3128" s="45">
        <f t="shared" si="96"/>
        <v>3563</v>
      </c>
      <c r="AB3128" t="b">
        <f t="shared" si="97"/>
        <v>1</v>
      </c>
    </row>
    <row r="3129" spans="1:28" customFormat="1" ht="14.5" x14ac:dyDescent="0.35">
      <c r="A3129" s="19" t="s">
        <v>18158</v>
      </c>
      <c r="B3129" s="19" t="s">
        <v>18159</v>
      </c>
      <c r="C3129" s="19" t="s">
        <v>16954</v>
      </c>
      <c r="D3129" s="19" t="s">
        <v>17767</v>
      </c>
      <c r="E3129" s="41">
        <v>1237300001</v>
      </c>
      <c r="F3129" s="19" t="s">
        <v>557</v>
      </c>
      <c r="G3129" s="19" t="s">
        <v>5687</v>
      </c>
      <c r="H3129" s="19" t="s">
        <v>5688</v>
      </c>
      <c r="I3129" s="24"/>
      <c r="J3129" s="24"/>
      <c r="K3129" s="19" t="s">
        <v>61</v>
      </c>
      <c r="L3129" s="20">
        <v>735</v>
      </c>
      <c r="M3129" s="20">
        <v>0</v>
      </c>
      <c r="N3129" s="21">
        <v>21252.45</v>
      </c>
      <c r="O3129" s="21">
        <v>0</v>
      </c>
      <c r="P3129" s="21">
        <v>-5874.85</v>
      </c>
      <c r="Q3129" s="21">
        <v>0</v>
      </c>
      <c r="R3129" s="21">
        <v>0</v>
      </c>
      <c r="S3129" s="21">
        <v>0</v>
      </c>
      <c r="T3129" s="21">
        <v>15377.6</v>
      </c>
      <c r="U3129" s="21">
        <v>-51.6</v>
      </c>
      <c r="V3129" s="21">
        <v>-439.91</v>
      </c>
      <c r="W3129" s="20">
        <v>14886.09</v>
      </c>
      <c r="X3129" s="20">
        <v>9329.8255499999996</v>
      </c>
      <c r="Y3129" s="20">
        <v>2</v>
      </c>
      <c r="Z3129" s="20">
        <v>4664.9127749999998</v>
      </c>
      <c r="AA3129" s="45">
        <f t="shared" si="96"/>
        <v>15377.6</v>
      </c>
      <c r="AB3129" t="b">
        <f t="shared" si="97"/>
        <v>1</v>
      </c>
    </row>
    <row r="3130" spans="1:28" customFormat="1" ht="14.5" x14ac:dyDescent="0.35">
      <c r="A3130" s="19" t="s">
        <v>18152</v>
      </c>
      <c r="B3130" s="19" t="s">
        <v>18153</v>
      </c>
      <c r="C3130" s="19" t="s">
        <v>16783</v>
      </c>
      <c r="D3130" s="19" t="s">
        <v>17892</v>
      </c>
      <c r="E3130" s="41">
        <v>1237730002</v>
      </c>
      <c r="F3130" s="19" t="s">
        <v>3807</v>
      </c>
      <c r="G3130" s="19" t="s">
        <v>14512</v>
      </c>
      <c r="H3130" s="19" t="s">
        <v>14513</v>
      </c>
      <c r="I3130" s="24"/>
      <c r="J3130" s="24"/>
      <c r="K3130" s="19" t="s">
        <v>61</v>
      </c>
      <c r="L3130" s="20">
        <v>22300</v>
      </c>
      <c r="M3130" s="20">
        <v>0</v>
      </c>
      <c r="N3130" s="21">
        <v>642886.48</v>
      </c>
      <c r="O3130" s="21">
        <v>0</v>
      </c>
      <c r="P3130" s="21">
        <v>-90076.54</v>
      </c>
      <c r="Q3130" s="21">
        <v>0</v>
      </c>
      <c r="R3130" s="21">
        <v>0</v>
      </c>
      <c r="S3130" s="21">
        <v>0</v>
      </c>
      <c r="T3130" s="21">
        <v>552809.93999999994</v>
      </c>
      <c r="U3130" s="21">
        <v>-303278.58</v>
      </c>
      <c r="V3130" s="21">
        <v>54113.82</v>
      </c>
      <c r="W3130" s="20">
        <v>303645.18</v>
      </c>
      <c r="X3130" s="20">
        <v>282227.16472</v>
      </c>
      <c r="Y3130" s="20">
        <v>7</v>
      </c>
      <c r="Z3130" s="20">
        <v>40318.16638857143</v>
      </c>
      <c r="AA3130" s="45">
        <f t="shared" si="96"/>
        <v>552809.93999999994</v>
      </c>
      <c r="AB3130" t="b">
        <f t="shared" si="97"/>
        <v>1</v>
      </c>
    </row>
    <row r="3131" spans="1:28" customFormat="1" ht="14.5" x14ac:dyDescent="0.35">
      <c r="A3131" s="19" t="s">
        <v>18160</v>
      </c>
      <c r="B3131" s="19" t="s">
        <v>18161</v>
      </c>
      <c r="C3131" s="19" t="s">
        <v>17118</v>
      </c>
      <c r="D3131" s="19" t="s">
        <v>17873</v>
      </c>
      <c r="E3131" s="41">
        <v>1238110001</v>
      </c>
      <c r="F3131" s="19" t="s">
        <v>1121</v>
      </c>
      <c r="G3131" s="19" t="s">
        <v>7262</v>
      </c>
      <c r="H3131" s="19" t="s">
        <v>7263</v>
      </c>
      <c r="I3131" s="24"/>
      <c r="J3131" s="24"/>
      <c r="K3131" s="19" t="s">
        <v>61</v>
      </c>
      <c r="L3131" s="20">
        <v>9128</v>
      </c>
      <c r="M3131" s="20">
        <v>0</v>
      </c>
      <c r="N3131" s="21">
        <v>302309.73</v>
      </c>
      <c r="O3131" s="21">
        <v>0</v>
      </c>
      <c r="P3131" s="21">
        <v>0</v>
      </c>
      <c r="Q3131" s="21">
        <v>0</v>
      </c>
      <c r="R3131" s="21">
        <v>0</v>
      </c>
      <c r="S3131" s="21">
        <v>0</v>
      </c>
      <c r="T3131" s="21">
        <v>302309.73</v>
      </c>
      <c r="U3131" s="21">
        <v>-87317.5</v>
      </c>
      <c r="V3131" s="21">
        <v>-9597.93</v>
      </c>
      <c r="W3131" s="20">
        <v>205394.3</v>
      </c>
      <c r="X3131" s="20">
        <v>132713.97146999999</v>
      </c>
      <c r="Y3131" s="20">
        <v>4</v>
      </c>
      <c r="Z3131" s="20">
        <v>33178.492867499997</v>
      </c>
      <c r="AA3131" s="45">
        <f t="shared" si="96"/>
        <v>302309.73</v>
      </c>
      <c r="AB3131" t="b">
        <f t="shared" si="97"/>
        <v>1</v>
      </c>
    </row>
    <row r="3132" spans="1:28" customFormat="1" ht="14.5" x14ac:dyDescent="0.35">
      <c r="A3132" s="19" t="s">
        <v>18150</v>
      </c>
      <c r="B3132" s="19" t="s">
        <v>18151</v>
      </c>
      <c r="C3132" s="19" t="s">
        <v>16691</v>
      </c>
      <c r="D3132" s="19" t="s">
        <v>17568</v>
      </c>
      <c r="E3132" s="41">
        <v>1238700001</v>
      </c>
      <c r="F3132" s="19" t="s">
        <v>3425</v>
      </c>
      <c r="G3132" s="19" t="s">
        <v>13466</v>
      </c>
      <c r="H3132" s="19" t="s">
        <v>13467</v>
      </c>
      <c r="I3132" s="24"/>
      <c r="J3132" s="24"/>
      <c r="K3132" s="19" t="s">
        <v>61</v>
      </c>
      <c r="L3132" s="20">
        <v>22500</v>
      </c>
      <c r="M3132" s="20">
        <v>0</v>
      </c>
      <c r="N3132" s="21">
        <v>611642.65</v>
      </c>
      <c r="O3132" s="21">
        <v>0</v>
      </c>
      <c r="P3132" s="21">
        <v>0</v>
      </c>
      <c r="Q3132" s="21">
        <v>0</v>
      </c>
      <c r="R3132" s="21">
        <v>0</v>
      </c>
      <c r="S3132" s="21">
        <v>0</v>
      </c>
      <c r="T3132" s="21">
        <v>611642.65</v>
      </c>
      <c r="U3132" s="21">
        <v>-399818.46</v>
      </c>
      <c r="V3132" s="21">
        <v>-9819.26</v>
      </c>
      <c r="W3132" s="20">
        <v>202004.93</v>
      </c>
      <c r="X3132" s="20">
        <v>268511.12335000001</v>
      </c>
      <c r="Y3132" s="20">
        <v>3</v>
      </c>
      <c r="Z3132" s="20">
        <v>89503.707783333331</v>
      </c>
      <c r="AA3132" s="45">
        <f t="shared" si="96"/>
        <v>611642.65</v>
      </c>
      <c r="AB3132" t="b">
        <f t="shared" si="97"/>
        <v>1</v>
      </c>
    </row>
    <row r="3133" spans="1:28" customFormat="1" ht="14.5" x14ac:dyDescent="0.35">
      <c r="A3133" s="19" t="s">
        <v>18156</v>
      </c>
      <c r="B3133" s="19" t="s">
        <v>18157</v>
      </c>
      <c r="C3133" s="19" t="s">
        <v>16938</v>
      </c>
      <c r="D3133" s="19" t="s">
        <v>17759</v>
      </c>
      <c r="E3133" s="41">
        <v>1238890001</v>
      </c>
      <c r="F3133" s="19" t="s">
        <v>1789</v>
      </c>
      <c r="G3133" s="19" t="s">
        <v>9090</v>
      </c>
      <c r="H3133" s="19" t="s">
        <v>9091</v>
      </c>
      <c r="I3133" s="24"/>
      <c r="J3133" s="24"/>
      <c r="K3133" s="19" t="s">
        <v>63</v>
      </c>
      <c r="L3133" s="20">
        <v>0</v>
      </c>
      <c r="M3133" s="20">
        <v>4200</v>
      </c>
      <c r="N3133" s="21">
        <v>308788.14</v>
      </c>
      <c r="O3133" s="21">
        <v>0</v>
      </c>
      <c r="P3133" s="21">
        <v>0</v>
      </c>
      <c r="Q3133" s="21">
        <v>0</v>
      </c>
      <c r="R3133" s="21">
        <v>0</v>
      </c>
      <c r="S3133" s="21">
        <v>0</v>
      </c>
      <c r="T3133" s="21">
        <v>308788.14</v>
      </c>
      <c r="U3133" s="21">
        <v>0</v>
      </c>
      <c r="V3133" s="21">
        <v>0</v>
      </c>
      <c r="W3133" s="20">
        <v>308788.14</v>
      </c>
      <c r="X3133" s="20">
        <v>135557.99346</v>
      </c>
      <c r="Y3133" s="20">
        <v>1</v>
      </c>
      <c r="Z3133" s="20">
        <v>135557.99346</v>
      </c>
      <c r="AA3133" s="45">
        <f t="shared" si="96"/>
        <v>308788.14</v>
      </c>
      <c r="AB3133" t="b">
        <f t="shared" si="97"/>
        <v>1</v>
      </c>
    </row>
    <row r="3134" spans="1:28" customFormat="1" ht="14.5" x14ac:dyDescent="0.35">
      <c r="A3134" s="19" t="s">
        <v>18158</v>
      </c>
      <c r="B3134" s="19" t="s">
        <v>18159</v>
      </c>
      <c r="C3134" s="19" t="s">
        <v>16954</v>
      </c>
      <c r="D3134" s="19" t="s">
        <v>17767</v>
      </c>
      <c r="E3134" s="41">
        <v>1239350001</v>
      </c>
      <c r="F3134" s="19" t="s">
        <v>558</v>
      </c>
      <c r="G3134" s="19" t="s">
        <v>5689</v>
      </c>
      <c r="H3134" s="19" t="s">
        <v>5690</v>
      </c>
      <c r="I3134" s="24"/>
      <c r="J3134" s="24"/>
      <c r="K3134" s="19" t="s">
        <v>61</v>
      </c>
      <c r="L3134" s="20">
        <v>12250</v>
      </c>
      <c r="M3134" s="20">
        <v>0</v>
      </c>
      <c r="N3134" s="21">
        <v>333034</v>
      </c>
      <c r="O3134" s="21">
        <v>0</v>
      </c>
      <c r="P3134" s="21">
        <v>-56553.35</v>
      </c>
      <c r="Q3134" s="21">
        <v>3368.28</v>
      </c>
      <c r="R3134" s="21">
        <v>0</v>
      </c>
      <c r="S3134" s="21">
        <v>0</v>
      </c>
      <c r="T3134" s="21">
        <v>279848.93</v>
      </c>
      <c r="U3134" s="21">
        <v>-55273.9</v>
      </c>
      <c r="V3134" s="21">
        <v>-18070.98</v>
      </c>
      <c r="W3134" s="20">
        <v>206504.05</v>
      </c>
      <c r="X3134" s="20">
        <v>146201.92600000001</v>
      </c>
      <c r="Y3134" s="20">
        <v>2</v>
      </c>
      <c r="Z3134" s="20">
        <v>73100.963000000003</v>
      </c>
      <c r="AA3134" s="45">
        <f t="shared" si="96"/>
        <v>279848.93000000005</v>
      </c>
      <c r="AB3134" t="b">
        <f t="shared" si="97"/>
        <v>1</v>
      </c>
    </row>
    <row r="3135" spans="1:28" customFormat="1" ht="14.5" x14ac:dyDescent="0.35">
      <c r="A3135" s="19" t="s">
        <v>18158</v>
      </c>
      <c r="B3135" s="19" t="s">
        <v>18159</v>
      </c>
      <c r="C3135" s="19" t="s">
        <v>16982</v>
      </c>
      <c r="D3135" s="19" t="s">
        <v>17802</v>
      </c>
      <c r="E3135" s="41">
        <v>1241680001</v>
      </c>
      <c r="F3135" s="19" t="s">
        <v>324</v>
      </c>
      <c r="G3135" s="19" t="s">
        <v>5085</v>
      </c>
      <c r="H3135" s="19" t="s">
        <v>5086</v>
      </c>
      <c r="I3135" s="24"/>
      <c r="J3135" s="24"/>
      <c r="K3135" s="19" t="s">
        <v>61</v>
      </c>
      <c r="L3135" s="20">
        <v>6208</v>
      </c>
      <c r="M3135" s="20">
        <v>0</v>
      </c>
      <c r="N3135" s="21">
        <v>254754.51</v>
      </c>
      <c r="O3135" s="21">
        <v>2240</v>
      </c>
      <c r="P3135" s="21">
        <v>0</v>
      </c>
      <c r="Q3135" s="21">
        <v>0</v>
      </c>
      <c r="R3135" s="21">
        <v>75864.12</v>
      </c>
      <c r="S3135" s="21">
        <v>1910.7</v>
      </c>
      <c r="T3135" s="21">
        <v>334769.33</v>
      </c>
      <c r="U3135" s="21">
        <v>-67459.5</v>
      </c>
      <c r="V3135" s="21">
        <v>-8599.66</v>
      </c>
      <c r="W3135" s="20">
        <v>258710.17</v>
      </c>
      <c r="X3135" s="20">
        <v>111837.22989</v>
      </c>
      <c r="Y3135" s="20">
        <v>4</v>
      </c>
      <c r="Z3135" s="20">
        <v>27959.307472500001</v>
      </c>
      <c r="AA3135" s="45">
        <f t="shared" si="96"/>
        <v>334769.33</v>
      </c>
      <c r="AB3135" t="b">
        <f t="shared" si="97"/>
        <v>1</v>
      </c>
    </row>
    <row r="3136" spans="1:28" customFormat="1" ht="14.5" x14ac:dyDescent="0.35">
      <c r="A3136" s="19" t="s">
        <v>18156</v>
      </c>
      <c r="B3136" s="19" t="s">
        <v>18157</v>
      </c>
      <c r="C3136" s="19" t="s">
        <v>16914</v>
      </c>
      <c r="D3136" s="19" t="s">
        <v>17737</v>
      </c>
      <c r="E3136" s="41">
        <v>1242300001</v>
      </c>
      <c r="F3136" s="19" t="s">
        <v>1790</v>
      </c>
      <c r="G3136" s="19" t="s">
        <v>9092</v>
      </c>
      <c r="H3136" s="19" t="s">
        <v>9093</v>
      </c>
      <c r="I3136" s="24"/>
      <c r="J3136" s="24"/>
      <c r="K3136" s="19" t="s">
        <v>61</v>
      </c>
      <c r="L3136" s="20">
        <v>9722</v>
      </c>
      <c r="M3136" s="20">
        <v>0</v>
      </c>
      <c r="N3136" s="21">
        <v>296514.06</v>
      </c>
      <c r="O3136" s="21">
        <v>0</v>
      </c>
      <c r="P3136" s="21">
        <v>-81010.38</v>
      </c>
      <c r="Q3136" s="21">
        <v>0</v>
      </c>
      <c r="R3136" s="21">
        <v>0</v>
      </c>
      <c r="S3136" s="21">
        <v>0</v>
      </c>
      <c r="T3136" s="21">
        <v>215503.68</v>
      </c>
      <c r="U3136" s="21">
        <v>-95266.65</v>
      </c>
      <c r="V3136" s="21">
        <v>-28954.34</v>
      </c>
      <c r="W3136" s="20">
        <v>91282.69</v>
      </c>
      <c r="X3136" s="20">
        <v>130169.67234</v>
      </c>
      <c r="Y3136" s="20">
        <v>3</v>
      </c>
      <c r="Z3136" s="20">
        <v>43389.890780000002</v>
      </c>
      <c r="AA3136" s="45">
        <f t="shared" si="96"/>
        <v>215503.68</v>
      </c>
      <c r="AB3136" t="b">
        <f t="shared" si="97"/>
        <v>1</v>
      </c>
    </row>
    <row r="3137" spans="1:28" customFormat="1" ht="14.5" x14ac:dyDescent="0.35">
      <c r="A3137" s="19" t="s">
        <v>18158</v>
      </c>
      <c r="B3137" s="19" t="s">
        <v>18159</v>
      </c>
      <c r="C3137" s="19" t="s">
        <v>16982</v>
      </c>
      <c r="D3137" s="19" t="s">
        <v>17802</v>
      </c>
      <c r="E3137" s="41">
        <v>1242570001</v>
      </c>
      <c r="F3137" s="19" t="s">
        <v>325</v>
      </c>
      <c r="G3137" s="19" t="s">
        <v>5087</v>
      </c>
      <c r="H3137" s="19" t="s">
        <v>5088</v>
      </c>
      <c r="I3137" s="24"/>
      <c r="J3137" s="24"/>
      <c r="K3137" s="19" t="s">
        <v>61</v>
      </c>
      <c r="L3137" s="20">
        <v>7223</v>
      </c>
      <c r="M3137" s="20">
        <v>0</v>
      </c>
      <c r="N3137" s="21">
        <v>297811.05</v>
      </c>
      <c r="O3137" s="21">
        <v>0</v>
      </c>
      <c r="P3137" s="21">
        <v>0</v>
      </c>
      <c r="Q3137" s="21">
        <v>0</v>
      </c>
      <c r="R3137" s="21">
        <v>0</v>
      </c>
      <c r="S3137" s="21">
        <v>0</v>
      </c>
      <c r="T3137" s="21">
        <v>297811.05</v>
      </c>
      <c r="U3137" s="21">
        <v>-24012.799999999999</v>
      </c>
      <c r="V3137" s="21">
        <v>-5288.38</v>
      </c>
      <c r="W3137" s="20">
        <v>268509.87</v>
      </c>
      <c r="X3137" s="20">
        <v>130739.05095</v>
      </c>
      <c r="Y3137" s="20">
        <v>2</v>
      </c>
      <c r="Z3137" s="20">
        <v>65369.525475000002</v>
      </c>
      <c r="AA3137" s="45">
        <f t="shared" si="96"/>
        <v>297811.05</v>
      </c>
      <c r="AB3137" t="b">
        <f t="shared" si="97"/>
        <v>1</v>
      </c>
    </row>
    <row r="3138" spans="1:28" customFormat="1" ht="14.5" x14ac:dyDescent="0.35">
      <c r="A3138" s="19" t="s">
        <v>18154</v>
      </c>
      <c r="B3138" s="19" t="s">
        <v>18155</v>
      </c>
      <c r="C3138" s="19" t="s">
        <v>16860</v>
      </c>
      <c r="D3138" s="19" t="s">
        <v>17697</v>
      </c>
      <c r="E3138" s="41">
        <v>1243110001</v>
      </c>
      <c r="F3138" s="19" t="s">
        <v>1622</v>
      </c>
      <c r="G3138" s="19" t="s">
        <v>9902</v>
      </c>
      <c r="H3138" s="19" t="s">
        <v>9903</v>
      </c>
      <c r="I3138" s="24"/>
      <c r="J3138" s="24"/>
      <c r="K3138" s="19" t="s">
        <v>61</v>
      </c>
      <c r="L3138" s="20">
        <v>18742</v>
      </c>
      <c r="M3138" s="20">
        <v>0</v>
      </c>
      <c r="N3138" s="21">
        <v>604462.68999999994</v>
      </c>
      <c r="O3138" s="21">
        <v>0</v>
      </c>
      <c r="P3138" s="21">
        <v>0</v>
      </c>
      <c r="Q3138" s="21">
        <v>4621.21</v>
      </c>
      <c r="R3138" s="21">
        <v>0</v>
      </c>
      <c r="S3138" s="21">
        <v>0</v>
      </c>
      <c r="T3138" s="21">
        <v>609083.9</v>
      </c>
      <c r="U3138" s="21">
        <v>-164851.38</v>
      </c>
      <c r="V3138" s="21">
        <v>-23039.07</v>
      </c>
      <c r="W3138" s="20">
        <v>421193.45</v>
      </c>
      <c r="X3138" s="20">
        <v>265359.12091</v>
      </c>
      <c r="Y3138" s="20">
        <v>4</v>
      </c>
      <c r="Z3138" s="20">
        <v>66339.780227499999</v>
      </c>
      <c r="AA3138" s="45">
        <f t="shared" si="96"/>
        <v>609083.89999999991</v>
      </c>
      <c r="AB3138" t="b">
        <f t="shared" si="97"/>
        <v>1</v>
      </c>
    </row>
    <row r="3139" spans="1:28" customFormat="1" ht="14.5" x14ac:dyDescent="0.35">
      <c r="A3139" s="19" t="s">
        <v>18156</v>
      </c>
      <c r="B3139" s="19" t="s">
        <v>18157</v>
      </c>
      <c r="C3139" s="19" t="s">
        <v>16938</v>
      </c>
      <c r="D3139" s="19" t="s">
        <v>17759</v>
      </c>
      <c r="E3139" s="41">
        <v>1243380001</v>
      </c>
      <c r="F3139" s="19" t="s">
        <v>18428</v>
      </c>
      <c r="G3139" s="19" t="s">
        <v>9094</v>
      </c>
      <c r="H3139" s="19" t="s">
        <v>9095</v>
      </c>
      <c r="I3139" s="24"/>
      <c r="J3139" s="24"/>
      <c r="K3139" s="19" t="s">
        <v>61</v>
      </c>
      <c r="L3139" s="20">
        <v>427</v>
      </c>
      <c r="M3139" s="20">
        <v>0</v>
      </c>
      <c r="N3139" s="21">
        <v>13266.39</v>
      </c>
      <c r="O3139" s="21">
        <v>0</v>
      </c>
      <c r="P3139" s="21">
        <v>0</v>
      </c>
      <c r="Q3139" s="21">
        <v>0</v>
      </c>
      <c r="R3139" s="21">
        <v>0</v>
      </c>
      <c r="S3139" s="21">
        <v>0</v>
      </c>
      <c r="T3139" s="21">
        <v>13266.39</v>
      </c>
      <c r="U3139" s="21">
        <v>-1197.5</v>
      </c>
      <c r="V3139" s="21">
        <v>-0.52</v>
      </c>
      <c r="W3139" s="20">
        <v>12068.37</v>
      </c>
      <c r="X3139" s="20">
        <v>5823.9452099999999</v>
      </c>
      <c r="Y3139" s="20">
        <v>3</v>
      </c>
      <c r="Z3139" s="20">
        <v>1941.3150699999999</v>
      </c>
      <c r="AA3139" s="45">
        <f t="shared" si="96"/>
        <v>13266.39</v>
      </c>
      <c r="AB3139" t="b">
        <f t="shared" si="97"/>
        <v>1</v>
      </c>
    </row>
    <row r="3140" spans="1:28" customFormat="1" ht="14.5" x14ac:dyDescent="0.35">
      <c r="A3140" s="19" t="s">
        <v>18156</v>
      </c>
      <c r="B3140" s="19" t="s">
        <v>18157</v>
      </c>
      <c r="C3140" s="19" t="s">
        <v>16938</v>
      </c>
      <c r="D3140" s="19" t="s">
        <v>17759</v>
      </c>
      <c r="E3140" s="41">
        <v>1243380002</v>
      </c>
      <c r="F3140" s="19" t="s">
        <v>1791</v>
      </c>
      <c r="G3140" s="19" t="s">
        <v>9007</v>
      </c>
      <c r="H3140" s="19" t="s">
        <v>9008</v>
      </c>
      <c r="I3140" s="24"/>
      <c r="J3140" s="24">
        <v>45337</v>
      </c>
      <c r="K3140" s="19" t="s">
        <v>61</v>
      </c>
      <c r="L3140" s="20">
        <v>2554</v>
      </c>
      <c r="M3140" s="20">
        <v>0</v>
      </c>
      <c r="N3140" s="21">
        <v>83914.81</v>
      </c>
      <c r="O3140" s="21">
        <v>-33440.92</v>
      </c>
      <c r="P3140" s="21">
        <v>-12526.54</v>
      </c>
      <c r="Q3140" s="21">
        <v>0</v>
      </c>
      <c r="R3140" s="21">
        <v>0</v>
      </c>
      <c r="S3140" s="21">
        <v>0</v>
      </c>
      <c r="T3140" s="21">
        <v>37947.35</v>
      </c>
      <c r="U3140" s="21">
        <v>-16412.32</v>
      </c>
      <c r="V3140" s="21">
        <v>-6314.38</v>
      </c>
      <c r="W3140" s="20">
        <v>15220.65</v>
      </c>
      <c r="X3140" s="20">
        <v>36838.601589999998</v>
      </c>
      <c r="Y3140" s="20">
        <v>1</v>
      </c>
      <c r="Z3140" s="20">
        <v>36838.601589999998</v>
      </c>
      <c r="AA3140" s="45">
        <f t="shared" si="96"/>
        <v>37947.35</v>
      </c>
      <c r="AB3140" t="b">
        <f t="shared" si="97"/>
        <v>1</v>
      </c>
    </row>
    <row r="3141" spans="1:28" customFormat="1" ht="14.5" x14ac:dyDescent="0.35">
      <c r="A3141" s="19" t="s">
        <v>18154</v>
      </c>
      <c r="B3141" s="19" t="s">
        <v>18155</v>
      </c>
      <c r="C3141" s="19" t="s">
        <v>16832</v>
      </c>
      <c r="D3141" s="19" t="s">
        <v>17677</v>
      </c>
      <c r="E3141" s="41">
        <v>1243460001</v>
      </c>
      <c r="F3141" s="19" t="s">
        <v>2341</v>
      </c>
      <c r="G3141" s="19" t="s">
        <v>10498</v>
      </c>
      <c r="H3141" s="19" t="s">
        <v>10499</v>
      </c>
      <c r="I3141" s="24"/>
      <c r="J3141" s="24"/>
      <c r="K3141" s="19" t="s">
        <v>61</v>
      </c>
      <c r="L3141" s="20">
        <v>26153</v>
      </c>
      <c r="M3141" s="20">
        <v>0</v>
      </c>
      <c r="N3141" s="21">
        <v>694991.46</v>
      </c>
      <c r="O3141" s="21">
        <v>0</v>
      </c>
      <c r="P3141" s="21">
        <v>-88940.84</v>
      </c>
      <c r="Q3141" s="21">
        <v>4958.53</v>
      </c>
      <c r="R3141" s="21">
        <v>0</v>
      </c>
      <c r="S3141" s="21">
        <v>0</v>
      </c>
      <c r="T3141" s="21">
        <v>611009.15</v>
      </c>
      <c r="U3141" s="21">
        <v>-87862.61</v>
      </c>
      <c r="V3141" s="21">
        <v>-18869.95</v>
      </c>
      <c r="W3141" s="20">
        <v>504276.59</v>
      </c>
      <c r="X3141" s="20">
        <v>305101.25094</v>
      </c>
      <c r="Y3141" s="20">
        <v>6</v>
      </c>
      <c r="Z3141" s="20">
        <v>50850.208489999997</v>
      </c>
      <c r="AA3141" s="45">
        <f t="shared" ref="AA3141:AA3204" si="98">SUM(N3141:S3141)</f>
        <v>611009.15</v>
      </c>
      <c r="AB3141" t="b">
        <f t="shared" ref="AB3141:AB3204" si="99">T3141=AA3141</f>
        <v>1</v>
      </c>
    </row>
    <row r="3142" spans="1:28" customFormat="1" ht="14.5" x14ac:dyDescent="0.35">
      <c r="A3142" s="19" t="s">
        <v>18158</v>
      </c>
      <c r="B3142" s="19" t="s">
        <v>18159</v>
      </c>
      <c r="C3142" s="19" t="s">
        <v>16982</v>
      </c>
      <c r="D3142" s="19" t="s">
        <v>17802</v>
      </c>
      <c r="E3142" s="41">
        <v>1243540001</v>
      </c>
      <c r="F3142" s="19" t="s">
        <v>288</v>
      </c>
      <c r="G3142" s="19" t="s">
        <v>4964</v>
      </c>
      <c r="H3142" s="19" t="s">
        <v>4965</v>
      </c>
      <c r="I3142" s="24"/>
      <c r="J3142" s="24"/>
      <c r="K3142" s="19" t="s">
        <v>61</v>
      </c>
      <c r="L3142" s="20">
        <v>12521</v>
      </c>
      <c r="M3142" s="20">
        <v>0</v>
      </c>
      <c r="N3142" s="21">
        <v>421509.59</v>
      </c>
      <c r="O3142" s="21">
        <v>-15453.36</v>
      </c>
      <c r="P3142" s="21">
        <v>0</v>
      </c>
      <c r="Q3142" s="21">
        <v>0</v>
      </c>
      <c r="R3142" s="21">
        <v>0</v>
      </c>
      <c r="S3142" s="21">
        <v>0</v>
      </c>
      <c r="T3142" s="21">
        <v>406056.23</v>
      </c>
      <c r="U3142" s="21">
        <v>-150483.47</v>
      </c>
      <c r="V3142" s="21">
        <v>-17714.07</v>
      </c>
      <c r="W3142" s="20">
        <v>237858.69</v>
      </c>
      <c r="X3142" s="20">
        <v>185042.71001000001</v>
      </c>
      <c r="Y3142" s="20">
        <v>6</v>
      </c>
      <c r="Z3142" s="20">
        <v>30840.451668333335</v>
      </c>
      <c r="AA3142" s="45">
        <f t="shared" si="98"/>
        <v>406056.23000000004</v>
      </c>
      <c r="AB3142" t="b">
        <f t="shared" si="99"/>
        <v>1</v>
      </c>
    </row>
    <row r="3143" spans="1:28" customFormat="1" ht="14.5" x14ac:dyDescent="0.35">
      <c r="A3143" s="19" t="s">
        <v>18150</v>
      </c>
      <c r="B3143" s="19" t="s">
        <v>18151</v>
      </c>
      <c r="C3143" s="19" t="s">
        <v>16696</v>
      </c>
      <c r="D3143" s="19" t="s">
        <v>17569</v>
      </c>
      <c r="E3143" s="41">
        <v>1243620001</v>
      </c>
      <c r="F3143" s="19" t="s">
        <v>3519</v>
      </c>
      <c r="G3143" s="19" t="s">
        <v>13745</v>
      </c>
      <c r="H3143" s="19" t="s">
        <v>13746</v>
      </c>
      <c r="I3143" s="24"/>
      <c r="J3143" s="24"/>
      <c r="K3143" s="19" t="s">
        <v>61</v>
      </c>
      <c r="L3143" s="20">
        <v>15000</v>
      </c>
      <c r="M3143" s="20">
        <v>0</v>
      </c>
      <c r="N3143" s="21">
        <v>433826.31</v>
      </c>
      <c r="O3143" s="21">
        <v>0</v>
      </c>
      <c r="P3143" s="21">
        <v>-291368.86</v>
      </c>
      <c r="Q3143" s="21">
        <v>120</v>
      </c>
      <c r="R3143" s="21">
        <v>0</v>
      </c>
      <c r="S3143" s="21">
        <v>0</v>
      </c>
      <c r="T3143" s="21">
        <v>142577.45000000001</v>
      </c>
      <c r="U3143" s="21">
        <v>-119590.35</v>
      </c>
      <c r="V3143" s="21">
        <v>-84024.09</v>
      </c>
      <c r="W3143" s="20">
        <v>-61036.99</v>
      </c>
      <c r="X3143" s="20">
        <v>190449.75008999999</v>
      </c>
      <c r="Y3143" s="20">
        <v>3</v>
      </c>
      <c r="Z3143" s="20">
        <v>63483.250029999996</v>
      </c>
      <c r="AA3143" s="45">
        <f t="shared" si="98"/>
        <v>142577.45000000001</v>
      </c>
      <c r="AB3143" t="b">
        <f t="shared" si="99"/>
        <v>1</v>
      </c>
    </row>
    <row r="3144" spans="1:28" customFormat="1" ht="14.5" x14ac:dyDescent="0.35">
      <c r="A3144" s="19" t="s">
        <v>18152</v>
      </c>
      <c r="B3144" s="19" t="s">
        <v>18153</v>
      </c>
      <c r="C3144" s="19" t="s">
        <v>16755</v>
      </c>
      <c r="D3144" s="19" t="s">
        <v>17617</v>
      </c>
      <c r="E3144" s="41">
        <v>1243700001</v>
      </c>
      <c r="F3144" s="19" t="s">
        <v>4239</v>
      </c>
      <c r="G3144" s="19" t="s">
        <v>15706</v>
      </c>
      <c r="H3144" s="19" t="s">
        <v>15707</v>
      </c>
      <c r="I3144" s="24"/>
      <c r="J3144" s="24"/>
      <c r="K3144" s="19" t="s">
        <v>61</v>
      </c>
      <c r="L3144" s="20">
        <v>14962</v>
      </c>
      <c r="M3144" s="20">
        <v>0</v>
      </c>
      <c r="N3144" s="21">
        <v>471289.4</v>
      </c>
      <c r="O3144" s="21">
        <v>0</v>
      </c>
      <c r="P3144" s="21">
        <v>-164078.12</v>
      </c>
      <c r="Q3144" s="21">
        <v>0</v>
      </c>
      <c r="R3144" s="21">
        <v>0</v>
      </c>
      <c r="S3144" s="21">
        <v>0</v>
      </c>
      <c r="T3144" s="21">
        <v>307211.28000000003</v>
      </c>
      <c r="U3144" s="21">
        <v>-158262.85</v>
      </c>
      <c r="V3144" s="21">
        <v>-13627.1</v>
      </c>
      <c r="W3144" s="20">
        <v>135321.32999999999</v>
      </c>
      <c r="X3144" s="20">
        <v>206896.0466</v>
      </c>
      <c r="Y3144" s="20">
        <v>4</v>
      </c>
      <c r="Z3144" s="20">
        <v>51724.01165</v>
      </c>
      <c r="AA3144" s="45">
        <f t="shared" si="98"/>
        <v>307211.28000000003</v>
      </c>
      <c r="AB3144" t="b">
        <f t="shared" si="99"/>
        <v>1</v>
      </c>
    </row>
    <row r="3145" spans="1:28" customFormat="1" ht="14.5" x14ac:dyDescent="0.35">
      <c r="A3145" s="19" t="s">
        <v>18160</v>
      </c>
      <c r="B3145" s="19" t="s">
        <v>18161</v>
      </c>
      <c r="C3145" s="19" t="s">
        <v>17098</v>
      </c>
      <c r="D3145" s="19" t="s">
        <v>17863</v>
      </c>
      <c r="E3145" s="41">
        <v>1244510001</v>
      </c>
      <c r="F3145" s="19" t="s">
        <v>905</v>
      </c>
      <c r="G3145" s="19" t="s">
        <v>6686</v>
      </c>
      <c r="H3145" s="19" t="s">
        <v>6687</v>
      </c>
      <c r="I3145" s="24"/>
      <c r="J3145" s="24"/>
      <c r="K3145" s="19" t="s">
        <v>61</v>
      </c>
      <c r="L3145" s="20">
        <v>2350</v>
      </c>
      <c r="M3145" s="20">
        <v>0</v>
      </c>
      <c r="N3145" s="21">
        <v>65364.21</v>
      </c>
      <c r="O3145" s="21">
        <v>0</v>
      </c>
      <c r="P3145" s="21">
        <v>-60793.58</v>
      </c>
      <c r="Q3145" s="21">
        <v>0</v>
      </c>
      <c r="R3145" s="21">
        <v>0</v>
      </c>
      <c r="S3145" s="21">
        <v>0</v>
      </c>
      <c r="T3145" s="21">
        <v>4570.63</v>
      </c>
      <c r="U3145" s="21">
        <v>-25.8</v>
      </c>
      <c r="V3145" s="21">
        <v>-3974.01</v>
      </c>
      <c r="W3145" s="20">
        <v>570.82000000000005</v>
      </c>
      <c r="X3145" s="20">
        <v>28694.888190000001</v>
      </c>
      <c r="Y3145" s="20">
        <v>1</v>
      </c>
      <c r="Z3145" s="20">
        <v>28694.888190000001</v>
      </c>
      <c r="AA3145" s="45">
        <f t="shared" si="98"/>
        <v>4570.6299999999974</v>
      </c>
      <c r="AB3145" t="b">
        <f t="shared" si="99"/>
        <v>1</v>
      </c>
    </row>
    <row r="3146" spans="1:28" customFormat="1" ht="14.5" x14ac:dyDescent="0.35">
      <c r="A3146" s="19" t="s">
        <v>18158</v>
      </c>
      <c r="B3146" s="19" t="s">
        <v>18159</v>
      </c>
      <c r="C3146" s="19" t="s">
        <v>17015</v>
      </c>
      <c r="D3146" s="19" t="s">
        <v>17803</v>
      </c>
      <c r="E3146" s="41">
        <v>1244940001</v>
      </c>
      <c r="F3146" s="19" t="s">
        <v>18477</v>
      </c>
      <c r="G3146" s="19" t="s">
        <v>6015</v>
      </c>
      <c r="H3146" s="19" t="s">
        <v>6016</v>
      </c>
      <c r="I3146" s="24"/>
      <c r="J3146" s="24"/>
      <c r="K3146" s="19" t="s">
        <v>61</v>
      </c>
      <c r="L3146" s="20">
        <v>17464</v>
      </c>
      <c r="M3146" s="20">
        <v>0</v>
      </c>
      <c r="N3146" s="21">
        <v>777458.6</v>
      </c>
      <c r="O3146" s="21">
        <v>0</v>
      </c>
      <c r="P3146" s="21">
        <v>0</v>
      </c>
      <c r="Q3146" s="21">
        <v>2395.1999999999998</v>
      </c>
      <c r="R3146" s="21">
        <v>0</v>
      </c>
      <c r="S3146" s="21">
        <v>1860.06</v>
      </c>
      <c r="T3146" s="21">
        <v>781713.86</v>
      </c>
      <c r="U3146" s="21">
        <v>-239273.74</v>
      </c>
      <c r="V3146" s="21">
        <v>-40995.480000000003</v>
      </c>
      <c r="W3146" s="20">
        <v>501444.64</v>
      </c>
      <c r="X3146" s="20">
        <v>341304.32539999997</v>
      </c>
      <c r="Y3146" s="20">
        <v>10</v>
      </c>
      <c r="Z3146" s="20">
        <v>34130.432539999994</v>
      </c>
      <c r="AA3146" s="45">
        <f t="shared" si="98"/>
        <v>781713.86</v>
      </c>
      <c r="AB3146" t="b">
        <f t="shared" si="99"/>
        <v>1</v>
      </c>
    </row>
    <row r="3147" spans="1:28" customFormat="1" ht="14.5" x14ac:dyDescent="0.35">
      <c r="A3147" s="19" t="s">
        <v>18154</v>
      </c>
      <c r="B3147" s="19" t="s">
        <v>18155</v>
      </c>
      <c r="C3147" s="19" t="s">
        <v>16842</v>
      </c>
      <c r="D3147" s="19" t="s">
        <v>17690</v>
      </c>
      <c r="E3147" s="41">
        <v>1245400001</v>
      </c>
      <c r="F3147" s="19" t="s">
        <v>2451</v>
      </c>
      <c r="G3147" s="19" t="s">
        <v>10832</v>
      </c>
      <c r="H3147" s="19" t="s">
        <v>10833</v>
      </c>
      <c r="I3147" s="24"/>
      <c r="J3147" s="24"/>
      <c r="K3147" s="19" t="s">
        <v>61</v>
      </c>
      <c r="L3147" s="20">
        <v>23388</v>
      </c>
      <c r="M3147" s="20">
        <v>0</v>
      </c>
      <c r="N3147" s="21">
        <v>649369.16</v>
      </c>
      <c r="O3147" s="21">
        <v>0</v>
      </c>
      <c r="P3147" s="21">
        <v>0</v>
      </c>
      <c r="Q3147" s="21">
        <v>0</v>
      </c>
      <c r="R3147" s="21">
        <v>0</v>
      </c>
      <c r="S3147" s="21">
        <v>89.98</v>
      </c>
      <c r="T3147" s="21">
        <v>649459.14</v>
      </c>
      <c r="U3147" s="21">
        <v>-238765.54</v>
      </c>
      <c r="V3147" s="21">
        <v>-7160.41</v>
      </c>
      <c r="W3147" s="20">
        <v>403533.19</v>
      </c>
      <c r="X3147" s="20">
        <v>285073.06124000001</v>
      </c>
      <c r="Y3147" s="20">
        <v>12</v>
      </c>
      <c r="Z3147" s="20">
        <v>23756.088436666669</v>
      </c>
      <c r="AA3147" s="45">
        <f t="shared" si="98"/>
        <v>649459.14</v>
      </c>
      <c r="AB3147" t="b">
        <f t="shared" si="99"/>
        <v>1</v>
      </c>
    </row>
    <row r="3148" spans="1:28" customFormat="1" ht="14.5" x14ac:dyDescent="0.35">
      <c r="A3148" s="19" t="s">
        <v>18160</v>
      </c>
      <c r="B3148" s="19" t="s">
        <v>18161</v>
      </c>
      <c r="C3148" s="19" t="s">
        <v>17058</v>
      </c>
      <c r="D3148" s="19" t="s">
        <v>17862</v>
      </c>
      <c r="E3148" s="41">
        <v>1246130001</v>
      </c>
      <c r="F3148" s="19" t="s">
        <v>208</v>
      </c>
      <c r="G3148" s="19" t="s">
        <v>4769</v>
      </c>
      <c r="H3148" s="19" t="s">
        <v>4770</v>
      </c>
      <c r="I3148" s="24"/>
      <c r="J3148" s="24"/>
      <c r="K3148" s="19" t="s">
        <v>61</v>
      </c>
      <c r="L3148" s="20">
        <v>34722</v>
      </c>
      <c r="M3148" s="20">
        <v>0</v>
      </c>
      <c r="N3148" s="21">
        <v>1335485.96</v>
      </c>
      <c r="O3148" s="21">
        <v>0</v>
      </c>
      <c r="P3148" s="21">
        <v>-652712.99</v>
      </c>
      <c r="Q3148" s="21">
        <v>4940.1400000000003</v>
      </c>
      <c r="R3148" s="21">
        <v>0</v>
      </c>
      <c r="S3148" s="21">
        <v>0</v>
      </c>
      <c r="T3148" s="21">
        <v>687713.11</v>
      </c>
      <c r="U3148" s="21">
        <v>-279752.11</v>
      </c>
      <c r="V3148" s="21">
        <v>-366139.19</v>
      </c>
      <c r="W3148" s="20">
        <v>41821.81</v>
      </c>
      <c r="X3148" s="20">
        <v>586278.33643999998</v>
      </c>
      <c r="Y3148" s="20">
        <v>6</v>
      </c>
      <c r="Z3148" s="20">
        <v>97713.056073333326</v>
      </c>
      <c r="AA3148" s="45">
        <f t="shared" si="98"/>
        <v>687713.11</v>
      </c>
      <c r="AB3148" t="b">
        <f t="shared" si="99"/>
        <v>1</v>
      </c>
    </row>
    <row r="3149" spans="1:28" customFormat="1" ht="14.5" x14ac:dyDescent="0.35">
      <c r="A3149" s="19" t="s">
        <v>18148</v>
      </c>
      <c r="B3149" s="19" t="s">
        <v>18149</v>
      </c>
      <c r="C3149" s="19" t="s">
        <v>16524</v>
      </c>
      <c r="D3149" s="19" t="s">
        <v>17475</v>
      </c>
      <c r="E3149" s="41">
        <v>1246560001</v>
      </c>
      <c r="F3149" s="19" t="s">
        <v>3074</v>
      </c>
      <c r="G3149" s="19" t="s">
        <v>12505</v>
      </c>
      <c r="H3149" s="19" t="s">
        <v>12506</v>
      </c>
      <c r="I3149" s="24"/>
      <c r="J3149" s="24"/>
      <c r="K3149" s="19" t="s">
        <v>61</v>
      </c>
      <c r="L3149" s="20">
        <v>9765</v>
      </c>
      <c r="M3149" s="20">
        <v>0</v>
      </c>
      <c r="N3149" s="21">
        <v>400496.87</v>
      </c>
      <c r="O3149" s="21">
        <v>0</v>
      </c>
      <c r="P3149" s="21">
        <v>0</v>
      </c>
      <c r="Q3149" s="21">
        <v>0</v>
      </c>
      <c r="R3149" s="21">
        <v>0</v>
      </c>
      <c r="S3149" s="21">
        <v>0</v>
      </c>
      <c r="T3149" s="21">
        <v>400496.87</v>
      </c>
      <c r="U3149" s="21">
        <v>-29109.1</v>
      </c>
      <c r="V3149" s="21">
        <v>-6906.31</v>
      </c>
      <c r="W3149" s="20">
        <v>364481.46</v>
      </c>
      <c r="X3149" s="20">
        <v>175818.12593000001</v>
      </c>
      <c r="Y3149" s="20">
        <v>2</v>
      </c>
      <c r="Z3149" s="20">
        <v>87909.062965000005</v>
      </c>
      <c r="AA3149" s="45">
        <f t="shared" si="98"/>
        <v>400496.87</v>
      </c>
      <c r="AB3149" t="b">
        <f t="shared" si="99"/>
        <v>1</v>
      </c>
    </row>
    <row r="3150" spans="1:28" customFormat="1" ht="14.5" x14ac:dyDescent="0.35">
      <c r="A3150" s="19" t="s">
        <v>18148</v>
      </c>
      <c r="B3150" s="19" t="s">
        <v>18149</v>
      </c>
      <c r="C3150" s="19" t="s">
        <v>16572</v>
      </c>
      <c r="D3150" s="19" t="s">
        <v>17508</v>
      </c>
      <c r="E3150" s="41">
        <v>1246990001</v>
      </c>
      <c r="F3150" s="19" t="s">
        <v>68</v>
      </c>
      <c r="G3150" s="19" t="s">
        <v>11207</v>
      </c>
      <c r="H3150" s="19" t="s">
        <v>11208</v>
      </c>
      <c r="I3150" s="24"/>
      <c r="J3150" s="24"/>
      <c r="K3150" s="19" t="s">
        <v>61</v>
      </c>
      <c r="L3150" s="20">
        <v>7500</v>
      </c>
      <c r="M3150" s="20">
        <v>0</v>
      </c>
      <c r="N3150" s="21">
        <v>262748.37</v>
      </c>
      <c r="O3150" s="21">
        <v>0</v>
      </c>
      <c r="P3150" s="21">
        <v>0</v>
      </c>
      <c r="Q3150" s="21">
        <v>2881.74</v>
      </c>
      <c r="R3150" s="21">
        <v>0</v>
      </c>
      <c r="S3150" s="21">
        <v>0</v>
      </c>
      <c r="T3150" s="21">
        <v>265630.11</v>
      </c>
      <c r="U3150" s="21">
        <v>-61074.6</v>
      </c>
      <c r="V3150" s="21">
        <v>-8461.4</v>
      </c>
      <c r="W3150" s="20">
        <v>196094.11</v>
      </c>
      <c r="X3150" s="20">
        <v>115346.53443</v>
      </c>
      <c r="Y3150" s="20">
        <v>4</v>
      </c>
      <c r="Z3150" s="20">
        <v>28836.6336075</v>
      </c>
      <c r="AA3150" s="45">
        <f t="shared" si="98"/>
        <v>265630.11</v>
      </c>
      <c r="AB3150" t="b">
        <f t="shared" si="99"/>
        <v>1</v>
      </c>
    </row>
    <row r="3151" spans="1:28" customFormat="1" ht="14.5" x14ac:dyDescent="0.35">
      <c r="A3151" s="19" t="s">
        <v>18148</v>
      </c>
      <c r="B3151" s="19" t="s">
        <v>18149</v>
      </c>
      <c r="C3151" s="19" t="s">
        <v>16602</v>
      </c>
      <c r="D3151" s="19" t="s">
        <v>17523</v>
      </c>
      <c r="E3151" s="41">
        <v>1247020001</v>
      </c>
      <c r="F3151" s="19" t="s">
        <v>18165</v>
      </c>
      <c r="G3151" s="19" t="s">
        <v>11909</v>
      </c>
      <c r="H3151" s="19" t="s">
        <v>11910</v>
      </c>
      <c r="I3151" s="24"/>
      <c r="J3151" s="24"/>
      <c r="K3151" s="19" t="s">
        <v>61</v>
      </c>
      <c r="L3151" s="20">
        <v>13793</v>
      </c>
      <c r="M3151" s="20">
        <v>0</v>
      </c>
      <c r="N3151" s="21">
        <v>543509.55000000005</v>
      </c>
      <c r="O3151" s="21">
        <v>0</v>
      </c>
      <c r="P3151" s="21">
        <v>-158526.01999999999</v>
      </c>
      <c r="Q3151" s="21">
        <v>9481.0400000000009</v>
      </c>
      <c r="R3151" s="21">
        <v>0</v>
      </c>
      <c r="S3151" s="21">
        <v>0</v>
      </c>
      <c r="T3151" s="21">
        <v>394464.57</v>
      </c>
      <c r="U3151" s="21">
        <v>-48129.3</v>
      </c>
      <c r="V3151" s="21">
        <v>-8708.7000000000007</v>
      </c>
      <c r="W3151" s="20">
        <v>337626.57</v>
      </c>
      <c r="X3151" s="20">
        <v>238600.69245</v>
      </c>
      <c r="Y3151" s="20">
        <v>6</v>
      </c>
      <c r="Z3151" s="20">
        <v>39766.782075000003</v>
      </c>
      <c r="AA3151" s="45">
        <f t="shared" si="98"/>
        <v>394464.57</v>
      </c>
      <c r="AB3151" t="b">
        <f t="shared" si="99"/>
        <v>1</v>
      </c>
    </row>
    <row r="3152" spans="1:28" customFormat="1" ht="14.5" x14ac:dyDescent="0.35">
      <c r="A3152" s="19" t="s">
        <v>18150</v>
      </c>
      <c r="B3152" s="19" t="s">
        <v>18151</v>
      </c>
      <c r="C3152" s="19" t="s">
        <v>16703</v>
      </c>
      <c r="D3152" s="19" t="s">
        <v>17580</v>
      </c>
      <c r="E3152" s="41">
        <v>1247450001</v>
      </c>
      <c r="F3152" s="19" t="s">
        <v>4240</v>
      </c>
      <c r="G3152" s="19" t="s">
        <v>15708</v>
      </c>
      <c r="H3152" s="19" t="s">
        <v>15709</v>
      </c>
      <c r="I3152" s="24"/>
      <c r="J3152" s="24"/>
      <c r="K3152" s="19" t="s">
        <v>61</v>
      </c>
      <c r="L3152" s="20">
        <v>12311</v>
      </c>
      <c r="M3152" s="20">
        <v>0</v>
      </c>
      <c r="N3152" s="21">
        <v>380340.13</v>
      </c>
      <c r="O3152" s="21">
        <v>0</v>
      </c>
      <c r="P3152" s="21">
        <v>-125587.39</v>
      </c>
      <c r="Q3152" s="21">
        <v>0</v>
      </c>
      <c r="R3152" s="21">
        <v>18966.060000000001</v>
      </c>
      <c r="S3152" s="21">
        <v>0</v>
      </c>
      <c r="T3152" s="21">
        <v>273718.8</v>
      </c>
      <c r="U3152" s="21">
        <v>-115420.52</v>
      </c>
      <c r="V3152" s="21">
        <v>-83274.289999999994</v>
      </c>
      <c r="W3152" s="20">
        <v>75023.990000000005</v>
      </c>
      <c r="X3152" s="20">
        <v>166969.31706999999</v>
      </c>
      <c r="Y3152" s="20">
        <v>3</v>
      </c>
      <c r="Z3152" s="20">
        <v>55656.439023333332</v>
      </c>
      <c r="AA3152" s="45">
        <f t="shared" si="98"/>
        <v>273718.8</v>
      </c>
      <c r="AB3152" t="b">
        <f t="shared" si="99"/>
        <v>1</v>
      </c>
    </row>
    <row r="3153" spans="1:28" customFormat="1" ht="14.5" x14ac:dyDescent="0.35">
      <c r="A3153" s="19" t="s">
        <v>18154</v>
      </c>
      <c r="B3153" s="19" t="s">
        <v>18155</v>
      </c>
      <c r="C3153" s="19" t="s">
        <v>16815</v>
      </c>
      <c r="D3153" s="19" t="s">
        <v>17666</v>
      </c>
      <c r="E3153" s="41">
        <v>1247880002</v>
      </c>
      <c r="F3153" s="19" t="s">
        <v>1657</v>
      </c>
      <c r="G3153" s="19" t="s">
        <v>8734</v>
      </c>
      <c r="H3153" s="19" t="s">
        <v>8735</v>
      </c>
      <c r="I3153" s="24"/>
      <c r="J3153" s="24"/>
      <c r="K3153" s="19" t="s">
        <v>61</v>
      </c>
      <c r="L3153" s="20">
        <v>14000</v>
      </c>
      <c r="M3153" s="20">
        <v>0</v>
      </c>
      <c r="N3153" s="21">
        <v>410968.48</v>
      </c>
      <c r="O3153" s="21">
        <v>0</v>
      </c>
      <c r="P3153" s="21">
        <v>0</v>
      </c>
      <c r="Q3153" s="21">
        <v>8083.8</v>
      </c>
      <c r="R3153" s="21">
        <v>0</v>
      </c>
      <c r="S3153" s="21">
        <v>14347.86</v>
      </c>
      <c r="T3153" s="21">
        <v>433400.14</v>
      </c>
      <c r="U3153" s="21">
        <v>-149021.95000000001</v>
      </c>
      <c r="V3153" s="21">
        <v>-7490.15</v>
      </c>
      <c r="W3153" s="20">
        <v>276888.03999999998</v>
      </c>
      <c r="X3153" s="20">
        <v>180415.16271999999</v>
      </c>
      <c r="Y3153" s="20">
        <v>5</v>
      </c>
      <c r="Z3153" s="20">
        <v>36083.032544000002</v>
      </c>
      <c r="AA3153" s="45">
        <f t="shared" si="98"/>
        <v>433400.13999999996</v>
      </c>
      <c r="AB3153" t="b">
        <f t="shared" si="99"/>
        <v>1</v>
      </c>
    </row>
    <row r="3154" spans="1:28" customFormat="1" ht="14.5" x14ac:dyDescent="0.35">
      <c r="A3154" s="19" t="s">
        <v>18154</v>
      </c>
      <c r="B3154" s="19" t="s">
        <v>18155</v>
      </c>
      <c r="C3154" s="19" t="s">
        <v>16815</v>
      </c>
      <c r="D3154" s="19" t="s">
        <v>17666</v>
      </c>
      <c r="E3154" s="41">
        <v>1247880003</v>
      </c>
      <c r="F3154" s="19" t="s">
        <v>1657</v>
      </c>
      <c r="G3154" s="19" t="s">
        <v>8736</v>
      </c>
      <c r="H3154" s="19" t="s">
        <v>8737</v>
      </c>
      <c r="I3154" s="24"/>
      <c r="J3154" s="24"/>
      <c r="K3154" s="19" t="s">
        <v>61</v>
      </c>
      <c r="L3154" s="20">
        <v>1</v>
      </c>
      <c r="M3154" s="20">
        <v>0</v>
      </c>
      <c r="N3154" s="21">
        <v>415979.34</v>
      </c>
      <c r="O3154" s="21">
        <v>0</v>
      </c>
      <c r="P3154" s="21">
        <v>0</v>
      </c>
      <c r="Q3154" s="21">
        <v>0</v>
      </c>
      <c r="R3154" s="21">
        <v>0</v>
      </c>
      <c r="S3154" s="21">
        <v>0</v>
      </c>
      <c r="T3154" s="21">
        <v>415979.34</v>
      </c>
      <c r="U3154" s="21">
        <v>-57734.2</v>
      </c>
      <c r="V3154" s="21">
        <v>-1678.1</v>
      </c>
      <c r="W3154" s="20">
        <v>356567.03999999998</v>
      </c>
      <c r="X3154" s="20">
        <v>182614.93025999999</v>
      </c>
      <c r="Y3154" s="20">
        <v>5</v>
      </c>
      <c r="Z3154" s="20">
        <v>36522.986052</v>
      </c>
      <c r="AA3154" s="45">
        <f t="shared" si="98"/>
        <v>415979.34</v>
      </c>
      <c r="AB3154" t="b">
        <f t="shared" si="99"/>
        <v>1</v>
      </c>
    </row>
    <row r="3155" spans="1:28" customFormat="1" ht="14.5" x14ac:dyDescent="0.35">
      <c r="A3155" s="19" t="s">
        <v>18148</v>
      </c>
      <c r="B3155" s="19" t="s">
        <v>18149</v>
      </c>
      <c r="C3155" s="19" t="s">
        <v>16524</v>
      </c>
      <c r="D3155" s="19" t="s">
        <v>17475</v>
      </c>
      <c r="E3155" s="41">
        <v>1247960001</v>
      </c>
      <c r="F3155" s="19" t="s">
        <v>3075</v>
      </c>
      <c r="G3155" s="19" t="s">
        <v>12507</v>
      </c>
      <c r="H3155" s="19" t="s">
        <v>12508</v>
      </c>
      <c r="I3155" s="24"/>
      <c r="J3155" s="24"/>
      <c r="K3155" s="19" t="s">
        <v>61</v>
      </c>
      <c r="L3155" s="20">
        <v>41300</v>
      </c>
      <c r="M3155" s="20">
        <v>0</v>
      </c>
      <c r="N3155" s="21">
        <v>1459263.94</v>
      </c>
      <c r="O3155" s="21">
        <v>1875.48</v>
      </c>
      <c r="P3155" s="21">
        <v>-178262.77</v>
      </c>
      <c r="Q3155" s="21">
        <v>12163.14</v>
      </c>
      <c r="R3155" s="21">
        <v>0</v>
      </c>
      <c r="S3155" s="21">
        <v>0</v>
      </c>
      <c r="T3155" s="21">
        <v>1295039.79</v>
      </c>
      <c r="U3155" s="21">
        <v>-492774.92</v>
      </c>
      <c r="V3155" s="21">
        <v>-20284.650000000001</v>
      </c>
      <c r="W3155" s="20">
        <v>781980.22</v>
      </c>
      <c r="X3155" s="20">
        <v>640616.86965999997</v>
      </c>
      <c r="Y3155" s="20">
        <v>15</v>
      </c>
      <c r="Z3155" s="20">
        <v>42707.791310666667</v>
      </c>
      <c r="AA3155" s="45">
        <f t="shared" si="98"/>
        <v>1295039.7899999998</v>
      </c>
      <c r="AB3155" t="b">
        <f t="shared" si="99"/>
        <v>1</v>
      </c>
    </row>
    <row r="3156" spans="1:28" customFormat="1" ht="14.5" x14ac:dyDescent="0.35">
      <c r="A3156" s="19" t="s">
        <v>18158</v>
      </c>
      <c r="B3156" s="19" t="s">
        <v>18159</v>
      </c>
      <c r="C3156" s="19" t="s">
        <v>17015</v>
      </c>
      <c r="D3156" s="19" t="s">
        <v>17803</v>
      </c>
      <c r="E3156" s="41">
        <v>1248340001</v>
      </c>
      <c r="F3156" s="19" t="s">
        <v>677</v>
      </c>
      <c r="G3156" s="19" t="s">
        <v>6017</v>
      </c>
      <c r="H3156" s="19" t="s">
        <v>6018</v>
      </c>
      <c r="I3156" s="24"/>
      <c r="J3156" s="24"/>
      <c r="K3156" s="19" t="s">
        <v>61</v>
      </c>
      <c r="L3156" s="20">
        <v>21000</v>
      </c>
      <c r="M3156" s="20">
        <v>0</v>
      </c>
      <c r="N3156" s="21">
        <v>725287.1</v>
      </c>
      <c r="O3156" s="21">
        <v>-92688.56</v>
      </c>
      <c r="P3156" s="21">
        <v>0</v>
      </c>
      <c r="Q3156" s="21">
        <v>0</v>
      </c>
      <c r="R3156" s="21">
        <v>0</v>
      </c>
      <c r="S3156" s="21">
        <v>3277.86</v>
      </c>
      <c r="T3156" s="21">
        <v>635876.4</v>
      </c>
      <c r="U3156" s="21">
        <v>-210417.5</v>
      </c>
      <c r="V3156" s="21">
        <v>-13366.97</v>
      </c>
      <c r="W3156" s="20">
        <v>412091.93</v>
      </c>
      <c r="X3156" s="20">
        <v>318401.03690000001</v>
      </c>
      <c r="Y3156" s="20">
        <v>6</v>
      </c>
      <c r="Z3156" s="20">
        <v>53066.839483333337</v>
      </c>
      <c r="AA3156" s="45">
        <f t="shared" si="98"/>
        <v>635876.4</v>
      </c>
      <c r="AB3156" t="b">
        <f t="shared" si="99"/>
        <v>1</v>
      </c>
    </row>
    <row r="3157" spans="1:28" customFormat="1" ht="14.5" x14ac:dyDescent="0.35">
      <c r="A3157" s="19" t="s">
        <v>18148</v>
      </c>
      <c r="B3157" s="19" t="s">
        <v>18149</v>
      </c>
      <c r="C3157" s="19" t="s">
        <v>16572</v>
      </c>
      <c r="D3157" s="19" t="s">
        <v>17508</v>
      </c>
      <c r="E3157" s="41">
        <v>1248500001</v>
      </c>
      <c r="F3157" s="19" t="s">
        <v>2589</v>
      </c>
      <c r="G3157" s="19" t="s">
        <v>11209</v>
      </c>
      <c r="H3157" s="19" t="s">
        <v>11210</v>
      </c>
      <c r="I3157" s="24"/>
      <c r="J3157" s="24"/>
      <c r="K3157" s="19" t="s">
        <v>61</v>
      </c>
      <c r="L3157" s="20">
        <v>5343</v>
      </c>
      <c r="M3157" s="20">
        <v>0</v>
      </c>
      <c r="N3157" s="21">
        <v>154606.45000000001</v>
      </c>
      <c r="O3157" s="21">
        <v>0</v>
      </c>
      <c r="P3157" s="21">
        <v>-26538.9</v>
      </c>
      <c r="Q3157" s="21">
        <v>0</v>
      </c>
      <c r="R3157" s="21">
        <v>0</v>
      </c>
      <c r="S3157" s="21">
        <v>0</v>
      </c>
      <c r="T3157" s="21">
        <v>128067.55</v>
      </c>
      <c r="U3157" s="21">
        <v>-50117.93</v>
      </c>
      <c r="V3157" s="21">
        <v>-17138.990000000002</v>
      </c>
      <c r="W3157" s="20">
        <v>60810.63</v>
      </c>
      <c r="X3157" s="20">
        <v>67872.231549999997</v>
      </c>
      <c r="Y3157" s="20">
        <v>2</v>
      </c>
      <c r="Z3157" s="20">
        <v>33936.115774999998</v>
      </c>
      <c r="AA3157" s="45">
        <f t="shared" si="98"/>
        <v>128067.55000000002</v>
      </c>
      <c r="AB3157" t="b">
        <f t="shared" si="99"/>
        <v>1</v>
      </c>
    </row>
    <row r="3158" spans="1:28" customFormat="1" ht="14.5" x14ac:dyDescent="0.35">
      <c r="A3158" s="19" t="s">
        <v>18148</v>
      </c>
      <c r="B3158" s="19" t="s">
        <v>18149</v>
      </c>
      <c r="C3158" s="19" t="s">
        <v>16644</v>
      </c>
      <c r="D3158" s="19" t="s">
        <v>17550</v>
      </c>
      <c r="E3158" s="41">
        <v>1248690001</v>
      </c>
      <c r="F3158" s="19" t="s">
        <v>3076</v>
      </c>
      <c r="G3158" s="19" t="s">
        <v>12509</v>
      </c>
      <c r="H3158" s="19" t="s">
        <v>12510</v>
      </c>
      <c r="I3158" s="24"/>
      <c r="J3158" s="24"/>
      <c r="K3158" s="19" t="s">
        <v>61</v>
      </c>
      <c r="L3158" s="20">
        <v>15331</v>
      </c>
      <c r="M3158" s="20">
        <v>0</v>
      </c>
      <c r="N3158" s="21">
        <v>469100.05</v>
      </c>
      <c r="O3158" s="21">
        <v>0</v>
      </c>
      <c r="P3158" s="21">
        <v>-106367.31</v>
      </c>
      <c r="Q3158" s="21">
        <v>11177.6</v>
      </c>
      <c r="R3158" s="21">
        <v>0</v>
      </c>
      <c r="S3158" s="21">
        <v>0</v>
      </c>
      <c r="T3158" s="21">
        <v>373910.34</v>
      </c>
      <c r="U3158" s="21">
        <v>-53670.9</v>
      </c>
      <c r="V3158" s="21">
        <v>-12315.52</v>
      </c>
      <c r="W3158" s="20">
        <v>307923.92</v>
      </c>
      <c r="X3158" s="20">
        <v>205934.92194999999</v>
      </c>
      <c r="Y3158" s="20">
        <v>9</v>
      </c>
      <c r="Z3158" s="20">
        <v>22881.657994444442</v>
      </c>
      <c r="AA3158" s="45">
        <f t="shared" si="98"/>
        <v>373910.33999999997</v>
      </c>
      <c r="AB3158" t="b">
        <f t="shared" si="99"/>
        <v>1</v>
      </c>
    </row>
    <row r="3159" spans="1:28" customFormat="1" ht="14.5" x14ac:dyDescent="0.35">
      <c r="A3159" s="19" t="s">
        <v>18156</v>
      </c>
      <c r="B3159" s="19" t="s">
        <v>18157</v>
      </c>
      <c r="C3159" s="19" t="s">
        <v>16945</v>
      </c>
      <c r="D3159" s="19" t="s">
        <v>17764</v>
      </c>
      <c r="E3159" s="41">
        <v>1249230001</v>
      </c>
      <c r="F3159" s="19" t="s">
        <v>1792</v>
      </c>
      <c r="G3159" s="19" t="s">
        <v>9096</v>
      </c>
      <c r="H3159" s="19" t="s">
        <v>9097</v>
      </c>
      <c r="I3159" s="24"/>
      <c r="J3159" s="24"/>
      <c r="K3159" s="19" t="s">
        <v>61</v>
      </c>
      <c r="L3159" s="20">
        <v>14267</v>
      </c>
      <c r="M3159" s="20">
        <v>0</v>
      </c>
      <c r="N3159" s="21">
        <v>421322.27</v>
      </c>
      <c r="O3159" s="21">
        <v>0</v>
      </c>
      <c r="P3159" s="21">
        <v>0</v>
      </c>
      <c r="Q3159" s="21">
        <v>4041.9</v>
      </c>
      <c r="R3159" s="21">
        <v>0</v>
      </c>
      <c r="S3159" s="21">
        <v>0</v>
      </c>
      <c r="T3159" s="21">
        <v>425364.17</v>
      </c>
      <c r="U3159" s="21">
        <v>-190781.88</v>
      </c>
      <c r="V3159" s="21">
        <v>-18812.02</v>
      </c>
      <c r="W3159" s="20">
        <v>215770.27</v>
      </c>
      <c r="X3159" s="20">
        <v>184960.47653000001</v>
      </c>
      <c r="Y3159" s="20">
        <v>5</v>
      </c>
      <c r="Z3159" s="20">
        <v>36992.095306000003</v>
      </c>
      <c r="AA3159" s="45">
        <f t="shared" si="98"/>
        <v>425364.17000000004</v>
      </c>
      <c r="AB3159" t="b">
        <f t="shared" si="99"/>
        <v>1</v>
      </c>
    </row>
    <row r="3160" spans="1:28" customFormat="1" ht="14.5" x14ac:dyDescent="0.35">
      <c r="A3160" s="19" t="s">
        <v>18154</v>
      </c>
      <c r="B3160" s="19" t="s">
        <v>18155</v>
      </c>
      <c r="C3160" s="19" t="s">
        <v>16815</v>
      </c>
      <c r="D3160" s="19" t="s">
        <v>17666</v>
      </c>
      <c r="E3160" s="41">
        <v>1249310001</v>
      </c>
      <c r="F3160" s="19" t="s">
        <v>1658</v>
      </c>
      <c r="G3160" s="19"/>
      <c r="H3160" s="19"/>
      <c r="I3160" s="24"/>
      <c r="J3160" s="24"/>
      <c r="K3160" s="19" t="s">
        <v>61</v>
      </c>
      <c r="L3160" s="20">
        <v>12913</v>
      </c>
      <c r="M3160" s="20">
        <v>0</v>
      </c>
      <c r="N3160" s="21">
        <v>0</v>
      </c>
      <c r="O3160" s="21">
        <v>0</v>
      </c>
      <c r="P3160" s="21">
        <v>-127167.35</v>
      </c>
      <c r="Q3160" s="21">
        <v>0</v>
      </c>
      <c r="R3160" s="21">
        <v>0</v>
      </c>
      <c r="S3160" s="21">
        <v>0</v>
      </c>
      <c r="T3160" s="21">
        <v>-127167.35</v>
      </c>
      <c r="U3160" s="21">
        <v>0</v>
      </c>
      <c r="V3160" s="21">
        <v>1168.99</v>
      </c>
      <c r="W3160" s="20">
        <v>-125998.36</v>
      </c>
      <c r="X3160" s="20">
        <v>0</v>
      </c>
      <c r="Y3160" s="20">
        <v>0</v>
      </c>
      <c r="Z3160" s="20"/>
      <c r="AA3160" s="45">
        <f t="shared" si="98"/>
        <v>-127167.35</v>
      </c>
      <c r="AB3160" t="b">
        <f t="shared" si="99"/>
        <v>1</v>
      </c>
    </row>
    <row r="3161" spans="1:28" customFormat="1" ht="14.5" x14ac:dyDescent="0.35">
      <c r="A3161" s="19" t="s">
        <v>18156</v>
      </c>
      <c r="B3161" s="19" t="s">
        <v>18157</v>
      </c>
      <c r="C3161" s="19" t="s">
        <v>16900</v>
      </c>
      <c r="D3161" s="19" t="s">
        <v>17719</v>
      </c>
      <c r="E3161" s="41">
        <v>1249580001</v>
      </c>
      <c r="F3161" s="19" t="s">
        <v>1946</v>
      </c>
      <c r="G3161" s="19" t="s">
        <v>9474</v>
      </c>
      <c r="H3161" s="19" t="s">
        <v>9475</v>
      </c>
      <c r="I3161" s="24"/>
      <c r="J3161" s="24"/>
      <c r="K3161" s="19" t="s">
        <v>61</v>
      </c>
      <c r="L3161" s="20">
        <v>27285</v>
      </c>
      <c r="M3161" s="20">
        <v>0</v>
      </c>
      <c r="N3161" s="21">
        <v>803169.5</v>
      </c>
      <c r="O3161" s="21">
        <v>-26579.95</v>
      </c>
      <c r="P3161" s="21">
        <v>-409582.13</v>
      </c>
      <c r="Q3161" s="21">
        <v>0</v>
      </c>
      <c r="R3161" s="21">
        <v>0</v>
      </c>
      <c r="S3161" s="21">
        <v>0</v>
      </c>
      <c r="T3161" s="21">
        <v>367007.42</v>
      </c>
      <c r="U3161" s="21">
        <v>-147493.20000000001</v>
      </c>
      <c r="V3161" s="21">
        <v>-20498.39</v>
      </c>
      <c r="W3161" s="20">
        <v>199015.83</v>
      </c>
      <c r="X3161" s="20">
        <v>352591.4105</v>
      </c>
      <c r="Y3161" s="20">
        <v>9</v>
      </c>
      <c r="Z3161" s="20">
        <v>39176.823388888886</v>
      </c>
      <c r="AA3161" s="45">
        <f t="shared" si="98"/>
        <v>367007.42000000004</v>
      </c>
      <c r="AB3161" t="b">
        <f t="shared" si="99"/>
        <v>1</v>
      </c>
    </row>
    <row r="3162" spans="1:28" customFormat="1" ht="14.5" x14ac:dyDescent="0.35">
      <c r="A3162" s="19" t="s">
        <v>18148</v>
      </c>
      <c r="B3162" s="19" t="s">
        <v>18149</v>
      </c>
      <c r="C3162" s="19" t="s">
        <v>16644</v>
      </c>
      <c r="D3162" s="19" t="s">
        <v>17550</v>
      </c>
      <c r="E3162" s="41">
        <v>1249660001</v>
      </c>
      <c r="F3162" s="19" t="s">
        <v>3077</v>
      </c>
      <c r="G3162" s="19" t="s">
        <v>12512</v>
      </c>
      <c r="H3162" s="19" t="s">
        <v>12513</v>
      </c>
      <c r="I3162" s="24"/>
      <c r="J3162" s="24"/>
      <c r="K3162" s="19" t="s">
        <v>61</v>
      </c>
      <c r="L3162" s="20">
        <v>5300</v>
      </c>
      <c r="M3162" s="20">
        <v>0</v>
      </c>
      <c r="N3162" s="21">
        <v>183347.64</v>
      </c>
      <c r="O3162" s="21">
        <v>0</v>
      </c>
      <c r="P3162" s="21">
        <v>0</v>
      </c>
      <c r="Q3162" s="21">
        <v>0</v>
      </c>
      <c r="R3162" s="21">
        <v>0</v>
      </c>
      <c r="S3162" s="21">
        <v>0</v>
      </c>
      <c r="T3162" s="21">
        <v>183347.64</v>
      </c>
      <c r="U3162" s="21">
        <v>-53529.75</v>
      </c>
      <c r="V3162" s="21">
        <v>-5550.48</v>
      </c>
      <c r="W3162" s="20">
        <v>124267.41</v>
      </c>
      <c r="X3162" s="20">
        <v>80489.613960000002</v>
      </c>
      <c r="Y3162" s="20">
        <v>6</v>
      </c>
      <c r="Z3162" s="20">
        <v>13414.935660000001</v>
      </c>
      <c r="AA3162" s="45">
        <f t="shared" si="98"/>
        <v>183347.64</v>
      </c>
      <c r="AB3162" t="b">
        <f t="shared" si="99"/>
        <v>1</v>
      </c>
    </row>
    <row r="3163" spans="1:28" customFormat="1" ht="14.5" x14ac:dyDescent="0.35">
      <c r="A3163" s="19" t="s">
        <v>18154</v>
      </c>
      <c r="B3163" s="19" t="s">
        <v>18155</v>
      </c>
      <c r="C3163" s="19" t="s">
        <v>16879</v>
      </c>
      <c r="D3163" s="19" t="s">
        <v>17705</v>
      </c>
      <c r="E3163" s="41">
        <v>1250080001</v>
      </c>
      <c r="F3163" s="19" t="s">
        <v>1433</v>
      </c>
      <c r="G3163" s="19" t="s">
        <v>8114</v>
      </c>
      <c r="H3163" s="19" t="s">
        <v>8115</v>
      </c>
      <c r="I3163" s="24"/>
      <c r="J3163" s="24"/>
      <c r="K3163" s="19" t="s">
        <v>61</v>
      </c>
      <c r="L3163" s="20">
        <v>18492</v>
      </c>
      <c r="M3163" s="20">
        <v>1763</v>
      </c>
      <c r="N3163" s="21">
        <v>678506.14</v>
      </c>
      <c r="O3163" s="21">
        <v>0</v>
      </c>
      <c r="P3163" s="21">
        <v>-256259.55</v>
      </c>
      <c r="Q3163" s="21">
        <v>7073.33</v>
      </c>
      <c r="R3163" s="21">
        <v>0</v>
      </c>
      <c r="S3163" s="21">
        <v>0</v>
      </c>
      <c r="T3163" s="21">
        <v>429319.92</v>
      </c>
      <c r="U3163" s="21">
        <v>-173368.93</v>
      </c>
      <c r="V3163" s="21">
        <v>-136254.25</v>
      </c>
      <c r="W3163" s="20">
        <v>119696.74</v>
      </c>
      <c r="X3163" s="20">
        <v>297864.19546000002</v>
      </c>
      <c r="Y3163" s="20">
        <v>6</v>
      </c>
      <c r="Z3163" s="20">
        <v>49644.032576666672</v>
      </c>
      <c r="AA3163" s="45">
        <f t="shared" si="98"/>
        <v>429319.92000000004</v>
      </c>
      <c r="AB3163" t="b">
        <f t="shared" si="99"/>
        <v>1</v>
      </c>
    </row>
    <row r="3164" spans="1:28" customFormat="1" ht="14.5" x14ac:dyDescent="0.35">
      <c r="A3164" s="19" t="s">
        <v>18158</v>
      </c>
      <c r="B3164" s="19" t="s">
        <v>18159</v>
      </c>
      <c r="C3164" s="19" t="s">
        <v>16982</v>
      </c>
      <c r="D3164" s="19" t="s">
        <v>17802</v>
      </c>
      <c r="E3164" s="41">
        <v>1250400001</v>
      </c>
      <c r="F3164" s="19" t="s">
        <v>326</v>
      </c>
      <c r="G3164" s="19" t="s">
        <v>5089</v>
      </c>
      <c r="H3164" s="19" t="s">
        <v>5090</v>
      </c>
      <c r="I3164" s="24"/>
      <c r="J3164" s="24"/>
      <c r="K3164" s="19" t="s">
        <v>61</v>
      </c>
      <c r="L3164" s="20">
        <v>6575</v>
      </c>
      <c r="M3164" s="20">
        <v>5533</v>
      </c>
      <c r="N3164" s="21">
        <v>697948.81</v>
      </c>
      <c r="O3164" s="21">
        <v>-1083.42</v>
      </c>
      <c r="P3164" s="21">
        <v>-21017.439999999999</v>
      </c>
      <c r="Q3164" s="21">
        <v>5052.38</v>
      </c>
      <c r="R3164" s="21">
        <v>173028.16</v>
      </c>
      <c r="S3164" s="21">
        <v>0</v>
      </c>
      <c r="T3164" s="21">
        <v>853928.49</v>
      </c>
      <c r="U3164" s="21">
        <v>-74087.17</v>
      </c>
      <c r="V3164" s="21">
        <v>-11411.87</v>
      </c>
      <c r="W3164" s="20">
        <v>768429.45</v>
      </c>
      <c r="X3164" s="20">
        <v>306399.52759000001</v>
      </c>
      <c r="Y3164" s="20">
        <v>12</v>
      </c>
      <c r="Z3164" s="20">
        <v>25533.293965833334</v>
      </c>
      <c r="AA3164" s="45">
        <f t="shared" si="98"/>
        <v>853928.49000000011</v>
      </c>
      <c r="AB3164" t="b">
        <f t="shared" si="99"/>
        <v>1</v>
      </c>
    </row>
    <row r="3165" spans="1:28" customFormat="1" ht="14.5" x14ac:dyDescent="0.35">
      <c r="A3165" s="19" t="s">
        <v>18148</v>
      </c>
      <c r="B3165" s="19" t="s">
        <v>18149</v>
      </c>
      <c r="C3165" s="19" t="s">
        <v>16524</v>
      </c>
      <c r="D3165" s="19" t="s">
        <v>17475</v>
      </c>
      <c r="E3165" s="41">
        <v>1251800001</v>
      </c>
      <c r="F3165" s="19" t="s">
        <v>3078</v>
      </c>
      <c r="G3165" s="19" t="s">
        <v>12514</v>
      </c>
      <c r="H3165" s="19" t="s">
        <v>12515</v>
      </c>
      <c r="I3165" s="24"/>
      <c r="J3165" s="24"/>
      <c r="K3165" s="19" t="s">
        <v>61</v>
      </c>
      <c r="L3165" s="20">
        <v>2430</v>
      </c>
      <c r="M3165" s="20">
        <v>0</v>
      </c>
      <c r="N3165" s="21">
        <v>70355.31</v>
      </c>
      <c r="O3165" s="21">
        <v>0</v>
      </c>
      <c r="P3165" s="21">
        <v>-26476.959999999999</v>
      </c>
      <c r="Q3165" s="21">
        <v>0</v>
      </c>
      <c r="R3165" s="21">
        <v>0</v>
      </c>
      <c r="S3165" s="21">
        <v>0</v>
      </c>
      <c r="T3165" s="21">
        <v>43878.35</v>
      </c>
      <c r="U3165" s="21">
        <v>-199.7</v>
      </c>
      <c r="V3165" s="21">
        <v>-97.02</v>
      </c>
      <c r="W3165" s="20">
        <v>43581.63</v>
      </c>
      <c r="X3165" s="20">
        <v>30885.981090000001</v>
      </c>
      <c r="Y3165" s="20">
        <v>3</v>
      </c>
      <c r="Z3165" s="20">
        <v>10295.32703</v>
      </c>
      <c r="AA3165" s="45">
        <f t="shared" si="98"/>
        <v>43878.35</v>
      </c>
      <c r="AB3165" t="b">
        <f t="shared" si="99"/>
        <v>1</v>
      </c>
    </row>
    <row r="3166" spans="1:28" customFormat="1" ht="14.5" x14ac:dyDescent="0.35">
      <c r="A3166" s="19" t="s">
        <v>18160</v>
      </c>
      <c r="B3166" s="19" t="s">
        <v>18161</v>
      </c>
      <c r="C3166" s="19" t="s">
        <v>17118</v>
      </c>
      <c r="D3166" s="19" t="s">
        <v>17873</v>
      </c>
      <c r="E3166" s="41">
        <v>1252370001</v>
      </c>
      <c r="F3166" s="19" t="s">
        <v>1161</v>
      </c>
      <c r="G3166" s="19" t="s">
        <v>7384</v>
      </c>
      <c r="H3166" s="19" t="s">
        <v>7385</v>
      </c>
      <c r="I3166" s="24"/>
      <c r="J3166" s="24"/>
      <c r="K3166" s="19" t="s">
        <v>61</v>
      </c>
      <c r="L3166" s="20">
        <v>30037</v>
      </c>
      <c r="M3166" s="20">
        <v>0</v>
      </c>
      <c r="N3166" s="21">
        <v>1402062.02</v>
      </c>
      <c r="O3166" s="21">
        <v>0</v>
      </c>
      <c r="P3166" s="21">
        <v>0</v>
      </c>
      <c r="Q3166" s="21">
        <v>5588.78</v>
      </c>
      <c r="R3166" s="21">
        <v>75864.12</v>
      </c>
      <c r="S3166" s="21">
        <v>2646.72</v>
      </c>
      <c r="T3166" s="21">
        <v>1486161.64</v>
      </c>
      <c r="U3166" s="21">
        <v>-509323.76</v>
      </c>
      <c r="V3166" s="21">
        <v>-56505.98</v>
      </c>
      <c r="W3166" s="20">
        <v>920331.9</v>
      </c>
      <c r="X3166" s="20">
        <v>615505.22678000003</v>
      </c>
      <c r="Y3166" s="20">
        <v>16</v>
      </c>
      <c r="Z3166" s="20">
        <v>38469.076673750002</v>
      </c>
      <c r="AA3166" s="45">
        <f t="shared" si="98"/>
        <v>1486161.64</v>
      </c>
      <c r="AB3166" t="b">
        <f t="shared" si="99"/>
        <v>1</v>
      </c>
    </row>
    <row r="3167" spans="1:28" customFormat="1" ht="14.5" x14ac:dyDescent="0.35">
      <c r="A3167" s="19" t="s">
        <v>18148</v>
      </c>
      <c r="B3167" s="19" t="s">
        <v>18149</v>
      </c>
      <c r="C3167" s="19" t="s">
        <v>16602</v>
      </c>
      <c r="D3167" s="19" t="s">
        <v>17523</v>
      </c>
      <c r="E3167" s="41">
        <v>1252610001</v>
      </c>
      <c r="F3167" s="19" t="s">
        <v>2854</v>
      </c>
      <c r="G3167" s="19" t="s">
        <v>11911</v>
      </c>
      <c r="H3167" s="19" t="s">
        <v>11912</v>
      </c>
      <c r="I3167" s="24"/>
      <c r="J3167" s="24"/>
      <c r="K3167" s="19" t="s">
        <v>61</v>
      </c>
      <c r="L3167" s="20">
        <v>25243</v>
      </c>
      <c r="M3167" s="20">
        <v>0</v>
      </c>
      <c r="N3167" s="21">
        <v>873017.23</v>
      </c>
      <c r="O3167" s="21">
        <v>0</v>
      </c>
      <c r="P3167" s="21">
        <v>-154207.57999999999</v>
      </c>
      <c r="Q3167" s="21">
        <v>0</v>
      </c>
      <c r="R3167" s="21">
        <v>0</v>
      </c>
      <c r="S3167" s="21">
        <v>12398.87</v>
      </c>
      <c r="T3167" s="21">
        <v>731208.52</v>
      </c>
      <c r="U3167" s="21">
        <v>-282762.77</v>
      </c>
      <c r="V3167" s="21">
        <v>-25066.18</v>
      </c>
      <c r="W3167" s="20">
        <v>423379.57</v>
      </c>
      <c r="X3167" s="20">
        <v>383254.56397000002</v>
      </c>
      <c r="Y3167" s="20">
        <v>11</v>
      </c>
      <c r="Z3167" s="20">
        <v>34841.323997272732</v>
      </c>
      <c r="AA3167" s="45">
        <f t="shared" si="98"/>
        <v>731208.52</v>
      </c>
      <c r="AB3167" t="b">
        <f t="shared" si="99"/>
        <v>1</v>
      </c>
    </row>
    <row r="3168" spans="1:28" customFormat="1" ht="14.5" x14ac:dyDescent="0.35">
      <c r="A3168" s="19" t="s">
        <v>18150</v>
      </c>
      <c r="B3168" s="19" t="s">
        <v>18151</v>
      </c>
      <c r="C3168" s="19" t="s">
        <v>16676</v>
      </c>
      <c r="D3168" s="19" t="s">
        <v>17557</v>
      </c>
      <c r="E3168" s="41">
        <v>1253850001</v>
      </c>
      <c r="F3168" s="19" t="s">
        <v>3304</v>
      </c>
      <c r="G3168" s="19" t="s">
        <v>13148</v>
      </c>
      <c r="H3168" s="19" t="s">
        <v>13149</v>
      </c>
      <c r="I3168" s="24"/>
      <c r="J3168" s="24">
        <v>45107</v>
      </c>
      <c r="K3168" s="19" t="s">
        <v>61</v>
      </c>
      <c r="L3168" s="20">
        <v>8933</v>
      </c>
      <c r="M3168" s="20">
        <v>0</v>
      </c>
      <c r="N3168" s="21">
        <v>244468.49</v>
      </c>
      <c r="O3168" s="21">
        <v>-119179.37</v>
      </c>
      <c r="P3168" s="21">
        <v>-317717.40999999997</v>
      </c>
      <c r="Q3168" s="21">
        <v>685.8</v>
      </c>
      <c r="R3168" s="21">
        <v>0</v>
      </c>
      <c r="S3168" s="21">
        <v>0</v>
      </c>
      <c r="T3168" s="21">
        <v>-191742.49</v>
      </c>
      <c r="U3168" s="21">
        <v>-56499</v>
      </c>
      <c r="V3168" s="21">
        <v>299770.15999999997</v>
      </c>
      <c r="W3168" s="20">
        <v>51528.67</v>
      </c>
      <c r="X3168" s="20">
        <v>107321.66710999999</v>
      </c>
      <c r="Y3168" s="20">
        <v>3</v>
      </c>
      <c r="Z3168" s="20">
        <v>35773.889036666667</v>
      </c>
      <c r="AA3168" s="45">
        <f t="shared" si="98"/>
        <v>-191742.49</v>
      </c>
      <c r="AB3168" t="b">
        <f t="shared" si="99"/>
        <v>1</v>
      </c>
    </row>
    <row r="3169" spans="1:28" customFormat="1" ht="14.5" x14ac:dyDescent="0.35">
      <c r="A3169" s="19" t="s">
        <v>18150</v>
      </c>
      <c r="B3169" s="19" t="s">
        <v>18151</v>
      </c>
      <c r="C3169" s="19" t="s">
        <v>16676</v>
      </c>
      <c r="D3169" s="19" t="s">
        <v>17557</v>
      </c>
      <c r="E3169" s="41">
        <v>1253850002</v>
      </c>
      <c r="F3169" s="19" t="s">
        <v>3304</v>
      </c>
      <c r="G3169" s="19" t="s">
        <v>13154</v>
      </c>
      <c r="H3169" s="19" t="s">
        <v>13155</v>
      </c>
      <c r="I3169" s="24"/>
      <c r="J3169" s="24">
        <v>45169</v>
      </c>
      <c r="K3169" s="19" t="s">
        <v>61</v>
      </c>
      <c r="L3169" s="20">
        <v>6042</v>
      </c>
      <c r="M3169" s="20">
        <v>2178</v>
      </c>
      <c r="N3169" s="21">
        <v>341385.12</v>
      </c>
      <c r="O3169" s="21">
        <v>0</v>
      </c>
      <c r="P3169" s="21">
        <v>-239985.79</v>
      </c>
      <c r="Q3169" s="21">
        <v>2151.15</v>
      </c>
      <c r="R3169" s="21">
        <v>0</v>
      </c>
      <c r="S3169" s="21">
        <v>0</v>
      </c>
      <c r="T3169" s="21">
        <v>103550.48</v>
      </c>
      <c r="U3169" s="21">
        <v>-61668.6</v>
      </c>
      <c r="V3169" s="21">
        <v>-13788.77</v>
      </c>
      <c r="W3169" s="20">
        <v>28093.11</v>
      </c>
      <c r="X3169" s="20">
        <v>149868.06768000001</v>
      </c>
      <c r="Y3169" s="20">
        <v>4</v>
      </c>
      <c r="Z3169" s="20">
        <v>37467.016920000002</v>
      </c>
      <c r="AA3169" s="45">
        <f t="shared" si="98"/>
        <v>103550.47999999998</v>
      </c>
      <c r="AB3169" t="b">
        <f t="shared" si="99"/>
        <v>1</v>
      </c>
    </row>
    <row r="3170" spans="1:28" customFormat="1" ht="14.5" x14ac:dyDescent="0.35">
      <c r="A3170" s="19" t="s">
        <v>18150</v>
      </c>
      <c r="B3170" s="19" t="s">
        <v>18151</v>
      </c>
      <c r="C3170" s="19" t="s">
        <v>16676</v>
      </c>
      <c r="D3170" s="19" t="s">
        <v>17557</v>
      </c>
      <c r="E3170" s="41">
        <v>1253850003</v>
      </c>
      <c r="F3170" s="19" t="s">
        <v>3304</v>
      </c>
      <c r="G3170" s="19" t="s">
        <v>13150</v>
      </c>
      <c r="H3170" s="19" t="s">
        <v>13151</v>
      </c>
      <c r="I3170" s="24"/>
      <c r="J3170" s="24"/>
      <c r="K3170" s="19" t="s">
        <v>61</v>
      </c>
      <c r="L3170" s="20">
        <v>22000</v>
      </c>
      <c r="M3170" s="20">
        <v>0</v>
      </c>
      <c r="N3170" s="21">
        <v>739146.93</v>
      </c>
      <c r="O3170" s="21">
        <v>0</v>
      </c>
      <c r="P3170" s="21">
        <v>-409773.61</v>
      </c>
      <c r="Q3170" s="21">
        <v>2069.21</v>
      </c>
      <c r="R3170" s="21">
        <v>0</v>
      </c>
      <c r="S3170" s="21">
        <v>0</v>
      </c>
      <c r="T3170" s="21">
        <v>331442.53000000003</v>
      </c>
      <c r="U3170" s="21">
        <v>-283308.02</v>
      </c>
      <c r="V3170" s="21">
        <v>-28114.94</v>
      </c>
      <c r="W3170" s="20">
        <v>20019.57</v>
      </c>
      <c r="X3170" s="20">
        <v>324485.50227</v>
      </c>
      <c r="Y3170" s="20">
        <v>10</v>
      </c>
      <c r="Z3170" s="20">
        <v>32448.550227</v>
      </c>
      <c r="AA3170" s="45">
        <f t="shared" si="98"/>
        <v>331442.53000000009</v>
      </c>
      <c r="AB3170" t="b">
        <f t="shared" si="99"/>
        <v>1</v>
      </c>
    </row>
    <row r="3171" spans="1:28" customFormat="1" ht="14.5" x14ac:dyDescent="0.35">
      <c r="A3171" s="19" t="s">
        <v>18150</v>
      </c>
      <c r="B3171" s="19" t="s">
        <v>18151</v>
      </c>
      <c r="C3171" s="19" t="s">
        <v>16676</v>
      </c>
      <c r="D3171" s="19" t="s">
        <v>17557</v>
      </c>
      <c r="E3171" s="41">
        <v>1253850004</v>
      </c>
      <c r="F3171" s="19" t="s">
        <v>3304</v>
      </c>
      <c r="G3171" s="19" t="s">
        <v>13152</v>
      </c>
      <c r="H3171" s="19" t="s">
        <v>13153</v>
      </c>
      <c r="I3171" s="24"/>
      <c r="J3171" s="24"/>
      <c r="K3171" s="19" t="s">
        <v>61</v>
      </c>
      <c r="L3171" s="20">
        <v>12000</v>
      </c>
      <c r="M3171" s="20">
        <v>0</v>
      </c>
      <c r="N3171" s="21">
        <v>386775.85</v>
      </c>
      <c r="O3171" s="21">
        <v>0</v>
      </c>
      <c r="P3171" s="21">
        <v>-235347.20000000001</v>
      </c>
      <c r="Q3171" s="21">
        <v>3159.43</v>
      </c>
      <c r="R3171" s="21">
        <v>0</v>
      </c>
      <c r="S3171" s="21">
        <v>0</v>
      </c>
      <c r="T3171" s="21">
        <v>154588.07999999999</v>
      </c>
      <c r="U3171" s="21">
        <v>-149327.9</v>
      </c>
      <c r="V3171" s="21">
        <v>-11706.32</v>
      </c>
      <c r="W3171" s="20">
        <v>-6446.14</v>
      </c>
      <c r="X3171" s="20">
        <v>169794.59815000001</v>
      </c>
      <c r="Y3171" s="20">
        <v>4</v>
      </c>
      <c r="Z3171" s="20">
        <v>42448.649537500001</v>
      </c>
      <c r="AA3171" s="45">
        <f t="shared" si="98"/>
        <v>154588.07999999996</v>
      </c>
      <c r="AB3171" t="b">
        <f t="shared" si="99"/>
        <v>1</v>
      </c>
    </row>
    <row r="3172" spans="1:28" customFormat="1" ht="14.5" x14ac:dyDescent="0.35">
      <c r="A3172" s="19" t="s">
        <v>18150</v>
      </c>
      <c r="B3172" s="19" t="s">
        <v>18151</v>
      </c>
      <c r="C3172" s="19" t="s">
        <v>16700</v>
      </c>
      <c r="D3172" s="19" t="s">
        <v>17573</v>
      </c>
      <c r="E3172" s="41">
        <v>1253850005</v>
      </c>
      <c r="F3172" s="19" t="s">
        <v>3304</v>
      </c>
      <c r="G3172" s="19" t="s">
        <v>13468</v>
      </c>
      <c r="H3172" s="19" t="s">
        <v>13469</v>
      </c>
      <c r="I3172" s="24"/>
      <c r="J3172" s="24">
        <v>45107</v>
      </c>
      <c r="K3172" s="19" t="s">
        <v>61</v>
      </c>
      <c r="L3172" s="20">
        <v>5643</v>
      </c>
      <c r="M3172" s="20">
        <v>0</v>
      </c>
      <c r="N3172" s="21">
        <v>142922.07999999999</v>
      </c>
      <c r="O3172" s="21">
        <v>0</v>
      </c>
      <c r="P3172" s="21">
        <v>-158314.16</v>
      </c>
      <c r="Q3172" s="21">
        <v>904.35</v>
      </c>
      <c r="R3172" s="21">
        <v>0</v>
      </c>
      <c r="S3172" s="21">
        <v>0</v>
      </c>
      <c r="T3172" s="21">
        <v>-14487.73</v>
      </c>
      <c r="U3172" s="21">
        <v>-72364.02</v>
      </c>
      <c r="V3172" s="21">
        <v>89406.94</v>
      </c>
      <c r="W3172" s="20">
        <v>2555.19</v>
      </c>
      <c r="X3172" s="20">
        <v>62742.793120000002</v>
      </c>
      <c r="Y3172" s="20">
        <v>4</v>
      </c>
      <c r="Z3172" s="20">
        <v>15685.698280000001</v>
      </c>
      <c r="AA3172" s="45">
        <f t="shared" si="98"/>
        <v>-14487.730000000016</v>
      </c>
      <c r="AB3172" t="b">
        <f t="shared" si="99"/>
        <v>1</v>
      </c>
    </row>
    <row r="3173" spans="1:28" customFormat="1" ht="14.5" x14ac:dyDescent="0.35">
      <c r="A3173" s="19" t="s">
        <v>18150</v>
      </c>
      <c r="B3173" s="19" t="s">
        <v>18151</v>
      </c>
      <c r="C3173" s="19" t="s">
        <v>16676</v>
      </c>
      <c r="D3173" s="19" t="s">
        <v>17557</v>
      </c>
      <c r="E3173" s="41">
        <v>1253850007</v>
      </c>
      <c r="F3173" s="19" t="s">
        <v>3304</v>
      </c>
      <c r="G3173" s="19" t="s">
        <v>13154</v>
      </c>
      <c r="H3173" s="19" t="s">
        <v>13155</v>
      </c>
      <c r="I3173" s="24"/>
      <c r="J3173" s="24"/>
      <c r="K3173" s="19" t="s">
        <v>61</v>
      </c>
      <c r="L3173" s="20">
        <v>40927</v>
      </c>
      <c r="M3173" s="20">
        <v>3757</v>
      </c>
      <c r="N3173" s="21">
        <v>1687706.55</v>
      </c>
      <c r="O3173" s="21">
        <v>0</v>
      </c>
      <c r="P3173" s="21">
        <v>-494192.25</v>
      </c>
      <c r="Q3173" s="21">
        <v>5748.52</v>
      </c>
      <c r="R3173" s="21">
        <v>75864.12</v>
      </c>
      <c r="S3173" s="21">
        <v>0</v>
      </c>
      <c r="T3173" s="21">
        <v>1275126.94</v>
      </c>
      <c r="U3173" s="21">
        <v>-452377.3</v>
      </c>
      <c r="V3173" s="21">
        <v>-41988.12</v>
      </c>
      <c r="W3173" s="20">
        <v>780761.52</v>
      </c>
      <c r="X3173" s="20">
        <v>740903.17544999998</v>
      </c>
      <c r="Y3173" s="20">
        <v>14</v>
      </c>
      <c r="Z3173" s="20">
        <v>52921.655389285712</v>
      </c>
      <c r="AA3173" s="45">
        <f t="shared" si="98"/>
        <v>1275126.94</v>
      </c>
      <c r="AB3173" t="b">
        <f t="shared" si="99"/>
        <v>1</v>
      </c>
    </row>
    <row r="3174" spans="1:28" customFormat="1" ht="14.5" x14ac:dyDescent="0.35">
      <c r="A3174" s="19" t="s">
        <v>18158</v>
      </c>
      <c r="B3174" s="19" t="s">
        <v>18159</v>
      </c>
      <c r="C3174" s="19" t="s">
        <v>17015</v>
      </c>
      <c r="D3174" s="19" t="s">
        <v>17803</v>
      </c>
      <c r="E3174" s="41">
        <v>1254070001</v>
      </c>
      <c r="F3174" s="19" t="s">
        <v>92</v>
      </c>
      <c r="G3174" s="19" t="s">
        <v>4464</v>
      </c>
      <c r="H3174" s="19" t="s">
        <v>4465</v>
      </c>
      <c r="I3174" s="24"/>
      <c r="J3174" s="24">
        <v>45199</v>
      </c>
      <c r="K3174" s="19" t="s">
        <v>63</v>
      </c>
      <c r="L3174" s="20">
        <v>0</v>
      </c>
      <c r="M3174" s="20">
        <v>0</v>
      </c>
      <c r="N3174" s="21">
        <v>247275.08</v>
      </c>
      <c r="O3174" s="21">
        <v>0</v>
      </c>
      <c r="P3174" s="21">
        <v>0</v>
      </c>
      <c r="Q3174" s="21">
        <v>0</v>
      </c>
      <c r="R3174" s="21">
        <v>0</v>
      </c>
      <c r="S3174" s="21">
        <v>0</v>
      </c>
      <c r="T3174" s="21">
        <v>247275.08</v>
      </c>
      <c r="U3174" s="21">
        <v>0</v>
      </c>
      <c r="V3174" s="21">
        <v>863.91</v>
      </c>
      <c r="W3174" s="20">
        <v>248138.99</v>
      </c>
      <c r="X3174" s="20">
        <v>108553.76012000001</v>
      </c>
      <c r="Y3174" s="20">
        <v>1</v>
      </c>
      <c r="Z3174" s="20">
        <v>108553.76012000001</v>
      </c>
      <c r="AA3174" s="45">
        <f t="shared" si="98"/>
        <v>247275.08</v>
      </c>
      <c r="AB3174" t="b">
        <f t="shared" si="99"/>
        <v>1</v>
      </c>
    </row>
    <row r="3175" spans="1:28" customFormat="1" ht="14.5" x14ac:dyDescent="0.35">
      <c r="A3175" s="19" t="s">
        <v>18148</v>
      </c>
      <c r="B3175" s="19" t="s">
        <v>18149</v>
      </c>
      <c r="C3175" s="19" t="s">
        <v>16644</v>
      </c>
      <c r="D3175" s="19" t="s">
        <v>17550</v>
      </c>
      <c r="E3175" s="41">
        <v>1254820001</v>
      </c>
      <c r="F3175" s="19" t="s">
        <v>3080</v>
      </c>
      <c r="G3175" s="19" t="s">
        <v>12517</v>
      </c>
      <c r="H3175" s="19" t="s">
        <v>12518</v>
      </c>
      <c r="I3175" s="24"/>
      <c r="J3175" s="24"/>
      <c r="K3175" s="19" t="s">
        <v>61</v>
      </c>
      <c r="L3175" s="20">
        <v>13278</v>
      </c>
      <c r="M3175" s="20">
        <v>0</v>
      </c>
      <c r="N3175" s="21">
        <v>443858.12</v>
      </c>
      <c r="O3175" s="21">
        <v>0</v>
      </c>
      <c r="P3175" s="21">
        <v>0</v>
      </c>
      <c r="Q3175" s="21">
        <v>17714.52</v>
      </c>
      <c r="R3175" s="21">
        <v>0</v>
      </c>
      <c r="S3175" s="21">
        <v>0</v>
      </c>
      <c r="T3175" s="21">
        <v>461572.64</v>
      </c>
      <c r="U3175" s="21">
        <v>-82012.09</v>
      </c>
      <c r="V3175" s="21">
        <v>-17865.34</v>
      </c>
      <c r="W3175" s="20">
        <v>361695.21</v>
      </c>
      <c r="X3175" s="20">
        <v>194853.71468</v>
      </c>
      <c r="Y3175" s="20">
        <v>7</v>
      </c>
      <c r="Z3175" s="20">
        <v>27836.244954285714</v>
      </c>
      <c r="AA3175" s="45">
        <f t="shared" si="98"/>
        <v>461572.64</v>
      </c>
      <c r="AB3175" t="b">
        <f t="shared" si="99"/>
        <v>1</v>
      </c>
    </row>
    <row r="3176" spans="1:28" customFormat="1" ht="14.5" x14ac:dyDescent="0.35">
      <c r="A3176" s="19" t="s">
        <v>18158</v>
      </c>
      <c r="B3176" s="19" t="s">
        <v>18159</v>
      </c>
      <c r="C3176" s="19" t="s">
        <v>17015</v>
      </c>
      <c r="D3176" s="19" t="s">
        <v>17803</v>
      </c>
      <c r="E3176" s="41">
        <v>1255470001</v>
      </c>
      <c r="F3176" s="19" t="s">
        <v>678</v>
      </c>
      <c r="G3176" s="19" t="s">
        <v>6019</v>
      </c>
      <c r="H3176" s="19" t="s">
        <v>6020</v>
      </c>
      <c r="I3176" s="24"/>
      <c r="J3176" s="24"/>
      <c r="K3176" s="19" t="s">
        <v>61</v>
      </c>
      <c r="L3176" s="20">
        <v>10500</v>
      </c>
      <c r="M3176" s="20">
        <v>0</v>
      </c>
      <c r="N3176" s="21">
        <v>332196.62</v>
      </c>
      <c r="O3176" s="21">
        <v>0</v>
      </c>
      <c r="P3176" s="21">
        <v>0</v>
      </c>
      <c r="Q3176" s="21">
        <v>0</v>
      </c>
      <c r="R3176" s="21">
        <v>0</v>
      </c>
      <c r="S3176" s="21">
        <v>0</v>
      </c>
      <c r="T3176" s="21">
        <v>332196.62</v>
      </c>
      <c r="U3176" s="21">
        <v>-67789.27</v>
      </c>
      <c r="V3176" s="21">
        <v>-744.97</v>
      </c>
      <c r="W3176" s="20">
        <v>263662.38</v>
      </c>
      <c r="X3176" s="20">
        <v>145834.31617999999</v>
      </c>
      <c r="Y3176" s="20">
        <v>2</v>
      </c>
      <c r="Z3176" s="20">
        <v>72917.158089999997</v>
      </c>
      <c r="AA3176" s="45">
        <f t="shared" si="98"/>
        <v>332196.62</v>
      </c>
      <c r="AB3176" t="b">
        <f t="shared" si="99"/>
        <v>1</v>
      </c>
    </row>
    <row r="3177" spans="1:28" customFormat="1" ht="14.5" x14ac:dyDescent="0.35">
      <c r="A3177" s="19" t="s">
        <v>18154</v>
      </c>
      <c r="B3177" s="19" t="s">
        <v>18155</v>
      </c>
      <c r="C3177" s="19" t="s">
        <v>16869</v>
      </c>
      <c r="D3177" s="19" t="s">
        <v>17894</v>
      </c>
      <c r="E3177" s="41">
        <v>1255630001</v>
      </c>
      <c r="F3177" s="19" t="s">
        <v>1659</v>
      </c>
      <c r="G3177" s="19" t="s">
        <v>8738</v>
      </c>
      <c r="H3177" s="19" t="s">
        <v>8739</v>
      </c>
      <c r="I3177" s="24"/>
      <c r="J3177" s="24"/>
      <c r="K3177" s="19" t="s">
        <v>61</v>
      </c>
      <c r="L3177" s="20">
        <v>815</v>
      </c>
      <c r="M3177" s="20">
        <v>0</v>
      </c>
      <c r="N3177" s="21">
        <v>31236.65</v>
      </c>
      <c r="O3177" s="21">
        <v>8294.01</v>
      </c>
      <c r="P3177" s="21">
        <v>-14415.07</v>
      </c>
      <c r="Q3177" s="21">
        <v>0</v>
      </c>
      <c r="R3177" s="21">
        <v>0</v>
      </c>
      <c r="S3177" s="21">
        <v>0</v>
      </c>
      <c r="T3177" s="21">
        <v>25115.59</v>
      </c>
      <c r="U3177" s="21">
        <v>0</v>
      </c>
      <c r="V3177" s="21">
        <v>-13984.75</v>
      </c>
      <c r="W3177" s="20">
        <v>11130.84</v>
      </c>
      <c r="X3177" s="20">
        <v>13712.889349999999</v>
      </c>
      <c r="Y3177" s="20">
        <v>2</v>
      </c>
      <c r="Z3177" s="20">
        <v>6856.4446749999997</v>
      </c>
      <c r="AA3177" s="45">
        <f t="shared" si="98"/>
        <v>25115.590000000004</v>
      </c>
      <c r="AB3177" t="b">
        <f t="shared" si="99"/>
        <v>1</v>
      </c>
    </row>
    <row r="3178" spans="1:28" customFormat="1" ht="14.5" x14ac:dyDescent="0.35">
      <c r="A3178" s="19" t="s">
        <v>18150</v>
      </c>
      <c r="B3178" s="19" t="s">
        <v>18151</v>
      </c>
      <c r="C3178" s="19" t="s">
        <v>16703</v>
      </c>
      <c r="D3178" s="19" t="s">
        <v>17580</v>
      </c>
      <c r="E3178" s="41">
        <v>1255980002</v>
      </c>
      <c r="F3178" s="19" t="s">
        <v>18166</v>
      </c>
      <c r="G3178" s="19" t="s">
        <v>15710</v>
      </c>
      <c r="H3178" s="19" t="s">
        <v>15711</v>
      </c>
      <c r="I3178" s="24"/>
      <c r="J3178" s="24"/>
      <c r="K3178" s="19" t="s">
        <v>61</v>
      </c>
      <c r="L3178" s="20">
        <v>15000</v>
      </c>
      <c r="M3178" s="20">
        <v>0</v>
      </c>
      <c r="N3178" s="21">
        <v>580174.71</v>
      </c>
      <c r="O3178" s="21">
        <v>0</v>
      </c>
      <c r="P3178" s="21">
        <v>-299412.02</v>
      </c>
      <c r="Q3178" s="21">
        <v>2012.94</v>
      </c>
      <c r="R3178" s="21">
        <v>0</v>
      </c>
      <c r="S3178" s="21">
        <v>0</v>
      </c>
      <c r="T3178" s="21">
        <v>282775.63</v>
      </c>
      <c r="U3178" s="21">
        <v>-153599.6</v>
      </c>
      <c r="V3178" s="21">
        <v>10290.77</v>
      </c>
      <c r="W3178" s="20">
        <v>139466.79999999999</v>
      </c>
      <c r="X3178" s="20">
        <v>254696.69769</v>
      </c>
      <c r="Y3178" s="20">
        <v>4</v>
      </c>
      <c r="Z3178" s="20">
        <v>63674.1744225</v>
      </c>
      <c r="AA3178" s="45">
        <f t="shared" si="98"/>
        <v>282775.62999999995</v>
      </c>
      <c r="AB3178" t="b">
        <f t="shared" si="99"/>
        <v>1</v>
      </c>
    </row>
    <row r="3179" spans="1:28" customFormat="1" ht="14.5" x14ac:dyDescent="0.35">
      <c r="A3179" s="19" t="s">
        <v>18150</v>
      </c>
      <c r="B3179" s="19" t="s">
        <v>18151</v>
      </c>
      <c r="C3179" s="19" t="s">
        <v>16676</v>
      </c>
      <c r="D3179" s="19" t="s">
        <v>17557</v>
      </c>
      <c r="E3179" s="41">
        <v>1256010001</v>
      </c>
      <c r="F3179" s="19" t="s">
        <v>3305</v>
      </c>
      <c r="G3179" s="19" t="s">
        <v>13156</v>
      </c>
      <c r="H3179" s="19" t="s">
        <v>13157</v>
      </c>
      <c r="I3179" s="24"/>
      <c r="J3179" s="24"/>
      <c r="K3179" s="19" t="s">
        <v>61</v>
      </c>
      <c r="L3179" s="20">
        <v>10000</v>
      </c>
      <c r="M3179" s="20">
        <v>0</v>
      </c>
      <c r="N3179" s="21">
        <v>329973.61</v>
      </c>
      <c r="O3179" s="21">
        <v>0</v>
      </c>
      <c r="P3179" s="21">
        <v>0</v>
      </c>
      <c r="Q3179" s="21">
        <v>0</v>
      </c>
      <c r="R3179" s="21">
        <v>0</v>
      </c>
      <c r="S3179" s="21">
        <v>0</v>
      </c>
      <c r="T3179" s="21">
        <v>329973.61</v>
      </c>
      <c r="U3179" s="21">
        <v>-110697.9</v>
      </c>
      <c r="V3179" s="21">
        <v>2992.35</v>
      </c>
      <c r="W3179" s="20">
        <v>222268.06</v>
      </c>
      <c r="X3179" s="20">
        <v>144858.41479000001</v>
      </c>
      <c r="Y3179" s="20">
        <v>6</v>
      </c>
      <c r="Z3179" s="20">
        <v>24143.069131666667</v>
      </c>
      <c r="AA3179" s="45">
        <f t="shared" si="98"/>
        <v>329973.61</v>
      </c>
      <c r="AB3179" t="b">
        <f t="shared" si="99"/>
        <v>1</v>
      </c>
    </row>
    <row r="3180" spans="1:28" customFormat="1" ht="14.5" x14ac:dyDescent="0.35">
      <c r="A3180" s="19" t="s">
        <v>18158</v>
      </c>
      <c r="B3180" s="19" t="s">
        <v>18159</v>
      </c>
      <c r="C3180" s="19" t="s">
        <v>16954</v>
      </c>
      <c r="D3180" s="19" t="s">
        <v>17767</v>
      </c>
      <c r="E3180" s="41">
        <v>1256520001</v>
      </c>
      <c r="F3180" s="19" t="s">
        <v>16970</v>
      </c>
      <c r="G3180" s="19" t="s">
        <v>5691</v>
      </c>
      <c r="H3180" s="19" t="s">
        <v>5692</v>
      </c>
      <c r="I3180" s="24"/>
      <c r="J3180" s="24"/>
      <c r="K3180" s="19" t="s">
        <v>61</v>
      </c>
      <c r="L3180" s="20">
        <v>18161</v>
      </c>
      <c r="M3180" s="20">
        <v>0</v>
      </c>
      <c r="N3180" s="21">
        <v>870865.86</v>
      </c>
      <c r="O3180" s="21">
        <v>0</v>
      </c>
      <c r="P3180" s="21">
        <v>0</v>
      </c>
      <c r="Q3180" s="21">
        <v>0</v>
      </c>
      <c r="R3180" s="21">
        <v>107474.24000000001</v>
      </c>
      <c r="S3180" s="21">
        <v>3933.52</v>
      </c>
      <c r="T3180" s="21">
        <v>982273.62</v>
      </c>
      <c r="U3180" s="21">
        <v>-93164.31</v>
      </c>
      <c r="V3180" s="21">
        <v>-18037.3</v>
      </c>
      <c r="W3180" s="20">
        <v>871072.01</v>
      </c>
      <c r="X3180" s="20">
        <v>382310.11254</v>
      </c>
      <c r="Y3180" s="20">
        <v>14</v>
      </c>
      <c r="Z3180" s="20">
        <v>27307.865181428573</v>
      </c>
      <c r="AA3180" s="45">
        <f t="shared" si="98"/>
        <v>982273.62</v>
      </c>
      <c r="AB3180" t="b">
        <f t="shared" si="99"/>
        <v>1</v>
      </c>
    </row>
    <row r="3181" spans="1:28" customFormat="1" ht="14.5" x14ac:dyDescent="0.35">
      <c r="A3181" s="19" t="s">
        <v>18148</v>
      </c>
      <c r="B3181" s="19" t="s">
        <v>18149</v>
      </c>
      <c r="C3181" s="19" t="s">
        <v>16524</v>
      </c>
      <c r="D3181" s="19" t="s">
        <v>17475</v>
      </c>
      <c r="E3181" s="41">
        <v>1256600001</v>
      </c>
      <c r="F3181" s="19" t="s">
        <v>3081</v>
      </c>
      <c r="G3181" s="19" t="s">
        <v>12519</v>
      </c>
      <c r="H3181" s="19" t="s">
        <v>12520</v>
      </c>
      <c r="I3181" s="24"/>
      <c r="J3181" s="24"/>
      <c r="K3181" s="19" t="s">
        <v>61</v>
      </c>
      <c r="L3181" s="20">
        <v>12127</v>
      </c>
      <c r="M3181" s="20">
        <v>0</v>
      </c>
      <c r="N3181" s="21">
        <v>447223.49</v>
      </c>
      <c r="O3181" s="21">
        <v>0</v>
      </c>
      <c r="P3181" s="21">
        <v>0</v>
      </c>
      <c r="Q3181" s="21">
        <v>0</v>
      </c>
      <c r="R3181" s="21">
        <v>0</v>
      </c>
      <c r="S3181" s="21">
        <v>14051.95</v>
      </c>
      <c r="T3181" s="21">
        <v>461275.44</v>
      </c>
      <c r="U3181" s="21">
        <v>-161635.20000000001</v>
      </c>
      <c r="V3181" s="21">
        <v>-14449.28</v>
      </c>
      <c r="W3181" s="20">
        <v>285190.96000000002</v>
      </c>
      <c r="X3181" s="20">
        <v>196331.11210999999</v>
      </c>
      <c r="Y3181" s="20">
        <v>8</v>
      </c>
      <c r="Z3181" s="20">
        <v>24541.389013749998</v>
      </c>
      <c r="AA3181" s="45">
        <f t="shared" si="98"/>
        <v>461275.44</v>
      </c>
      <c r="AB3181" t="b">
        <f t="shared" si="99"/>
        <v>1</v>
      </c>
    </row>
    <row r="3182" spans="1:28" customFormat="1" ht="14.5" x14ac:dyDescent="0.35">
      <c r="A3182" s="19" t="s">
        <v>18160</v>
      </c>
      <c r="B3182" s="19" t="s">
        <v>18161</v>
      </c>
      <c r="C3182" s="19" t="s">
        <v>17043</v>
      </c>
      <c r="D3182" s="19" t="s">
        <v>17826</v>
      </c>
      <c r="E3182" s="41">
        <v>1256790001</v>
      </c>
      <c r="F3182" s="19" t="s">
        <v>1029</v>
      </c>
      <c r="G3182" s="19" t="s">
        <v>7014</v>
      </c>
      <c r="H3182" s="19" t="s">
        <v>7015</v>
      </c>
      <c r="I3182" s="24"/>
      <c r="J3182" s="24"/>
      <c r="K3182" s="19" t="s">
        <v>61</v>
      </c>
      <c r="L3182" s="20">
        <v>19566</v>
      </c>
      <c r="M3182" s="20">
        <v>0</v>
      </c>
      <c r="N3182" s="21">
        <v>677259.38</v>
      </c>
      <c r="O3182" s="21">
        <v>0</v>
      </c>
      <c r="P3182" s="21">
        <v>-227057.67</v>
      </c>
      <c r="Q3182" s="21">
        <v>0</v>
      </c>
      <c r="R3182" s="21">
        <v>0</v>
      </c>
      <c r="S3182" s="21">
        <v>0</v>
      </c>
      <c r="T3182" s="21">
        <v>450201.71</v>
      </c>
      <c r="U3182" s="21">
        <v>-171921.04</v>
      </c>
      <c r="V3182" s="21">
        <v>-37736.83</v>
      </c>
      <c r="W3182" s="20">
        <v>240543.84</v>
      </c>
      <c r="X3182" s="20">
        <v>297316.86781999998</v>
      </c>
      <c r="Y3182" s="20">
        <v>4</v>
      </c>
      <c r="Z3182" s="20">
        <v>74329.216954999996</v>
      </c>
      <c r="AA3182" s="45">
        <f t="shared" si="98"/>
        <v>450201.70999999996</v>
      </c>
      <c r="AB3182" t="b">
        <f t="shared" si="99"/>
        <v>1</v>
      </c>
    </row>
    <row r="3183" spans="1:28" customFormat="1" ht="14.5" x14ac:dyDescent="0.35">
      <c r="A3183" s="19" t="s">
        <v>18160</v>
      </c>
      <c r="B3183" s="19" t="s">
        <v>18161</v>
      </c>
      <c r="C3183" s="19" t="s">
        <v>17098</v>
      </c>
      <c r="D3183" s="19" t="s">
        <v>17863</v>
      </c>
      <c r="E3183" s="41">
        <v>1256950001</v>
      </c>
      <c r="F3183" s="19" t="s">
        <v>906</v>
      </c>
      <c r="G3183" s="19" t="s">
        <v>6688</v>
      </c>
      <c r="H3183" s="19" t="s">
        <v>6689</v>
      </c>
      <c r="I3183" s="24"/>
      <c r="J3183" s="24"/>
      <c r="K3183" s="19" t="s">
        <v>61</v>
      </c>
      <c r="L3183" s="20">
        <v>26352</v>
      </c>
      <c r="M3183" s="20">
        <v>0</v>
      </c>
      <c r="N3183" s="21">
        <v>965979.75</v>
      </c>
      <c r="O3183" s="21">
        <v>0</v>
      </c>
      <c r="P3183" s="21">
        <v>-305932.34999999998</v>
      </c>
      <c r="Q3183" s="21">
        <v>0</v>
      </c>
      <c r="R3183" s="21">
        <v>0</v>
      </c>
      <c r="S3183" s="21">
        <v>0</v>
      </c>
      <c r="T3183" s="21">
        <v>660047.4</v>
      </c>
      <c r="U3183" s="21">
        <v>-345272.26</v>
      </c>
      <c r="V3183" s="21">
        <v>-11508.16</v>
      </c>
      <c r="W3183" s="20">
        <v>303266.98</v>
      </c>
      <c r="X3183" s="20">
        <v>424065.11025000003</v>
      </c>
      <c r="Y3183" s="20">
        <v>7</v>
      </c>
      <c r="Z3183" s="20">
        <v>60580.730035714289</v>
      </c>
      <c r="AA3183" s="45">
        <f t="shared" si="98"/>
        <v>660047.4</v>
      </c>
      <c r="AB3183" t="b">
        <f t="shared" si="99"/>
        <v>1</v>
      </c>
    </row>
    <row r="3184" spans="1:28" customFormat="1" ht="14.5" x14ac:dyDescent="0.35">
      <c r="A3184" s="19" t="s">
        <v>18160</v>
      </c>
      <c r="B3184" s="19" t="s">
        <v>18161</v>
      </c>
      <c r="C3184" s="19" t="s">
        <v>17098</v>
      </c>
      <c r="D3184" s="19" t="s">
        <v>17863</v>
      </c>
      <c r="E3184" s="41">
        <v>1257170001</v>
      </c>
      <c r="F3184" s="19" t="s">
        <v>907</v>
      </c>
      <c r="G3184" s="19" t="s">
        <v>6690</v>
      </c>
      <c r="H3184" s="19" t="s">
        <v>6691</v>
      </c>
      <c r="I3184" s="24"/>
      <c r="J3184" s="24"/>
      <c r="K3184" s="19" t="s">
        <v>61</v>
      </c>
      <c r="L3184" s="20">
        <v>7472</v>
      </c>
      <c r="M3184" s="20">
        <v>0</v>
      </c>
      <c r="N3184" s="21">
        <v>257441.85</v>
      </c>
      <c r="O3184" s="21">
        <v>0</v>
      </c>
      <c r="P3184" s="21">
        <v>0</v>
      </c>
      <c r="Q3184" s="21">
        <v>0</v>
      </c>
      <c r="R3184" s="21">
        <v>17500</v>
      </c>
      <c r="S3184" s="21">
        <v>0</v>
      </c>
      <c r="T3184" s="21">
        <v>274941.84999999998</v>
      </c>
      <c r="U3184" s="21">
        <v>-64878</v>
      </c>
      <c r="V3184" s="21">
        <v>-11830.39</v>
      </c>
      <c r="W3184" s="20">
        <v>198233.46</v>
      </c>
      <c r="X3184" s="20">
        <v>113016.97215</v>
      </c>
      <c r="Y3184" s="20">
        <v>5</v>
      </c>
      <c r="Z3184" s="20">
        <v>22603.39443</v>
      </c>
      <c r="AA3184" s="45">
        <f t="shared" si="98"/>
        <v>274941.84999999998</v>
      </c>
      <c r="AB3184" t="b">
        <f t="shared" si="99"/>
        <v>1</v>
      </c>
    </row>
    <row r="3185" spans="1:28" customFormat="1" ht="14.5" x14ac:dyDescent="0.35">
      <c r="A3185" s="19" t="s">
        <v>18160</v>
      </c>
      <c r="B3185" s="19" t="s">
        <v>18161</v>
      </c>
      <c r="C3185" s="19" t="s">
        <v>17058</v>
      </c>
      <c r="D3185" s="19" t="s">
        <v>17862</v>
      </c>
      <c r="E3185" s="41">
        <v>1257330001</v>
      </c>
      <c r="F3185" s="19" t="s">
        <v>209</v>
      </c>
      <c r="G3185" s="19" t="s">
        <v>4771</v>
      </c>
      <c r="H3185" s="19" t="s">
        <v>4772</v>
      </c>
      <c r="I3185" s="24"/>
      <c r="J3185" s="24"/>
      <c r="K3185" s="19" t="s">
        <v>61</v>
      </c>
      <c r="L3185" s="20">
        <v>16523</v>
      </c>
      <c r="M3185" s="20">
        <v>0</v>
      </c>
      <c r="N3185" s="21">
        <v>501381.22</v>
      </c>
      <c r="O3185" s="21">
        <v>0</v>
      </c>
      <c r="P3185" s="21">
        <v>0</v>
      </c>
      <c r="Q3185" s="21">
        <v>0</v>
      </c>
      <c r="R3185" s="21">
        <v>44254</v>
      </c>
      <c r="S3185" s="21">
        <v>0</v>
      </c>
      <c r="T3185" s="21">
        <v>545635.22</v>
      </c>
      <c r="U3185" s="21">
        <v>-195510.79</v>
      </c>
      <c r="V3185" s="21">
        <v>-39884.589999999997</v>
      </c>
      <c r="W3185" s="20">
        <v>310239.84000000003</v>
      </c>
      <c r="X3185" s="20">
        <v>220106.35558</v>
      </c>
      <c r="Y3185" s="20">
        <v>3</v>
      </c>
      <c r="Z3185" s="20">
        <v>73368.78519333333</v>
      </c>
      <c r="AA3185" s="45">
        <f t="shared" si="98"/>
        <v>545635.22</v>
      </c>
      <c r="AB3185" t="b">
        <f t="shared" si="99"/>
        <v>1</v>
      </c>
    </row>
    <row r="3186" spans="1:28" customFormat="1" ht="14.5" x14ac:dyDescent="0.35">
      <c r="A3186" s="19" t="s">
        <v>18148</v>
      </c>
      <c r="B3186" s="19" t="s">
        <v>18149</v>
      </c>
      <c r="C3186" s="19" t="s">
        <v>16524</v>
      </c>
      <c r="D3186" s="19" t="s">
        <v>17475</v>
      </c>
      <c r="E3186" s="41">
        <v>1257680001</v>
      </c>
      <c r="F3186" s="19" t="s">
        <v>3082</v>
      </c>
      <c r="G3186" s="19" t="s">
        <v>12521</v>
      </c>
      <c r="H3186" s="19" t="s">
        <v>12522</v>
      </c>
      <c r="I3186" s="24"/>
      <c r="J3186" s="24"/>
      <c r="K3186" s="19" t="s">
        <v>61</v>
      </c>
      <c r="L3186" s="20">
        <v>7500</v>
      </c>
      <c r="M3186" s="20">
        <v>0</v>
      </c>
      <c r="N3186" s="21">
        <v>284830.58</v>
      </c>
      <c r="O3186" s="21">
        <v>0</v>
      </c>
      <c r="P3186" s="21">
        <v>-41326.129999999997</v>
      </c>
      <c r="Q3186" s="21">
        <v>0</v>
      </c>
      <c r="R3186" s="21">
        <v>0</v>
      </c>
      <c r="S3186" s="21">
        <v>0</v>
      </c>
      <c r="T3186" s="21">
        <v>243504.45</v>
      </c>
      <c r="U3186" s="21">
        <v>-87819.24</v>
      </c>
      <c r="V3186" s="21">
        <v>-569.66999999999996</v>
      </c>
      <c r="W3186" s="20">
        <v>155115.54</v>
      </c>
      <c r="X3186" s="20">
        <v>125040.62462</v>
      </c>
      <c r="Y3186" s="20">
        <v>1</v>
      </c>
      <c r="Z3186" s="20">
        <v>125040.62462</v>
      </c>
      <c r="AA3186" s="45">
        <f t="shared" si="98"/>
        <v>243504.45</v>
      </c>
      <c r="AB3186" t="b">
        <f t="shared" si="99"/>
        <v>1</v>
      </c>
    </row>
    <row r="3187" spans="1:28" customFormat="1" ht="14.5" x14ac:dyDescent="0.35">
      <c r="A3187" s="19" t="s">
        <v>18148</v>
      </c>
      <c r="B3187" s="19" t="s">
        <v>18149</v>
      </c>
      <c r="C3187" s="19" t="s">
        <v>16524</v>
      </c>
      <c r="D3187" s="19" t="s">
        <v>17475</v>
      </c>
      <c r="E3187" s="41">
        <v>1257760002</v>
      </c>
      <c r="F3187" s="19" t="s">
        <v>1793</v>
      </c>
      <c r="G3187" s="19" t="s">
        <v>12523</v>
      </c>
      <c r="H3187" s="19" t="s">
        <v>12524</v>
      </c>
      <c r="I3187" s="24"/>
      <c r="J3187" s="24">
        <v>45252</v>
      </c>
      <c r="K3187" s="19" t="s">
        <v>61</v>
      </c>
      <c r="L3187" s="20">
        <v>6229</v>
      </c>
      <c r="M3187" s="20">
        <v>0</v>
      </c>
      <c r="N3187" s="21">
        <v>197571.11</v>
      </c>
      <c r="O3187" s="21">
        <v>0</v>
      </c>
      <c r="P3187" s="21">
        <v>-99590.85</v>
      </c>
      <c r="Q3187" s="21">
        <v>3204.71</v>
      </c>
      <c r="R3187" s="21">
        <v>0</v>
      </c>
      <c r="S3187" s="21">
        <v>0</v>
      </c>
      <c r="T3187" s="21">
        <v>101184.97</v>
      </c>
      <c r="U3187" s="21">
        <v>-23203.8</v>
      </c>
      <c r="V3187" s="21">
        <v>101153.25</v>
      </c>
      <c r="W3187" s="20">
        <v>179134.42</v>
      </c>
      <c r="X3187" s="20">
        <v>86733.717290000001</v>
      </c>
      <c r="Y3187" s="20">
        <v>3</v>
      </c>
      <c r="Z3187" s="20">
        <v>28911.239096666668</v>
      </c>
      <c r="AA3187" s="45">
        <f t="shared" si="98"/>
        <v>101184.96999999999</v>
      </c>
      <c r="AB3187" t="b">
        <f t="shared" si="99"/>
        <v>1</v>
      </c>
    </row>
    <row r="3188" spans="1:28" customFormat="1" ht="14.5" x14ac:dyDescent="0.35">
      <c r="A3188" s="19" t="s">
        <v>18156</v>
      </c>
      <c r="B3188" s="19" t="s">
        <v>18157</v>
      </c>
      <c r="C3188" s="19" t="s">
        <v>16938</v>
      </c>
      <c r="D3188" s="19" t="s">
        <v>17759</v>
      </c>
      <c r="E3188" s="41">
        <v>1257760003</v>
      </c>
      <c r="F3188" s="19" t="s">
        <v>1793</v>
      </c>
      <c r="G3188" s="19" t="s">
        <v>9098</v>
      </c>
      <c r="H3188" s="19" t="s">
        <v>9099</v>
      </c>
      <c r="I3188" s="24"/>
      <c r="J3188" s="24"/>
      <c r="K3188" s="19" t="s">
        <v>61</v>
      </c>
      <c r="L3188" s="20">
        <v>1202</v>
      </c>
      <c r="M3188" s="20">
        <v>0</v>
      </c>
      <c r="N3188" s="21">
        <v>34477.47</v>
      </c>
      <c r="O3188" s="21">
        <v>0</v>
      </c>
      <c r="P3188" s="21">
        <v>0</v>
      </c>
      <c r="Q3188" s="21">
        <v>345.8</v>
      </c>
      <c r="R3188" s="21">
        <v>0</v>
      </c>
      <c r="S3188" s="21">
        <v>0</v>
      </c>
      <c r="T3188" s="21">
        <v>34823.269999999997</v>
      </c>
      <c r="U3188" s="21">
        <v>-15196</v>
      </c>
      <c r="V3188" s="21">
        <v>-4932.0200000000004</v>
      </c>
      <c r="W3188" s="20">
        <v>14695.25</v>
      </c>
      <c r="X3188" s="20">
        <v>15135.609329999999</v>
      </c>
      <c r="Y3188" s="20">
        <v>4</v>
      </c>
      <c r="Z3188" s="20">
        <v>3783.9023324999998</v>
      </c>
      <c r="AA3188" s="45">
        <f t="shared" si="98"/>
        <v>34823.270000000004</v>
      </c>
      <c r="AB3188" t="b">
        <f t="shared" si="99"/>
        <v>1</v>
      </c>
    </row>
    <row r="3189" spans="1:28" customFormat="1" ht="14.5" x14ac:dyDescent="0.35">
      <c r="A3189" s="19" t="s">
        <v>18152</v>
      </c>
      <c r="B3189" s="19" t="s">
        <v>18153</v>
      </c>
      <c r="C3189" s="19" t="s">
        <v>16783</v>
      </c>
      <c r="D3189" s="19" t="s">
        <v>17892</v>
      </c>
      <c r="E3189" s="41">
        <v>1257760004</v>
      </c>
      <c r="F3189" s="19" t="s">
        <v>1793</v>
      </c>
      <c r="G3189" s="19" t="s">
        <v>14514</v>
      </c>
      <c r="H3189" s="19" t="s">
        <v>14515</v>
      </c>
      <c r="I3189" s="24"/>
      <c r="J3189" s="24"/>
      <c r="K3189" s="19" t="s">
        <v>61</v>
      </c>
      <c r="L3189" s="20">
        <v>16978</v>
      </c>
      <c r="M3189" s="20">
        <v>0</v>
      </c>
      <c r="N3189" s="21">
        <v>508547.59</v>
      </c>
      <c r="O3189" s="21">
        <v>0</v>
      </c>
      <c r="P3189" s="21">
        <v>0</v>
      </c>
      <c r="Q3189" s="21">
        <v>6798.9</v>
      </c>
      <c r="R3189" s="21">
        <v>0</v>
      </c>
      <c r="S3189" s="21">
        <v>4529.5</v>
      </c>
      <c r="T3189" s="21">
        <v>519875.99</v>
      </c>
      <c r="U3189" s="21">
        <v>-227078.8</v>
      </c>
      <c r="V3189" s="21">
        <v>-87818.53</v>
      </c>
      <c r="W3189" s="20">
        <v>204978.66</v>
      </c>
      <c r="X3189" s="20">
        <v>223252.39201000001</v>
      </c>
      <c r="Y3189" s="20">
        <v>10</v>
      </c>
      <c r="Z3189" s="20">
        <v>22325.239201</v>
      </c>
      <c r="AA3189" s="45">
        <f t="shared" si="98"/>
        <v>519875.99000000005</v>
      </c>
      <c r="AB3189" t="b">
        <f t="shared" si="99"/>
        <v>1</v>
      </c>
    </row>
    <row r="3190" spans="1:28" customFormat="1" ht="14.5" x14ac:dyDescent="0.35">
      <c r="A3190" s="19" t="s">
        <v>18152</v>
      </c>
      <c r="B3190" s="19" t="s">
        <v>18153</v>
      </c>
      <c r="C3190" s="19" t="s">
        <v>16783</v>
      </c>
      <c r="D3190" s="19" t="s">
        <v>17892</v>
      </c>
      <c r="E3190" s="41">
        <v>1257760005</v>
      </c>
      <c r="F3190" s="19" t="s">
        <v>1793</v>
      </c>
      <c r="G3190" s="19"/>
      <c r="H3190" s="19"/>
      <c r="I3190" s="24"/>
      <c r="J3190" s="24"/>
      <c r="K3190" s="19" t="s">
        <v>61</v>
      </c>
      <c r="L3190" s="20">
        <v>2969</v>
      </c>
      <c r="M3190" s="20">
        <v>0</v>
      </c>
      <c r="N3190" s="21">
        <v>0</v>
      </c>
      <c r="O3190" s="21">
        <v>0</v>
      </c>
      <c r="P3190" s="21">
        <v>0</v>
      </c>
      <c r="Q3190" s="21">
        <v>0</v>
      </c>
      <c r="R3190" s="21">
        <v>0</v>
      </c>
      <c r="S3190" s="21">
        <v>0</v>
      </c>
      <c r="T3190" s="21">
        <v>0</v>
      </c>
      <c r="U3190" s="21">
        <v>0</v>
      </c>
      <c r="V3190" s="21">
        <v>15370.91</v>
      </c>
      <c r="W3190" s="20">
        <v>15370.91</v>
      </c>
      <c r="X3190" s="20">
        <v>0</v>
      </c>
      <c r="Y3190" s="20">
        <v>0</v>
      </c>
      <c r="Z3190" s="20"/>
      <c r="AA3190" s="45">
        <f t="shared" si="98"/>
        <v>0</v>
      </c>
      <c r="AB3190" t="b">
        <f t="shared" si="99"/>
        <v>1</v>
      </c>
    </row>
    <row r="3191" spans="1:28" customFormat="1" ht="14.5" x14ac:dyDescent="0.35">
      <c r="A3191" s="19" t="s">
        <v>18152</v>
      </c>
      <c r="B3191" s="19" t="s">
        <v>18153</v>
      </c>
      <c r="C3191" s="19" t="s">
        <v>16755</v>
      </c>
      <c r="D3191" s="19" t="s">
        <v>17617</v>
      </c>
      <c r="E3191" s="41">
        <v>1257760006</v>
      </c>
      <c r="F3191" s="19" t="s">
        <v>1793</v>
      </c>
      <c r="G3191" s="19" t="s">
        <v>15712</v>
      </c>
      <c r="H3191" s="19" t="s">
        <v>15713</v>
      </c>
      <c r="I3191" s="24"/>
      <c r="J3191" s="24"/>
      <c r="K3191" s="19" t="s">
        <v>61</v>
      </c>
      <c r="L3191" s="20">
        <v>753</v>
      </c>
      <c r="M3191" s="20">
        <v>0</v>
      </c>
      <c r="N3191" s="21">
        <v>20204.8</v>
      </c>
      <c r="O3191" s="21">
        <v>0</v>
      </c>
      <c r="P3191" s="21">
        <v>-41141.629999999997</v>
      </c>
      <c r="Q3191" s="21">
        <v>864.52</v>
      </c>
      <c r="R3191" s="21">
        <v>0</v>
      </c>
      <c r="S3191" s="21">
        <v>0</v>
      </c>
      <c r="T3191" s="21">
        <v>-20072.310000000001</v>
      </c>
      <c r="U3191" s="21">
        <v>-7134.3</v>
      </c>
      <c r="V3191" s="21">
        <v>2733.84</v>
      </c>
      <c r="W3191" s="20">
        <v>-24472.77</v>
      </c>
      <c r="X3191" s="20">
        <v>8869.9071999999996</v>
      </c>
      <c r="Y3191" s="20">
        <v>2</v>
      </c>
      <c r="Z3191" s="20">
        <v>4434.9535999999998</v>
      </c>
      <c r="AA3191" s="45">
        <f t="shared" si="98"/>
        <v>-20072.309999999998</v>
      </c>
      <c r="AB3191" t="b">
        <f t="shared" si="99"/>
        <v>1</v>
      </c>
    </row>
    <row r="3192" spans="1:28" customFormat="1" ht="14.5" x14ac:dyDescent="0.35">
      <c r="A3192" s="19" t="s">
        <v>18150</v>
      </c>
      <c r="B3192" s="19" t="s">
        <v>18151</v>
      </c>
      <c r="C3192" s="19" t="s">
        <v>16669</v>
      </c>
      <c r="D3192" s="19" t="s">
        <v>17551</v>
      </c>
      <c r="E3192" s="41">
        <v>1257760009</v>
      </c>
      <c r="F3192" s="19" t="s">
        <v>1793</v>
      </c>
      <c r="G3192" s="19" t="s">
        <v>13747</v>
      </c>
      <c r="H3192" s="19" t="s">
        <v>13748</v>
      </c>
      <c r="I3192" s="24"/>
      <c r="J3192" s="24"/>
      <c r="K3192" s="19" t="s">
        <v>61</v>
      </c>
      <c r="L3192" s="20">
        <v>882</v>
      </c>
      <c r="M3192" s="20">
        <v>0</v>
      </c>
      <c r="N3192" s="21">
        <v>25255.67</v>
      </c>
      <c r="O3192" s="21">
        <v>-38.29</v>
      </c>
      <c r="P3192" s="21">
        <v>-15464.65</v>
      </c>
      <c r="Q3192" s="21">
        <v>1833.84</v>
      </c>
      <c r="R3192" s="21">
        <v>0</v>
      </c>
      <c r="S3192" s="21">
        <v>0</v>
      </c>
      <c r="T3192" s="21">
        <v>11586.57</v>
      </c>
      <c r="U3192" s="21">
        <v>-1845.9</v>
      </c>
      <c r="V3192" s="21">
        <v>4098.72</v>
      </c>
      <c r="W3192" s="20">
        <v>13839.39</v>
      </c>
      <c r="X3192" s="20">
        <v>11087.23913</v>
      </c>
      <c r="Y3192" s="20">
        <v>1</v>
      </c>
      <c r="Z3192" s="20">
        <v>11087.23913</v>
      </c>
      <c r="AA3192" s="45">
        <f t="shared" si="98"/>
        <v>11586.569999999998</v>
      </c>
      <c r="AB3192" t="b">
        <f t="shared" si="99"/>
        <v>1</v>
      </c>
    </row>
    <row r="3193" spans="1:28" customFormat="1" ht="14.5" x14ac:dyDescent="0.35">
      <c r="A3193" s="19" t="s">
        <v>18152</v>
      </c>
      <c r="B3193" s="19" t="s">
        <v>18153</v>
      </c>
      <c r="C3193" s="19" t="s">
        <v>16735</v>
      </c>
      <c r="D3193" s="19" t="s">
        <v>17600</v>
      </c>
      <c r="E3193" s="41">
        <v>1257760011</v>
      </c>
      <c r="F3193" s="19" t="s">
        <v>1793</v>
      </c>
      <c r="G3193" s="19" t="s">
        <v>14516</v>
      </c>
      <c r="H3193" s="19" t="s">
        <v>14517</v>
      </c>
      <c r="I3193" s="24"/>
      <c r="J3193" s="24"/>
      <c r="K3193" s="19" t="s">
        <v>61</v>
      </c>
      <c r="L3193" s="20">
        <v>14500</v>
      </c>
      <c r="M3193" s="20">
        <v>0</v>
      </c>
      <c r="N3193" s="21">
        <v>453853.38</v>
      </c>
      <c r="O3193" s="21">
        <v>0</v>
      </c>
      <c r="P3193" s="21">
        <v>-639381.47</v>
      </c>
      <c r="Q3193" s="21">
        <v>0</v>
      </c>
      <c r="R3193" s="21">
        <v>0</v>
      </c>
      <c r="S3193" s="21">
        <v>0</v>
      </c>
      <c r="T3193" s="21">
        <v>-185528.09</v>
      </c>
      <c r="U3193" s="21">
        <v>-183440.42</v>
      </c>
      <c r="V3193" s="21">
        <v>65123.1</v>
      </c>
      <c r="W3193" s="20">
        <v>-303845.40999999997</v>
      </c>
      <c r="X3193" s="20">
        <v>199241.63381999999</v>
      </c>
      <c r="Y3193" s="20">
        <v>7</v>
      </c>
      <c r="Z3193" s="20">
        <v>28463.090545714284</v>
      </c>
      <c r="AA3193" s="45">
        <f t="shared" si="98"/>
        <v>-185528.08999999997</v>
      </c>
      <c r="AB3193" t="b">
        <f t="shared" si="99"/>
        <v>1</v>
      </c>
    </row>
    <row r="3194" spans="1:28" customFormat="1" ht="14.5" x14ac:dyDescent="0.35">
      <c r="A3194" s="19" t="s">
        <v>18152</v>
      </c>
      <c r="B3194" s="19" t="s">
        <v>18153</v>
      </c>
      <c r="C3194" s="19" t="s">
        <v>16755</v>
      </c>
      <c r="D3194" s="19" t="s">
        <v>17617</v>
      </c>
      <c r="E3194" s="41">
        <v>1257760012</v>
      </c>
      <c r="F3194" s="19" t="s">
        <v>1793</v>
      </c>
      <c r="G3194" s="19" t="s">
        <v>15714</v>
      </c>
      <c r="H3194" s="19" t="s">
        <v>15715</v>
      </c>
      <c r="I3194" s="24"/>
      <c r="J3194" s="24">
        <v>45253</v>
      </c>
      <c r="K3194" s="19" t="s">
        <v>61</v>
      </c>
      <c r="L3194" s="20">
        <v>6472</v>
      </c>
      <c r="M3194" s="20">
        <v>0</v>
      </c>
      <c r="N3194" s="21">
        <v>212268.81</v>
      </c>
      <c r="O3194" s="21">
        <v>101156.74</v>
      </c>
      <c r="P3194" s="21">
        <v>-427325.64</v>
      </c>
      <c r="Q3194" s="21">
        <v>574.16</v>
      </c>
      <c r="R3194" s="21">
        <v>0</v>
      </c>
      <c r="S3194" s="21">
        <v>0</v>
      </c>
      <c r="T3194" s="21">
        <v>-113325.93</v>
      </c>
      <c r="U3194" s="21">
        <v>-6844.47</v>
      </c>
      <c r="V3194" s="21">
        <v>237008.41</v>
      </c>
      <c r="W3194" s="20">
        <v>116838.01</v>
      </c>
      <c r="X3194" s="20">
        <v>93186.007589999994</v>
      </c>
      <c r="Y3194" s="20">
        <v>2</v>
      </c>
      <c r="Z3194" s="20">
        <v>46593.003794999997</v>
      </c>
      <c r="AA3194" s="45">
        <f t="shared" si="98"/>
        <v>-113325.93000000002</v>
      </c>
      <c r="AB3194" t="b">
        <f t="shared" si="99"/>
        <v>1</v>
      </c>
    </row>
    <row r="3195" spans="1:28" customFormat="1" ht="14.5" x14ac:dyDescent="0.35">
      <c r="A3195" s="19" t="s">
        <v>18152</v>
      </c>
      <c r="B3195" s="19" t="s">
        <v>18153</v>
      </c>
      <c r="C3195" s="19" t="s">
        <v>16735</v>
      </c>
      <c r="D3195" s="19" t="s">
        <v>17600</v>
      </c>
      <c r="E3195" s="41">
        <v>1257760013</v>
      </c>
      <c r="F3195" s="19" t="s">
        <v>1793</v>
      </c>
      <c r="G3195" s="19" t="s">
        <v>14363</v>
      </c>
      <c r="H3195" s="19" t="s">
        <v>14364</v>
      </c>
      <c r="I3195" s="24"/>
      <c r="J3195" s="24"/>
      <c r="K3195" s="19" t="s">
        <v>61</v>
      </c>
      <c r="L3195" s="20">
        <v>2035</v>
      </c>
      <c r="M3195" s="20">
        <v>0</v>
      </c>
      <c r="N3195" s="21">
        <v>67860.13</v>
      </c>
      <c r="O3195" s="21">
        <v>0</v>
      </c>
      <c r="P3195" s="21">
        <v>-10213.61</v>
      </c>
      <c r="Q3195" s="21">
        <v>499</v>
      </c>
      <c r="R3195" s="21">
        <v>0</v>
      </c>
      <c r="S3195" s="21">
        <v>0</v>
      </c>
      <c r="T3195" s="21">
        <v>58145.52</v>
      </c>
      <c r="U3195" s="21">
        <v>-7609.2</v>
      </c>
      <c r="V3195" s="21">
        <v>-8302.77</v>
      </c>
      <c r="W3195" s="20">
        <v>42233.55</v>
      </c>
      <c r="X3195" s="20">
        <v>29790.59707</v>
      </c>
      <c r="Y3195" s="20">
        <v>2</v>
      </c>
      <c r="Z3195" s="20">
        <v>14895.298535</v>
      </c>
      <c r="AA3195" s="45">
        <f t="shared" si="98"/>
        <v>58145.520000000004</v>
      </c>
      <c r="AB3195" t="b">
        <f t="shared" si="99"/>
        <v>1</v>
      </c>
    </row>
    <row r="3196" spans="1:28" customFormat="1" ht="14.5" x14ac:dyDescent="0.35">
      <c r="A3196" s="19" t="s">
        <v>18152</v>
      </c>
      <c r="B3196" s="19" t="s">
        <v>18153</v>
      </c>
      <c r="C3196" s="19" t="s">
        <v>16735</v>
      </c>
      <c r="D3196" s="19" t="s">
        <v>17600</v>
      </c>
      <c r="E3196" s="41">
        <v>1257760014</v>
      </c>
      <c r="F3196" s="19" t="s">
        <v>1793</v>
      </c>
      <c r="G3196" s="19" t="s">
        <v>14518</v>
      </c>
      <c r="H3196" s="19" t="s">
        <v>14458</v>
      </c>
      <c r="I3196" s="24"/>
      <c r="J3196" s="24"/>
      <c r="K3196" s="19" t="s">
        <v>61</v>
      </c>
      <c r="L3196" s="20">
        <v>28000</v>
      </c>
      <c r="M3196" s="20">
        <v>0</v>
      </c>
      <c r="N3196" s="21">
        <v>931159.47</v>
      </c>
      <c r="O3196" s="21">
        <v>0</v>
      </c>
      <c r="P3196" s="21">
        <v>-367182.35</v>
      </c>
      <c r="Q3196" s="21">
        <v>2724.58</v>
      </c>
      <c r="R3196" s="21">
        <v>0</v>
      </c>
      <c r="S3196" s="21">
        <v>0</v>
      </c>
      <c r="T3196" s="21">
        <v>566701.69999999995</v>
      </c>
      <c r="U3196" s="21">
        <v>-176076.3</v>
      </c>
      <c r="V3196" s="21">
        <v>-192587.85</v>
      </c>
      <c r="W3196" s="20">
        <v>198037.55</v>
      </c>
      <c r="X3196" s="20">
        <v>408779.00732999999</v>
      </c>
      <c r="Y3196" s="20">
        <v>4</v>
      </c>
      <c r="Z3196" s="20">
        <v>102194.7518325</v>
      </c>
      <c r="AA3196" s="45">
        <f t="shared" si="98"/>
        <v>566701.69999999995</v>
      </c>
      <c r="AB3196" t="b">
        <f t="shared" si="99"/>
        <v>1</v>
      </c>
    </row>
    <row r="3197" spans="1:28" customFormat="1" ht="14.5" x14ac:dyDescent="0.35">
      <c r="A3197" s="19" t="s">
        <v>18152</v>
      </c>
      <c r="B3197" s="19" t="s">
        <v>18153</v>
      </c>
      <c r="C3197" s="19" t="s">
        <v>16755</v>
      </c>
      <c r="D3197" s="19" t="s">
        <v>17617</v>
      </c>
      <c r="E3197" s="41">
        <v>1257760015</v>
      </c>
      <c r="F3197" s="19" t="s">
        <v>1793</v>
      </c>
      <c r="G3197" s="19"/>
      <c r="H3197" s="19"/>
      <c r="I3197" s="24"/>
      <c r="J3197" s="24"/>
      <c r="K3197" s="19" t="s">
        <v>61</v>
      </c>
      <c r="L3197" s="20">
        <v>16814</v>
      </c>
      <c r="M3197" s="20">
        <v>0</v>
      </c>
      <c r="N3197" s="21">
        <v>510611.13</v>
      </c>
      <c r="O3197" s="21">
        <v>38110.39</v>
      </c>
      <c r="P3197" s="21">
        <v>-419299.22</v>
      </c>
      <c r="Q3197" s="21">
        <v>785.93</v>
      </c>
      <c r="R3197" s="21">
        <v>0</v>
      </c>
      <c r="S3197" s="21">
        <v>0</v>
      </c>
      <c r="T3197" s="21">
        <v>130208.23</v>
      </c>
      <c r="U3197" s="21">
        <v>0</v>
      </c>
      <c r="V3197" s="21">
        <v>-42605.64</v>
      </c>
      <c r="W3197" s="20">
        <v>87602.59</v>
      </c>
      <c r="X3197" s="20">
        <v>224158.28607</v>
      </c>
      <c r="Y3197" s="20">
        <v>0</v>
      </c>
      <c r="Z3197" s="20"/>
      <c r="AA3197" s="45">
        <f t="shared" si="98"/>
        <v>130208.23000000004</v>
      </c>
      <c r="AB3197" t="b">
        <f t="shared" si="99"/>
        <v>1</v>
      </c>
    </row>
    <row r="3198" spans="1:28" customFormat="1" ht="14.5" x14ac:dyDescent="0.35">
      <c r="A3198" s="19" t="s">
        <v>18152</v>
      </c>
      <c r="B3198" s="19" t="s">
        <v>18153</v>
      </c>
      <c r="C3198" s="19" t="s">
        <v>16710</v>
      </c>
      <c r="D3198" s="19" t="s">
        <v>17586</v>
      </c>
      <c r="E3198" s="41">
        <v>1258730001</v>
      </c>
      <c r="F3198" s="19" t="s">
        <v>3646</v>
      </c>
      <c r="G3198" s="19" t="s">
        <v>14046</v>
      </c>
      <c r="H3198" s="19" t="s">
        <v>14047</v>
      </c>
      <c r="I3198" s="24"/>
      <c r="J3198" s="24">
        <v>45107</v>
      </c>
      <c r="K3198" s="19" t="s">
        <v>61</v>
      </c>
      <c r="L3198" s="20">
        <v>848</v>
      </c>
      <c r="M3198" s="20">
        <v>0</v>
      </c>
      <c r="N3198" s="21">
        <v>33653.370000000003</v>
      </c>
      <c r="O3198" s="21">
        <v>0</v>
      </c>
      <c r="P3198" s="21">
        <v>-21781.200000000001</v>
      </c>
      <c r="Q3198" s="21">
        <v>773.75</v>
      </c>
      <c r="R3198" s="21">
        <v>0</v>
      </c>
      <c r="S3198" s="21">
        <v>0</v>
      </c>
      <c r="T3198" s="21">
        <v>12645.92</v>
      </c>
      <c r="U3198" s="21">
        <v>-12160.2</v>
      </c>
      <c r="V3198" s="21">
        <v>9261.74</v>
      </c>
      <c r="W3198" s="20">
        <v>9747.4599999999991</v>
      </c>
      <c r="X3198" s="20">
        <v>14773.82943</v>
      </c>
      <c r="Y3198" s="20">
        <v>1</v>
      </c>
      <c r="Z3198" s="20">
        <v>14773.82943</v>
      </c>
      <c r="AA3198" s="45">
        <f t="shared" si="98"/>
        <v>12645.920000000002</v>
      </c>
      <c r="AB3198" t="b">
        <f t="shared" si="99"/>
        <v>1</v>
      </c>
    </row>
    <row r="3199" spans="1:28" customFormat="1" ht="14.5" x14ac:dyDescent="0.35">
      <c r="A3199" s="19" t="s">
        <v>18152</v>
      </c>
      <c r="B3199" s="19" t="s">
        <v>18153</v>
      </c>
      <c r="C3199" s="19" t="s">
        <v>16710</v>
      </c>
      <c r="D3199" s="19" t="s">
        <v>17586</v>
      </c>
      <c r="E3199" s="41">
        <v>1258730002</v>
      </c>
      <c r="F3199" s="19" t="s">
        <v>3646</v>
      </c>
      <c r="G3199" s="19" t="s">
        <v>14046</v>
      </c>
      <c r="H3199" s="19" t="s">
        <v>14047</v>
      </c>
      <c r="I3199" s="24"/>
      <c r="J3199" s="24">
        <v>45107</v>
      </c>
      <c r="K3199" s="19" t="s">
        <v>61</v>
      </c>
      <c r="L3199" s="20">
        <v>1262</v>
      </c>
      <c r="M3199" s="20">
        <v>0</v>
      </c>
      <c r="N3199" s="21">
        <v>47140.59</v>
      </c>
      <c r="O3199" s="21">
        <v>0</v>
      </c>
      <c r="P3199" s="21">
        <v>-41926.339999999997</v>
      </c>
      <c r="Q3199" s="21">
        <v>0</v>
      </c>
      <c r="R3199" s="21">
        <v>0</v>
      </c>
      <c r="S3199" s="21">
        <v>0</v>
      </c>
      <c r="T3199" s="21">
        <v>5214.25</v>
      </c>
      <c r="U3199" s="21">
        <v>-15112.6</v>
      </c>
      <c r="V3199" s="21">
        <v>21157.78</v>
      </c>
      <c r="W3199" s="20">
        <v>11259.43</v>
      </c>
      <c r="X3199" s="20">
        <v>20694.719010000001</v>
      </c>
      <c r="Y3199" s="20">
        <v>1</v>
      </c>
      <c r="Z3199" s="20">
        <v>20694.719010000001</v>
      </c>
      <c r="AA3199" s="45">
        <f t="shared" si="98"/>
        <v>5214.25</v>
      </c>
      <c r="AB3199" t="b">
        <f t="shared" si="99"/>
        <v>1</v>
      </c>
    </row>
    <row r="3200" spans="1:28" customFormat="1" ht="14.5" x14ac:dyDescent="0.35">
      <c r="A3200" s="19" t="s">
        <v>18152</v>
      </c>
      <c r="B3200" s="19" t="s">
        <v>18153</v>
      </c>
      <c r="C3200" s="19" t="s">
        <v>16710</v>
      </c>
      <c r="D3200" s="19" t="s">
        <v>17586</v>
      </c>
      <c r="E3200" s="41">
        <v>1258730003</v>
      </c>
      <c r="F3200" s="19" t="s">
        <v>3646</v>
      </c>
      <c r="G3200" s="19" t="s">
        <v>14046</v>
      </c>
      <c r="H3200" s="19" t="s">
        <v>14047</v>
      </c>
      <c r="I3200" s="24"/>
      <c r="J3200" s="24">
        <v>45107</v>
      </c>
      <c r="K3200" s="19" t="s">
        <v>61</v>
      </c>
      <c r="L3200" s="20">
        <v>1000</v>
      </c>
      <c r="M3200" s="20">
        <v>0</v>
      </c>
      <c r="N3200" s="21">
        <v>27988.92</v>
      </c>
      <c r="O3200" s="21">
        <v>0</v>
      </c>
      <c r="P3200" s="21">
        <v>-39519.61</v>
      </c>
      <c r="Q3200" s="21">
        <v>0</v>
      </c>
      <c r="R3200" s="21">
        <v>0</v>
      </c>
      <c r="S3200" s="21">
        <v>0</v>
      </c>
      <c r="T3200" s="21">
        <v>-11530.69</v>
      </c>
      <c r="U3200" s="21">
        <v>-6513.5</v>
      </c>
      <c r="V3200" s="21">
        <v>20736.73</v>
      </c>
      <c r="W3200" s="20">
        <v>2692.54</v>
      </c>
      <c r="X3200" s="20">
        <v>12287.13588</v>
      </c>
      <c r="Y3200" s="20">
        <v>1</v>
      </c>
      <c r="Z3200" s="20">
        <v>12287.13588</v>
      </c>
      <c r="AA3200" s="45">
        <f t="shared" si="98"/>
        <v>-11530.690000000002</v>
      </c>
      <c r="AB3200" t="b">
        <f t="shared" si="99"/>
        <v>1</v>
      </c>
    </row>
    <row r="3201" spans="1:28" customFormat="1" ht="14.5" x14ac:dyDescent="0.35">
      <c r="A3201" s="19" t="s">
        <v>18156</v>
      </c>
      <c r="B3201" s="19" t="s">
        <v>18157</v>
      </c>
      <c r="C3201" s="19" t="s">
        <v>16914</v>
      </c>
      <c r="D3201" s="19" t="s">
        <v>17737</v>
      </c>
      <c r="E3201" s="41">
        <v>1259110001</v>
      </c>
      <c r="F3201" s="19" t="s">
        <v>1947</v>
      </c>
      <c r="G3201" s="19" t="s">
        <v>9476</v>
      </c>
      <c r="H3201" s="19" t="s">
        <v>9477</v>
      </c>
      <c r="I3201" s="24"/>
      <c r="J3201" s="24"/>
      <c r="K3201" s="19" t="s">
        <v>61</v>
      </c>
      <c r="L3201" s="20">
        <v>20299</v>
      </c>
      <c r="M3201" s="20">
        <v>0</v>
      </c>
      <c r="N3201" s="21">
        <v>594453.71</v>
      </c>
      <c r="O3201" s="21">
        <v>0</v>
      </c>
      <c r="P3201" s="21">
        <v>0</v>
      </c>
      <c r="Q3201" s="21">
        <v>4341.3</v>
      </c>
      <c r="R3201" s="21">
        <v>0</v>
      </c>
      <c r="S3201" s="21">
        <v>0</v>
      </c>
      <c r="T3201" s="21">
        <v>598795.01</v>
      </c>
      <c r="U3201" s="21">
        <v>-307961.12</v>
      </c>
      <c r="V3201" s="21">
        <v>-17612.259999999998</v>
      </c>
      <c r="W3201" s="20">
        <v>273221.63</v>
      </c>
      <c r="X3201" s="20">
        <v>260965.17869</v>
      </c>
      <c r="Y3201" s="20">
        <v>9</v>
      </c>
      <c r="Z3201" s="20">
        <v>28996.130965555556</v>
      </c>
      <c r="AA3201" s="45">
        <f t="shared" si="98"/>
        <v>598795.01</v>
      </c>
      <c r="AB3201" t="b">
        <f t="shared" si="99"/>
        <v>1</v>
      </c>
    </row>
    <row r="3202" spans="1:28" customFormat="1" ht="14.5" x14ac:dyDescent="0.35">
      <c r="A3202" s="19" t="s">
        <v>18156</v>
      </c>
      <c r="B3202" s="19" t="s">
        <v>18157</v>
      </c>
      <c r="C3202" s="19" t="s">
        <v>16914</v>
      </c>
      <c r="D3202" s="19" t="s">
        <v>17737</v>
      </c>
      <c r="E3202" s="41">
        <v>1259110002</v>
      </c>
      <c r="F3202" s="19" t="s">
        <v>1947</v>
      </c>
      <c r="G3202" s="19" t="s">
        <v>9478</v>
      </c>
      <c r="H3202" s="19" t="s">
        <v>9479</v>
      </c>
      <c r="I3202" s="24"/>
      <c r="J3202" s="24"/>
      <c r="K3202" s="19" t="s">
        <v>61</v>
      </c>
      <c r="L3202" s="20">
        <v>4867</v>
      </c>
      <c r="M3202" s="20">
        <v>0</v>
      </c>
      <c r="N3202" s="21">
        <v>142408.42000000001</v>
      </c>
      <c r="O3202" s="21">
        <v>0</v>
      </c>
      <c r="P3202" s="21">
        <v>0</v>
      </c>
      <c r="Q3202" s="21">
        <v>2106.2800000000002</v>
      </c>
      <c r="R3202" s="21">
        <v>0</v>
      </c>
      <c r="S3202" s="21">
        <v>0</v>
      </c>
      <c r="T3202" s="21">
        <v>144514.70000000001</v>
      </c>
      <c r="U3202" s="21">
        <v>-58211.6</v>
      </c>
      <c r="V3202" s="21">
        <v>-889.65</v>
      </c>
      <c r="W3202" s="20">
        <v>85413.45</v>
      </c>
      <c r="X3202" s="20">
        <v>62517.29638</v>
      </c>
      <c r="Y3202" s="20">
        <v>2</v>
      </c>
      <c r="Z3202" s="20">
        <v>31258.64819</v>
      </c>
      <c r="AA3202" s="45">
        <f t="shared" si="98"/>
        <v>144514.70000000001</v>
      </c>
      <c r="AB3202" t="b">
        <f t="shared" si="99"/>
        <v>1</v>
      </c>
    </row>
    <row r="3203" spans="1:28" customFormat="1" ht="14.5" x14ac:dyDescent="0.35">
      <c r="A3203" s="19" t="s">
        <v>18148</v>
      </c>
      <c r="B3203" s="19" t="s">
        <v>18149</v>
      </c>
      <c r="C3203" s="19" t="s">
        <v>16550</v>
      </c>
      <c r="D3203" s="19" t="s">
        <v>17507</v>
      </c>
      <c r="E3203" s="41">
        <v>1259700001</v>
      </c>
      <c r="F3203" s="19" t="s">
        <v>2590</v>
      </c>
      <c r="G3203" s="19" t="s">
        <v>11211</v>
      </c>
      <c r="H3203" s="19" t="s">
        <v>11212</v>
      </c>
      <c r="I3203" s="24"/>
      <c r="J3203" s="24"/>
      <c r="K3203" s="19" t="s">
        <v>61</v>
      </c>
      <c r="L3203" s="20">
        <v>13365</v>
      </c>
      <c r="M3203" s="20">
        <v>0</v>
      </c>
      <c r="N3203" s="21">
        <v>603091.79</v>
      </c>
      <c r="O3203" s="21">
        <v>2844</v>
      </c>
      <c r="P3203" s="21">
        <v>0</v>
      </c>
      <c r="Q3203" s="21">
        <v>2012.94</v>
      </c>
      <c r="R3203" s="21">
        <v>75864.12</v>
      </c>
      <c r="S3203" s="21">
        <v>3320</v>
      </c>
      <c r="T3203" s="21">
        <v>687132.85</v>
      </c>
      <c r="U3203" s="21">
        <v>-95787.68</v>
      </c>
      <c r="V3203" s="21">
        <v>-41231.06</v>
      </c>
      <c r="W3203" s="20">
        <v>550114.11</v>
      </c>
      <c r="X3203" s="20">
        <v>264757.29580999998</v>
      </c>
      <c r="Y3203" s="20">
        <v>6</v>
      </c>
      <c r="Z3203" s="20">
        <v>44126.21596833333</v>
      </c>
      <c r="AA3203" s="45">
        <f t="shared" si="98"/>
        <v>687132.85</v>
      </c>
      <c r="AB3203" t="b">
        <f t="shared" si="99"/>
        <v>1</v>
      </c>
    </row>
    <row r="3204" spans="1:28" customFormat="1" ht="14.5" x14ac:dyDescent="0.35">
      <c r="A3204" s="19" t="s">
        <v>18158</v>
      </c>
      <c r="B3204" s="19" t="s">
        <v>18159</v>
      </c>
      <c r="C3204" s="19" t="s">
        <v>16954</v>
      </c>
      <c r="D3204" s="19" t="s">
        <v>17767</v>
      </c>
      <c r="E3204" s="41">
        <v>1259890001</v>
      </c>
      <c r="F3204" s="19" t="s">
        <v>68</v>
      </c>
      <c r="G3204" s="19" t="s">
        <v>5693</v>
      </c>
      <c r="H3204" s="19" t="s">
        <v>5694</v>
      </c>
      <c r="I3204" s="24"/>
      <c r="J3204" s="24"/>
      <c r="K3204" s="19" t="s">
        <v>61</v>
      </c>
      <c r="L3204" s="20">
        <v>10641</v>
      </c>
      <c r="M3204" s="20">
        <v>0</v>
      </c>
      <c r="N3204" s="21">
        <v>326040.24</v>
      </c>
      <c r="O3204" s="21">
        <v>0</v>
      </c>
      <c r="P3204" s="21">
        <v>-126717.47</v>
      </c>
      <c r="Q3204" s="21">
        <v>4338.25</v>
      </c>
      <c r="R3204" s="21">
        <v>0</v>
      </c>
      <c r="S3204" s="21">
        <v>0</v>
      </c>
      <c r="T3204" s="21">
        <v>203661.02</v>
      </c>
      <c r="U3204" s="21">
        <v>-156520.9</v>
      </c>
      <c r="V3204" s="21">
        <v>118836.44</v>
      </c>
      <c r="W3204" s="20">
        <v>165976.56</v>
      </c>
      <c r="X3204" s="20">
        <v>143131.66536000001</v>
      </c>
      <c r="Y3204" s="20">
        <v>3</v>
      </c>
      <c r="Z3204" s="20">
        <v>47710.555120000005</v>
      </c>
      <c r="AA3204" s="45">
        <f t="shared" si="98"/>
        <v>203661.02</v>
      </c>
      <c r="AB3204" t="b">
        <f t="shared" si="99"/>
        <v>1</v>
      </c>
    </row>
    <row r="3205" spans="1:28" customFormat="1" ht="14.5" x14ac:dyDescent="0.35">
      <c r="A3205" s="19" t="s">
        <v>18150</v>
      </c>
      <c r="B3205" s="19" t="s">
        <v>18151</v>
      </c>
      <c r="C3205" s="19" t="s">
        <v>16687</v>
      </c>
      <c r="D3205" s="19" t="s">
        <v>17565</v>
      </c>
      <c r="E3205" s="41">
        <v>1260040001</v>
      </c>
      <c r="F3205" s="19" t="s">
        <v>1622</v>
      </c>
      <c r="G3205" s="19" t="s">
        <v>13158</v>
      </c>
      <c r="H3205" s="19" t="s">
        <v>13159</v>
      </c>
      <c r="I3205" s="24"/>
      <c r="J3205" s="24"/>
      <c r="K3205" s="19" t="s">
        <v>61</v>
      </c>
      <c r="L3205" s="20">
        <v>30998</v>
      </c>
      <c r="M3205" s="20">
        <v>0</v>
      </c>
      <c r="N3205" s="21">
        <v>863765.12</v>
      </c>
      <c r="O3205" s="21">
        <v>0</v>
      </c>
      <c r="P3205" s="21">
        <v>-163194.21</v>
      </c>
      <c r="Q3205" s="21">
        <v>3458.05</v>
      </c>
      <c r="R3205" s="21">
        <v>0</v>
      </c>
      <c r="S3205" s="21">
        <v>0</v>
      </c>
      <c r="T3205" s="21">
        <v>704028.96</v>
      </c>
      <c r="U3205" s="21">
        <v>-222783.54</v>
      </c>
      <c r="V3205" s="21">
        <v>-8791.92</v>
      </c>
      <c r="W3205" s="20">
        <v>472453.5</v>
      </c>
      <c r="X3205" s="20">
        <v>379192.88767999999</v>
      </c>
      <c r="Y3205" s="20">
        <v>7</v>
      </c>
      <c r="Z3205" s="20">
        <v>54170.41252571428</v>
      </c>
      <c r="AA3205" s="45">
        <f t="shared" ref="AA3205:AA3268" si="100">SUM(N3205:S3205)</f>
        <v>704028.96000000008</v>
      </c>
      <c r="AB3205" t="b">
        <f t="shared" ref="AB3205:AB3268" si="101">T3205=AA3205</f>
        <v>1</v>
      </c>
    </row>
    <row r="3206" spans="1:28" customFormat="1" ht="14.5" x14ac:dyDescent="0.35">
      <c r="A3206" s="19" t="s">
        <v>18160</v>
      </c>
      <c r="B3206" s="19" t="s">
        <v>18161</v>
      </c>
      <c r="C3206" s="19" t="s">
        <v>17098</v>
      </c>
      <c r="D3206" s="19" t="s">
        <v>17863</v>
      </c>
      <c r="E3206" s="41">
        <v>1260120001</v>
      </c>
      <c r="F3206" s="19" t="s">
        <v>908</v>
      </c>
      <c r="G3206" s="19" t="s">
        <v>6692</v>
      </c>
      <c r="H3206" s="19" t="s">
        <v>6693</v>
      </c>
      <c r="I3206" s="24"/>
      <c r="J3206" s="24"/>
      <c r="K3206" s="19" t="s">
        <v>61</v>
      </c>
      <c r="L3206" s="20">
        <v>16400</v>
      </c>
      <c r="M3206" s="20">
        <v>0</v>
      </c>
      <c r="N3206" s="21">
        <v>738632.77</v>
      </c>
      <c r="O3206" s="21">
        <v>81321.53</v>
      </c>
      <c r="P3206" s="21">
        <v>0</v>
      </c>
      <c r="Q3206" s="21">
        <v>0</v>
      </c>
      <c r="R3206" s="21">
        <v>75864.12</v>
      </c>
      <c r="S3206" s="21">
        <v>0</v>
      </c>
      <c r="T3206" s="21">
        <v>895818.42</v>
      </c>
      <c r="U3206" s="21">
        <v>-280553.17</v>
      </c>
      <c r="V3206" s="21">
        <v>-15238.76</v>
      </c>
      <c r="W3206" s="20">
        <v>600026.49</v>
      </c>
      <c r="X3206" s="20">
        <v>324259.78603000002</v>
      </c>
      <c r="Y3206" s="20">
        <v>10</v>
      </c>
      <c r="Z3206" s="20">
        <v>32425.978603000003</v>
      </c>
      <c r="AA3206" s="45">
        <f t="shared" si="100"/>
        <v>895818.42</v>
      </c>
      <c r="AB3206" t="b">
        <f t="shared" si="101"/>
        <v>1</v>
      </c>
    </row>
    <row r="3207" spans="1:28" customFormat="1" ht="14.5" x14ac:dyDescent="0.35">
      <c r="A3207" s="19" t="s">
        <v>18156</v>
      </c>
      <c r="B3207" s="19" t="s">
        <v>18157</v>
      </c>
      <c r="C3207" s="19" t="s">
        <v>16907</v>
      </c>
      <c r="D3207" s="19" t="s">
        <v>17734</v>
      </c>
      <c r="E3207" s="41">
        <v>1260470001</v>
      </c>
      <c r="F3207" s="19" t="s">
        <v>2110</v>
      </c>
      <c r="G3207" s="19" t="s">
        <v>9904</v>
      </c>
      <c r="H3207" s="19" t="s">
        <v>9905</v>
      </c>
      <c r="I3207" s="24"/>
      <c r="J3207" s="24"/>
      <c r="K3207" s="19" t="s">
        <v>61</v>
      </c>
      <c r="L3207" s="20">
        <v>47407</v>
      </c>
      <c r="M3207" s="20">
        <v>0</v>
      </c>
      <c r="N3207" s="21">
        <v>1745037.4</v>
      </c>
      <c r="O3207" s="21">
        <v>-34140</v>
      </c>
      <c r="P3207" s="21">
        <v>0</v>
      </c>
      <c r="Q3207" s="21">
        <v>33244.29</v>
      </c>
      <c r="R3207" s="21">
        <v>44254</v>
      </c>
      <c r="S3207" s="21">
        <v>0</v>
      </c>
      <c r="T3207" s="21">
        <v>1788395.69</v>
      </c>
      <c r="U3207" s="21">
        <v>-442912.13</v>
      </c>
      <c r="V3207" s="21">
        <v>-76753.22</v>
      </c>
      <c r="W3207" s="20">
        <v>1268730.3400000001</v>
      </c>
      <c r="X3207" s="20">
        <v>766071.41859999998</v>
      </c>
      <c r="Y3207" s="20">
        <v>19</v>
      </c>
      <c r="Z3207" s="20">
        <v>40319.548347368422</v>
      </c>
      <c r="AA3207" s="45">
        <f t="shared" si="100"/>
        <v>1788395.69</v>
      </c>
      <c r="AB3207" t="b">
        <f t="shared" si="101"/>
        <v>1</v>
      </c>
    </row>
    <row r="3208" spans="1:28" customFormat="1" ht="14.5" x14ac:dyDescent="0.35">
      <c r="A3208" s="19" t="s">
        <v>18156</v>
      </c>
      <c r="B3208" s="19" t="s">
        <v>18157</v>
      </c>
      <c r="C3208" s="19" t="s">
        <v>16907</v>
      </c>
      <c r="D3208" s="19" t="s">
        <v>17734</v>
      </c>
      <c r="E3208" s="41">
        <v>1260470002</v>
      </c>
      <c r="F3208" s="19" t="s">
        <v>2110</v>
      </c>
      <c r="G3208" s="19" t="s">
        <v>9904</v>
      </c>
      <c r="H3208" s="19" t="s">
        <v>9905</v>
      </c>
      <c r="I3208" s="24"/>
      <c r="J3208" s="24"/>
      <c r="K3208" s="19" t="s">
        <v>63</v>
      </c>
      <c r="L3208" s="20">
        <v>0</v>
      </c>
      <c r="M3208" s="20">
        <v>3980</v>
      </c>
      <c r="N3208" s="21">
        <v>280833.67</v>
      </c>
      <c r="O3208" s="21">
        <v>0</v>
      </c>
      <c r="P3208" s="21">
        <v>0</v>
      </c>
      <c r="Q3208" s="21">
        <v>0</v>
      </c>
      <c r="R3208" s="21">
        <v>0</v>
      </c>
      <c r="S3208" s="21">
        <v>0</v>
      </c>
      <c r="T3208" s="21">
        <v>280833.67</v>
      </c>
      <c r="U3208" s="21">
        <v>0</v>
      </c>
      <c r="V3208" s="21">
        <v>-111.39</v>
      </c>
      <c r="W3208" s="20">
        <v>280722.28000000003</v>
      </c>
      <c r="X3208" s="20">
        <v>123285.98113</v>
      </c>
      <c r="Y3208" s="20">
        <v>1</v>
      </c>
      <c r="Z3208" s="20">
        <v>123285.98113</v>
      </c>
      <c r="AA3208" s="45">
        <f t="shared" si="100"/>
        <v>280833.67</v>
      </c>
      <c r="AB3208" t="b">
        <f t="shared" si="101"/>
        <v>1</v>
      </c>
    </row>
    <row r="3209" spans="1:28" customFormat="1" ht="14.5" x14ac:dyDescent="0.35">
      <c r="A3209" s="19" t="s">
        <v>18158</v>
      </c>
      <c r="B3209" s="19" t="s">
        <v>18159</v>
      </c>
      <c r="C3209" s="19" t="s">
        <v>16982</v>
      </c>
      <c r="D3209" s="19" t="s">
        <v>17802</v>
      </c>
      <c r="E3209" s="41">
        <v>1260550001</v>
      </c>
      <c r="F3209" s="19" t="s">
        <v>327</v>
      </c>
      <c r="G3209" s="19" t="s">
        <v>5091</v>
      </c>
      <c r="H3209" s="19" t="s">
        <v>5092</v>
      </c>
      <c r="I3209" s="24"/>
      <c r="J3209" s="24"/>
      <c r="K3209" s="19" t="s">
        <v>61</v>
      </c>
      <c r="L3209" s="20">
        <v>23392</v>
      </c>
      <c r="M3209" s="20">
        <v>0</v>
      </c>
      <c r="N3209" s="21">
        <v>771480.93</v>
      </c>
      <c r="O3209" s="21">
        <v>1960</v>
      </c>
      <c r="P3209" s="21">
        <v>0</v>
      </c>
      <c r="Q3209" s="21">
        <v>0</v>
      </c>
      <c r="R3209" s="21">
        <v>0</v>
      </c>
      <c r="S3209" s="21">
        <v>0</v>
      </c>
      <c r="T3209" s="21">
        <v>773440.93</v>
      </c>
      <c r="U3209" s="21">
        <v>-269346.92</v>
      </c>
      <c r="V3209" s="21">
        <v>-13488.26</v>
      </c>
      <c r="W3209" s="20">
        <v>490605.75</v>
      </c>
      <c r="X3209" s="20">
        <v>338680.12826999999</v>
      </c>
      <c r="Y3209" s="20">
        <v>11</v>
      </c>
      <c r="Z3209" s="20">
        <v>30789.102569999999</v>
      </c>
      <c r="AA3209" s="45">
        <f t="shared" si="100"/>
        <v>773440.93</v>
      </c>
      <c r="AB3209" t="b">
        <f t="shared" si="101"/>
        <v>1</v>
      </c>
    </row>
    <row r="3210" spans="1:28" customFormat="1" ht="14.5" x14ac:dyDescent="0.35">
      <c r="A3210" s="19" t="s">
        <v>18148</v>
      </c>
      <c r="B3210" s="19" t="s">
        <v>18149</v>
      </c>
      <c r="C3210" s="19" t="s">
        <v>16550</v>
      </c>
      <c r="D3210" s="19" t="s">
        <v>17507</v>
      </c>
      <c r="E3210" s="41">
        <v>1260630001</v>
      </c>
      <c r="F3210" s="19" t="s">
        <v>2591</v>
      </c>
      <c r="G3210" s="19" t="s">
        <v>11213</v>
      </c>
      <c r="H3210" s="19" t="s">
        <v>11214</v>
      </c>
      <c r="I3210" s="24"/>
      <c r="J3210" s="24"/>
      <c r="K3210" s="19" t="s">
        <v>61</v>
      </c>
      <c r="L3210" s="20">
        <v>6231</v>
      </c>
      <c r="M3210" s="20">
        <v>0</v>
      </c>
      <c r="N3210" s="21">
        <v>212331.15</v>
      </c>
      <c r="O3210" s="21">
        <v>0</v>
      </c>
      <c r="P3210" s="21">
        <v>0</v>
      </c>
      <c r="Q3210" s="21">
        <v>7859.25</v>
      </c>
      <c r="R3210" s="21">
        <v>0</v>
      </c>
      <c r="S3210" s="21">
        <v>0</v>
      </c>
      <c r="T3210" s="21">
        <v>220190.4</v>
      </c>
      <c r="U3210" s="21">
        <v>-57595.5</v>
      </c>
      <c r="V3210" s="21">
        <v>-11957.85</v>
      </c>
      <c r="W3210" s="20">
        <v>150637.04999999999</v>
      </c>
      <c r="X3210" s="20">
        <v>93213.374849999993</v>
      </c>
      <c r="Y3210" s="20">
        <v>1</v>
      </c>
      <c r="Z3210" s="20">
        <v>93213.374849999993</v>
      </c>
      <c r="AA3210" s="45">
        <f t="shared" si="100"/>
        <v>220190.4</v>
      </c>
      <c r="AB3210" t="b">
        <f t="shared" si="101"/>
        <v>1</v>
      </c>
    </row>
    <row r="3211" spans="1:28" customFormat="1" ht="14.5" x14ac:dyDescent="0.35">
      <c r="A3211" s="19" t="s">
        <v>18154</v>
      </c>
      <c r="B3211" s="19" t="s">
        <v>18155</v>
      </c>
      <c r="C3211" s="19" t="s">
        <v>16824</v>
      </c>
      <c r="D3211" s="19" t="s">
        <v>17673</v>
      </c>
      <c r="E3211" s="41">
        <v>1260710001</v>
      </c>
      <c r="F3211" s="19" t="s">
        <v>18346</v>
      </c>
      <c r="G3211" s="19" t="s">
        <v>10500</v>
      </c>
      <c r="H3211" s="19" t="s">
        <v>10501</v>
      </c>
      <c r="I3211" s="24"/>
      <c r="J3211" s="24"/>
      <c r="K3211" s="19" t="s">
        <v>61</v>
      </c>
      <c r="L3211" s="20">
        <v>37524</v>
      </c>
      <c r="M3211" s="20">
        <v>1318</v>
      </c>
      <c r="N3211" s="21">
        <v>1180487.76</v>
      </c>
      <c r="O3211" s="21">
        <v>462.18</v>
      </c>
      <c r="P3211" s="21">
        <v>-204172.48</v>
      </c>
      <c r="Q3211" s="21">
        <v>5588.78</v>
      </c>
      <c r="R3211" s="21">
        <v>0</v>
      </c>
      <c r="S3211" s="21">
        <v>0</v>
      </c>
      <c r="T3211" s="21">
        <v>982366.24</v>
      </c>
      <c r="U3211" s="21">
        <v>-493862.6</v>
      </c>
      <c r="V3211" s="21">
        <v>-91210.14</v>
      </c>
      <c r="W3211" s="20">
        <v>397293.5</v>
      </c>
      <c r="X3211" s="20">
        <v>518234.12663999997</v>
      </c>
      <c r="Y3211" s="20">
        <v>9</v>
      </c>
      <c r="Z3211" s="20">
        <v>57581.569626666664</v>
      </c>
      <c r="AA3211" s="45">
        <f t="shared" si="100"/>
        <v>982366.24</v>
      </c>
      <c r="AB3211" t="b">
        <f t="shared" si="101"/>
        <v>1</v>
      </c>
    </row>
    <row r="3212" spans="1:28" customFormat="1" ht="14.5" x14ac:dyDescent="0.35">
      <c r="A3212" s="19" t="s">
        <v>18158</v>
      </c>
      <c r="B3212" s="19" t="s">
        <v>18159</v>
      </c>
      <c r="C3212" s="19" t="s">
        <v>16954</v>
      </c>
      <c r="D3212" s="19" t="s">
        <v>17767</v>
      </c>
      <c r="E3212" s="41">
        <v>1261520001</v>
      </c>
      <c r="F3212" s="19" t="s">
        <v>560</v>
      </c>
      <c r="G3212" s="19" t="s">
        <v>5695</v>
      </c>
      <c r="H3212" s="19" t="s">
        <v>5696</v>
      </c>
      <c r="I3212" s="24"/>
      <c r="J3212" s="24"/>
      <c r="K3212" s="19" t="s">
        <v>61</v>
      </c>
      <c r="L3212" s="20">
        <v>2000</v>
      </c>
      <c r="M3212" s="20">
        <v>0</v>
      </c>
      <c r="N3212" s="21">
        <v>53023.41</v>
      </c>
      <c r="O3212" s="21">
        <v>0</v>
      </c>
      <c r="P3212" s="21">
        <v>0</v>
      </c>
      <c r="Q3212" s="21">
        <v>0</v>
      </c>
      <c r="R3212" s="21">
        <v>0</v>
      </c>
      <c r="S3212" s="21">
        <v>0</v>
      </c>
      <c r="T3212" s="21">
        <v>53023.41</v>
      </c>
      <c r="U3212" s="21">
        <v>0</v>
      </c>
      <c r="V3212" s="21">
        <v>-1233.3699999999999</v>
      </c>
      <c r="W3212" s="20">
        <v>51790.04</v>
      </c>
      <c r="X3212" s="20">
        <v>23277.276989999998</v>
      </c>
      <c r="Y3212" s="20">
        <v>2</v>
      </c>
      <c r="Z3212" s="20">
        <v>11638.638494999999</v>
      </c>
      <c r="AA3212" s="45">
        <f t="shared" si="100"/>
        <v>53023.41</v>
      </c>
      <c r="AB3212" t="b">
        <f t="shared" si="101"/>
        <v>1</v>
      </c>
    </row>
    <row r="3213" spans="1:28" customFormat="1" ht="14.5" x14ac:dyDescent="0.35">
      <c r="A3213" s="19" t="s">
        <v>18156</v>
      </c>
      <c r="B3213" s="19" t="s">
        <v>18157</v>
      </c>
      <c r="C3213" s="19" t="s">
        <v>16938</v>
      </c>
      <c r="D3213" s="19" t="s">
        <v>17759</v>
      </c>
      <c r="E3213" s="41">
        <v>1262250001</v>
      </c>
      <c r="F3213" s="19" t="s">
        <v>17724</v>
      </c>
      <c r="G3213" s="19" t="s">
        <v>9102</v>
      </c>
      <c r="H3213" s="19" t="s">
        <v>9103</v>
      </c>
      <c r="I3213" s="24"/>
      <c r="J3213" s="24"/>
      <c r="K3213" s="19" t="s">
        <v>61</v>
      </c>
      <c r="L3213" s="20">
        <v>33332</v>
      </c>
      <c r="M3213" s="20">
        <v>0</v>
      </c>
      <c r="N3213" s="21">
        <v>1273828.8</v>
      </c>
      <c r="O3213" s="21">
        <v>-67466.100000000006</v>
      </c>
      <c r="P3213" s="21">
        <v>-156239.57</v>
      </c>
      <c r="Q3213" s="21">
        <v>7689.6</v>
      </c>
      <c r="R3213" s="21">
        <v>0</v>
      </c>
      <c r="S3213" s="21">
        <v>33221.58</v>
      </c>
      <c r="T3213" s="21">
        <v>1091034.31</v>
      </c>
      <c r="U3213" s="21">
        <v>-324149.65999999997</v>
      </c>
      <c r="V3213" s="21">
        <v>-51366.71</v>
      </c>
      <c r="W3213" s="20">
        <v>715517.94</v>
      </c>
      <c r="X3213" s="20">
        <v>559210.8432</v>
      </c>
      <c r="Y3213" s="20">
        <v>6</v>
      </c>
      <c r="Z3213" s="20">
        <v>93201.807199999996</v>
      </c>
      <c r="AA3213" s="45">
        <f t="shared" si="100"/>
        <v>1091034.31</v>
      </c>
      <c r="AB3213" t="b">
        <f t="shared" si="101"/>
        <v>1</v>
      </c>
    </row>
    <row r="3214" spans="1:28" customFormat="1" ht="14.5" x14ac:dyDescent="0.35">
      <c r="A3214" s="19" t="s">
        <v>18150</v>
      </c>
      <c r="B3214" s="19" t="s">
        <v>18151</v>
      </c>
      <c r="C3214" s="19" t="s">
        <v>16700</v>
      </c>
      <c r="D3214" s="19" t="s">
        <v>17573</v>
      </c>
      <c r="E3214" s="41">
        <v>1263220001</v>
      </c>
      <c r="F3214" s="19" t="s">
        <v>3426</v>
      </c>
      <c r="G3214" s="19" t="s">
        <v>13470</v>
      </c>
      <c r="H3214" s="19" t="s">
        <v>13471</v>
      </c>
      <c r="I3214" s="24"/>
      <c r="J3214" s="24"/>
      <c r="K3214" s="19" t="s">
        <v>61</v>
      </c>
      <c r="L3214" s="20">
        <v>30000</v>
      </c>
      <c r="M3214" s="20">
        <v>0</v>
      </c>
      <c r="N3214" s="21">
        <v>820351.36</v>
      </c>
      <c r="O3214" s="21">
        <v>0</v>
      </c>
      <c r="P3214" s="21">
        <v>-483148.69</v>
      </c>
      <c r="Q3214" s="21">
        <v>0</v>
      </c>
      <c r="R3214" s="21">
        <v>0</v>
      </c>
      <c r="S3214" s="21">
        <v>0</v>
      </c>
      <c r="T3214" s="21">
        <v>337202.67</v>
      </c>
      <c r="U3214" s="21">
        <v>-139824.70000000001</v>
      </c>
      <c r="V3214" s="21">
        <v>-322456.57</v>
      </c>
      <c r="W3214" s="20">
        <v>-125078.6</v>
      </c>
      <c r="X3214" s="20">
        <v>360134.24703999999</v>
      </c>
      <c r="Y3214" s="20">
        <v>4</v>
      </c>
      <c r="Z3214" s="20">
        <v>90033.561759999997</v>
      </c>
      <c r="AA3214" s="45">
        <f t="shared" si="100"/>
        <v>337202.67</v>
      </c>
      <c r="AB3214" t="b">
        <f t="shared" si="101"/>
        <v>1</v>
      </c>
    </row>
    <row r="3215" spans="1:28" customFormat="1" ht="14.5" x14ac:dyDescent="0.35">
      <c r="A3215" s="19" t="s">
        <v>18148</v>
      </c>
      <c r="B3215" s="19" t="s">
        <v>18149</v>
      </c>
      <c r="C3215" s="19" t="s">
        <v>16644</v>
      </c>
      <c r="D3215" s="19" t="s">
        <v>17550</v>
      </c>
      <c r="E3215" s="41">
        <v>1263650001</v>
      </c>
      <c r="F3215" s="19" t="s">
        <v>3083</v>
      </c>
      <c r="G3215" s="19" t="s">
        <v>18777</v>
      </c>
      <c r="H3215" s="19" t="s">
        <v>12525</v>
      </c>
      <c r="I3215" s="24"/>
      <c r="J3215" s="24"/>
      <c r="K3215" s="19" t="s">
        <v>61</v>
      </c>
      <c r="L3215" s="20">
        <v>20103</v>
      </c>
      <c r="M3215" s="20">
        <v>0</v>
      </c>
      <c r="N3215" s="21">
        <v>686120.98</v>
      </c>
      <c r="O3215" s="21">
        <v>0</v>
      </c>
      <c r="P3215" s="21">
        <v>-276009.51</v>
      </c>
      <c r="Q3215" s="21">
        <v>10060.81</v>
      </c>
      <c r="R3215" s="21">
        <v>0</v>
      </c>
      <c r="S3215" s="21">
        <v>3950.11</v>
      </c>
      <c r="T3215" s="21">
        <v>424122.39</v>
      </c>
      <c r="U3215" s="21">
        <v>-142714.9</v>
      </c>
      <c r="V3215" s="21">
        <v>-18135.72</v>
      </c>
      <c r="W3215" s="20">
        <v>263271.77</v>
      </c>
      <c r="X3215" s="20">
        <v>301207.11021999997</v>
      </c>
      <c r="Y3215" s="20">
        <v>10</v>
      </c>
      <c r="Z3215" s="20">
        <v>30120.711021999996</v>
      </c>
      <c r="AA3215" s="45">
        <f t="shared" si="100"/>
        <v>424122.38999999996</v>
      </c>
      <c r="AB3215" t="b">
        <f t="shared" si="101"/>
        <v>1</v>
      </c>
    </row>
    <row r="3216" spans="1:28" customFormat="1" ht="14.5" x14ac:dyDescent="0.35">
      <c r="A3216" s="19" t="s">
        <v>18150</v>
      </c>
      <c r="B3216" s="19" t="s">
        <v>18151</v>
      </c>
      <c r="C3216" s="19" t="s">
        <v>16691</v>
      </c>
      <c r="D3216" s="19" t="s">
        <v>17568</v>
      </c>
      <c r="E3216" s="41">
        <v>1263730001</v>
      </c>
      <c r="F3216" s="19" t="s">
        <v>3427</v>
      </c>
      <c r="G3216" s="19" t="s">
        <v>13472</v>
      </c>
      <c r="H3216" s="19" t="s">
        <v>13473</v>
      </c>
      <c r="I3216" s="24"/>
      <c r="J3216" s="24"/>
      <c r="K3216" s="19" t="s">
        <v>61</v>
      </c>
      <c r="L3216" s="20">
        <v>3700</v>
      </c>
      <c r="M3216" s="20">
        <v>0</v>
      </c>
      <c r="N3216" s="21">
        <v>107854.12</v>
      </c>
      <c r="O3216" s="21">
        <v>0</v>
      </c>
      <c r="P3216" s="21">
        <v>-41557.75</v>
      </c>
      <c r="Q3216" s="21">
        <v>0</v>
      </c>
      <c r="R3216" s="21">
        <v>0</v>
      </c>
      <c r="S3216" s="21">
        <v>0</v>
      </c>
      <c r="T3216" s="21">
        <v>66296.37</v>
      </c>
      <c r="U3216" s="21">
        <v>-4117.1000000000004</v>
      </c>
      <c r="V3216" s="21">
        <v>-2659.06</v>
      </c>
      <c r="W3216" s="20">
        <v>59520.21</v>
      </c>
      <c r="X3216" s="20">
        <v>47347.958680000003</v>
      </c>
      <c r="Y3216" s="20">
        <v>5</v>
      </c>
      <c r="Z3216" s="20">
        <v>9469.5917360000003</v>
      </c>
      <c r="AA3216" s="45">
        <f t="shared" si="100"/>
        <v>66296.37</v>
      </c>
      <c r="AB3216" t="b">
        <f t="shared" si="101"/>
        <v>1</v>
      </c>
    </row>
    <row r="3217" spans="1:28" customFormat="1" ht="14.5" x14ac:dyDescent="0.35">
      <c r="A3217" s="19" t="s">
        <v>18156</v>
      </c>
      <c r="B3217" s="19" t="s">
        <v>18157</v>
      </c>
      <c r="C3217" s="19" t="s">
        <v>16923</v>
      </c>
      <c r="D3217" s="19" t="s">
        <v>17746</v>
      </c>
      <c r="E3217" s="41">
        <v>1264620001</v>
      </c>
      <c r="F3217" s="19" t="s">
        <v>2111</v>
      </c>
      <c r="G3217" s="19" t="s">
        <v>9906</v>
      </c>
      <c r="H3217" s="19" t="s">
        <v>9907</v>
      </c>
      <c r="I3217" s="24"/>
      <c r="J3217" s="24"/>
      <c r="K3217" s="19" t="s">
        <v>63</v>
      </c>
      <c r="L3217" s="20">
        <v>0</v>
      </c>
      <c r="M3217" s="20">
        <v>18983</v>
      </c>
      <c r="N3217" s="21">
        <v>1431495.91</v>
      </c>
      <c r="O3217" s="21">
        <v>0</v>
      </c>
      <c r="P3217" s="21">
        <v>0</v>
      </c>
      <c r="Q3217" s="21">
        <v>14202.81</v>
      </c>
      <c r="R3217" s="21">
        <v>0</v>
      </c>
      <c r="S3217" s="21">
        <v>0</v>
      </c>
      <c r="T3217" s="21">
        <v>1445698.72</v>
      </c>
      <c r="U3217" s="21">
        <v>0</v>
      </c>
      <c r="V3217" s="21">
        <v>-46254.23</v>
      </c>
      <c r="W3217" s="20">
        <v>1399444.49</v>
      </c>
      <c r="X3217" s="20">
        <v>628426.70449000003</v>
      </c>
      <c r="Y3217" s="20">
        <v>8</v>
      </c>
      <c r="Z3217" s="20">
        <v>78553.338061250004</v>
      </c>
      <c r="AA3217" s="45">
        <f t="shared" si="100"/>
        <v>1445698.72</v>
      </c>
      <c r="AB3217" t="b">
        <f t="shared" si="101"/>
        <v>1</v>
      </c>
    </row>
    <row r="3218" spans="1:28" customFormat="1" ht="14.5" x14ac:dyDescent="0.35">
      <c r="A3218" s="19" t="s">
        <v>18152</v>
      </c>
      <c r="B3218" s="19" t="s">
        <v>18153</v>
      </c>
      <c r="C3218" s="19" t="s">
        <v>16735</v>
      </c>
      <c r="D3218" s="19" t="s">
        <v>17600</v>
      </c>
      <c r="E3218" s="41">
        <v>1264700001</v>
      </c>
      <c r="F3218" s="19" t="s">
        <v>3762</v>
      </c>
      <c r="G3218" s="19" t="s">
        <v>14519</v>
      </c>
      <c r="H3218" s="19" t="s">
        <v>14520</v>
      </c>
      <c r="I3218" s="24"/>
      <c r="J3218" s="24"/>
      <c r="K3218" s="19" t="s">
        <v>61</v>
      </c>
      <c r="L3218" s="20">
        <v>11000</v>
      </c>
      <c r="M3218" s="20">
        <v>0</v>
      </c>
      <c r="N3218" s="21">
        <v>376506.76</v>
      </c>
      <c r="O3218" s="21">
        <v>0</v>
      </c>
      <c r="P3218" s="21">
        <v>-18233.04</v>
      </c>
      <c r="Q3218" s="21">
        <v>0</v>
      </c>
      <c r="R3218" s="21">
        <v>0</v>
      </c>
      <c r="S3218" s="21">
        <v>0</v>
      </c>
      <c r="T3218" s="21">
        <v>358273.72</v>
      </c>
      <c r="U3218" s="21">
        <v>-152971.6</v>
      </c>
      <c r="V3218" s="21">
        <v>-350.18</v>
      </c>
      <c r="W3218" s="20">
        <v>204951.94</v>
      </c>
      <c r="X3218" s="20">
        <v>165286.46763999999</v>
      </c>
      <c r="Y3218" s="20">
        <v>7</v>
      </c>
      <c r="Z3218" s="20">
        <v>23612.352519999997</v>
      </c>
      <c r="AA3218" s="45">
        <f t="shared" si="100"/>
        <v>358273.72000000003</v>
      </c>
      <c r="AB3218" t="b">
        <f t="shared" si="101"/>
        <v>1</v>
      </c>
    </row>
    <row r="3219" spans="1:28" customFormat="1" ht="14.5" x14ac:dyDescent="0.35">
      <c r="A3219" s="19" t="s">
        <v>18152</v>
      </c>
      <c r="B3219" s="19" t="s">
        <v>18153</v>
      </c>
      <c r="C3219" s="19" t="s">
        <v>16735</v>
      </c>
      <c r="D3219" s="19" t="s">
        <v>17600</v>
      </c>
      <c r="E3219" s="41">
        <v>1264700002</v>
      </c>
      <c r="F3219" s="19" t="s">
        <v>3762</v>
      </c>
      <c r="G3219" s="19"/>
      <c r="H3219" s="19"/>
      <c r="I3219" s="24"/>
      <c r="J3219" s="24"/>
      <c r="K3219" s="19" t="s">
        <v>61</v>
      </c>
      <c r="L3219" s="20">
        <v>3600</v>
      </c>
      <c r="M3219" s="20">
        <v>0</v>
      </c>
      <c r="N3219" s="21">
        <v>226691.18</v>
      </c>
      <c r="O3219" s="21">
        <v>-16263.88</v>
      </c>
      <c r="P3219" s="21">
        <v>-15762.42</v>
      </c>
      <c r="Q3219" s="21">
        <v>0</v>
      </c>
      <c r="R3219" s="21">
        <v>0</v>
      </c>
      <c r="S3219" s="21">
        <v>0</v>
      </c>
      <c r="T3219" s="21">
        <v>194664.88</v>
      </c>
      <c r="U3219" s="21">
        <v>-260.8</v>
      </c>
      <c r="V3219" s="21">
        <v>68.95</v>
      </c>
      <c r="W3219" s="20">
        <v>194473.03</v>
      </c>
      <c r="X3219" s="20">
        <v>99517.428020000007</v>
      </c>
      <c r="Y3219" s="20">
        <v>0</v>
      </c>
      <c r="Z3219" s="20"/>
      <c r="AA3219" s="45">
        <f t="shared" si="100"/>
        <v>194664.87999999998</v>
      </c>
      <c r="AB3219" t="b">
        <f t="shared" si="101"/>
        <v>1</v>
      </c>
    </row>
    <row r="3220" spans="1:28" customFormat="1" ht="14.5" x14ac:dyDescent="0.35">
      <c r="A3220" s="19" t="s">
        <v>18148</v>
      </c>
      <c r="B3220" s="19" t="s">
        <v>18149</v>
      </c>
      <c r="C3220" s="19" t="s">
        <v>16572</v>
      </c>
      <c r="D3220" s="19" t="s">
        <v>17508</v>
      </c>
      <c r="E3220" s="41">
        <v>1264890001</v>
      </c>
      <c r="F3220" s="19" t="s">
        <v>17513</v>
      </c>
      <c r="G3220" s="19" t="s">
        <v>18018</v>
      </c>
      <c r="H3220" s="19" t="s">
        <v>11215</v>
      </c>
      <c r="I3220" s="24"/>
      <c r="J3220" s="24"/>
      <c r="K3220" s="19" t="s">
        <v>61</v>
      </c>
      <c r="L3220" s="20">
        <v>18134</v>
      </c>
      <c r="M3220" s="20">
        <v>0</v>
      </c>
      <c r="N3220" s="21">
        <v>656469.02</v>
      </c>
      <c r="O3220" s="21">
        <v>0</v>
      </c>
      <c r="P3220" s="21">
        <v>0</v>
      </c>
      <c r="Q3220" s="21">
        <v>14071.76</v>
      </c>
      <c r="R3220" s="21">
        <v>0</v>
      </c>
      <c r="S3220" s="21">
        <v>10195.799999999999</v>
      </c>
      <c r="T3220" s="21">
        <v>680736.58</v>
      </c>
      <c r="U3220" s="21">
        <v>-78393.66</v>
      </c>
      <c r="V3220" s="21">
        <v>-14910.7</v>
      </c>
      <c r="W3220" s="20">
        <v>587432.22</v>
      </c>
      <c r="X3220" s="20">
        <v>288189.89977999998</v>
      </c>
      <c r="Y3220" s="20">
        <v>11</v>
      </c>
      <c r="Z3220" s="20">
        <v>26199.081798181815</v>
      </c>
      <c r="AA3220" s="45">
        <f t="shared" si="100"/>
        <v>680736.58000000007</v>
      </c>
      <c r="AB3220" t="b">
        <f t="shared" si="101"/>
        <v>1</v>
      </c>
    </row>
    <row r="3221" spans="1:28" customFormat="1" ht="14.5" x14ac:dyDescent="0.35">
      <c r="A3221" s="19" t="s">
        <v>18158</v>
      </c>
      <c r="B3221" s="19" t="s">
        <v>18159</v>
      </c>
      <c r="C3221" s="19" t="s">
        <v>16982</v>
      </c>
      <c r="D3221" s="19" t="s">
        <v>17802</v>
      </c>
      <c r="E3221" s="41">
        <v>1265350001</v>
      </c>
      <c r="F3221" s="19" t="s">
        <v>328</v>
      </c>
      <c r="G3221" s="19" t="s">
        <v>5093</v>
      </c>
      <c r="H3221" s="19" t="s">
        <v>5094</v>
      </c>
      <c r="I3221" s="24"/>
      <c r="J3221" s="24"/>
      <c r="K3221" s="19" t="s">
        <v>63</v>
      </c>
      <c r="L3221" s="20">
        <v>0</v>
      </c>
      <c r="M3221" s="20">
        <v>3065</v>
      </c>
      <c r="N3221" s="21">
        <v>218085.52</v>
      </c>
      <c r="O3221" s="21">
        <v>0</v>
      </c>
      <c r="P3221" s="21">
        <v>0</v>
      </c>
      <c r="Q3221" s="21">
        <v>0</v>
      </c>
      <c r="R3221" s="21">
        <v>0</v>
      </c>
      <c r="S3221" s="21">
        <v>0</v>
      </c>
      <c r="T3221" s="21">
        <v>218085.52</v>
      </c>
      <c r="U3221" s="21">
        <v>0</v>
      </c>
      <c r="V3221" s="21">
        <v>-10586.43</v>
      </c>
      <c r="W3221" s="20">
        <v>207499.09</v>
      </c>
      <c r="X3221" s="20">
        <v>95739.543279999998</v>
      </c>
      <c r="Y3221" s="20">
        <v>1</v>
      </c>
      <c r="Z3221" s="20">
        <v>95739.543279999998</v>
      </c>
      <c r="AA3221" s="45">
        <f t="shared" si="100"/>
        <v>218085.52</v>
      </c>
      <c r="AB3221" t="b">
        <f t="shared" si="101"/>
        <v>1</v>
      </c>
    </row>
    <row r="3222" spans="1:28" customFormat="1" ht="14.5" x14ac:dyDescent="0.35">
      <c r="A3222" s="19" t="s">
        <v>18154</v>
      </c>
      <c r="B3222" s="19" t="s">
        <v>18155</v>
      </c>
      <c r="C3222" s="19" t="s">
        <v>16879</v>
      </c>
      <c r="D3222" s="19" t="s">
        <v>17705</v>
      </c>
      <c r="E3222" s="41">
        <v>1265430001</v>
      </c>
      <c r="F3222" s="19" t="s">
        <v>1434</v>
      </c>
      <c r="G3222" s="19" t="s">
        <v>8116</v>
      </c>
      <c r="H3222" s="19" t="s">
        <v>8117</v>
      </c>
      <c r="I3222" s="24"/>
      <c r="J3222" s="24"/>
      <c r="K3222" s="19" t="s">
        <v>61</v>
      </c>
      <c r="L3222" s="20">
        <v>21139</v>
      </c>
      <c r="M3222" s="20">
        <v>1699</v>
      </c>
      <c r="N3222" s="21">
        <v>951415.95</v>
      </c>
      <c r="O3222" s="21">
        <v>0</v>
      </c>
      <c r="P3222" s="21">
        <v>-213837.09</v>
      </c>
      <c r="Q3222" s="21">
        <v>2095.8200000000002</v>
      </c>
      <c r="R3222" s="21">
        <v>0</v>
      </c>
      <c r="S3222" s="21">
        <v>1477.4</v>
      </c>
      <c r="T3222" s="21">
        <v>741152.08</v>
      </c>
      <c r="U3222" s="21">
        <v>-244611.22</v>
      </c>
      <c r="V3222" s="21">
        <v>-23566.05</v>
      </c>
      <c r="W3222" s="20">
        <v>472974.81</v>
      </c>
      <c r="X3222" s="20">
        <v>417671.60204999999</v>
      </c>
      <c r="Y3222" s="20">
        <v>8</v>
      </c>
      <c r="Z3222" s="20">
        <v>52208.950256249998</v>
      </c>
      <c r="AA3222" s="45">
        <f t="shared" si="100"/>
        <v>741152.08</v>
      </c>
      <c r="AB3222" t="b">
        <f t="shared" si="101"/>
        <v>1</v>
      </c>
    </row>
    <row r="3223" spans="1:28" customFormat="1" ht="14.5" x14ac:dyDescent="0.35">
      <c r="A3223" s="19" t="s">
        <v>18160</v>
      </c>
      <c r="B3223" s="19" t="s">
        <v>18161</v>
      </c>
      <c r="C3223" s="19" t="s">
        <v>17058</v>
      </c>
      <c r="D3223" s="19" t="s">
        <v>17862</v>
      </c>
      <c r="E3223" s="41">
        <v>1266240001</v>
      </c>
      <c r="F3223" s="19" t="s">
        <v>759</v>
      </c>
      <c r="G3223" s="19" t="s">
        <v>17950</v>
      </c>
      <c r="H3223" s="19" t="s">
        <v>17951</v>
      </c>
      <c r="I3223" s="24"/>
      <c r="J3223" s="24"/>
      <c r="K3223" s="19" t="s">
        <v>61</v>
      </c>
      <c r="L3223" s="20">
        <v>55540</v>
      </c>
      <c r="M3223" s="20">
        <v>2619</v>
      </c>
      <c r="N3223" s="21">
        <v>2261496.81</v>
      </c>
      <c r="O3223" s="21">
        <v>0</v>
      </c>
      <c r="P3223" s="21">
        <v>-223792.17</v>
      </c>
      <c r="Q3223" s="21">
        <v>30105.599999999999</v>
      </c>
      <c r="R3223" s="21">
        <v>0</v>
      </c>
      <c r="S3223" s="21">
        <v>0</v>
      </c>
      <c r="T3223" s="21">
        <v>2067810.24</v>
      </c>
      <c r="U3223" s="21">
        <v>-664045.59</v>
      </c>
      <c r="V3223" s="21">
        <v>-147933.63</v>
      </c>
      <c r="W3223" s="20">
        <v>1255831.02</v>
      </c>
      <c r="X3223" s="20">
        <v>992797.09959</v>
      </c>
      <c r="Y3223" s="20">
        <v>14</v>
      </c>
      <c r="Z3223" s="20">
        <v>70914.078542142859</v>
      </c>
      <c r="AA3223" s="45">
        <f t="shared" si="100"/>
        <v>2067810.2400000002</v>
      </c>
      <c r="AB3223" t="b">
        <f t="shared" si="101"/>
        <v>1</v>
      </c>
    </row>
    <row r="3224" spans="1:28" customFormat="1" ht="14.5" x14ac:dyDescent="0.35">
      <c r="A3224" s="19" t="s">
        <v>18148</v>
      </c>
      <c r="B3224" s="19" t="s">
        <v>18149</v>
      </c>
      <c r="C3224" s="19" t="s">
        <v>16644</v>
      </c>
      <c r="D3224" s="19" t="s">
        <v>17550</v>
      </c>
      <c r="E3224" s="41">
        <v>1266320001</v>
      </c>
      <c r="F3224" s="19" t="s">
        <v>3084</v>
      </c>
      <c r="G3224" s="19" t="s">
        <v>12526</v>
      </c>
      <c r="H3224" s="19" t="s">
        <v>12527</v>
      </c>
      <c r="I3224" s="24"/>
      <c r="J3224" s="24"/>
      <c r="K3224" s="19" t="s">
        <v>61</v>
      </c>
      <c r="L3224" s="20">
        <v>12086</v>
      </c>
      <c r="M3224" s="20">
        <v>0</v>
      </c>
      <c r="N3224" s="21">
        <v>378382.99</v>
      </c>
      <c r="O3224" s="21">
        <v>0</v>
      </c>
      <c r="P3224" s="21">
        <v>-33930.980000000003</v>
      </c>
      <c r="Q3224" s="21">
        <v>6886.2</v>
      </c>
      <c r="R3224" s="21">
        <v>0</v>
      </c>
      <c r="S3224" s="21">
        <v>0</v>
      </c>
      <c r="T3224" s="21">
        <v>351338.21</v>
      </c>
      <c r="U3224" s="21">
        <v>-117328.5</v>
      </c>
      <c r="V3224" s="21">
        <v>-8890.01</v>
      </c>
      <c r="W3224" s="20">
        <v>225119.7</v>
      </c>
      <c r="X3224" s="20">
        <v>166110.13261</v>
      </c>
      <c r="Y3224" s="20">
        <v>9</v>
      </c>
      <c r="Z3224" s="20">
        <v>18456.681401111113</v>
      </c>
      <c r="AA3224" s="45">
        <f t="shared" si="100"/>
        <v>351338.21</v>
      </c>
      <c r="AB3224" t="b">
        <f t="shared" si="101"/>
        <v>1</v>
      </c>
    </row>
    <row r="3225" spans="1:28" customFormat="1" ht="14.5" x14ac:dyDescent="0.35">
      <c r="A3225" s="19" t="s">
        <v>18148</v>
      </c>
      <c r="B3225" s="19" t="s">
        <v>18149</v>
      </c>
      <c r="C3225" s="19" t="s">
        <v>16644</v>
      </c>
      <c r="D3225" s="19" t="s">
        <v>17550</v>
      </c>
      <c r="E3225" s="41">
        <v>1266320003</v>
      </c>
      <c r="F3225" s="19" t="s">
        <v>3084</v>
      </c>
      <c r="G3225" s="19" t="s">
        <v>12528</v>
      </c>
      <c r="H3225" s="19" t="s">
        <v>12529</v>
      </c>
      <c r="I3225" s="24"/>
      <c r="J3225" s="24"/>
      <c r="K3225" s="19" t="s">
        <v>61</v>
      </c>
      <c r="L3225" s="20">
        <v>8927</v>
      </c>
      <c r="M3225" s="20">
        <v>0</v>
      </c>
      <c r="N3225" s="21">
        <v>262874.92</v>
      </c>
      <c r="O3225" s="21">
        <v>0</v>
      </c>
      <c r="P3225" s="21">
        <v>0</v>
      </c>
      <c r="Q3225" s="21">
        <v>4166.6400000000003</v>
      </c>
      <c r="R3225" s="21">
        <v>0</v>
      </c>
      <c r="S3225" s="21">
        <v>4695.08</v>
      </c>
      <c r="T3225" s="21">
        <v>271736.64</v>
      </c>
      <c r="U3225" s="21">
        <v>-86898.4</v>
      </c>
      <c r="V3225" s="21">
        <v>-8325.75</v>
      </c>
      <c r="W3225" s="20">
        <v>176512.49</v>
      </c>
      <c r="X3225" s="20">
        <v>115402.08988</v>
      </c>
      <c r="Y3225" s="20">
        <v>16</v>
      </c>
      <c r="Z3225" s="20">
        <v>7212.6306175</v>
      </c>
      <c r="AA3225" s="45">
        <f t="shared" si="100"/>
        <v>271736.64</v>
      </c>
      <c r="AB3225" t="b">
        <f t="shared" si="101"/>
        <v>1</v>
      </c>
    </row>
    <row r="3226" spans="1:28" customFormat="1" ht="14.5" x14ac:dyDescent="0.35">
      <c r="A3226" s="19" t="s">
        <v>18158</v>
      </c>
      <c r="B3226" s="19" t="s">
        <v>18159</v>
      </c>
      <c r="C3226" s="19" t="s">
        <v>16982</v>
      </c>
      <c r="D3226" s="19" t="s">
        <v>17802</v>
      </c>
      <c r="E3226" s="41">
        <v>1266400001</v>
      </c>
      <c r="F3226" s="19" t="s">
        <v>329</v>
      </c>
      <c r="G3226" s="19" t="s">
        <v>5095</v>
      </c>
      <c r="H3226" s="19" t="s">
        <v>5096</v>
      </c>
      <c r="I3226" s="24"/>
      <c r="J3226" s="24"/>
      <c r="K3226" s="19" t="s">
        <v>61</v>
      </c>
      <c r="L3226" s="20">
        <v>39318</v>
      </c>
      <c r="M3226" s="20">
        <v>0</v>
      </c>
      <c r="N3226" s="21">
        <v>1353769.91</v>
      </c>
      <c r="O3226" s="21">
        <v>0</v>
      </c>
      <c r="P3226" s="21">
        <v>-191279.92</v>
      </c>
      <c r="Q3226" s="21">
        <v>5179.17</v>
      </c>
      <c r="R3226" s="21">
        <v>0</v>
      </c>
      <c r="S3226" s="21">
        <v>55974.400000000001</v>
      </c>
      <c r="T3226" s="21">
        <v>1223643.56</v>
      </c>
      <c r="U3226" s="21">
        <v>-405404.29</v>
      </c>
      <c r="V3226" s="21">
        <v>-38786.85</v>
      </c>
      <c r="W3226" s="20">
        <v>779452.42</v>
      </c>
      <c r="X3226" s="20">
        <v>594304.99049</v>
      </c>
      <c r="Y3226" s="20">
        <v>13</v>
      </c>
      <c r="Z3226" s="20">
        <v>45715.76849923077</v>
      </c>
      <c r="AA3226" s="45">
        <f t="shared" si="100"/>
        <v>1223643.5599999998</v>
      </c>
      <c r="AB3226" t="b">
        <f t="shared" si="101"/>
        <v>1</v>
      </c>
    </row>
    <row r="3227" spans="1:28" customFormat="1" ht="14.5" x14ac:dyDescent="0.35">
      <c r="A3227" s="19" t="s">
        <v>18154</v>
      </c>
      <c r="B3227" s="19" t="s">
        <v>18155</v>
      </c>
      <c r="C3227" s="19" t="s">
        <v>16815</v>
      </c>
      <c r="D3227" s="19" t="s">
        <v>17666</v>
      </c>
      <c r="E3227" s="41">
        <v>1266670001</v>
      </c>
      <c r="F3227" s="19" t="s">
        <v>1604</v>
      </c>
      <c r="G3227" s="19" t="s">
        <v>8586</v>
      </c>
      <c r="H3227" s="19" t="s">
        <v>8587</v>
      </c>
      <c r="I3227" s="24"/>
      <c r="J3227" s="24"/>
      <c r="K3227" s="19" t="s">
        <v>61</v>
      </c>
      <c r="L3227" s="20">
        <v>62821</v>
      </c>
      <c r="M3227" s="20">
        <v>0</v>
      </c>
      <c r="N3227" s="21">
        <v>1754881.87</v>
      </c>
      <c r="O3227" s="21">
        <v>0</v>
      </c>
      <c r="P3227" s="21">
        <v>-384943.3</v>
      </c>
      <c r="Q3227" s="21">
        <v>3442.35</v>
      </c>
      <c r="R3227" s="21">
        <v>44253.93</v>
      </c>
      <c r="S3227" s="21">
        <v>0</v>
      </c>
      <c r="T3227" s="21">
        <v>1417634.85</v>
      </c>
      <c r="U3227" s="21">
        <v>-285646.28999999998</v>
      </c>
      <c r="V3227" s="21">
        <v>-1983.69</v>
      </c>
      <c r="W3227" s="20">
        <v>1130004.8700000001</v>
      </c>
      <c r="X3227" s="20">
        <v>770393.14092999999</v>
      </c>
      <c r="Y3227" s="20">
        <v>12</v>
      </c>
      <c r="Z3227" s="20">
        <v>64199.42841083333</v>
      </c>
      <c r="AA3227" s="45">
        <f t="shared" si="100"/>
        <v>1417634.85</v>
      </c>
      <c r="AB3227" t="b">
        <f t="shared" si="101"/>
        <v>1</v>
      </c>
    </row>
    <row r="3228" spans="1:28" customFormat="1" ht="14.5" x14ac:dyDescent="0.35">
      <c r="A3228" s="19" t="s">
        <v>18158</v>
      </c>
      <c r="B3228" s="19" t="s">
        <v>18159</v>
      </c>
      <c r="C3228" s="19" t="s">
        <v>16954</v>
      </c>
      <c r="D3228" s="19" t="s">
        <v>17767</v>
      </c>
      <c r="E3228" s="41">
        <v>1266910001</v>
      </c>
      <c r="F3228" s="19" t="s">
        <v>561</v>
      </c>
      <c r="G3228" s="19" t="s">
        <v>5697</v>
      </c>
      <c r="H3228" s="19" t="s">
        <v>5698</v>
      </c>
      <c r="I3228" s="24"/>
      <c r="J3228" s="24"/>
      <c r="K3228" s="19" t="s">
        <v>61</v>
      </c>
      <c r="L3228" s="20">
        <v>3299</v>
      </c>
      <c r="M3228" s="20">
        <v>0</v>
      </c>
      <c r="N3228" s="21">
        <v>95131.94</v>
      </c>
      <c r="O3228" s="21">
        <v>0</v>
      </c>
      <c r="P3228" s="21">
        <v>-43080.72</v>
      </c>
      <c r="Q3228" s="21">
        <v>389.21</v>
      </c>
      <c r="R3228" s="21">
        <v>0</v>
      </c>
      <c r="S3228" s="21">
        <v>0</v>
      </c>
      <c r="T3228" s="21">
        <v>52440.43</v>
      </c>
      <c r="U3228" s="21">
        <v>-23903</v>
      </c>
      <c r="V3228" s="21">
        <v>-524.66</v>
      </c>
      <c r="W3228" s="20">
        <v>28012.77</v>
      </c>
      <c r="X3228" s="20">
        <v>41762.92166</v>
      </c>
      <c r="Y3228" s="20">
        <v>4</v>
      </c>
      <c r="Z3228" s="20">
        <v>10440.730415</v>
      </c>
      <c r="AA3228" s="45">
        <f t="shared" si="100"/>
        <v>52440.43</v>
      </c>
      <c r="AB3228" t="b">
        <f t="shared" si="101"/>
        <v>1</v>
      </c>
    </row>
    <row r="3229" spans="1:28" customFormat="1" ht="14.5" x14ac:dyDescent="0.35">
      <c r="A3229" s="19" t="s">
        <v>18150</v>
      </c>
      <c r="B3229" s="19" t="s">
        <v>18151</v>
      </c>
      <c r="C3229" s="19" t="s">
        <v>16700</v>
      </c>
      <c r="D3229" s="19" t="s">
        <v>17573</v>
      </c>
      <c r="E3229" s="41">
        <v>1267050001</v>
      </c>
      <c r="F3229" s="19" t="s">
        <v>3428</v>
      </c>
      <c r="G3229" s="19" t="s">
        <v>13474</v>
      </c>
      <c r="H3229" s="19" t="s">
        <v>13475</v>
      </c>
      <c r="I3229" s="24"/>
      <c r="J3229" s="24"/>
      <c r="K3229" s="19" t="s">
        <v>63</v>
      </c>
      <c r="L3229" s="20">
        <v>6725</v>
      </c>
      <c r="M3229" s="20">
        <v>0</v>
      </c>
      <c r="N3229" s="21">
        <v>546788.92000000004</v>
      </c>
      <c r="O3229" s="21">
        <v>0</v>
      </c>
      <c r="P3229" s="21">
        <v>0</v>
      </c>
      <c r="Q3229" s="21">
        <v>2754.5</v>
      </c>
      <c r="R3229" s="21">
        <v>0</v>
      </c>
      <c r="S3229" s="21">
        <v>0</v>
      </c>
      <c r="T3229" s="21">
        <v>549543.42000000004</v>
      </c>
      <c r="U3229" s="21">
        <v>-51397.9</v>
      </c>
      <c r="V3229" s="21">
        <v>-15161.39</v>
      </c>
      <c r="W3229" s="20">
        <v>482984.13</v>
      </c>
      <c r="X3229" s="20">
        <v>240040.33588</v>
      </c>
      <c r="Y3229" s="20">
        <v>9</v>
      </c>
      <c r="Z3229" s="20">
        <v>26671.148431111113</v>
      </c>
      <c r="AA3229" s="45">
        <f t="shared" si="100"/>
        <v>549543.42000000004</v>
      </c>
      <c r="AB3229" t="b">
        <f t="shared" si="101"/>
        <v>1</v>
      </c>
    </row>
    <row r="3230" spans="1:28" customFormat="1" ht="14.5" x14ac:dyDescent="0.35">
      <c r="A3230" s="19" t="s">
        <v>18150</v>
      </c>
      <c r="B3230" s="19" t="s">
        <v>18151</v>
      </c>
      <c r="C3230" s="19" t="s">
        <v>16669</v>
      </c>
      <c r="D3230" s="19" t="s">
        <v>17551</v>
      </c>
      <c r="E3230" s="41">
        <v>1267130001</v>
      </c>
      <c r="F3230" s="19" t="s">
        <v>3520</v>
      </c>
      <c r="G3230" s="19" t="s">
        <v>13749</v>
      </c>
      <c r="H3230" s="19" t="s">
        <v>13750</v>
      </c>
      <c r="I3230" s="24"/>
      <c r="J3230" s="24"/>
      <c r="K3230" s="19" t="s">
        <v>61</v>
      </c>
      <c r="L3230" s="20">
        <v>10118</v>
      </c>
      <c r="M3230" s="20">
        <v>0</v>
      </c>
      <c r="N3230" s="21">
        <v>327600.46999999997</v>
      </c>
      <c r="O3230" s="21">
        <v>0</v>
      </c>
      <c r="P3230" s="21">
        <v>-139570.59</v>
      </c>
      <c r="Q3230" s="21">
        <v>901.2</v>
      </c>
      <c r="R3230" s="21">
        <v>0</v>
      </c>
      <c r="S3230" s="21">
        <v>0</v>
      </c>
      <c r="T3230" s="21">
        <v>188931.08</v>
      </c>
      <c r="U3230" s="21">
        <v>-68294.710000000006</v>
      </c>
      <c r="V3230" s="21">
        <v>-78020.28</v>
      </c>
      <c r="W3230" s="20">
        <v>42616.09</v>
      </c>
      <c r="X3230" s="20">
        <v>143816.60633000001</v>
      </c>
      <c r="Y3230" s="20">
        <v>1</v>
      </c>
      <c r="Z3230" s="20">
        <v>143816.60633000001</v>
      </c>
      <c r="AA3230" s="45">
        <f t="shared" si="100"/>
        <v>188931.08</v>
      </c>
      <c r="AB3230" t="b">
        <f t="shared" si="101"/>
        <v>1</v>
      </c>
    </row>
    <row r="3231" spans="1:28" customFormat="1" ht="14.5" x14ac:dyDescent="0.35">
      <c r="A3231" s="19" t="s">
        <v>18160</v>
      </c>
      <c r="B3231" s="19" t="s">
        <v>18161</v>
      </c>
      <c r="C3231" s="19" t="s">
        <v>17098</v>
      </c>
      <c r="D3231" s="19" t="s">
        <v>17863</v>
      </c>
      <c r="E3231" s="41">
        <v>1267720002</v>
      </c>
      <c r="F3231" s="19" t="s">
        <v>909</v>
      </c>
      <c r="G3231" s="19" t="s">
        <v>16297</v>
      </c>
      <c r="H3231" s="19" t="s">
        <v>6694</v>
      </c>
      <c r="I3231" s="24"/>
      <c r="J3231" s="24"/>
      <c r="K3231" s="19" t="s">
        <v>61</v>
      </c>
      <c r="L3231" s="20">
        <v>28350</v>
      </c>
      <c r="M3231" s="20">
        <v>0</v>
      </c>
      <c r="N3231" s="21">
        <v>1081570.6200000001</v>
      </c>
      <c r="O3231" s="21">
        <v>15093</v>
      </c>
      <c r="P3231" s="21">
        <v>-186787.35</v>
      </c>
      <c r="Q3231" s="21">
        <v>11851.25</v>
      </c>
      <c r="R3231" s="21">
        <v>75864.12</v>
      </c>
      <c r="S3231" s="21">
        <v>0</v>
      </c>
      <c r="T3231" s="21">
        <v>997591.64</v>
      </c>
      <c r="U3231" s="21">
        <v>-315067.88</v>
      </c>
      <c r="V3231" s="21">
        <v>-28151.58</v>
      </c>
      <c r="W3231" s="20">
        <v>654372.18000000005</v>
      </c>
      <c r="X3231" s="20">
        <v>474809.50218000001</v>
      </c>
      <c r="Y3231" s="20">
        <v>15</v>
      </c>
      <c r="Z3231" s="20">
        <v>31653.966812000002</v>
      </c>
      <c r="AA3231" s="45">
        <f t="shared" si="100"/>
        <v>997591.64000000013</v>
      </c>
      <c r="AB3231" t="b">
        <f t="shared" si="101"/>
        <v>1</v>
      </c>
    </row>
    <row r="3232" spans="1:28" customFormat="1" ht="14.5" x14ac:dyDescent="0.35">
      <c r="A3232" s="19" t="s">
        <v>18154</v>
      </c>
      <c r="B3232" s="19" t="s">
        <v>18155</v>
      </c>
      <c r="C3232" s="19" t="s">
        <v>16832</v>
      </c>
      <c r="D3232" s="19" t="s">
        <v>17677</v>
      </c>
      <c r="E3232" s="41">
        <v>1268100001</v>
      </c>
      <c r="F3232" s="19" t="s">
        <v>2342</v>
      </c>
      <c r="G3232" s="19" t="s">
        <v>10502</v>
      </c>
      <c r="H3232" s="19" t="s">
        <v>10503</v>
      </c>
      <c r="I3232" s="24"/>
      <c r="J3232" s="24"/>
      <c r="K3232" s="19" t="s">
        <v>61</v>
      </c>
      <c r="L3232" s="20">
        <v>8976</v>
      </c>
      <c r="M3232" s="20">
        <v>0</v>
      </c>
      <c r="N3232" s="21">
        <v>341572.33</v>
      </c>
      <c r="O3232" s="21">
        <v>0</v>
      </c>
      <c r="P3232" s="21">
        <v>-77780.22</v>
      </c>
      <c r="Q3232" s="21">
        <v>1760.47</v>
      </c>
      <c r="R3232" s="21">
        <v>0</v>
      </c>
      <c r="S3232" s="21">
        <v>0</v>
      </c>
      <c r="T3232" s="21">
        <v>265552.58</v>
      </c>
      <c r="U3232" s="21">
        <v>-100637.3</v>
      </c>
      <c r="V3232" s="21">
        <v>-16113.34</v>
      </c>
      <c r="W3232" s="20">
        <v>148801.94</v>
      </c>
      <c r="X3232" s="20">
        <v>149950.25287</v>
      </c>
      <c r="Y3232" s="20">
        <v>3</v>
      </c>
      <c r="Z3232" s="20">
        <v>49983.417623333335</v>
      </c>
      <c r="AA3232" s="45">
        <f t="shared" si="100"/>
        <v>265552.57999999996</v>
      </c>
      <c r="AB3232" t="b">
        <f t="shared" si="101"/>
        <v>1</v>
      </c>
    </row>
    <row r="3233" spans="1:28" customFormat="1" ht="14.5" x14ac:dyDescent="0.35">
      <c r="A3233" s="19" t="s">
        <v>18150</v>
      </c>
      <c r="B3233" s="19" t="s">
        <v>18151</v>
      </c>
      <c r="C3233" s="19" t="s">
        <v>16676</v>
      </c>
      <c r="D3233" s="19" t="s">
        <v>17557</v>
      </c>
      <c r="E3233" s="41">
        <v>1268880001</v>
      </c>
      <c r="F3233" s="19" t="s">
        <v>3306</v>
      </c>
      <c r="G3233" s="19"/>
      <c r="H3233" s="19"/>
      <c r="I3233" s="24"/>
      <c r="J3233" s="24"/>
      <c r="K3233" s="19" t="s">
        <v>61</v>
      </c>
      <c r="L3233" s="20">
        <v>0</v>
      </c>
      <c r="M3233" s="20">
        <v>0</v>
      </c>
      <c r="N3233" s="21">
        <v>0</v>
      </c>
      <c r="O3233" s="21">
        <v>0</v>
      </c>
      <c r="P3233" s="21">
        <v>0</v>
      </c>
      <c r="Q3233" s="21">
        <v>0</v>
      </c>
      <c r="R3233" s="21">
        <v>0</v>
      </c>
      <c r="S3233" s="21">
        <v>0</v>
      </c>
      <c r="T3233" s="21">
        <v>0</v>
      </c>
      <c r="U3233" s="21">
        <v>0</v>
      </c>
      <c r="V3233" s="21">
        <v>0</v>
      </c>
      <c r="W3233" s="20">
        <v>0</v>
      </c>
      <c r="X3233" s="20">
        <v>0</v>
      </c>
      <c r="Y3233" s="20">
        <v>0</v>
      </c>
      <c r="Z3233" s="20"/>
      <c r="AA3233" s="45">
        <f t="shared" si="100"/>
        <v>0</v>
      </c>
      <c r="AB3233" t="b">
        <f t="shared" si="101"/>
        <v>1</v>
      </c>
    </row>
    <row r="3234" spans="1:28" customFormat="1" ht="14.5" x14ac:dyDescent="0.35">
      <c r="A3234" s="19" t="s">
        <v>18158</v>
      </c>
      <c r="B3234" s="19" t="s">
        <v>18159</v>
      </c>
      <c r="C3234" s="19" t="s">
        <v>17015</v>
      </c>
      <c r="D3234" s="19" t="s">
        <v>17803</v>
      </c>
      <c r="E3234" s="41">
        <v>1269420001</v>
      </c>
      <c r="F3234" s="19" t="s">
        <v>679</v>
      </c>
      <c r="G3234" s="19" t="s">
        <v>6021</v>
      </c>
      <c r="H3234" s="19" t="s">
        <v>6022</v>
      </c>
      <c r="I3234" s="24"/>
      <c r="J3234" s="24"/>
      <c r="K3234" s="19" t="s">
        <v>61</v>
      </c>
      <c r="L3234" s="20">
        <v>15000</v>
      </c>
      <c r="M3234" s="20">
        <v>0</v>
      </c>
      <c r="N3234" s="21">
        <v>533691.31999999995</v>
      </c>
      <c r="O3234" s="21">
        <v>0</v>
      </c>
      <c r="P3234" s="21">
        <v>0</v>
      </c>
      <c r="Q3234" s="21">
        <v>0</v>
      </c>
      <c r="R3234" s="21">
        <v>44254</v>
      </c>
      <c r="S3234" s="21">
        <v>0</v>
      </c>
      <c r="T3234" s="21">
        <v>577945.31999999995</v>
      </c>
      <c r="U3234" s="21">
        <v>-188964.64</v>
      </c>
      <c r="V3234" s="21">
        <v>-29382.13</v>
      </c>
      <c r="W3234" s="20">
        <v>359598.55</v>
      </c>
      <c r="X3234" s="20">
        <v>234290.48947999999</v>
      </c>
      <c r="Y3234" s="20">
        <v>4</v>
      </c>
      <c r="Z3234" s="20">
        <v>58572.622369999997</v>
      </c>
      <c r="AA3234" s="45">
        <f t="shared" si="100"/>
        <v>577945.31999999995</v>
      </c>
      <c r="AB3234" t="b">
        <f t="shared" si="101"/>
        <v>1</v>
      </c>
    </row>
    <row r="3235" spans="1:28" customFormat="1" ht="14.5" x14ac:dyDescent="0.35">
      <c r="A3235" s="19" t="s">
        <v>18154</v>
      </c>
      <c r="B3235" s="19" t="s">
        <v>18155</v>
      </c>
      <c r="C3235" s="19" t="s">
        <v>16850</v>
      </c>
      <c r="D3235" s="19" t="s">
        <v>17893</v>
      </c>
      <c r="E3235" s="41">
        <v>1269500001</v>
      </c>
      <c r="F3235" s="19" t="s">
        <v>2452</v>
      </c>
      <c r="G3235" s="19" t="s">
        <v>10834</v>
      </c>
      <c r="H3235" s="19" t="s">
        <v>10835</v>
      </c>
      <c r="I3235" s="24"/>
      <c r="J3235" s="24"/>
      <c r="K3235" s="19" t="s">
        <v>61</v>
      </c>
      <c r="L3235" s="20">
        <v>9051</v>
      </c>
      <c r="M3235" s="20">
        <v>0</v>
      </c>
      <c r="N3235" s="21">
        <v>266661.69</v>
      </c>
      <c r="O3235" s="21">
        <v>-43.41</v>
      </c>
      <c r="P3235" s="21">
        <v>-63717.83</v>
      </c>
      <c r="Q3235" s="21">
        <v>0</v>
      </c>
      <c r="R3235" s="21">
        <v>0</v>
      </c>
      <c r="S3235" s="21">
        <v>0</v>
      </c>
      <c r="T3235" s="21">
        <v>202900.45</v>
      </c>
      <c r="U3235" s="21">
        <v>-4578.55</v>
      </c>
      <c r="V3235" s="21">
        <v>-9272.34</v>
      </c>
      <c r="W3235" s="20">
        <v>189049.56</v>
      </c>
      <c r="X3235" s="20">
        <v>117064.48191</v>
      </c>
      <c r="Y3235" s="20">
        <v>8</v>
      </c>
      <c r="Z3235" s="20">
        <v>14633.06023875</v>
      </c>
      <c r="AA3235" s="45">
        <f t="shared" si="100"/>
        <v>202900.45</v>
      </c>
      <c r="AB3235" t="b">
        <f t="shared" si="101"/>
        <v>1</v>
      </c>
    </row>
    <row r="3236" spans="1:28" customFormat="1" ht="14.5" x14ac:dyDescent="0.35">
      <c r="A3236" s="19" t="s">
        <v>18154</v>
      </c>
      <c r="B3236" s="19" t="s">
        <v>18155</v>
      </c>
      <c r="C3236" s="19" t="s">
        <v>16869</v>
      </c>
      <c r="D3236" s="19" t="s">
        <v>17894</v>
      </c>
      <c r="E3236" s="41">
        <v>1270000001</v>
      </c>
      <c r="F3236" s="19" t="s">
        <v>69</v>
      </c>
      <c r="G3236" s="19" t="s">
        <v>8740</v>
      </c>
      <c r="H3236" s="19" t="s">
        <v>8741</v>
      </c>
      <c r="I3236" s="24"/>
      <c r="J3236" s="24"/>
      <c r="K3236" s="19" t="s">
        <v>61</v>
      </c>
      <c r="L3236" s="20">
        <v>50324</v>
      </c>
      <c r="M3236" s="20">
        <v>0</v>
      </c>
      <c r="N3236" s="21">
        <v>1434834.28</v>
      </c>
      <c r="O3236" s="21">
        <v>0</v>
      </c>
      <c r="P3236" s="21">
        <v>-747916.74</v>
      </c>
      <c r="Q3236" s="21">
        <v>3851.06</v>
      </c>
      <c r="R3236" s="21">
        <v>0</v>
      </c>
      <c r="S3236" s="21">
        <v>0</v>
      </c>
      <c r="T3236" s="21">
        <v>690768.6</v>
      </c>
      <c r="U3236" s="21">
        <v>-337949.28</v>
      </c>
      <c r="V3236" s="21">
        <v>-100186.75</v>
      </c>
      <c r="W3236" s="20">
        <v>252632.57</v>
      </c>
      <c r="X3236" s="20">
        <v>629892.24892000004</v>
      </c>
      <c r="Y3236" s="20">
        <v>7</v>
      </c>
      <c r="Z3236" s="20">
        <v>89984.606988571439</v>
      </c>
      <c r="AA3236" s="45">
        <f t="shared" si="100"/>
        <v>690768.60000000009</v>
      </c>
      <c r="AB3236" t="b">
        <f t="shared" si="101"/>
        <v>1</v>
      </c>
    </row>
    <row r="3237" spans="1:28" customFormat="1" ht="14.5" x14ac:dyDescent="0.35">
      <c r="A3237" s="19" t="s">
        <v>18152</v>
      </c>
      <c r="B3237" s="19" t="s">
        <v>18153</v>
      </c>
      <c r="C3237" s="19" t="s">
        <v>16727</v>
      </c>
      <c r="D3237" s="19" t="s">
        <v>17891</v>
      </c>
      <c r="E3237" s="41">
        <v>1270510001</v>
      </c>
      <c r="F3237" s="19" t="s">
        <v>4063</v>
      </c>
      <c r="G3237" s="19" t="s">
        <v>15175</v>
      </c>
      <c r="H3237" s="19" t="s">
        <v>15176</v>
      </c>
      <c r="I3237" s="24"/>
      <c r="J3237" s="24"/>
      <c r="K3237" s="19" t="s">
        <v>61</v>
      </c>
      <c r="L3237" s="20">
        <v>10800</v>
      </c>
      <c r="M3237" s="20">
        <v>0</v>
      </c>
      <c r="N3237" s="21">
        <v>339490.08</v>
      </c>
      <c r="O3237" s="21">
        <v>0</v>
      </c>
      <c r="P3237" s="21">
        <v>0</v>
      </c>
      <c r="Q3237" s="21">
        <v>0</v>
      </c>
      <c r="R3237" s="21">
        <v>0</v>
      </c>
      <c r="S3237" s="21">
        <v>0</v>
      </c>
      <c r="T3237" s="21">
        <v>339490.08</v>
      </c>
      <c r="U3237" s="21">
        <v>-136334.56</v>
      </c>
      <c r="V3237" s="21">
        <v>-9639</v>
      </c>
      <c r="W3237" s="20">
        <v>193516.52</v>
      </c>
      <c r="X3237" s="20">
        <v>149036.14512</v>
      </c>
      <c r="Y3237" s="20">
        <v>6</v>
      </c>
      <c r="Z3237" s="20">
        <v>24839.357520000001</v>
      </c>
      <c r="AA3237" s="45">
        <f t="shared" si="100"/>
        <v>339490.08</v>
      </c>
      <c r="AB3237" t="b">
        <f t="shared" si="101"/>
        <v>1</v>
      </c>
    </row>
    <row r="3238" spans="1:28" customFormat="1" ht="14.5" x14ac:dyDescent="0.35">
      <c r="A3238" s="19" t="s">
        <v>18154</v>
      </c>
      <c r="B3238" s="19" t="s">
        <v>18155</v>
      </c>
      <c r="C3238" s="19" t="s">
        <v>16832</v>
      </c>
      <c r="D3238" s="19" t="s">
        <v>17677</v>
      </c>
      <c r="E3238" s="41">
        <v>1270780001</v>
      </c>
      <c r="F3238" s="19" t="s">
        <v>2325</v>
      </c>
      <c r="G3238" s="19" t="s">
        <v>10418</v>
      </c>
      <c r="H3238" s="19" t="s">
        <v>10419</v>
      </c>
      <c r="I3238" s="24"/>
      <c r="J3238" s="24"/>
      <c r="K3238" s="19" t="s">
        <v>61</v>
      </c>
      <c r="L3238" s="20">
        <v>28949</v>
      </c>
      <c r="M3238" s="20">
        <v>0</v>
      </c>
      <c r="N3238" s="21">
        <v>821903.35999999999</v>
      </c>
      <c r="O3238" s="21">
        <v>0</v>
      </c>
      <c r="P3238" s="21">
        <v>0</v>
      </c>
      <c r="Q3238" s="21">
        <v>8751.24</v>
      </c>
      <c r="R3238" s="21">
        <v>31610.12</v>
      </c>
      <c r="S3238" s="21">
        <v>10965</v>
      </c>
      <c r="T3238" s="21">
        <v>873229.72</v>
      </c>
      <c r="U3238" s="21">
        <v>-183665.33</v>
      </c>
      <c r="V3238" s="21">
        <v>-41880.54</v>
      </c>
      <c r="W3238" s="20">
        <v>647683.85</v>
      </c>
      <c r="X3238" s="20">
        <v>360815.57504000003</v>
      </c>
      <c r="Y3238" s="20">
        <v>8</v>
      </c>
      <c r="Z3238" s="20">
        <v>45101.946880000003</v>
      </c>
      <c r="AA3238" s="45">
        <f t="shared" si="100"/>
        <v>873229.72</v>
      </c>
      <c r="AB3238" t="b">
        <f t="shared" si="101"/>
        <v>1</v>
      </c>
    </row>
    <row r="3239" spans="1:28" customFormat="1" ht="14.5" x14ac:dyDescent="0.35">
      <c r="A3239" s="19" t="s">
        <v>18154</v>
      </c>
      <c r="B3239" s="19" t="s">
        <v>18155</v>
      </c>
      <c r="C3239" s="19" t="s">
        <v>16832</v>
      </c>
      <c r="D3239" s="19" t="s">
        <v>17677</v>
      </c>
      <c r="E3239" s="41">
        <v>1270780003</v>
      </c>
      <c r="F3239" s="19" t="s">
        <v>2325</v>
      </c>
      <c r="G3239" s="19" t="s">
        <v>10418</v>
      </c>
      <c r="H3239" s="19" t="s">
        <v>10419</v>
      </c>
      <c r="I3239" s="24"/>
      <c r="J3239" s="24"/>
      <c r="K3239" s="19" t="s">
        <v>63</v>
      </c>
      <c r="L3239" s="20">
        <v>0</v>
      </c>
      <c r="M3239" s="20">
        <v>0</v>
      </c>
      <c r="N3239" s="21">
        <v>58026.559999999998</v>
      </c>
      <c r="O3239" s="21">
        <v>0</v>
      </c>
      <c r="P3239" s="21">
        <v>0</v>
      </c>
      <c r="Q3239" s="21">
        <v>0</v>
      </c>
      <c r="R3239" s="21">
        <v>0</v>
      </c>
      <c r="S3239" s="21">
        <v>0</v>
      </c>
      <c r="T3239" s="21">
        <v>58026.559999999998</v>
      </c>
      <c r="U3239" s="21">
        <v>0</v>
      </c>
      <c r="V3239" s="21">
        <v>0</v>
      </c>
      <c r="W3239" s="20">
        <v>58026.559999999998</v>
      </c>
      <c r="X3239" s="20">
        <v>25473.65984</v>
      </c>
      <c r="Y3239" s="20">
        <v>1</v>
      </c>
      <c r="Z3239" s="20">
        <v>25473.65984</v>
      </c>
      <c r="AA3239" s="45">
        <f t="shared" si="100"/>
        <v>58026.559999999998</v>
      </c>
      <c r="AB3239" t="b">
        <f t="shared" si="101"/>
        <v>1</v>
      </c>
    </row>
    <row r="3240" spans="1:28" customFormat="1" ht="14.5" x14ac:dyDescent="0.35">
      <c r="A3240" s="19" t="s">
        <v>18154</v>
      </c>
      <c r="B3240" s="19" t="s">
        <v>18155</v>
      </c>
      <c r="C3240" s="19" t="s">
        <v>16832</v>
      </c>
      <c r="D3240" s="19" t="s">
        <v>17677</v>
      </c>
      <c r="E3240" s="41">
        <v>1270780004</v>
      </c>
      <c r="F3240" s="19" t="s">
        <v>2325</v>
      </c>
      <c r="G3240" s="19" t="s">
        <v>10418</v>
      </c>
      <c r="H3240" s="19" t="s">
        <v>10419</v>
      </c>
      <c r="I3240" s="24"/>
      <c r="J3240" s="24"/>
      <c r="K3240" s="19" t="s">
        <v>63</v>
      </c>
      <c r="L3240" s="20">
        <v>0</v>
      </c>
      <c r="M3240" s="20">
        <v>0</v>
      </c>
      <c r="N3240" s="21">
        <v>209895.16</v>
      </c>
      <c r="O3240" s="21">
        <v>0</v>
      </c>
      <c r="P3240" s="21">
        <v>0</v>
      </c>
      <c r="Q3240" s="21">
        <v>0</v>
      </c>
      <c r="R3240" s="21">
        <v>0</v>
      </c>
      <c r="S3240" s="21">
        <v>0</v>
      </c>
      <c r="T3240" s="21">
        <v>209895.16</v>
      </c>
      <c r="U3240" s="21">
        <v>0</v>
      </c>
      <c r="V3240" s="21">
        <v>-357</v>
      </c>
      <c r="W3240" s="20">
        <v>209538.16</v>
      </c>
      <c r="X3240" s="20">
        <v>92143.97524</v>
      </c>
      <c r="Y3240" s="20">
        <v>2</v>
      </c>
      <c r="Z3240" s="20">
        <v>46071.98762</v>
      </c>
      <c r="AA3240" s="45">
        <f t="shared" si="100"/>
        <v>209895.16</v>
      </c>
      <c r="AB3240" t="b">
        <f t="shared" si="101"/>
        <v>1</v>
      </c>
    </row>
    <row r="3241" spans="1:28" customFormat="1" ht="14.5" x14ac:dyDescent="0.35">
      <c r="A3241" s="19" t="s">
        <v>18152</v>
      </c>
      <c r="B3241" s="19" t="s">
        <v>18153</v>
      </c>
      <c r="C3241" s="19" t="s">
        <v>16710</v>
      </c>
      <c r="D3241" s="19" t="s">
        <v>17586</v>
      </c>
      <c r="E3241" s="41">
        <v>1270940001</v>
      </c>
      <c r="F3241" s="19" t="s">
        <v>3647</v>
      </c>
      <c r="G3241" s="19"/>
      <c r="H3241" s="19"/>
      <c r="I3241" s="24"/>
      <c r="J3241" s="24"/>
      <c r="K3241" s="19" t="s">
        <v>61</v>
      </c>
      <c r="L3241" s="20">
        <v>5104</v>
      </c>
      <c r="M3241" s="20">
        <v>0</v>
      </c>
      <c r="N3241" s="21">
        <v>0</v>
      </c>
      <c r="O3241" s="21">
        <v>0</v>
      </c>
      <c r="P3241" s="21">
        <v>0</v>
      </c>
      <c r="Q3241" s="21">
        <v>0</v>
      </c>
      <c r="R3241" s="21">
        <v>0</v>
      </c>
      <c r="S3241" s="21">
        <v>0</v>
      </c>
      <c r="T3241" s="21">
        <v>0</v>
      </c>
      <c r="U3241" s="21">
        <v>0</v>
      </c>
      <c r="V3241" s="21">
        <v>147.79</v>
      </c>
      <c r="W3241" s="20">
        <v>147.79</v>
      </c>
      <c r="X3241" s="20">
        <v>0</v>
      </c>
      <c r="Y3241" s="20">
        <v>0</v>
      </c>
      <c r="Z3241" s="20"/>
      <c r="AA3241" s="45">
        <f t="shared" si="100"/>
        <v>0</v>
      </c>
      <c r="AB3241" t="b">
        <f t="shared" si="101"/>
        <v>1</v>
      </c>
    </row>
    <row r="3242" spans="1:28" customFormat="1" ht="14.5" x14ac:dyDescent="0.35">
      <c r="A3242" s="19" t="s">
        <v>18152</v>
      </c>
      <c r="B3242" s="19" t="s">
        <v>18153</v>
      </c>
      <c r="C3242" s="19" t="s">
        <v>16755</v>
      </c>
      <c r="D3242" s="19" t="s">
        <v>17617</v>
      </c>
      <c r="E3242" s="41">
        <v>1271160002</v>
      </c>
      <c r="F3242" s="19" t="s">
        <v>4242</v>
      </c>
      <c r="G3242" s="19" t="s">
        <v>15718</v>
      </c>
      <c r="H3242" s="19" t="s">
        <v>15719</v>
      </c>
      <c r="I3242" s="24"/>
      <c r="J3242" s="24"/>
      <c r="K3242" s="19" t="s">
        <v>61</v>
      </c>
      <c r="L3242" s="20">
        <v>20000</v>
      </c>
      <c r="M3242" s="20">
        <v>0</v>
      </c>
      <c r="N3242" s="21">
        <v>637593.19999999995</v>
      </c>
      <c r="O3242" s="21">
        <v>0</v>
      </c>
      <c r="P3242" s="21">
        <v>-23977.38</v>
      </c>
      <c r="Q3242" s="21">
        <v>8234.73</v>
      </c>
      <c r="R3242" s="21">
        <v>0</v>
      </c>
      <c r="S3242" s="21">
        <v>0</v>
      </c>
      <c r="T3242" s="21">
        <v>621850.55000000005</v>
      </c>
      <c r="U3242" s="21">
        <v>-258333.88</v>
      </c>
      <c r="V3242" s="21">
        <v>-3303.65</v>
      </c>
      <c r="W3242" s="20">
        <v>360213.02</v>
      </c>
      <c r="X3242" s="20">
        <v>279903.41480000003</v>
      </c>
      <c r="Y3242" s="20">
        <v>6</v>
      </c>
      <c r="Z3242" s="20">
        <v>46650.569133333338</v>
      </c>
      <c r="AA3242" s="45">
        <f t="shared" si="100"/>
        <v>621850.54999999993</v>
      </c>
      <c r="AB3242" t="b">
        <f t="shared" si="101"/>
        <v>1</v>
      </c>
    </row>
    <row r="3243" spans="1:28" customFormat="1" ht="14.5" x14ac:dyDescent="0.35">
      <c r="A3243" s="19" t="s">
        <v>18152</v>
      </c>
      <c r="B3243" s="19" t="s">
        <v>18153</v>
      </c>
      <c r="C3243" s="19" t="s">
        <v>16755</v>
      </c>
      <c r="D3243" s="19" t="s">
        <v>17617</v>
      </c>
      <c r="E3243" s="41">
        <v>1271160004</v>
      </c>
      <c r="F3243" s="19" t="s">
        <v>4242</v>
      </c>
      <c r="G3243" s="19" t="s">
        <v>15720</v>
      </c>
      <c r="H3243" s="19" t="s">
        <v>15721</v>
      </c>
      <c r="I3243" s="24"/>
      <c r="J3243" s="24"/>
      <c r="K3243" s="19" t="s">
        <v>61</v>
      </c>
      <c r="L3243" s="20">
        <v>13200</v>
      </c>
      <c r="M3243" s="20">
        <v>0</v>
      </c>
      <c r="N3243" s="21">
        <v>444737.18</v>
      </c>
      <c r="O3243" s="21">
        <v>0</v>
      </c>
      <c r="P3243" s="21">
        <v>-25351.98</v>
      </c>
      <c r="Q3243" s="21">
        <v>0</v>
      </c>
      <c r="R3243" s="21">
        <v>0</v>
      </c>
      <c r="S3243" s="21">
        <v>0</v>
      </c>
      <c r="T3243" s="21">
        <v>419385.2</v>
      </c>
      <c r="U3243" s="21">
        <v>-145156.47</v>
      </c>
      <c r="V3243" s="21">
        <v>-1189.53</v>
      </c>
      <c r="W3243" s="20">
        <v>273039.2</v>
      </c>
      <c r="X3243" s="20">
        <v>195239.62202000001</v>
      </c>
      <c r="Y3243" s="20">
        <v>5</v>
      </c>
      <c r="Z3243" s="20">
        <v>39047.924404000005</v>
      </c>
      <c r="AA3243" s="45">
        <f t="shared" si="100"/>
        <v>419385.2</v>
      </c>
      <c r="AB3243" t="b">
        <f t="shared" si="101"/>
        <v>1</v>
      </c>
    </row>
    <row r="3244" spans="1:28" customFormat="1" ht="14.5" x14ac:dyDescent="0.35">
      <c r="A3244" s="19" t="s">
        <v>18154</v>
      </c>
      <c r="B3244" s="19" t="s">
        <v>18155</v>
      </c>
      <c r="C3244" s="19" t="s">
        <v>16860</v>
      </c>
      <c r="D3244" s="19" t="s">
        <v>17697</v>
      </c>
      <c r="E3244" s="41">
        <v>1271400001</v>
      </c>
      <c r="F3244" s="19" t="s">
        <v>2112</v>
      </c>
      <c r="G3244" s="19" t="s">
        <v>9908</v>
      </c>
      <c r="H3244" s="19" t="s">
        <v>9909</v>
      </c>
      <c r="I3244" s="24"/>
      <c r="J3244" s="24"/>
      <c r="K3244" s="19" t="s">
        <v>61</v>
      </c>
      <c r="L3244" s="20">
        <v>3550</v>
      </c>
      <c r="M3244" s="20">
        <v>0</v>
      </c>
      <c r="N3244" s="21">
        <v>109629.06</v>
      </c>
      <c r="O3244" s="21">
        <v>0</v>
      </c>
      <c r="P3244" s="21">
        <v>-17975.91</v>
      </c>
      <c r="Q3244" s="21">
        <v>943.1</v>
      </c>
      <c r="R3244" s="21">
        <v>0</v>
      </c>
      <c r="S3244" s="21">
        <v>0</v>
      </c>
      <c r="T3244" s="21">
        <v>92596.25</v>
      </c>
      <c r="U3244" s="21">
        <v>-41336.6</v>
      </c>
      <c r="V3244" s="21">
        <v>-901.16</v>
      </c>
      <c r="W3244" s="20">
        <v>50358.49</v>
      </c>
      <c r="X3244" s="20">
        <v>48127.157339999998</v>
      </c>
      <c r="Y3244" s="20">
        <v>6</v>
      </c>
      <c r="Z3244" s="20">
        <v>8021.1928899999994</v>
      </c>
      <c r="AA3244" s="45">
        <f t="shared" si="100"/>
        <v>92596.25</v>
      </c>
      <c r="AB3244" t="b">
        <f t="shared" si="101"/>
        <v>1</v>
      </c>
    </row>
    <row r="3245" spans="1:28" customFormat="1" ht="14.5" x14ac:dyDescent="0.35">
      <c r="A3245" s="19" t="s">
        <v>18148</v>
      </c>
      <c r="B3245" s="19" t="s">
        <v>18149</v>
      </c>
      <c r="C3245" s="19" t="s">
        <v>16572</v>
      </c>
      <c r="D3245" s="19" t="s">
        <v>17508</v>
      </c>
      <c r="E3245" s="41">
        <v>1271830001</v>
      </c>
      <c r="F3245" s="19" t="s">
        <v>2592</v>
      </c>
      <c r="G3245" s="19" t="s">
        <v>11216</v>
      </c>
      <c r="H3245" s="19" t="s">
        <v>11217</v>
      </c>
      <c r="I3245" s="24"/>
      <c r="J3245" s="24"/>
      <c r="K3245" s="19" t="s">
        <v>61</v>
      </c>
      <c r="L3245" s="20">
        <v>7359</v>
      </c>
      <c r="M3245" s="20">
        <v>0</v>
      </c>
      <c r="N3245" s="21">
        <v>283532.27</v>
      </c>
      <c r="O3245" s="21">
        <v>0</v>
      </c>
      <c r="P3245" s="21">
        <v>0</v>
      </c>
      <c r="Q3245" s="21">
        <v>0</v>
      </c>
      <c r="R3245" s="21">
        <v>0</v>
      </c>
      <c r="S3245" s="21">
        <v>0</v>
      </c>
      <c r="T3245" s="21">
        <v>283532.27</v>
      </c>
      <c r="U3245" s="21">
        <v>-72371.42</v>
      </c>
      <c r="V3245" s="21">
        <v>-12613.47</v>
      </c>
      <c r="W3245" s="20">
        <v>198547.38</v>
      </c>
      <c r="X3245" s="20">
        <v>124470.66653</v>
      </c>
      <c r="Y3245" s="20">
        <v>4</v>
      </c>
      <c r="Z3245" s="20">
        <v>31117.666632500001</v>
      </c>
      <c r="AA3245" s="45">
        <f t="shared" si="100"/>
        <v>283532.27</v>
      </c>
      <c r="AB3245" t="b">
        <f t="shared" si="101"/>
        <v>1</v>
      </c>
    </row>
    <row r="3246" spans="1:28" customFormat="1" ht="14.5" x14ac:dyDescent="0.35">
      <c r="A3246" s="19" t="s">
        <v>18148</v>
      </c>
      <c r="B3246" s="19" t="s">
        <v>18149</v>
      </c>
      <c r="C3246" s="19" t="s">
        <v>16572</v>
      </c>
      <c r="D3246" s="19" t="s">
        <v>17508</v>
      </c>
      <c r="E3246" s="41">
        <v>1271830002</v>
      </c>
      <c r="F3246" s="19" t="s">
        <v>2592</v>
      </c>
      <c r="G3246" s="19" t="s">
        <v>11218</v>
      </c>
      <c r="H3246" s="19" t="s">
        <v>11219</v>
      </c>
      <c r="I3246" s="24"/>
      <c r="J3246" s="24"/>
      <c r="K3246" s="19" t="s">
        <v>61</v>
      </c>
      <c r="L3246" s="20">
        <v>10565</v>
      </c>
      <c r="M3246" s="20">
        <v>0</v>
      </c>
      <c r="N3246" s="21">
        <v>360451.65</v>
      </c>
      <c r="O3246" s="21">
        <v>0</v>
      </c>
      <c r="P3246" s="21">
        <v>0</v>
      </c>
      <c r="Q3246" s="21">
        <v>1976.06</v>
      </c>
      <c r="R3246" s="21">
        <v>0</v>
      </c>
      <c r="S3246" s="21">
        <v>0</v>
      </c>
      <c r="T3246" s="21">
        <v>362427.71</v>
      </c>
      <c r="U3246" s="21">
        <v>-68923.45</v>
      </c>
      <c r="V3246" s="21">
        <v>-12643.81</v>
      </c>
      <c r="W3246" s="20">
        <v>280860.45</v>
      </c>
      <c r="X3246" s="20">
        <v>158238.27434999999</v>
      </c>
      <c r="Y3246" s="20">
        <v>4</v>
      </c>
      <c r="Z3246" s="20">
        <v>39559.568587499998</v>
      </c>
      <c r="AA3246" s="45">
        <f t="shared" si="100"/>
        <v>362427.71</v>
      </c>
      <c r="AB3246" t="b">
        <f t="shared" si="101"/>
        <v>1</v>
      </c>
    </row>
    <row r="3247" spans="1:28" customFormat="1" ht="14.5" x14ac:dyDescent="0.35">
      <c r="A3247" s="19" t="s">
        <v>18158</v>
      </c>
      <c r="B3247" s="19" t="s">
        <v>18159</v>
      </c>
      <c r="C3247" s="19" t="s">
        <v>17015</v>
      </c>
      <c r="D3247" s="19" t="s">
        <v>17803</v>
      </c>
      <c r="E3247" s="41">
        <v>1272130001</v>
      </c>
      <c r="F3247" s="19" t="s">
        <v>93</v>
      </c>
      <c r="G3247" s="19" t="s">
        <v>4466</v>
      </c>
      <c r="H3247" s="19" t="s">
        <v>4467</v>
      </c>
      <c r="I3247" s="24"/>
      <c r="J3247" s="24"/>
      <c r="K3247" s="19" t="s">
        <v>63</v>
      </c>
      <c r="L3247" s="20">
        <v>4000</v>
      </c>
      <c r="M3247" s="20">
        <v>0</v>
      </c>
      <c r="N3247" s="21">
        <v>969904.24</v>
      </c>
      <c r="O3247" s="21">
        <v>0</v>
      </c>
      <c r="P3247" s="21">
        <v>0</v>
      </c>
      <c r="Q3247" s="21">
        <v>0</v>
      </c>
      <c r="R3247" s="21">
        <v>0</v>
      </c>
      <c r="S3247" s="21">
        <v>0</v>
      </c>
      <c r="T3247" s="21">
        <v>969904.24</v>
      </c>
      <c r="U3247" s="21">
        <v>-51.6</v>
      </c>
      <c r="V3247" s="21">
        <v>0</v>
      </c>
      <c r="W3247" s="20">
        <v>969852.64</v>
      </c>
      <c r="X3247" s="20">
        <v>425787.96136000002</v>
      </c>
      <c r="Y3247" s="20">
        <v>4</v>
      </c>
      <c r="Z3247" s="20">
        <v>106446.99034</v>
      </c>
      <c r="AA3247" s="45">
        <f t="shared" si="100"/>
        <v>969904.24</v>
      </c>
      <c r="AB3247" t="b">
        <f t="shared" si="101"/>
        <v>1</v>
      </c>
    </row>
    <row r="3248" spans="1:28" customFormat="1" ht="14.5" x14ac:dyDescent="0.35">
      <c r="A3248" s="19" t="s">
        <v>18158</v>
      </c>
      <c r="B3248" s="19" t="s">
        <v>18159</v>
      </c>
      <c r="C3248" s="19" t="s">
        <v>17015</v>
      </c>
      <c r="D3248" s="19" t="s">
        <v>17803</v>
      </c>
      <c r="E3248" s="41">
        <v>1272130002</v>
      </c>
      <c r="F3248" s="19" t="s">
        <v>93</v>
      </c>
      <c r="G3248" s="19" t="s">
        <v>4468</v>
      </c>
      <c r="H3248" s="19" t="s">
        <v>4469</v>
      </c>
      <c r="I3248" s="24"/>
      <c r="J3248" s="24"/>
      <c r="K3248" s="19" t="s">
        <v>63</v>
      </c>
      <c r="L3248" s="20">
        <v>1</v>
      </c>
      <c r="M3248" s="20">
        <v>0</v>
      </c>
      <c r="N3248" s="21">
        <v>1.21</v>
      </c>
      <c r="O3248" s="21">
        <v>0</v>
      </c>
      <c r="P3248" s="21">
        <v>0</v>
      </c>
      <c r="Q3248" s="21">
        <v>0</v>
      </c>
      <c r="R3248" s="21">
        <v>0</v>
      </c>
      <c r="S3248" s="21">
        <v>0</v>
      </c>
      <c r="T3248" s="21">
        <v>1.21</v>
      </c>
      <c r="U3248" s="21">
        <v>-70.7</v>
      </c>
      <c r="V3248" s="21">
        <v>70.59</v>
      </c>
      <c r="W3248" s="20">
        <v>1.1000000000000001</v>
      </c>
      <c r="X3248" s="20">
        <v>0.53119000000000005</v>
      </c>
      <c r="Y3248" s="20">
        <v>14</v>
      </c>
      <c r="Z3248" s="20">
        <v>3.7942142857142862E-2</v>
      </c>
      <c r="AA3248" s="45">
        <f t="shared" si="100"/>
        <v>1.21</v>
      </c>
      <c r="AB3248" t="b">
        <f t="shared" si="101"/>
        <v>1</v>
      </c>
    </row>
    <row r="3249" spans="1:28" customFormat="1" ht="14.5" x14ac:dyDescent="0.35">
      <c r="A3249" s="19" t="s">
        <v>18158</v>
      </c>
      <c r="B3249" s="19" t="s">
        <v>18159</v>
      </c>
      <c r="C3249" s="19" t="s">
        <v>17015</v>
      </c>
      <c r="D3249" s="19" t="s">
        <v>17803</v>
      </c>
      <c r="E3249" s="41">
        <v>1272130004</v>
      </c>
      <c r="F3249" s="19" t="s">
        <v>93</v>
      </c>
      <c r="G3249" s="19" t="s">
        <v>4470</v>
      </c>
      <c r="H3249" s="19" t="s">
        <v>4471</v>
      </c>
      <c r="I3249" s="24"/>
      <c r="J3249" s="24"/>
      <c r="K3249" s="19" t="s">
        <v>63</v>
      </c>
      <c r="L3249" s="20">
        <v>1</v>
      </c>
      <c r="M3249" s="20">
        <v>0</v>
      </c>
      <c r="N3249" s="21">
        <v>1.21</v>
      </c>
      <c r="O3249" s="21">
        <v>0</v>
      </c>
      <c r="P3249" s="21">
        <v>0</v>
      </c>
      <c r="Q3249" s="21">
        <v>0</v>
      </c>
      <c r="R3249" s="21">
        <v>0</v>
      </c>
      <c r="S3249" s="21">
        <v>0</v>
      </c>
      <c r="T3249" s="21">
        <v>1.21</v>
      </c>
      <c r="U3249" s="21">
        <v>0</v>
      </c>
      <c r="V3249" s="21">
        <v>0</v>
      </c>
      <c r="W3249" s="20">
        <v>1.21</v>
      </c>
      <c r="X3249" s="20">
        <v>0.53119000000000005</v>
      </c>
      <c r="Y3249" s="20">
        <v>6</v>
      </c>
      <c r="Z3249" s="20">
        <v>8.8531666666666675E-2</v>
      </c>
      <c r="AA3249" s="45">
        <f t="shared" si="100"/>
        <v>1.21</v>
      </c>
      <c r="AB3249" t="b">
        <f t="shared" si="101"/>
        <v>1</v>
      </c>
    </row>
    <row r="3250" spans="1:28" customFormat="1" ht="14.5" x14ac:dyDescent="0.35">
      <c r="A3250" s="19" t="s">
        <v>18158</v>
      </c>
      <c r="B3250" s="19" t="s">
        <v>18159</v>
      </c>
      <c r="C3250" s="19" t="s">
        <v>17015</v>
      </c>
      <c r="D3250" s="19" t="s">
        <v>17803</v>
      </c>
      <c r="E3250" s="41">
        <v>1272130006</v>
      </c>
      <c r="F3250" s="19" t="s">
        <v>93</v>
      </c>
      <c r="G3250" s="19" t="s">
        <v>4399</v>
      </c>
      <c r="H3250" s="19" t="s">
        <v>4400</v>
      </c>
      <c r="I3250" s="24"/>
      <c r="J3250" s="24"/>
      <c r="K3250" s="19" t="s">
        <v>63</v>
      </c>
      <c r="L3250" s="20">
        <v>1</v>
      </c>
      <c r="M3250" s="20">
        <v>0</v>
      </c>
      <c r="N3250" s="21">
        <v>1.21</v>
      </c>
      <c r="O3250" s="21">
        <v>0</v>
      </c>
      <c r="P3250" s="21">
        <v>0</v>
      </c>
      <c r="Q3250" s="21">
        <v>0</v>
      </c>
      <c r="R3250" s="21">
        <v>0</v>
      </c>
      <c r="S3250" s="21">
        <v>0</v>
      </c>
      <c r="T3250" s="21">
        <v>1.21</v>
      </c>
      <c r="U3250" s="21">
        <v>-25.8</v>
      </c>
      <c r="V3250" s="21">
        <v>25.69</v>
      </c>
      <c r="W3250" s="20">
        <v>1.1000000000000001</v>
      </c>
      <c r="X3250" s="20">
        <v>0.53119000000000005</v>
      </c>
      <c r="Y3250" s="20">
        <v>7</v>
      </c>
      <c r="Z3250" s="20">
        <v>7.5884285714285724E-2</v>
      </c>
      <c r="AA3250" s="45">
        <f t="shared" si="100"/>
        <v>1.21</v>
      </c>
      <c r="AB3250" t="b">
        <f t="shared" si="101"/>
        <v>1</v>
      </c>
    </row>
    <row r="3251" spans="1:28" customFormat="1" ht="14.5" x14ac:dyDescent="0.35">
      <c r="A3251" s="19" t="s">
        <v>18158</v>
      </c>
      <c r="B3251" s="19" t="s">
        <v>18159</v>
      </c>
      <c r="C3251" s="19" t="s">
        <v>17015</v>
      </c>
      <c r="D3251" s="19" t="s">
        <v>17803</v>
      </c>
      <c r="E3251" s="41">
        <v>1272130007</v>
      </c>
      <c r="F3251" s="19" t="s">
        <v>93</v>
      </c>
      <c r="G3251" s="19" t="s">
        <v>4466</v>
      </c>
      <c r="H3251" s="19" t="s">
        <v>4467</v>
      </c>
      <c r="I3251" s="24"/>
      <c r="J3251" s="24"/>
      <c r="K3251" s="19" t="s">
        <v>63</v>
      </c>
      <c r="L3251" s="20">
        <v>6501</v>
      </c>
      <c r="M3251" s="20">
        <v>0</v>
      </c>
      <c r="N3251" s="21">
        <v>1594509.44</v>
      </c>
      <c r="O3251" s="21">
        <v>0</v>
      </c>
      <c r="P3251" s="21">
        <v>0</v>
      </c>
      <c r="Q3251" s="21">
        <v>0</v>
      </c>
      <c r="R3251" s="21">
        <v>0</v>
      </c>
      <c r="S3251" s="21">
        <v>0</v>
      </c>
      <c r="T3251" s="21">
        <v>1594509.44</v>
      </c>
      <c r="U3251" s="21">
        <v>-1358.8</v>
      </c>
      <c r="V3251" s="21">
        <v>-11486.4</v>
      </c>
      <c r="W3251" s="20">
        <v>1581664.24</v>
      </c>
      <c r="X3251" s="20">
        <v>699989.64416000003</v>
      </c>
      <c r="Y3251" s="20">
        <v>5</v>
      </c>
      <c r="Z3251" s="20">
        <v>139997.92883200001</v>
      </c>
      <c r="AA3251" s="45">
        <f t="shared" si="100"/>
        <v>1594509.44</v>
      </c>
      <c r="AB3251" t="b">
        <f t="shared" si="101"/>
        <v>1</v>
      </c>
    </row>
    <row r="3252" spans="1:28" customFormat="1" ht="14.5" x14ac:dyDescent="0.35">
      <c r="A3252" s="19" t="s">
        <v>18158</v>
      </c>
      <c r="B3252" s="19" t="s">
        <v>18159</v>
      </c>
      <c r="C3252" s="19" t="s">
        <v>17015</v>
      </c>
      <c r="D3252" s="19" t="s">
        <v>17803</v>
      </c>
      <c r="E3252" s="41">
        <v>1272130008</v>
      </c>
      <c r="F3252" s="19" t="s">
        <v>93</v>
      </c>
      <c r="G3252" s="19" t="s">
        <v>4468</v>
      </c>
      <c r="H3252" s="19" t="s">
        <v>4469</v>
      </c>
      <c r="I3252" s="24"/>
      <c r="J3252" s="24"/>
      <c r="K3252" s="19" t="s">
        <v>63</v>
      </c>
      <c r="L3252" s="20">
        <v>1</v>
      </c>
      <c r="M3252" s="20">
        <v>0</v>
      </c>
      <c r="N3252" s="21">
        <v>1.25</v>
      </c>
      <c r="O3252" s="21">
        <v>625</v>
      </c>
      <c r="P3252" s="21">
        <v>0</v>
      </c>
      <c r="Q3252" s="21">
        <v>0</v>
      </c>
      <c r="R3252" s="21">
        <v>0</v>
      </c>
      <c r="S3252" s="21">
        <v>0</v>
      </c>
      <c r="T3252" s="21">
        <v>626.25</v>
      </c>
      <c r="U3252" s="21">
        <v>-5171.7</v>
      </c>
      <c r="V3252" s="21">
        <v>5057.83</v>
      </c>
      <c r="W3252" s="20">
        <v>512.38</v>
      </c>
      <c r="X3252" s="20">
        <v>0.54874999999999996</v>
      </c>
      <c r="Y3252" s="20">
        <v>16</v>
      </c>
      <c r="Z3252" s="20">
        <v>3.4296874999999998E-2</v>
      </c>
      <c r="AA3252" s="45">
        <f t="shared" si="100"/>
        <v>626.25</v>
      </c>
      <c r="AB3252" t="b">
        <f t="shared" si="101"/>
        <v>1</v>
      </c>
    </row>
    <row r="3253" spans="1:28" customFormat="1" ht="14.5" x14ac:dyDescent="0.35">
      <c r="A3253" s="19" t="s">
        <v>18158</v>
      </c>
      <c r="B3253" s="19" t="s">
        <v>18159</v>
      </c>
      <c r="C3253" s="19" t="s">
        <v>17015</v>
      </c>
      <c r="D3253" s="19" t="s">
        <v>17803</v>
      </c>
      <c r="E3253" s="41">
        <v>1272130010</v>
      </c>
      <c r="F3253" s="19" t="s">
        <v>93</v>
      </c>
      <c r="G3253" s="19" t="s">
        <v>4470</v>
      </c>
      <c r="H3253" s="19" t="s">
        <v>4471</v>
      </c>
      <c r="I3253" s="24"/>
      <c r="J3253" s="24"/>
      <c r="K3253" s="19" t="s">
        <v>63</v>
      </c>
      <c r="L3253" s="20">
        <v>1</v>
      </c>
      <c r="M3253" s="20">
        <v>0</v>
      </c>
      <c r="N3253" s="21">
        <v>1.21</v>
      </c>
      <c r="O3253" s="21">
        <v>0</v>
      </c>
      <c r="P3253" s="21">
        <v>0</v>
      </c>
      <c r="Q3253" s="21">
        <v>0</v>
      </c>
      <c r="R3253" s="21">
        <v>0</v>
      </c>
      <c r="S3253" s="21">
        <v>0</v>
      </c>
      <c r="T3253" s="21">
        <v>1.21</v>
      </c>
      <c r="U3253" s="21">
        <v>-3424.6</v>
      </c>
      <c r="V3253" s="21">
        <v>3423.49</v>
      </c>
      <c r="W3253" s="20">
        <v>0.1</v>
      </c>
      <c r="X3253" s="20">
        <v>0.53119000000000005</v>
      </c>
      <c r="Y3253" s="20">
        <v>6</v>
      </c>
      <c r="Z3253" s="20">
        <v>8.8531666666666675E-2</v>
      </c>
      <c r="AA3253" s="45">
        <f t="shared" si="100"/>
        <v>1.21</v>
      </c>
      <c r="AB3253" t="b">
        <f t="shared" si="101"/>
        <v>1</v>
      </c>
    </row>
    <row r="3254" spans="1:28" customFormat="1" ht="14.5" x14ac:dyDescent="0.35">
      <c r="A3254" s="19" t="s">
        <v>18158</v>
      </c>
      <c r="B3254" s="19" t="s">
        <v>18159</v>
      </c>
      <c r="C3254" s="19" t="s">
        <v>17015</v>
      </c>
      <c r="D3254" s="19" t="s">
        <v>17803</v>
      </c>
      <c r="E3254" s="41">
        <v>1272130012</v>
      </c>
      <c r="F3254" s="19" t="s">
        <v>93</v>
      </c>
      <c r="G3254" s="19" t="s">
        <v>4399</v>
      </c>
      <c r="H3254" s="19" t="s">
        <v>4400</v>
      </c>
      <c r="I3254" s="24"/>
      <c r="J3254" s="24"/>
      <c r="K3254" s="19" t="s">
        <v>63</v>
      </c>
      <c r="L3254" s="20">
        <v>1</v>
      </c>
      <c r="M3254" s="20">
        <v>0</v>
      </c>
      <c r="N3254" s="21">
        <v>1.21</v>
      </c>
      <c r="O3254" s="21">
        <v>0</v>
      </c>
      <c r="P3254" s="21">
        <v>0</v>
      </c>
      <c r="Q3254" s="21">
        <v>0</v>
      </c>
      <c r="R3254" s="21">
        <v>0</v>
      </c>
      <c r="S3254" s="21">
        <v>0</v>
      </c>
      <c r="T3254" s="21">
        <v>1.21</v>
      </c>
      <c r="U3254" s="21">
        <v>-2909.7</v>
      </c>
      <c r="V3254" s="21">
        <v>2908.8</v>
      </c>
      <c r="W3254" s="20">
        <v>0.31</v>
      </c>
      <c r="X3254" s="20">
        <v>0.53119000000000005</v>
      </c>
      <c r="Y3254" s="20">
        <v>5</v>
      </c>
      <c r="Z3254" s="20">
        <v>0.10623800000000001</v>
      </c>
      <c r="AA3254" s="45">
        <f t="shared" si="100"/>
        <v>1.21</v>
      </c>
      <c r="AB3254" t="b">
        <f t="shared" si="101"/>
        <v>1</v>
      </c>
    </row>
    <row r="3255" spans="1:28" customFormat="1" ht="14.5" x14ac:dyDescent="0.35">
      <c r="A3255" s="19" t="s">
        <v>18148</v>
      </c>
      <c r="B3255" s="19" t="s">
        <v>18149</v>
      </c>
      <c r="C3255" s="19" t="s">
        <v>16550</v>
      </c>
      <c r="D3255" s="19" t="s">
        <v>17507</v>
      </c>
      <c r="E3255" s="41">
        <v>1272560001</v>
      </c>
      <c r="F3255" s="19" t="s">
        <v>17493</v>
      </c>
      <c r="G3255" s="19" t="s">
        <v>11220</v>
      </c>
      <c r="H3255" s="19" t="s">
        <v>11221</v>
      </c>
      <c r="I3255" s="24"/>
      <c r="J3255" s="24"/>
      <c r="K3255" s="19" t="s">
        <v>61</v>
      </c>
      <c r="L3255" s="20">
        <v>9575</v>
      </c>
      <c r="M3255" s="20">
        <v>0</v>
      </c>
      <c r="N3255" s="21">
        <v>309083.98</v>
      </c>
      <c r="O3255" s="21">
        <v>0</v>
      </c>
      <c r="P3255" s="21">
        <v>0</v>
      </c>
      <c r="Q3255" s="21">
        <v>5029.92</v>
      </c>
      <c r="R3255" s="21">
        <v>0</v>
      </c>
      <c r="S3255" s="21">
        <v>0</v>
      </c>
      <c r="T3255" s="21">
        <v>314113.90000000002</v>
      </c>
      <c r="U3255" s="21">
        <v>-78259.899999999994</v>
      </c>
      <c r="V3255" s="21">
        <v>-10006.69</v>
      </c>
      <c r="W3255" s="20">
        <v>225847.31</v>
      </c>
      <c r="X3255" s="20">
        <v>135687.86721999999</v>
      </c>
      <c r="Y3255" s="20">
        <v>2</v>
      </c>
      <c r="Z3255" s="20">
        <v>67843.933609999993</v>
      </c>
      <c r="AA3255" s="45">
        <f t="shared" si="100"/>
        <v>314113.89999999997</v>
      </c>
      <c r="AB3255" t="b">
        <f t="shared" si="101"/>
        <v>1</v>
      </c>
    </row>
    <row r="3256" spans="1:28" customFormat="1" ht="14.5" x14ac:dyDescent="0.35">
      <c r="A3256" s="19" t="s">
        <v>18148</v>
      </c>
      <c r="B3256" s="19" t="s">
        <v>18149</v>
      </c>
      <c r="C3256" s="19" t="s">
        <v>16550</v>
      </c>
      <c r="D3256" s="19" t="s">
        <v>17507</v>
      </c>
      <c r="E3256" s="41">
        <v>1272800001</v>
      </c>
      <c r="F3256" s="19" t="s">
        <v>18165</v>
      </c>
      <c r="G3256" s="19" t="s">
        <v>11222</v>
      </c>
      <c r="H3256" s="19" t="s">
        <v>11223</v>
      </c>
      <c r="I3256" s="24"/>
      <c r="J3256" s="24"/>
      <c r="K3256" s="19" t="s">
        <v>61</v>
      </c>
      <c r="L3256" s="20">
        <v>23003</v>
      </c>
      <c r="M3256" s="20">
        <v>0</v>
      </c>
      <c r="N3256" s="21">
        <v>812832.89</v>
      </c>
      <c r="O3256" s="21">
        <v>1180</v>
      </c>
      <c r="P3256" s="21">
        <v>-130278.85</v>
      </c>
      <c r="Q3256" s="21">
        <v>4731.57</v>
      </c>
      <c r="R3256" s="21">
        <v>0</v>
      </c>
      <c r="S3256" s="21">
        <v>0</v>
      </c>
      <c r="T3256" s="21">
        <v>688465.61</v>
      </c>
      <c r="U3256" s="21">
        <v>-83502.789999999994</v>
      </c>
      <c r="V3256" s="21">
        <v>-54179.66</v>
      </c>
      <c r="W3256" s="20">
        <v>550783.16</v>
      </c>
      <c r="X3256" s="20">
        <v>356833.63871000003</v>
      </c>
      <c r="Y3256" s="20">
        <v>7</v>
      </c>
      <c r="Z3256" s="20">
        <v>50976.234101428578</v>
      </c>
      <c r="AA3256" s="45">
        <f t="shared" si="100"/>
        <v>688465.61</v>
      </c>
      <c r="AB3256" t="b">
        <f t="shared" si="101"/>
        <v>1</v>
      </c>
    </row>
    <row r="3257" spans="1:28" customFormat="1" ht="14.5" x14ac:dyDescent="0.35">
      <c r="A3257" s="19" t="s">
        <v>18150</v>
      </c>
      <c r="B3257" s="19" t="s">
        <v>18151</v>
      </c>
      <c r="C3257" s="19" t="s">
        <v>16669</v>
      </c>
      <c r="D3257" s="19" t="s">
        <v>17551</v>
      </c>
      <c r="E3257" s="41">
        <v>1273290001</v>
      </c>
      <c r="F3257" s="19" t="s">
        <v>3521</v>
      </c>
      <c r="G3257" s="19" t="s">
        <v>13751</v>
      </c>
      <c r="H3257" s="19" t="s">
        <v>13752</v>
      </c>
      <c r="I3257" s="24"/>
      <c r="J3257" s="24"/>
      <c r="K3257" s="19" t="s">
        <v>61</v>
      </c>
      <c r="L3257" s="20">
        <v>9000</v>
      </c>
      <c r="M3257" s="20">
        <v>0</v>
      </c>
      <c r="N3257" s="21">
        <v>280835.93</v>
      </c>
      <c r="O3257" s="21">
        <v>-376.92</v>
      </c>
      <c r="P3257" s="21">
        <v>0</v>
      </c>
      <c r="Q3257" s="21">
        <v>0</v>
      </c>
      <c r="R3257" s="21">
        <v>0</v>
      </c>
      <c r="S3257" s="21">
        <v>0</v>
      </c>
      <c r="T3257" s="21">
        <v>280459.01</v>
      </c>
      <c r="U3257" s="21">
        <v>-131669.78</v>
      </c>
      <c r="V3257" s="21">
        <v>-15596.99</v>
      </c>
      <c r="W3257" s="20">
        <v>133192.24</v>
      </c>
      <c r="X3257" s="20">
        <v>123286.97327</v>
      </c>
      <c r="Y3257" s="20">
        <v>2</v>
      </c>
      <c r="Z3257" s="20">
        <v>61643.486635000001</v>
      </c>
      <c r="AA3257" s="45">
        <f t="shared" si="100"/>
        <v>280459.01</v>
      </c>
      <c r="AB3257" t="b">
        <f t="shared" si="101"/>
        <v>1</v>
      </c>
    </row>
    <row r="3258" spans="1:28" customFormat="1" ht="14.5" x14ac:dyDescent="0.35">
      <c r="A3258" s="19" t="s">
        <v>18150</v>
      </c>
      <c r="B3258" s="19" t="s">
        <v>18151</v>
      </c>
      <c r="C3258" s="19" t="s">
        <v>16669</v>
      </c>
      <c r="D3258" s="19" t="s">
        <v>17551</v>
      </c>
      <c r="E3258" s="41">
        <v>1273290002</v>
      </c>
      <c r="F3258" s="19" t="s">
        <v>3521</v>
      </c>
      <c r="G3258" s="19" t="s">
        <v>13751</v>
      </c>
      <c r="H3258" s="19" t="s">
        <v>13752</v>
      </c>
      <c r="I3258" s="24"/>
      <c r="J3258" s="24"/>
      <c r="K3258" s="19" t="s">
        <v>63</v>
      </c>
      <c r="L3258" s="20">
        <v>540</v>
      </c>
      <c r="M3258" s="20">
        <v>0</v>
      </c>
      <c r="N3258" s="21">
        <v>18959.61</v>
      </c>
      <c r="O3258" s="21">
        <v>0</v>
      </c>
      <c r="P3258" s="21">
        <v>0</v>
      </c>
      <c r="Q3258" s="21">
        <v>0</v>
      </c>
      <c r="R3258" s="21">
        <v>0</v>
      </c>
      <c r="S3258" s="21">
        <v>0</v>
      </c>
      <c r="T3258" s="21">
        <v>18959.61</v>
      </c>
      <c r="U3258" s="21">
        <v>-25.8</v>
      </c>
      <c r="V3258" s="21">
        <v>0</v>
      </c>
      <c r="W3258" s="20">
        <v>18933.810000000001</v>
      </c>
      <c r="X3258" s="20">
        <v>8323.2687900000001</v>
      </c>
      <c r="Y3258" s="20">
        <v>1</v>
      </c>
      <c r="Z3258" s="20">
        <v>8323.2687900000001</v>
      </c>
      <c r="AA3258" s="45">
        <f t="shared" si="100"/>
        <v>18959.61</v>
      </c>
      <c r="AB3258" t="b">
        <f t="shared" si="101"/>
        <v>1</v>
      </c>
    </row>
    <row r="3259" spans="1:28" customFormat="1" ht="14.5" x14ac:dyDescent="0.35">
      <c r="A3259" s="19" t="s">
        <v>18158</v>
      </c>
      <c r="B3259" s="19" t="s">
        <v>18159</v>
      </c>
      <c r="C3259" s="19" t="s">
        <v>16954</v>
      </c>
      <c r="D3259" s="19" t="s">
        <v>17767</v>
      </c>
      <c r="E3259" s="41">
        <v>1273450001</v>
      </c>
      <c r="F3259" s="19" t="s">
        <v>68</v>
      </c>
      <c r="G3259" s="19" t="s">
        <v>5699</v>
      </c>
      <c r="H3259" s="19" t="s">
        <v>5700</v>
      </c>
      <c r="I3259" s="24"/>
      <c r="J3259" s="24"/>
      <c r="K3259" s="19" t="s">
        <v>61</v>
      </c>
      <c r="L3259" s="20">
        <v>15301</v>
      </c>
      <c r="M3259" s="20">
        <v>0</v>
      </c>
      <c r="N3259" s="21">
        <v>503536.64000000001</v>
      </c>
      <c r="O3259" s="21">
        <v>0</v>
      </c>
      <c r="P3259" s="21">
        <v>-174858.01</v>
      </c>
      <c r="Q3259" s="21">
        <v>1545.66</v>
      </c>
      <c r="R3259" s="21">
        <v>0</v>
      </c>
      <c r="S3259" s="21">
        <v>9374.52</v>
      </c>
      <c r="T3259" s="21">
        <v>339598.81</v>
      </c>
      <c r="U3259" s="21">
        <v>-189546.6</v>
      </c>
      <c r="V3259" s="21">
        <v>3996.71</v>
      </c>
      <c r="W3259" s="20">
        <v>154048.92000000001</v>
      </c>
      <c r="X3259" s="20">
        <v>221052.58496000001</v>
      </c>
      <c r="Y3259" s="20">
        <v>5</v>
      </c>
      <c r="Z3259" s="20">
        <v>44210.516992000004</v>
      </c>
      <c r="AA3259" s="45">
        <f t="shared" si="100"/>
        <v>339598.81</v>
      </c>
      <c r="AB3259" t="b">
        <f t="shared" si="101"/>
        <v>1</v>
      </c>
    </row>
    <row r="3260" spans="1:28" customFormat="1" ht="14.5" x14ac:dyDescent="0.35">
      <c r="A3260" s="19" t="s">
        <v>18160</v>
      </c>
      <c r="B3260" s="19" t="s">
        <v>18161</v>
      </c>
      <c r="C3260" s="19" t="s">
        <v>17058</v>
      </c>
      <c r="D3260" s="19" t="s">
        <v>17862</v>
      </c>
      <c r="E3260" s="41">
        <v>1273610001</v>
      </c>
      <c r="F3260" s="19" t="s">
        <v>210</v>
      </c>
      <c r="G3260" s="19" t="s">
        <v>4773</v>
      </c>
      <c r="H3260" s="19" t="s">
        <v>4774</v>
      </c>
      <c r="I3260" s="24"/>
      <c r="J3260" s="24"/>
      <c r="K3260" s="19" t="s">
        <v>61</v>
      </c>
      <c r="L3260" s="20">
        <v>6100</v>
      </c>
      <c r="M3260" s="20">
        <v>0</v>
      </c>
      <c r="N3260" s="21">
        <v>214765.33</v>
      </c>
      <c r="O3260" s="21">
        <v>0</v>
      </c>
      <c r="P3260" s="21">
        <v>-57541.53</v>
      </c>
      <c r="Q3260" s="21">
        <v>0</v>
      </c>
      <c r="R3260" s="21">
        <v>0</v>
      </c>
      <c r="S3260" s="21">
        <v>0</v>
      </c>
      <c r="T3260" s="21">
        <v>157223.79999999999</v>
      </c>
      <c r="U3260" s="21">
        <v>-74105.31</v>
      </c>
      <c r="V3260" s="21">
        <v>-8739.77</v>
      </c>
      <c r="W3260" s="20">
        <v>74378.720000000001</v>
      </c>
      <c r="X3260" s="20">
        <v>94281.979869999996</v>
      </c>
      <c r="Y3260" s="20">
        <v>1</v>
      </c>
      <c r="Z3260" s="20">
        <v>94281.979869999996</v>
      </c>
      <c r="AA3260" s="45">
        <f t="shared" si="100"/>
        <v>157223.79999999999</v>
      </c>
      <c r="AB3260" t="b">
        <f t="shared" si="101"/>
        <v>1</v>
      </c>
    </row>
    <row r="3261" spans="1:28" customFormat="1" ht="14.5" x14ac:dyDescent="0.35">
      <c r="A3261" s="19" t="s">
        <v>18156</v>
      </c>
      <c r="B3261" s="19" t="s">
        <v>18157</v>
      </c>
      <c r="C3261" s="19" t="s">
        <v>16900</v>
      </c>
      <c r="D3261" s="19" t="s">
        <v>17719</v>
      </c>
      <c r="E3261" s="41">
        <v>1273960001</v>
      </c>
      <c r="F3261" s="19" t="s">
        <v>1948</v>
      </c>
      <c r="G3261" s="19" t="s">
        <v>9480</v>
      </c>
      <c r="H3261" s="19" t="s">
        <v>9481</v>
      </c>
      <c r="I3261" s="24"/>
      <c r="J3261" s="24"/>
      <c r="K3261" s="19" t="s">
        <v>61</v>
      </c>
      <c r="L3261" s="20">
        <v>16000</v>
      </c>
      <c r="M3261" s="20">
        <v>0</v>
      </c>
      <c r="N3261" s="21">
        <v>644276.12</v>
      </c>
      <c r="O3261" s="21">
        <v>28000</v>
      </c>
      <c r="P3261" s="21">
        <v>0</v>
      </c>
      <c r="Q3261" s="21">
        <v>0</v>
      </c>
      <c r="R3261" s="21">
        <v>75864.12</v>
      </c>
      <c r="S3261" s="21">
        <v>0</v>
      </c>
      <c r="T3261" s="21">
        <v>748140.24</v>
      </c>
      <c r="U3261" s="21">
        <v>-191762.75</v>
      </c>
      <c r="V3261" s="21">
        <v>-30863.27</v>
      </c>
      <c r="W3261" s="20">
        <v>525514.22</v>
      </c>
      <c r="X3261" s="20">
        <v>282837.21668000001</v>
      </c>
      <c r="Y3261" s="20">
        <v>4</v>
      </c>
      <c r="Z3261" s="20">
        <v>70709.304170000003</v>
      </c>
      <c r="AA3261" s="45">
        <f t="shared" si="100"/>
        <v>748140.24</v>
      </c>
      <c r="AB3261" t="b">
        <f t="shared" si="101"/>
        <v>1</v>
      </c>
    </row>
    <row r="3262" spans="1:28" customFormat="1" ht="14.5" x14ac:dyDescent="0.35">
      <c r="A3262" s="19" t="s">
        <v>18158</v>
      </c>
      <c r="B3262" s="19" t="s">
        <v>18159</v>
      </c>
      <c r="C3262" s="19" t="s">
        <v>17015</v>
      </c>
      <c r="D3262" s="19" t="s">
        <v>17803</v>
      </c>
      <c r="E3262" s="41">
        <v>1274500001</v>
      </c>
      <c r="F3262" s="19" t="s">
        <v>680</v>
      </c>
      <c r="G3262" s="19" t="s">
        <v>6023</v>
      </c>
      <c r="H3262" s="19" t="s">
        <v>6024</v>
      </c>
      <c r="I3262" s="24"/>
      <c r="J3262" s="24"/>
      <c r="K3262" s="19" t="s">
        <v>61</v>
      </c>
      <c r="L3262" s="20">
        <v>31738</v>
      </c>
      <c r="M3262" s="20">
        <v>0</v>
      </c>
      <c r="N3262" s="21">
        <v>995279.65</v>
      </c>
      <c r="O3262" s="21">
        <v>129081.62</v>
      </c>
      <c r="P3262" s="21">
        <v>-390610.94</v>
      </c>
      <c r="Q3262" s="21">
        <v>0</v>
      </c>
      <c r="R3262" s="21">
        <v>0</v>
      </c>
      <c r="S3262" s="21">
        <v>0</v>
      </c>
      <c r="T3262" s="21">
        <v>733750.33</v>
      </c>
      <c r="U3262" s="21">
        <v>-183436.75</v>
      </c>
      <c r="V3262" s="21">
        <v>-48448.38</v>
      </c>
      <c r="W3262" s="20">
        <v>501865.2</v>
      </c>
      <c r="X3262" s="20">
        <v>436927.76634999999</v>
      </c>
      <c r="Y3262" s="20">
        <v>5</v>
      </c>
      <c r="Z3262" s="20">
        <v>87385.553270000004</v>
      </c>
      <c r="AA3262" s="45">
        <f t="shared" si="100"/>
        <v>733750.33000000007</v>
      </c>
      <c r="AB3262" t="b">
        <f t="shared" si="101"/>
        <v>1</v>
      </c>
    </row>
    <row r="3263" spans="1:28" customFormat="1" ht="14.5" x14ac:dyDescent="0.35">
      <c r="A3263" s="19" t="s">
        <v>18158</v>
      </c>
      <c r="B3263" s="19" t="s">
        <v>18159</v>
      </c>
      <c r="C3263" s="19" t="s">
        <v>16982</v>
      </c>
      <c r="D3263" s="19" t="s">
        <v>17802</v>
      </c>
      <c r="E3263" s="41">
        <v>1274770001</v>
      </c>
      <c r="F3263" s="19" t="s">
        <v>330</v>
      </c>
      <c r="G3263" s="19" t="s">
        <v>5097</v>
      </c>
      <c r="H3263" s="19" t="s">
        <v>5098</v>
      </c>
      <c r="I3263" s="24"/>
      <c r="J3263" s="24"/>
      <c r="K3263" s="19" t="s">
        <v>61</v>
      </c>
      <c r="L3263" s="20">
        <v>13992</v>
      </c>
      <c r="M3263" s="20">
        <v>0</v>
      </c>
      <c r="N3263" s="21">
        <v>459074.15</v>
      </c>
      <c r="O3263" s="21">
        <v>0</v>
      </c>
      <c r="P3263" s="21">
        <v>0</v>
      </c>
      <c r="Q3263" s="21">
        <v>5553.89</v>
      </c>
      <c r="R3263" s="21">
        <v>0</v>
      </c>
      <c r="S3263" s="21">
        <v>5664.45</v>
      </c>
      <c r="T3263" s="21">
        <v>470292.49</v>
      </c>
      <c r="U3263" s="21">
        <v>-159608.1</v>
      </c>
      <c r="V3263" s="21">
        <v>-1798.23</v>
      </c>
      <c r="W3263" s="20">
        <v>308886.15999999997</v>
      </c>
      <c r="X3263" s="20">
        <v>201533.55184999999</v>
      </c>
      <c r="Y3263" s="20">
        <v>6</v>
      </c>
      <c r="Z3263" s="20">
        <v>33588.925308333331</v>
      </c>
      <c r="AA3263" s="45">
        <f t="shared" si="100"/>
        <v>470292.49000000005</v>
      </c>
      <c r="AB3263" t="b">
        <f t="shared" si="101"/>
        <v>1</v>
      </c>
    </row>
    <row r="3264" spans="1:28" customFormat="1" ht="14.5" x14ac:dyDescent="0.35">
      <c r="A3264" s="19" t="s">
        <v>18150</v>
      </c>
      <c r="B3264" s="19" t="s">
        <v>18151</v>
      </c>
      <c r="C3264" s="19" t="s">
        <v>16700</v>
      </c>
      <c r="D3264" s="19" t="s">
        <v>17573</v>
      </c>
      <c r="E3264" s="41">
        <v>1275070001</v>
      </c>
      <c r="F3264" s="19" t="s">
        <v>3429</v>
      </c>
      <c r="G3264" s="19" t="s">
        <v>13476</v>
      </c>
      <c r="H3264" s="19" t="s">
        <v>13477</v>
      </c>
      <c r="I3264" s="24"/>
      <c r="J3264" s="24"/>
      <c r="K3264" s="19" t="s">
        <v>61</v>
      </c>
      <c r="L3264" s="20">
        <v>1989</v>
      </c>
      <c r="M3264" s="20">
        <v>0</v>
      </c>
      <c r="N3264" s="21">
        <v>72444.600000000006</v>
      </c>
      <c r="O3264" s="21">
        <v>0</v>
      </c>
      <c r="P3264" s="21">
        <v>0</v>
      </c>
      <c r="Q3264" s="21">
        <v>0</v>
      </c>
      <c r="R3264" s="21">
        <v>0</v>
      </c>
      <c r="S3264" s="21">
        <v>0</v>
      </c>
      <c r="T3264" s="21">
        <v>72444.600000000006</v>
      </c>
      <c r="U3264" s="21">
        <v>-77.400000000000006</v>
      </c>
      <c r="V3264" s="21">
        <v>-905.61</v>
      </c>
      <c r="W3264" s="20">
        <v>71461.59</v>
      </c>
      <c r="X3264" s="20">
        <v>31803.179400000001</v>
      </c>
      <c r="Y3264" s="20">
        <v>2</v>
      </c>
      <c r="Z3264" s="20">
        <v>15901.5897</v>
      </c>
      <c r="AA3264" s="45">
        <f t="shared" si="100"/>
        <v>72444.600000000006</v>
      </c>
      <c r="AB3264" t="b">
        <f t="shared" si="101"/>
        <v>1</v>
      </c>
    </row>
    <row r="3265" spans="1:28" customFormat="1" ht="14.5" x14ac:dyDescent="0.35">
      <c r="A3265" s="19" t="s">
        <v>18152</v>
      </c>
      <c r="B3265" s="19" t="s">
        <v>18153</v>
      </c>
      <c r="C3265" s="19" t="s">
        <v>16763</v>
      </c>
      <c r="D3265" s="19" t="s">
        <v>17627</v>
      </c>
      <c r="E3265" s="41">
        <v>1275580001</v>
      </c>
      <c r="F3265" s="19" t="s">
        <v>4064</v>
      </c>
      <c r="G3265" s="19" t="s">
        <v>15177</v>
      </c>
      <c r="H3265" s="19" t="s">
        <v>15178</v>
      </c>
      <c r="I3265" s="24"/>
      <c r="J3265" s="24"/>
      <c r="K3265" s="19" t="s">
        <v>61</v>
      </c>
      <c r="L3265" s="20">
        <v>22041</v>
      </c>
      <c r="M3265" s="20">
        <v>0</v>
      </c>
      <c r="N3265" s="21">
        <v>594361.89</v>
      </c>
      <c r="O3265" s="21">
        <v>467.06</v>
      </c>
      <c r="P3265" s="21">
        <v>0</v>
      </c>
      <c r="Q3265" s="21">
        <v>6212.52</v>
      </c>
      <c r="R3265" s="21">
        <v>75864.12</v>
      </c>
      <c r="S3265" s="21">
        <v>0</v>
      </c>
      <c r="T3265" s="21">
        <v>676905.59</v>
      </c>
      <c r="U3265" s="21">
        <v>-307046.18</v>
      </c>
      <c r="V3265" s="21">
        <v>-29070.59</v>
      </c>
      <c r="W3265" s="20">
        <v>340788.82</v>
      </c>
      <c r="X3265" s="20">
        <v>260924.86971</v>
      </c>
      <c r="Y3265" s="20">
        <v>6</v>
      </c>
      <c r="Z3265" s="20">
        <v>43487.478284999997</v>
      </c>
      <c r="AA3265" s="45">
        <f t="shared" si="100"/>
        <v>676905.59000000008</v>
      </c>
      <c r="AB3265" t="b">
        <f t="shared" si="101"/>
        <v>1</v>
      </c>
    </row>
    <row r="3266" spans="1:28" customFormat="1" ht="14.5" x14ac:dyDescent="0.35">
      <c r="A3266" s="19" t="s">
        <v>18154</v>
      </c>
      <c r="B3266" s="19" t="s">
        <v>18155</v>
      </c>
      <c r="C3266" s="19" t="s">
        <v>16842</v>
      </c>
      <c r="D3266" s="19" t="s">
        <v>17690</v>
      </c>
      <c r="E3266" s="41">
        <v>1277790001</v>
      </c>
      <c r="F3266" s="19" t="s">
        <v>2453</v>
      </c>
      <c r="G3266" s="19" t="s">
        <v>10836</v>
      </c>
      <c r="H3266" s="19" t="s">
        <v>10837</v>
      </c>
      <c r="I3266" s="24"/>
      <c r="J3266" s="24"/>
      <c r="K3266" s="19" t="s">
        <v>61</v>
      </c>
      <c r="L3266" s="20">
        <v>14500</v>
      </c>
      <c r="M3266" s="20">
        <v>0</v>
      </c>
      <c r="N3266" s="21">
        <v>429298.27</v>
      </c>
      <c r="O3266" s="21">
        <v>0</v>
      </c>
      <c r="P3266" s="21">
        <v>-56121.36</v>
      </c>
      <c r="Q3266" s="21">
        <v>0</v>
      </c>
      <c r="R3266" s="21">
        <v>0</v>
      </c>
      <c r="S3266" s="21">
        <v>0</v>
      </c>
      <c r="T3266" s="21">
        <v>373176.91</v>
      </c>
      <c r="U3266" s="21">
        <v>-196658.47</v>
      </c>
      <c r="V3266" s="21">
        <v>-20689.849999999999</v>
      </c>
      <c r="W3266" s="20">
        <v>155828.59</v>
      </c>
      <c r="X3266" s="20">
        <v>188461.94052999999</v>
      </c>
      <c r="Y3266" s="20">
        <v>3</v>
      </c>
      <c r="Z3266" s="20">
        <v>62820.646843333328</v>
      </c>
      <c r="AA3266" s="45">
        <f t="shared" si="100"/>
        <v>373176.91000000003</v>
      </c>
      <c r="AB3266" t="b">
        <f t="shared" si="101"/>
        <v>1</v>
      </c>
    </row>
    <row r="3267" spans="1:28" customFormat="1" ht="14.5" x14ac:dyDescent="0.35">
      <c r="A3267" s="19" t="s">
        <v>18156</v>
      </c>
      <c r="B3267" s="19" t="s">
        <v>18157</v>
      </c>
      <c r="C3267" s="19" t="s">
        <v>16938</v>
      </c>
      <c r="D3267" s="19" t="s">
        <v>17759</v>
      </c>
      <c r="E3267" s="41">
        <v>1278090001</v>
      </c>
      <c r="F3267" s="19" t="s">
        <v>16943</v>
      </c>
      <c r="G3267" s="19" t="s">
        <v>8988</v>
      </c>
      <c r="H3267" s="19" t="s">
        <v>8989</v>
      </c>
      <c r="I3267" s="24"/>
      <c r="J3267" s="24"/>
      <c r="K3267" s="19" t="s">
        <v>61</v>
      </c>
      <c r="L3267" s="20">
        <v>14917</v>
      </c>
      <c r="M3267" s="20">
        <v>0</v>
      </c>
      <c r="N3267" s="21">
        <v>470470.7</v>
      </c>
      <c r="O3267" s="21">
        <v>-5748</v>
      </c>
      <c r="P3267" s="21">
        <v>-168313.95</v>
      </c>
      <c r="Q3267" s="21">
        <v>0</v>
      </c>
      <c r="R3267" s="21">
        <v>0</v>
      </c>
      <c r="S3267" s="21">
        <v>0</v>
      </c>
      <c r="T3267" s="21">
        <v>296408.75</v>
      </c>
      <c r="U3267" s="21">
        <v>-1700.3</v>
      </c>
      <c r="V3267" s="21">
        <v>-259674.27</v>
      </c>
      <c r="W3267" s="20">
        <v>35034.18</v>
      </c>
      <c r="X3267" s="20">
        <v>206536.6373</v>
      </c>
      <c r="Y3267" s="20">
        <v>1</v>
      </c>
      <c r="Z3267" s="20">
        <v>206536.6373</v>
      </c>
      <c r="AA3267" s="45">
        <f t="shared" si="100"/>
        <v>296408.75</v>
      </c>
      <c r="AB3267" t="b">
        <f t="shared" si="101"/>
        <v>1</v>
      </c>
    </row>
    <row r="3268" spans="1:28" customFormat="1" ht="14.5" x14ac:dyDescent="0.35">
      <c r="A3268" s="19" t="s">
        <v>18150</v>
      </c>
      <c r="B3268" s="19" t="s">
        <v>18151</v>
      </c>
      <c r="C3268" s="19" t="s">
        <v>16669</v>
      </c>
      <c r="D3268" s="19" t="s">
        <v>17551</v>
      </c>
      <c r="E3268" s="41">
        <v>1278170001</v>
      </c>
      <c r="F3268" s="19" t="s">
        <v>3522</v>
      </c>
      <c r="G3268" s="19" t="s">
        <v>13753</v>
      </c>
      <c r="H3268" s="19" t="s">
        <v>13754</v>
      </c>
      <c r="I3268" s="24"/>
      <c r="J3268" s="24"/>
      <c r="K3268" s="19" t="s">
        <v>61</v>
      </c>
      <c r="L3268" s="20">
        <v>2000</v>
      </c>
      <c r="M3268" s="20">
        <v>0</v>
      </c>
      <c r="N3268" s="21">
        <v>56742.58</v>
      </c>
      <c r="O3268" s="21">
        <v>0</v>
      </c>
      <c r="P3268" s="21">
        <v>-13185.79</v>
      </c>
      <c r="Q3268" s="21">
        <v>492.52</v>
      </c>
      <c r="R3268" s="21">
        <v>0</v>
      </c>
      <c r="S3268" s="21">
        <v>0</v>
      </c>
      <c r="T3268" s="21">
        <v>44049.31</v>
      </c>
      <c r="U3268" s="21">
        <v>-15262.92</v>
      </c>
      <c r="V3268" s="21">
        <v>-727.6</v>
      </c>
      <c r="W3268" s="20">
        <v>28058.79</v>
      </c>
      <c r="X3268" s="20">
        <v>24909.992620000001</v>
      </c>
      <c r="Y3268" s="20">
        <v>3</v>
      </c>
      <c r="Z3268" s="20">
        <v>8303.3308733333342</v>
      </c>
      <c r="AA3268" s="45">
        <f t="shared" si="100"/>
        <v>44049.31</v>
      </c>
      <c r="AB3268" t="b">
        <f t="shared" si="101"/>
        <v>1</v>
      </c>
    </row>
    <row r="3269" spans="1:28" customFormat="1" ht="14.5" x14ac:dyDescent="0.35">
      <c r="A3269" s="19" t="s">
        <v>18160</v>
      </c>
      <c r="B3269" s="19" t="s">
        <v>18161</v>
      </c>
      <c r="C3269" s="19" t="s">
        <v>17058</v>
      </c>
      <c r="D3269" s="19" t="s">
        <v>17862</v>
      </c>
      <c r="E3269" s="41">
        <v>1278250001</v>
      </c>
      <c r="F3269" s="19" t="s">
        <v>760</v>
      </c>
      <c r="G3269" s="19" t="s">
        <v>6259</v>
      </c>
      <c r="H3269" s="19" t="s">
        <v>6260</v>
      </c>
      <c r="I3269" s="24"/>
      <c r="J3269" s="24"/>
      <c r="K3269" s="19" t="s">
        <v>61</v>
      </c>
      <c r="L3269" s="20">
        <v>20958</v>
      </c>
      <c r="M3269" s="20">
        <v>0</v>
      </c>
      <c r="N3269" s="21">
        <v>623400.32999999996</v>
      </c>
      <c r="O3269" s="21">
        <v>15000</v>
      </c>
      <c r="P3269" s="21">
        <v>-126198.93</v>
      </c>
      <c r="Q3269" s="21">
        <v>0</v>
      </c>
      <c r="R3269" s="21">
        <v>0</v>
      </c>
      <c r="S3269" s="21">
        <v>0</v>
      </c>
      <c r="T3269" s="21">
        <v>512201.4</v>
      </c>
      <c r="U3269" s="21">
        <v>-296443.92</v>
      </c>
      <c r="V3269" s="21">
        <v>-44800.39</v>
      </c>
      <c r="W3269" s="20">
        <v>170957.09</v>
      </c>
      <c r="X3269" s="20">
        <v>273672.74486999999</v>
      </c>
      <c r="Y3269" s="20">
        <v>6</v>
      </c>
      <c r="Z3269" s="20">
        <v>45612.124145000002</v>
      </c>
      <c r="AA3269" s="45">
        <f t="shared" ref="AA3269:AA3332" si="102">SUM(N3269:S3269)</f>
        <v>512201.39999999997</v>
      </c>
      <c r="AB3269" t="b">
        <f t="shared" ref="AB3269:AB3332" si="103">T3269=AA3269</f>
        <v>1</v>
      </c>
    </row>
    <row r="3270" spans="1:28" customFormat="1" ht="14.5" x14ac:dyDescent="0.35">
      <c r="A3270" s="19" t="s">
        <v>18148</v>
      </c>
      <c r="B3270" s="19" t="s">
        <v>18149</v>
      </c>
      <c r="C3270" s="19" t="s">
        <v>16572</v>
      </c>
      <c r="D3270" s="19" t="s">
        <v>17508</v>
      </c>
      <c r="E3270" s="41">
        <v>1278330001</v>
      </c>
      <c r="F3270" s="19" t="s">
        <v>2593</v>
      </c>
      <c r="G3270" s="19" t="s">
        <v>11224</v>
      </c>
      <c r="H3270" s="19" t="s">
        <v>11225</v>
      </c>
      <c r="I3270" s="24"/>
      <c r="J3270" s="24"/>
      <c r="K3270" s="19" t="s">
        <v>61</v>
      </c>
      <c r="L3270" s="20">
        <v>10757</v>
      </c>
      <c r="M3270" s="20">
        <v>0</v>
      </c>
      <c r="N3270" s="21">
        <v>327972.65999999997</v>
      </c>
      <c r="O3270" s="21">
        <v>66.599999999999994</v>
      </c>
      <c r="P3270" s="21">
        <v>0</v>
      </c>
      <c r="Q3270" s="21">
        <v>0</v>
      </c>
      <c r="R3270" s="21">
        <v>151728.24</v>
      </c>
      <c r="S3270" s="21">
        <v>0</v>
      </c>
      <c r="T3270" s="21">
        <v>479767.5</v>
      </c>
      <c r="U3270" s="21">
        <v>-90044.3</v>
      </c>
      <c r="V3270" s="21">
        <v>-5180.6899999999996</v>
      </c>
      <c r="W3270" s="20">
        <v>384542.51</v>
      </c>
      <c r="X3270" s="20">
        <v>143979.99773999999</v>
      </c>
      <c r="Y3270" s="20">
        <v>8</v>
      </c>
      <c r="Z3270" s="20">
        <v>17997.499717499999</v>
      </c>
      <c r="AA3270" s="45">
        <f t="shared" si="102"/>
        <v>479767.49999999994</v>
      </c>
      <c r="AB3270" t="b">
        <f t="shared" si="103"/>
        <v>1</v>
      </c>
    </row>
    <row r="3271" spans="1:28" customFormat="1" ht="14.5" x14ac:dyDescent="0.35">
      <c r="A3271" s="19" t="s">
        <v>18160</v>
      </c>
      <c r="B3271" s="19" t="s">
        <v>18161</v>
      </c>
      <c r="C3271" s="19" t="s">
        <v>17058</v>
      </c>
      <c r="D3271" s="19" t="s">
        <v>17862</v>
      </c>
      <c r="E3271" s="41">
        <v>1278680001</v>
      </c>
      <c r="F3271" s="19" t="s">
        <v>211</v>
      </c>
      <c r="G3271" s="19" t="s">
        <v>4775</v>
      </c>
      <c r="H3271" s="19" t="s">
        <v>4776</v>
      </c>
      <c r="I3271" s="24"/>
      <c r="J3271" s="24"/>
      <c r="K3271" s="19" t="s">
        <v>61</v>
      </c>
      <c r="L3271" s="20">
        <v>20731</v>
      </c>
      <c r="M3271" s="20">
        <v>651</v>
      </c>
      <c r="N3271" s="21">
        <v>760366.81</v>
      </c>
      <c r="O3271" s="21">
        <v>0</v>
      </c>
      <c r="P3271" s="21">
        <v>-179391.7</v>
      </c>
      <c r="Q3271" s="21">
        <v>1796.4</v>
      </c>
      <c r="R3271" s="21">
        <v>0</v>
      </c>
      <c r="S3271" s="21">
        <v>0</v>
      </c>
      <c r="T3271" s="21">
        <v>582771.51</v>
      </c>
      <c r="U3271" s="21">
        <v>-176550.1</v>
      </c>
      <c r="V3271" s="21">
        <v>-46422.3</v>
      </c>
      <c r="W3271" s="20">
        <v>359799.11</v>
      </c>
      <c r="X3271" s="20">
        <v>333801.02958999999</v>
      </c>
      <c r="Y3271" s="20">
        <v>6</v>
      </c>
      <c r="Z3271" s="20">
        <v>55633.504931666663</v>
      </c>
      <c r="AA3271" s="45">
        <f t="shared" si="102"/>
        <v>582771.51000000013</v>
      </c>
      <c r="AB3271" t="b">
        <f t="shared" si="103"/>
        <v>1</v>
      </c>
    </row>
    <row r="3272" spans="1:28" customFormat="1" ht="14.5" x14ac:dyDescent="0.35">
      <c r="A3272" s="19" t="s">
        <v>18156</v>
      </c>
      <c r="B3272" s="19" t="s">
        <v>18157</v>
      </c>
      <c r="C3272" s="19" t="s">
        <v>16923</v>
      </c>
      <c r="D3272" s="19" t="s">
        <v>17746</v>
      </c>
      <c r="E3272" s="41">
        <v>1279140001</v>
      </c>
      <c r="F3272" s="19" t="s">
        <v>17751</v>
      </c>
      <c r="G3272" s="19" t="s">
        <v>9910</v>
      </c>
      <c r="H3272" s="19" t="s">
        <v>9911</v>
      </c>
      <c r="I3272" s="24"/>
      <c r="J3272" s="24"/>
      <c r="K3272" s="19" t="s">
        <v>61</v>
      </c>
      <c r="L3272" s="20">
        <v>5341</v>
      </c>
      <c r="M3272" s="20">
        <v>0</v>
      </c>
      <c r="N3272" s="21">
        <v>165701.45000000001</v>
      </c>
      <c r="O3272" s="21">
        <v>-127.6</v>
      </c>
      <c r="P3272" s="21">
        <v>0</v>
      </c>
      <c r="Q3272" s="21">
        <v>0</v>
      </c>
      <c r="R3272" s="21">
        <v>0</v>
      </c>
      <c r="S3272" s="21">
        <v>0</v>
      </c>
      <c r="T3272" s="21">
        <v>165573.85</v>
      </c>
      <c r="U3272" s="21">
        <v>-64447.6</v>
      </c>
      <c r="V3272" s="21">
        <v>-7349.53</v>
      </c>
      <c r="W3272" s="20">
        <v>93776.72</v>
      </c>
      <c r="X3272" s="20">
        <v>72742.936549999999</v>
      </c>
      <c r="Y3272" s="20">
        <v>6</v>
      </c>
      <c r="Z3272" s="20">
        <v>12123.822758333334</v>
      </c>
      <c r="AA3272" s="45">
        <f t="shared" si="102"/>
        <v>165573.85</v>
      </c>
      <c r="AB3272" t="b">
        <f t="shared" si="103"/>
        <v>1</v>
      </c>
    </row>
    <row r="3273" spans="1:28" customFormat="1" ht="14.5" x14ac:dyDescent="0.35">
      <c r="A3273" s="19" t="s">
        <v>18160</v>
      </c>
      <c r="B3273" s="19" t="s">
        <v>18161</v>
      </c>
      <c r="C3273" s="19" t="s">
        <v>17043</v>
      </c>
      <c r="D3273" s="19" t="s">
        <v>17826</v>
      </c>
      <c r="E3273" s="41">
        <v>1279220001</v>
      </c>
      <c r="F3273" s="19" t="s">
        <v>992</v>
      </c>
      <c r="G3273" s="19" t="s">
        <v>6884</v>
      </c>
      <c r="H3273" s="19" t="s">
        <v>6885</v>
      </c>
      <c r="I3273" s="24"/>
      <c r="J3273" s="24"/>
      <c r="K3273" s="19" t="s">
        <v>61</v>
      </c>
      <c r="L3273" s="20">
        <v>11393</v>
      </c>
      <c r="M3273" s="20">
        <v>0</v>
      </c>
      <c r="N3273" s="21">
        <v>447677.58</v>
      </c>
      <c r="O3273" s="21">
        <v>0</v>
      </c>
      <c r="P3273" s="21">
        <v>0</v>
      </c>
      <c r="Q3273" s="21">
        <v>6578.8</v>
      </c>
      <c r="R3273" s="21">
        <v>0</v>
      </c>
      <c r="S3273" s="21">
        <v>0</v>
      </c>
      <c r="T3273" s="21">
        <v>454256.38</v>
      </c>
      <c r="U3273" s="21">
        <v>-58479.32</v>
      </c>
      <c r="V3273" s="21">
        <v>-24568.3</v>
      </c>
      <c r="W3273" s="20">
        <v>371208.76</v>
      </c>
      <c r="X3273" s="20">
        <v>196530.45762</v>
      </c>
      <c r="Y3273" s="20">
        <v>3</v>
      </c>
      <c r="Z3273" s="20">
        <v>65510.152540000003</v>
      </c>
      <c r="AA3273" s="45">
        <f t="shared" si="102"/>
        <v>454256.38</v>
      </c>
      <c r="AB3273" t="b">
        <f t="shared" si="103"/>
        <v>1</v>
      </c>
    </row>
    <row r="3274" spans="1:28" customFormat="1" ht="14.5" x14ac:dyDescent="0.35">
      <c r="A3274" s="19" t="s">
        <v>18154</v>
      </c>
      <c r="B3274" s="19" t="s">
        <v>18155</v>
      </c>
      <c r="C3274" s="19" t="s">
        <v>16798</v>
      </c>
      <c r="D3274" s="19" t="s">
        <v>17653</v>
      </c>
      <c r="E3274" s="41">
        <v>1279300001</v>
      </c>
      <c r="F3274" s="19" t="s">
        <v>4202</v>
      </c>
      <c r="G3274" s="19" t="s">
        <v>8118</v>
      </c>
      <c r="H3274" s="19" t="s">
        <v>8119</v>
      </c>
      <c r="I3274" s="24"/>
      <c r="J3274" s="24"/>
      <c r="K3274" s="19" t="s">
        <v>61</v>
      </c>
      <c r="L3274" s="20">
        <v>23248</v>
      </c>
      <c r="M3274" s="20">
        <v>0</v>
      </c>
      <c r="N3274" s="21">
        <v>764459.56</v>
      </c>
      <c r="O3274" s="21">
        <v>0</v>
      </c>
      <c r="P3274" s="21">
        <v>0</v>
      </c>
      <c r="Q3274" s="21">
        <v>3143.7</v>
      </c>
      <c r="R3274" s="21">
        <v>0</v>
      </c>
      <c r="S3274" s="21">
        <v>0</v>
      </c>
      <c r="T3274" s="21">
        <v>767603.26</v>
      </c>
      <c r="U3274" s="21">
        <v>-188880.08</v>
      </c>
      <c r="V3274" s="21">
        <v>-27839.9</v>
      </c>
      <c r="W3274" s="20">
        <v>550883.28</v>
      </c>
      <c r="X3274" s="20">
        <v>335597.74683999998</v>
      </c>
      <c r="Y3274" s="20">
        <v>5</v>
      </c>
      <c r="Z3274" s="20">
        <v>67119.549367999993</v>
      </c>
      <c r="AA3274" s="45">
        <f t="shared" si="102"/>
        <v>767603.26</v>
      </c>
      <c r="AB3274" t="b">
        <f t="shared" si="103"/>
        <v>1</v>
      </c>
    </row>
    <row r="3275" spans="1:28" customFormat="1" ht="14.5" x14ac:dyDescent="0.35">
      <c r="A3275" s="19" t="s">
        <v>18158</v>
      </c>
      <c r="B3275" s="19" t="s">
        <v>18159</v>
      </c>
      <c r="C3275" s="19" t="s">
        <v>16982</v>
      </c>
      <c r="D3275" s="19" t="s">
        <v>17802</v>
      </c>
      <c r="E3275" s="41">
        <v>1279490001</v>
      </c>
      <c r="F3275" s="19" t="s">
        <v>18462</v>
      </c>
      <c r="G3275" s="19" t="s">
        <v>5099</v>
      </c>
      <c r="H3275" s="19" t="s">
        <v>5100</v>
      </c>
      <c r="I3275" s="24"/>
      <c r="J3275" s="24"/>
      <c r="K3275" s="19" t="s">
        <v>61</v>
      </c>
      <c r="L3275" s="20">
        <v>10964</v>
      </c>
      <c r="M3275" s="20">
        <v>0</v>
      </c>
      <c r="N3275" s="21">
        <v>460104.35</v>
      </c>
      <c r="O3275" s="21">
        <v>-1235.3599999999999</v>
      </c>
      <c r="P3275" s="21">
        <v>-153558.79</v>
      </c>
      <c r="Q3275" s="21">
        <v>0</v>
      </c>
      <c r="R3275" s="21">
        <v>0</v>
      </c>
      <c r="S3275" s="21">
        <v>0</v>
      </c>
      <c r="T3275" s="21">
        <v>305310.2</v>
      </c>
      <c r="U3275" s="21">
        <v>-62114.9</v>
      </c>
      <c r="V3275" s="21">
        <v>138031.76</v>
      </c>
      <c r="W3275" s="20">
        <v>381227.06</v>
      </c>
      <c r="X3275" s="20">
        <v>201985.80965000001</v>
      </c>
      <c r="Y3275" s="20">
        <v>5</v>
      </c>
      <c r="Z3275" s="20">
        <v>40397.161930000002</v>
      </c>
      <c r="AA3275" s="45">
        <f t="shared" si="102"/>
        <v>305310.19999999995</v>
      </c>
      <c r="AB3275" t="b">
        <f t="shared" si="103"/>
        <v>1</v>
      </c>
    </row>
    <row r="3276" spans="1:28" customFormat="1" ht="14.5" x14ac:dyDescent="0.35">
      <c r="A3276" s="19" t="s">
        <v>18148</v>
      </c>
      <c r="B3276" s="19" t="s">
        <v>18149</v>
      </c>
      <c r="C3276" s="19" t="s">
        <v>16572</v>
      </c>
      <c r="D3276" s="19" t="s">
        <v>17508</v>
      </c>
      <c r="E3276" s="41">
        <v>1279650001</v>
      </c>
      <c r="F3276" s="19" t="s">
        <v>2594</v>
      </c>
      <c r="G3276" s="19" t="s">
        <v>11226</v>
      </c>
      <c r="H3276" s="19" t="s">
        <v>11227</v>
      </c>
      <c r="I3276" s="24"/>
      <c r="J3276" s="24"/>
      <c r="K3276" s="19" t="s">
        <v>61</v>
      </c>
      <c r="L3276" s="20">
        <v>17735</v>
      </c>
      <c r="M3276" s="20">
        <v>0</v>
      </c>
      <c r="N3276" s="21">
        <v>751344.99</v>
      </c>
      <c r="O3276" s="21">
        <v>0</v>
      </c>
      <c r="P3276" s="21">
        <v>0</v>
      </c>
      <c r="Q3276" s="21">
        <v>5934.42</v>
      </c>
      <c r="R3276" s="21">
        <v>0</v>
      </c>
      <c r="S3276" s="21">
        <v>0</v>
      </c>
      <c r="T3276" s="21">
        <v>757279.41</v>
      </c>
      <c r="U3276" s="21">
        <v>-52342.879999999997</v>
      </c>
      <c r="V3276" s="21">
        <v>-3673.99</v>
      </c>
      <c r="W3276" s="20">
        <v>701262.54</v>
      </c>
      <c r="X3276" s="20">
        <v>329840.45061</v>
      </c>
      <c r="Y3276" s="20">
        <v>5</v>
      </c>
      <c r="Z3276" s="20">
        <v>65968.090121999994</v>
      </c>
      <c r="AA3276" s="45">
        <f t="shared" si="102"/>
        <v>757279.41</v>
      </c>
      <c r="AB3276" t="b">
        <f t="shared" si="103"/>
        <v>1</v>
      </c>
    </row>
    <row r="3277" spans="1:28" customFormat="1" ht="14.5" x14ac:dyDescent="0.35">
      <c r="A3277" s="19" t="s">
        <v>18158</v>
      </c>
      <c r="B3277" s="19" t="s">
        <v>18159</v>
      </c>
      <c r="C3277" s="19" t="s">
        <v>16982</v>
      </c>
      <c r="D3277" s="19" t="s">
        <v>17802</v>
      </c>
      <c r="E3277" s="41">
        <v>1280070001</v>
      </c>
      <c r="F3277" s="19" t="s">
        <v>331</v>
      </c>
      <c r="G3277" s="19" t="s">
        <v>5101</v>
      </c>
      <c r="H3277" s="19" t="s">
        <v>5102</v>
      </c>
      <c r="I3277" s="24"/>
      <c r="J3277" s="24"/>
      <c r="K3277" s="19" t="s">
        <v>61</v>
      </c>
      <c r="L3277" s="20">
        <v>8609</v>
      </c>
      <c r="M3277" s="20">
        <v>0</v>
      </c>
      <c r="N3277" s="21">
        <v>286396.55</v>
      </c>
      <c r="O3277" s="21">
        <v>0</v>
      </c>
      <c r="P3277" s="21">
        <v>0</v>
      </c>
      <c r="Q3277" s="21">
        <v>0</v>
      </c>
      <c r="R3277" s="21">
        <v>0</v>
      </c>
      <c r="S3277" s="21">
        <v>0</v>
      </c>
      <c r="T3277" s="21">
        <v>286396.55</v>
      </c>
      <c r="U3277" s="21">
        <v>-24856.7</v>
      </c>
      <c r="V3277" s="21">
        <v>-16781.400000000001</v>
      </c>
      <c r="W3277" s="20">
        <v>244758.45</v>
      </c>
      <c r="X3277" s="20">
        <v>125728.08545</v>
      </c>
      <c r="Y3277" s="20">
        <v>3</v>
      </c>
      <c r="Z3277" s="20">
        <v>41909.361816666664</v>
      </c>
      <c r="AA3277" s="45">
        <f t="shared" si="102"/>
        <v>286396.55</v>
      </c>
      <c r="AB3277" t="b">
        <f t="shared" si="103"/>
        <v>1</v>
      </c>
    </row>
    <row r="3278" spans="1:28" customFormat="1" ht="14.5" x14ac:dyDescent="0.35">
      <c r="A3278" s="19" t="s">
        <v>18160</v>
      </c>
      <c r="B3278" s="19" t="s">
        <v>18161</v>
      </c>
      <c r="C3278" s="19" t="s">
        <v>17118</v>
      </c>
      <c r="D3278" s="19" t="s">
        <v>17873</v>
      </c>
      <c r="E3278" s="41">
        <v>1280310001</v>
      </c>
      <c r="F3278" s="19" t="s">
        <v>18538</v>
      </c>
      <c r="G3278" s="19" t="s">
        <v>7386</v>
      </c>
      <c r="H3278" s="19" t="s">
        <v>7387</v>
      </c>
      <c r="I3278" s="24"/>
      <c r="J3278" s="24"/>
      <c r="K3278" s="19" t="s">
        <v>61</v>
      </c>
      <c r="L3278" s="20">
        <v>8292</v>
      </c>
      <c r="M3278" s="20">
        <v>0</v>
      </c>
      <c r="N3278" s="21">
        <v>320489.76</v>
      </c>
      <c r="O3278" s="21">
        <v>0</v>
      </c>
      <c r="P3278" s="21">
        <v>0</v>
      </c>
      <c r="Q3278" s="21">
        <v>0</v>
      </c>
      <c r="R3278" s="21">
        <v>0</v>
      </c>
      <c r="S3278" s="21">
        <v>0</v>
      </c>
      <c r="T3278" s="21">
        <v>320489.76</v>
      </c>
      <c r="U3278" s="21">
        <v>-137311.79</v>
      </c>
      <c r="V3278" s="21">
        <v>-7669.26</v>
      </c>
      <c r="W3278" s="20">
        <v>175508.71</v>
      </c>
      <c r="X3278" s="20">
        <v>140695.00464</v>
      </c>
      <c r="Y3278" s="20">
        <v>2</v>
      </c>
      <c r="Z3278" s="20">
        <v>70347.50232</v>
      </c>
      <c r="AA3278" s="45">
        <f t="shared" si="102"/>
        <v>320489.76</v>
      </c>
      <c r="AB3278" t="b">
        <f t="shared" si="103"/>
        <v>1</v>
      </c>
    </row>
    <row r="3279" spans="1:28" customFormat="1" ht="14.5" x14ac:dyDescent="0.35">
      <c r="A3279" s="19" t="s">
        <v>18158</v>
      </c>
      <c r="B3279" s="19" t="s">
        <v>18159</v>
      </c>
      <c r="C3279" s="19" t="s">
        <v>17015</v>
      </c>
      <c r="D3279" s="19" t="s">
        <v>17803</v>
      </c>
      <c r="E3279" s="41">
        <v>1280580001</v>
      </c>
      <c r="F3279" s="19" t="s">
        <v>681</v>
      </c>
      <c r="G3279" s="19" t="s">
        <v>6025</v>
      </c>
      <c r="H3279" s="19" t="s">
        <v>6026</v>
      </c>
      <c r="I3279" s="24"/>
      <c r="J3279" s="24"/>
      <c r="K3279" s="19" t="s">
        <v>61</v>
      </c>
      <c r="L3279" s="20">
        <v>21158</v>
      </c>
      <c r="M3279" s="20">
        <v>0</v>
      </c>
      <c r="N3279" s="21">
        <v>663519.77</v>
      </c>
      <c r="O3279" s="21">
        <v>-52394.79</v>
      </c>
      <c r="P3279" s="21">
        <v>-119630.05</v>
      </c>
      <c r="Q3279" s="21">
        <v>0</v>
      </c>
      <c r="R3279" s="21">
        <v>0</v>
      </c>
      <c r="S3279" s="21">
        <v>0</v>
      </c>
      <c r="T3279" s="21">
        <v>491494.93</v>
      </c>
      <c r="U3279" s="21">
        <v>-112554.03</v>
      </c>
      <c r="V3279" s="21">
        <v>-44240.94</v>
      </c>
      <c r="W3279" s="20">
        <v>334699.96000000002</v>
      </c>
      <c r="X3279" s="20">
        <v>291285.17903</v>
      </c>
      <c r="Y3279" s="20">
        <v>3</v>
      </c>
      <c r="Z3279" s="20">
        <v>97095.059676666671</v>
      </c>
      <c r="AA3279" s="45">
        <f t="shared" si="102"/>
        <v>491494.93</v>
      </c>
      <c r="AB3279" t="b">
        <f t="shared" si="103"/>
        <v>1</v>
      </c>
    </row>
    <row r="3280" spans="1:28" customFormat="1" ht="14.5" x14ac:dyDescent="0.35">
      <c r="A3280" s="19" t="s">
        <v>18158</v>
      </c>
      <c r="B3280" s="19" t="s">
        <v>18159</v>
      </c>
      <c r="C3280" s="19" t="s">
        <v>17015</v>
      </c>
      <c r="D3280" s="19" t="s">
        <v>17803</v>
      </c>
      <c r="E3280" s="41">
        <v>1281040001</v>
      </c>
      <c r="F3280" s="19" t="s">
        <v>94</v>
      </c>
      <c r="G3280" s="19" t="s">
        <v>17466</v>
      </c>
      <c r="H3280" s="19" t="s">
        <v>17467</v>
      </c>
      <c r="I3280" s="24"/>
      <c r="J3280" s="24"/>
      <c r="K3280" s="19" t="s">
        <v>61</v>
      </c>
      <c r="L3280" s="20">
        <v>11129</v>
      </c>
      <c r="M3280" s="20">
        <v>0</v>
      </c>
      <c r="N3280" s="21">
        <v>326706.2</v>
      </c>
      <c r="O3280" s="21">
        <v>-383.26</v>
      </c>
      <c r="P3280" s="21">
        <v>0</v>
      </c>
      <c r="Q3280" s="21">
        <v>0</v>
      </c>
      <c r="R3280" s="21">
        <v>75864.12</v>
      </c>
      <c r="S3280" s="21">
        <v>0</v>
      </c>
      <c r="T3280" s="21">
        <v>402187.06</v>
      </c>
      <c r="U3280" s="21">
        <v>-192499.97</v>
      </c>
      <c r="V3280" s="21">
        <v>-20150.98</v>
      </c>
      <c r="W3280" s="20">
        <v>189536.11</v>
      </c>
      <c r="X3280" s="20">
        <v>143424.02179999999</v>
      </c>
      <c r="Y3280" s="20">
        <v>6</v>
      </c>
      <c r="Z3280" s="20">
        <v>23904.00363333333</v>
      </c>
      <c r="AA3280" s="45">
        <f t="shared" si="102"/>
        <v>402187.06</v>
      </c>
      <c r="AB3280" t="b">
        <f t="shared" si="103"/>
        <v>1</v>
      </c>
    </row>
    <row r="3281" spans="1:28" customFormat="1" ht="14.5" x14ac:dyDescent="0.35">
      <c r="A3281" s="19" t="s">
        <v>18160</v>
      </c>
      <c r="B3281" s="19" t="s">
        <v>18161</v>
      </c>
      <c r="C3281" s="19" t="s">
        <v>17058</v>
      </c>
      <c r="D3281" s="19" t="s">
        <v>17862</v>
      </c>
      <c r="E3281" s="41">
        <v>1281470001</v>
      </c>
      <c r="F3281" s="19" t="s">
        <v>761</v>
      </c>
      <c r="G3281" s="19" t="s">
        <v>6261</v>
      </c>
      <c r="H3281" s="19" t="s">
        <v>6256</v>
      </c>
      <c r="I3281" s="24"/>
      <c r="J3281" s="24"/>
      <c r="K3281" s="19" t="s">
        <v>61</v>
      </c>
      <c r="L3281" s="20">
        <v>1700</v>
      </c>
      <c r="M3281" s="20">
        <v>0</v>
      </c>
      <c r="N3281" s="21">
        <v>53849.48</v>
      </c>
      <c r="O3281" s="21">
        <v>0</v>
      </c>
      <c r="P3281" s="21">
        <v>0</v>
      </c>
      <c r="Q3281" s="21">
        <v>0</v>
      </c>
      <c r="R3281" s="21">
        <v>0</v>
      </c>
      <c r="S3281" s="21">
        <v>178.72</v>
      </c>
      <c r="T3281" s="21">
        <v>54028.2</v>
      </c>
      <c r="U3281" s="21">
        <v>-131.94999999999999</v>
      </c>
      <c r="V3281" s="21">
        <v>-1810.34</v>
      </c>
      <c r="W3281" s="20">
        <v>52085.91</v>
      </c>
      <c r="X3281" s="20">
        <v>23639.921719999998</v>
      </c>
      <c r="Y3281" s="20">
        <v>5</v>
      </c>
      <c r="Z3281" s="20">
        <v>4727.9843439999995</v>
      </c>
      <c r="AA3281" s="45">
        <f t="shared" si="102"/>
        <v>54028.200000000004</v>
      </c>
      <c r="AB3281" t="b">
        <f t="shared" si="103"/>
        <v>1</v>
      </c>
    </row>
    <row r="3282" spans="1:28" customFormat="1" ht="14.5" x14ac:dyDescent="0.35">
      <c r="A3282" s="19" t="s">
        <v>18152</v>
      </c>
      <c r="B3282" s="19" t="s">
        <v>18153</v>
      </c>
      <c r="C3282" s="19" t="s">
        <v>16763</v>
      </c>
      <c r="D3282" s="19" t="s">
        <v>17627</v>
      </c>
      <c r="E3282" s="41">
        <v>1281630004</v>
      </c>
      <c r="F3282" s="19" t="s">
        <v>2595</v>
      </c>
      <c r="G3282" s="19" t="s">
        <v>15179</v>
      </c>
      <c r="H3282" s="19" t="s">
        <v>15180</v>
      </c>
      <c r="I3282" s="24"/>
      <c r="J3282" s="24"/>
      <c r="K3282" s="19" t="s">
        <v>171</v>
      </c>
      <c r="L3282" s="20">
        <v>0</v>
      </c>
      <c r="M3282" s="20">
        <v>0</v>
      </c>
      <c r="N3282" s="21">
        <v>0</v>
      </c>
      <c r="O3282" s="21">
        <v>0</v>
      </c>
      <c r="P3282" s="21">
        <v>0</v>
      </c>
      <c r="Q3282" s="21">
        <v>0</v>
      </c>
      <c r="R3282" s="21">
        <v>0</v>
      </c>
      <c r="S3282" s="21">
        <v>0</v>
      </c>
      <c r="T3282" s="21">
        <v>0</v>
      </c>
      <c r="U3282" s="21">
        <v>-45.4</v>
      </c>
      <c r="V3282" s="21">
        <v>45.4</v>
      </c>
      <c r="W3282" s="20">
        <v>0</v>
      </c>
      <c r="X3282" s="20">
        <v>0</v>
      </c>
      <c r="Y3282" s="20">
        <v>1</v>
      </c>
      <c r="Z3282" s="20">
        <v>0</v>
      </c>
      <c r="AA3282" s="45">
        <f t="shared" si="102"/>
        <v>0</v>
      </c>
      <c r="AB3282" t="b">
        <f t="shared" si="103"/>
        <v>1</v>
      </c>
    </row>
    <row r="3283" spans="1:28" customFormat="1" ht="14.5" x14ac:dyDescent="0.35">
      <c r="A3283" s="19" t="s">
        <v>18148</v>
      </c>
      <c r="B3283" s="19" t="s">
        <v>18149</v>
      </c>
      <c r="C3283" s="19" t="s">
        <v>16550</v>
      </c>
      <c r="D3283" s="19" t="s">
        <v>17507</v>
      </c>
      <c r="E3283" s="41">
        <v>1281630006</v>
      </c>
      <c r="F3283" s="19" t="s">
        <v>2595</v>
      </c>
      <c r="G3283" s="19" t="s">
        <v>11228</v>
      </c>
      <c r="H3283" s="19" t="s">
        <v>11229</v>
      </c>
      <c r="I3283" s="24"/>
      <c r="J3283" s="24"/>
      <c r="K3283" s="19" t="s">
        <v>61</v>
      </c>
      <c r="L3283" s="20">
        <v>13436</v>
      </c>
      <c r="M3283" s="20">
        <v>0</v>
      </c>
      <c r="N3283" s="21">
        <v>401768.65</v>
      </c>
      <c r="O3283" s="21">
        <v>0</v>
      </c>
      <c r="P3283" s="21">
        <v>0</v>
      </c>
      <c r="Q3283" s="21">
        <v>4977.4799999999996</v>
      </c>
      <c r="R3283" s="21">
        <v>0</v>
      </c>
      <c r="S3283" s="21">
        <v>40565.22</v>
      </c>
      <c r="T3283" s="21">
        <v>447311.35</v>
      </c>
      <c r="U3283" s="21">
        <v>-79714.2</v>
      </c>
      <c r="V3283" s="21">
        <v>-30176.76</v>
      </c>
      <c r="W3283" s="20">
        <v>337420.39</v>
      </c>
      <c r="X3283" s="20">
        <v>176376.43734999999</v>
      </c>
      <c r="Y3283" s="20">
        <v>8</v>
      </c>
      <c r="Z3283" s="20">
        <v>22047.054668749999</v>
      </c>
      <c r="AA3283" s="45">
        <f t="shared" si="102"/>
        <v>447311.35</v>
      </c>
      <c r="AB3283" t="b">
        <f t="shared" si="103"/>
        <v>1</v>
      </c>
    </row>
    <row r="3284" spans="1:28" customFormat="1" ht="14.5" x14ac:dyDescent="0.35">
      <c r="A3284" s="19" t="s">
        <v>18154</v>
      </c>
      <c r="B3284" s="19" t="s">
        <v>18155</v>
      </c>
      <c r="C3284" s="19" t="s">
        <v>16869</v>
      </c>
      <c r="D3284" s="19" t="s">
        <v>17894</v>
      </c>
      <c r="E3284" s="41">
        <v>1281980001</v>
      </c>
      <c r="F3284" s="19" t="s">
        <v>1660</v>
      </c>
      <c r="G3284" s="19" t="s">
        <v>8742</v>
      </c>
      <c r="H3284" s="19" t="s">
        <v>8743</v>
      </c>
      <c r="I3284" s="24"/>
      <c r="J3284" s="24"/>
      <c r="K3284" s="19" t="s">
        <v>63</v>
      </c>
      <c r="L3284" s="20">
        <v>0</v>
      </c>
      <c r="M3284" s="20">
        <v>6308</v>
      </c>
      <c r="N3284" s="21">
        <v>513094.03</v>
      </c>
      <c r="O3284" s="21">
        <v>0</v>
      </c>
      <c r="P3284" s="21">
        <v>0</v>
      </c>
      <c r="Q3284" s="21">
        <v>7734.5</v>
      </c>
      <c r="R3284" s="21">
        <v>0</v>
      </c>
      <c r="S3284" s="21">
        <v>0</v>
      </c>
      <c r="T3284" s="21">
        <v>520828.53</v>
      </c>
      <c r="U3284" s="21">
        <v>0</v>
      </c>
      <c r="V3284" s="21">
        <v>-35329.86</v>
      </c>
      <c r="W3284" s="20">
        <v>485498.67</v>
      </c>
      <c r="X3284" s="20">
        <v>225248.27916999999</v>
      </c>
      <c r="Y3284" s="20">
        <v>1</v>
      </c>
      <c r="Z3284" s="20">
        <v>225248.27916999999</v>
      </c>
      <c r="AA3284" s="45">
        <f t="shared" si="102"/>
        <v>520828.53</v>
      </c>
      <c r="AB3284" t="b">
        <f t="shared" si="103"/>
        <v>1</v>
      </c>
    </row>
    <row r="3285" spans="1:28" customFormat="1" ht="14.5" x14ac:dyDescent="0.35">
      <c r="A3285" s="19" t="s">
        <v>18152</v>
      </c>
      <c r="B3285" s="19" t="s">
        <v>18153</v>
      </c>
      <c r="C3285" s="19" t="s">
        <v>16763</v>
      </c>
      <c r="D3285" s="19" t="s">
        <v>17627</v>
      </c>
      <c r="E3285" s="41">
        <v>1282440001</v>
      </c>
      <c r="F3285" s="19" t="s">
        <v>4065</v>
      </c>
      <c r="G3285" s="19" t="s">
        <v>15181</v>
      </c>
      <c r="H3285" s="19" t="s">
        <v>15182</v>
      </c>
      <c r="I3285" s="24"/>
      <c r="J3285" s="24"/>
      <c r="K3285" s="19" t="s">
        <v>61</v>
      </c>
      <c r="L3285" s="20">
        <v>18494</v>
      </c>
      <c r="M3285" s="20">
        <v>0</v>
      </c>
      <c r="N3285" s="21">
        <v>554850.36</v>
      </c>
      <c r="O3285" s="21">
        <v>0</v>
      </c>
      <c r="P3285" s="21">
        <v>0</v>
      </c>
      <c r="Q3285" s="21">
        <v>3143.7</v>
      </c>
      <c r="R3285" s="21">
        <v>44254</v>
      </c>
      <c r="S3285" s="21">
        <v>0</v>
      </c>
      <c r="T3285" s="21">
        <v>602248.06000000006</v>
      </c>
      <c r="U3285" s="21">
        <v>-246764.24</v>
      </c>
      <c r="V3285" s="21">
        <v>-24594.400000000001</v>
      </c>
      <c r="W3285" s="20">
        <v>330889.42</v>
      </c>
      <c r="X3285" s="20">
        <v>243579.30804</v>
      </c>
      <c r="Y3285" s="20">
        <v>7</v>
      </c>
      <c r="Z3285" s="20">
        <v>34797.044005714284</v>
      </c>
      <c r="AA3285" s="45">
        <f t="shared" si="102"/>
        <v>602248.05999999994</v>
      </c>
      <c r="AB3285" t="b">
        <f t="shared" si="103"/>
        <v>1</v>
      </c>
    </row>
    <row r="3286" spans="1:28" customFormat="1" ht="14.5" x14ac:dyDescent="0.35">
      <c r="A3286" s="19" t="s">
        <v>18160</v>
      </c>
      <c r="B3286" s="19" t="s">
        <v>18161</v>
      </c>
      <c r="C3286" s="19" t="s">
        <v>17118</v>
      </c>
      <c r="D3286" s="19" t="s">
        <v>17873</v>
      </c>
      <c r="E3286" s="41">
        <v>1282600001</v>
      </c>
      <c r="F3286" s="19" t="s">
        <v>1132</v>
      </c>
      <c r="G3286" s="19" t="s">
        <v>7283</v>
      </c>
      <c r="H3286" s="19" t="s">
        <v>7284</v>
      </c>
      <c r="I3286" s="24"/>
      <c r="J3286" s="24"/>
      <c r="K3286" s="19" t="s">
        <v>61</v>
      </c>
      <c r="L3286" s="20">
        <v>16466</v>
      </c>
      <c r="M3286" s="20">
        <v>0</v>
      </c>
      <c r="N3286" s="21">
        <v>616456.06999999995</v>
      </c>
      <c r="O3286" s="21">
        <v>0</v>
      </c>
      <c r="P3286" s="21">
        <v>0</v>
      </c>
      <c r="Q3286" s="21">
        <v>0</v>
      </c>
      <c r="R3286" s="21">
        <v>0</v>
      </c>
      <c r="S3286" s="21">
        <v>0</v>
      </c>
      <c r="T3286" s="21">
        <v>616456.06999999995</v>
      </c>
      <c r="U3286" s="21">
        <v>-192672.22</v>
      </c>
      <c r="V3286" s="21">
        <v>-31370.25</v>
      </c>
      <c r="W3286" s="20">
        <v>392413.6</v>
      </c>
      <c r="X3286" s="20">
        <v>270624.21473000001</v>
      </c>
      <c r="Y3286" s="20">
        <v>1</v>
      </c>
      <c r="Z3286" s="20">
        <v>270624.21473000001</v>
      </c>
      <c r="AA3286" s="45">
        <f t="shared" si="102"/>
        <v>616456.06999999995</v>
      </c>
      <c r="AB3286" t="b">
        <f t="shared" si="103"/>
        <v>1</v>
      </c>
    </row>
    <row r="3287" spans="1:28" customFormat="1" ht="14.5" x14ac:dyDescent="0.35">
      <c r="A3287" s="19" t="s">
        <v>18152</v>
      </c>
      <c r="B3287" s="19" t="s">
        <v>18153</v>
      </c>
      <c r="C3287" s="19" t="s">
        <v>16783</v>
      </c>
      <c r="D3287" s="19" t="s">
        <v>17892</v>
      </c>
      <c r="E3287" s="41">
        <v>1282790001</v>
      </c>
      <c r="F3287" s="19" t="s">
        <v>3808</v>
      </c>
      <c r="G3287" s="19" t="s">
        <v>16481</v>
      </c>
      <c r="H3287" s="19" t="s">
        <v>16482</v>
      </c>
      <c r="I3287" s="24"/>
      <c r="J3287" s="24"/>
      <c r="K3287" s="19" t="s">
        <v>61</v>
      </c>
      <c r="L3287" s="20">
        <v>15542</v>
      </c>
      <c r="M3287" s="20">
        <v>0</v>
      </c>
      <c r="N3287" s="21">
        <v>489873.94</v>
      </c>
      <c r="O3287" s="21">
        <v>0</v>
      </c>
      <c r="P3287" s="21">
        <v>0</v>
      </c>
      <c r="Q3287" s="21">
        <v>420</v>
      </c>
      <c r="R3287" s="21">
        <v>0</v>
      </c>
      <c r="S3287" s="21">
        <v>0</v>
      </c>
      <c r="T3287" s="21">
        <v>490293.94</v>
      </c>
      <c r="U3287" s="21">
        <v>-139685.1</v>
      </c>
      <c r="V3287" s="21">
        <v>-33337.1</v>
      </c>
      <c r="W3287" s="20">
        <v>317271.74</v>
      </c>
      <c r="X3287" s="20">
        <v>215054.65966</v>
      </c>
      <c r="Y3287" s="20">
        <v>2</v>
      </c>
      <c r="Z3287" s="20">
        <v>107527.32983</v>
      </c>
      <c r="AA3287" s="45">
        <f t="shared" si="102"/>
        <v>490293.94</v>
      </c>
      <c r="AB3287" t="b">
        <f t="shared" si="103"/>
        <v>1</v>
      </c>
    </row>
    <row r="3288" spans="1:28" customFormat="1" ht="14.5" x14ac:dyDescent="0.35">
      <c r="A3288" s="19" t="s">
        <v>18160</v>
      </c>
      <c r="B3288" s="19" t="s">
        <v>18161</v>
      </c>
      <c r="C3288" s="19" t="s">
        <v>17043</v>
      </c>
      <c r="D3288" s="19" t="s">
        <v>17826</v>
      </c>
      <c r="E3288" s="41">
        <v>1283170001</v>
      </c>
      <c r="F3288" s="19" t="s">
        <v>1030</v>
      </c>
      <c r="G3288" s="19" t="s">
        <v>7016</v>
      </c>
      <c r="H3288" s="19" t="s">
        <v>7017</v>
      </c>
      <c r="I3288" s="24"/>
      <c r="J3288" s="24"/>
      <c r="K3288" s="19" t="s">
        <v>61</v>
      </c>
      <c r="L3288" s="20">
        <v>18187</v>
      </c>
      <c r="M3288" s="20">
        <v>0</v>
      </c>
      <c r="N3288" s="21">
        <v>678498.02</v>
      </c>
      <c r="O3288" s="21">
        <v>0</v>
      </c>
      <c r="P3288" s="21">
        <v>0</v>
      </c>
      <c r="Q3288" s="21">
        <v>3093.84</v>
      </c>
      <c r="R3288" s="21">
        <v>0</v>
      </c>
      <c r="S3288" s="21">
        <v>0</v>
      </c>
      <c r="T3288" s="21">
        <v>681591.86</v>
      </c>
      <c r="U3288" s="21">
        <v>-210207.96</v>
      </c>
      <c r="V3288" s="21">
        <v>-14436.08</v>
      </c>
      <c r="W3288" s="20">
        <v>456947.82</v>
      </c>
      <c r="X3288" s="20">
        <v>297860.63078000001</v>
      </c>
      <c r="Y3288" s="20">
        <v>4</v>
      </c>
      <c r="Z3288" s="20">
        <v>74465.157695000002</v>
      </c>
      <c r="AA3288" s="45">
        <f t="shared" si="102"/>
        <v>681591.86</v>
      </c>
      <c r="AB3288" t="b">
        <f t="shared" si="103"/>
        <v>1</v>
      </c>
    </row>
    <row r="3289" spans="1:28" customFormat="1" ht="14.5" x14ac:dyDescent="0.35">
      <c r="A3289" s="19" t="s">
        <v>18150</v>
      </c>
      <c r="B3289" s="19" t="s">
        <v>18151</v>
      </c>
      <c r="C3289" s="19" t="s">
        <v>16703</v>
      </c>
      <c r="D3289" s="19" t="s">
        <v>17580</v>
      </c>
      <c r="E3289" s="41">
        <v>1283920001</v>
      </c>
      <c r="F3289" s="19" t="s">
        <v>4243</v>
      </c>
      <c r="G3289" s="19" t="s">
        <v>15722</v>
      </c>
      <c r="H3289" s="19" t="s">
        <v>15723</v>
      </c>
      <c r="I3289" s="24"/>
      <c r="J3289" s="24"/>
      <c r="K3289" s="19" t="s">
        <v>61</v>
      </c>
      <c r="L3289" s="20">
        <v>12441</v>
      </c>
      <c r="M3289" s="20">
        <v>0</v>
      </c>
      <c r="N3289" s="21">
        <v>355569.41</v>
      </c>
      <c r="O3289" s="21">
        <v>0</v>
      </c>
      <c r="P3289" s="21">
        <v>-59781.62</v>
      </c>
      <c r="Q3289" s="21">
        <v>0</v>
      </c>
      <c r="R3289" s="21">
        <v>0</v>
      </c>
      <c r="S3289" s="21">
        <v>0</v>
      </c>
      <c r="T3289" s="21">
        <v>295787.78999999998</v>
      </c>
      <c r="U3289" s="21">
        <v>-129661.5</v>
      </c>
      <c r="V3289" s="21">
        <v>-4813.22</v>
      </c>
      <c r="W3289" s="20">
        <v>161313.07</v>
      </c>
      <c r="X3289" s="20">
        <v>156094.97099</v>
      </c>
      <c r="Y3289" s="20">
        <v>2</v>
      </c>
      <c r="Z3289" s="20">
        <v>78047.485495000001</v>
      </c>
      <c r="AA3289" s="45">
        <f t="shared" si="102"/>
        <v>295787.78999999998</v>
      </c>
      <c r="AB3289" t="b">
        <f t="shared" si="103"/>
        <v>1</v>
      </c>
    </row>
    <row r="3290" spans="1:28" customFormat="1" ht="14.5" x14ac:dyDescent="0.35">
      <c r="A3290" s="19" t="s">
        <v>18148</v>
      </c>
      <c r="B3290" s="19" t="s">
        <v>18149</v>
      </c>
      <c r="C3290" s="19" t="s">
        <v>16550</v>
      </c>
      <c r="D3290" s="19" t="s">
        <v>17507</v>
      </c>
      <c r="E3290" s="41">
        <v>1284220001</v>
      </c>
      <c r="F3290" s="19" t="s">
        <v>2596</v>
      </c>
      <c r="G3290" s="19" t="s">
        <v>11230</v>
      </c>
      <c r="H3290" s="19" t="s">
        <v>11231</v>
      </c>
      <c r="I3290" s="24"/>
      <c r="J3290" s="24"/>
      <c r="K3290" s="19" t="s">
        <v>61</v>
      </c>
      <c r="L3290" s="20">
        <v>22121</v>
      </c>
      <c r="M3290" s="20">
        <v>0</v>
      </c>
      <c r="N3290" s="21">
        <v>816998.78</v>
      </c>
      <c r="O3290" s="21">
        <v>0</v>
      </c>
      <c r="P3290" s="21">
        <v>0</v>
      </c>
      <c r="Q3290" s="21">
        <v>8383.2000000000007</v>
      </c>
      <c r="R3290" s="21">
        <v>0</v>
      </c>
      <c r="S3290" s="21">
        <v>38675.54</v>
      </c>
      <c r="T3290" s="21">
        <v>864057.52</v>
      </c>
      <c r="U3290" s="21">
        <v>-72998.58</v>
      </c>
      <c r="V3290" s="21">
        <v>-38593.49</v>
      </c>
      <c r="W3290" s="20">
        <v>752465.45</v>
      </c>
      <c r="X3290" s="20">
        <v>358662.46441999997</v>
      </c>
      <c r="Y3290" s="20">
        <v>4</v>
      </c>
      <c r="Z3290" s="20">
        <v>89665.616104999994</v>
      </c>
      <c r="AA3290" s="45">
        <f t="shared" si="102"/>
        <v>864057.52</v>
      </c>
      <c r="AB3290" t="b">
        <f t="shared" si="103"/>
        <v>1</v>
      </c>
    </row>
    <row r="3291" spans="1:28" customFormat="1" ht="14.5" x14ac:dyDescent="0.35">
      <c r="A3291" s="19" t="s">
        <v>18148</v>
      </c>
      <c r="B3291" s="19" t="s">
        <v>18149</v>
      </c>
      <c r="C3291" s="19" t="s">
        <v>16572</v>
      </c>
      <c r="D3291" s="19" t="s">
        <v>17508</v>
      </c>
      <c r="E3291" s="41">
        <v>1284730001</v>
      </c>
      <c r="F3291" s="19" t="s">
        <v>2597</v>
      </c>
      <c r="G3291" s="19" t="s">
        <v>11232</v>
      </c>
      <c r="H3291" s="19" t="s">
        <v>11233</v>
      </c>
      <c r="I3291" s="24"/>
      <c r="J3291" s="24"/>
      <c r="K3291" s="19" t="s">
        <v>61</v>
      </c>
      <c r="L3291" s="20">
        <v>17027</v>
      </c>
      <c r="M3291" s="20">
        <v>0</v>
      </c>
      <c r="N3291" s="21">
        <v>637180.48</v>
      </c>
      <c r="O3291" s="21">
        <v>0</v>
      </c>
      <c r="P3291" s="21">
        <v>0</v>
      </c>
      <c r="Q3291" s="21">
        <v>0</v>
      </c>
      <c r="R3291" s="21">
        <v>0</v>
      </c>
      <c r="S3291" s="21">
        <v>0</v>
      </c>
      <c r="T3291" s="21">
        <v>637180.48</v>
      </c>
      <c r="U3291" s="21">
        <v>-34617.86</v>
      </c>
      <c r="V3291" s="21">
        <v>-28556.29</v>
      </c>
      <c r="W3291" s="20">
        <v>574006.32999999996</v>
      </c>
      <c r="X3291" s="20">
        <v>279722.23071999999</v>
      </c>
      <c r="Y3291" s="20">
        <v>5</v>
      </c>
      <c r="Z3291" s="20">
        <v>55944.446144000001</v>
      </c>
      <c r="AA3291" s="45">
        <f t="shared" si="102"/>
        <v>637180.48</v>
      </c>
      <c r="AB3291" t="b">
        <f t="shared" si="103"/>
        <v>1</v>
      </c>
    </row>
    <row r="3292" spans="1:28" customFormat="1" ht="14.5" x14ac:dyDescent="0.35">
      <c r="A3292" s="19" t="s">
        <v>18152</v>
      </c>
      <c r="B3292" s="19" t="s">
        <v>18153</v>
      </c>
      <c r="C3292" s="19" t="s">
        <v>16735</v>
      </c>
      <c r="D3292" s="19" t="s">
        <v>17600</v>
      </c>
      <c r="E3292" s="41">
        <v>1285030001</v>
      </c>
      <c r="F3292" s="19" t="s">
        <v>3809</v>
      </c>
      <c r="G3292" s="19" t="s">
        <v>14367</v>
      </c>
      <c r="H3292" s="19" t="s">
        <v>14368</v>
      </c>
      <c r="I3292" s="24"/>
      <c r="J3292" s="24"/>
      <c r="K3292" s="19" t="s">
        <v>61</v>
      </c>
      <c r="L3292" s="20">
        <v>32503</v>
      </c>
      <c r="M3292" s="20">
        <v>0</v>
      </c>
      <c r="N3292" s="21">
        <v>1192246.06</v>
      </c>
      <c r="O3292" s="21">
        <v>0</v>
      </c>
      <c r="P3292" s="21">
        <v>-23387.919999999998</v>
      </c>
      <c r="Q3292" s="21">
        <v>10254.450000000001</v>
      </c>
      <c r="R3292" s="21">
        <v>0</v>
      </c>
      <c r="S3292" s="21">
        <v>0</v>
      </c>
      <c r="T3292" s="21">
        <v>1179112.5900000001</v>
      </c>
      <c r="U3292" s="21">
        <v>-411695.96</v>
      </c>
      <c r="V3292" s="21">
        <v>-32007.94</v>
      </c>
      <c r="W3292" s="20">
        <v>735408.69</v>
      </c>
      <c r="X3292" s="20">
        <v>523396.02033999999</v>
      </c>
      <c r="Y3292" s="20">
        <v>6</v>
      </c>
      <c r="Z3292" s="20">
        <v>87232.67005666667</v>
      </c>
      <c r="AA3292" s="45">
        <f t="shared" si="102"/>
        <v>1179112.5900000001</v>
      </c>
      <c r="AB3292" t="b">
        <f t="shared" si="103"/>
        <v>1</v>
      </c>
    </row>
    <row r="3293" spans="1:28" customFormat="1" ht="14.5" x14ac:dyDescent="0.35">
      <c r="A3293" s="19" t="s">
        <v>18152</v>
      </c>
      <c r="B3293" s="19" t="s">
        <v>18153</v>
      </c>
      <c r="C3293" s="19" t="s">
        <v>16735</v>
      </c>
      <c r="D3293" s="19" t="s">
        <v>17600</v>
      </c>
      <c r="E3293" s="41">
        <v>1285030003</v>
      </c>
      <c r="F3293" s="19" t="s">
        <v>3810</v>
      </c>
      <c r="G3293" s="19" t="s">
        <v>14521</v>
      </c>
      <c r="H3293" s="19" t="s">
        <v>14522</v>
      </c>
      <c r="I3293" s="24"/>
      <c r="J3293" s="24"/>
      <c r="K3293" s="19" t="s">
        <v>61</v>
      </c>
      <c r="L3293" s="20">
        <v>15352</v>
      </c>
      <c r="M3293" s="20">
        <v>0</v>
      </c>
      <c r="N3293" s="21">
        <v>467778.37</v>
      </c>
      <c r="O3293" s="21">
        <v>0</v>
      </c>
      <c r="P3293" s="21">
        <v>0</v>
      </c>
      <c r="Q3293" s="21">
        <v>4479.7700000000004</v>
      </c>
      <c r="R3293" s="21">
        <v>0</v>
      </c>
      <c r="S3293" s="21">
        <v>0</v>
      </c>
      <c r="T3293" s="21">
        <v>472258.14</v>
      </c>
      <c r="U3293" s="21">
        <v>-192865.86</v>
      </c>
      <c r="V3293" s="21">
        <v>-15555.86</v>
      </c>
      <c r="W3293" s="20">
        <v>263836.42</v>
      </c>
      <c r="X3293" s="20">
        <v>205354.70443000001</v>
      </c>
      <c r="Y3293" s="20">
        <v>6</v>
      </c>
      <c r="Z3293" s="20">
        <v>34225.784071666669</v>
      </c>
      <c r="AA3293" s="45">
        <f t="shared" si="102"/>
        <v>472258.14</v>
      </c>
      <c r="AB3293" t="b">
        <f t="shared" si="103"/>
        <v>1</v>
      </c>
    </row>
    <row r="3294" spans="1:28" customFormat="1" ht="14.5" x14ac:dyDescent="0.35">
      <c r="A3294" s="19" t="s">
        <v>18152</v>
      </c>
      <c r="B3294" s="19" t="s">
        <v>18153</v>
      </c>
      <c r="C3294" s="19" t="s">
        <v>16735</v>
      </c>
      <c r="D3294" s="19" t="s">
        <v>17600</v>
      </c>
      <c r="E3294" s="41">
        <v>1285030004</v>
      </c>
      <c r="F3294" s="19" t="s">
        <v>3763</v>
      </c>
      <c r="G3294" s="19" t="s">
        <v>18033</v>
      </c>
      <c r="H3294" s="19" t="s">
        <v>18034</v>
      </c>
      <c r="I3294" s="24"/>
      <c r="J3294" s="24"/>
      <c r="K3294" s="19" t="s">
        <v>61</v>
      </c>
      <c r="L3294" s="20">
        <v>28200</v>
      </c>
      <c r="M3294" s="20">
        <v>0</v>
      </c>
      <c r="N3294" s="21">
        <v>899951.14</v>
      </c>
      <c r="O3294" s="21">
        <v>0</v>
      </c>
      <c r="P3294" s="21">
        <v>0</v>
      </c>
      <c r="Q3294" s="21">
        <v>13972</v>
      </c>
      <c r="R3294" s="21">
        <v>0</v>
      </c>
      <c r="S3294" s="21">
        <v>10701.79</v>
      </c>
      <c r="T3294" s="21">
        <v>924624.93</v>
      </c>
      <c r="U3294" s="21">
        <v>-334911.49</v>
      </c>
      <c r="V3294" s="21">
        <v>-25388.81</v>
      </c>
      <c r="W3294" s="20">
        <v>564324.63</v>
      </c>
      <c r="X3294" s="20">
        <v>395078.55046</v>
      </c>
      <c r="Y3294" s="20">
        <v>11</v>
      </c>
      <c r="Z3294" s="20">
        <v>35916.23186</v>
      </c>
      <c r="AA3294" s="45">
        <f t="shared" si="102"/>
        <v>924624.93</v>
      </c>
      <c r="AB3294" t="b">
        <f t="shared" si="103"/>
        <v>1</v>
      </c>
    </row>
    <row r="3295" spans="1:28" customFormat="1" ht="14.5" x14ac:dyDescent="0.35">
      <c r="A3295" s="19" t="s">
        <v>18152</v>
      </c>
      <c r="B3295" s="19" t="s">
        <v>18153</v>
      </c>
      <c r="C3295" s="19" t="s">
        <v>16735</v>
      </c>
      <c r="D3295" s="19" t="s">
        <v>17600</v>
      </c>
      <c r="E3295" s="41">
        <v>1285030005</v>
      </c>
      <c r="F3295" s="19" t="s">
        <v>3763</v>
      </c>
      <c r="G3295" s="19" t="s">
        <v>18033</v>
      </c>
      <c r="H3295" s="19" t="s">
        <v>18034</v>
      </c>
      <c r="I3295" s="24"/>
      <c r="J3295" s="24"/>
      <c r="K3295" s="19" t="s">
        <v>63</v>
      </c>
      <c r="L3295" s="20">
        <v>0</v>
      </c>
      <c r="M3295" s="20">
        <v>0</v>
      </c>
      <c r="N3295" s="21">
        <v>209901.08</v>
      </c>
      <c r="O3295" s="21">
        <v>0</v>
      </c>
      <c r="P3295" s="21">
        <v>0</v>
      </c>
      <c r="Q3295" s="21">
        <v>0</v>
      </c>
      <c r="R3295" s="21">
        <v>0</v>
      </c>
      <c r="S3295" s="21">
        <v>3320</v>
      </c>
      <c r="T3295" s="21">
        <v>213221.08</v>
      </c>
      <c r="U3295" s="21">
        <v>0</v>
      </c>
      <c r="V3295" s="21">
        <v>-11367.72</v>
      </c>
      <c r="W3295" s="20">
        <v>201853.36</v>
      </c>
      <c r="X3295" s="20">
        <v>92146.574120000005</v>
      </c>
      <c r="Y3295" s="20">
        <v>2</v>
      </c>
      <c r="Z3295" s="20">
        <v>46073.287060000002</v>
      </c>
      <c r="AA3295" s="45">
        <f t="shared" si="102"/>
        <v>213221.08</v>
      </c>
      <c r="AB3295" t="b">
        <f t="shared" si="103"/>
        <v>1</v>
      </c>
    </row>
    <row r="3296" spans="1:28" customFormat="1" ht="14.5" x14ac:dyDescent="0.35">
      <c r="A3296" s="19" t="s">
        <v>18154</v>
      </c>
      <c r="B3296" s="19" t="s">
        <v>18155</v>
      </c>
      <c r="C3296" s="19" t="s">
        <v>16815</v>
      </c>
      <c r="D3296" s="19" t="s">
        <v>17666</v>
      </c>
      <c r="E3296" s="41">
        <v>1285970001</v>
      </c>
      <c r="F3296" s="19" t="s">
        <v>1661</v>
      </c>
      <c r="G3296" s="19" t="s">
        <v>8744</v>
      </c>
      <c r="H3296" s="19" t="s">
        <v>8745</v>
      </c>
      <c r="I3296" s="24"/>
      <c r="J3296" s="24"/>
      <c r="K3296" s="19" t="s">
        <v>61</v>
      </c>
      <c r="L3296" s="20">
        <v>1760</v>
      </c>
      <c r="M3296" s="20">
        <v>0</v>
      </c>
      <c r="N3296" s="21">
        <v>57824.26</v>
      </c>
      <c r="O3296" s="21">
        <v>0</v>
      </c>
      <c r="P3296" s="21">
        <v>0</v>
      </c>
      <c r="Q3296" s="21">
        <v>0</v>
      </c>
      <c r="R3296" s="21">
        <v>0</v>
      </c>
      <c r="S3296" s="21">
        <v>0</v>
      </c>
      <c r="T3296" s="21">
        <v>57824.26</v>
      </c>
      <c r="U3296" s="21">
        <v>-14736.86</v>
      </c>
      <c r="V3296" s="21">
        <v>-1032.97</v>
      </c>
      <c r="W3296" s="20">
        <v>42054.43</v>
      </c>
      <c r="X3296" s="20">
        <v>25384.850139999999</v>
      </c>
      <c r="Y3296" s="20">
        <v>3</v>
      </c>
      <c r="Z3296" s="20">
        <v>8461.6167133333329</v>
      </c>
      <c r="AA3296" s="45">
        <f t="shared" si="102"/>
        <v>57824.26</v>
      </c>
      <c r="AB3296" t="b">
        <f t="shared" si="103"/>
        <v>1</v>
      </c>
    </row>
    <row r="3297" spans="1:28" customFormat="1" ht="14.5" x14ac:dyDescent="0.35">
      <c r="A3297" s="19" t="s">
        <v>18154</v>
      </c>
      <c r="B3297" s="19" t="s">
        <v>18155</v>
      </c>
      <c r="C3297" s="19" t="s">
        <v>16815</v>
      </c>
      <c r="D3297" s="19" t="s">
        <v>17666</v>
      </c>
      <c r="E3297" s="41">
        <v>1285970002</v>
      </c>
      <c r="F3297" s="19" t="s">
        <v>1661</v>
      </c>
      <c r="G3297" s="19" t="s">
        <v>8744</v>
      </c>
      <c r="H3297" s="19" t="s">
        <v>8745</v>
      </c>
      <c r="I3297" s="24"/>
      <c r="J3297" s="24"/>
      <c r="K3297" s="19" t="s">
        <v>61</v>
      </c>
      <c r="L3297" s="20">
        <v>10000</v>
      </c>
      <c r="M3297" s="20">
        <v>0</v>
      </c>
      <c r="N3297" s="21">
        <v>460118.83</v>
      </c>
      <c r="O3297" s="21">
        <v>0</v>
      </c>
      <c r="P3297" s="21">
        <v>0</v>
      </c>
      <c r="Q3297" s="21">
        <v>0</v>
      </c>
      <c r="R3297" s="21">
        <v>0</v>
      </c>
      <c r="S3297" s="21">
        <v>0</v>
      </c>
      <c r="T3297" s="21">
        <v>460118.83</v>
      </c>
      <c r="U3297" s="21">
        <v>-104233.29</v>
      </c>
      <c r="V3297" s="21">
        <v>-1602.16</v>
      </c>
      <c r="W3297" s="20">
        <v>354283.38</v>
      </c>
      <c r="X3297" s="20">
        <v>201992.16636999999</v>
      </c>
      <c r="Y3297" s="20">
        <v>3</v>
      </c>
      <c r="Z3297" s="20">
        <v>67330.722123333326</v>
      </c>
      <c r="AA3297" s="45">
        <f t="shared" si="102"/>
        <v>460118.83</v>
      </c>
      <c r="AB3297" t="b">
        <f t="shared" si="103"/>
        <v>1</v>
      </c>
    </row>
    <row r="3298" spans="1:28" customFormat="1" ht="14.5" x14ac:dyDescent="0.35">
      <c r="A3298" s="19" t="s">
        <v>18152</v>
      </c>
      <c r="B3298" s="19" t="s">
        <v>18153</v>
      </c>
      <c r="C3298" s="19" t="s">
        <v>16755</v>
      </c>
      <c r="D3298" s="19" t="s">
        <v>17617</v>
      </c>
      <c r="E3298" s="41">
        <v>1286780001</v>
      </c>
      <c r="F3298" s="19" t="s">
        <v>4244</v>
      </c>
      <c r="G3298" s="19" t="s">
        <v>17366</v>
      </c>
      <c r="H3298" s="19" t="s">
        <v>17367</v>
      </c>
      <c r="I3298" s="24"/>
      <c r="J3298" s="24"/>
      <c r="K3298" s="19" t="s">
        <v>61</v>
      </c>
      <c r="L3298" s="20">
        <v>21352</v>
      </c>
      <c r="M3298" s="20">
        <v>0</v>
      </c>
      <c r="N3298" s="21">
        <v>666280.91</v>
      </c>
      <c r="O3298" s="21">
        <v>0</v>
      </c>
      <c r="P3298" s="21">
        <v>-233171.95</v>
      </c>
      <c r="Q3298" s="21">
        <v>0</v>
      </c>
      <c r="R3298" s="21">
        <v>0</v>
      </c>
      <c r="S3298" s="21">
        <v>0</v>
      </c>
      <c r="T3298" s="21">
        <v>433108.96</v>
      </c>
      <c r="U3298" s="21">
        <v>-71591.539999999994</v>
      </c>
      <c r="V3298" s="21">
        <v>-1271.79</v>
      </c>
      <c r="W3298" s="20">
        <v>360245.63</v>
      </c>
      <c r="X3298" s="20">
        <v>292497.31949000002</v>
      </c>
      <c r="Y3298" s="20">
        <v>11</v>
      </c>
      <c r="Z3298" s="20">
        <v>26590.66540818182</v>
      </c>
      <c r="AA3298" s="45">
        <f t="shared" si="102"/>
        <v>433108.96</v>
      </c>
      <c r="AB3298" t="b">
        <f t="shared" si="103"/>
        <v>1</v>
      </c>
    </row>
    <row r="3299" spans="1:28" customFormat="1" ht="14.5" x14ac:dyDescent="0.35">
      <c r="A3299" s="19" t="s">
        <v>18150</v>
      </c>
      <c r="B3299" s="19" t="s">
        <v>18151</v>
      </c>
      <c r="C3299" s="19" t="s">
        <v>16703</v>
      </c>
      <c r="D3299" s="19" t="s">
        <v>17580</v>
      </c>
      <c r="E3299" s="41">
        <v>1286780002</v>
      </c>
      <c r="F3299" s="19" t="s">
        <v>4244</v>
      </c>
      <c r="G3299" s="19" t="s">
        <v>15724</v>
      </c>
      <c r="H3299" s="19" t="s">
        <v>15725</v>
      </c>
      <c r="I3299" s="24"/>
      <c r="J3299" s="24"/>
      <c r="K3299" s="19" t="s">
        <v>61</v>
      </c>
      <c r="L3299" s="20">
        <v>16000</v>
      </c>
      <c r="M3299" s="20">
        <v>0</v>
      </c>
      <c r="N3299" s="21">
        <v>596300.64</v>
      </c>
      <c r="O3299" s="21">
        <v>0</v>
      </c>
      <c r="P3299" s="21">
        <v>0</v>
      </c>
      <c r="Q3299" s="21">
        <v>5422.9</v>
      </c>
      <c r="R3299" s="21">
        <v>0</v>
      </c>
      <c r="S3299" s="21">
        <v>0</v>
      </c>
      <c r="T3299" s="21">
        <v>601723.54</v>
      </c>
      <c r="U3299" s="21">
        <v>-151349.65</v>
      </c>
      <c r="V3299" s="21">
        <v>-9713.33</v>
      </c>
      <c r="W3299" s="20">
        <v>440660.56</v>
      </c>
      <c r="X3299" s="20">
        <v>261775.98095999999</v>
      </c>
      <c r="Y3299" s="20">
        <v>3</v>
      </c>
      <c r="Z3299" s="20">
        <v>87258.660319999995</v>
      </c>
      <c r="AA3299" s="45">
        <f t="shared" si="102"/>
        <v>601723.54</v>
      </c>
      <c r="AB3299" t="b">
        <f t="shared" si="103"/>
        <v>1</v>
      </c>
    </row>
    <row r="3300" spans="1:28" customFormat="1" ht="14.5" x14ac:dyDescent="0.35">
      <c r="A3300" s="19" t="s">
        <v>18156</v>
      </c>
      <c r="B3300" s="19" t="s">
        <v>18157</v>
      </c>
      <c r="C3300" s="19" t="s">
        <v>16914</v>
      </c>
      <c r="D3300" s="19" t="s">
        <v>17737</v>
      </c>
      <c r="E3300" s="41">
        <v>1287670001</v>
      </c>
      <c r="F3300" s="19" t="s">
        <v>17739</v>
      </c>
      <c r="G3300" s="19" t="s">
        <v>9104</v>
      </c>
      <c r="H3300" s="19" t="s">
        <v>9105</v>
      </c>
      <c r="I3300" s="24"/>
      <c r="J3300" s="24"/>
      <c r="K3300" s="19" t="s">
        <v>61</v>
      </c>
      <c r="L3300" s="20">
        <v>14333</v>
      </c>
      <c r="M3300" s="20">
        <v>0</v>
      </c>
      <c r="N3300" s="21">
        <v>456445.75</v>
      </c>
      <c r="O3300" s="21">
        <v>0</v>
      </c>
      <c r="P3300" s="21">
        <v>0</v>
      </c>
      <c r="Q3300" s="21">
        <v>0</v>
      </c>
      <c r="R3300" s="21">
        <v>0</v>
      </c>
      <c r="S3300" s="21">
        <v>0</v>
      </c>
      <c r="T3300" s="21">
        <v>456445.75</v>
      </c>
      <c r="U3300" s="21">
        <v>-229279.71</v>
      </c>
      <c r="V3300" s="21">
        <v>-5226.0600000000004</v>
      </c>
      <c r="W3300" s="20">
        <v>221939.98</v>
      </c>
      <c r="X3300" s="20">
        <v>200379.68424999999</v>
      </c>
      <c r="Y3300" s="20">
        <v>3</v>
      </c>
      <c r="Z3300" s="20">
        <v>66793.228083333335</v>
      </c>
      <c r="AA3300" s="45">
        <f t="shared" si="102"/>
        <v>456445.75</v>
      </c>
      <c r="AB3300" t="b">
        <f t="shared" si="103"/>
        <v>1</v>
      </c>
    </row>
    <row r="3301" spans="1:28" customFormat="1" ht="14.5" x14ac:dyDescent="0.35">
      <c r="A3301" s="19" t="s">
        <v>18156</v>
      </c>
      <c r="B3301" s="19" t="s">
        <v>18157</v>
      </c>
      <c r="C3301" s="19" t="s">
        <v>16923</v>
      </c>
      <c r="D3301" s="19" t="s">
        <v>17746</v>
      </c>
      <c r="E3301" s="41">
        <v>1287750001</v>
      </c>
      <c r="F3301" s="19" t="s">
        <v>2113</v>
      </c>
      <c r="G3301" s="19" t="s">
        <v>9912</v>
      </c>
      <c r="H3301" s="19" t="s">
        <v>9913</v>
      </c>
      <c r="I3301" s="24"/>
      <c r="J3301" s="24"/>
      <c r="K3301" s="19" t="s">
        <v>63</v>
      </c>
      <c r="L3301" s="20">
        <v>870</v>
      </c>
      <c r="M3301" s="20">
        <v>0</v>
      </c>
      <c r="N3301" s="21">
        <v>59290.09</v>
      </c>
      <c r="O3301" s="21">
        <v>0</v>
      </c>
      <c r="P3301" s="21">
        <v>0</v>
      </c>
      <c r="Q3301" s="21">
        <v>0</v>
      </c>
      <c r="R3301" s="21">
        <v>0</v>
      </c>
      <c r="S3301" s="21">
        <v>0</v>
      </c>
      <c r="T3301" s="21">
        <v>59290.09</v>
      </c>
      <c r="U3301" s="21">
        <v>0</v>
      </c>
      <c r="V3301" s="21">
        <v>0</v>
      </c>
      <c r="W3301" s="20">
        <v>59290.09</v>
      </c>
      <c r="X3301" s="20">
        <v>26028.34951</v>
      </c>
      <c r="Y3301" s="20">
        <v>1</v>
      </c>
      <c r="Z3301" s="20">
        <v>26028.34951</v>
      </c>
      <c r="AA3301" s="45">
        <f t="shared" si="102"/>
        <v>59290.09</v>
      </c>
      <c r="AB3301" t="b">
        <f t="shared" si="103"/>
        <v>1</v>
      </c>
    </row>
    <row r="3302" spans="1:28" customFormat="1" ht="14.5" x14ac:dyDescent="0.35">
      <c r="A3302" s="19" t="s">
        <v>18156</v>
      </c>
      <c r="B3302" s="19" t="s">
        <v>18157</v>
      </c>
      <c r="C3302" s="19" t="s">
        <v>16923</v>
      </c>
      <c r="D3302" s="19" t="s">
        <v>17746</v>
      </c>
      <c r="E3302" s="41">
        <v>1287750002</v>
      </c>
      <c r="F3302" s="19" t="s">
        <v>2113</v>
      </c>
      <c r="G3302" s="19" t="s">
        <v>9914</v>
      </c>
      <c r="H3302" s="19" t="s">
        <v>9915</v>
      </c>
      <c r="I3302" s="24"/>
      <c r="J3302" s="24"/>
      <c r="K3302" s="19" t="s">
        <v>63</v>
      </c>
      <c r="L3302" s="20">
        <v>492</v>
      </c>
      <c r="M3302" s="20">
        <v>0</v>
      </c>
      <c r="N3302" s="21">
        <v>33500.410000000003</v>
      </c>
      <c r="O3302" s="21">
        <v>0</v>
      </c>
      <c r="P3302" s="21">
        <v>0</v>
      </c>
      <c r="Q3302" s="21">
        <v>0</v>
      </c>
      <c r="R3302" s="21">
        <v>0</v>
      </c>
      <c r="S3302" s="21">
        <v>0</v>
      </c>
      <c r="T3302" s="21">
        <v>33500.410000000003</v>
      </c>
      <c r="U3302" s="21">
        <v>0</v>
      </c>
      <c r="V3302" s="21">
        <v>0</v>
      </c>
      <c r="W3302" s="20">
        <v>33500.410000000003</v>
      </c>
      <c r="X3302" s="20">
        <v>14706.679990000001</v>
      </c>
      <c r="Y3302" s="20">
        <v>1</v>
      </c>
      <c r="Z3302" s="20">
        <v>14706.679990000001</v>
      </c>
      <c r="AA3302" s="45">
        <f t="shared" si="102"/>
        <v>33500.410000000003</v>
      </c>
      <c r="AB3302" t="b">
        <f t="shared" si="103"/>
        <v>1</v>
      </c>
    </row>
    <row r="3303" spans="1:28" customFormat="1" ht="14.5" x14ac:dyDescent="0.35">
      <c r="A3303" s="19" t="s">
        <v>18156</v>
      </c>
      <c r="B3303" s="19" t="s">
        <v>18157</v>
      </c>
      <c r="C3303" s="19" t="s">
        <v>16923</v>
      </c>
      <c r="D3303" s="19" t="s">
        <v>17746</v>
      </c>
      <c r="E3303" s="41">
        <v>1287750003</v>
      </c>
      <c r="F3303" s="19" t="s">
        <v>2113</v>
      </c>
      <c r="G3303" s="19" t="s">
        <v>9916</v>
      </c>
      <c r="H3303" s="19" t="s">
        <v>9917</v>
      </c>
      <c r="I3303" s="24"/>
      <c r="J3303" s="24"/>
      <c r="K3303" s="19" t="s">
        <v>63</v>
      </c>
      <c r="L3303" s="20">
        <v>1709</v>
      </c>
      <c r="M3303" s="20">
        <v>0</v>
      </c>
      <c r="N3303" s="21">
        <v>116532.27</v>
      </c>
      <c r="O3303" s="21">
        <v>0</v>
      </c>
      <c r="P3303" s="21">
        <v>0</v>
      </c>
      <c r="Q3303" s="21">
        <v>0</v>
      </c>
      <c r="R3303" s="21">
        <v>0</v>
      </c>
      <c r="S3303" s="21">
        <v>0</v>
      </c>
      <c r="T3303" s="21">
        <v>116532.27</v>
      </c>
      <c r="U3303" s="21">
        <v>-2958.4</v>
      </c>
      <c r="V3303" s="21">
        <v>-5136.28</v>
      </c>
      <c r="W3303" s="20">
        <v>108437.59</v>
      </c>
      <c r="X3303" s="20">
        <v>51157.666530000002</v>
      </c>
      <c r="Y3303" s="20">
        <v>2</v>
      </c>
      <c r="Z3303" s="20">
        <v>25578.833265000001</v>
      </c>
      <c r="AA3303" s="45">
        <f t="shared" si="102"/>
        <v>116532.27</v>
      </c>
      <c r="AB3303" t="b">
        <f t="shared" si="103"/>
        <v>1</v>
      </c>
    </row>
    <row r="3304" spans="1:28" customFormat="1" ht="14.5" x14ac:dyDescent="0.35">
      <c r="A3304" s="19" t="s">
        <v>18156</v>
      </c>
      <c r="B3304" s="19" t="s">
        <v>18157</v>
      </c>
      <c r="C3304" s="19" t="s">
        <v>16900</v>
      </c>
      <c r="D3304" s="19" t="s">
        <v>17719</v>
      </c>
      <c r="E3304" s="41">
        <v>1289370001</v>
      </c>
      <c r="F3304" s="19" t="s">
        <v>1949</v>
      </c>
      <c r="G3304" s="19" t="s">
        <v>9482</v>
      </c>
      <c r="H3304" s="19" t="s">
        <v>9483</v>
      </c>
      <c r="I3304" s="24"/>
      <c r="J3304" s="24"/>
      <c r="K3304" s="19" t="s">
        <v>61</v>
      </c>
      <c r="L3304" s="20">
        <v>14033</v>
      </c>
      <c r="M3304" s="20">
        <v>0</v>
      </c>
      <c r="N3304" s="21">
        <v>414377.59</v>
      </c>
      <c r="O3304" s="21">
        <v>0</v>
      </c>
      <c r="P3304" s="21">
        <v>-110244.95</v>
      </c>
      <c r="Q3304" s="21">
        <v>3517.96</v>
      </c>
      <c r="R3304" s="21">
        <v>0</v>
      </c>
      <c r="S3304" s="21">
        <v>0</v>
      </c>
      <c r="T3304" s="21">
        <v>307650.59999999998</v>
      </c>
      <c r="U3304" s="21">
        <v>-126028.9</v>
      </c>
      <c r="V3304" s="21">
        <v>-975.37</v>
      </c>
      <c r="W3304" s="20">
        <v>180646.33</v>
      </c>
      <c r="X3304" s="20">
        <v>181911.76201000001</v>
      </c>
      <c r="Y3304" s="20">
        <v>4</v>
      </c>
      <c r="Z3304" s="20">
        <v>45477.940502500001</v>
      </c>
      <c r="AA3304" s="45">
        <f t="shared" si="102"/>
        <v>307650.60000000003</v>
      </c>
      <c r="AB3304" t="b">
        <f t="shared" si="103"/>
        <v>1</v>
      </c>
    </row>
    <row r="3305" spans="1:28" customFormat="1" ht="14.5" x14ac:dyDescent="0.35">
      <c r="A3305" s="19" t="s">
        <v>18158</v>
      </c>
      <c r="B3305" s="19" t="s">
        <v>18159</v>
      </c>
      <c r="C3305" s="19" t="s">
        <v>16954</v>
      </c>
      <c r="D3305" s="19" t="s">
        <v>17767</v>
      </c>
      <c r="E3305" s="41">
        <v>1290030002</v>
      </c>
      <c r="F3305" s="19" t="s">
        <v>562</v>
      </c>
      <c r="G3305" s="19" t="s">
        <v>17162</v>
      </c>
      <c r="H3305" s="19" t="s">
        <v>5885</v>
      </c>
      <c r="I3305" s="24"/>
      <c r="J3305" s="24"/>
      <c r="K3305" s="19" t="s">
        <v>61</v>
      </c>
      <c r="L3305" s="20">
        <v>0</v>
      </c>
      <c r="M3305" s="20">
        <v>0</v>
      </c>
      <c r="N3305" s="21">
        <v>0</v>
      </c>
      <c r="O3305" s="21">
        <v>0</v>
      </c>
      <c r="P3305" s="21">
        <v>0</v>
      </c>
      <c r="Q3305" s="21">
        <v>0</v>
      </c>
      <c r="R3305" s="21">
        <v>0</v>
      </c>
      <c r="S3305" s="21">
        <v>0</v>
      </c>
      <c r="T3305" s="21">
        <v>0</v>
      </c>
      <c r="U3305" s="21">
        <v>0</v>
      </c>
      <c r="V3305" s="21">
        <v>0</v>
      </c>
      <c r="W3305" s="20">
        <v>0</v>
      </c>
      <c r="X3305" s="20">
        <v>0</v>
      </c>
      <c r="Y3305" s="20">
        <v>1</v>
      </c>
      <c r="Z3305" s="20">
        <v>0</v>
      </c>
      <c r="AA3305" s="45">
        <f t="shared" si="102"/>
        <v>0</v>
      </c>
      <c r="AB3305" t="b">
        <f t="shared" si="103"/>
        <v>1</v>
      </c>
    </row>
    <row r="3306" spans="1:28" customFormat="1" ht="14.5" x14ac:dyDescent="0.35">
      <c r="A3306" s="19" t="s">
        <v>18152</v>
      </c>
      <c r="B3306" s="19" t="s">
        <v>18153</v>
      </c>
      <c r="C3306" s="19" t="s">
        <v>16763</v>
      </c>
      <c r="D3306" s="19" t="s">
        <v>17627</v>
      </c>
      <c r="E3306" s="41">
        <v>1290380001</v>
      </c>
      <c r="F3306" s="19" t="s">
        <v>4066</v>
      </c>
      <c r="G3306" s="19" t="s">
        <v>15183</v>
      </c>
      <c r="H3306" s="19" t="s">
        <v>15184</v>
      </c>
      <c r="I3306" s="24"/>
      <c r="J3306" s="24"/>
      <c r="K3306" s="19" t="s">
        <v>61</v>
      </c>
      <c r="L3306" s="20">
        <v>10500</v>
      </c>
      <c r="M3306" s="20">
        <v>0</v>
      </c>
      <c r="N3306" s="21">
        <v>309128.78999999998</v>
      </c>
      <c r="O3306" s="21">
        <v>-269.22000000000003</v>
      </c>
      <c r="P3306" s="21">
        <v>0</v>
      </c>
      <c r="Q3306" s="21">
        <v>0</v>
      </c>
      <c r="R3306" s="21">
        <v>0</v>
      </c>
      <c r="S3306" s="21">
        <v>0</v>
      </c>
      <c r="T3306" s="21">
        <v>308859.57</v>
      </c>
      <c r="U3306" s="21">
        <v>-100291</v>
      </c>
      <c r="V3306" s="21">
        <v>-1785.67</v>
      </c>
      <c r="W3306" s="20">
        <v>206782.9</v>
      </c>
      <c r="X3306" s="20">
        <v>135707.53881</v>
      </c>
      <c r="Y3306" s="20">
        <v>8</v>
      </c>
      <c r="Z3306" s="20">
        <v>16963.44235125</v>
      </c>
      <c r="AA3306" s="45">
        <f t="shared" si="102"/>
        <v>308859.57</v>
      </c>
      <c r="AB3306" t="b">
        <f t="shared" si="103"/>
        <v>1</v>
      </c>
    </row>
    <row r="3307" spans="1:28" customFormat="1" ht="14.5" x14ac:dyDescent="0.35">
      <c r="A3307" s="19" t="s">
        <v>18150</v>
      </c>
      <c r="B3307" s="19" t="s">
        <v>18151</v>
      </c>
      <c r="C3307" s="19" t="s">
        <v>16703</v>
      </c>
      <c r="D3307" s="19" t="s">
        <v>17580</v>
      </c>
      <c r="E3307" s="41">
        <v>1291350001</v>
      </c>
      <c r="F3307" s="19" t="s">
        <v>4245</v>
      </c>
      <c r="G3307" s="19" t="s">
        <v>15726</v>
      </c>
      <c r="H3307" s="19" t="s">
        <v>15727</v>
      </c>
      <c r="I3307" s="24"/>
      <c r="J3307" s="24"/>
      <c r="K3307" s="19" t="s">
        <v>61</v>
      </c>
      <c r="L3307" s="20">
        <v>12316</v>
      </c>
      <c r="M3307" s="20">
        <v>0</v>
      </c>
      <c r="N3307" s="21">
        <v>385737.12</v>
      </c>
      <c r="O3307" s="21">
        <v>0</v>
      </c>
      <c r="P3307" s="21">
        <v>-51017.7</v>
      </c>
      <c r="Q3307" s="21">
        <v>0</v>
      </c>
      <c r="R3307" s="21">
        <v>0</v>
      </c>
      <c r="S3307" s="21">
        <v>0</v>
      </c>
      <c r="T3307" s="21">
        <v>334719.42</v>
      </c>
      <c r="U3307" s="21">
        <v>-175195.06</v>
      </c>
      <c r="V3307" s="21">
        <v>-91557.97</v>
      </c>
      <c r="W3307" s="20">
        <v>67966.39</v>
      </c>
      <c r="X3307" s="20">
        <v>169338.59568</v>
      </c>
      <c r="Y3307" s="20">
        <v>4</v>
      </c>
      <c r="Z3307" s="20">
        <v>42334.64892</v>
      </c>
      <c r="AA3307" s="45">
        <f t="shared" si="102"/>
        <v>334719.42</v>
      </c>
      <c r="AB3307" t="b">
        <f t="shared" si="103"/>
        <v>1</v>
      </c>
    </row>
    <row r="3308" spans="1:28" customFormat="1" ht="14.5" x14ac:dyDescent="0.35">
      <c r="A3308" s="19" t="s">
        <v>18156</v>
      </c>
      <c r="B3308" s="19" t="s">
        <v>18157</v>
      </c>
      <c r="C3308" s="19" t="s">
        <v>16923</v>
      </c>
      <c r="D3308" s="19" t="s">
        <v>17746</v>
      </c>
      <c r="E3308" s="41">
        <v>1291510002</v>
      </c>
      <c r="F3308" s="19" t="s">
        <v>2114</v>
      </c>
      <c r="G3308" s="19" t="s">
        <v>9918</v>
      </c>
      <c r="H3308" s="19" t="s">
        <v>9919</v>
      </c>
      <c r="I3308" s="24"/>
      <c r="J3308" s="24"/>
      <c r="K3308" s="19" t="s">
        <v>61</v>
      </c>
      <c r="L3308" s="20">
        <v>9308</v>
      </c>
      <c r="M3308" s="20">
        <v>0</v>
      </c>
      <c r="N3308" s="21">
        <v>345826.73</v>
      </c>
      <c r="O3308" s="21">
        <v>0</v>
      </c>
      <c r="P3308" s="21">
        <v>0</v>
      </c>
      <c r="Q3308" s="21">
        <v>6369.72</v>
      </c>
      <c r="R3308" s="21">
        <v>0</v>
      </c>
      <c r="S3308" s="21">
        <v>0</v>
      </c>
      <c r="T3308" s="21">
        <v>352196.45</v>
      </c>
      <c r="U3308" s="21">
        <v>-46481.3</v>
      </c>
      <c r="V3308" s="21">
        <v>-1597.07</v>
      </c>
      <c r="W3308" s="20">
        <v>304118.08</v>
      </c>
      <c r="X3308" s="20">
        <v>151817.93447000001</v>
      </c>
      <c r="Y3308" s="20">
        <v>4</v>
      </c>
      <c r="Z3308" s="20">
        <v>37954.483617500002</v>
      </c>
      <c r="AA3308" s="45">
        <f t="shared" si="102"/>
        <v>352196.44999999995</v>
      </c>
      <c r="AB3308" t="b">
        <f t="shared" si="103"/>
        <v>1</v>
      </c>
    </row>
    <row r="3309" spans="1:28" customFormat="1" ht="14.5" x14ac:dyDescent="0.35">
      <c r="A3309" s="19" t="s">
        <v>18154</v>
      </c>
      <c r="B3309" s="19" t="s">
        <v>18155</v>
      </c>
      <c r="C3309" s="19" t="s">
        <v>16824</v>
      </c>
      <c r="D3309" s="19" t="s">
        <v>17673</v>
      </c>
      <c r="E3309" s="41">
        <v>1291940001</v>
      </c>
      <c r="F3309" s="19" t="s">
        <v>16827</v>
      </c>
      <c r="G3309" s="19" t="s">
        <v>10504</v>
      </c>
      <c r="H3309" s="19" t="s">
        <v>10505</v>
      </c>
      <c r="I3309" s="24"/>
      <c r="J3309" s="24">
        <v>45046</v>
      </c>
      <c r="K3309" s="19" t="s">
        <v>61</v>
      </c>
      <c r="L3309" s="20">
        <v>397</v>
      </c>
      <c r="M3309" s="20">
        <v>0</v>
      </c>
      <c r="N3309" s="21">
        <v>13246.98</v>
      </c>
      <c r="O3309" s="21">
        <v>-24.91</v>
      </c>
      <c r="P3309" s="21">
        <v>0</v>
      </c>
      <c r="Q3309" s="21">
        <v>0</v>
      </c>
      <c r="R3309" s="21">
        <v>0</v>
      </c>
      <c r="S3309" s="21">
        <v>0</v>
      </c>
      <c r="T3309" s="21">
        <v>13222.07</v>
      </c>
      <c r="U3309" s="21">
        <v>-6406.3</v>
      </c>
      <c r="V3309" s="21">
        <v>-75.599999999999994</v>
      </c>
      <c r="W3309" s="20">
        <v>6740.17</v>
      </c>
      <c r="X3309" s="20">
        <v>5815.4242199999999</v>
      </c>
      <c r="Y3309" s="20">
        <v>2</v>
      </c>
      <c r="Z3309" s="20">
        <v>2907.7121099999999</v>
      </c>
      <c r="AA3309" s="45">
        <f t="shared" si="102"/>
        <v>13222.07</v>
      </c>
      <c r="AB3309" t="b">
        <f t="shared" si="103"/>
        <v>1</v>
      </c>
    </row>
    <row r="3310" spans="1:28" customFormat="1" ht="14.5" x14ac:dyDescent="0.35">
      <c r="A3310" s="19" t="s">
        <v>18154</v>
      </c>
      <c r="B3310" s="19" t="s">
        <v>18155</v>
      </c>
      <c r="C3310" s="19" t="s">
        <v>16792</v>
      </c>
      <c r="D3310" s="19" t="s">
        <v>17651</v>
      </c>
      <c r="E3310" s="41">
        <v>1292160001</v>
      </c>
      <c r="F3310" s="19" t="s">
        <v>1288</v>
      </c>
      <c r="G3310" s="19"/>
      <c r="H3310" s="19"/>
      <c r="I3310" s="24"/>
      <c r="J3310" s="24"/>
      <c r="K3310" s="19" t="s">
        <v>61</v>
      </c>
      <c r="L3310" s="20">
        <v>0</v>
      </c>
      <c r="M3310" s="20">
        <v>0</v>
      </c>
      <c r="N3310" s="21">
        <v>0</v>
      </c>
      <c r="O3310" s="21">
        <v>0</v>
      </c>
      <c r="P3310" s="21">
        <v>0</v>
      </c>
      <c r="Q3310" s="21">
        <v>0</v>
      </c>
      <c r="R3310" s="21">
        <v>0</v>
      </c>
      <c r="S3310" s="21">
        <v>0</v>
      </c>
      <c r="T3310" s="21">
        <v>0</v>
      </c>
      <c r="U3310" s="21">
        <v>0</v>
      </c>
      <c r="V3310" s="21">
        <v>0</v>
      </c>
      <c r="W3310" s="20">
        <v>0</v>
      </c>
      <c r="X3310" s="20">
        <v>0</v>
      </c>
      <c r="Y3310" s="20">
        <v>0</v>
      </c>
      <c r="Z3310" s="20"/>
      <c r="AA3310" s="45">
        <f t="shared" si="102"/>
        <v>0</v>
      </c>
      <c r="AB3310" t="b">
        <f t="shared" si="103"/>
        <v>1</v>
      </c>
    </row>
    <row r="3311" spans="1:28" customFormat="1" ht="14.5" x14ac:dyDescent="0.35">
      <c r="A3311" s="19" t="s">
        <v>18156</v>
      </c>
      <c r="B3311" s="19" t="s">
        <v>18157</v>
      </c>
      <c r="C3311" s="19" t="s">
        <v>16900</v>
      </c>
      <c r="D3311" s="19" t="s">
        <v>17719</v>
      </c>
      <c r="E3311" s="41">
        <v>1292910001</v>
      </c>
      <c r="F3311" s="19" t="s">
        <v>1950</v>
      </c>
      <c r="G3311" s="19" t="s">
        <v>9484</v>
      </c>
      <c r="H3311" s="19" t="s">
        <v>9485</v>
      </c>
      <c r="I3311" s="24"/>
      <c r="J3311" s="24"/>
      <c r="K3311" s="19" t="s">
        <v>61</v>
      </c>
      <c r="L3311" s="20">
        <v>7366</v>
      </c>
      <c r="M3311" s="20">
        <v>0</v>
      </c>
      <c r="N3311" s="21">
        <v>313884.15999999997</v>
      </c>
      <c r="O3311" s="21">
        <v>-6180</v>
      </c>
      <c r="P3311" s="21">
        <v>-16436.93</v>
      </c>
      <c r="Q3311" s="21">
        <v>3982</v>
      </c>
      <c r="R3311" s="21">
        <v>0</v>
      </c>
      <c r="S3311" s="21">
        <v>1342.64</v>
      </c>
      <c r="T3311" s="21">
        <v>296591.87</v>
      </c>
      <c r="U3311" s="21">
        <v>-77073.399999999994</v>
      </c>
      <c r="V3311" s="21">
        <v>-50931.07</v>
      </c>
      <c r="W3311" s="20">
        <v>168587.4</v>
      </c>
      <c r="X3311" s="20">
        <v>137795.14624</v>
      </c>
      <c r="Y3311" s="20">
        <v>5</v>
      </c>
      <c r="Z3311" s="20">
        <v>27559.029247999999</v>
      </c>
      <c r="AA3311" s="45">
        <f t="shared" si="102"/>
        <v>296591.87</v>
      </c>
      <c r="AB3311" t="b">
        <f t="shared" si="103"/>
        <v>1</v>
      </c>
    </row>
    <row r="3312" spans="1:28" customFormat="1" ht="14.5" x14ac:dyDescent="0.35">
      <c r="A3312" s="19" t="s">
        <v>18160</v>
      </c>
      <c r="B3312" s="19" t="s">
        <v>18161</v>
      </c>
      <c r="C3312" s="19" t="s">
        <v>17043</v>
      </c>
      <c r="D3312" s="19" t="s">
        <v>17826</v>
      </c>
      <c r="E3312" s="41">
        <v>1293130001</v>
      </c>
      <c r="F3312" s="19" t="s">
        <v>1031</v>
      </c>
      <c r="G3312" s="19" t="s">
        <v>7018</v>
      </c>
      <c r="H3312" s="19" t="s">
        <v>7019</v>
      </c>
      <c r="I3312" s="24"/>
      <c r="J3312" s="24"/>
      <c r="K3312" s="19" t="s">
        <v>61</v>
      </c>
      <c r="L3312" s="20">
        <v>26550</v>
      </c>
      <c r="M3312" s="20">
        <v>0</v>
      </c>
      <c r="N3312" s="21">
        <v>1022916.06</v>
      </c>
      <c r="O3312" s="21">
        <v>0</v>
      </c>
      <c r="P3312" s="21">
        <v>0</v>
      </c>
      <c r="Q3312" s="21">
        <v>3950.1</v>
      </c>
      <c r="R3312" s="21">
        <v>0</v>
      </c>
      <c r="S3312" s="21">
        <v>0</v>
      </c>
      <c r="T3312" s="21">
        <v>1026866.16</v>
      </c>
      <c r="U3312" s="21">
        <v>-170097.11</v>
      </c>
      <c r="V3312" s="21">
        <v>-3849.66</v>
      </c>
      <c r="W3312" s="20">
        <v>852919.39</v>
      </c>
      <c r="X3312" s="20">
        <v>449060.15033999999</v>
      </c>
      <c r="Y3312" s="20">
        <v>5</v>
      </c>
      <c r="Z3312" s="20">
        <v>89812.030067999993</v>
      </c>
      <c r="AA3312" s="45">
        <f t="shared" si="102"/>
        <v>1026866.16</v>
      </c>
      <c r="AB3312" t="b">
        <f t="shared" si="103"/>
        <v>1</v>
      </c>
    </row>
    <row r="3313" spans="1:28" customFormat="1" ht="14.5" x14ac:dyDescent="0.35">
      <c r="A3313" s="19" t="s">
        <v>18154</v>
      </c>
      <c r="B3313" s="19" t="s">
        <v>18155</v>
      </c>
      <c r="C3313" s="19" t="s">
        <v>16798</v>
      </c>
      <c r="D3313" s="19" t="s">
        <v>17653</v>
      </c>
      <c r="E3313" s="41">
        <v>1293210001</v>
      </c>
      <c r="F3313" s="19" t="s">
        <v>16800</v>
      </c>
      <c r="G3313" s="19" t="s">
        <v>8120</v>
      </c>
      <c r="H3313" s="19" t="s">
        <v>8121</v>
      </c>
      <c r="I3313" s="24"/>
      <c r="J3313" s="24"/>
      <c r="K3313" s="19" t="s">
        <v>61</v>
      </c>
      <c r="L3313" s="20">
        <v>8806</v>
      </c>
      <c r="M3313" s="20">
        <v>227</v>
      </c>
      <c r="N3313" s="21">
        <v>261452.71</v>
      </c>
      <c r="O3313" s="21">
        <v>0</v>
      </c>
      <c r="P3313" s="21">
        <v>0</v>
      </c>
      <c r="Q3313" s="21">
        <v>3592.8</v>
      </c>
      <c r="R3313" s="21">
        <v>0</v>
      </c>
      <c r="S3313" s="21">
        <v>0</v>
      </c>
      <c r="T3313" s="21">
        <v>265045.51</v>
      </c>
      <c r="U3313" s="21">
        <v>-100540.51</v>
      </c>
      <c r="V3313" s="21">
        <v>-12313.06</v>
      </c>
      <c r="W3313" s="20">
        <v>152191.94</v>
      </c>
      <c r="X3313" s="20">
        <v>114777.73969</v>
      </c>
      <c r="Y3313" s="20">
        <v>6</v>
      </c>
      <c r="Z3313" s="20">
        <v>19129.623281666667</v>
      </c>
      <c r="AA3313" s="45">
        <f t="shared" si="102"/>
        <v>265045.51</v>
      </c>
      <c r="AB3313" t="b">
        <f t="shared" si="103"/>
        <v>1</v>
      </c>
    </row>
    <row r="3314" spans="1:28" customFormat="1" ht="14.5" x14ac:dyDescent="0.35">
      <c r="A3314" s="19" t="s">
        <v>18158</v>
      </c>
      <c r="B3314" s="19" t="s">
        <v>18159</v>
      </c>
      <c r="C3314" s="19" t="s">
        <v>16982</v>
      </c>
      <c r="D3314" s="19" t="s">
        <v>17802</v>
      </c>
      <c r="E3314" s="41">
        <v>1293640001</v>
      </c>
      <c r="F3314" s="19" t="s">
        <v>332</v>
      </c>
      <c r="G3314" s="19" t="s">
        <v>5105</v>
      </c>
      <c r="H3314" s="19" t="s">
        <v>5106</v>
      </c>
      <c r="I3314" s="24"/>
      <c r="J3314" s="24"/>
      <c r="K3314" s="19" t="s">
        <v>61</v>
      </c>
      <c r="L3314" s="20">
        <v>13044</v>
      </c>
      <c r="M3314" s="20">
        <v>0</v>
      </c>
      <c r="N3314" s="21">
        <v>416896.12</v>
      </c>
      <c r="O3314" s="21">
        <v>0</v>
      </c>
      <c r="P3314" s="21">
        <v>-56714.31</v>
      </c>
      <c r="Q3314" s="21">
        <v>0</v>
      </c>
      <c r="R3314" s="21">
        <v>0</v>
      </c>
      <c r="S3314" s="21">
        <v>0</v>
      </c>
      <c r="T3314" s="21">
        <v>360181.81</v>
      </c>
      <c r="U3314" s="21">
        <v>-86154.33</v>
      </c>
      <c r="V3314" s="21">
        <v>-1450.5</v>
      </c>
      <c r="W3314" s="20">
        <v>272576.98</v>
      </c>
      <c r="X3314" s="20">
        <v>183017.39668000001</v>
      </c>
      <c r="Y3314" s="20">
        <v>4</v>
      </c>
      <c r="Z3314" s="20">
        <v>45754.349170000001</v>
      </c>
      <c r="AA3314" s="45">
        <f t="shared" si="102"/>
        <v>360181.81</v>
      </c>
      <c r="AB3314" t="b">
        <f t="shared" si="103"/>
        <v>1</v>
      </c>
    </row>
    <row r="3315" spans="1:28" customFormat="1" ht="14.5" x14ac:dyDescent="0.35">
      <c r="A3315" s="19" t="s">
        <v>18158</v>
      </c>
      <c r="B3315" s="19" t="s">
        <v>18159</v>
      </c>
      <c r="C3315" s="19" t="s">
        <v>16982</v>
      </c>
      <c r="D3315" s="19" t="s">
        <v>17802</v>
      </c>
      <c r="E3315" s="41">
        <v>1293640002</v>
      </c>
      <c r="F3315" s="19" t="s">
        <v>332</v>
      </c>
      <c r="G3315" s="19"/>
      <c r="H3315" s="19"/>
      <c r="I3315" s="24"/>
      <c r="J3315" s="24"/>
      <c r="K3315" s="19" t="s">
        <v>61</v>
      </c>
      <c r="L3315" s="20">
        <v>0</v>
      </c>
      <c r="M3315" s="20">
        <v>0</v>
      </c>
      <c r="N3315" s="21">
        <v>0</v>
      </c>
      <c r="O3315" s="21">
        <v>0</v>
      </c>
      <c r="P3315" s="21">
        <v>0</v>
      </c>
      <c r="Q3315" s="21">
        <v>0</v>
      </c>
      <c r="R3315" s="21">
        <v>0</v>
      </c>
      <c r="S3315" s="21">
        <v>0</v>
      </c>
      <c r="T3315" s="21">
        <v>0</v>
      </c>
      <c r="U3315" s="21">
        <v>0</v>
      </c>
      <c r="V3315" s="21">
        <v>0</v>
      </c>
      <c r="W3315" s="20">
        <v>0</v>
      </c>
      <c r="X3315" s="20">
        <v>0</v>
      </c>
      <c r="Y3315" s="20">
        <v>0</v>
      </c>
      <c r="Z3315" s="20"/>
      <c r="AA3315" s="45">
        <f t="shared" si="102"/>
        <v>0</v>
      </c>
      <c r="AB3315" t="b">
        <f t="shared" si="103"/>
        <v>1</v>
      </c>
    </row>
    <row r="3316" spans="1:28" customFormat="1" ht="14.5" x14ac:dyDescent="0.35">
      <c r="A3316" s="19" t="s">
        <v>18148</v>
      </c>
      <c r="B3316" s="19" t="s">
        <v>18149</v>
      </c>
      <c r="C3316" s="19" t="s">
        <v>16644</v>
      </c>
      <c r="D3316" s="19" t="s">
        <v>17550</v>
      </c>
      <c r="E3316" s="41">
        <v>1294100001</v>
      </c>
      <c r="F3316" s="19" t="s">
        <v>3085</v>
      </c>
      <c r="G3316" s="19" t="s">
        <v>12530</v>
      </c>
      <c r="H3316" s="19" t="s">
        <v>12531</v>
      </c>
      <c r="I3316" s="24"/>
      <c r="J3316" s="24"/>
      <c r="K3316" s="19" t="s">
        <v>61</v>
      </c>
      <c r="L3316" s="20">
        <v>844</v>
      </c>
      <c r="M3316" s="20">
        <v>0</v>
      </c>
      <c r="N3316" s="21">
        <v>28793.61</v>
      </c>
      <c r="O3316" s="21">
        <v>0</v>
      </c>
      <c r="P3316" s="21">
        <v>-5438.77</v>
      </c>
      <c r="Q3316" s="21">
        <v>0</v>
      </c>
      <c r="R3316" s="21">
        <v>0</v>
      </c>
      <c r="S3316" s="21">
        <v>0</v>
      </c>
      <c r="T3316" s="21">
        <v>23354.84</v>
      </c>
      <c r="U3316" s="21">
        <v>-3773.9</v>
      </c>
      <c r="V3316" s="21">
        <v>-951.74</v>
      </c>
      <c r="W3316" s="20">
        <v>18629.2</v>
      </c>
      <c r="X3316" s="20">
        <v>12640.39479</v>
      </c>
      <c r="Y3316" s="20">
        <v>2</v>
      </c>
      <c r="Z3316" s="20">
        <v>6320.1973950000001</v>
      </c>
      <c r="AA3316" s="45">
        <f t="shared" si="102"/>
        <v>23354.84</v>
      </c>
      <c r="AB3316" t="b">
        <f t="shared" si="103"/>
        <v>1</v>
      </c>
    </row>
    <row r="3317" spans="1:28" customFormat="1" ht="14.5" x14ac:dyDescent="0.35">
      <c r="A3317" s="19" t="s">
        <v>18148</v>
      </c>
      <c r="B3317" s="19" t="s">
        <v>18149</v>
      </c>
      <c r="C3317" s="19" t="s">
        <v>16572</v>
      </c>
      <c r="D3317" s="19" t="s">
        <v>17508</v>
      </c>
      <c r="E3317" s="41">
        <v>1294530001</v>
      </c>
      <c r="F3317" s="19" t="s">
        <v>17510</v>
      </c>
      <c r="G3317" s="19" t="s">
        <v>11234</v>
      </c>
      <c r="H3317" s="19" t="s">
        <v>11235</v>
      </c>
      <c r="I3317" s="24"/>
      <c r="J3317" s="24"/>
      <c r="K3317" s="19" t="s">
        <v>61</v>
      </c>
      <c r="L3317" s="20">
        <v>8242</v>
      </c>
      <c r="M3317" s="20">
        <v>0</v>
      </c>
      <c r="N3317" s="21">
        <v>287729.37</v>
      </c>
      <c r="O3317" s="21">
        <v>0</v>
      </c>
      <c r="P3317" s="21">
        <v>0</v>
      </c>
      <c r="Q3317" s="21">
        <v>0</v>
      </c>
      <c r="R3317" s="21">
        <v>0</v>
      </c>
      <c r="S3317" s="21">
        <v>0</v>
      </c>
      <c r="T3317" s="21">
        <v>287729.37</v>
      </c>
      <c r="U3317" s="21">
        <v>-46223.8</v>
      </c>
      <c r="V3317" s="21">
        <v>-9387.57</v>
      </c>
      <c r="W3317" s="20">
        <v>232118</v>
      </c>
      <c r="X3317" s="20">
        <v>126313.19343</v>
      </c>
      <c r="Y3317" s="20">
        <v>5</v>
      </c>
      <c r="Z3317" s="20">
        <v>25262.638685999998</v>
      </c>
      <c r="AA3317" s="45">
        <f t="shared" si="102"/>
        <v>287729.37</v>
      </c>
      <c r="AB3317" t="b">
        <f t="shared" si="103"/>
        <v>1</v>
      </c>
    </row>
    <row r="3318" spans="1:28" customFormat="1" ht="14.5" x14ac:dyDescent="0.35">
      <c r="A3318" s="19" t="s">
        <v>18160</v>
      </c>
      <c r="B3318" s="19" t="s">
        <v>18161</v>
      </c>
      <c r="C3318" s="19" t="s">
        <v>17043</v>
      </c>
      <c r="D3318" s="19" t="s">
        <v>17826</v>
      </c>
      <c r="E3318" s="41">
        <v>1294610001</v>
      </c>
      <c r="F3318" s="19" t="s">
        <v>1032</v>
      </c>
      <c r="G3318" s="19" t="s">
        <v>7020</v>
      </c>
      <c r="H3318" s="19" t="s">
        <v>7021</v>
      </c>
      <c r="I3318" s="24"/>
      <c r="J3318" s="24"/>
      <c r="K3318" s="19" t="s">
        <v>61</v>
      </c>
      <c r="L3318" s="20">
        <v>27284</v>
      </c>
      <c r="M3318" s="20">
        <v>0</v>
      </c>
      <c r="N3318" s="21">
        <v>925275.37</v>
      </c>
      <c r="O3318" s="21">
        <v>0</v>
      </c>
      <c r="P3318" s="21">
        <v>-133947.76999999999</v>
      </c>
      <c r="Q3318" s="21">
        <v>5187.1000000000004</v>
      </c>
      <c r="R3318" s="21">
        <v>0</v>
      </c>
      <c r="S3318" s="21">
        <v>0</v>
      </c>
      <c r="T3318" s="21">
        <v>796514.7</v>
      </c>
      <c r="U3318" s="21">
        <v>-272820.47999999998</v>
      </c>
      <c r="V3318" s="21">
        <v>-26266.02</v>
      </c>
      <c r="W3318" s="20">
        <v>497428.2</v>
      </c>
      <c r="X3318" s="20">
        <v>406195.88743</v>
      </c>
      <c r="Y3318" s="20">
        <v>7</v>
      </c>
      <c r="Z3318" s="20">
        <v>58027.98391857143</v>
      </c>
      <c r="AA3318" s="45">
        <f t="shared" si="102"/>
        <v>796514.7</v>
      </c>
      <c r="AB3318" t="b">
        <f t="shared" si="103"/>
        <v>1</v>
      </c>
    </row>
    <row r="3319" spans="1:28" customFormat="1" ht="14.5" x14ac:dyDescent="0.35">
      <c r="A3319" s="19" t="s">
        <v>18150</v>
      </c>
      <c r="B3319" s="19" t="s">
        <v>18151</v>
      </c>
      <c r="C3319" s="19" t="s">
        <v>16700</v>
      </c>
      <c r="D3319" s="19" t="s">
        <v>17573</v>
      </c>
      <c r="E3319" s="41">
        <v>1294960001</v>
      </c>
      <c r="F3319" s="19" t="s">
        <v>3430</v>
      </c>
      <c r="G3319" s="19" t="s">
        <v>13478</v>
      </c>
      <c r="H3319" s="19" t="s">
        <v>13479</v>
      </c>
      <c r="I3319" s="24"/>
      <c r="J3319" s="24"/>
      <c r="K3319" s="19" t="s">
        <v>63</v>
      </c>
      <c r="L3319" s="20">
        <v>900</v>
      </c>
      <c r="M3319" s="20">
        <v>9106</v>
      </c>
      <c r="N3319" s="21">
        <v>855208.2</v>
      </c>
      <c r="O3319" s="21">
        <v>0</v>
      </c>
      <c r="P3319" s="21">
        <v>0</v>
      </c>
      <c r="Q3319" s="21">
        <v>0</v>
      </c>
      <c r="R3319" s="21">
        <v>0</v>
      </c>
      <c r="S3319" s="21">
        <v>0</v>
      </c>
      <c r="T3319" s="21">
        <v>855208.2</v>
      </c>
      <c r="U3319" s="21">
        <v>-333.7</v>
      </c>
      <c r="V3319" s="21">
        <v>-29138.29</v>
      </c>
      <c r="W3319" s="20">
        <v>825736.21</v>
      </c>
      <c r="X3319" s="20">
        <v>375436.39980000001</v>
      </c>
      <c r="Y3319" s="20">
        <v>6</v>
      </c>
      <c r="Z3319" s="20">
        <v>62572.7333</v>
      </c>
      <c r="AA3319" s="45">
        <f t="shared" si="102"/>
        <v>855208.2</v>
      </c>
      <c r="AB3319" t="b">
        <f t="shared" si="103"/>
        <v>1</v>
      </c>
    </row>
    <row r="3320" spans="1:28" customFormat="1" ht="14.5" x14ac:dyDescent="0.35">
      <c r="A3320" s="19" t="s">
        <v>18148</v>
      </c>
      <c r="B3320" s="19" t="s">
        <v>18149</v>
      </c>
      <c r="C3320" s="19" t="s">
        <v>16550</v>
      </c>
      <c r="D3320" s="19" t="s">
        <v>17507</v>
      </c>
      <c r="E3320" s="41">
        <v>1295260001</v>
      </c>
      <c r="F3320" s="19" t="s">
        <v>18185</v>
      </c>
      <c r="G3320" s="19" t="s">
        <v>11236</v>
      </c>
      <c r="H3320" s="19" t="s">
        <v>11237</v>
      </c>
      <c r="I3320" s="24"/>
      <c r="J3320" s="24"/>
      <c r="K3320" s="19" t="s">
        <v>61</v>
      </c>
      <c r="L3320" s="20">
        <v>7074</v>
      </c>
      <c r="M3320" s="20">
        <v>0</v>
      </c>
      <c r="N3320" s="21">
        <v>309542.65000000002</v>
      </c>
      <c r="O3320" s="21">
        <v>0</v>
      </c>
      <c r="P3320" s="21">
        <v>0</v>
      </c>
      <c r="Q3320" s="21">
        <v>3877.23</v>
      </c>
      <c r="R3320" s="21">
        <v>0</v>
      </c>
      <c r="S3320" s="21">
        <v>0</v>
      </c>
      <c r="T3320" s="21">
        <v>313419.88</v>
      </c>
      <c r="U3320" s="21">
        <v>-39805.47</v>
      </c>
      <c r="V3320" s="21">
        <v>-17711.93</v>
      </c>
      <c r="W3320" s="20">
        <v>255902.48</v>
      </c>
      <c r="X3320" s="20">
        <v>135889.22334999999</v>
      </c>
      <c r="Y3320" s="20">
        <v>3</v>
      </c>
      <c r="Z3320" s="20">
        <v>45296.407783333329</v>
      </c>
      <c r="AA3320" s="45">
        <f t="shared" si="102"/>
        <v>313419.88</v>
      </c>
      <c r="AB3320" t="b">
        <f t="shared" si="103"/>
        <v>1</v>
      </c>
    </row>
    <row r="3321" spans="1:28" customFormat="1" ht="14.5" x14ac:dyDescent="0.35">
      <c r="A3321" s="19" t="s">
        <v>18160</v>
      </c>
      <c r="B3321" s="19" t="s">
        <v>18161</v>
      </c>
      <c r="C3321" s="19" t="s">
        <v>17118</v>
      </c>
      <c r="D3321" s="19" t="s">
        <v>17873</v>
      </c>
      <c r="E3321" s="41">
        <v>1295420001</v>
      </c>
      <c r="F3321" s="19" t="s">
        <v>1162</v>
      </c>
      <c r="G3321" s="19"/>
      <c r="H3321" s="19"/>
      <c r="I3321" s="24"/>
      <c r="J3321" s="24"/>
      <c r="K3321" s="19" t="s">
        <v>63</v>
      </c>
      <c r="L3321" s="20">
        <v>4904</v>
      </c>
      <c r="M3321" s="20">
        <v>0</v>
      </c>
      <c r="N3321" s="21">
        <v>0</v>
      </c>
      <c r="O3321" s="21">
        <v>0</v>
      </c>
      <c r="P3321" s="21">
        <v>0</v>
      </c>
      <c r="Q3321" s="21">
        <v>0</v>
      </c>
      <c r="R3321" s="21">
        <v>0</v>
      </c>
      <c r="S3321" s="21">
        <v>0</v>
      </c>
      <c r="T3321" s="21">
        <v>0</v>
      </c>
      <c r="U3321" s="21">
        <v>0</v>
      </c>
      <c r="V3321" s="21">
        <v>0</v>
      </c>
      <c r="W3321" s="20">
        <v>0</v>
      </c>
      <c r="X3321" s="20">
        <v>0</v>
      </c>
      <c r="Y3321" s="20">
        <v>0</v>
      </c>
      <c r="Z3321" s="20"/>
      <c r="AA3321" s="45">
        <f t="shared" si="102"/>
        <v>0</v>
      </c>
      <c r="AB3321" t="b">
        <f t="shared" si="103"/>
        <v>1</v>
      </c>
    </row>
    <row r="3322" spans="1:28" customFormat="1" ht="14.5" x14ac:dyDescent="0.35">
      <c r="A3322" s="19" t="s">
        <v>18150</v>
      </c>
      <c r="B3322" s="19" t="s">
        <v>18151</v>
      </c>
      <c r="C3322" s="19" t="s">
        <v>16696</v>
      </c>
      <c r="D3322" s="19" t="s">
        <v>17569</v>
      </c>
      <c r="E3322" s="41">
        <v>1295500001</v>
      </c>
      <c r="F3322" s="19" t="s">
        <v>3523</v>
      </c>
      <c r="G3322" s="19" t="s">
        <v>13755</v>
      </c>
      <c r="H3322" s="19" t="s">
        <v>13756</v>
      </c>
      <c r="I3322" s="24"/>
      <c r="J3322" s="24"/>
      <c r="K3322" s="19" t="s">
        <v>61</v>
      </c>
      <c r="L3322" s="20">
        <v>8983</v>
      </c>
      <c r="M3322" s="20">
        <v>0</v>
      </c>
      <c r="N3322" s="21">
        <v>291864.27</v>
      </c>
      <c r="O3322" s="21">
        <v>-1346.84</v>
      </c>
      <c r="P3322" s="21">
        <v>0</v>
      </c>
      <c r="Q3322" s="21">
        <v>1841.24</v>
      </c>
      <c r="R3322" s="21">
        <v>0</v>
      </c>
      <c r="S3322" s="21">
        <v>0</v>
      </c>
      <c r="T3322" s="21">
        <v>292358.67</v>
      </c>
      <c r="U3322" s="21">
        <v>-125859.3</v>
      </c>
      <c r="V3322" s="21">
        <v>-13130.68</v>
      </c>
      <c r="W3322" s="20">
        <v>153368.69</v>
      </c>
      <c r="X3322" s="20">
        <v>128128.41452999999</v>
      </c>
      <c r="Y3322" s="20">
        <v>3</v>
      </c>
      <c r="Z3322" s="20">
        <v>42709.471509999996</v>
      </c>
      <c r="AA3322" s="45">
        <f t="shared" si="102"/>
        <v>292358.67</v>
      </c>
      <c r="AB3322" t="b">
        <f t="shared" si="103"/>
        <v>1</v>
      </c>
    </row>
    <row r="3323" spans="1:28" customFormat="1" ht="14.5" x14ac:dyDescent="0.35">
      <c r="A3323" s="19" t="s">
        <v>18158</v>
      </c>
      <c r="B3323" s="19" t="s">
        <v>18159</v>
      </c>
      <c r="C3323" s="19" t="s">
        <v>16954</v>
      </c>
      <c r="D3323" s="19" t="s">
        <v>17767</v>
      </c>
      <c r="E3323" s="41">
        <v>1295930002</v>
      </c>
      <c r="F3323" s="19" t="s">
        <v>563</v>
      </c>
      <c r="G3323" s="19" t="s">
        <v>5701</v>
      </c>
      <c r="H3323" s="19" t="s">
        <v>5702</v>
      </c>
      <c r="I3323" s="24"/>
      <c r="J3323" s="24"/>
      <c r="K3323" s="19" t="s">
        <v>61</v>
      </c>
      <c r="L3323" s="20">
        <v>3500</v>
      </c>
      <c r="M3323" s="20">
        <v>0</v>
      </c>
      <c r="N3323" s="21">
        <v>203775.72</v>
      </c>
      <c r="O3323" s="21">
        <v>0</v>
      </c>
      <c r="P3323" s="21">
        <v>-3035.07</v>
      </c>
      <c r="Q3323" s="21">
        <v>0</v>
      </c>
      <c r="R3323" s="21">
        <v>0</v>
      </c>
      <c r="S3323" s="21">
        <v>0</v>
      </c>
      <c r="T3323" s="21">
        <v>200740.65</v>
      </c>
      <c r="U3323" s="21">
        <v>-4987.3</v>
      </c>
      <c r="V3323" s="21">
        <v>-13032.23</v>
      </c>
      <c r="W3323" s="20">
        <v>182721.12</v>
      </c>
      <c r="X3323" s="20">
        <v>89457.541079999995</v>
      </c>
      <c r="Y3323" s="20">
        <v>2</v>
      </c>
      <c r="Z3323" s="20">
        <v>44728.770539999998</v>
      </c>
      <c r="AA3323" s="45">
        <f t="shared" si="102"/>
        <v>200740.65</v>
      </c>
      <c r="AB3323" t="b">
        <f t="shared" si="103"/>
        <v>1</v>
      </c>
    </row>
    <row r="3324" spans="1:28" customFormat="1" ht="14.5" x14ac:dyDescent="0.35">
      <c r="A3324" s="19" t="s">
        <v>18158</v>
      </c>
      <c r="B3324" s="19" t="s">
        <v>18159</v>
      </c>
      <c r="C3324" s="19" t="s">
        <v>16954</v>
      </c>
      <c r="D3324" s="19" t="s">
        <v>17767</v>
      </c>
      <c r="E3324" s="41">
        <v>1296230002</v>
      </c>
      <c r="F3324" s="19" t="s">
        <v>564</v>
      </c>
      <c r="G3324" s="19" t="s">
        <v>5703</v>
      </c>
      <c r="H3324" s="19" t="s">
        <v>5704</v>
      </c>
      <c r="I3324" s="24"/>
      <c r="J3324" s="24"/>
      <c r="K3324" s="19" t="s">
        <v>61</v>
      </c>
      <c r="L3324" s="20">
        <v>8965</v>
      </c>
      <c r="M3324" s="20">
        <v>0</v>
      </c>
      <c r="N3324" s="21">
        <v>277300.5</v>
      </c>
      <c r="O3324" s="21">
        <v>0</v>
      </c>
      <c r="P3324" s="21">
        <v>0</v>
      </c>
      <c r="Q3324" s="21">
        <v>0</v>
      </c>
      <c r="R3324" s="21">
        <v>0</v>
      </c>
      <c r="S3324" s="21">
        <v>0</v>
      </c>
      <c r="T3324" s="21">
        <v>277300.5</v>
      </c>
      <c r="U3324" s="21">
        <v>-110817.8</v>
      </c>
      <c r="V3324" s="21">
        <v>-12239.98</v>
      </c>
      <c r="W3324" s="20">
        <v>154242.72</v>
      </c>
      <c r="X3324" s="20">
        <v>121734.9195</v>
      </c>
      <c r="Y3324" s="20">
        <v>2</v>
      </c>
      <c r="Z3324" s="20">
        <v>60867.459750000002</v>
      </c>
      <c r="AA3324" s="45">
        <f t="shared" si="102"/>
        <v>277300.5</v>
      </c>
      <c r="AB3324" t="b">
        <f t="shared" si="103"/>
        <v>1</v>
      </c>
    </row>
    <row r="3325" spans="1:28" customFormat="1" ht="14.5" x14ac:dyDescent="0.35">
      <c r="A3325" s="19" t="s">
        <v>18148</v>
      </c>
      <c r="B3325" s="19" t="s">
        <v>18149</v>
      </c>
      <c r="C3325" s="19" t="s">
        <v>16644</v>
      </c>
      <c r="D3325" s="19" t="s">
        <v>17550</v>
      </c>
      <c r="E3325" s="41">
        <v>1296820001</v>
      </c>
      <c r="F3325" s="19" t="s">
        <v>17540</v>
      </c>
      <c r="G3325" s="19" t="s">
        <v>12532</v>
      </c>
      <c r="H3325" s="19" t="s">
        <v>12533</v>
      </c>
      <c r="I3325" s="24"/>
      <c r="J3325" s="24"/>
      <c r="K3325" s="19" t="s">
        <v>61</v>
      </c>
      <c r="L3325" s="20">
        <v>9543</v>
      </c>
      <c r="M3325" s="20">
        <v>0</v>
      </c>
      <c r="N3325" s="21">
        <v>287818.53000000003</v>
      </c>
      <c r="O3325" s="21">
        <v>0</v>
      </c>
      <c r="P3325" s="21">
        <v>0</v>
      </c>
      <c r="Q3325" s="21">
        <v>0</v>
      </c>
      <c r="R3325" s="21">
        <v>0</v>
      </c>
      <c r="S3325" s="21">
        <v>0</v>
      </c>
      <c r="T3325" s="21">
        <v>287818.53000000003</v>
      </c>
      <c r="U3325" s="21">
        <v>-72383.399999999994</v>
      </c>
      <c r="V3325" s="21">
        <v>-5457.01</v>
      </c>
      <c r="W3325" s="20">
        <v>209978.12</v>
      </c>
      <c r="X3325" s="20">
        <v>126352.33467</v>
      </c>
      <c r="Y3325" s="20">
        <v>5</v>
      </c>
      <c r="Z3325" s="20">
        <v>25270.466934</v>
      </c>
      <c r="AA3325" s="45">
        <f t="shared" si="102"/>
        <v>287818.53000000003</v>
      </c>
      <c r="AB3325" t="b">
        <f t="shared" si="103"/>
        <v>1</v>
      </c>
    </row>
    <row r="3326" spans="1:28" customFormat="1" ht="14.5" x14ac:dyDescent="0.35">
      <c r="A3326" s="19" t="s">
        <v>18150</v>
      </c>
      <c r="B3326" s="19" t="s">
        <v>18151</v>
      </c>
      <c r="C3326" s="19" t="s">
        <v>16691</v>
      </c>
      <c r="D3326" s="19" t="s">
        <v>17568</v>
      </c>
      <c r="E3326" s="41">
        <v>1296900001</v>
      </c>
      <c r="F3326" s="19" t="s">
        <v>3431</v>
      </c>
      <c r="G3326" s="19" t="s">
        <v>13480</v>
      </c>
      <c r="H3326" s="19" t="s">
        <v>13481</v>
      </c>
      <c r="I3326" s="24"/>
      <c r="J3326" s="24"/>
      <c r="K3326" s="19" t="s">
        <v>61</v>
      </c>
      <c r="L3326" s="20">
        <v>14500</v>
      </c>
      <c r="M3326" s="20">
        <v>504</v>
      </c>
      <c r="N3326" s="21">
        <v>529991.53</v>
      </c>
      <c r="O3326" s="21">
        <v>0</v>
      </c>
      <c r="P3326" s="21">
        <v>0</v>
      </c>
      <c r="Q3326" s="21">
        <v>0</v>
      </c>
      <c r="R3326" s="21">
        <v>75864.12</v>
      </c>
      <c r="S3326" s="21">
        <v>0</v>
      </c>
      <c r="T3326" s="21">
        <v>605855.65</v>
      </c>
      <c r="U3326" s="21">
        <v>-259326.52</v>
      </c>
      <c r="V3326" s="21">
        <v>-25395.46</v>
      </c>
      <c r="W3326" s="20">
        <v>321133.67</v>
      </c>
      <c r="X3326" s="20">
        <v>232666.28167</v>
      </c>
      <c r="Y3326" s="20">
        <v>8</v>
      </c>
      <c r="Z3326" s="20">
        <v>29083.28520875</v>
      </c>
      <c r="AA3326" s="45">
        <f t="shared" si="102"/>
        <v>605855.65</v>
      </c>
      <c r="AB3326" t="b">
        <f t="shared" si="103"/>
        <v>1</v>
      </c>
    </row>
    <row r="3327" spans="1:28" customFormat="1" ht="14.5" x14ac:dyDescent="0.35">
      <c r="A3327" s="19" t="s">
        <v>18158</v>
      </c>
      <c r="B3327" s="19" t="s">
        <v>18159</v>
      </c>
      <c r="C3327" s="19" t="s">
        <v>16982</v>
      </c>
      <c r="D3327" s="19" t="s">
        <v>17802</v>
      </c>
      <c r="E3327" s="41">
        <v>1297390001</v>
      </c>
      <c r="F3327" s="19" t="s">
        <v>333</v>
      </c>
      <c r="G3327" s="19" t="s">
        <v>5107</v>
      </c>
      <c r="H3327" s="19" t="s">
        <v>5108</v>
      </c>
      <c r="I3327" s="24"/>
      <c r="J3327" s="24"/>
      <c r="K3327" s="19" t="s">
        <v>61</v>
      </c>
      <c r="L3327" s="20">
        <v>14812</v>
      </c>
      <c r="M3327" s="20">
        <v>0</v>
      </c>
      <c r="N3327" s="21">
        <v>638774.06000000006</v>
      </c>
      <c r="O3327" s="21">
        <v>-1951.11</v>
      </c>
      <c r="P3327" s="21">
        <v>-195342.88</v>
      </c>
      <c r="Q3327" s="21">
        <v>3772.44</v>
      </c>
      <c r="R3327" s="21">
        <v>0</v>
      </c>
      <c r="S3327" s="21">
        <v>0</v>
      </c>
      <c r="T3327" s="21">
        <v>445252.51</v>
      </c>
      <c r="U3327" s="21">
        <v>-143453.46</v>
      </c>
      <c r="V3327" s="21">
        <v>-2190.64</v>
      </c>
      <c r="W3327" s="20">
        <v>299608.40999999997</v>
      </c>
      <c r="X3327" s="20">
        <v>280421.81234</v>
      </c>
      <c r="Y3327" s="20">
        <v>6</v>
      </c>
      <c r="Z3327" s="20">
        <v>46736.968723333332</v>
      </c>
      <c r="AA3327" s="45">
        <f t="shared" si="102"/>
        <v>445252.51000000007</v>
      </c>
      <c r="AB3327" t="b">
        <f t="shared" si="103"/>
        <v>1</v>
      </c>
    </row>
    <row r="3328" spans="1:28" customFormat="1" ht="14.5" x14ac:dyDescent="0.35">
      <c r="A3328" s="19" t="s">
        <v>18156</v>
      </c>
      <c r="B3328" s="19" t="s">
        <v>18157</v>
      </c>
      <c r="C3328" s="19" t="s">
        <v>16923</v>
      </c>
      <c r="D3328" s="19" t="s">
        <v>17746</v>
      </c>
      <c r="E3328" s="41">
        <v>1297550003</v>
      </c>
      <c r="F3328" s="19" t="s">
        <v>2115</v>
      </c>
      <c r="G3328" s="19" t="s">
        <v>9920</v>
      </c>
      <c r="H3328" s="19" t="s">
        <v>9921</v>
      </c>
      <c r="I3328" s="24"/>
      <c r="J3328" s="24"/>
      <c r="K3328" s="19" t="s">
        <v>61</v>
      </c>
      <c r="L3328" s="20">
        <v>25000</v>
      </c>
      <c r="M3328" s="20">
        <v>0</v>
      </c>
      <c r="N3328" s="21">
        <v>798005.25</v>
      </c>
      <c r="O3328" s="21">
        <v>0</v>
      </c>
      <c r="P3328" s="21">
        <v>0</v>
      </c>
      <c r="Q3328" s="21">
        <v>8016.51</v>
      </c>
      <c r="R3328" s="21">
        <v>0</v>
      </c>
      <c r="S3328" s="21">
        <v>0</v>
      </c>
      <c r="T3328" s="21">
        <v>806021.76</v>
      </c>
      <c r="U3328" s="21">
        <v>-137239.17000000001</v>
      </c>
      <c r="V3328" s="21">
        <v>-52113.32</v>
      </c>
      <c r="W3328" s="20">
        <v>616669.27</v>
      </c>
      <c r="X3328" s="20">
        <v>350324.30475000001</v>
      </c>
      <c r="Y3328" s="20">
        <v>8</v>
      </c>
      <c r="Z3328" s="20">
        <v>43790.538093750001</v>
      </c>
      <c r="AA3328" s="45">
        <f t="shared" si="102"/>
        <v>806021.76</v>
      </c>
      <c r="AB3328" t="b">
        <f t="shared" si="103"/>
        <v>1</v>
      </c>
    </row>
    <row r="3329" spans="1:28" customFormat="1" ht="14.5" x14ac:dyDescent="0.35">
      <c r="A3329" s="19" t="s">
        <v>18156</v>
      </c>
      <c r="B3329" s="19" t="s">
        <v>18157</v>
      </c>
      <c r="C3329" s="19" t="s">
        <v>16923</v>
      </c>
      <c r="D3329" s="19" t="s">
        <v>17746</v>
      </c>
      <c r="E3329" s="41">
        <v>1297550004</v>
      </c>
      <c r="F3329" s="19" t="s">
        <v>2115</v>
      </c>
      <c r="G3329" s="19" t="s">
        <v>9922</v>
      </c>
      <c r="H3329" s="19" t="s">
        <v>9923</v>
      </c>
      <c r="I3329" s="24"/>
      <c r="J3329" s="24"/>
      <c r="K3329" s="19" t="s">
        <v>61</v>
      </c>
      <c r="L3329" s="20">
        <v>23755</v>
      </c>
      <c r="M3329" s="20">
        <v>0</v>
      </c>
      <c r="N3329" s="21">
        <v>744403.65</v>
      </c>
      <c r="O3329" s="21">
        <v>0</v>
      </c>
      <c r="P3329" s="21">
        <v>0</v>
      </c>
      <c r="Q3329" s="21">
        <v>6180.85</v>
      </c>
      <c r="R3329" s="21">
        <v>0</v>
      </c>
      <c r="S3329" s="21">
        <v>0</v>
      </c>
      <c r="T3329" s="21">
        <v>750584.5</v>
      </c>
      <c r="U3329" s="21">
        <v>-168601.79</v>
      </c>
      <c r="V3329" s="21">
        <v>-24476.61</v>
      </c>
      <c r="W3329" s="20">
        <v>557506.1</v>
      </c>
      <c r="X3329" s="20">
        <v>326793.20234999998</v>
      </c>
      <c r="Y3329" s="20">
        <v>9</v>
      </c>
      <c r="Z3329" s="20">
        <v>36310.355816666663</v>
      </c>
      <c r="AA3329" s="45">
        <f t="shared" si="102"/>
        <v>750584.5</v>
      </c>
      <c r="AB3329" t="b">
        <f t="shared" si="103"/>
        <v>1</v>
      </c>
    </row>
    <row r="3330" spans="1:28" customFormat="1" ht="14.5" x14ac:dyDescent="0.35">
      <c r="A3330" s="19" t="s">
        <v>18160</v>
      </c>
      <c r="B3330" s="19" t="s">
        <v>18161</v>
      </c>
      <c r="C3330" s="19" t="s">
        <v>17043</v>
      </c>
      <c r="D3330" s="19" t="s">
        <v>17826</v>
      </c>
      <c r="E3330" s="41">
        <v>1297630001</v>
      </c>
      <c r="F3330" s="19" t="s">
        <v>1004</v>
      </c>
      <c r="G3330" s="19" t="s">
        <v>6908</v>
      </c>
      <c r="H3330" s="19" t="s">
        <v>6909</v>
      </c>
      <c r="I3330" s="24"/>
      <c r="J3330" s="24"/>
      <c r="K3330" s="19" t="s">
        <v>61</v>
      </c>
      <c r="L3330" s="20">
        <v>28862</v>
      </c>
      <c r="M3330" s="20">
        <v>0</v>
      </c>
      <c r="N3330" s="21">
        <v>1116307.82</v>
      </c>
      <c r="O3330" s="21">
        <v>-2349.9499999999998</v>
      </c>
      <c r="P3330" s="21">
        <v>-19486.37</v>
      </c>
      <c r="Q3330" s="21">
        <v>0</v>
      </c>
      <c r="R3330" s="21">
        <v>75864.12</v>
      </c>
      <c r="S3330" s="21">
        <v>0</v>
      </c>
      <c r="T3330" s="21">
        <v>1170335.6200000001</v>
      </c>
      <c r="U3330" s="21">
        <v>-477367.75</v>
      </c>
      <c r="V3330" s="21">
        <v>-63501.5</v>
      </c>
      <c r="W3330" s="20">
        <v>629466.37</v>
      </c>
      <c r="X3330" s="20">
        <v>490059.13297999999</v>
      </c>
      <c r="Y3330" s="20">
        <v>8</v>
      </c>
      <c r="Z3330" s="20">
        <v>61257.391622499999</v>
      </c>
      <c r="AA3330" s="45">
        <f t="shared" si="102"/>
        <v>1170335.6200000001</v>
      </c>
      <c r="AB3330" t="b">
        <f t="shared" si="103"/>
        <v>1</v>
      </c>
    </row>
    <row r="3331" spans="1:28" customFormat="1" ht="14.5" x14ac:dyDescent="0.35">
      <c r="A3331" s="19" t="s">
        <v>18148</v>
      </c>
      <c r="B3331" s="19" t="s">
        <v>18149</v>
      </c>
      <c r="C3331" s="19" t="s">
        <v>16602</v>
      </c>
      <c r="D3331" s="19" t="s">
        <v>17523</v>
      </c>
      <c r="E3331" s="41">
        <v>1297710001</v>
      </c>
      <c r="F3331" s="19" t="s">
        <v>16617</v>
      </c>
      <c r="G3331" s="19" t="s">
        <v>17380</v>
      </c>
      <c r="H3331" s="19" t="s">
        <v>11913</v>
      </c>
      <c r="I3331" s="24"/>
      <c r="J3331" s="24"/>
      <c r="K3331" s="19" t="s">
        <v>61</v>
      </c>
      <c r="L3331" s="20">
        <v>15351</v>
      </c>
      <c r="M3331" s="20">
        <v>0</v>
      </c>
      <c r="N3331" s="21">
        <v>541411.39</v>
      </c>
      <c r="O3331" s="21">
        <v>0</v>
      </c>
      <c r="P3331" s="21">
        <v>0</v>
      </c>
      <c r="Q3331" s="21">
        <v>7410.17</v>
      </c>
      <c r="R3331" s="21">
        <v>0</v>
      </c>
      <c r="S3331" s="21">
        <v>2790.32</v>
      </c>
      <c r="T3331" s="21">
        <v>551611.88</v>
      </c>
      <c r="U3331" s="21">
        <v>-140438.70000000001</v>
      </c>
      <c r="V3331" s="21">
        <v>-13546.83</v>
      </c>
      <c r="W3331" s="20">
        <v>397626.35</v>
      </c>
      <c r="X3331" s="20">
        <v>237679.60021</v>
      </c>
      <c r="Y3331" s="20">
        <v>9</v>
      </c>
      <c r="Z3331" s="20">
        <v>26408.844467777777</v>
      </c>
      <c r="AA3331" s="45">
        <f t="shared" si="102"/>
        <v>551611.88</v>
      </c>
      <c r="AB3331" t="b">
        <f t="shared" si="103"/>
        <v>1</v>
      </c>
    </row>
    <row r="3332" spans="1:28" customFormat="1" ht="14.5" x14ac:dyDescent="0.35">
      <c r="A3332" s="19" t="s">
        <v>18152</v>
      </c>
      <c r="B3332" s="19" t="s">
        <v>18153</v>
      </c>
      <c r="C3332" s="19" t="s">
        <v>16783</v>
      </c>
      <c r="D3332" s="19" t="s">
        <v>17892</v>
      </c>
      <c r="E3332" s="41">
        <v>1298280002</v>
      </c>
      <c r="F3332" s="19" t="s">
        <v>3811</v>
      </c>
      <c r="G3332" s="19"/>
      <c r="H3332" s="19"/>
      <c r="I3332" s="24"/>
      <c r="J3332" s="24"/>
      <c r="K3332" s="19" t="s">
        <v>61</v>
      </c>
      <c r="L3332" s="20">
        <v>1200</v>
      </c>
      <c r="M3332" s="20">
        <v>0</v>
      </c>
      <c r="N3332" s="21">
        <v>0</v>
      </c>
      <c r="O3332" s="21">
        <v>0</v>
      </c>
      <c r="P3332" s="21">
        <v>-13648.16</v>
      </c>
      <c r="Q3332" s="21">
        <v>0</v>
      </c>
      <c r="R3332" s="21">
        <v>0</v>
      </c>
      <c r="S3332" s="21">
        <v>0</v>
      </c>
      <c r="T3332" s="21">
        <v>-13648.16</v>
      </c>
      <c r="U3332" s="21">
        <v>0</v>
      </c>
      <c r="V3332" s="21">
        <v>3689.37</v>
      </c>
      <c r="W3332" s="20">
        <v>-9958.7900000000009</v>
      </c>
      <c r="X3332" s="20">
        <v>0</v>
      </c>
      <c r="Y3332" s="20">
        <v>0</v>
      </c>
      <c r="Z3332" s="20"/>
      <c r="AA3332" s="45">
        <f t="shared" si="102"/>
        <v>-13648.16</v>
      </c>
      <c r="AB3332" t="b">
        <f t="shared" si="103"/>
        <v>1</v>
      </c>
    </row>
    <row r="3333" spans="1:28" customFormat="1" ht="14.5" x14ac:dyDescent="0.35">
      <c r="A3333" s="19" t="s">
        <v>18150</v>
      </c>
      <c r="B3333" s="19" t="s">
        <v>18151</v>
      </c>
      <c r="C3333" s="19" t="s">
        <v>16669</v>
      </c>
      <c r="D3333" s="19" t="s">
        <v>17551</v>
      </c>
      <c r="E3333" s="41">
        <v>1298790001</v>
      </c>
      <c r="F3333" s="19" t="s">
        <v>3524</v>
      </c>
      <c r="G3333" s="19" t="s">
        <v>13757</v>
      </c>
      <c r="H3333" s="19" t="s">
        <v>13758</v>
      </c>
      <c r="I3333" s="24"/>
      <c r="J3333" s="24"/>
      <c r="K3333" s="19" t="s">
        <v>61</v>
      </c>
      <c r="L3333" s="20">
        <v>16642</v>
      </c>
      <c r="M3333" s="20">
        <v>0</v>
      </c>
      <c r="N3333" s="21">
        <v>537809.07999999996</v>
      </c>
      <c r="O3333" s="21">
        <v>0</v>
      </c>
      <c r="P3333" s="21">
        <v>-192742.44</v>
      </c>
      <c r="Q3333" s="21">
        <v>0</v>
      </c>
      <c r="R3333" s="21">
        <v>0</v>
      </c>
      <c r="S3333" s="21">
        <v>0</v>
      </c>
      <c r="T3333" s="21">
        <v>345066.64</v>
      </c>
      <c r="U3333" s="21">
        <v>-166091.6</v>
      </c>
      <c r="V3333" s="21">
        <v>-13586.44</v>
      </c>
      <c r="W3333" s="20">
        <v>165388.6</v>
      </c>
      <c r="X3333" s="20">
        <v>236098.18612</v>
      </c>
      <c r="Y3333" s="20">
        <v>3</v>
      </c>
      <c r="Z3333" s="20">
        <v>78699.395373333333</v>
      </c>
      <c r="AA3333" s="45">
        <f t="shared" ref="AA3333:AA3396" si="104">SUM(N3333:S3333)</f>
        <v>345066.63999999996</v>
      </c>
      <c r="AB3333" t="b">
        <f t="shared" ref="AB3333:AB3396" si="105">T3333=AA3333</f>
        <v>1</v>
      </c>
    </row>
    <row r="3334" spans="1:28" customFormat="1" ht="14.5" x14ac:dyDescent="0.35">
      <c r="A3334" s="19" t="s">
        <v>18152</v>
      </c>
      <c r="B3334" s="19" t="s">
        <v>18153</v>
      </c>
      <c r="C3334" s="19" t="s">
        <v>16763</v>
      </c>
      <c r="D3334" s="19" t="s">
        <v>17627</v>
      </c>
      <c r="E3334" s="41">
        <v>1299170001</v>
      </c>
      <c r="F3334" s="19" t="s">
        <v>4067</v>
      </c>
      <c r="G3334" s="19" t="s">
        <v>15185</v>
      </c>
      <c r="H3334" s="19" t="s">
        <v>15186</v>
      </c>
      <c r="I3334" s="24"/>
      <c r="J3334" s="24"/>
      <c r="K3334" s="19" t="s">
        <v>61</v>
      </c>
      <c r="L3334" s="20">
        <v>5800</v>
      </c>
      <c r="M3334" s="20">
        <v>0</v>
      </c>
      <c r="N3334" s="21">
        <v>155289.10999999999</v>
      </c>
      <c r="O3334" s="21">
        <v>0</v>
      </c>
      <c r="P3334" s="21">
        <v>0</v>
      </c>
      <c r="Q3334" s="21">
        <v>0</v>
      </c>
      <c r="R3334" s="21">
        <v>0</v>
      </c>
      <c r="S3334" s="21">
        <v>38675.54</v>
      </c>
      <c r="T3334" s="21">
        <v>193964.65</v>
      </c>
      <c r="U3334" s="21">
        <v>-59275.47</v>
      </c>
      <c r="V3334" s="21">
        <v>-5049.6000000000004</v>
      </c>
      <c r="W3334" s="20">
        <v>129639.58</v>
      </c>
      <c r="X3334" s="20">
        <v>68171.919290000005</v>
      </c>
      <c r="Y3334" s="20">
        <v>8</v>
      </c>
      <c r="Z3334" s="20">
        <v>8521.4899112500007</v>
      </c>
      <c r="AA3334" s="45">
        <f t="shared" si="104"/>
        <v>193964.65</v>
      </c>
      <c r="AB3334" t="b">
        <f t="shared" si="105"/>
        <v>1</v>
      </c>
    </row>
    <row r="3335" spans="1:28" customFormat="1" ht="14.5" x14ac:dyDescent="0.35">
      <c r="A3335" s="19" t="s">
        <v>18160</v>
      </c>
      <c r="B3335" s="19" t="s">
        <v>18161</v>
      </c>
      <c r="C3335" s="19" t="s">
        <v>17118</v>
      </c>
      <c r="D3335" s="19" t="s">
        <v>17873</v>
      </c>
      <c r="E3335" s="41">
        <v>1299410001</v>
      </c>
      <c r="F3335" s="19" t="s">
        <v>1163</v>
      </c>
      <c r="G3335" s="19" t="s">
        <v>7390</v>
      </c>
      <c r="H3335" s="19" t="s">
        <v>7391</v>
      </c>
      <c r="I3335" s="24"/>
      <c r="J3335" s="24"/>
      <c r="K3335" s="19" t="s">
        <v>61</v>
      </c>
      <c r="L3335" s="20">
        <v>19148</v>
      </c>
      <c r="M3335" s="20">
        <v>0</v>
      </c>
      <c r="N3335" s="21">
        <v>740806.39</v>
      </c>
      <c r="O3335" s="21">
        <v>0</v>
      </c>
      <c r="P3335" s="21">
        <v>0</v>
      </c>
      <c r="Q3335" s="21">
        <v>4191.6000000000004</v>
      </c>
      <c r="R3335" s="21">
        <v>75864.12</v>
      </c>
      <c r="S3335" s="21">
        <v>0</v>
      </c>
      <c r="T3335" s="21">
        <v>820862.11</v>
      </c>
      <c r="U3335" s="21">
        <v>-193228.74</v>
      </c>
      <c r="V3335" s="21">
        <v>-39242.43</v>
      </c>
      <c r="W3335" s="20">
        <v>588390.93999999994</v>
      </c>
      <c r="X3335" s="20">
        <v>325214.00520999997</v>
      </c>
      <c r="Y3335" s="20">
        <v>11</v>
      </c>
      <c r="Z3335" s="20">
        <v>29564.909564545451</v>
      </c>
      <c r="AA3335" s="45">
        <f t="shared" si="104"/>
        <v>820862.11</v>
      </c>
      <c r="AB3335" t="b">
        <f t="shared" si="105"/>
        <v>1</v>
      </c>
    </row>
    <row r="3336" spans="1:28" customFormat="1" ht="14.5" x14ac:dyDescent="0.35">
      <c r="A3336" s="19" t="s">
        <v>18154</v>
      </c>
      <c r="B3336" s="19" t="s">
        <v>18155</v>
      </c>
      <c r="C3336" s="19" t="s">
        <v>16832</v>
      </c>
      <c r="D3336" s="19" t="s">
        <v>17677</v>
      </c>
      <c r="E3336" s="41">
        <v>1299760001</v>
      </c>
      <c r="F3336" s="19" t="s">
        <v>2343</v>
      </c>
      <c r="G3336" s="19" t="s">
        <v>10506</v>
      </c>
      <c r="H3336" s="19" t="s">
        <v>10507</v>
      </c>
      <c r="I3336" s="24"/>
      <c r="J3336" s="24"/>
      <c r="K3336" s="19" t="s">
        <v>61</v>
      </c>
      <c r="L3336" s="20">
        <v>3225</v>
      </c>
      <c r="M3336" s="20">
        <v>0</v>
      </c>
      <c r="N3336" s="21">
        <v>110902.43</v>
      </c>
      <c r="O3336" s="21">
        <v>0</v>
      </c>
      <c r="P3336" s="21">
        <v>0</v>
      </c>
      <c r="Q3336" s="21">
        <v>11936.08</v>
      </c>
      <c r="R3336" s="21">
        <v>75864.12</v>
      </c>
      <c r="S3336" s="21">
        <v>0</v>
      </c>
      <c r="T3336" s="21">
        <v>198702.63</v>
      </c>
      <c r="U3336" s="21">
        <v>-68247.67</v>
      </c>
      <c r="V3336" s="21">
        <v>-6133.05</v>
      </c>
      <c r="W3336" s="20">
        <v>124321.91</v>
      </c>
      <c r="X3336" s="20">
        <v>48686.166770000003</v>
      </c>
      <c r="Y3336" s="20">
        <v>5</v>
      </c>
      <c r="Z3336" s="20">
        <v>9737.233354</v>
      </c>
      <c r="AA3336" s="45">
        <f t="shared" si="104"/>
        <v>198702.63</v>
      </c>
      <c r="AB3336" t="b">
        <f t="shared" si="105"/>
        <v>1</v>
      </c>
    </row>
    <row r="3337" spans="1:28" customFormat="1" ht="14.5" x14ac:dyDescent="0.35">
      <c r="A3337" s="19" t="s">
        <v>18150</v>
      </c>
      <c r="B3337" s="19" t="s">
        <v>18151</v>
      </c>
      <c r="C3337" s="19" t="s">
        <v>16703</v>
      </c>
      <c r="D3337" s="19" t="s">
        <v>17580</v>
      </c>
      <c r="E3337" s="41">
        <v>1299920008</v>
      </c>
      <c r="F3337" s="19" t="s">
        <v>4246</v>
      </c>
      <c r="G3337" s="19" t="s">
        <v>18772</v>
      </c>
      <c r="H3337" s="19" t="s">
        <v>15566</v>
      </c>
      <c r="I3337" s="24"/>
      <c r="J3337" s="24"/>
      <c r="K3337" s="19" t="s">
        <v>63</v>
      </c>
      <c r="L3337" s="20">
        <v>9333</v>
      </c>
      <c r="M3337" s="20">
        <v>0</v>
      </c>
      <c r="N3337" s="21">
        <v>2138644.09</v>
      </c>
      <c r="O3337" s="21">
        <v>0</v>
      </c>
      <c r="P3337" s="21">
        <v>0</v>
      </c>
      <c r="Q3337" s="21">
        <v>0</v>
      </c>
      <c r="R3337" s="21">
        <v>0</v>
      </c>
      <c r="S3337" s="21">
        <v>0</v>
      </c>
      <c r="T3337" s="21">
        <v>2138644.09</v>
      </c>
      <c r="U3337" s="21">
        <v>-42150.239999999998</v>
      </c>
      <c r="V3337" s="21">
        <v>-87409.72</v>
      </c>
      <c r="W3337" s="20">
        <v>2009084.13</v>
      </c>
      <c r="X3337" s="20">
        <v>938864.75551000005</v>
      </c>
      <c r="Y3337" s="20">
        <v>16</v>
      </c>
      <c r="Z3337" s="20">
        <v>58679.047219375003</v>
      </c>
      <c r="AA3337" s="45">
        <f t="shared" si="104"/>
        <v>2138644.09</v>
      </c>
      <c r="AB3337" t="b">
        <f t="shared" si="105"/>
        <v>1</v>
      </c>
    </row>
    <row r="3338" spans="1:28" customFormat="1" ht="14.5" x14ac:dyDescent="0.35">
      <c r="A3338" s="19" t="s">
        <v>18150</v>
      </c>
      <c r="B3338" s="19" t="s">
        <v>18151</v>
      </c>
      <c r="C3338" s="19" t="s">
        <v>16703</v>
      </c>
      <c r="D3338" s="19" t="s">
        <v>17580</v>
      </c>
      <c r="E3338" s="41">
        <v>1299920009</v>
      </c>
      <c r="F3338" s="19" t="s">
        <v>4246</v>
      </c>
      <c r="G3338" s="19" t="s">
        <v>18772</v>
      </c>
      <c r="H3338" s="19" t="s">
        <v>15566</v>
      </c>
      <c r="I3338" s="24"/>
      <c r="J3338" s="24"/>
      <c r="K3338" s="19" t="s">
        <v>63</v>
      </c>
      <c r="L3338" s="20">
        <v>4666</v>
      </c>
      <c r="M3338" s="20">
        <v>0</v>
      </c>
      <c r="N3338" s="21">
        <v>1012105.7</v>
      </c>
      <c r="O3338" s="21">
        <v>0</v>
      </c>
      <c r="P3338" s="21">
        <v>0</v>
      </c>
      <c r="Q3338" s="21">
        <v>0</v>
      </c>
      <c r="R3338" s="21">
        <v>0</v>
      </c>
      <c r="S3338" s="21">
        <v>0</v>
      </c>
      <c r="T3338" s="21">
        <v>1012105.7</v>
      </c>
      <c r="U3338" s="21">
        <v>-5023.8999999999996</v>
      </c>
      <c r="V3338" s="21">
        <v>0</v>
      </c>
      <c r="W3338" s="20">
        <v>1007081.8</v>
      </c>
      <c r="X3338" s="20">
        <v>444314.40230000002</v>
      </c>
      <c r="Y3338" s="20">
        <v>12</v>
      </c>
      <c r="Z3338" s="20">
        <v>37026.20019166667</v>
      </c>
      <c r="AA3338" s="45">
        <f t="shared" si="104"/>
        <v>1012105.7</v>
      </c>
      <c r="AB3338" t="b">
        <f t="shared" si="105"/>
        <v>1</v>
      </c>
    </row>
    <row r="3339" spans="1:28" customFormat="1" ht="14.5" x14ac:dyDescent="0.35">
      <c r="A3339" s="19" t="s">
        <v>18158</v>
      </c>
      <c r="B3339" s="19" t="s">
        <v>18159</v>
      </c>
      <c r="C3339" s="19" t="s">
        <v>16982</v>
      </c>
      <c r="D3339" s="19" t="s">
        <v>17802</v>
      </c>
      <c r="E3339" s="41">
        <v>1300010001</v>
      </c>
      <c r="F3339" s="19" t="s">
        <v>334</v>
      </c>
      <c r="G3339" s="19" t="s">
        <v>5109</v>
      </c>
      <c r="H3339" s="19" t="s">
        <v>5110</v>
      </c>
      <c r="I3339" s="24"/>
      <c r="J3339" s="24"/>
      <c r="K3339" s="19" t="s">
        <v>61</v>
      </c>
      <c r="L3339" s="20">
        <v>4012</v>
      </c>
      <c r="M3339" s="20">
        <v>0</v>
      </c>
      <c r="N3339" s="21">
        <v>110871.93</v>
      </c>
      <c r="O3339" s="21">
        <v>0</v>
      </c>
      <c r="P3339" s="21">
        <v>0</v>
      </c>
      <c r="Q3339" s="21">
        <v>487.27</v>
      </c>
      <c r="R3339" s="21">
        <v>0</v>
      </c>
      <c r="S3339" s="21">
        <v>0</v>
      </c>
      <c r="T3339" s="21">
        <v>111359.2</v>
      </c>
      <c r="U3339" s="21">
        <v>-12070.82</v>
      </c>
      <c r="V3339" s="21">
        <v>-2637.96</v>
      </c>
      <c r="W3339" s="20">
        <v>96650.42</v>
      </c>
      <c r="X3339" s="20">
        <v>48672.777269999999</v>
      </c>
      <c r="Y3339" s="20">
        <v>3</v>
      </c>
      <c r="Z3339" s="20">
        <v>16224.25909</v>
      </c>
      <c r="AA3339" s="45">
        <f t="shared" si="104"/>
        <v>111359.2</v>
      </c>
      <c r="AB3339" t="b">
        <f t="shared" si="105"/>
        <v>1</v>
      </c>
    </row>
    <row r="3340" spans="1:28" customFormat="1" ht="14.5" x14ac:dyDescent="0.35">
      <c r="A3340" s="19" t="s">
        <v>18160</v>
      </c>
      <c r="B3340" s="19" t="s">
        <v>18161</v>
      </c>
      <c r="C3340" s="19" t="s">
        <v>17098</v>
      </c>
      <c r="D3340" s="19" t="s">
        <v>17863</v>
      </c>
      <c r="E3340" s="41">
        <v>1300600001</v>
      </c>
      <c r="F3340" s="19" t="s">
        <v>910</v>
      </c>
      <c r="G3340" s="19" t="s">
        <v>6695</v>
      </c>
      <c r="H3340" s="19" t="s">
        <v>6696</v>
      </c>
      <c r="I3340" s="24"/>
      <c r="J3340" s="24"/>
      <c r="K3340" s="19" t="s">
        <v>61</v>
      </c>
      <c r="L3340" s="20">
        <v>19892</v>
      </c>
      <c r="M3340" s="20">
        <v>0</v>
      </c>
      <c r="N3340" s="21">
        <v>665911.31000000006</v>
      </c>
      <c r="O3340" s="21">
        <v>0</v>
      </c>
      <c r="P3340" s="21">
        <v>-63725.73</v>
      </c>
      <c r="Q3340" s="21">
        <v>0</v>
      </c>
      <c r="R3340" s="21">
        <v>0</v>
      </c>
      <c r="S3340" s="21">
        <v>0</v>
      </c>
      <c r="T3340" s="21">
        <v>602185.57999999996</v>
      </c>
      <c r="U3340" s="21">
        <v>-275684.40000000002</v>
      </c>
      <c r="V3340" s="21">
        <v>-24740.06</v>
      </c>
      <c r="W3340" s="20">
        <v>301761.12</v>
      </c>
      <c r="X3340" s="20">
        <v>292335.06508999999</v>
      </c>
      <c r="Y3340" s="20">
        <v>7</v>
      </c>
      <c r="Z3340" s="20">
        <v>41762.152155714284</v>
      </c>
      <c r="AA3340" s="45">
        <f t="shared" si="104"/>
        <v>602185.58000000007</v>
      </c>
      <c r="AB3340" t="b">
        <f t="shared" si="105"/>
        <v>1</v>
      </c>
    </row>
    <row r="3341" spans="1:28" customFormat="1" ht="14.5" x14ac:dyDescent="0.35">
      <c r="A3341" s="19" t="s">
        <v>18150</v>
      </c>
      <c r="B3341" s="19" t="s">
        <v>18151</v>
      </c>
      <c r="C3341" s="19" t="s">
        <v>16669</v>
      </c>
      <c r="D3341" s="19" t="s">
        <v>17551</v>
      </c>
      <c r="E3341" s="41">
        <v>1301920001</v>
      </c>
      <c r="F3341" s="19" t="s">
        <v>3525</v>
      </c>
      <c r="G3341" s="19" t="s">
        <v>13759</v>
      </c>
      <c r="H3341" s="19" t="s">
        <v>13760</v>
      </c>
      <c r="I3341" s="24"/>
      <c r="J3341" s="24"/>
      <c r="K3341" s="19" t="s">
        <v>61</v>
      </c>
      <c r="L3341" s="20">
        <v>1100</v>
      </c>
      <c r="M3341" s="20">
        <v>0</v>
      </c>
      <c r="N3341" s="21">
        <v>30162.6</v>
      </c>
      <c r="O3341" s="21">
        <v>0</v>
      </c>
      <c r="P3341" s="21">
        <v>-8064.71</v>
      </c>
      <c r="Q3341" s="21">
        <v>0</v>
      </c>
      <c r="R3341" s="21">
        <v>0</v>
      </c>
      <c r="S3341" s="21">
        <v>0</v>
      </c>
      <c r="T3341" s="21">
        <v>22097.89</v>
      </c>
      <c r="U3341" s="21">
        <v>-9400.4</v>
      </c>
      <c r="V3341" s="21">
        <v>-502.12</v>
      </c>
      <c r="W3341" s="20">
        <v>12195.37</v>
      </c>
      <c r="X3341" s="20">
        <v>13241.3814</v>
      </c>
      <c r="Y3341" s="20">
        <v>1</v>
      </c>
      <c r="Z3341" s="20">
        <v>13241.3814</v>
      </c>
      <c r="AA3341" s="45">
        <f t="shared" si="104"/>
        <v>22097.89</v>
      </c>
      <c r="AB3341" t="b">
        <f t="shared" si="105"/>
        <v>1</v>
      </c>
    </row>
    <row r="3342" spans="1:28" customFormat="1" ht="14.5" x14ac:dyDescent="0.35">
      <c r="A3342" s="19" t="s">
        <v>18148</v>
      </c>
      <c r="B3342" s="19" t="s">
        <v>18149</v>
      </c>
      <c r="C3342" s="19" t="s">
        <v>16524</v>
      </c>
      <c r="D3342" s="19" t="s">
        <v>17475</v>
      </c>
      <c r="E3342" s="41">
        <v>1302140001</v>
      </c>
      <c r="F3342" s="19" t="s">
        <v>3086</v>
      </c>
      <c r="G3342" s="19" t="s">
        <v>12534</v>
      </c>
      <c r="H3342" s="19" t="s">
        <v>12535</v>
      </c>
      <c r="I3342" s="24"/>
      <c r="J3342" s="24"/>
      <c r="K3342" s="19" t="s">
        <v>61</v>
      </c>
      <c r="L3342" s="20">
        <v>10330</v>
      </c>
      <c r="M3342" s="20">
        <v>0</v>
      </c>
      <c r="N3342" s="21">
        <v>319131.63</v>
      </c>
      <c r="O3342" s="21">
        <v>-182.47</v>
      </c>
      <c r="P3342" s="21">
        <v>0</v>
      </c>
      <c r="Q3342" s="21">
        <v>0</v>
      </c>
      <c r="R3342" s="21">
        <v>0</v>
      </c>
      <c r="S3342" s="21">
        <v>618.57000000000005</v>
      </c>
      <c r="T3342" s="21">
        <v>319567.73</v>
      </c>
      <c r="U3342" s="21">
        <v>-124816.5</v>
      </c>
      <c r="V3342" s="21">
        <v>-16688.04</v>
      </c>
      <c r="W3342" s="20">
        <v>178063.19</v>
      </c>
      <c r="X3342" s="20">
        <v>140098.78557000001</v>
      </c>
      <c r="Y3342" s="20">
        <v>4</v>
      </c>
      <c r="Z3342" s="20">
        <v>35024.696392500002</v>
      </c>
      <c r="AA3342" s="45">
        <f t="shared" si="104"/>
        <v>319567.73000000004</v>
      </c>
      <c r="AB3342" t="b">
        <f t="shared" si="105"/>
        <v>1</v>
      </c>
    </row>
    <row r="3343" spans="1:28" customFormat="1" ht="14.5" x14ac:dyDescent="0.35">
      <c r="A3343" s="19" t="s">
        <v>18148</v>
      </c>
      <c r="B3343" s="19" t="s">
        <v>18149</v>
      </c>
      <c r="C3343" s="19" t="s">
        <v>16524</v>
      </c>
      <c r="D3343" s="19" t="s">
        <v>17475</v>
      </c>
      <c r="E3343" s="41">
        <v>1302140002</v>
      </c>
      <c r="F3343" s="19" t="s">
        <v>3086</v>
      </c>
      <c r="G3343" s="19" t="s">
        <v>12534</v>
      </c>
      <c r="H3343" s="19" t="s">
        <v>12535</v>
      </c>
      <c r="I3343" s="24"/>
      <c r="J3343" s="24"/>
      <c r="K3343" s="19" t="s">
        <v>63</v>
      </c>
      <c r="L3343" s="20">
        <v>999</v>
      </c>
      <c r="M3343" s="20">
        <v>0</v>
      </c>
      <c r="N3343" s="21">
        <v>227395.25</v>
      </c>
      <c r="O3343" s="21">
        <v>0</v>
      </c>
      <c r="P3343" s="21">
        <v>0</v>
      </c>
      <c r="Q3343" s="21">
        <v>0</v>
      </c>
      <c r="R3343" s="21">
        <v>0</v>
      </c>
      <c r="S3343" s="21">
        <v>0</v>
      </c>
      <c r="T3343" s="21">
        <v>227395.25</v>
      </c>
      <c r="U3343" s="21">
        <v>0</v>
      </c>
      <c r="V3343" s="21">
        <v>-4813.5200000000004</v>
      </c>
      <c r="W3343" s="20">
        <v>222581.73</v>
      </c>
      <c r="X3343" s="20">
        <v>99826.514750000002</v>
      </c>
      <c r="Y3343" s="20">
        <v>1</v>
      </c>
      <c r="Z3343" s="20">
        <v>99826.514750000002</v>
      </c>
      <c r="AA3343" s="45">
        <f t="shared" si="104"/>
        <v>227395.25</v>
      </c>
      <c r="AB3343" t="b">
        <f t="shared" si="105"/>
        <v>1</v>
      </c>
    </row>
    <row r="3344" spans="1:28" customFormat="1" ht="14.5" x14ac:dyDescent="0.35">
      <c r="A3344" s="19" t="s">
        <v>18152</v>
      </c>
      <c r="B3344" s="19" t="s">
        <v>18153</v>
      </c>
      <c r="C3344" s="19" t="s">
        <v>16727</v>
      </c>
      <c r="D3344" s="19" t="s">
        <v>17891</v>
      </c>
      <c r="E3344" s="41">
        <v>1302300001</v>
      </c>
      <c r="F3344" s="19" t="s">
        <v>4068</v>
      </c>
      <c r="G3344" s="19" t="s">
        <v>15187</v>
      </c>
      <c r="H3344" s="19" t="s">
        <v>15188</v>
      </c>
      <c r="I3344" s="24"/>
      <c r="J3344" s="24"/>
      <c r="K3344" s="19" t="s">
        <v>61</v>
      </c>
      <c r="L3344" s="20">
        <v>16630</v>
      </c>
      <c r="M3344" s="20">
        <v>0</v>
      </c>
      <c r="N3344" s="21">
        <v>653992.01</v>
      </c>
      <c r="O3344" s="21">
        <v>201.86</v>
      </c>
      <c r="P3344" s="21">
        <v>0</v>
      </c>
      <c r="Q3344" s="21">
        <v>0</v>
      </c>
      <c r="R3344" s="21">
        <v>75864.12</v>
      </c>
      <c r="S3344" s="21">
        <v>1717.58</v>
      </c>
      <c r="T3344" s="21">
        <v>731775.57</v>
      </c>
      <c r="U3344" s="21">
        <v>-78989.8</v>
      </c>
      <c r="V3344" s="21">
        <v>-23839.47</v>
      </c>
      <c r="W3344" s="20">
        <v>628946.30000000005</v>
      </c>
      <c r="X3344" s="20">
        <v>287102.49239000003</v>
      </c>
      <c r="Y3344" s="20">
        <v>10</v>
      </c>
      <c r="Z3344" s="20">
        <v>28710.249239000004</v>
      </c>
      <c r="AA3344" s="45">
        <f t="shared" si="104"/>
        <v>731775.57</v>
      </c>
      <c r="AB3344" t="b">
        <f t="shared" si="105"/>
        <v>1</v>
      </c>
    </row>
    <row r="3345" spans="1:28" customFormat="1" ht="14.5" x14ac:dyDescent="0.35">
      <c r="A3345" s="19" t="s">
        <v>18154</v>
      </c>
      <c r="B3345" s="19" t="s">
        <v>18155</v>
      </c>
      <c r="C3345" s="19" t="s">
        <v>16798</v>
      </c>
      <c r="D3345" s="19" t="s">
        <v>17653</v>
      </c>
      <c r="E3345" s="41">
        <v>1302570001</v>
      </c>
      <c r="F3345" s="19" t="s">
        <v>1435</v>
      </c>
      <c r="G3345" s="19" t="s">
        <v>8122</v>
      </c>
      <c r="H3345" s="19" t="s">
        <v>8123</v>
      </c>
      <c r="I3345" s="24"/>
      <c r="J3345" s="24"/>
      <c r="K3345" s="19" t="s">
        <v>61</v>
      </c>
      <c r="L3345" s="20">
        <v>14442</v>
      </c>
      <c r="M3345" s="20">
        <v>0</v>
      </c>
      <c r="N3345" s="21">
        <v>427549.01</v>
      </c>
      <c r="O3345" s="21">
        <v>0</v>
      </c>
      <c r="P3345" s="21">
        <v>-62334.87</v>
      </c>
      <c r="Q3345" s="21">
        <v>0</v>
      </c>
      <c r="R3345" s="21">
        <v>0</v>
      </c>
      <c r="S3345" s="21">
        <v>8354.7199999999993</v>
      </c>
      <c r="T3345" s="21">
        <v>373568.86</v>
      </c>
      <c r="U3345" s="21">
        <v>-220013.38</v>
      </c>
      <c r="V3345" s="21">
        <v>-21829.31</v>
      </c>
      <c r="W3345" s="20">
        <v>131726.17000000001</v>
      </c>
      <c r="X3345" s="20">
        <v>187694.01538999999</v>
      </c>
      <c r="Y3345" s="20">
        <v>7</v>
      </c>
      <c r="Z3345" s="20">
        <v>26813.430769999999</v>
      </c>
      <c r="AA3345" s="45">
        <f t="shared" si="104"/>
        <v>373568.86</v>
      </c>
      <c r="AB3345" t="b">
        <f t="shared" si="105"/>
        <v>1</v>
      </c>
    </row>
    <row r="3346" spans="1:28" customFormat="1" ht="14.5" x14ac:dyDescent="0.35">
      <c r="A3346" s="19" t="s">
        <v>18150</v>
      </c>
      <c r="B3346" s="19" t="s">
        <v>18151</v>
      </c>
      <c r="C3346" s="19" t="s">
        <v>16691</v>
      </c>
      <c r="D3346" s="19" t="s">
        <v>17568</v>
      </c>
      <c r="E3346" s="41">
        <v>1302810001</v>
      </c>
      <c r="F3346" s="19" t="s">
        <v>3432</v>
      </c>
      <c r="G3346" s="19" t="s">
        <v>13482</v>
      </c>
      <c r="H3346" s="19" t="s">
        <v>13483</v>
      </c>
      <c r="I3346" s="24"/>
      <c r="J3346" s="24">
        <v>45107</v>
      </c>
      <c r="K3346" s="19" t="s">
        <v>61</v>
      </c>
      <c r="L3346" s="20">
        <v>225</v>
      </c>
      <c r="M3346" s="20">
        <v>0</v>
      </c>
      <c r="N3346" s="21">
        <v>6333.45</v>
      </c>
      <c r="O3346" s="21">
        <v>-3881.25</v>
      </c>
      <c r="P3346" s="21">
        <v>-7448.84</v>
      </c>
      <c r="Q3346" s="21">
        <v>0</v>
      </c>
      <c r="R3346" s="21">
        <v>0</v>
      </c>
      <c r="S3346" s="21">
        <v>0</v>
      </c>
      <c r="T3346" s="21">
        <v>-4996.6400000000003</v>
      </c>
      <c r="U3346" s="21">
        <v>-85.99</v>
      </c>
      <c r="V3346" s="21">
        <v>1861.78</v>
      </c>
      <c r="W3346" s="20">
        <v>-3220.85</v>
      </c>
      <c r="X3346" s="20">
        <v>2780.3845500000002</v>
      </c>
      <c r="Y3346" s="20">
        <v>2</v>
      </c>
      <c r="Z3346" s="20">
        <v>1390.1922750000001</v>
      </c>
      <c r="AA3346" s="45">
        <f t="shared" si="104"/>
        <v>-4996.6400000000003</v>
      </c>
      <c r="AB3346" t="b">
        <f t="shared" si="105"/>
        <v>1</v>
      </c>
    </row>
    <row r="3347" spans="1:28" customFormat="1" ht="14.5" x14ac:dyDescent="0.35">
      <c r="A3347" s="19" t="s">
        <v>18148</v>
      </c>
      <c r="B3347" s="19" t="s">
        <v>18149</v>
      </c>
      <c r="C3347" s="19" t="s">
        <v>16550</v>
      </c>
      <c r="D3347" s="19" t="s">
        <v>17507</v>
      </c>
      <c r="E3347" s="41">
        <v>1303030001</v>
      </c>
      <c r="F3347" s="19" t="s">
        <v>2598</v>
      </c>
      <c r="G3347" s="19" t="s">
        <v>11238</v>
      </c>
      <c r="H3347" s="19" t="s">
        <v>11239</v>
      </c>
      <c r="I3347" s="24"/>
      <c r="J3347" s="24"/>
      <c r="K3347" s="19" t="s">
        <v>61</v>
      </c>
      <c r="L3347" s="20">
        <v>12479</v>
      </c>
      <c r="M3347" s="20">
        <v>0</v>
      </c>
      <c r="N3347" s="21">
        <v>424466.72</v>
      </c>
      <c r="O3347" s="21">
        <v>0</v>
      </c>
      <c r="P3347" s="21">
        <v>0</v>
      </c>
      <c r="Q3347" s="21">
        <v>0</v>
      </c>
      <c r="R3347" s="21">
        <v>31610.12</v>
      </c>
      <c r="S3347" s="21">
        <v>0</v>
      </c>
      <c r="T3347" s="21">
        <v>456076.84</v>
      </c>
      <c r="U3347" s="21">
        <v>-51643.519999999997</v>
      </c>
      <c r="V3347" s="21">
        <v>-12316.46</v>
      </c>
      <c r="W3347" s="20">
        <v>392116.86</v>
      </c>
      <c r="X3347" s="20">
        <v>186340.89008000001</v>
      </c>
      <c r="Y3347" s="20">
        <v>8</v>
      </c>
      <c r="Z3347" s="20">
        <v>23292.611260000001</v>
      </c>
      <c r="AA3347" s="45">
        <f t="shared" si="104"/>
        <v>456076.83999999997</v>
      </c>
      <c r="AB3347" t="b">
        <f t="shared" si="105"/>
        <v>1</v>
      </c>
    </row>
    <row r="3348" spans="1:28" customFormat="1" ht="14.5" x14ac:dyDescent="0.35">
      <c r="A3348" s="19" t="s">
        <v>18156</v>
      </c>
      <c r="B3348" s="19" t="s">
        <v>18157</v>
      </c>
      <c r="C3348" s="19" t="s">
        <v>16923</v>
      </c>
      <c r="D3348" s="19" t="s">
        <v>17746</v>
      </c>
      <c r="E3348" s="41">
        <v>1303380001</v>
      </c>
      <c r="F3348" s="19" t="s">
        <v>2116</v>
      </c>
      <c r="G3348" s="19" t="s">
        <v>9924</v>
      </c>
      <c r="H3348" s="19" t="s">
        <v>9925</v>
      </c>
      <c r="I3348" s="24"/>
      <c r="J3348" s="24"/>
      <c r="K3348" s="19" t="s">
        <v>61</v>
      </c>
      <c r="L3348" s="20">
        <v>250</v>
      </c>
      <c r="M3348" s="20">
        <v>0</v>
      </c>
      <c r="N3348" s="21">
        <v>6458.93</v>
      </c>
      <c r="O3348" s="21">
        <v>0</v>
      </c>
      <c r="P3348" s="21">
        <v>-3184.92</v>
      </c>
      <c r="Q3348" s="21">
        <v>0</v>
      </c>
      <c r="R3348" s="21">
        <v>0</v>
      </c>
      <c r="S3348" s="21">
        <v>0</v>
      </c>
      <c r="T3348" s="21">
        <v>3274.01</v>
      </c>
      <c r="U3348" s="21">
        <v>0</v>
      </c>
      <c r="V3348" s="21">
        <v>-2934.71</v>
      </c>
      <c r="W3348" s="20">
        <v>339.3</v>
      </c>
      <c r="X3348" s="20">
        <v>2835.4702699999998</v>
      </c>
      <c r="Y3348" s="20">
        <v>2</v>
      </c>
      <c r="Z3348" s="20">
        <v>1417.7351349999999</v>
      </c>
      <c r="AA3348" s="45">
        <f t="shared" si="104"/>
        <v>3274.01</v>
      </c>
      <c r="AB3348" t="b">
        <f t="shared" si="105"/>
        <v>1</v>
      </c>
    </row>
    <row r="3349" spans="1:28" customFormat="1" ht="14.5" x14ac:dyDescent="0.35">
      <c r="A3349" s="19" t="s">
        <v>18154</v>
      </c>
      <c r="B3349" s="19" t="s">
        <v>18155</v>
      </c>
      <c r="C3349" s="19" t="s">
        <v>16894</v>
      </c>
      <c r="D3349" s="19" t="s">
        <v>17710</v>
      </c>
      <c r="E3349" s="41">
        <v>1303460001</v>
      </c>
      <c r="F3349" s="19" t="s">
        <v>1298</v>
      </c>
      <c r="G3349" s="19" t="s">
        <v>7760</v>
      </c>
      <c r="H3349" s="19" t="s">
        <v>7761</v>
      </c>
      <c r="I3349" s="24"/>
      <c r="J3349" s="24"/>
      <c r="K3349" s="19" t="s">
        <v>61</v>
      </c>
      <c r="L3349" s="20">
        <v>5800</v>
      </c>
      <c r="M3349" s="20">
        <v>0</v>
      </c>
      <c r="N3349" s="21">
        <v>224104.08</v>
      </c>
      <c r="O3349" s="21">
        <v>0</v>
      </c>
      <c r="P3349" s="21">
        <v>0</v>
      </c>
      <c r="Q3349" s="21">
        <v>1014.37</v>
      </c>
      <c r="R3349" s="21">
        <v>0</v>
      </c>
      <c r="S3349" s="21">
        <v>0</v>
      </c>
      <c r="T3349" s="21">
        <v>225118.45</v>
      </c>
      <c r="U3349" s="21">
        <v>-89921.4</v>
      </c>
      <c r="V3349" s="21">
        <v>-75.69</v>
      </c>
      <c r="W3349" s="20">
        <v>135121.35999999999</v>
      </c>
      <c r="X3349" s="20">
        <v>98381.691120000003</v>
      </c>
      <c r="Y3349" s="20">
        <v>1</v>
      </c>
      <c r="Z3349" s="20">
        <v>98381.691120000003</v>
      </c>
      <c r="AA3349" s="45">
        <f t="shared" si="104"/>
        <v>225118.44999999998</v>
      </c>
      <c r="AB3349" t="b">
        <f t="shared" si="105"/>
        <v>1</v>
      </c>
    </row>
    <row r="3350" spans="1:28" customFormat="1" ht="14.5" x14ac:dyDescent="0.35">
      <c r="A3350" s="19" t="s">
        <v>18156</v>
      </c>
      <c r="B3350" s="19" t="s">
        <v>18157</v>
      </c>
      <c r="C3350" s="19" t="s">
        <v>16900</v>
      </c>
      <c r="D3350" s="19" t="s">
        <v>17719</v>
      </c>
      <c r="E3350" s="41">
        <v>1303970001</v>
      </c>
      <c r="F3350" s="19" t="s">
        <v>18403</v>
      </c>
      <c r="G3350" s="19" t="s">
        <v>9486</v>
      </c>
      <c r="H3350" s="19" t="s">
        <v>9487</v>
      </c>
      <c r="I3350" s="24"/>
      <c r="J3350" s="24"/>
      <c r="K3350" s="19" t="s">
        <v>61</v>
      </c>
      <c r="L3350" s="20">
        <v>4500</v>
      </c>
      <c r="M3350" s="20">
        <v>0</v>
      </c>
      <c r="N3350" s="21">
        <v>144820.76999999999</v>
      </c>
      <c r="O3350" s="21">
        <v>-90.55</v>
      </c>
      <c r="P3350" s="21">
        <v>0</v>
      </c>
      <c r="Q3350" s="21">
        <v>0</v>
      </c>
      <c r="R3350" s="21">
        <v>0</v>
      </c>
      <c r="S3350" s="21">
        <v>0</v>
      </c>
      <c r="T3350" s="21">
        <v>144730.22</v>
      </c>
      <c r="U3350" s="21">
        <v>-60506.38</v>
      </c>
      <c r="V3350" s="21">
        <v>-3247.49</v>
      </c>
      <c r="W3350" s="20">
        <v>80976.350000000006</v>
      </c>
      <c r="X3350" s="20">
        <v>63576.318030000002</v>
      </c>
      <c r="Y3350" s="20">
        <v>3</v>
      </c>
      <c r="Z3350" s="20">
        <v>21192.10601</v>
      </c>
      <c r="AA3350" s="45">
        <f t="shared" si="104"/>
        <v>144730.22</v>
      </c>
      <c r="AB3350" t="b">
        <f t="shared" si="105"/>
        <v>1</v>
      </c>
    </row>
    <row r="3351" spans="1:28" customFormat="1" ht="14.5" x14ac:dyDescent="0.35">
      <c r="A3351" s="19" t="s">
        <v>18152</v>
      </c>
      <c r="B3351" s="19" t="s">
        <v>18153</v>
      </c>
      <c r="C3351" s="19" t="s">
        <v>16727</v>
      </c>
      <c r="D3351" s="19" t="s">
        <v>17891</v>
      </c>
      <c r="E3351" s="41">
        <v>1304000001</v>
      </c>
      <c r="F3351" s="19" t="s">
        <v>4247</v>
      </c>
      <c r="G3351" s="19" t="s">
        <v>15729</v>
      </c>
      <c r="H3351" s="19" t="s">
        <v>15730</v>
      </c>
      <c r="I3351" s="24"/>
      <c r="J3351" s="24"/>
      <c r="K3351" s="19" t="s">
        <v>61</v>
      </c>
      <c r="L3351" s="20">
        <v>13601</v>
      </c>
      <c r="M3351" s="20">
        <v>0</v>
      </c>
      <c r="N3351" s="21">
        <v>436411.94</v>
      </c>
      <c r="O3351" s="21">
        <v>0</v>
      </c>
      <c r="P3351" s="21">
        <v>0</v>
      </c>
      <c r="Q3351" s="21">
        <v>0</v>
      </c>
      <c r="R3351" s="21">
        <v>0</v>
      </c>
      <c r="S3351" s="21">
        <v>0</v>
      </c>
      <c r="T3351" s="21">
        <v>436411.94</v>
      </c>
      <c r="U3351" s="21">
        <v>-202349.7</v>
      </c>
      <c r="V3351" s="21">
        <v>-20121.68</v>
      </c>
      <c r="W3351" s="20">
        <v>213940.56</v>
      </c>
      <c r="X3351" s="20">
        <v>191584.84166000001</v>
      </c>
      <c r="Y3351" s="20">
        <v>4</v>
      </c>
      <c r="Z3351" s="20">
        <v>47896.210415000001</v>
      </c>
      <c r="AA3351" s="45">
        <f t="shared" si="104"/>
        <v>436411.94</v>
      </c>
      <c r="AB3351" t="b">
        <f t="shared" si="105"/>
        <v>1</v>
      </c>
    </row>
    <row r="3352" spans="1:28" customFormat="1" ht="14.5" x14ac:dyDescent="0.35">
      <c r="A3352" s="19" t="s">
        <v>18148</v>
      </c>
      <c r="B3352" s="19" t="s">
        <v>18149</v>
      </c>
      <c r="C3352" s="19" t="s">
        <v>16602</v>
      </c>
      <c r="D3352" s="19" t="s">
        <v>17523</v>
      </c>
      <c r="E3352" s="41">
        <v>1304430001</v>
      </c>
      <c r="F3352" s="19" t="s">
        <v>16618</v>
      </c>
      <c r="G3352" s="19" t="s">
        <v>11914</v>
      </c>
      <c r="H3352" s="19" t="s">
        <v>11915</v>
      </c>
      <c r="I3352" s="24"/>
      <c r="J3352" s="24"/>
      <c r="K3352" s="19" t="s">
        <v>61</v>
      </c>
      <c r="L3352" s="20">
        <v>14053</v>
      </c>
      <c r="M3352" s="20">
        <v>0</v>
      </c>
      <c r="N3352" s="21">
        <v>372266.23</v>
      </c>
      <c r="O3352" s="21">
        <v>0</v>
      </c>
      <c r="P3352" s="21">
        <v>-75164.23</v>
      </c>
      <c r="Q3352" s="21">
        <v>4977.5200000000004</v>
      </c>
      <c r="R3352" s="21">
        <v>44254</v>
      </c>
      <c r="S3352" s="21">
        <v>0</v>
      </c>
      <c r="T3352" s="21">
        <v>346333.52</v>
      </c>
      <c r="U3352" s="21">
        <v>-201966.4</v>
      </c>
      <c r="V3352" s="21">
        <v>-9995.17</v>
      </c>
      <c r="W3352" s="20">
        <v>134371.95000000001</v>
      </c>
      <c r="X3352" s="20">
        <v>163424.87497</v>
      </c>
      <c r="Y3352" s="20">
        <v>10</v>
      </c>
      <c r="Z3352" s="20">
        <v>16342.487497</v>
      </c>
      <c r="AA3352" s="45">
        <f t="shared" si="104"/>
        <v>346333.52</v>
      </c>
      <c r="AB3352" t="b">
        <f t="shared" si="105"/>
        <v>1</v>
      </c>
    </row>
    <row r="3353" spans="1:28" customFormat="1" ht="14.5" x14ac:dyDescent="0.35">
      <c r="A3353" s="19" t="s">
        <v>18156</v>
      </c>
      <c r="B3353" s="19" t="s">
        <v>18157</v>
      </c>
      <c r="C3353" s="19" t="s">
        <v>16923</v>
      </c>
      <c r="D3353" s="19" t="s">
        <v>17746</v>
      </c>
      <c r="E3353" s="41">
        <v>1306050001</v>
      </c>
      <c r="F3353" s="19" t="s">
        <v>2117</v>
      </c>
      <c r="G3353" s="19" t="s">
        <v>9926</v>
      </c>
      <c r="H3353" s="19" t="s">
        <v>9927</v>
      </c>
      <c r="I3353" s="24"/>
      <c r="J3353" s="24"/>
      <c r="K3353" s="19" t="s">
        <v>61</v>
      </c>
      <c r="L3353" s="20">
        <v>1240</v>
      </c>
      <c r="M3353" s="20">
        <v>0</v>
      </c>
      <c r="N3353" s="21">
        <v>42245.21</v>
      </c>
      <c r="O3353" s="21">
        <v>0</v>
      </c>
      <c r="P3353" s="21">
        <v>-7265.48</v>
      </c>
      <c r="Q3353" s="21">
        <v>1219.43</v>
      </c>
      <c r="R3353" s="21">
        <v>0</v>
      </c>
      <c r="S3353" s="21">
        <v>0</v>
      </c>
      <c r="T3353" s="21">
        <v>36199.160000000003</v>
      </c>
      <c r="U3353" s="21">
        <v>-271.10000000000002</v>
      </c>
      <c r="V3353" s="21">
        <v>-6377.39</v>
      </c>
      <c r="W3353" s="20">
        <v>29550.67</v>
      </c>
      <c r="X3353" s="20">
        <v>18545.64719</v>
      </c>
      <c r="Y3353" s="20">
        <v>2</v>
      </c>
      <c r="Z3353" s="20">
        <v>9272.8235949999998</v>
      </c>
      <c r="AA3353" s="45">
        <f t="shared" si="104"/>
        <v>36199.159999999996</v>
      </c>
      <c r="AB3353" t="b">
        <f t="shared" si="105"/>
        <v>1</v>
      </c>
    </row>
    <row r="3354" spans="1:28" customFormat="1" ht="14.5" x14ac:dyDescent="0.35">
      <c r="A3354" s="19" t="s">
        <v>18152</v>
      </c>
      <c r="B3354" s="19" t="s">
        <v>18153</v>
      </c>
      <c r="C3354" s="19" t="s">
        <v>16735</v>
      </c>
      <c r="D3354" s="19" t="s">
        <v>17600</v>
      </c>
      <c r="E3354" s="41">
        <v>1306480001</v>
      </c>
      <c r="F3354" s="19" t="s">
        <v>288</v>
      </c>
      <c r="G3354" s="19" t="s">
        <v>14523</v>
      </c>
      <c r="H3354" s="19" t="s">
        <v>14524</v>
      </c>
      <c r="I3354" s="24"/>
      <c r="J3354" s="24">
        <v>45199</v>
      </c>
      <c r="K3354" s="19" t="s">
        <v>61</v>
      </c>
      <c r="L3354" s="20">
        <v>4610</v>
      </c>
      <c r="M3354" s="20">
        <v>0</v>
      </c>
      <c r="N3354" s="21">
        <v>148213.13</v>
      </c>
      <c r="O3354" s="21">
        <v>0</v>
      </c>
      <c r="P3354" s="21">
        <v>0</v>
      </c>
      <c r="Q3354" s="21">
        <v>0</v>
      </c>
      <c r="R3354" s="21">
        <v>0</v>
      </c>
      <c r="S3354" s="21">
        <v>0</v>
      </c>
      <c r="T3354" s="21">
        <v>148213.13</v>
      </c>
      <c r="U3354" s="21">
        <v>-60477.2</v>
      </c>
      <c r="V3354" s="21">
        <v>-14081.89</v>
      </c>
      <c r="W3354" s="20">
        <v>73654.039999999994</v>
      </c>
      <c r="X3354" s="20">
        <v>65065.56407</v>
      </c>
      <c r="Y3354" s="20">
        <v>1</v>
      </c>
      <c r="Z3354" s="20">
        <v>65065.56407</v>
      </c>
      <c r="AA3354" s="45">
        <f t="shared" si="104"/>
        <v>148213.13</v>
      </c>
      <c r="AB3354" t="b">
        <f t="shared" si="105"/>
        <v>1</v>
      </c>
    </row>
    <row r="3355" spans="1:28" customFormat="1" ht="14.5" x14ac:dyDescent="0.35">
      <c r="A3355" s="19" t="s">
        <v>18156</v>
      </c>
      <c r="B3355" s="19" t="s">
        <v>18157</v>
      </c>
      <c r="C3355" s="19" t="s">
        <v>16923</v>
      </c>
      <c r="D3355" s="19" t="s">
        <v>17746</v>
      </c>
      <c r="E3355" s="41">
        <v>1307370001</v>
      </c>
      <c r="F3355" s="19" t="s">
        <v>2118</v>
      </c>
      <c r="G3355" s="19" t="s">
        <v>9928</v>
      </c>
      <c r="H3355" s="19" t="s">
        <v>9929</v>
      </c>
      <c r="I3355" s="24"/>
      <c r="J3355" s="24"/>
      <c r="K3355" s="19" t="s">
        <v>61</v>
      </c>
      <c r="L3355" s="20">
        <v>11100</v>
      </c>
      <c r="M3355" s="20">
        <v>0</v>
      </c>
      <c r="N3355" s="21">
        <v>366555.14</v>
      </c>
      <c r="O3355" s="21">
        <v>0</v>
      </c>
      <c r="P3355" s="21">
        <v>-91288.31</v>
      </c>
      <c r="Q3355" s="21">
        <v>11046.6</v>
      </c>
      <c r="R3355" s="21">
        <v>0</v>
      </c>
      <c r="S3355" s="21">
        <v>0</v>
      </c>
      <c r="T3355" s="21">
        <v>286313.43</v>
      </c>
      <c r="U3355" s="21">
        <v>-100078</v>
      </c>
      <c r="V3355" s="21">
        <v>14997.51</v>
      </c>
      <c r="W3355" s="20">
        <v>201232.94</v>
      </c>
      <c r="X3355" s="20">
        <v>160917.70645999999</v>
      </c>
      <c r="Y3355" s="20">
        <v>4</v>
      </c>
      <c r="Z3355" s="20">
        <v>40229.426614999997</v>
      </c>
      <c r="AA3355" s="45">
        <f t="shared" si="104"/>
        <v>286313.43</v>
      </c>
      <c r="AB3355" t="b">
        <f t="shared" si="105"/>
        <v>1</v>
      </c>
    </row>
    <row r="3356" spans="1:28" customFormat="1" ht="14.5" x14ac:dyDescent="0.35">
      <c r="A3356" s="19" t="s">
        <v>18156</v>
      </c>
      <c r="B3356" s="19" t="s">
        <v>18157</v>
      </c>
      <c r="C3356" s="19" t="s">
        <v>16923</v>
      </c>
      <c r="D3356" s="19" t="s">
        <v>17746</v>
      </c>
      <c r="E3356" s="41">
        <v>1307370002</v>
      </c>
      <c r="F3356" s="19" t="s">
        <v>2118</v>
      </c>
      <c r="G3356" s="19" t="s">
        <v>9928</v>
      </c>
      <c r="H3356" s="19" t="s">
        <v>9929</v>
      </c>
      <c r="I3356" s="24"/>
      <c r="J3356" s="24"/>
      <c r="K3356" s="19" t="s">
        <v>63</v>
      </c>
      <c r="L3356" s="20">
        <v>0</v>
      </c>
      <c r="M3356" s="20">
        <v>0</v>
      </c>
      <c r="N3356" s="21">
        <v>804978.63</v>
      </c>
      <c r="O3356" s="21">
        <v>0</v>
      </c>
      <c r="P3356" s="21">
        <v>-22929.89</v>
      </c>
      <c r="Q3356" s="21">
        <v>0</v>
      </c>
      <c r="R3356" s="21">
        <v>0</v>
      </c>
      <c r="S3356" s="21">
        <v>0</v>
      </c>
      <c r="T3356" s="21">
        <v>782048.74</v>
      </c>
      <c r="U3356" s="21">
        <v>-19726.7</v>
      </c>
      <c r="V3356" s="21">
        <v>-45341.01</v>
      </c>
      <c r="W3356" s="20">
        <v>716981.03</v>
      </c>
      <c r="X3356" s="20">
        <v>353385.61856999999</v>
      </c>
      <c r="Y3356" s="20">
        <v>3</v>
      </c>
      <c r="Z3356" s="20">
        <v>117795.20619</v>
      </c>
      <c r="AA3356" s="45">
        <f t="shared" si="104"/>
        <v>782048.74</v>
      </c>
      <c r="AB3356" t="b">
        <f t="shared" si="105"/>
        <v>1</v>
      </c>
    </row>
    <row r="3357" spans="1:28" customFormat="1" ht="14.5" x14ac:dyDescent="0.35">
      <c r="A3357" s="19" t="s">
        <v>18156</v>
      </c>
      <c r="B3357" s="19" t="s">
        <v>18157</v>
      </c>
      <c r="C3357" s="19" t="s">
        <v>16923</v>
      </c>
      <c r="D3357" s="19" t="s">
        <v>17746</v>
      </c>
      <c r="E3357" s="41">
        <v>1307370003</v>
      </c>
      <c r="F3357" s="19" t="s">
        <v>2118</v>
      </c>
      <c r="G3357" s="19" t="s">
        <v>9928</v>
      </c>
      <c r="H3357" s="19" t="s">
        <v>9929</v>
      </c>
      <c r="I3357" s="24"/>
      <c r="J3357" s="24"/>
      <c r="K3357" s="19" t="s">
        <v>63</v>
      </c>
      <c r="L3357" s="20">
        <v>2841</v>
      </c>
      <c r="M3357" s="20">
        <v>0</v>
      </c>
      <c r="N3357" s="21">
        <v>193764.83</v>
      </c>
      <c r="O3357" s="21">
        <v>0</v>
      </c>
      <c r="P3357" s="21">
        <v>0</v>
      </c>
      <c r="Q3357" s="21">
        <v>0</v>
      </c>
      <c r="R3357" s="21">
        <v>0</v>
      </c>
      <c r="S3357" s="21">
        <v>0</v>
      </c>
      <c r="T3357" s="21">
        <v>193764.83</v>
      </c>
      <c r="U3357" s="21">
        <v>0</v>
      </c>
      <c r="V3357" s="21">
        <v>0</v>
      </c>
      <c r="W3357" s="20">
        <v>193764.83</v>
      </c>
      <c r="X3357" s="20">
        <v>85062.760370000004</v>
      </c>
      <c r="Y3357" s="20">
        <v>3</v>
      </c>
      <c r="Z3357" s="20">
        <v>28354.253456666669</v>
      </c>
      <c r="AA3357" s="45">
        <f t="shared" si="104"/>
        <v>193764.83</v>
      </c>
      <c r="AB3357" t="b">
        <f t="shared" si="105"/>
        <v>1</v>
      </c>
    </row>
    <row r="3358" spans="1:28" customFormat="1" ht="14.5" x14ac:dyDescent="0.35">
      <c r="A3358" s="19" t="s">
        <v>18156</v>
      </c>
      <c r="B3358" s="19" t="s">
        <v>18157</v>
      </c>
      <c r="C3358" s="19" t="s">
        <v>16923</v>
      </c>
      <c r="D3358" s="19" t="s">
        <v>17746</v>
      </c>
      <c r="E3358" s="41">
        <v>1307370004</v>
      </c>
      <c r="F3358" s="19" t="s">
        <v>2118</v>
      </c>
      <c r="G3358" s="19" t="s">
        <v>9928</v>
      </c>
      <c r="H3358" s="19" t="s">
        <v>9929</v>
      </c>
      <c r="I3358" s="24"/>
      <c r="J3358" s="24"/>
      <c r="K3358" s="19" t="s">
        <v>63</v>
      </c>
      <c r="L3358" s="20">
        <v>3971</v>
      </c>
      <c r="M3358" s="20">
        <v>0</v>
      </c>
      <c r="N3358" s="21">
        <v>507870</v>
      </c>
      <c r="O3358" s="21">
        <v>0</v>
      </c>
      <c r="P3358" s="21">
        <v>0</v>
      </c>
      <c r="Q3358" s="21">
        <v>0</v>
      </c>
      <c r="R3358" s="21">
        <v>0</v>
      </c>
      <c r="S3358" s="21">
        <v>0</v>
      </c>
      <c r="T3358" s="21">
        <v>507870</v>
      </c>
      <c r="U3358" s="21">
        <v>0</v>
      </c>
      <c r="V3358" s="21">
        <v>-1257.03</v>
      </c>
      <c r="W3358" s="20">
        <v>506612.97</v>
      </c>
      <c r="X3358" s="20">
        <v>222954.93</v>
      </c>
      <c r="Y3358" s="20">
        <v>3</v>
      </c>
      <c r="Z3358" s="20">
        <v>74318.31</v>
      </c>
      <c r="AA3358" s="45">
        <f t="shared" si="104"/>
        <v>507870</v>
      </c>
      <c r="AB3358" t="b">
        <f t="shared" si="105"/>
        <v>1</v>
      </c>
    </row>
    <row r="3359" spans="1:28" customFormat="1" ht="14.5" x14ac:dyDescent="0.35">
      <c r="A3359" s="19" t="s">
        <v>18158</v>
      </c>
      <c r="B3359" s="19" t="s">
        <v>18159</v>
      </c>
      <c r="C3359" s="19" t="s">
        <v>16982</v>
      </c>
      <c r="D3359" s="19" t="s">
        <v>17802</v>
      </c>
      <c r="E3359" s="41">
        <v>1307610001</v>
      </c>
      <c r="F3359" s="19" t="s">
        <v>17788</v>
      </c>
      <c r="G3359" s="19" t="s">
        <v>16263</v>
      </c>
      <c r="H3359" s="19" t="s">
        <v>16264</v>
      </c>
      <c r="I3359" s="24"/>
      <c r="J3359" s="24"/>
      <c r="K3359" s="19" t="s">
        <v>61</v>
      </c>
      <c r="L3359" s="20">
        <v>18900</v>
      </c>
      <c r="M3359" s="20">
        <v>0</v>
      </c>
      <c r="N3359" s="21">
        <v>665180.4</v>
      </c>
      <c r="O3359" s="21">
        <v>0</v>
      </c>
      <c r="P3359" s="21">
        <v>-161885</v>
      </c>
      <c r="Q3359" s="21">
        <v>0</v>
      </c>
      <c r="R3359" s="21">
        <v>0</v>
      </c>
      <c r="S3359" s="21">
        <v>30208.13</v>
      </c>
      <c r="T3359" s="21">
        <v>533503.53</v>
      </c>
      <c r="U3359" s="21">
        <v>-128905.84</v>
      </c>
      <c r="V3359" s="21">
        <v>-12357.39</v>
      </c>
      <c r="W3359" s="20">
        <v>392240.3</v>
      </c>
      <c r="X3359" s="20">
        <v>292014.19559999998</v>
      </c>
      <c r="Y3359" s="20">
        <v>15</v>
      </c>
      <c r="Z3359" s="20">
        <v>19467.61304</v>
      </c>
      <c r="AA3359" s="45">
        <f t="shared" si="104"/>
        <v>533503.53</v>
      </c>
      <c r="AB3359" t="b">
        <f t="shared" si="105"/>
        <v>1</v>
      </c>
    </row>
    <row r="3360" spans="1:28" customFormat="1" ht="14.5" x14ac:dyDescent="0.35">
      <c r="A3360" s="19" t="s">
        <v>18156</v>
      </c>
      <c r="B3360" s="19" t="s">
        <v>18157</v>
      </c>
      <c r="C3360" s="19" t="s">
        <v>16900</v>
      </c>
      <c r="D3360" s="19" t="s">
        <v>17719</v>
      </c>
      <c r="E3360" s="41">
        <v>1307880001</v>
      </c>
      <c r="F3360" s="19" t="s">
        <v>1951</v>
      </c>
      <c r="G3360" s="19" t="s">
        <v>9488</v>
      </c>
      <c r="H3360" s="19" t="s">
        <v>9489</v>
      </c>
      <c r="I3360" s="24"/>
      <c r="J3360" s="24"/>
      <c r="K3360" s="19" t="s">
        <v>63</v>
      </c>
      <c r="L3360" s="20">
        <v>0</v>
      </c>
      <c r="M3360" s="20">
        <v>21792</v>
      </c>
      <c r="N3360" s="21">
        <v>1652317.38</v>
      </c>
      <c r="O3360" s="21">
        <v>0</v>
      </c>
      <c r="P3360" s="21">
        <v>0</v>
      </c>
      <c r="Q3360" s="21">
        <v>3174.6</v>
      </c>
      <c r="R3360" s="21">
        <v>0</v>
      </c>
      <c r="S3360" s="21">
        <v>0</v>
      </c>
      <c r="T3360" s="21">
        <v>1655491.98</v>
      </c>
      <c r="U3360" s="21">
        <v>0</v>
      </c>
      <c r="V3360" s="21">
        <v>-75971.25</v>
      </c>
      <c r="W3360" s="20">
        <v>1579520.73</v>
      </c>
      <c r="X3360" s="20">
        <v>725367.32981999998</v>
      </c>
      <c r="Y3360" s="20">
        <v>3</v>
      </c>
      <c r="Z3360" s="20">
        <v>241789.10993999999</v>
      </c>
      <c r="AA3360" s="45">
        <f t="shared" si="104"/>
        <v>1655491.98</v>
      </c>
      <c r="AB3360" t="b">
        <f t="shared" si="105"/>
        <v>1</v>
      </c>
    </row>
    <row r="3361" spans="1:28" customFormat="1" ht="14.5" x14ac:dyDescent="0.35">
      <c r="A3361" s="19" t="s">
        <v>18154</v>
      </c>
      <c r="B3361" s="19" t="s">
        <v>18155</v>
      </c>
      <c r="C3361" s="19" t="s">
        <v>16832</v>
      </c>
      <c r="D3361" s="19" t="s">
        <v>17677</v>
      </c>
      <c r="E3361" s="41">
        <v>1307960003</v>
      </c>
      <c r="F3361" s="19" t="s">
        <v>2324</v>
      </c>
      <c r="G3361" s="19" t="s">
        <v>10401</v>
      </c>
      <c r="H3361" s="19" t="s">
        <v>10402</v>
      </c>
      <c r="I3361" s="24"/>
      <c r="J3361" s="24"/>
      <c r="K3361" s="19" t="s">
        <v>63</v>
      </c>
      <c r="L3361" s="20">
        <v>0</v>
      </c>
      <c r="M3361" s="20">
        <v>0</v>
      </c>
      <c r="N3361" s="21">
        <v>214642.76</v>
      </c>
      <c r="O3361" s="21">
        <v>0</v>
      </c>
      <c r="P3361" s="21">
        <v>0</v>
      </c>
      <c r="Q3361" s="21">
        <v>0</v>
      </c>
      <c r="R3361" s="21">
        <v>0</v>
      </c>
      <c r="S3361" s="21">
        <v>0</v>
      </c>
      <c r="T3361" s="21">
        <v>214642.76</v>
      </c>
      <c r="U3361" s="21">
        <v>0</v>
      </c>
      <c r="V3361" s="21">
        <v>-1661.72</v>
      </c>
      <c r="W3361" s="20">
        <v>212981.04</v>
      </c>
      <c r="X3361" s="20">
        <v>94228.17164</v>
      </c>
      <c r="Y3361" s="20">
        <v>7</v>
      </c>
      <c r="Z3361" s="20">
        <v>13461.167377142858</v>
      </c>
      <c r="AA3361" s="45">
        <f t="shared" si="104"/>
        <v>214642.76</v>
      </c>
      <c r="AB3361" t="b">
        <f t="shared" si="105"/>
        <v>1</v>
      </c>
    </row>
    <row r="3362" spans="1:28" customFormat="1" ht="14.5" x14ac:dyDescent="0.35">
      <c r="A3362" s="19" t="s">
        <v>18154</v>
      </c>
      <c r="B3362" s="19" t="s">
        <v>18155</v>
      </c>
      <c r="C3362" s="19" t="s">
        <v>16832</v>
      </c>
      <c r="D3362" s="19" t="s">
        <v>17677</v>
      </c>
      <c r="E3362" s="41">
        <v>1307960004</v>
      </c>
      <c r="F3362" s="19" t="s">
        <v>2324</v>
      </c>
      <c r="G3362" s="19" t="s">
        <v>10401</v>
      </c>
      <c r="H3362" s="19" t="s">
        <v>10402</v>
      </c>
      <c r="I3362" s="24"/>
      <c r="J3362" s="24"/>
      <c r="K3362" s="19" t="s">
        <v>63</v>
      </c>
      <c r="L3362" s="20">
        <v>0</v>
      </c>
      <c r="M3362" s="20">
        <v>0</v>
      </c>
      <c r="N3362" s="21">
        <v>149237.16</v>
      </c>
      <c r="O3362" s="21">
        <v>0</v>
      </c>
      <c r="P3362" s="21">
        <v>0</v>
      </c>
      <c r="Q3362" s="21">
        <v>0</v>
      </c>
      <c r="R3362" s="21">
        <v>0</v>
      </c>
      <c r="S3362" s="21">
        <v>0</v>
      </c>
      <c r="T3362" s="21">
        <v>149237.16</v>
      </c>
      <c r="U3362" s="21">
        <v>0</v>
      </c>
      <c r="V3362" s="21">
        <v>706.13</v>
      </c>
      <c r="W3362" s="20">
        <v>149943.29</v>
      </c>
      <c r="X3362" s="20">
        <v>65515.113239999999</v>
      </c>
      <c r="Y3362" s="20">
        <v>1</v>
      </c>
      <c r="Z3362" s="20">
        <v>65515.113239999999</v>
      </c>
      <c r="AA3362" s="45">
        <f t="shared" si="104"/>
        <v>149237.16</v>
      </c>
      <c r="AB3362" t="b">
        <f t="shared" si="105"/>
        <v>1</v>
      </c>
    </row>
    <row r="3363" spans="1:28" customFormat="1" ht="14.5" x14ac:dyDescent="0.35">
      <c r="A3363" s="19" t="s">
        <v>18154</v>
      </c>
      <c r="B3363" s="19" t="s">
        <v>18155</v>
      </c>
      <c r="C3363" s="19" t="s">
        <v>16798</v>
      </c>
      <c r="D3363" s="19" t="s">
        <v>17653</v>
      </c>
      <c r="E3363" s="41">
        <v>1308420001</v>
      </c>
      <c r="F3363" s="19" t="s">
        <v>1436</v>
      </c>
      <c r="G3363" s="19"/>
      <c r="H3363" s="19"/>
      <c r="I3363" s="24"/>
      <c r="J3363" s="24"/>
      <c r="K3363" s="19" t="s">
        <v>61</v>
      </c>
      <c r="L3363" s="20">
        <v>430</v>
      </c>
      <c r="M3363" s="20">
        <v>0</v>
      </c>
      <c r="N3363" s="21">
        <v>0</v>
      </c>
      <c r="O3363" s="21">
        <v>0</v>
      </c>
      <c r="P3363" s="21">
        <v>-247.66</v>
      </c>
      <c r="Q3363" s="21">
        <v>0</v>
      </c>
      <c r="R3363" s="21">
        <v>0</v>
      </c>
      <c r="S3363" s="21">
        <v>0</v>
      </c>
      <c r="T3363" s="21">
        <v>-247.66</v>
      </c>
      <c r="U3363" s="21">
        <v>0</v>
      </c>
      <c r="V3363" s="21">
        <v>0</v>
      </c>
      <c r="W3363" s="20">
        <v>-247.66</v>
      </c>
      <c r="X3363" s="20">
        <v>0</v>
      </c>
      <c r="Y3363" s="20">
        <v>0</v>
      </c>
      <c r="Z3363" s="20"/>
      <c r="AA3363" s="45">
        <f t="shared" si="104"/>
        <v>-247.66</v>
      </c>
      <c r="AB3363" t="b">
        <f t="shared" si="105"/>
        <v>1</v>
      </c>
    </row>
    <row r="3364" spans="1:28" customFormat="1" ht="14.5" x14ac:dyDescent="0.35">
      <c r="A3364" s="19" t="s">
        <v>18152</v>
      </c>
      <c r="B3364" s="19" t="s">
        <v>18153</v>
      </c>
      <c r="C3364" s="19" t="s">
        <v>16755</v>
      </c>
      <c r="D3364" s="19" t="s">
        <v>17617</v>
      </c>
      <c r="E3364" s="41">
        <v>1309310001</v>
      </c>
      <c r="F3364" s="19" t="s">
        <v>4248</v>
      </c>
      <c r="G3364" s="19" t="s">
        <v>15731</v>
      </c>
      <c r="H3364" s="19" t="s">
        <v>15732</v>
      </c>
      <c r="I3364" s="24"/>
      <c r="J3364" s="24"/>
      <c r="K3364" s="19" t="s">
        <v>61</v>
      </c>
      <c r="L3364" s="20">
        <v>20100</v>
      </c>
      <c r="M3364" s="20">
        <v>0</v>
      </c>
      <c r="N3364" s="21">
        <v>582504.21</v>
      </c>
      <c r="O3364" s="21">
        <v>-92258.53</v>
      </c>
      <c r="P3364" s="21">
        <v>-499962.02</v>
      </c>
      <c r="Q3364" s="21">
        <v>563.24</v>
      </c>
      <c r="R3364" s="21">
        <v>0</v>
      </c>
      <c r="S3364" s="21">
        <v>0</v>
      </c>
      <c r="T3364" s="37">
        <v>-9153.1</v>
      </c>
      <c r="U3364" s="21">
        <v>-65.2</v>
      </c>
      <c r="V3364" s="21">
        <v>132138.04</v>
      </c>
      <c r="W3364" s="20">
        <v>122919.74</v>
      </c>
      <c r="X3364" s="20">
        <v>255719.34818999999</v>
      </c>
      <c r="Y3364" s="20">
        <v>2</v>
      </c>
      <c r="Z3364" s="20">
        <v>127859.67409499999</v>
      </c>
      <c r="AA3364" s="45">
        <f t="shared" si="104"/>
        <v>-9153.100000000084</v>
      </c>
      <c r="AB3364" t="b">
        <f t="shared" si="105"/>
        <v>0</v>
      </c>
    </row>
    <row r="3365" spans="1:28" customFormat="1" ht="14.5" x14ac:dyDescent="0.35">
      <c r="A3365" s="19" t="s">
        <v>18160</v>
      </c>
      <c r="B3365" s="19" t="s">
        <v>18161</v>
      </c>
      <c r="C3365" s="19" t="s">
        <v>17058</v>
      </c>
      <c r="D3365" s="19" t="s">
        <v>17862</v>
      </c>
      <c r="E3365" s="41">
        <v>1309740001</v>
      </c>
      <c r="F3365" s="19" t="s">
        <v>762</v>
      </c>
      <c r="G3365" s="19" t="s">
        <v>6262</v>
      </c>
      <c r="H3365" s="19" t="s">
        <v>6263</v>
      </c>
      <c r="I3365" s="24"/>
      <c r="J3365" s="24"/>
      <c r="K3365" s="19" t="s">
        <v>61</v>
      </c>
      <c r="L3365" s="20">
        <v>39634</v>
      </c>
      <c r="M3365" s="20">
        <v>0</v>
      </c>
      <c r="N3365" s="21">
        <v>1124679.93</v>
      </c>
      <c r="O3365" s="21">
        <v>0</v>
      </c>
      <c r="P3365" s="21">
        <v>-680953.09</v>
      </c>
      <c r="Q3365" s="21">
        <v>6021.74</v>
      </c>
      <c r="R3365" s="21">
        <v>0</v>
      </c>
      <c r="S3365" s="21">
        <v>0</v>
      </c>
      <c r="T3365" s="21">
        <v>449748.58</v>
      </c>
      <c r="U3365" s="21">
        <v>-196783.73</v>
      </c>
      <c r="V3365" s="21">
        <v>-300815.34999999998</v>
      </c>
      <c r="W3365" s="20">
        <v>-47850.5</v>
      </c>
      <c r="X3365" s="20">
        <v>493734.48927000002</v>
      </c>
      <c r="Y3365" s="20">
        <v>6</v>
      </c>
      <c r="Z3365" s="20">
        <v>82289.081545000008</v>
      </c>
      <c r="AA3365" s="45">
        <f t="shared" si="104"/>
        <v>449748.57999999996</v>
      </c>
      <c r="AB3365" t="b">
        <f t="shared" si="105"/>
        <v>1</v>
      </c>
    </row>
    <row r="3366" spans="1:28" customFormat="1" ht="14.5" x14ac:dyDescent="0.35">
      <c r="A3366" s="19" t="s">
        <v>18152</v>
      </c>
      <c r="B3366" s="19" t="s">
        <v>18153</v>
      </c>
      <c r="C3366" s="19" t="s">
        <v>16755</v>
      </c>
      <c r="D3366" s="19" t="s">
        <v>17617</v>
      </c>
      <c r="E3366" s="41">
        <v>1310240001</v>
      </c>
      <c r="F3366" s="19" t="s">
        <v>4249</v>
      </c>
      <c r="G3366" s="19" t="s">
        <v>15733</v>
      </c>
      <c r="H3366" s="19" t="s">
        <v>15734</v>
      </c>
      <c r="I3366" s="24"/>
      <c r="J3366" s="24"/>
      <c r="K3366" s="19" t="s">
        <v>61</v>
      </c>
      <c r="L3366" s="20">
        <v>23747</v>
      </c>
      <c r="M3366" s="20">
        <v>0</v>
      </c>
      <c r="N3366" s="21">
        <v>715548.88</v>
      </c>
      <c r="O3366" s="21">
        <v>0</v>
      </c>
      <c r="P3366" s="21">
        <v>-162820.28</v>
      </c>
      <c r="Q3366" s="21">
        <v>462</v>
      </c>
      <c r="R3366" s="21">
        <v>0</v>
      </c>
      <c r="S3366" s="21">
        <v>0</v>
      </c>
      <c r="T3366" s="21">
        <v>553190.6</v>
      </c>
      <c r="U3366" s="21">
        <v>-291145.7</v>
      </c>
      <c r="V3366" s="21">
        <v>-40501.9</v>
      </c>
      <c r="W3366" s="20">
        <v>221543</v>
      </c>
      <c r="X3366" s="20">
        <v>314125.95831999998</v>
      </c>
      <c r="Y3366" s="20">
        <v>3</v>
      </c>
      <c r="Z3366" s="20">
        <v>104708.65277333332</v>
      </c>
      <c r="AA3366" s="45">
        <f t="shared" si="104"/>
        <v>553190.6</v>
      </c>
      <c r="AB3366" t="b">
        <f t="shared" si="105"/>
        <v>1</v>
      </c>
    </row>
    <row r="3367" spans="1:28" customFormat="1" ht="14.5" x14ac:dyDescent="0.35">
      <c r="A3367" s="19" t="s">
        <v>18160</v>
      </c>
      <c r="B3367" s="19" t="s">
        <v>18161</v>
      </c>
      <c r="C3367" s="19" t="s">
        <v>17058</v>
      </c>
      <c r="D3367" s="19" t="s">
        <v>17862</v>
      </c>
      <c r="E3367" s="41">
        <v>1310750001</v>
      </c>
      <c r="F3367" s="19" t="s">
        <v>212</v>
      </c>
      <c r="G3367" s="19" t="s">
        <v>4777</v>
      </c>
      <c r="H3367" s="19" t="s">
        <v>4778</v>
      </c>
      <c r="I3367" s="24"/>
      <c r="J3367" s="24"/>
      <c r="K3367" s="19" t="s">
        <v>61</v>
      </c>
      <c r="L3367" s="20">
        <v>12894</v>
      </c>
      <c r="M3367" s="20">
        <v>0</v>
      </c>
      <c r="N3367" s="21">
        <v>371865.18</v>
      </c>
      <c r="O3367" s="21">
        <v>0</v>
      </c>
      <c r="P3367" s="21">
        <v>-84037.84</v>
      </c>
      <c r="Q3367" s="21">
        <v>3293.39</v>
      </c>
      <c r="R3367" s="21">
        <v>107474.24000000001</v>
      </c>
      <c r="S3367" s="21">
        <v>0</v>
      </c>
      <c r="T3367" s="21">
        <v>398594.97</v>
      </c>
      <c r="U3367" s="21">
        <v>-207111.01</v>
      </c>
      <c r="V3367" s="21">
        <v>-35640.25</v>
      </c>
      <c r="W3367" s="20">
        <v>155843.71</v>
      </c>
      <c r="X3367" s="20">
        <v>163248.81401999999</v>
      </c>
      <c r="Y3367" s="20">
        <v>9</v>
      </c>
      <c r="Z3367" s="20">
        <v>18138.757113333333</v>
      </c>
      <c r="AA3367" s="45">
        <f t="shared" si="104"/>
        <v>398594.97</v>
      </c>
      <c r="AB3367" t="b">
        <f t="shared" si="105"/>
        <v>1</v>
      </c>
    </row>
    <row r="3368" spans="1:28" customFormat="1" ht="14.5" x14ac:dyDescent="0.35">
      <c r="A3368" s="19" t="s">
        <v>18156</v>
      </c>
      <c r="B3368" s="19" t="s">
        <v>18157</v>
      </c>
      <c r="C3368" s="19" t="s">
        <v>16914</v>
      </c>
      <c r="D3368" s="19" t="s">
        <v>17737</v>
      </c>
      <c r="E3368" s="41">
        <v>1310830001</v>
      </c>
      <c r="F3368" s="19" t="s">
        <v>1952</v>
      </c>
      <c r="G3368" s="19" t="s">
        <v>9490</v>
      </c>
      <c r="H3368" s="19" t="s">
        <v>9491</v>
      </c>
      <c r="I3368" s="24"/>
      <c r="J3368" s="24"/>
      <c r="K3368" s="19" t="s">
        <v>61</v>
      </c>
      <c r="L3368" s="20">
        <v>29084</v>
      </c>
      <c r="M3368" s="20">
        <v>0</v>
      </c>
      <c r="N3368" s="21">
        <v>1124248.42</v>
      </c>
      <c r="O3368" s="21">
        <v>0</v>
      </c>
      <c r="P3368" s="21">
        <v>-212532.01</v>
      </c>
      <c r="Q3368" s="21">
        <v>14018.7</v>
      </c>
      <c r="R3368" s="21">
        <v>0</v>
      </c>
      <c r="S3368" s="21">
        <v>0</v>
      </c>
      <c r="T3368" s="21">
        <v>925735.11</v>
      </c>
      <c r="U3368" s="21">
        <v>-320009.48</v>
      </c>
      <c r="V3368" s="21">
        <v>-38137.33</v>
      </c>
      <c r="W3368" s="20">
        <v>567588.30000000005</v>
      </c>
      <c r="X3368" s="20">
        <v>493545.05638000002</v>
      </c>
      <c r="Y3368" s="20">
        <v>12</v>
      </c>
      <c r="Z3368" s="20">
        <v>41128.754698333338</v>
      </c>
      <c r="AA3368" s="45">
        <f t="shared" si="104"/>
        <v>925735.10999999987</v>
      </c>
      <c r="AB3368" t="b">
        <f t="shared" si="105"/>
        <v>1</v>
      </c>
    </row>
    <row r="3369" spans="1:28" customFormat="1" ht="14.5" x14ac:dyDescent="0.35">
      <c r="A3369" s="19" t="s">
        <v>18160</v>
      </c>
      <c r="B3369" s="19" t="s">
        <v>18161</v>
      </c>
      <c r="C3369" s="19" t="s">
        <v>17058</v>
      </c>
      <c r="D3369" s="19" t="s">
        <v>17862</v>
      </c>
      <c r="E3369" s="41">
        <v>1310910003</v>
      </c>
      <c r="F3369" s="19" t="s">
        <v>17074</v>
      </c>
      <c r="G3369" s="19" t="s">
        <v>4779</v>
      </c>
      <c r="H3369" s="19" t="s">
        <v>4780</v>
      </c>
      <c r="I3369" s="24"/>
      <c r="J3369" s="24"/>
      <c r="K3369" s="19" t="s">
        <v>61</v>
      </c>
      <c r="L3369" s="20">
        <v>15003</v>
      </c>
      <c r="M3369" s="20">
        <v>412</v>
      </c>
      <c r="N3369" s="21">
        <v>600773.15</v>
      </c>
      <c r="O3369" s="21">
        <v>0</v>
      </c>
      <c r="P3369" s="21">
        <v>0</v>
      </c>
      <c r="Q3369" s="21">
        <v>9700.82</v>
      </c>
      <c r="R3369" s="21">
        <v>0</v>
      </c>
      <c r="S3369" s="21">
        <v>25638</v>
      </c>
      <c r="T3369" s="21">
        <v>636111.97</v>
      </c>
      <c r="U3369" s="21">
        <v>-193815.88</v>
      </c>
      <c r="V3369" s="21">
        <v>-27847.46</v>
      </c>
      <c r="W3369" s="20">
        <v>414448.63</v>
      </c>
      <c r="X3369" s="20">
        <v>263739.41285000002</v>
      </c>
      <c r="Y3369" s="20">
        <v>10</v>
      </c>
      <c r="Z3369" s="20">
        <v>26373.941285000001</v>
      </c>
      <c r="AA3369" s="45">
        <f t="shared" si="104"/>
        <v>636111.97</v>
      </c>
      <c r="AB3369" t="b">
        <f t="shared" si="105"/>
        <v>1</v>
      </c>
    </row>
    <row r="3370" spans="1:28" customFormat="1" ht="14.5" x14ac:dyDescent="0.35">
      <c r="A3370" s="19" t="s">
        <v>18160</v>
      </c>
      <c r="B3370" s="19" t="s">
        <v>18161</v>
      </c>
      <c r="C3370" s="19" t="s">
        <v>17118</v>
      </c>
      <c r="D3370" s="19" t="s">
        <v>17873</v>
      </c>
      <c r="E3370" s="41">
        <v>1311050001</v>
      </c>
      <c r="F3370" s="19" t="s">
        <v>1139</v>
      </c>
      <c r="G3370" s="19" t="s">
        <v>7392</v>
      </c>
      <c r="H3370" s="19" t="s">
        <v>7393</v>
      </c>
      <c r="I3370" s="24"/>
      <c r="J3370" s="24"/>
      <c r="K3370" s="19" t="s">
        <v>61</v>
      </c>
      <c r="L3370" s="20">
        <v>16639</v>
      </c>
      <c r="M3370" s="20">
        <v>0</v>
      </c>
      <c r="N3370" s="21">
        <v>780826.83</v>
      </c>
      <c r="O3370" s="21">
        <v>0</v>
      </c>
      <c r="P3370" s="21">
        <v>-18868.009999999998</v>
      </c>
      <c r="Q3370" s="21">
        <v>0</v>
      </c>
      <c r="R3370" s="21">
        <v>120118.12</v>
      </c>
      <c r="S3370" s="21">
        <v>0</v>
      </c>
      <c r="T3370" s="21">
        <v>882076.94</v>
      </c>
      <c r="U3370" s="21">
        <v>-301442.51</v>
      </c>
      <c r="V3370" s="21">
        <v>-22798.89</v>
      </c>
      <c r="W3370" s="20">
        <v>557835.54</v>
      </c>
      <c r="X3370" s="20">
        <v>342782.97837000003</v>
      </c>
      <c r="Y3370" s="20">
        <v>10</v>
      </c>
      <c r="Z3370" s="20">
        <v>34278.297837000006</v>
      </c>
      <c r="AA3370" s="45">
        <f t="shared" si="104"/>
        <v>882076.94</v>
      </c>
      <c r="AB3370" t="b">
        <f t="shared" si="105"/>
        <v>1</v>
      </c>
    </row>
    <row r="3371" spans="1:28" customFormat="1" ht="14.5" x14ac:dyDescent="0.35">
      <c r="A3371" s="19" t="s">
        <v>18152</v>
      </c>
      <c r="B3371" s="19" t="s">
        <v>18153</v>
      </c>
      <c r="C3371" s="19" t="s">
        <v>16783</v>
      </c>
      <c r="D3371" s="19" t="s">
        <v>17892</v>
      </c>
      <c r="E3371" s="41">
        <v>1311480001</v>
      </c>
      <c r="F3371" s="19" t="s">
        <v>3812</v>
      </c>
      <c r="G3371" s="19" t="s">
        <v>14525</v>
      </c>
      <c r="H3371" s="19" t="s">
        <v>14526</v>
      </c>
      <c r="I3371" s="24"/>
      <c r="J3371" s="24"/>
      <c r="K3371" s="19" t="s">
        <v>61</v>
      </c>
      <c r="L3371" s="20">
        <v>11247</v>
      </c>
      <c r="M3371" s="20">
        <v>0</v>
      </c>
      <c r="N3371" s="21">
        <v>488200.59</v>
      </c>
      <c r="O3371" s="21">
        <v>0</v>
      </c>
      <c r="P3371" s="21">
        <v>-122768.88</v>
      </c>
      <c r="Q3371" s="21">
        <v>1095.3</v>
      </c>
      <c r="R3371" s="21">
        <v>0</v>
      </c>
      <c r="S3371" s="21">
        <v>3420.87</v>
      </c>
      <c r="T3371" s="21">
        <v>369947.88</v>
      </c>
      <c r="U3371" s="21">
        <v>-144625.5</v>
      </c>
      <c r="V3371" s="21">
        <v>-56026.27</v>
      </c>
      <c r="W3371" s="20">
        <v>169296.11</v>
      </c>
      <c r="X3371" s="20">
        <v>214320.05901</v>
      </c>
      <c r="Y3371" s="20">
        <v>7</v>
      </c>
      <c r="Z3371" s="20">
        <v>30617.151287142857</v>
      </c>
      <c r="AA3371" s="45">
        <f t="shared" si="104"/>
        <v>369947.88</v>
      </c>
      <c r="AB3371" t="b">
        <f t="shared" si="105"/>
        <v>1</v>
      </c>
    </row>
    <row r="3372" spans="1:28" customFormat="1" ht="14.5" x14ac:dyDescent="0.35">
      <c r="A3372" s="19" t="s">
        <v>18158</v>
      </c>
      <c r="B3372" s="19" t="s">
        <v>18159</v>
      </c>
      <c r="C3372" s="19" t="s">
        <v>16982</v>
      </c>
      <c r="D3372" s="19" t="s">
        <v>17802</v>
      </c>
      <c r="E3372" s="41">
        <v>1313180001</v>
      </c>
      <c r="F3372" s="19" t="s">
        <v>3337</v>
      </c>
      <c r="G3372" s="19" t="s">
        <v>5113</v>
      </c>
      <c r="H3372" s="19" t="s">
        <v>5114</v>
      </c>
      <c r="I3372" s="24"/>
      <c r="J3372" s="24"/>
      <c r="K3372" s="19" t="s">
        <v>61</v>
      </c>
      <c r="L3372" s="20">
        <v>21338</v>
      </c>
      <c r="M3372" s="20">
        <v>0</v>
      </c>
      <c r="N3372" s="21">
        <v>857415.99</v>
      </c>
      <c r="O3372" s="21">
        <v>0</v>
      </c>
      <c r="P3372" s="21">
        <v>0</v>
      </c>
      <c r="Q3372" s="21">
        <v>4773.6000000000004</v>
      </c>
      <c r="R3372" s="21">
        <v>75864.12</v>
      </c>
      <c r="S3372" s="21">
        <v>0</v>
      </c>
      <c r="T3372" s="21">
        <v>938053.71</v>
      </c>
      <c r="U3372" s="21">
        <v>-139065.85</v>
      </c>
      <c r="V3372" s="21">
        <v>-15721.45</v>
      </c>
      <c r="W3372" s="20">
        <v>783266.41</v>
      </c>
      <c r="X3372" s="20">
        <v>376405.61960999999</v>
      </c>
      <c r="Y3372" s="20">
        <v>9</v>
      </c>
      <c r="Z3372" s="20">
        <v>41822.846623333331</v>
      </c>
      <c r="AA3372" s="45">
        <f t="shared" si="104"/>
        <v>938053.71</v>
      </c>
      <c r="AB3372" t="b">
        <f t="shared" si="105"/>
        <v>1</v>
      </c>
    </row>
    <row r="3373" spans="1:28" customFormat="1" ht="14.5" x14ac:dyDescent="0.35">
      <c r="A3373" s="19" t="s">
        <v>18154</v>
      </c>
      <c r="B3373" s="19" t="s">
        <v>18155</v>
      </c>
      <c r="C3373" s="19" t="s">
        <v>16798</v>
      </c>
      <c r="D3373" s="19" t="s">
        <v>17653</v>
      </c>
      <c r="E3373" s="41">
        <v>1313420001</v>
      </c>
      <c r="F3373" s="19" t="s">
        <v>1437</v>
      </c>
      <c r="G3373" s="19" t="s">
        <v>8124</v>
      </c>
      <c r="H3373" s="19" t="s">
        <v>8125</v>
      </c>
      <c r="I3373" s="24"/>
      <c r="J3373" s="24"/>
      <c r="K3373" s="19" t="s">
        <v>61</v>
      </c>
      <c r="L3373" s="20">
        <v>44254</v>
      </c>
      <c r="M3373" s="20">
        <v>1091</v>
      </c>
      <c r="N3373" s="21">
        <v>1608052.62</v>
      </c>
      <c r="O3373" s="21">
        <v>90.68</v>
      </c>
      <c r="P3373" s="21">
        <v>-93.88</v>
      </c>
      <c r="Q3373" s="21">
        <v>32256</v>
      </c>
      <c r="R3373" s="21">
        <v>151728.26999999999</v>
      </c>
      <c r="S3373" s="21">
        <v>34515.54</v>
      </c>
      <c r="T3373" s="21">
        <v>1826549.23</v>
      </c>
      <c r="U3373" s="21">
        <v>-326060.32</v>
      </c>
      <c r="V3373" s="21">
        <v>-73973.460000000006</v>
      </c>
      <c r="W3373" s="20">
        <v>1426515.45</v>
      </c>
      <c r="X3373" s="20">
        <v>705935.10017999995</v>
      </c>
      <c r="Y3373" s="20">
        <v>14</v>
      </c>
      <c r="Z3373" s="20">
        <v>50423.935727142853</v>
      </c>
      <c r="AA3373" s="45">
        <f t="shared" si="104"/>
        <v>1826549.2300000002</v>
      </c>
      <c r="AB3373" t="b">
        <f t="shared" si="105"/>
        <v>1</v>
      </c>
    </row>
    <row r="3374" spans="1:28" customFormat="1" ht="14.5" x14ac:dyDescent="0.35">
      <c r="A3374" s="19" t="s">
        <v>18160</v>
      </c>
      <c r="B3374" s="19" t="s">
        <v>18161</v>
      </c>
      <c r="C3374" s="19" t="s">
        <v>17043</v>
      </c>
      <c r="D3374" s="19" t="s">
        <v>17826</v>
      </c>
      <c r="E3374" s="41">
        <v>1313850001</v>
      </c>
      <c r="F3374" s="19" t="s">
        <v>1033</v>
      </c>
      <c r="G3374" s="19" t="s">
        <v>7022</v>
      </c>
      <c r="H3374" s="19" t="s">
        <v>7023</v>
      </c>
      <c r="I3374" s="24"/>
      <c r="J3374" s="24"/>
      <c r="K3374" s="19" t="s">
        <v>61</v>
      </c>
      <c r="L3374" s="20">
        <v>12277</v>
      </c>
      <c r="M3374" s="20">
        <v>0</v>
      </c>
      <c r="N3374" s="21">
        <v>493062.66</v>
      </c>
      <c r="O3374" s="21">
        <v>0</v>
      </c>
      <c r="P3374" s="21">
        <v>0</v>
      </c>
      <c r="Q3374" s="21">
        <v>0</v>
      </c>
      <c r="R3374" s="21">
        <v>31610.12</v>
      </c>
      <c r="S3374" s="21">
        <v>0</v>
      </c>
      <c r="T3374" s="21">
        <v>524672.78</v>
      </c>
      <c r="U3374" s="21">
        <v>-153652.03</v>
      </c>
      <c r="V3374" s="21">
        <v>-9541.7800000000007</v>
      </c>
      <c r="W3374" s="20">
        <v>361478.97</v>
      </c>
      <c r="X3374" s="20">
        <v>216454.50774</v>
      </c>
      <c r="Y3374" s="20">
        <v>7</v>
      </c>
      <c r="Z3374" s="20">
        <v>30922.072534285715</v>
      </c>
      <c r="AA3374" s="45">
        <f t="shared" si="104"/>
        <v>524672.78</v>
      </c>
      <c r="AB3374" t="b">
        <f t="shared" si="105"/>
        <v>1</v>
      </c>
    </row>
    <row r="3375" spans="1:28" customFormat="1" ht="14.5" x14ac:dyDescent="0.35">
      <c r="A3375" s="19" t="s">
        <v>18154</v>
      </c>
      <c r="B3375" s="19" t="s">
        <v>18155</v>
      </c>
      <c r="C3375" s="19" t="s">
        <v>16842</v>
      </c>
      <c r="D3375" s="19" t="s">
        <v>17690</v>
      </c>
      <c r="E3375" s="41">
        <v>1314070001</v>
      </c>
      <c r="F3375" s="19" t="s">
        <v>1622</v>
      </c>
      <c r="G3375" s="19" t="s">
        <v>18661</v>
      </c>
      <c r="H3375" s="19" t="s">
        <v>17298</v>
      </c>
      <c r="I3375" s="24"/>
      <c r="J3375" s="24"/>
      <c r="K3375" s="19" t="s">
        <v>61</v>
      </c>
      <c r="L3375" s="20">
        <v>21500</v>
      </c>
      <c r="M3375" s="20">
        <v>0</v>
      </c>
      <c r="N3375" s="21">
        <v>648685.36</v>
      </c>
      <c r="O3375" s="21">
        <v>0</v>
      </c>
      <c r="P3375" s="21">
        <v>0</v>
      </c>
      <c r="Q3375" s="21">
        <v>4366.24</v>
      </c>
      <c r="R3375" s="21">
        <v>0</v>
      </c>
      <c r="S3375" s="21">
        <v>6561.45</v>
      </c>
      <c r="T3375" s="21">
        <v>659613.05000000005</v>
      </c>
      <c r="U3375" s="21">
        <v>-196172.93</v>
      </c>
      <c r="V3375" s="21">
        <v>-13418.89</v>
      </c>
      <c r="W3375" s="20">
        <v>450021.23</v>
      </c>
      <c r="X3375" s="20">
        <v>284772.87303999998</v>
      </c>
      <c r="Y3375" s="20">
        <v>7</v>
      </c>
      <c r="Z3375" s="20">
        <v>40681.839005714282</v>
      </c>
      <c r="AA3375" s="45">
        <f t="shared" si="104"/>
        <v>659613.04999999993</v>
      </c>
      <c r="AB3375" t="b">
        <f t="shared" si="105"/>
        <v>1</v>
      </c>
    </row>
    <row r="3376" spans="1:28" customFormat="1" ht="14.5" x14ac:dyDescent="0.35">
      <c r="A3376" s="19" t="s">
        <v>18158</v>
      </c>
      <c r="B3376" s="19" t="s">
        <v>18159</v>
      </c>
      <c r="C3376" s="19" t="s">
        <v>16982</v>
      </c>
      <c r="D3376" s="19" t="s">
        <v>17802</v>
      </c>
      <c r="E3376" s="41">
        <v>1314150001</v>
      </c>
      <c r="F3376" s="19" t="s">
        <v>335</v>
      </c>
      <c r="G3376" s="19" t="s">
        <v>5115</v>
      </c>
      <c r="H3376" s="19" t="s">
        <v>5116</v>
      </c>
      <c r="I3376" s="24"/>
      <c r="J3376" s="24"/>
      <c r="K3376" s="19" t="s">
        <v>61</v>
      </c>
      <c r="L3376" s="20">
        <v>37000</v>
      </c>
      <c r="M3376" s="20">
        <v>0</v>
      </c>
      <c r="N3376" s="21">
        <v>1396811.43</v>
      </c>
      <c r="O3376" s="21">
        <v>0</v>
      </c>
      <c r="P3376" s="21">
        <v>0</v>
      </c>
      <c r="Q3376" s="21">
        <v>480</v>
      </c>
      <c r="R3376" s="21">
        <v>0</v>
      </c>
      <c r="S3376" s="21">
        <v>11216.28</v>
      </c>
      <c r="T3376" s="21">
        <v>1408507.71</v>
      </c>
      <c r="U3376" s="21">
        <v>-366225.58</v>
      </c>
      <c r="V3376" s="21">
        <v>-18087.45</v>
      </c>
      <c r="W3376" s="20">
        <v>1024194.68</v>
      </c>
      <c r="X3376" s="20">
        <v>613200.21776999999</v>
      </c>
      <c r="Y3376" s="20">
        <v>12</v>
      </c>
      <c r="Z3376" s="20">
        <v>51100.018147499999</v>
      </c>
      <c r="AA3376" s="45">
        <f t="shared" si="104"/>
        <v>1408507.71</v>
      </c>
      <c r="AB3376" t="b">
        <f t="shared" si="105"/>
        <v>1</v>
      </c>
    </row>
    <row r="3377" spans="1:28" customFormat="1" ht="14.5" x14ac:dyDescent="0.35">
      <c r="A3377" s="19" t="s">
        <v>18158</v>
      </c>
      <c r="B3377" s="19" t="s">
        <v>18159</v>
      </c>
      <c r="C3377" s="19" t="s">
        <v>16954</v>
      </c>
      <c r="D3377" s="19" t="s">
        <v>17767</v>
      </c>
      <c r="E3377" s="41">
        <v>1314230001</v>
      </c>
      <c r="F3377" s="19" t="s">
        <v>68</v>
      </c>
      <c r="G3377" s="19" t="s">
        <v>5705</v>
      </c>
      <c r="H3377" s="19" t="s">
        <v>5706</v>
      </c>
      <c r="I3377" s="24"/>
      <c r="J3377" s="24"/>
      <c r="K3377" s="19" t="s">
        <v>61</v>
      </c>
      <c r="L3377" s="20">
        <v>82434</v>
      </c>
      <c r="M3377" s="20">
        <v>0</v>
      </c>
      <c r="N3377" s="21">
        <v>2907957.06</v>
      </c>
      <c r="O3377" s="21">
        <v>110937.04</v>
      </c>
      <c r="P3377" s="21">
        <v>182755.96</v>
      </c>
      <c r="Q3377" s="21">
        <v>7584.77</v>
      </c>
      <c r="R3377" s="21">
        <v>0</v>
      </c>
      <c r="S3377" s="21">
        <v>39489.339999999997</v>
      </c>
      <c r="T3377" s="21">
        <v>3248724.17</v>
      </c>
      <c r="U3377" s="21">
        <v>-531331.27</v>
      </c>
      <c r="V3377" s="21">
        <v>-1587180.81</v>
      </c>
      <c r="W3377" s="20">
        <v>1130212.0900000001</v>
      </c>
      <c r="X3377" s="20">
        <v>1276593.14934</v>
      </c>
      <c r="Y3377" s="20">
        <v>25</v>
      </c>
      <c r="Z3377" s="20">
        <v>51063.725973599998</v>
      </c>
      <c r="AA3377" s="45">
        <f t="shared" si="104"/>
        <v>3248724.17</v>
      </c>
      <c r="AB3377" t="b">
        <f t="shared" si="105"/>
        <v>1</v>
      </c>
    </row>
    <row r="3378" spans="1:28" customFormat="1" ht="14.5" x14ac:dyDescent="0.35">
      <c r="A3378" s="19" t="s">
        <v>18148</v>
      </c>
      <c r="B3378" s="19" t="s">
        <v>18149</v>
      </c>
      <c r="C3378" s="19" t="s">
        <v>16524</v>
      </c>
      <c r="D3378" s="19" t="s">
        <v>17475</v>
      </c>
      <c r="E3378" s="41">
        <v>1314900001</v>
      </c>
      <c r="F3378" s="19" t="s">
        <v>3087</v>
      </c>
      <c r="G3378" s="19" t="s">
        <v>12536</v>
      </c>
      <c r="H3378" s="19" t="s">
        <v>12537</v>
      </c>
      <c r="I3378" s="24"/>
      <c r="J3378" s="24"/>
      <c r="K3378" s="19" t="s">
        <v>61</v>
      </c>
      <c r="L3378" s="20">
        <v>7491</v>
      </c>
      <c r="M3378" s="20">
        <v>0</v>
      </c>
      <c r="N3378" s="21">
        <v>256948.38</v>
      </c>
      <c r="O3378" s="21">
        <v>0</v>
      </c>
      <c r="P3378" s="21">
        <v>-61828.49</v>
      </c>
      <c r="Q3378" s="21">
        <v>0</v>
      </c>
      <c r="R3378" s="21">
        <v>0</v>
      </c>
      <c r="S3378" s="21">
        <v>769.24</v>
      </c>
      <c r="T3378" s="21">
        <v>195889.13</v>
      </c>
      <c r="U3378" s="21">
        <v>-63558.52</v>
      </c>
      <c r="V3378" s="21">
        <v>-8810.91</v>
      </c>
      <c r="W3378" s="20">
        <v>123519.7</v>
      </c>
      <c r="X3378" s="20">
        <v>112800.33882</v>
      </c>
      <c r="Y3378" s="20">
        <v>5</v>
      </c>
      <c r="Z3378" s="20">
        <v>22560.067763999999</v>
      </c>
      <c r="AA3378" s="45">
        <f t="shared" si="104"/>
        <v>195889.13</v>
      </c>
      <c r="AB3378" t="b">
        <f t="shared" si="105"/>
        <v>1</v>
      </c>
    </row>
    <row r="3379" spans="1:28" customFormat="1" ht="14.5" x14ac:dyDescent="0.35">
      <c r="A3379" s="19" t="s">
        <v>18150</v>
      </c>
      <c r="B3379" s="19" t="s">
        <v>18151</v>
      </c>
      <c r="C3379" s="19" t="s">
        <v>16700</v>
      </c>
      <c r="D3379" s="19" t="s">
        <v>17573</v>
      </c>
      <c r="E3379" s="41">
        <v>1315040001</v>
      </c>
      <c r="F3379" s="19" t="s">
        <v>3433</v>
      </c>
      <c r="G3379" s="19" t="s">
        <v>13484</v>
      </c>
      <c r="H3379" s="19" t="s">
        <v>13485</v>
      </c>
      <c r="I3379" s="24"/>
      <c r="J3379" s="24"/>
      <c r="K3379" s="19" t="s">
        <v>61</v>
      </c>
      <c r="L3379" s="20">
        <v>22315</v>
      </c>
      <c r="M3379" s="20">
        <v>0</v>
      </c>
      <c r="N3379" s="21">
        <v>565204.26</v>
      </c>
      <c r="O3379" s="21">
        <v>0</v>
      </c>
      <c r="P3379" s="21">
        <v>-288306.44</v>
      </c>
      <c r="Q3379" s="21">
        <v>5029.92</v>
      </c>
      <c r="R3379" s="21">
        <v>0</v>
      </c>
      <c r="S3379" s="21">
        <v>0</v>
      </c>
      <c r="T3379" s="21">
        <v>281927.74</v>
      </c>
      <c r="U3379" s="21">
        <v>-212266.93</v>
      </c>
      <c r="V3379" s="21">
        <v>-121317.2</v>
      </c>
      <c r="W3379" s="20">
        <v>-51656.39</v>
      </c>
      <c r="X3379" s="20">
        <v>248124.67014</v>
      </c>
      <c r="Y3379" s="20">
        <v>9</v>
      </c>
      <c r="Z3379" s="20">
        <v>27569.407793333332</v>
      </c>
      <c r="AA3379" s="45">
        <f t="shared" si="104"/>
        <v>281927.74</v>
      </c>
      <c r="AB3379" t="b">
        <f t="shared" si="105"/>
        <v>1</v>
      </c>
    </row>
    <row r="3380" spans="1:28" customFormat="1" ht="14.5" x14ac:dyDescent="0.35">
      <c r="A3380" s="19" t="s">
        <v>18154</v>
      </c>
      <c r="B3380" s="19" t="s">
        <v>18155</v>
      </c>
      <c r="C3380" s="19" t="s">
        <v>16850</v>
      </c>
      <c r="D3380" s="19" t="s">
        <v>17893</v>
      </c>
      <c r="E3380" s="41">
        <v>1315120001</v>
      </c>
      <c r="F3380" s="19" t="s">
        <v>18367</v>
      </c>
      <c r="G3380" s="19" t="s">
        <v>10838</v>
      </c>
      <c r="H3380" s="19" t="s">
        <v>10839</v>
      </c>
      <c r="I3380" s="24"/>
      <c r="J3380" s="24"/>
      <c r="K3380" s="19" t="s">
        <v>61</v>
      </c>
      <c r="L3380" s="20">
        <v>2882</v>
      </c>
      <c r="M3380" s="20">
        <v>0</v>
      </c>
      <c r="N3380" s="21">
        <v>79435.08</v>
      </c>
      <c r="O3380" s="21">
        <v>0</v>
      </c>
      <c r="P3380" s="21">
        <v>0</v>
      </c>
      <c r="Q3380" s="21">
        <v>0</v>
      </c>
      <c r="R3380" s="21">
        <v>0</v>
      </c>
      <c r="S3380" s="21">
        <v>0</v>
      </c>
      <c r="T3380" s="21">
        <v>79435.08</v>
      </c>
      <c r="U3380" s="21">
        <v>-4599.13</v>
      </c>
      <c r="V3380" s="21">
        <v>-3582.87</v>
      </c>
      <c r="W3380" s="20">
        <v>71253.08</v>
      </c>
      <c r="X3380" s="20">
        <v>34872.000119999997</v>
      </c>
      <c r="Y3380" s="20">
        <v>3</v>
      </c>
      <c r="Z3380" s="20">
        <v>11624.000039999999</v>
      </c>
      <c r="AA3380" s="45">
        <f t="shared" si="104"/>
        <v>79435.08</v>
      </c>
      <c r="AB3380" t="b">
        <f t="shared" si="105"/>
        <v>1</v>
      </c>
    </row>
    <row r="3381" spans="1:28" customFormat="1" ht="14.5" x14ac:dyDescent="0.35">
      <c r="A3381" s="19" t="s">
        <v>18152</v>
      </c>
      <c r="B3381" s="19" t="s">
        <v>18153</v>
      </c>
      <c r="C3381" s="19" t="s">
        <v>16763</v>
      </c>
      <c r="D3381" s="19" t="s">
        <v>17627</v>
      </c>
      <c r="E3381" s="41">
        <v>1315390001</v>
      </c>
      <c r="F3381" s="19" t="s">
        <v>16765</v>
      </c>
      <c r="G3381" s="19" t="s">
        <v>15189</v>
      </c>
      <c r="H3381" s="19" t="s">
        <v>15190</v>
      </c>
      <c r="I3381" s="24"/>
      <c r="J3381" s="24"/>
      <c r="K3381" s="19" t="s">
        <v>61</v>
      </c>
      <c r="L3381" s="20">
        <v>8541</v>
      </c>
      <c r="M3381" s="20">
        <v>0</v>
      </c>
      <c r="N3381" s="21">
        <v>247066.69</v>
      </c>
      <c r="O3381" s="21">
        <v>0</v>
      </c>
      <c r="P3381" s="21">
        <v>0</v>
      </c>
      <c r="Q3381" s="21">
        <v>0</v>
      </c>
      <c r="R3381" s="21">
        <v>0</v>
      </c>
      <c r="S3381" s="21">
        <v>0</v>
      </c>
      <c r="T3381" s="21">
        <v>247066.69</v>
      </c>
      <c r="U3381" s="21">
        <v>-102668.1</v>
      </c>
      <c r="V3381" s="21">
        <v>-617.65</v>
      </c>
      <c r="W3381" s="20">
        <v>143780.94</v>
      </c>
      <c r="X3381" s="20">
        <v>108462.27691</v>
      </c>
      <c r="Y3381" s="20">
        <v>3</v>
      </c>
      <c r="Z3381" s="20">
        <v>36154.092303333331</v>
      </c>
      <c r="AA3381" s="45">
        <f t="shared" si="104"/>
        <v>247066.69</v>
      </c>
      <c r="AB3381" t="b">
        <f t="shared" si="105"/>
        <v>1</v>
      </c>
    </row>
    <row r="3382" spans="1:28" customFormat="1" ht="14.5" x14ac:dyDescent="0.35">
      <c r="A3382" s="19" t="s">
        <v>18158</v>
      </c>
      <c r="B3382" s="19" t="s">
        <v>18159</v>
      </c>
      <c r="C3382" s="19" t="s">
        <v>16954</v>
      </c>
      <c r="D3382" s="19" t="s">
        <v>17767</v>
      </c>
      <c r="E3382" s="41">
        <v>1315550001</v>
      </c>
      <c r="F3382" s="19" t="s">
        <v>565</v>
      </c>
      <c r="G3382" s="19" t="s">
        <v>5707</v>
      </c>
      <c r="H3382" s="19" t="s">
        <v>5708</v>
      </c>
      <c r="I3382" s="24"/>
      <c r="J3382" s="24"/>
      <c r="K3382" s="19" t="s">
        <v>61</v>
      </c>
      <c r="L3382" s="20">
        <v>1600</v>
      </c>
      <c r="M3382" s="20">
        <v>0</v>
      </c>
      <c r="N3382" s="21">
        <v>48586.5</v>
      </c>
      <c r="O3382" s="21">
        <v>0</v>
      </c>
      <c r="P3382" s="21">
        <v>0</v>
      </c>
      <c r="Q3382" s="21">
        <v>0</v>
      </c>
      <c r="R3382" s="21">
        <v>22432.98</v>
      </c>
      <c r="S3382" s="21">
        <v>0</v>
      </c>
      <c r="T3382" s="21">
        <v>71019.48</v>
      </c>
      <c r="U3382" s="21">
        <v>-9654.9</v>
      </c>
      <c r="V3382" s="21">
        <v>-263.70999999999998</v>
      </c>
      <c r="W3382" s="20">
        <v>61100.87</v>
      </c>
      <c r="X3382" s="20">
        <v>21329.4735</v>
      </c>
      <c r="Y3382" s="20">
        <v>4</v>
      </c>
      <c r="Z3382" s="20">
        <v>5332.368375</v>
      </c>
      <c r="AA3382" s="45">
        <f t="shared" si="104"/>
        <v>71019.48</v>
      </c>
      <c r="AB3382" t="b">
        <f t="shared" si="105"/>
        <v>1</v>
      </c>
    </row>
    <row r="3383" spans="1:28" customFormat="1" ht="14.5" x14ac:dyDescent="0.35">
      <c r="A3383" s="19" t="s">
        <v>18150</v>
      </c>
      <c r="B3383" s="19" t="s">
        <v>18151</v>
      </c>
      <c r="C3383" s="19" t="s">
        <v>16700</v>
      </c>
      <c r="D3383" s="19" t="s">
        <v>17573</v>
      </c>
      <c r="E3383" s="41">
        <v>1315630001</v>
      </c>
      <c r="F3383" s="19" t="s">
        <v>3434</v>
      </c>
      <c r="G3383" s="19" t="s">
        <v>13389</v>
      </c>
      <c r="H3383" s="19" t="s">
        <v>13390</v>
      </c>
      <c r="I3383" s="24"/>
      <c r="J3383" s="24"/>
      <c r="K3383" s="19" t="s">
        <v>61</v>
      </c>
      <c r="L3383" s="20">
        <v>10000</v>
      </c>
      <c r="M3383" s="20">
        <v>0</v>
      </c>
      <c r="N3383" s="21">
        <v>286544.96000000002</v>
      </c>
      <c r="O3383" s="21">
        <v>0</v>
      </c>
      <c r="P3383" s="21">
        <v>0</v>
      </c>
      <c r="Q3383" s="21">
        <v>0</v>
      </c>
      <c r="R3383" s="21">
        <v>0</v>
      </c>
      <c r="S3383" s="21">
        <v>0</v>
      </c>
      <c r="T3383" s="21">
        <v>286544.96000000002</v>
      </c>
      <c r="U3383" s="21">
        <v>-47262.05</v>
      </c>
      <c r="V3383" s="21">
        <v>-7270.36</v>
      </c>
      <c r="W3383" s="20">
        <v>232012.55</v>
      </c>
      <c r="X3383" s="20">
        <v>125793.23744</v>
      </c>
      <c r="Y3383" s="20">
        <v>1</v>
      </c>
      <c r="Z3383" s="20">
        <v>125793.23744</v>
      </c>
      <c r="AA3383" s="45">
        <f t="shared" si="104"/>
        <v>286544.96000000002</v>
      </c>
      <c r="AB3383" t="b">
        <f t="shared" si="105"/>
        <v>1</v>
      </c>
    </row>
    <row r="3384" spans="1:28" customFormat="1" ht="14.5" x14ac:dyDescent="0.35">
      <c r="A3384" s="19" t="s">
        <v>18158</v>
      </c>
      <c r="B3384" s="19" t="s">
        <v>18159</v>
      </c>
      <c r="C3384" s="19" t="s">
        <v>17015</v>
      </c>
      <c r="D3384" s="19" t="s">
        <v>17803</v>
      </c>
      <c r="E3384" s="41">
        <v>1315710001</v>
      </c>
      <c r="F3384" s="19" t="s">
        <v>682</v>
      </c>
      <c r="G3384" s="19" t="s">
        <v>6027</v>
      </c>
      <c r="H3384" s="19" t="s">
        <v>6028</v>
      </c>
      <c r="I3384" s="24"/>
      <c r="J3384" s="24"/>
      <c r="K3384" s="19" t="s">
        <v>61</v>
      </c>
      <c r="L3384" s="20">
        <v>13869</v>
      </c>
      <c r="M3384" s="20">
        <v>0</v>
      </c>
      <c r="N3384" s="21">
        <v>512289.87</v>
      </c>
      <c r="O3384" s="21">
        <v>27.58</v>
      </c>
      <c r="P3384" s="21">
        <v>0</v>
      </c>
      <c r="Q3384" s="21">
        <v>0</v>
      </c>
      <c r="R3384" s="21">
        <v>75864.12</v>
      </c>
      <c r="S3384" s="21">
        <v>0</v>
      </c>
      <c r="T3384" s="21">
        <v>588181.56999999995</v>
      </c>
      <c r="U3384" s="21">
        <v>-229694.07</v>
      </c>
      <c r="V3384" s="21">
        <v>-30143.65</v>
      </c>
      <c r="W3384" s="20">
        <v>328343.84999999998</v>
      </c>
      <c r="X3384" s="20">
        <v>224895.25292999999</v>
      </c>
      <c r="Y3384" s="20">
        <v>5</v>
      </c>
      <c r="Z3384" s="20">
        <v>44979.050585999998</v>
      </c>
      <c r="AA3384" s="45">
        <f t="shared" si="104"/>
        <v>588181.57000000007</v>
      </c>
      <c r="AB3384" t="b">
        <f t="shared" si="105"/>
        <v>1</v>
      </c>
    </row>
    <row r="3385" spans="1:28" customFormat="1" ht="14.5" x14ac:dyDescent="0.35">
      <c r="A3385" s="19" t="s">
        <v>18160</v>
      </c>
      <c r="B3385" s="19" t="s">
        <v>18161</v>
      </c>
      <c r="C3385" s="19" t="s">
        <v>17043</v>
      </c>
      <c r="D3385" s="19" t="s">
        <v>17826</v>
      </c>
      <c r="E3385" s="41">
        <v>1315980001</v>
      </c>
      <c r="F3385" s="19" t="s">
        <v>1034</v>
      </c>
      <c r="G3385" s="19" t="s">
        <v>7024</v>
      </c>
      <c r="H3385" s="19" t="s">
        <v>7025</v>
      </c>
      <c r="I3385" s="24"/>
      <c r="J3385" s="24"/>
      <c r="K3385" s="19" t="s">
        <v>61</v>
      </c>
      <c r="L3385" s="20">
        <v>13184</v>
      </c>
      <c r="M3385" s="20">
        <v>0</v>
      </c>
      <c r="N3385" s="21">
        <v>456433.47</v>
      </c>
      <c r="O3385" s="21">
        <v>0</v>
      </c>
      <c r="P3385" s="21">
        <v>0</v>
      </c>
      <c r="Q3385" s="21">
        <v>0</v>
      </c>
      <c r="R3385" s="21">
        <v>0</v>
      </c>
      <c r="S3385" s="21">
        <v>0</v>
      </c>
      <c r="T3385" s="21">
        <v>456433.47</v>
      </c>
      <c r="U3385" s="21">
        <v>-201770.45</v>
      </c>
      <c r="V3385" s="21">
        <v>-6894.48</v>
      </c>
      <c r="W3385" s="20">
        <v>247768.54</v>
      </c>
      <c r="X3385" s="20">
        <v>200374.29332999999</v>
      </c>
      <c r="Y3385" s="20">
        <v>3</v>
      </c>
      <c r="Z3385" s="20">
        <v>66791.43110999999</v>
      </c>
      <c r="AA3385" s="45">
        <f t="shared" si="104"/>
        <v>456433.47</v>
      </c>
      <c r="AB3385" t="b">
        <f t="shared" si="105"/>
        <v>1</v>
      </c>
    </row>
    <row r="3386" spans="1:28" customFormat="1" ht="14.5" x14ac:dyDescent="0.35">
      <c r="A3386" s="19" t="s">
        <v>18160</v>
      </c>
      <c r="B3386" s="19" t="s">
        <v>18161</v>
      </c>
      <c r="C3386" s="19" t="s">
        <v>17118</v>
      </c>
      <c r="D3386" s="19" t="s">
        <v>17873</v>
      </c>
      <c r="E3386" s="41">
        <v>1316870001</v>
      </c>
      <c r="F3386" s="19" t="s">
        <v>1164</v>
      </c>
      <c r="G3386" s="19" t="s">
        <v>7394</v>
      </c>
      <c r="H3386" s="19" t="s">
        <v>7395</v>
      </c>
      <c r="I3386" s="24"/>
      <c r="J3386" s="24"/>
      <c r="K3386" s="19" t="s">
        <v>61</v>
      </c>
      <c r="L3386" s="20">
        <v>12327</v>
      </c>
      <c r="M3386" s="20">
        <v>0</v>
      </c>
      <c r="N3386" s="21">
        <v>420367.1</v>
      </c>
      <c r="O3386" s="21">
        <v>0</v>
      </c>
      <c r="P3386" s="21">
        <v>0</v>
      </c>
      <c r="Q3386" s="21">
        <v>0</v>
      </c>
      <c r="R3386" s="21">
        <v>0</v>
      </c>
      <c r="S3386" s="21">
        <v>0</v>
      </c>
      <c r="T3386" s="21">
        <v>420367.1</v>
      </c>
      <c r="U3386" s="21">
        <v>-150869.96</v>
      </c>
      <c r="V3386" s="21">
        <v>-30348.77</v>
      </c>
      <c r="W3386" s="20">
        <v>239148.37</v>
      </c>
      <c r="X3386" s="20">
        <v>184541.1569</v>
      </c>
      <c r="Y3386" s="20">
        <v>5</v>
      </c>
      <c r="Z3386" s="20">
        <v>36908.231379999997</v>
      </c>
      <c r="AA3386" s="45">
        <f t="shared" si="104"/>
        <v>420367.1</v>
      </c>
      <c r="AB3386" t="b">
        <f t="shared" si="105"/>
        <v>1</v>
      </c>
    </row>
    <row r="3387" spans="1:28" customFormat="1" ht="14.5" x14ac:dyDescent="0.35">
      <c r="A3387" s="19" t="s">
        <v>18152</v>
      </c>
      <c r="B3387" s="19" t="s">
        <v>18153</v>
      </c>
      <c r="C3387" s="19" t="s">
        <v>16735</v>
      </c>
      <c r="D3387" s="19" t="s">
        <v>17600</v>
      </c>
      <c r="E3387" s="41">
        <v>1316950001</v>
      </c>
      <c r="F3387" s="19" t="s">
        <v>3813</v>
      </c>
      <c r="G3387" s="19" t="s">
        <v>14527</v>
      </c>
      <c r="H3387" s="19" t="s">
        <v>14528</v>
      </c>
      <c r="I3387" s="24"/>
      <c r="J3387" s="24"/>
      <c r="K3387" s="19" t="s">
        <v>61</v>
      </c>
      <c r="L3387" s="20">
        <v>1306</v>
      </c>
      <c r="M3387" s="20">
        <v>0</v>
      </c>
      <c r="N3387" s="21">
        <v>56953.65</v>
      </c>
      <c r="O3387" s="21">
        <v>0</v>
      </c>
      <c r="P3387" s="21">
        <v>0</v>
      </c>
      <c r="Q3387" s="21">
        <v>0</v>
      </c>
      <c r="R3387" s="21">
        <v>0</v>
      </c>
      <c r="S3387" s="21">
        <v>0</v>
      </c>
      <c r="T3387" s="21">
        <v>56953.65</v>
      </c>
      <c r="U3387" s="21">
        <v>0</v>
      </c>
      <c r="V3387" s="21">
        <v>-2363.85</v>
      </c>
      <c r="W3387" s="20">
        <v>54589.8</v>
      </c>
      <c r="X3387" s="20">
        <v>25002.65235</v>
      </c>
      <c r="Y3387" s="20">
        <v>2</v>
      </c>
      <c r="Z3387" s="20">
        <v>12501.326175</v>
      </c>
      <c r="AA3387" s="45">
        <f t="shared" si="104"/>
        <v>56953.65</v>
      </c>
      <c r="AB3387" t="b">
        <f t="shared" si="105"/>
        <v>1</v>
      </c>
    </row>
    <row r="3388" spans="1:28" customFormat="1" ht="14.5" x14ac:dyDescent="0.35">
      <c r="A3388" s="19" t="s">
        <v>18154</v>
      </c>
      <c r="B3388" s="19" t="s">
        <v>18155</v>
      </c>
      <c r="C3388" s="19" t="s">
        <v>16869</v>
      </c>
      <c r="D3388" s="19" t="s">
        <v>17894</v>
      </c>
      <c r="E3388" s="41">
        <v>1318060001</v>
      </c>
      <c r="F3388" s="19" t="s">
        <v>1662</v>
      </c>
      <c r="G3388" s="19" t="s">
        <v>8746</v>
      </c>
      <c r="H3388" s="19" t="s">
        <v>8747</v>
      </c>
      <c r="I3388" s="24"/>
      <c r="J3388" s="24"/>
      <c r="K3388" s="19" t="s">
        <v>61</v>
      </c>
      <c r="L3388" s="20">
        <v>9356</v>
      </c>
      <c r="M3388" s="20">
        <v>0</v>
      </c>
      <c r="N3388" s="21">
        <v>257069.27</v>
      </c>
      <c r="O3388" s="21">
        <v>0</v>
      </c>
      <c r="P3388" s="21">
        <v>-73597.990000000005</v>
      </c>
      <c r="Q3388" s="21">
        <v>2668.41</v>
      </c>
      <c r="R3388" s="21">
        <v>0</v>
      </c>
      <c r="S3388" s="21">
        <v>0</v>
      </c>
      <c r="T3388" s="21">
        <v>186139.69</v>
      </c>
      <c r="U3388" s="21">
        <v>-90576.5</v>
      </c>
      <c r="V3388" s="21">
        <v>-105.66</v>
      </c>
      <c r="W3388" s="20">
        <v>95457.53</v>
      </c>
      <c r="X3388" s="20">
        <v>112853.40953</v>
      </c>
      <c r="Y3388" s="20">
        <v>4</v>
      </c>
      <c r="Z3388" s="20">
        <v>28213.352382500001</v>
      </c>
      <c r="AA3388" s="45">
        <f t="shared" si="104"/>
        <v>186139.68999999997</v>
      </c>
      <c r="AB3388" t="b">
        <f t="shared" si="105"/>
        <v>1</v>
      </c>
    </row>
    <row r="3389" spans="1:28" customFormat="1" ht="14.5" x14ac:dyDescent="0.35">
      <c r="A3389" s="19" t="s">
        <v>18156</v>
      </c>
      <c r="B3389" s="19" t="s">
        <v>18157</v>
      </c>
      <c r="C3389" s="19" t="s">
        <v>16907</v>
      </c>
      <c r="D3389" s="19" t="s">
        <v>17734</v>
      </c>
      <c r="E3389" s="41">
        <v>1318810001</v>
      </c>
      <c r="F3389" s="19" t="s">
        <v>2119</v>
      </c>
      <c r="G3389" s="19" t="s">
        <v>9930</v>
      </c>
      <c r="H3389" s="19" t="s">
        <v>9931</v>
      </c>
      <c r="I3389" s="24"/>
      <c r="J3389" s="24"/>
      <c r="K3389" s="19" t="s">
        <v>61</v>
      </c>
      <c r="L3389" s="20">
        <v>28259</v>
      </c>
      <c r="M3389" s="20">
        <v>0</v>
      </c>
      <c r="N3389" s="21">
        <v>843635.54</v>
      </c>
      <c r="O3389" s="21">
        <v>0</v>
      </c>
      <c r="P3389" s="21">
        <v>-393677.03</v>
      </c>
      <c r="Q3389" s="21">
        <v>0</v>
      </c>
      <c r="R3389" s="21">
        <v>0</v>
      </c>
      <c r="S3389" s="21">
        <v>0</v>
      </c>
      <c r="T3389" s="21">
        <v>449958.51</v>
      </c>
      <c r="U3389" s="21">
        <v>-163000.43</v>
      </c>
      <c r="V3389" s="21">
        <v>-217365.04</v>
      </c>
      <c r="W3389" s="20">
        <v>69593.039999999994</v>
      </c>
      <c r="X3389" s="20">
        <v>370356.00206000003</v>
      </c>
      <c r="Y3389" s="20">
        <v>3</v>
      </c>
      <c r="Z3389" s="20">
        <v>123452.00068666668</v>
      </c>
      <c r="AA3389" s="45">
        <f t="shared" si="104"/>
        <v>449958.51</v>
      </c>
      <c r="AB3389" t="b">
        <f t="shared" si="105"/>
        <v>1</v>
      </c>
    </row>
    <row r="3390" spans="1:28" customFormat="1" ht="14.5" x14ac:dyDescent="0.35">
      <c r="A3390" s="19" t="s">
        <v>18156</v>
      </c>
      <c r="B3390" s="19" t="s">
        <v>18157</v>
      </c>
      <c r="C3390" s="19" t="s">
        <v>16900</v>
      </c>
      <c r="D3390" s="19" t="s">
        <v>17719</v>
      </c>
      <c r="E3390" s="41">
        <v>1319030001</v>
      </c>
      <c r="F3390" s="19" t="s">
        <v>1926</v>
      </c>
      <c r="G3390" s="19" t="s">
        <v>9422</v>
      </c>
      <c r="H3390" s="19" t="s">
        <v>9423</v>
      </c>
      <c r="I3390" s="24"/>
      <c r="J3390" s="24"/>
      <c r="K3390" s="19" t="s">
        <v>61</v>
      </c>
      <c r="L3390" s="20">
        <v>19500</v>
      </c>
      <c r="M3390" s="20">
        <v>0</v>
      </c>
      <c r="N3390" s="21">
        <v>690841.34</v>
      </c>
      <c r="O3390" s="21">
        <v>0</v>
      </c>
      <c r="P3390" s="21">
        <v>-113660</v>
      </c>
      <c r="Q3390" s="21">
        <v>8033.93</v>
      </c>
      <c r="R3390" s="21">
        <v>0</v>
      </c>
      <c r="S3390" s="21">
        <v>0</v>
      </c>
      <c r="T3390" s="21">
        <v>585215.27</v>
      </c>
      <c r="U3390" s="21">
        <v>-247035.06</v>
      </c>
      <c r="V3390" s="21">
        <v>-12560.84</v>
      </c>
      <c r="W3390" s="20">
        <v>325619.37</v>
      </c>
      <c r="X3390" s="20">
        <v>303279.34826</v>
      </c>
      <c r="Y3390" s="20">
        <v>5</v>
      </c>
      <c r="Z3390" s="20">
        <v>60655.869652000001</v>
      </c>
      <c r="AA3390" s="45">
        <f t="shared" si="104"/>
        <v>585215.27</v>
      </c>
      <c r="AB3390" t="b">
        <f t="shared" si="105"/>
        <v>1</v>
      </c>
    </row>
    <row r="3391" spans="1:28" customFormat="1" ht="14.5" x14ac:dyDescent="0.35">
      <c r="A3391" s="19" t="s">
        <v>18156</v>
      </c>
      <c r="B3391" s="19" t="s">
        <v>18157</v>
      </c>
      <c r="C3391" s="19" t="s">
        <v>16900</v>
      </c>
      <c r="D3391" s="19" t="s">
        <v>17719</v>
      </c>
      <c r="E3391" s="41">
        <v>1319030002</v>
      </c>
      <c r="F3391" s="19" t="s">
        <v>1926</v>
      </c>
      <c r="G3391" s="19" t="s">
        <v>9422</v>
      </c>
      <c r="H3391" s="19" t="s">
        <v>9423</v>
      </c>
      <c r="I3391" s="24"/>
      <c r="J3391" s="24"/>
      <c r="K3391" s="19" t="s">
        <v>63</v>
      </c>
      <c r="L3391" s="20">
        <v>0</v>
      </c>
      <c r="M3391" s="20">
        <v>5103</v>
      </c>
      <c r="N3391" s="21">
        <v>411012.39</v>
      </c>
      <c r="O3391" s="21">
        <v>0</v>
      </c>
      <c r="P3391" s="21">
        <v>0</v>
      </c>
      <c r="Q3391" s="21">
        <v>0</v>
      </c>
      <c r="R3391" s="21">
        <v>0</v>
      </c>
      <c r="S3391" s="21">
        <v>0</v>
      </c>
      <c r="T3391" s="21">
        <v>411012.39</v>
      </c>
      <c r="U3391" s="21">
        <v>-23.8</v>
      </c>
      <c r="V3391" s="21">
        <v>-1816.11</v>
      </c>
      <c r="W3391" s="20">
        <v>409172.47999999998</v>
      </c>
      <c r="X3391" s="20">
        <v>180434.43921000001</v>
      </c>
      <c r="Y3391" s="20">
        <v>2</v>
      </c>
      <c r="Z3391" s="20">
        <v>90217.219605000006</v>
      </c>
      <c r="AA3391" s="45">
        <f t="shared" si="104"/>
        <v>411012.39</v>
      </c>
      <c r="AB3391" t="b">
        <f t="shared" si="105"/>
        <v>1</v>
      </c>
    </row>
    <row r="3392" spans="1:28" customFormat="1" ht="14.5" x14ac:dyDescent="0.35">
      <c r="A3392" s="19" t="s">
        <v>18154</v>
      </c>
      <c r="B3392" s="19" t="s">
        <v>18155</v>
      </c>
      <c r="C3392" s="19" t="s">
        <v>16824</v>
      </c>
      <c r="D3392" s="19" t="s">
        <v>17673</v>
      </c>
      <c r="E3392" s="41">
        <v>1319110001</v>
      </c>
      <c r="F3392" s="19" t="s">
        <v>2344</v>
      </c>
      <c r="G3392" s="19" t="s">
        <v>10508</v>
      </c>
      <c r="H3392" s="19" t="s">
        <v>10509</v>
      </c>
      <c r="I3392" s="24"/>
      <c r="J3392" s="24"/>
      <c r="K3392" s="19" t="s">
        <v>61</v>
      </c>
      <c r="L3392" s="20">
        <v>31731</v>
      </c>
      <c r="M3392" s="20">
        <v>0</v>
      </c>
      <c r="N3392" s="21">
        <v>858953.24</v>
      </c>
      <c r="O3392" s="21">
        <v>0</v>
      </c>
      <c r="P3392" s="21">
        <v>0</v>
      </c>
      <c r="Q3392" s="21">
        <v>5658.66</v>
      </c>
      <c r="R3392" s="21">
        <v>0</v>
      </c>
      <c r="S3392" s="21">
        <v>0</v>
      </c>
      <c r="T3392" s="21">
        <v>864611.9</v>
      </c>
      <c r="U3392" s="21">
        <v>-381966.26</v>
      </c>
      <c r="V3392" s="21">
        <v>-41649.360000000001</v>
      </c>
      <c r="W3392" s="20">
        <v>440996.28</v>
      </c>
      <c r="X3392" s="20">
        <v>377080.47236000001</v>
      </c>
      <c r="Y3392" s="20">
        <v>8</v>
      </c>
      <c r="Z3392" s="20">
        <v>47135.059045000002</v>
      </c>
      <c r="AA3392" s="45">
        <f t="shared" si="104"/>
        <v>864611.9</v>
      </c>
      <c r="AB3392" t="b">
        <f t="shared" si="105"/>
        <v>1</v>
      </c>
    </row>
    <row r="3393" spans="1:28" customFormat="1" ht="14.5" x14ac:dyDescent="0.35">
      <c r="A3393" s="19" t="s">
        <v>18158</v>
      </c>
      <c r="B3393" s="19" t="s">
        <v>18159</v>
      </c>
      <c r="C3393" s="19" t="s">
        <v>17015</v>
      </c>
      <c r="D3393" s="19" t="s">
        <v>17803</v>
      </c>
      <c r="E3393" s="41">
        <v>1319380001</v>
      </c>
      <c r="F3393" s="19" t="s">
        <v>683</v>
      </c>
      <c r="G3393" s="19" t="s">
        <v>6029</v>
      </c>
      <c r="H3393" s="19" t="s">
        <v>6030</v>
      </c>
      <c r="I3393" s="24"/>
      <c r="J3393" s="24"/>
      <c r="K3393" s="19" t="s">
        <v>61</v>
      </c>
      <c r="L3393" s="20">
        <v>31700</v>
      </c>
      <c r="M3393" s="20">
        <v>0</v>
      </c>
      <c r="N3393" s="21">
        <v>960227.38</v>
      </c>
      <c r="O3393" s="21">
        <v>-106689.42</v>
      </c>
      <c r="P3393" s="21">
        <v>-308823.27</v>
      </c>
      <c r="Q3393" s="21">
        <v>1729.06</v>
      </c>
      <c r="R3393" s="21">
        <v>0</v>
      </c>
      <c r="S3393" s="21">
        <v>0</v>
      </c>
      <c r="T3393" s="21">
        <v>546443.75</v>
      </c>
      <c r="U3393" s="21">
        <v>-250370.21</v>
      </c>
      <c r="V3393" s="21">
        <v>-17060.48</v>
      </c>
      <c r="W3393" s="20">
        <v>279013.06</v>
      </c>
      <c r="X3393" s="20">
        <v>421539.81981999998</v>
      </c>
      <c r="Y3393" s="20">
        <v>4</v>
      </c>
      <c r="Z3393" s="20">
        <v>105384.95495499999</v>
      </c>
      <c r="AA3393" s="45">
        <f t="shared" si="104"/>
        <v>546443.75</v>
      </c>
      <c r="AB3393" t="b">
        <f t="shared" si="105"/>
        <v>1</v>
      </c>
    </row>
    <row r="3394" spans="1:28" customFormat="1" ht="14.5" x14ac:dyDescent="0.35">
      <c r="A3394" s="19" t="s">
        <v>18160</v>
      </c>
      <c r="B3394" s="19" t="s">
        <v>18161</v>
      </c>
      <c r="C3394" s="19" t="s">
        <v>17058</v>
      </c>
      <c r="D3394" s="19" t="s">
        <v>17862</v>
      </c>
      <c r="E3394" s="41">
        <v>1319620001</v>
      </c>
      <c r="F3394" s="19" t="s">
        <v>763</v>
      </c>
      <c r="G3394" s="19" t="s">
        <v>6264</v>
      </c>
      <c r="H3394" s="19" t="s">
        <v>6265</v>
      </c>
      <c r="I3394" s="24"/>
      <c r="J3394" s="24"/>
      <c r="K3394" s="19" t="s">
        <v>61</v>
      </c>
      <c r="L3394" s="20">
        <v>2475</v>
      </c>
      <c r="M3394" s="20">
        <v>0</v>
      </c>
      <c r="N3394" s="21">
        <v>81971.69</v>
      </c>
      <c r="O3394" s="21">
        <v>0</v>
      </c>
      <c r="P3394" s="21">
        <v>-13888.37</v>
      </c>
      <c r="Q3394" s="21">
        <v>534.42999999999995</v>
      </c>
      <c r="R3394" s="21">
        <v>0</v>
      </c>
      <c r="S3394" s="21">
        <v>0</v>
      </c>
      <c r="T3394" s="21">
        <v>68617.75</v>
      </c>
      <c r="U3394" s="21">
        <v>-13446.6</v>
      </c>
      <c r="V3394" s="21">
        <v>-1288.1400000000001</v>
      </c>
      <c r="W3394" s="20">
        <v>53883.01</v>
      </c>
      <c r="X3394" s="20">
        <v>35985.571909999999</v>
      </c>
      <c r="Y3394" s="20">
        <v>3</v>
      </c>
      <c r="Z3394" s="20">
        <v>11995.190636666666</v>
      </c>
      <c r="AA3394" s="45">
        <f t="shared" si="104"/>
        <v>68617.75</v>
      </c>
      <c r="AB3394" t="b">
        <f t="shared" si="105"/>
        <v>1</v>
      </c>
    </row>
    <row r="3395" spans="1:28" customFormat="1" ht="14.5" x14ac:dyDescent="0.35">
      <c r="A3395" s="19" t="s">
        <v>18152</v>
      </c>
      <c r="B3395" s="19" t="s">
        <v>18153</v>
      </c>
      <c r="C3395" s="19" t="s">
        <v>16735</v>
      </c>
      <c r="D3395" s="19" t="s">
        <v>17600</v>
      </c>
      <c r="E3395" s="41">
        <v>1319700001</v>
      </c>
      <c r="F3395" s="19" t="s">
        <v>3814</v>
      </c>
      <c r="G3395" s="19" t="s">
        <v>14529</v>
      </c>
      <c r="H3395" s="19" t="s">
        <v>14530</v>
      </c>
      <c r="I3395" s="24"/>
      <c r="J3395" s="24"/>
      <c r="K3395" s="19" t="s">
        <v>61</v>
      </c>
      <c r="L3395" s="20">
        <v>24568</v>
      </c>
      <c r="M3395" s="20">
        <v>0</v>
      </c>
      <c r="N3395" s="21">
        <v>741290.65</v>
      </c>
      <c r="O3395" s="21">
        <v>0</v>
      </c>
      <c r="P3395" s="21">
        <v>-274435.82</v>
      </c>
      <c r="Q3395" s="21">
        <v>0</v>
      </c>
      <c r="R3395" s="21">
        <v>0</v>
      </c>
      <c r="S3395" s="21">
        <v>12087.24</v>
      </c>
      <c r="T3395" s="21">
        <v>478942.07</v>
      </c>
      <c r="U3395" s="21">
        <v>-212016.31</v>
      </c>
      <c r="V3395" s="21">
        <v>-47287.040000000001</v>
      </c>
      <c r="W3395" s="20">
        <v>219638.72</v>
      </c>
      <c r="X3395" s="20">
        <v>325426.59535000002</v>
      </c>
      <c r="Y3395" s="20">
        <v>6</v>
      </c>
      <c r="Z3395" s="20">
        <v>54237.76589166667</v>
      </c>
      <c r="AA3395" s="45">
        <f t="shared" si="104"/>
        <v>478942.07</v>
      </c>
      <c r="AB3395" t="b">
        <f t="shared" si="105"/>
        <v>1</v>
      </c>
    </row>
    <row r="3396" spans="1:28" customFormat="1" ht="14.5" x14ac:dyDescent="0.35">
      <c r="A3396" s="19" t="s">
        <v>18152</v>
      </c>
      <c r="B3396" s="19" t="s">
        <v>18153</v>
      </c>
      <c r="C3396" s="19" t="s">
        <v>16735</v>
      </c>
      <c r="D3396" s="19" t="s">
        <v>17600</v>
      </c>
      <c r="E3396" s="41">
        <v>1320120001</v>
      </c>
      <c r="F3396" s="19" t="s">
        <v>3815</v>
      </c>
      <c r="G3396" s="19" t="s">
        <v>14531</v>
      </c>
      <c r="H3396" s="19" t="s">
        <v>14532</v>
      </c>
      <c r="I3396" s="24"/>
      <c r="J3396" s="24"/>
      <c r="K3396" s="19" t="s">
        <v>61</v>
      </c>
      <c r="L3396" s="20">
        <v>24609</v>
      </c>
      <c r="M3396" s="20">
        <v>0</v>
      </c>
      <c r="N3396" s="21">
        <v>0</v>
      </c>
      <c r="O3396" s="21">
        <v>0</v>
      </c>
      <c r="P3396" s="21">
        <v>-121970.9</v>
      </c>
      <c r="Q3396" s="21">
        <v>0</v>
      </c>
      <c r="R3396" s="21">
        <v>0</v>
      </c>
      <c r="S3396" s="21">
        <v>0</v>
      </c>
      <c r="T3396" s="21">
        <v>-121970.9</v>
      </c>
      <c r="U3396" s="21">
        <v>-22274.7</v>
      </c>
      <c r="V3396" s="21">
        <v>77460.3</v>
      </c>
      <c r="W3396" s="20">
        <v>-66785.3</v>
      </c>
      <c r="X3396" s="20">
        <v>0</v>
      </c>
      <c r="Y3396" s="20">
        <v>5</v>
      </c>
      <c r="Z3396" s="20">
        <v>0</v>
      </c>
      <c r="AA3396" s="45">
        <f t="shared" si="104"/>
        <v>-121970.9</v>
      </c>
      <c r="AB3396" t="b">
        <f t="shared" si="105"/>
        <v>1</v>
      </c>
    </row>
    <row r="3397" spans="1:28" customFormat="1" ht="14.5" x14ac:dyDescent="0.35">
      <c r="A3397" s="19" t="s">
        <v>18152</v>
      </c>
      <c r="B3397" s="19" t="s">
        <v>18153</v>
      </c>
      <c r="C3397" s="19" t="s">
        <v>16735</v>
      </c>
      <c r="D3397" s="19" t="s">
        <v>17600</v>
      </c>
      <c r="E3397" s="41">
        <v>1320120002</v>
      </c>
      <c r="F3397" s="19" t="s">
        <v>3815</v>
      </c>
      <c r="G3397" s="19" t="s">
        <v>14531</v>
      </c>
      <c r="H3397" s="19" t="s">
        <v>14532</v>
      </c>
      <c r="I3397" s="24"/>
      <c r="J3397" s="24"/>
      <c r="K3397" s="19" t="s">
        <v>63</v>
      </c>
      <c r="L3397" s="20">
        <v>0</v>
      </c>
      <c r="M3397" s="20">
        <v>0</v>
      </c>
      <c r="N3397" s="21">
        <v>85126.36</v>
      </c>
      <c r="O3397" s="21">
        <v>0</v>
      </c>
      <c r="P3397" s="21">
        <v>0</v>
      </c>
      <c r="Q3397" s="21">
        <v>0</v>
      </c>
      <c r="R3397" s="21">
        <v>0</v>
      </c>
      <c r="S3397" s="21">
        <v>0</v>
      </c>
      <c r="T3397" s="21">
        <v>85126.36</v>
      </c>
      <c r="U3397" s="21">
        <v>-75.400000000000006</v>
      </c>
      <c r="V3397" s="21">
        <v>-82331.45</v>
      </c>
      <c r="W3397" s="20">
        <v>2719.51</v>
      </c>
      <c r="X3397" s="20">
        <v>37370.472040000001</v>
      </c>
      <c r="Y3397" s="20">
        <v>1</v>
      </c>
      <c r="Z3397" s="20">
        <v>37370.472040000001</v>
      </c>
      <c r="AA3397" s="45">
        <f t="shared" ref="AA3397:AA3460" si="106">SUM(N3397:S3397)</f>
        <v>85126.36</v>
      </c>
      <c r="AB3397" t="b">
        <f t="shared" ref="AB3397:AB3460" si="107">T3397=AA3397</f>
        <v>1</v>
      </c>
    </row>
    <row r="3398" spans="1:28" customFormat="1" ht="14.5" x14ac:dyDescent="0.35">
      <c r="A3398" s="19" t="s">
        <v>18152</v>
      </c>
      <c r="B3398" s="19" t="s">
        <v>18153</v>
      </c>
      <c r="C3398" s="19" t="s">
        <v>16735</v>
      </c>
      <c r="D3398" s="19" t="s">
        <v>17600</v>
      </c>
      <c r="E3398" s="41">
        <v>1320120003</v>
      </c>
      <c r="F3398" s="19" t="s">
        <v>3815</v>
      </c>
      <c r="G3398" s="19"/>
      <c r="H3398" s="19"/>
      <c r="I3398" s="24"/>
      <c r="J3398" s="24"/>
      <c r="K3398" s="19" t="s">
        <v>63</v>
      </c>
      <c r="L3398" s="20">
        <v>0</v>
      </c>
      <c r="M3398" s="20">
        <v>0</v>
      </c>
      <c r="N3398" s="21">
        <v>1.1000000000000001</v>
      </c>
      <c r="O3398" s="21">
        <v>0</v>
      </c>
      <c r="P3398" s="21">
        <v>0</v>
      </c>
      <c r="Q3398" s="21">
        <v>0</v>
      </c>
      <c r="R3398" s="21">
        <v>0</v>
      </c>
      <c r="S3398" s="21">
        <v>0</v>
      </c>
      <c r="T3398" s="21">
        <v>1.1000000000000001</v>
      </c>
      <c r="U3398" s="21">
        <v>0</v>
      </c>
      <c r="V3398" s="21">
        <v>-1.02</v>
      </c>
      <c r="W3398" s="20">
        <v>0.08</v>
      </c>
      <c r="X3398" s="20">
        <v>0.4829</v>
      </c>
      <c r="Y3398" s="20">
        <v>0</v>
      </c>
      <c r="Z3398" s="20"/>
      <c r="AA3398" s="45">
        <f t="shared" si="106"/>
        <v>1.1000000000000001</v>
      </c>
      <c r="AB3398" t="b">
        <f t="shared" si="107"/>
        <v>1</v>
      </c>
    </row>
    <row r="3399" spans="1:28" customFormat="1" ht="14.5" x14ac:dyDescent="0.35">
      <c r="A3399" s="19" t="s">
        <v>18152</v>
      </c>
      <c r="B3399" s="19" t="s">
        <v>18153</v>
      </c>
      <c r="C3399" s="19" t="s">
        <v>16755</v>
      </c>
      <c r="D3399" s="19" t="s">
        <v>17617</v>
      </c>
      <c r="E3399" s="41">
        <v>1320630001</v>
      </c>
      <c r="F3399" s="19" t="s">
        <v>4250</v>
      </c>
      <c r="G3399" s="19" t="s">
        <v>15735</v>
      </c>
      <c r="H3399" s="19" t="s">
        <v>15736</v>
      </c>
      <c r="I3399" s="24"/>
      <c r="J3399" s="24"/>
      <c r="K3399" s="19" t="s">
        <v>61</v>
      </c>
      <c r="L3399" s="20">
        <v>39917</v>
      </c>
      <c r="M3399" s="20">
        <v>0</v>
      </c>
      <c r="N3399" s="21">
        <v>1447991.59</v>
      </c>
      <c r="O3399" s="21">
        <v>0</v>
      </c>
      <c r="P3399" s="21">
        <v>0</v>
      </c>
      <c r="Q3399" s="21">
        <v>5863.26</v>
      </c>
      <c r="R3399" s="21">
        <v>0</v>
      </c>
      <c r="S3399" s="21">
        <v>0</v>
      </c>
      <c r="T3399" s="21">
        <v>1453854.85</v>
      </c>
      <c r="U3399" s="21">
        <v>-537802.13</v>
      </c>
      <c r="V3399" s="21">
        <v>-31068.52</v>
      </c>
      <c r="W3399" s="20">
        <v>884984.2</v>
      </c>
      <c r="X3399" s="20">
        <v>635668.30801000004</v>
      </c>
      <c r="Y3399" s="20">
        <v>14</v>
      </c>
      <c r="Z3399" s="20">
        <v>45404.87914357143</v>
      </c>
      <c r="AA3399" s="45">
        <f t="shared" si="106"/>
        <v>1453854.85</v>
      </c>
      <c r="AB3399" t="b">
        <f t="shared" si="107"/>
        <v>1</v>
      </c>
    </row>
    <row r="3400" spans="1:28" customFormat="1" ht="14.5" x14ac:dyDescent="0.35">
      <c r="A3400" s="19" t="s">
        <v>18150</v>
      </c>
      <c r="B3400" s="19" t="s">
        <v>18151</v>
      </c>
      <c r="C3400" s="19" t="s">
        <v>16669</v>
      </c>
      <c r="D3400" s="19" t="s">
        <v>17551</v>
      </c>
      <c r="E3400" s="41">
        <v>1320710001</v>
      </c>
      <c r="F3400" s="19" t="s">
        <v>3526</v>
      </c>
      <c r="G3400" s="19" t="s">
        <v>13761</v>
      </c>
      <c r="H3400" s="19" t="s">
        <v>13762</v>
      </c>
      <c r="I3400" s="24"/>
      <c r="J3400" s="24"/>
      <c r="K3400" s="19" t="s">
        <v>61</v>
      </c>
      <c r="L3400" s="20">
        <v>8000</v>
      </c>
      <c r="M3400" s="20">
        <v>0</v>
      </c>
      <c r="N3400" s="21">
        <v>260488.81</v>
      </c>
      <c r="O3400" s="21">
        <v>0</v>
      </c>
      <c r="P3400" s="21">
        <v>-155412.44</v>
      </c>
      <c r="Q3400" s="21">
        <v>0</v>
      </c>
      <c r="R3400" s="21">
        <v>0</v>
      </c>
      <c r="S3400" s="21">
        <v>0</v>
      </c>
      <c r="T3400" s="21">
        <v>105076.37</v>
      </c>
      <c r="U3400" s="21">
        <v>-138118.89000000001</v>
      </c>
      <c r="V3400" s="21">
        <v>-64972.67</v>
      </c>
      <c r="W3400" s="20">
        <v>-98015.19</v>
      </c>
      <c r="X3400" s="20">
        <v>114354.58759</v>
      </c>
      <c r="Y3400" s="20">
        <v>5</v>
      </c>
      <c r="Z3400" s="20">
        <v>22870.917517999998</v>
      </c>
      <c r="AA3400" s="45">
        <f t="shared" si="106"/>
        <v>105076.37</v>
      </c>
      <c r="AB3400" t="b">
        <f t="shared" si="107"/>
        <v>1</v>
      </c>
    </row>
    <row r="3401" spans="1:28" customFormat="1" ht="14.5" x14ac:dyDescent="0.35">
      <c r="A3401" s="19" t="s">
        <v>18160</v>
      </c>
      <c r="B3401" s="19" t="s">
        <v>18161</v>
      </c>
      <c r="C3401" s="19" t="s">
        <v>17058</v>
      </c>
      <c r="D3401" s="19" t="s">
        <v>17862</v>
      </c>
      <c r="E3401" s="41">
        <v>1320980001</v>
      </c>
      <c r="F3401" s="19" t="s">
        <v>764</v>
      </c>
      <c r="G3401" s="19" t="s">
        <v>6266</v>
      </c>
      <c r="H3401" s="19" t="s">
        <v>6267</v>
      </c>
      <c r="I3401" s="24"/>
      <c r="J3401" s="24"/>
      <c r="K3401" s="19" t="s">
        <v>61</v>
      </c>
      <c r="L3401" s="20">
        <v>20000</v>
      </c>
      <c r="M3401" s="20">
        <v>0</v>
      </c>
      <c r="N3401" s="21">
        <v>562680.78</v>
      </c>
      <c r="O3401" s="21">
        <v>0</v>
      </c>
      <c r="P3401" s="21">
        <v>0</v>
      </c>
      <c r="Q3401" s="21">
        <v>0</v>
      </c>
      <c r="R3401" s="21">
        <v>151728.24</v>
      </c>
      <c r="S3401" s="21">
        <v>11389.4</v>
      </c>
      <c r="T3401" s="21">
        <v>725798.42</v>
      </c>
      <c r="U3401" s="21">
        <v>-235391.72</v>
      </c>
      <c r="V3401" s="21">
        <v>-42452.36</v>
      </c>
      <c r="W3401" s="20">
        <v>447954.34</v>
      </c>
      <c r="X3401" s="20">
        <v>247016.86241999999</v>
      </c>
      <c r="Y3401" s="20">
        <v>12</v>
      </c>
      <c r="Z3401" s="20">
        <v>20584.738535</v>
      </c>
      <c r="AA3401" s="45">
        <f t="shared" si="106"/>
        <v>725798.42</v>
      </c>
      <c r="AB3401" t="b">
        <f t="shared" si="107"/>
        <v>1</v>
      </c>
    </row>
    <row r="3402" spans="1:28" customFormat="1" ht="14.5" x14ac:dyDescent="0.35">
      <c r="A3402" s="19" t="s">
        <v>18160</v>
      </c>
      <c r="B3402" s="19" t="s">
        <v>18161</v>
      </c>
      <c r="C3402" s="19" t="s">
        <v>17043</v>
      </c>
      <c r="D3402" s="19" t="s">
        <v>17826</v>
      </c>
      <c r="E3402" s="41">
        <v>1321600001</v>
      </c>
      <c r="F3402" s="19" t="s">
        <v>993</v>
      </c>
      <c r="G3402" s="19" t="s">
        <v>6886</v>
      </c>
      <c r="H3402" s="19" t="s">
        <v>6887</v>
      </c>
      <c r="I3402" s="24"/>
      <c r="J3402" s="24"/>
      <c r="K3402" s="19" t="s">
        <v>61</v>
      </c>
      <c r="L3402" s="20">
        <v>8410</v>
      </c>
      <c r="M3402" s="20">
        <v>0</v>
      </c>
      <c r="N3402" s="21">
        <v>227290.35</v>
      </c>
      <c r="O3402" s="21">
        <v>0</v>
      </c>
      <c r="P3402" s="21">
        <v>0</v>
      </c>
      <c r="Q3402" s="21">
        <v>0</v>
      </c>
      <c r="R3402" s="21">
        <v>0</v>
      </c>
      <c r="S3402" s="21">
        <v>0</v>
      </c>
      <c r="T3402" s="21">
        <v>227290.35</v>
      </c>
      <c r="U3402" s="21">
        <v>-110912</v>
      </c>
      <c r="V3402" s="21">
        <v>-6241.19</v>
      </c>
      <c r="W3402" s="20">
        <v>110137.16</v>
      </c>
      <c r="X3402" s="20">
        <v>99780.463650000005</v>
      </c>
      <c r="Y3402" s="20">
        <v>3</v>
      </c>
      <c r="Z3402" s="20">
        <v>33260.154549999999</v>
      </c>
      <c r="AA3402" s="45">
        <f t="shared" si="106"/>
        <v>227290.35</v>
      </c>
      <c r="AB3402" t="b">
        <f t="shared" si="107"/>
        <v>1</v>
      </c>
    </row>
    <row r="3403" spans="1:28" customFormat="1" ht="14.5" x14ac:dyDescent="0.35">
      <c r="A3403" s="19" t="s">
        <v>18160</v>
      </c>
      <c r="B3403" s="19" t="s">
        <v>18161</v>
      </c>
      <c r="C3403" s="19" t="s">
        <v>17043</v>
      </c>
      <c r="D3403" s="19" t="s">
        <v>17826</v>
      </c>
      <c r="E3403" s="41">
        <v>1321600002</v>
      </c>
      <c r="F3403" s="19" t="s">
        <v>1035</v>
      </c>
      <c r="G3403" s="19" t="s">
        <v>7026</v>
      </c>
      <c r="H3403" s="19" t="s">
        <v>7027</v>
      </c>
      <c r="I3403" s="24"/>
      <c r="J3403" s="24"/>
      <c r="K3403" s="19" t="s">
        <v>61</v>
      </c>
      <c r="L3403" s="20">
        <v>21627</v>
      </c>
      <c r="M3403" s="20">
        <v>0</v>
      </c>
      <c r="N3403" s="21">
        <v>682415.2</v>
      </c>
      <c r="O3403" s="21">
        <v>938.64</v>
      </c>
      <c r="P3403" s="21">
        <v>-63082.12</v>
      </c>
      <c r="Q3403" s="21">
        <v>6366</v>
      </c>
      <c r="R3403" s="21">
        <v>75864.12</v>
      </c>
      <c r="S3403" s="21">
        <v>4357.51</v>
      </c>
      <c r="T3403" s="21">
        <v>706859.35</v>
      </c>
      <c r="U3403" s="21">
        <v>-392304.94</v>
      </c>
      <c r="V3403" s="21">
        <v>-15408.88</v>
      </c>
      <c r="W3403" s="20">
        <v>299145.53000000003</v>
      </c>
      <c r="X3403" s="20">
        <v>299580.27279999998</v>
      </c>
      <c r="Y3403" s="20">
        <v>6</v>
      </c>
      <c r="Z3403" s="20">
        <v>49930.045466666663</v>
      </c>
      <c r="AA3403" s="45">
        <f t="shared" si="106"/>
        <v>706859.35</v>
      </c>
      <c r="AB3403" t="b">
        <f t="shared" si="107"/>
        <v>1</v>
      </c>
    </row>
    <row r="3404" spans="1:28" customFormat="1" ht="14.5" x14ac:dyDescent="0.35">
      <c r="A3404" s="19" t="s">
        <v>18158</v>
      </c>
      <c r="B3404" s="19" t="s">
        <v>18159</v>
      </c>
      <c r="C3404" s="19" t="s">
        <v>16982</v>
      </c>
      <c r="D3404" s="19" t="s">
        <v>17802</v>
      </c>
      <c r="E3404" s="41">
        <v>1322840001</v>
      </c>
      <c r="F3404" s="19" t="s">
        <v>336</v>
      </c>
      <c r="G3404" s="19" t="s">
        <v>5117</v>
      </c>
      <c r="H3404" s="19" t="s">
        <v>5118</v>
      </c>
      <c r="I3404" s="24"/>
      <c r="J3404" s="24"/>
      <c r="K3404" s="19" t="s">
        <v>61</v>
      </c>
      <c r="L3404" s="20">
        <v>20234</v>
      </c>
      <c r="M3404" s="20">
        <v>0</v>
      </c>
      <c r="N3404" s="21">
        <v>678163.78</v>
      </c>
      <c r="O3404" s="21">
        <v>0</v>
      </c>
      <c r="P3404" s="21">
        <v>0</v>
      </c>
      <c r="Q3404" s="21">
        <v>0</v>
      </c>
      <c r="R3404" s="21">
        <v>0</v>
      </c>
      <c r="S3404" s="21">
        <v>0</v>
      </c>
      <c r="T3404" s="21">
        <v>678163.78</v>
      </c>
      <c r="U3404" s="21">
        <v>-92558.22</v>
      </c>
      <c r="V3404" s="21">
        <v>-7191.12</v>
      </c>
      <c r="W3404" s="20">
        <v>578414.43999999994</v>
      </c>
      <c r="X3404" s="20">
        <v>297713.89941999997</v>
      </c>
      <c r="Y3404" s="20">
        <v>5</v>
      </c>
      <c r="Z3404" s="20">
        <v>59542.779883999996</v>
      </c>
      <c r="AA3404" s="45">
        <f t="shared" si="106"/>
        <v>678163.78</v>
      </c>
      <c r="AB3404" t="b">
        <f t="shared" si="107"/>
        <v>1</v>
      </c>
    </row>
    <row r="3405" spans="1:28" customFormat="1" ht="14.5" x14ac:dyDescent="0.35">
      <c r="A3405" s="19" t="s">
        <v>18156</v>
      </c>
      <c r="B3405" s="19" t="s">
        <v>18157</v>
      </c>
      <c r="C3405" s="19" t="s">
        <v>16945</v>
      </c>
      <c r="D3405" s="19" t="s">
        <v>17764</v>
      </c>
      <c r="E3405" s="41">
        <v>1323060001</v>
      </c>
      <c r="F3405" s="19" t="s">
        <v>1761</v>
      </c>
      <c r="G3405" s="19" t="s">
        <v>9108</v>
      </c>
      <c r="H3405" s="19" t="s">
        <v>9109</v>
      </c>
      <c r="I3405" s="24"/>
      <c r="J3405" s="24"/>
      <c r="K3405" s="19" t="s">
        <v>63</v>
      </c>
      <c r="L3405" s="20">
        <v>0</v>
      </c>
      <c r="M3405" s="20">
        <v>20512</v>
      </c>
      <c r="N3405" s="21">
        <v>1557857.09</v>
      </c>
      <c r="O3405" s="21">
        <v>0</v>
      </c>
      <c r="P3405" s="21">
        <v>0</v>
      </c>
      <c r="Q3405" s="21">
        <v>15913.2</v>
      </c>
      <c r="R3405" s="21">
        <v>0</v>
      </c>
      <c r="S3405" s="21">
        <v>0</v>
      </c>
      <c r="T3405" s="21">
        <v>1573770.29</v>
      </c>
      <c r="U3405" s="21">
        <v>0</v>
      </c>
      <c r="V3405" s="21">
        <v>-52040.83</v>
      </c>
      <c r="W3405" s="20">
        <v>1521729.46</v>
      </c>
      <c r="X3405" s="20">
        <v>683899.26251000003</v>
      </c>
      <c r="Y3405" s="20">
        <v>4</v>
      </c>
      <c r="Z3405" s="20">
        <v>170974.81562750001</v>
      </c>
      <c r="AA3405" s="45">
        <f t="shared" si="106"/>
        <v>1573770.29</v>
      </c>
      <c r="AB3405" t="b">
        <f t="shared" si="107"/>
        <v>1</v>
      </c>
    </row>
    <row r="3406" spans="1:28" customFormat="1" ht="14.5" x14ac:dyDescent="0.35">
      <c r="A3406" s="19" t="s">
        <v>18156</v>
      </c>
      <c r="B3406" s="19" t="s">
        <v>18157</v>
      </c>
      <c r="C3406" s="19" t="s">
        <v>16945</v>
      </c>
      <c r="D3406" s="19" t="s">
        <v>17764</v>
      </c>
      <c r="E3406" s="41">
        <v>1323060003</v>
      </c>
      <c r="F3406" s="19" t="s">
        <v>1761</v>
      </c>
      <c r="G3406" s="19" t="s">
        <v>9110</v>
      </c>
      <c r="H3406" s="19" t="s">
        <v>9111</v>
      </c>
      <c r="I3406" s="24"/>
      <c r="J3406" s="24"/>
      <c r="K3406" s="19" t="s">
        <v>63</v>
      </c>
      <c r="L3406" s="20">
        <v>0</v>
      </c>
      <c r="M3406" s="20">
        <v>1</v>
      </c>
      <c r="N3406" s="21">
        <v>133727.1</v>
      </c>
      <c r="O3406" s="21">
        <v>0</v>
      </c>
      <c r="P3406" s="21">
        <v>-27451.200000000001</v>
      </c>
      <c r="Q3406" s="21">
        <v>0</v>
      </c>
      <c r="R3406" s="21">
        <v>0</v>
      </c>
      <c r="S3406" s="21">
        <v>0</v>
      </c>
      <c r="T3406" s="21">
        <v>106275.9</v>
      </c>
      <c r="U3406" s="21">
        <v>0</v>
      </c>
      <c r="V3406" s="21">
        <v>-16622.79</v>
      </c>
      <c r="W3406" s="20">
        <v>89653.11</v>
      </c>
      <c r="X3406" s="20">
        <v>58706.196900000003</v>
      </c>
      <c r="Y3406" s="20">
        <v>2</v>
      </c>
      <c r="Z3406" s="20">
        <v>29353.098450000001</v>
      </c>
      <c r="AA3406" s="45">
        <f t="shared" si="106"/>
        <v>106275.90000000001</v>
      </c>
      <c r="AB3406" t="b">
        <f t="shared" si="107"/>
        <v>1</v>
      </c>
    </row>
    <row r="3407" spans="1:28" customFormat="1" ht="14.5" x14ac:dyDescent="0.35">
      <c r="A3407" s="19" t="s">
        <v>18156</v>
      </c>
      <c r="B3407" s="19" t="s">
        <v>18157</v>
      </c>
      <c r="C3407" s="19" t="s">
        <v>16938</v>
      </c>
      <c r="D3407" s="19" t="s">
        <v>17759</v>
      </c>
      <c r="E3407" s="41">
        <v>1323220001</v>
      </c>
      <c r="F3407" s="19" t="s">
        <v>1795</v>
      </c>
      <c r="G3407" s="19" t="s">
        <v>9112</v>
      </c>
      <c r="H3407" s="19" t="s">
        <v>9113</v>
      </c>
      <c r="I3407" s="24"/>
      <c r="J3407" s="24">
        <v>45199</v>
      </c>
      <c r="K3407" s="19" t="s">
        <v>61</v>
      </c>
      <c r="L3407" s="20">
        <v>8000</v>
      </c>
      <c r="M3407" s="20">
        <v>0</v>
      </c>
      <c r="N3407" s="21">
        <v>255226.81</v>
      </c>
      <c r="O3407" s="21">
        <v>0</v>
      </c>
      <c r="P3407" s="21">
        <v>-14854.03</v>
      </c>
      <c r="Q3407" s="21">
        <v>0</v>
      </c>
      <c r="R3407" s="21">
        <v>0</v>
      </c>
      <c r="S3407" s="21">
        <v>0</v>
      </c>
      <c r="T3407" s="21">
        <v>240372.78</v>
      </c>
      <c r="U3407" s="21">
        <v>-126556.66</v>
      </c>
      <c r="V3407" s="21">
        <v>-15316.37</v>
      </c>
      <c r="W3407" s="20">
        <v>98499.75</v>
      </c>
      <c r="X3407" s="20">
        <v>112044.56959</v>
      </c>
      <c r="Y3407" s="20">
        <v>2</v>
      </c>
      <c r="Z3407" s="20">
        <v>56022.284795</v>
      </c>
      <c r="AA3407" s="45">
        <f t="shared" si="106"/>
        <v>240372.78</v>
      </c>
      <c r="AB3407" t="b">
        <f t="shared" si="107"/>
        <v>1</v>
      </c>
    </row>
    <row r="3408" spans="1:28" customFormat="1" ht="14.5" x14ac:dyDescent="0.35">
      <c r="A3408" s="19" t="s">
        <v>18160</v>
      </c>
      <c r="B3408" s="19" t="s">
        <v>18161</v>
      </c>
      <c r="C3408" s="19" t="s">
        <v>17098</v>
      </c>
      <c r="D3408" s="19" t="s">
        <v>17863</v>
      </c>
      <c r="E3408" s="41">
        <v>1323300001</v>
      </c>
      <c r="F3408" s="19" t="s">
        <v>911</v>
      </c>
      <c r="G3408" s="19"/>
      <c r="H3408" s="19"/>
      <c r="I3408" s="24"/>
      <c r="J3408" s="24"/>
      <c r="K3408" s="19" t="s">
        <v>63</v>
      </c>
      <c r="L3408" s="20">
        <v>0</v>
      </c>
      <c r="M3408" s="20">
        <v>734</v>
      </c>
      <c r="N3408" s="21">
        <v>0</v>
      </c>
      <c r="O3408" s="21">
        <v>0</v>
      </c>
      <c r="P3408" s="21">
        <v>0</v>
      </c>
      <c r="Q3408" s="21">
        <v>0</v>
      </c>
      <c r="R3408" s="21">
        <v>0</v>
      </c>
      <c r="S3408" s="21">
        <v>0</v>
      </c>
      <c r="T3408" s="21">
        <v>0</v>
      </c>
      <c r="U3408" s="21">
        <v>0</v>
      </c>
      <c r="V3408" s="21">
        <v>0</v>
      </c>
      <c r="W3408" s="20">
        <v>0</v>
      </c>
      <c r="X3408" s="20">
        <v>0</v>
      </c>
      <c r="Y3408" s="20">
        <v>0</v>
      </c>
      <c r="Z3408" s="20"/>
      <c r="AA3408" s="45">
        <f t="shared" si="106"/>
        <v>0</v>
      </c>
      <c r="AB3408" t="b">
        <f t="shared" si="107"/>
        <v>1</v>
      </c>
    </row>
    <row r="3409" spans="1:28" customFormat="1" ht="14.5" x14ac:dyDescent="0.35">
      <c r="A3409" s="19" t="s">
        <v>18150</v>
      </c>
      <c r="B3409" s="19" t="s">
        <v>18151</v>
      </c>
      <c r="C3409" s="19" t="s">
        <v>16696</v>
      </c>
      <c r="D3409" s="19" t="s">
        <v>17569</v>
      </c>
      <c r="E3409" s="41">
        <v>1324700001</v>
      </c>
      <c r="F3409" s="19" t="s">
        <v>3527</v>
      </c>
      <c r="G3409" s="19" t="s">
        <v>13763</v>
      </c>
      <c r="H3409" s="19" t="s">
        <v>13764</v>
      </c>
      <c r="I3409" s="24"/>
      <c r="J3409" s="24"/>
      <c r="K3409" s="19" t="s">
        <v>61</v>
      </c>
      <c r="L3409" s="20">
        <v>16748</v>
      </c>
      <c r="M3409" s="20">
        <v>0</v>
      </c>
      <c r="N3409" s="21">
        <v>538573.82999999996</v>
      </c>
      <c r="O3409" s="21">
        <v>0</v>
      </c>
      <c r="P3409" s="21">
        <v>0</v>
      </c>
      <c r="Q3409" s="21">
        <v>0</v>
      </c>
      <c r="R3409" s="21">
        <v>37932.120000000003</v>
      </c>
      <c r="S3409" s="21">
        <v>0</v>
      </c>
      <c r="T3409" s="21">
        <v>576505.94999999995</v>
      </c>
      <c r="U3409" s="21">
        <v>-298711.62</v>
      </c>
      <c r="V3409" s="21">
        <v>-34752.11</v>
      </c>
      <c r="W3409" s="20">
        <v>243042.22</v>
      </c>
      <c r="X3409" s="20">
        <v>236433.91136999999</v>
      </c>
      <c r="Y3409" s="20">
        <v>6</v>
      </c>
      <c r="Z3409" s="20">
        <v>39405.651894999995</v>
      </c>
      <c r="AA3409" s="45">
        <f t="shared" si="106"/>
        <v>576505.94999999995</v>
      </c>
      <c r="AB3409" t="b">
        <f t="shared" si="107"/>
        <v>1</v>
      </c>
    </row>
    <row r="3410" spans="1:28" customFormat="1" ht="14.5" x14ac:dyDescent="0.35">
      <c r="A3410" s="19" t="s">
        <v>18160</v>
      </c>
      <c r="B3410" s="19" t="s">
        <v>18161</v>
      </c>
      <c r="C3410" s="19" t="s">
        <v>17043</v>
      </c>
      <c r="D3410" s="19" t="s">
        <v>17826</v>
      </c>
      <c r="E3410" s="41">
        <v>1324890001</v>
      </c>
      <c r="F3410" s="19" t="s">
        <v>1036</v>
      </c>
      <c r="G3410" s="19" t="s">
        <v>7028</v>
      </c>
      <c r="H3410" s="19" t="s">
        <v>7029</v>
      </c>
      <c r="I3410" s="24"/>
      <c r="J3410" s="24"/>
      <c r="K3410" s="19" t="s">
        <v>61</v>
      </c>
      <c r="L3410" s="20">
        <v>16369</v>
      </c>
      <c r="M3410" s="20">
        <v>0</v>
      </c>
      <c r="N3410" s="21">
        <v>597179.53</v>
      </c>
      <c r="O3410" s="21">
        <v>0</v>
      </c>
      <c r="P3410" s="21">
        <v>-60326.17</v>
      </c>
      <c r="Q3410" s="21">
        <v>2155.6799999999998</v>
      </c>
      <c r="R3410" s="21">
        <v>75864.12</v>
      </c>
      <c r="S3410" s="21">
        <v>0</v>
      </c>
      <c r="T3410" s="21">
        <v>614873.16</v>
      </c>
      <c r="U3410" s="21">
        <v>-202608.06</v>
      </c>
      <c r="V3410" s="21">
        <v>-19513.439999999999</v>
      </c>
      <c r="W3410" s="20">
        <v>392751.66</v>
      </c>
      <c r="X3410" s="20">
        <v>262161.81367</v>
      </c>
      <c r="Y3410" s="20">
        <v>6</v>
      </c>
      <c r="Z3410" s="20">
        <v>43693.635611666665</v>
      </c>
      <c r="AA3410" s="45">
        <f t="shared" si="106"/>
        <v>614873.16</v>
      </c>
      <c r="AB3410" t="b">
        <f t="shared" si="107"/>
        <v>1</v>
      </c>
    </row>
    <row r="3411" spans="1:28" customFormat="1" ht="14.5" x14ac:dyDescent="0.35">
      <c r="A3411" s="19" t="s">
        <v>18148</v>
      </c>
      <c r="B3411" s="19" t="s">
        <v>18149</v>
      </c>
      <c r="C3411" s="19" t="s">
        <v>16550</v>
      </c>
      <c r="D3411" s="19" t="s">
        <v>17507</v>
      </c>
      <c r="E3411" s="41">
        <v>1325860001</v>
      </c>
      <c r="F3411" s="19" t="s">
        <v>2599</v>
      </c>
      <c r="G3411" s="19" t="s">
        <v>11240</v>
      </c>
      <c r="H3411" s="19" t="s">
        <v>11241</v>
      </c>
      <c r="I3411" s="24"/>
      <c r="J3411" s="24"/>
      <c r="K3411" s="19" t="s">
        <v>61</v>
      </c>
      <c r="L3411" s="20">
        <v>14164</v>
      </c>
      <c r="M3411" s="20">
        <v>0</v>
      </c>
      <c r="N3411" s="21">
        <v>476627.98</v>
      </c>
      <c r="O3411" s="21">
        <v>0</v>
      </c>
      <c r="P3411" s="21">
        <v>-162130.06</v>
      </c>
      <c r="Q3411" s="21">
        <v>3479.04</v>
      </c>
      <c r="R3411" s="21">
        <v>0</v>
      </c>
      <c r="S3411" s="21">
        <v>0</v>
      </c>
      <c r="T3411" s="21">
        <v>317976.96000000002</v>
      </c>
      <c r="U3411" s="21">
        <v>-98525.32</v>
      </c>
      <c r="V3411" s="21">
        <v>61601.42</v>
      </c>
      <c r="W3411" s="20">
        <v>281053.06</v>
      </c>
      <c r="X3411" s="20">
        <v>209239.68322000001</v>
      </c>
      <c r="Y3411" s="20">
        <v>10</v>
      </c>
      <c r="Z3411" s="20">
        <v>20923.968322000001</v>
      </c>
      <c r="AA3411" s="45">
        <f t="shared" si="106"/>
        <v>317976.95999999996</v>
      </c>
      <c r="AB3411" t="b">
        <f t="shared" si="107"/>
        <v>1</v>
      </c>
    </row>
    <row r="3412" spans="1:28" customFormat="1" ht="14.5" x14ac:dyDescent="0.35">
      <c r="A3412" s="19" t="s">
        <v>18160</v>
      </c>
      <c r="B3412" s="19" t="s">
        <v>18161</v>
      </c>
      <c r="C3412" s="19" t="s">
        <v>17098</v>
      </c>
      <c r="D3412" s="19" t="s">
        <v>17863</v>
      </c>
      <c r="E3412" s="41">
        <v>1326670001</v>
      </c>
      <c r="F3412" s="19" t="s">
        <v>868</v>
      </c>
      <c r="G3412" s="19" t="s">
        <v>6620</v>
      </c>
      <c r="H3412" s="19" t="s">
        <v>6621</v>
      </c>
      <c r="I3412" s="24"/>
      <c r="J3412" s="24"/>
      <c r="K3412" s="19" t="s">
        <v>61</v>
      </c>
      <c r="L3412" s="20">
        <v>9295</v>
      </c>
      <c r="M3412" s="20">
        <v>548</v>
      </c>
      <c r="N3412" s="21">
        <v>416892.56</v>
      </c>
      <c r="O3412" s="21">
        <v>0</v>
      </c>
      <c r="P3412" s="21">
        <v>0</v>
      </c>
      <c r="Q3412" s="21">
        <v>0</v>
      </c>
      <c r="R3412" s="21">
        <v>0</v>
      </c>
      <c r="S3412" s="21">
        <v>0</v>
      </c>
      <c r="T3412" s="21">
        <v>416892.56</v>
      </c>
      <c r="U3412" s="21">
        <v>-120620.64</v>
      </c>
      <c r="V3412" s="21">
        <v>-21844.52</v>
      </c>
      <c r="W3412" s="20">
        <v>274427.40000000002</v>
      </c>
      <c r="X3412" s="20">
        <v>183015.83384000001</v>
      </c>
      <c r="Y3412" s="20">
        <v>4</v>
      </c>
      <c r="Z3412" s="20">
        <v>45753.958460000002</v>
      </c>
      <c r="AA3412" s="45">
        <f t="shared" si="106"/>
        <v>416892.56</v>
      </c>
      <c r="AB3412" t="b">
        <f t="shared" si="107"/>
        <v>1</v>
      </c>
    </row>
    <row r="3413" spans="1:28" customFormat="1" ht="14.5" x14ac:dyDescent="0.35">
      <c r="A3413" s="19" t="s">
        <v>18160</v>
      </c>
      <c r="B3413" s="19" t="s">
        <v>18161</v>
      </c>
      <c r="C3413" s="19" t="s">
        <v>17098</v>
      </c>
      <c r="D3413" s="19" t="s">
        <v>17863</v>
      </c>
      <c r="E3413" s="41">
        <v>1327560001</v>
      </c>
      <c r="F3413" s="19" t="s">
        <v>17869</v>
      </c>
      <c r="G3413" s="19" t="s">
        <v>6699</v>
      </c>
      <c r="H3413" s="19" t="s">
        <v>6700</v>
      </c>
      <c r="I3413" s="24"/>
      <c r="J3413" s="24"/>
      <c r="K3413" s="19" t="s">
        <v>61</v>
      </c>
      <c r="L3413" s="20">
        <v>12998</v>
      </c>
      <c r="M3413" s="20">
        <v>0</v>
      </c>
      <c r="N3413" s="21">
        <v>611368.04</v>
      </c>
      <c r="O3413" s="21">
        <v>0</v>
      </c>
      <c r="P3413" s="21">
        <v>-122628.97</v>
      </c>
      <c r="Q3413" s="21">
        <v>3073.82</v>
      </c>
      <c r="R3413" s="21">
        <v>0</v>
      </c>
      <c r="S3413" s="21">
        <v>0</v>
      </c>
      <c r="T3413" s="21">
        <v>491812.89</v>
      </c>
      <c r="U3413" s="21">
        <v>-227607.52</v>
      </c>
      <c r="V3413" s="21">
        <v>-50419.64</v>
      </c>
      <c r="W3413" s="20">
        <v>213785.73</v>
      </c>
      <c r="X3413" s="20">
        <v>268390.56955999997</v>
      </c>
      <c r="Y3413" s="20">
        <v>4</v>
      </c>
      <c r="Z3413" s="20">
        <v>67097.642389999994</v>
      </c>
      <c r="AA3413" s="45">
        <f t="shared" si="106"/>
        <v>491812.89000000007</v>
      </c>
      <c r="AB3413" t="b">
        <f t="shared" si="107"/>
        <v>1</v>
      </c>
    </row>
    <row r="3414" spans="1:28" customFormat="1" ht="14.5" x14ac:dyDescent="0.35">
      <c r="A3414" s="19" t="s">
        <v>18152</v>
      </c>
      <c r="B3414" s="19" t="s">
        <v>18153</v>
      </c>
      <c r="C3414" s="19" t="s">
        <v>16735</v>
      </c>
      <c r="D3414" s="19" t="s">
        <v>17600</v>
      </c>
      <c r="E3414" s="41">
        <v>1327720001</v>
      </c>
      <c r="F3414" s="19" t="s">
        <v>3816</v>
      </c>
      <c r="G3414" s="19" t="s">
        <v>14533</v>
      </c>
      <c r="H3414" s="19" t="s">
        <v>14534</v>
      </c>
      <c r="I3414" s="24"/>
      <c r="J3414" s="24"/>
      <c r="K3414" s="19" t="s">
        <v>61</v>
      </c>
      <c r="L3414" s="20">
        <v>1450</v>
      </c>
      <c r="M3414" s="20">
        <v>0</v>
      </c>
      <c r="N3414" s="21">
        <v>52377.91</v>
      </c>
      <c r="O3414" s="21">
        <v>0</v>
      </c>
      <c r="P3414" s="21">
        <v>-14369.37</v>
      </c>
      <c r="Q3414" s="21">
        <v>0</v>
      </c>
      <c r="R3414" s="21">
        <v>0</v>
      </c>
      <c r="S3414" s="21">
        <v>0</v>
      </c>
      <c r="T3414" s="21">
        <v>38008.54</v>
      </c>
      <c r="U3414" s="21">
        <v>-4749.3900000000003</v>
      </c>
      <c r="V3414" s="21">
        <v>-1473.77</v>
      </c>
      <c r="W3414" s="20">
        <v>31785.38</v>
      </c>
      <c r="X3414" s="20">
        <v>22993.90249</v>
      </c>
      <c r="Y3414" s="20">
        <v>4</v>
      </c>
      <c r="Z3414" s="20">
        <v>5748.4756225000001</v>
      </c>
      <c r="AA3414" s="45">
        <f t="shared" si="106"/>
        <v>38008.54</v>
      </c>
      <c r="AB3414" t="b">
        <f t="shared" si="107"/>
        <v>1</v>
      </c>
    </row>
    <row r="3415" spans="1:28" customFormat="1" ht="14.5" x14ac:dyDescent="0.35">
      <c r="A3415" s="19" t="s">
        <v>18154</v>
      </c>
      <c r="B3415" s="19" t="s">
        <v>18155</v>
      </c>
      <c r="C3415" s="19" t="s">
        <v>16879</v>
      </c>
      <c r="D3415" s="19" t="s">
        <v>17705</v>
      </c>
      <c r="E3415" s="41">
        <v>1327800001</v>
      </c>
      <c r="F3415" s="19" t="s">
        <v>1438</v>
      </c>
      <c r="G3415" s="19" t="s">
        <v>8126</v>
      </c>
      <c r="H3415" s="19" t="s">
        <v>8127</v>
      </c>
      <c r="I3415" s="24"/>
      <c r="J3415" s="24"/>
      <c r="K3415" s="19" t="s">
        <v>61</v>
      </c>
      <c r="L3415" s="20">
        <v>14554</v>
      </c>
      <c r="M3415" s="20">
        <v>0</v>
      </c>
      <c r="N3415" s="21">
        <v>425218.74</v>
      </c>
      <c r="O3415" s="21">
        <v>0</v>
      </c>
      <c r="P3415" s="21">
        <v>-136889.73000000001</v>
      </c>
      <c r="Q3415" s="21">
        <v>0</v>
      </c>
      <c r="R3415" s="21">
        <v>0</v>
      </c>
      <c r="S3415" s="21">
        <v>0</v>
      </c>
      <c r="T3415" s="21">
        <v>288329.01</v>
      </c>
      <c r="U3415" s="21">
        <v>-168996.18</v>
      </c>
      <c r="V3415" s="21">
        <v>-39279.15</v>
      </c>
      <c r="W3415" s="20">
        <v>80053.679999999993</v>
      </c>
      <c r="X3415" s="20">
        <v>186671.02686000001</v>
      </c>
      <c r="Y3415" s="20">
        <v>10</v>
      </c>
      <c r="Z3415" s="20">
        <v>18667.102686000002</v>
      </c>
      <c r="AA3415" s="45">
        <f t="shared" si="106"/>
        <v>288329.01</v>
      </c>
      <c r="AB3415" t="b">
        <f t="shared" si="107"/>
        <v>1</v>
      </c>
    </row>
    <row r="3416" spans="1:28" customFormat="1" ht="14.5" x14ac:dyDescent="0.35">
      <c r="A3416" s="19" t="s">
        <v>18148</v>
      </c>
      <c r="B3416" s="19" t="s">
        <v>18149</v>
      </c>
      <c r="C3416" s="19" t="s">
        <v>16644</v>
      </c>
      <c r="D3416" s="19" t="s">
        <v>17550</v>
      </c>
      <c r="E3416" s="41">
        <v>1328610001</v>
      </c>
      <c r="F3416" s="19" t="s">
        <v>3088</v>
      </c>
      <c r="G3416" s="19" t="s">
        <v>12538</v>
      </c>
      <c r="H3416" s="19" t="s">
        <v>12539</v>
      </c>
      <c r="I3416" s="24"/>
      <c r="J3416" s="24"/>
      <c r="K3416" s="19" t="s">
        <v>61</v>
      </c>
      <c r="L3416" s="20">
        <v>24885</v>
      </c>
      <c r="M3416" s="20">
        <v>0</v>
      </c>
      <c r="N3416" s="21">
        <v>817272.92</v>
      </c>
      <c r="O3416" s="21">
        <v>0</v>
      </c>
      <c r="P3416" s="21">
        <v>-190710.34</v>
      </c>
      <c r="Q3416" s="21">
        <v>9318.7800000000007</v>
      </c>
      <c r="R3416" s="21">
        <v>31610.12</v>
      </c>
      <c r="S3416" s="21">
        <v>0</v>
      </c>
      <c r="T3416" s="21">
        <v>667491.48</v>
      </c>
      <c r="U3416" s="21">
        <v>-148457.81</v>
      </c>
      <c r="V3416" s="21">
        <v>-27700.7</v>
      </c>
      <c r="W3416" s="20">
        <v>491332.97</v>
      </c>
      <c r="X3416" s="20">
        <v>358782.81187999999</v>
      </c>
      <c r="Y3416" s="20">
        <v>7</v>
      </c>
      <c r="Z3416" s="20">
        <v>51254.687411428567</v>
      </c>
      <c r="AA3416" s="45">
        <f t="shared" si="106"/>
        <v>667491.4800000001</v>
      </c>
      <c r="AB3416" t="b">
        <f t="shared" si="107"/>
        <v>1</v>
      </c>
    </row>
    <row r="3417" spans="1:28" customFormat="1" ht="14.5" x14ac:dyDescent="0.35">
      <c r="A3417" s="19" t="s">
        <v>18152</v>
      </c>
      <c r="B3417" s="19" t="s">
        <v>18153</v>
      </c>
      <c r="C3417" s="19" t="s">
        <v>16783</v>
      </c>
      <c r="D3417" s="19" t="s">
        <v>17892</v>
      </c>
      <c r="E3417" s="41">
        <v>1328880001</v>
      </c>
      <c r="F3417" s="19" t="s">
        <v>3817</v>
      </c>
      <c r="G3417" s="19" t="s">
        <v>14535</v>
      </c>
      <c r="H3417" s="19" t="s">
        <v>14536</v>
      </c>
      <c r="I3417" s="24"/>
      <c r="J3417" s="24"/>
      <c r="K3417" s="19" t="s">
        <v>61</v>
      </c>
      <c r="L3417" s="20">
        <v>22217</v>
      </c>
      <c r="M3417" s="20">
        <v>0</v>
      </c>
      <c r="N3417" s="21">
        <v>715537.28</v>
      </c>
      <c r="O3417" s="21">
        <v>0</v>
      </c>
      <c r="P3417" s="21">
        <v>-309108.78999999998</v>
      </c>
      <c r="Q3417" s="21">
        <v>10566.36</v>
      </c>
      <c r="R3417" s="21">
        <v>0</v>
      </c>
      <c r="S3417" s="21">
        <v>0</v>
      </c>
      <c r="T3417" s="21">
        <v>416994.85</v>
      </c>
      <c r="U3417" s="21">
        <v>-167367.07999999999</v>
      </c>
      <c r="V3417" s="21">
        <v>-13968.25</v>
      </c>
      <c r="W3417" s="20">
        <v>235659.51999999999</v>
      </c>
      <c r="X3417" s="20">
        <v>314120.86592000001</v>
      </c>
      <c r="Y3417" s="20">
        <v>9</v>
      </c>
      <c r="Z3417" s="20">
        <v>34902.318435555557</v>
      </c>
      <c r="AA3417" s="45">
        <f t="shared" si="106"/>
        <v>416994.85000000003</v>
      </c>
      <c r="AB3417" t="b">
        <f t="shared" si="107"/>
        <v>1</v>
      </c>
    </row>
    <row r="3418" spans="1:28" customFormat="1" ht="14.5" x14ac:dyDescent="0.35">
      <c r="A3418" s="19" t="s">
        <v>18160</v>
      </c>
      <c r="B3418" s="19" t="s">
        <v>18161</v>
      </c>
      <c r="C3418" s="19" t="s">
        <v>17118</v>
      </c>
      <c r="D3418" s="19" t="s">
        <v>17873</v>
      </c>
      <c r="E3418" s="41">
        <v>1329260001</v>
      </c>
      <c r="F3418" s="19" t="s">
        <v>1166</v>
      </c>
      <c r="G3418" s="19" t="s">
        <v>7396</v>
      </c>
      <c r="H3418" s="19" t="s">
        <v>7397</v>
      </c>
      <c r="I3418" s="24"/>
      <c r="J3418" s="24"/>
      <c r="K3418" s="19" t="s">
        <v>61</v>
      </c>
      <c r="L3418" s="20">
        <v>11416</v>
      </c>
      <c r="M3418" s="20">
        <v>0</v>
      </c>
      <c r="N3418" s="21">
        <v>351949.63</v>
      </c>
      <c r="O3418" s="21">
        <v>0</v>
      </c>
      <c r="P3418" s="21">
        <v>0</v>
      </c>
      <c r="Q3418" s="21">
        <v>8134.31</v>
      </c>
      <c r="R3418" s="21">
        <v>75864.12</v>
      </c>
      <c r="S3418" s="21">
        <v>15673.68</v>
      </c>
      <c r="T3418" s="21">
        <v>451621.74</v>
      </c>
      <c r="U3418" s="21">
        <v>-138371.63</v>
      </c>
      <c r="V3418" s="21">
        <v>-7141.64</v>
      </c>
      <c r="W3418" s="20">
        <v>306108.46999999997</v>
      </c>
      <c r="X3418" s="20">
        <v>154505.88756999999</v>
      </c>
      <c r="Y3418" s="20">
        <v>8</v>
      </c>
      <c r="Z3418" s="20">
        <v>19313.235946249999</v>
      </c>
      <c r="AA3418" s="45">
        <f t="shared" si="106"/>
        <v>451621.74</v>
      </c>
      <c r="AB3418" t="b">
        <f t="shared" si="107"/>
        <v>1</v>
      </c>
    </row>
    <row r="3419" spans="1:28" customFormat="1" ht="14.5" x14ac:dyDescent="0.35">
      <c r="A3419" s="19" t="s">
        <v>18148</v>
      </c>
      <c r="B3419" s="19" t="s">
        <v>18149</v>
      </c>
      <c r="C3419" s="19" t="s">
        <v>16550</v>
      </c>
      <c r="D3419" s="19" t="s">
        <v>17507</v>
      </c>
      <c r="E3419" s="41">
        <v>1329930001</v>
      </c>
      <c r="F3419" s="19" t="s">
        <v>2600</v>
      </c>
      <c r="G3419" s="19" t="s">
        <v>11242</v>
      </c>
      <c r="H3419" s="19" t="s">
        <v>11243</v>
      </c>
      <c r="I3419" s="24"/>
      <c r="J3419" s="24"/>
      <c r="K3419" s="19" t="s">
        <v>61</v>
      </c>
      <c r="L3419" s="20">
        <v>11759</v>
      </c>
      <c r="M3419" s="20">
        <v>0</v>
      </c>
      <c r="N3419" s="21">
        <v>445958.63</v>
      </c>
      <c r="O3419" s="21">
        <v>0</v>
      </c>
      <c r="P3419" s="21">
        <v>0</v>
      </c>
      <c r="Q3419" s="21">
        <v>420</v>
      </c>
      <c r="R3419" s="21">
        <v>0</v>
      </c>
      <c r="S3419" s="21">
        <v>0</v>
      </c>
      <c r="T3419" s="21">
        <v>446378.63</v>
      </c>
      <c r="U3419" s="21">
        <v>-161164.49</v>
      </c>
      <c r="V3419" s="21">
        <v>-19746.599999999999</v>
      </c>
      <c r="W3419" s="20">
        <v>265467.53999999998</v>
      </c>
      <c r="X3419" s="20">
        <v>195775.83856999999</v>
      </c>
      <c r="Y3419" s="20">
        <v>4</v>
      </c>
      <c r="Z3419" s="20">
        <v>48943.959642499998</v>
      </c>
      <c r="AA3419" s="45">
        <f t="shared" si="106"/>
        <v>446378.63</v>
      </c>
      <c r="AB3419" t="b">
        <f t="shared" si="107"/>
        <v>1</v>
      </c>
    </row>
    <row r="3420" spans="1:28" customFormat="1" ht="14.5" x14ac:dyDescent="0.35">
      <c r="A3420" s="19" t="s">
        <v>18158</v>
      </c>
      <c r="B3420" s="19" t="s">
        <v>18159</v>
      </c>
      <c r="C3420" s="19" t="s">
        <v>16954</v>
      </c>
      <c r="D3420" s="19" t="s">
        <v>17767</v>
      </c>
      <c r="E3420" s="41">
        <v>1330270001</v>
      </c>
      <c r="F3420" s="19" t="s">
        <v>68</v>
      </c>
      <c r="G3420" s="19" t="s">
        <v>5709</v>
      </c>
      <c r="H3420" s="19" t="s">
        <v>5710</v>
      </c>
      <c r="I3420" s="24"/>
      <c r="J3420" s="24">
        <v>45046</v>
      </c>
      <c r="K3420" s="19" t="s">
        <v>61</v>
      </c>
      <c r="L3420" s="20">
        <v>1333</v>
      </c>
      <c r="M3420" s="20">
        <v>0</v>
      </c>
      <c r="N3420" s="21">
        <v>44866.98</v>
      </c>
      <c r="O3420" s="21">
        <v>0</v>
      </c>
      <c r="P3420" s="21">
        <v>-308431.76</v>
      </c>
      <c r="Q3420" s="21">
        <v>0</v>
      </c>
      <c r="R3420" s="21">
        <v>0</v>
      </c>
      <c r="S3420" s="21">
        <v>0</v>
      </c>
      <c r="T3420" s="21">
        <v>-263564.78000000003</v>
      </c>
      <c r="U3420" s="21">
        <v>-12779.2</v>
      </c>
      <c r="V3420" s="21">
        <v>217392.76</v>
      </c>
      <c r="W3420" s="20">
        <v>-58951.22</v>
      </c>
      <c r="X3420" s="20">
        <v>19696.604220000001</v>
      </c>
      <c r="Y3420" s="20">
        <v>2</v>
      </c>
      <c r="Z3420" s="20">
        <v>9848.3021100000005</v>
      </c>
      <c r="AA3420" s="45">
        <f t="shared" si="106"/>
        <v>-263564.78000000003</v>
      </c>
      <c r="AB3420" t="b">
        <f t="shared" si="107"/>
        <v>1</v>
      </c>
    </row>
    <row r="3421" spans="1:28" customFormat="1" ht="14.5" x14ac:dyDescent="0.35">
      <c r="A3421" s="19" t="s">
        <v>18152</v>
      </c>
      <c r="B3421" s="19" t="s">
        <v>18153</v>
      </c>
      <c r="C3421" s="19" t="s">
        <v>16710</v>
      </c>
      <c r="D3421" s="19" t="s">
        <v>17586</v>
      </c>
      <c r="E3421" s="41">
        <v>1330350001</v>
      </c>
      <c r="F3421" s="19" t="s">
        <v>3648</v>
      </c>
      <c r="G3421" s="19" t="s">
        <v>14048</v>
      </c>
      <c r="H3421" s="19" t="s">
        <v>14049</v>
      </c>
      <c r="I3421" s="24"/>
      <c r="J3421" s="24"/>
      <c r="K3421" s="19" t="s">
        <v>63</v>
      </c>
      <c r="L3421" s="20">
        <v>0</v>
      </c>
      <c r="M3421" s="20">
        <v>13131</v>
      </c>
      <c r="N3421" s="21">
        <v>871697.01</v>
      </c>
      <c r="O3421" s="21">
        <v>0</v>
      </c>
      <c r="P3421" s="21">
        <v>0</v>
      </c>
      <c r="Q3421" s="21">
        <v>0</v>
      </c>
      <c r="R3421" s="21">
        <v>0</v>
      </c>
      <c r="S3421" s="21">
        <v>0</v>
      </c>
      <c r="T3421" s="21">
        <v>871697.01</v>
      </c>
      <c r="U3421" s="21">
        <v>-306.8</v>
      </c>
      <c r="V3421" s="21">
        <v>0</v>
      </c>
      <c r="W3421" s="20">
        <v>871390.21</v>
      </c>
      <c r="X3421" s="20">
        <v>382674.98739000002</v>
      </c>
      <c r="Y3421" s="20">
        <v>1</v>
      </c>
      <c r="Z3421" s="20">
        <v>382674.98739000002</v>
      </c>
      <c r="AA3421" s="45">
        <f t="shared" si="106"/>
        <v>871697.01</v>
      </c>
      <c r="AB3421" t="b">
        <f t="shared" si="107"/>
        <v>1</v>
      </c>
    </row>
    <row r="3422" spans="1:28" customFormat="1" ht="14.5" x14ac:dyDescent="0.35">
      <c r="A3422" s="19" t="s">
        <v>18148</v>
      </c>
      <c r="B3422" s="19" t="s">
        <v>18149</v>
      </c>
      <c r="C3422" s="19" t="s">
        <v>16572</v>
      </c>
      <c r="D3422" s="19" t="s">
        <v>17508</v>
      </c>
      <c r="E3422" s="41">
        <v>1330780001</v>
      </c>
      <c r="F3422" s="19" t="s">
        <v>2601</v>
      </c>
      <c r="G3422" s="19" t="s">
        <v>11244</v>
      </c>
      <c r="H3422" s="19" t="s">
        <v>11245</v>
      </c>
      <c r="I3422" s="24"/>
      <c r="J3422" s="24"/>
      <c r="K3422" s="19" t="s">
        <v>61</v>
      </c>
      <c r="L3422" s="20">
        <v>20451</v>
      </c>
      <c r="M3422" s="20">
        <v>0</v>
      </c>
      <c r="N3422" s="21">
        <v>646004.13</v>
      </c>
      <c r="O3422" s="21">
        <v>0</v>
      </c>
      <c r="P3422" s="21">
        <v>-100950.28</v>
      </c>
      <c r="Q3422" s="21">
        <v>5684.87</v>
      </c>
      <c r="R3422" s="21">
        <v>0</v>
      </c>
      <c r="S3422" s="21">
        <v>0</v>
      </c>
      <c r="T3422" s="21">
        <v>550738.72</v>
      </c>
      <c r="U3422" s="21">
        <v>-218753.6</v>
      </c>
      <c r="V3422" s="21">
        <v>-10649.15</v>
      </c>
      <c r="W3422" s="20">
        <v>321335.96999999997</v>
      </c>
      <c r="X3422" s="20">
        <v>283595.81306999997</v>
      </c>
      <c r="Y3422" s="20">
        <v>7</v>
      </c>
      <c r="Z3422" s="20">
        <v>40513.687581428567</v>
      </c>
      <c r="AA3422" s="45">
        <f t="shared" si="106"/>
        <v>550738.72</v>
      </c>
      <c r="AB3422" t="b">
        <f t="shared" si="107"/>
        <v>1</v>
      </c>
    </row>
    <row r="3423" spans="1:28" customFormat="1" ht="14.5" x14ac:dyDescent="0.35">
      <c r="A3423" s="19" t="s">
        <v>18148</v>
      </c>
      <c r="B3423" s="19" t="s">
        <v>18149</v>
      </c>
      <c r="C3423" s="19" t="s">
        <v>16550</v>
      </c>
      <c r="D3423" s="19" t="s">
        <v>17507</v>
      </c>
      <c r="E3423" s="41">
        <v>1330860001</v>
      </c>
      <c r="F3423" s="19" t="s">
        <v>2602</v>
      </c>
      <c r="G3423" s="19" t="s">
        <v>18636</v>
      </c>
      <c r="H3423" s="19" t="s">
        <v>11246</v>
      </c>
      <c r="I3423" s="24"/>
      <c r="J3423" s="24"/>
      <c r="K3423" s="19" t="s">
        <v>61</v>
      </c>
      <c r="L3423" s="20">
        <v>10567</v>
      </c>
      <c r="M3423" s="20">
        <v>0</v>
      </c>
      <c r="N3423" s="21">
        <v>418643.24</v>
      </c>
      <c r="O3423" s="21">
        <v>-181.38</v>
      </c>
      <c r="P3423" s="21">
        <v>0</v>
      </c>
      <c r="Q3423" s="21">
        <v>0</v>
      </c>
      <c r="R3423" s="21">
        <v>0</v>
      </c>
      <c r="S3423" s="21">
        <v>0</v>
      </c>
      <c r="T3423" s="21">
        <v>418461.86</v>
      </c>
      <c r="U3423" s="21">
        <v>-102047.29</v>
      </c>
      <c r="V3423" s="21">
        <v>-15818.94</v>
      </c>
      <c r="W3423" s="20">
        <v>300595.63</v>
      </c>
      <c r="X3423" s="20">
        <v>183784.38235999999</v>
      </c>
      <c r="Y3423" s="20">
        <v>7</v>
      </c>
      <c r="Z3423" s="20">
        <v>26254.911765714285</v>
      </c>
      <c r="AA3423" s="45">
        <f t="shared" si="106"/>
        <v>418461.86</v>
      </c>
      <c r="AB3423" t="b">
        <f t="shared" si="107"/>
        <v>1</v>
      </c>
    </row>
    <row r="3424" spans="1:28" customFormat="1" ht="14.5" x14ac:dyDescent="0.35">
      <c r="A3424" s="19" t="s">
        <v>18152</v>
      </c>
      <c r="B3424" s="19" t="s">
        <v>18153</v>
      </c>
      <c r="C3424" s="19" t="s">
        <v>16727</v>
      </c>
      <c r="D3424" s="19" t="s">
        <v>17891</v>
      </c>
      <c r="E3424" s="41">
        <v>1331830001</v>
      </c>
      <c r="F3424" s="19" t="s">
        <v>4251</v>
      </c>
      <c r="G3424" s="19" t="s">
        <v>15737</v>
      </c>
      <c r="H3424" s="19" t="s">
        <v>15738</v>
      </c>
      <c r="I3424" s="24"/>
      <c r="J3424" s="24"/>
      <c r="K3424" s="19" t="s">
        <v>61</v>
      </c>
      <c r="L3424" s="20">
        <v>450</v>
      </c>
      <c r="M3424" s="20">
        <v>0</v>
      </c>
      <c r="N3424" s="21">
        <v>13471.58</v>
      </c>
      <c r="O3424" s="21">
        <v>0</v>
      </c>
      <c r="P3424" s="21">
        <v>-2135.6999999999998</v>
      </c>
      <c r="Q3424" s="21">
        <v>2636.8</v>
      </c>
      <c r="R3424" s="21">
        <v>0</v>
      </c>
      <c r="S3424" s="21">
        <v>0</v>
      </c>
      <c r="T3424" s="21">
        <v>13972.68</v>
      </c>
      <c r="U3424" s="21">
        <v>-580.70000000000005</v>
      </c>
      <c r="V3424" s="21">
        <v>-36.35</v>
      </c>
      <c r="W3424" s="20">
        <v>13355.63</v>
      </c>
      <c r="X3424" s="20">
        <v>5914.0236199999999</v>
      </c>
      <c r="Y3424" s="20">
        <v>1</v>
      </c>
      <c r="Z3424" s="20">
        <v>5914.0236199999999</v>
      </c>
      <c r="AA3424" s="45">
        <f t="shared" si="106"/>
        <v>13972.68</v>
      </c>
      <c r="AB3424" t="b">
        <f t="shared" si="107"/>
        <v>1</v>
      </c>
    </row>
    <row r="3425" spans="1:28" customFormat="1" ht="14.5" x14ac:dyDescent="0.35">
      <c r="A3425" s="19" t="s">
        <v>18148</v>
      </c>
      <c r="B3425" s="19" t="s">
        <v>18149</v>
      </c>
      <c r="C3425" s="19" t="s">
        <v>16572</v>
      </c>
      <c r="D3425" s="19" t="s">
        <v>17508</v>
      </c>
      <c r="E3425" s="41">
        <v>1332050001</v>
      </c>
      <c r="F3425" s="19" t="s">
        <v>2603</v>
      </c>
      <c r="G3425" s="19" t="s">
        <v>11247</v>
      </c>
      <c r="H3425" s="19" t="s">
        <v>11248</v>
      </c>
      <c r="I3425" s="24"/>
      <c r="J3425" s="24"/>
      <c r="K3425" s="19" t="s">
        <v>61</v>
      </c>
      <c r="L3425" s="20">
        <v>19022</v>
      </c>
      <c r="M3425" s="20">
        <v>0</v>
      </c>
      <c r="N3425" s="21">
        <v>668321.9</v>
      </c>
      <c r="O3425" s="21">
        <v>212.53</v>
      </c>
      <c r="P3425" s="21">
        <v>0</v>
      </c>
      <c r="Q3425" s="21">
        <v>5815.86</v>
      </c>
      <c r="R3425" s="21">
        <v>75864.12</v>
      </c>
      <c r="S3425" s="21">
        <v>388.85</v>
      </c>
      <c r="T3425" s="21">
        <v>750603.26</v>
      </c>
      <c r="U3425" s="21">
        <v>-235379.08</v>
      </c>
      <c r="V3425" s="21">
        <v>-38144.94</v>
      </c>
      <c r="W3425" s="20">
        <v>477079.24</v>
      </c>
      <c r="X3425" s="20">
        <v>293393.31410000002</v>
      </c>
      <c r="Y3425" s="20">
        <v>9</v>
      </c>
      <c r="Z3425" s="20">
        <v>32599.257122222225</v>
      </c>
      <c r="AA3425" s="45">
        <f t="shared" si="106"/>
        <v>750603.26</v>
      </c>
      <c r="AB3425" t="b">
        <f t="shared" si="107"/>
        <v>1</v>
      </c>
    </row>
    <row r="3426" spans="1:28" customFormat="1" ht="14.5" x14ac:dyDescent="0.35">
      <c r="A3426" s="19" t="s">
        <v>18154</v>
      </c>
      <c r="B3426" s="19" t="s">
        <v>18155</v>
      </c>
      <c r="C3426" s="19" t="s">
        <v>16842</v>
      </c>
      <c r="D3426" s="19" t="s">
        <v>17690</v>
      </c>
      <c r="E3426" s="41">
        <v>1332720001</v>
      </c>
      <c r="F3426" s="19" t="s">
        <v>2454</v>
      </c>
      <c r="G3426" s="19" t="s">
        <v>10840</v>
      </c>
      <c r="H3426" s="19" t="s">
        <v>10841</v>
      </c>
      <c r="I3426" s="24"/>
      <c r="J3426" s="24"/>
      <c r="K3426" s="19" t="s">
        <v>61</v>
      </c>
      <c r="L3426" s="20">
        <v>22289</v>
      </c>
      <c r="M3426" s="20">
        <v>0</v>
      </c>
      <c r="N3426" s="21">
        <v>715894.61</v>
      </c>
      <c r="O3426" s="21">
        <v>0</v>
      </c>
      <c r="P3426" s="21">
        <v>0</v>
      </c>
      <c r="Q3426" s="21">
        <v>0</v>
      </c>
      <c r="R3426" s="21">
        <v>0</v>
      </c>
      <c r="S3426" s="21">
        <v>0</v>
      </c>
      <c r="T3426" s="21">
        <v>715894.61</v>
      </c>
      <c r="U3426" s="21">
        <v>-248087.72</v>
      </c>
      <c r="V3426" s="21">
        <v>-46334.1</v>
      </c>
      <c r="W3426" s="20">
        <v>421472.79</v>
      </c>
      <c r="X3426" s="20">
        <v>314277.73379000003</v>
      </c>
      <c r="Y3426" s="20">
        <v>3</v>
      </c>
      <c r="Z3426" s="20">
        <v>104759.24459666667</v>
      </c>
      <c r="AA3426" s="45">
        <f t="shared" si="106"/>
        <v>715894.61</v>
      </c>
      <c r="AB3426" t="b">
        <f t="shared" si="107"/>
        <v>1</v>
      </c>
    </row>
    <row r="3427" spans="1:28" customFormat="1" ht="14.5" x14ac:dyDescent="0.35">
      <c r="A3427" s="19" t="s">
        <v>18152</v>
      </c>
      <c r="B3427" s="19" t="s">
        <v>18153</v>
      </c>
      <c r="C3427" s="19" t="s">
        <v>16727</v>
      </c>
      <c r="D3427" s="19" t="s">
        <v>17891</v>
      </c>
      <c r="E3427" s="41">
        <v>1333020001</v>
      </c>
      <c r="F3427" s="19" t="s">
        <v>4252</v>
      </c>
      <c r="G3427" s="19" t="s">
        <v>15739</v>
      </c>
      <c r="H3427" s="19" t="s">
        <v>15740</v>
      </c>
      <c r="I3427" s="24"/>
      <c r="J3427" s="24"/>
      <c r="K3427" s="19" t="s">
        <v>61</v>
      </c>
      <c r="L3427" s="20">
        <v>25346</v>
      </c>
      <c r="M3427" s="20">
        <v>0</v>
      </c>
      <c r="N3427" s="21">
        <v>744822.64</v>
      </c>
      <c r="O3427" s="21">
        <v>368.78</v>
      </c>
      <c r="P3427" s="21">
        <v>-271744.98</v>
      </c>
      <c r="Q3427" s="21">
        <v>11046.59</v>
      </c>
      <c r="R3427" s="21">
        <v>31610.12</v>
      </c>
      <c r="S3427" s="21">
        <v>3497.66</v>
      </c>
      <c r="T3427" s="21">
        <v>519600.81</v>
      </c>
      <c r="U3427" s="21">
        <v>-377064.24</v>
      </c>
      <c r="V3427" s="21">
        <v>109001.44</v>
      </c>
      <c r="W3427" s="20">
        <v>251538.01</v>
      </c>
      <c r="X3427" s="20">
        <v>326977.13896000001</v>
      </c>
      <c r="Y3427" s="20">
        <v>9</v>
      </c>
      <c r="Z3427" s="20">
        <v>36330.793217777777</v>
      </c>
      <c r="AA3427" s="45">
        <f t="shared" si="106"/>
        <v>519600.81000000006</v>
      </c>
      <c r="AB3427" t="b">
        <f t="shared" si="107"/>
        <v>1</v>
      </c>
    </row>
    <row r="3428" spans="1:28" customFormat="1" ht="14.5" x14ac:dyDescent="0.35">
      <c r="A3428" s="19" t="s">
        <v>18158</v>
      </c>
      <c r="B3428" s="19" t="s">
        <v>18159</v>
      </c>
      <c r="C3428" s="19" t="s">
        <v>16982</v>
      </c>
      <c r="D3428" s="19" t="s">
        <v>17802</v>
      </c>
      <c r="E3428" s="41">
        <v>1333530001</v>
      </c>
      <c r="F3428" s="19" t="s">
        <v>337</v>
      </c>
      <c r="G3428" s="19" t="s">
        <v>5119</v>
      </c>
      <c r="H3428" s="19" t="s">
        <v>5120</v>
      </c>
      <c r="I3428" s="24"/>
      <c r="J3428" s="24"/>
      <c r="K3428" s="19" t="s">
        <v>61</v>
      </c>
      <c r="L3428" s="20">
        <v>21267</v>
      </c>
      <c r="M3428" s="20">
        <v>0</v>
      </c>
      <c r="N3428" s="21">
        <v>903421.7</v>
      </c>
      <c r="O3428" s="21">
        <v>428.71</v>
      </c>
      <c r="P3428" s="21">
        <v>0</v>
      </c>
      <c r="Q3428" s="21">
        <v>10185.84</v>
      </c>
      <c r="R3428" s="21">
        <v>312112.52</v>
      </c>
      <c r="S3428" s="21">
        <v>28984.32</v>
      </c>
      <c r="T3428" s="21">
        <v>1255133.0900000001</v>
      </c>
      <c r="U3428" s="21">
        <v>-204229.15</v>
      </c>
      <c r="V3428" s="21">
        <v>-55015.19</v>
      </c>
      <c r="W3428" s="20">
        <v>995888.75</v>
      </c>
      <c r="X3428" s="20">
        <v>396602.1263</v>
      </c>
      <c r="Y3428" s="20">
        <v>14</v>
      </c>
      <c r="Z3428" s="20">
        <v>28328.723307142856</v>
      </c>
      <c r="AA3428" s="45">
        <f t="shared" si="106"/>
        <v>1255133.0900000001</v>
      </c>
      <c r="AB3428" t="b">
        <f t="shared" si="107"/>
        <v>1</v>
      </c>
    </row>
    <row r="3429" spans="1:28" customFormat="1" ht="14.5" x14ac:dyDescent="0.35">
      <c r="A3429" s="19" t="s">
        <v>18154</v>
      </c>
      <c r="B3429" s="19" t="s">
        <v>18155</v>
      </c>
      <c r="C3429" s="19" t="s">
        <v>16815</v>
      </c>
      <c r="D3429" s="19" t="s">
        <v>17666</v>
      </c>
      <c r="E3429" s="41">
        <v>1334770001</v>
      </c>
      <c r="F3429" s="19" t="s">
        <v>1663</v>
      </c>
      <c r="G3429" s="19" t="s">
        <v>8750</v>
      </c>
      <c r="H3429" s="19" t="s">
        <v>8751</v>
      </c>
      <c r="I3429" s="24"/>
      <c r="J3429" s="24"/>
      <c r="K3429" s="19" t="s">
        <v>61</v>
      </c>
      <c r="L3429" s="20">
        <v>7300</v>
      </c>
      <c r="M3429" s="20">
        <v>0</v>
      </c>
      <c r="N3429" s="21">
        <v>207591.73</v>
      </c>
      <c r="O3429" s="21">
        <v>0</v>
      </c>
      <c r="P3429" s="21">
        <v>-50820.75</v>
      </c>
      <c r="Q3429" s="21">
        <v>2004.12</v>
      </c>
      <c r="R3429" s="21">
        <v>0</v>
      </c>
      <c r="S3429" s="21">
        <v>0</v>
      </c>
      <c r="T3429" s="21">
        <v>158775.1</v>
      </c>
      <c r="U3429" s="21">
        <v>-47889.5</v>
      </c>
      <c r="V3429" s="21">
        <v>-5246.9</v>
      </c>
      <c r="W3429" s="20">
        <v>105638.7</v>
      </c>
      <c r="X3429" s="20">
        <v>91132.769469999999</v>
      </c>
      <c r="Y3429" s="20">
        <v>7</v>
      </c>
      <c r="Z3429" s="20">
        <v>13018.967067142858</v>
      </c>
      <c r="AA3429" s="45">
        <f t="shared" si="106"/>
        <v>158775.1</v>
      </c>
      <c r="AB3429" t="b">
        <f t="shared" si="107"/>
        <v>1</v>
      </c>
    </row>
    <row r="3430" spans="1:28" customFormat="1" ht="14.5" x14ac:dyDescent="0.35">
      <c r="A3430" s="19" t="s">
        <v>18158</v>
      </c>
      <c r="B3430" s="19" t="s">
        <v>18159</v>
      </c>
      <c r="C3430" s="19" t="s">
        <v>16982</v>
      </c>
      <c r="D3430" s="19" t="s">
        <v>17802</v>
      </c>
      <c r="E3430" s="41">
        <v>1334850001</v>
      </c>
      <c r="F3430" s="19" t="s">
        <v>338</v>
      </c>
      <c r="G3430" s="19" t="s">
        <v>5121</v>
      </c>
      <c r="H3430" s="19" t="s">
        <v>5122</v>
      </c>
      <c r="I3430" s="24"/>
      <c r="J3430" s="24"/>
      <c r="K3430" s="19" t="s">
        <v>61</v>
      </c>
      <c r="L3430" s="20">
        <v>5241</v>
      </c>
      <c r="M3430" s="20">
        <v>0</v>
      </c>
      <c r="N3430" s="21">
        <v>144173.46</v>
      </c>
      <c r="O3430" s="21">
        <v>0</v>
      </c>
      <c r="P3430" s="21">
        <v>0</v>
      </c>
      <c r="Q3430" s="21">
        <v>0</v>
      </c>
      <c r="R3430" s="21">
        <v>0</v>
      </c>
      <c r="S3430" s="21">
        <v>0</v>
      </c>
      <c r="T3430" s="21">
        <v>144173.46</v>
      </c>
      <c r="U3430" s="21">
        <v>-58133.3</v>
      </c>
      <c r="V3430" s="21">
        <v>-6054.88</v>
      </c>
      <c r="W3430" s="20">
        <v>79985.279999999999</v>
      </c>
      <c r="X3430" s="20">
        <v>63292.148939999999</v>
      </c>
      <c r="Y3430" s="20">
        <v>2</v>
      </c>
      <c r="Z3430" s="20">
        <v>31646.07447</v>
      </c>
      <c r="AA3430" s="45">
        <f t="shared" si="106"/>
        <v>144173.46</v>
      </c>
      <c r="AB3430" t="b">
        <f t="shared" si="107"/>
        <v>1</v>
      </c>
    </row>
    <row r="3431" spans="1:28" customFormat="1" ht="14.5" x14ac:dyDescent="0.35">
      <c r="A3431" s="19" t="s">
        <v>18154</v>
      </c>
      <c r="B3431" s="19" t="s">
        <v>18155</v>
      </c>
      <c r="C3431" s="19" t="s">
        <v>16798</v>
      </c>
      <c r="D3431" s="19" t="s">
        <v>17653</v>
      </c>
      <c r="E3431" s="41">
        <v>1335070001</v>
      </c>
      <c r="F3431" s="19" t="s">
        <v>1439</v>
      </c>
      <c r="G3431" s="19" t="s">
        <v>8128</v>
      </c>
      <c r="H3431" s="19" t="s">
        <v>8129</v>
      </c>
      <c r="I3431" s="24"/>
      <c r="J3431" s="24"/>
      <c r="K3431" s="19" t="s">
        <v>61</v>
      </c>
      <c r="L3431" s="20">
        <v>18112</v>
      </c>
      <c r="M3431" s="20">
        <v>0</v>
      </c>
      <c r="N3431" s="21">
        <v>532377.75</v>
      </c>
      <c r="O3431" s="21">
        <v>0</v>
      </c>
      <c r="P3431" s="21">
        <v>0</v>
      </c>
      <c r="Q3431" s="21">
        <v>0</v>
      </c>
      <c r="R3431" s="21">
        <v>75864.12</v>
      </c>
      <c r="S3431" s="21">
        <v>0</v>
      </c>
      <c r="T3431" s="21">
        <v>608241.87</v>
      </c>
      <c r="U3431" s="21">
        <v>-223382.17</v>
      </c>
      <c r="V3431" s="21">
        <v>-23616.11</v>
      </c>
      <c r="W3431" s="20">
        <v>361243.59</v>
      </c>
      <c r="X3431" s="20">
        <v>233713.83225000001</v>
      </c>
      <c r="Y3431" s="20">
        <v>6</v>
      </c>
      <c r="Z3431" s="20">
        <v>38952.305375000004</v>
      </c>
      <c r="AA3431" s="45">
        <f t="shared" si="106"/>
        <v>608241.87</v>
      </c>
      <c r="AB3431" t="b">
        <f t="shared" si="107"/>
        <v>1</v>
      </c>
    </row>
    <row r="3432" spans="1:28" customFormat="1" ht="14.5" x14ac:dyDescent="0.35">
      <c r="A3432" s="19" t="s">
        <v>18154</v>
      </c>
      <c r="B3432" s="19" t="s">
        <v>18155</v>
      </c>
      <c r="C3432" s="19" t="s">
        <v>16842</v>
      </c>
      <c r="D3432" s="19" t="s">
        <v>17690</v>
      </c>
      <c r="E3432" s="41">
        <v>1335740001</v>
      </c>
      <c r="F3432" s="19" t="s">
        <v>68</v>
      </c>
      <c r="G3432" s="19"/>
      <c r="H3432" s="19"/>
      <c r="I3432" s="24"/>
      <c r="J3432" s="24"/>
      <c r="K3432" s="19" t="s">
        <v>61</v>
      </c>
      <c r="L3432" s="20">
        <v>8419</v>
      </c>
      <c r="M3432" s="20">
        <v>0</v>
      </c>
      <c r="N3432" s="21">
        <v>0</v>
      </c>
      <c r="O3432" s="21">
        <v>0</v>
      </c>
      <c r="P3432" s="21">
        <v>-204310.9</v>
      </c>
      <c r="Q3432" s="21">
        <v>0</v>
      </c>
      <c r="R3432" s="21">
        <v>0</v>
      </c>
      <c r="S3432" s="21">
        <v>0</v>
      </c>
      <c r="T3432" s="21">
        <v>-204310.9</v>
      </c>
      <c r="U3432" s="21">
        <v>0</v>
      </c>
      <c r="V3432" s="21">
        <v>205547.15</v>
      </c>
      <c r="W3432" s="20">
        <v>1236.25</v>
      </c>
      <c r="X3432" s="20">
        <v>0</v>
      </c>
      <c r="Y3432" s="20">
        <v>0</v>
      </c>
      <c r="Z3432" s="20"/>
      <c r="AA3432" s="45">
        <f t="shared" si="106"/>
        <v>-204310.9</v>
      </c>
      <c r="AB3432" t="b">
        <f t="shared" si="107"/>
        <v>1</v>
      </c>
    </row>
    <row r="3433" spans="1:28" customFormat="1" ht="14.5" x14ac:dyDescent="0.35">
      <c r="A3433" s="19" t="s">
        <v>18156</v>
      </c>
      <c r="B3433" s="19" t="s">
        <v>18157</v>
      </c>
      <c r="C3433" s="19" t="s">
        <v>16914</v>
      </c>
      <c r="D3433" s="19" t="s">
        <v>17737</v>
      </c>
      <c r="E3433" s="41">
        <v>1335820001</v>
      </c>
      <c r="F3433" s="19" t="s">
        <v>1796</v>
      </c>
      <c r="G3433" s="19" t="s">
        <v>9114</v>
      </c>
      <c r="H3433" s="19" t="s">
        <v>9115</v>
      </c>
      <c r="I3433" s="24"/>
      <c r="J3433" s="24"/>
      <c r="K3433" s="19" t="s">
        <v>61</v>
      </c>
      <c r="L3433" s="20">
        <v>15998</v>
      </c>
      <c r="M3433" s="20">
        <v>4054</v>
      </c>
      <c r="N3433" s="21">
        <v>768913.83</v>
      </c>
      <c r="O3433" s="21">
        <v>0</v>
      </c>
      <c r="P3433" s="21">
        <v>-110508.4</v>
      </c>
      <c r="Q3433" s="21">
        <v>0</v>
      </c>
      <c r="R3433" s="21">
        <v>0</v>
      </c>
      <c r="S3433" s="21">
        <v>0</v>
      </c>
      <c r="T3433" s="21">
        <v>658405.43000000005</v>
      </c>
      <c r="U3433" s="21">
        <v>-260591.14</v>
      </c>
      <c r="V3433" s="21">
        <v>-23280.75</v>
      </c>
      <c r="W3433" s="20">
        <v>374533.54</v>
      </c>
      <c r="X3433" s="20">
        <v>337553.17137</v>
      </c>
      <c r="Y3433" s="20">
        <v>3</v>
      </c>
      <c r="Z3433" s="20">
        <v>112517.72379</v>
      </c>
      <c r="AA3433" s="45">
        <f t="shared" si="106"/>
        <v>658405.42999999993</v>
      </c>
      <c r="AB3433" t="b">
        <f t="shared" si="107"/>
        <v>1</v>
      </c>
    </row>
    <row r="3434" spans="1:28" customFormat="1" ht="14.5" x14ac:dyDescent="0.35">
      <c r="A3434" s="19" t="s">
        <v>18156</v>
      </c>
      <c r="B3434" s="19" t="s">
        <v>18157</v>
      </c>
      <c r="C3434" s="19" t="s">
        <v>16900</v>
      </c>
      <c r="D3434" s="19" t="s">
        <v>17719</v>
      </c>
      <c r="E3434" s="41">
        <v>1335900001</v>
      </c>
      <c r="F3434" s="19" t="s">
        <v>1953</v>
      </c>
      <c r="G3434" s="19" t="s">
        <v>9492</v>
      </c>
      <c r="H3434" s="19" t="s">
        <v>9493</v>
      </c>
      <c r="I3434" s="24"/>
      <c r="J3434" s="24"/>
      <c r="K3434" s="19" t="s">
        <v>61</v>
      </c>
      <c r="L3434" s="20">
        <v>9926</v>
      </c>
      <c r="M3434" s="20">
        <v>0</v>
      </c>
      <c r="N3434" s="21">
        <v>320582.59999999998</v>
      </c>
      <c r="O3434" s="21">
        <v>0</v>
      </c>
      <c r="P3434" s="21">
        <v>0</v>
      </c>
      <c r="Q3434" s="21">
        <v>0</v>
      </c>
      <c r="R3434" s="21">
        <v>0</v>
      </c>
      <c r="S3434" s="21">
        <v>0</v>
      </c>
      <c r="T3434" s="21">
        <v>320582.59999999998</v>
      </c>
      <c r="U3434" s="21">
        <v>-88273.97</v>
      </c>
      <c r="V3434" s="21">
        <v>-13006.97</v>
      </c>
      <c r="W3434" s="20">
        <v>219301.66</v>
      </c>
      <c r="X3434" s="20">
        <v>140735.76139999999</v>
      </c>
      <c r="Y3434" s="20">
        <v>2</v>
      </c>
      <c r="Z3434" s="20">
        <v>70367.880699999994</v>
      </c>
      <c r="AA3434" s="45">
        <f t="shared" si="106"/>
        <v>320582.59999999998</v>
      </c>
      <c r="AB3434" t="b">
        <f t="shared" si="107"/>
        <v>1</v>
      </c>
    </row>
    <row r="3435" spans="1:28" customFormat="1" ht="14.5" x14ac:dyDescent="0.35">
      <c r="A3435" s="19" t="s">
        <v>18150</v>
      </c>
      <c r="B3435" s="19" t="s">
        <v>18151</v>
      </c>
      <c r="C3435" s="19" t="s">
        <v>16676</v>
      </c>
      <c r="D3435" s="19" t="s">
        <v>17557</v>
      </c>
      <c r="E3435" s="41">
        <v>1336200001</v>
      </c>
      <c r="F3435" s="19" t="s">
        <v>3307</v>
      </c>
      <c r="G3435" s="19" t="s">
        <v>13162</v>
      </c>
      <c r="H3435" s="19" t="s">
        <v>13163</v>
      </c>
      <c r="I3435" s="24"/>
      <c r="J3435" s="24"/>
      <c r="K3435" s="19" t="s">
        <v>63</v>
      </c>
      <c r="L3435" s="20">
        <v>0</v>
      </c>
      <c r="M3435" s="20">
        <v>7216</v>
      </c>
      <c r="N3435" s="21">
        <v>596584.66</v>
      </c>
      <c r="O3435" s="21">
        <v>0</v>
      </c>
      <c r="P3435" s="21">
        <v>0</v>
      </c>
      <c r="Q3435" s="21">
        <v>4165.42</v>
      </c>
      <c r="R3435" s="21">
        <v>0</v>
      </c>
      <c r="S3435" s="21">
        <v>0</v>
      </c>
      <c r="T3435" s="21">
        <v>600750.07999999996</v>
      </c>
      <c r="U3435" s="21">
        <v>0</v>
      </c>
      <c r="V3435" s="21">
        <v>-20397.73</v>
      </c>
      <c r="W3435" s="20">
        <v>580352.35</v>
      </c>
      <c r="X3435" s="20">
        <v>261900.66574</v>
      </c>
      <c r="Y3435" s="20">
        <v>3</v>
      </c>
      <c r="Z3435" s="20">
        <v>87300.221913333327</v>
      </c>
      <c r="AA3435" s="45">
        <f t="shared" si="106"/>
        <v>600750.08000000007</v>
      </c>
      <c r="AB3435" t="b">
        <f t="shared" si="107"/>
        <v>1</v>
      </c>
    </row>
    <row r="3436" spans="1:28" customFormat="1" ht="14.5" x14ac:dyDescent="0.35">
      <c r="A3436" s="19" t="s">
        <v>18160</v>
      </c>
      <c r="B3436" s="19" t="s">
        <v>18161</v>
      </c>
      <c r="C3436" s="19" t="s">
        <v>17058</v>
      </c>
      <c r="D3436" s="19" t="s">
        <v>17862</v>
      </c>
      <c r="E3436" s="41">
        <v>1336390001</v>
      </c>
      <c r="F3436" s="19" t="s">
        <v>18508</v>
      </c>
      <c r="G3436" s="19" t="s">
        <v>6268</v>
      </c>
      <c r="H3436" s="19" t="s">
        <v>6269</v>
      </c>
      <c r="I3436" s="24"/>
      <c r="J3436" s="24"/>
      <c r="K3436" s="19" t="s">
        <v>61</v>
      </c>
      <c r="L3436" s="20">
        <v>27000</v>
      </c>
      <c r="M3436" s="20">
        <v>0</v>
      </c>
      <c r="N3436" s="21">
        <v>951060.52</v>
      </c>
      <c r="O3436" s="21">
        <v>0</v>
      </c>
      <c r="P3436" s="21">
        <v>-169223.51</v>
      </c>
      <c r="Q3436" s="21">
        <v>4741.75</v>
      </c>
      <c r="R3436" s="21">
        <v>0</v>
      </c>
      <c r="S3436" s="21">
        <v>7152.86</v>
      </c>
      <c r="T3436" s="21">
        <v>793731.62</v>
      </c>
      <c r="U3436" s="21">
        <v>-193407.91</v>
      </c>
      <c r="V3436" s="21">
        <v>-38587.440000000002</v>
      </c>
      <c r="W3436" s="20">
        <v>561736.27</v>
      </c>
      <c r="X3436" s="20">
        <v>417515.56828000001</v>
      </c>
      <c r="Y3436" s="20">
        <v>5</v>
      </c>
      <c r="Z3436" s="20">
        <v>83503.113656000001</v>
      </c>
      <c r="AA3436" s="45">
        <f t="shared" si="106"/>
        <v>793731.62</v>
      </c>
      <c r="AB3436" t="b">
        <f t="shared" si="107"/>
        <v>1</v>
      </c>
    </row>
    <row r="3437" spans="1:28" customFormat="1" ht="14.5" x14ac:dyDescent="0.35">
      <c r="A3437" s="19" t="s">
        <v>18148</v>
      </c>
      <c r="B3437" s="19" t="s">
        <v>18149</v>
      </c>
      <c r="C3437" s="19" t="s">
        <v>16572</v>
      </c>
      <c r="D3437" s="19" t="s">
        <v>17508</v>
      </c>
      <c r="E3437" s="41">
        <v>1336550001</v>
      </c>
      <c r="F3437" s="19" t="s">
        <v>2604</v>
      </c>
      <c r="G3437" s="19" t="s">
        <v>11249</v>
      </c>
      <c r="H3437" s="19" t="s">
        <v>11250</v>
      </c>
      <c r="I3437" s="24"/>
      <c r="J3437" s="24"/>
      <c r="K3437" s="19" t="s">
        <v>61</v>
      </c>
      <c r="L3437" s="20">
        <v>6025</v>
      </c>
      <c r="M3437" s="20">
        <v>0</v>
      </c>
      <c r="N3437" s="21">
        <v>166433.49</v>
      </c>
      <c r="O3437" s="21">
        <v>0</v>
      </c>
      <c r="P3437" s="21">
        <v>-47417.43</v>
      </c>
      <c r="Q3437" s="21">
        <v>1440.87</v>
      </c>
      <c r="R3437" s="21">
        <v>0</v>
      </c>
      <c r="S3437" s="21">
        <v>0</v>
      </c>
      <c r="T3437" s="21">
        <v>120456.93</v>
      </c>
      <c r="U3437" s="21">
        <v>-60544.92</v>
      </c>
      <c r="V3437" s="21">
        <v>-7032.38</v>
      </c>
      <c r="W3437" s="20">
        <v>52879.63</v>
      </c>
      <c r="X3437" s="20">
        <v>73064.302110000004</v>
      </c>
      <c r="Y3437" s="20">
        <v>6</v>
      </c>
      <c r="Z3437" s="20">
        <v>12177.383685000001</v>
      </c>
      <c r="AA3437" s="45">
        <f t="shared" si="106"/>
        <v>120456.93</v>
      </c>
      <c r="AB3437" t="b">
        <f t="shared" si="107"/>
        <v>1</v>
      </c>
    </row>
    <row r="3438" spans="1:28" customFormat="1" ht="14.5" x14ac:dyDescent="0.35">
      <c r="A3438" s="19" t="s">
        <v>18156</v>
      </c>
      <c r="B3438" s="19" t="s">
        <v>18157</v>
      </c>
      <c r="C3438" s="19" t="s">
        <v>16914</v>
      </c>
      <c r="D3438" s="19" t="s">
        <v>17737</v>
      </c>
      <c r="E3438" s="41">
        <v>1336710001</v>
      </c>
      <c r="F3438" s="19" t="s">
        <v>1954</v>
      </c>
      <c r="G3438" s="19" t="s">
        <v>9494</v>
      </c>
      <c r="H3438" s="19" t="s">
        <v>9495</v>
      </c>
      <c r="I3438" s="24"/>
      <c r="J3438" s="24"/>
      <c r="K3438" s="19" t="s">
        <v>61</v>
      </c>
      <c r="L3438" s="20">
        <v>15202</v>
      </c>
      <c r="M3438" s="20">
        <v>0</v>
      </c>
      <c r="N3438" s="21">
        <v>464947.44</v>
      </c>
      <c r="O3438" s="21">
        <v>2116.7199999999998</v>
      </c>
      <c r="P3438" s="21">
        <v>0</v>
      </c>
      <c r="Q3438" s="21">
        <v>1796.39</v>
      </c>
      <c r="R3438" s="21">
        <v>75864.12</v>
      </c>
      <c r="S3438" s="21">
        <v>0</v>
      </c>
      <c r="T3438" s="21">
        <v>544724.67000000004</v>
      </c>
      <c r="U3438" s="21">
        <v>-189622.32</v>
      </c>
      <c r="V3438" s="21">
        <v>-11054.42</v>
      </c>
      <c r="W3438" s="20">
        <v>344047.93</v>
      </c>
      <c r="X3438" s="20">
        <v>204111.92616</v>
      </c>
      <c r="Y3438" s="20">
        <v>9</v>
      </c>
      <c r="Z3438" s="20">
        <v>22679.102906666667</v>
      </c>
      <c r="AA3438" s="45">
        <f t="shared" si="106"/>
        <v>544724.66999999993</v>
      </c>
      <c r="AB3438" t="b">
        <f t="shared" si="107"/>
        <v>1</v>
      </c>
    </row>
    <row r="3439" spans="1:28" customFormat="1" ht="14.5" x14ac:dyDescent="0.35">
      <c r="A3439" s="19" t="s">
        <v>18154</v>
      </c>
      <c r="B3439" s="19" t="s">
        <v>18155</v>
      </c>
      <c r="C3439" s="19" t="s">
        <v>16869</v>
      </c>
      <c r="D3439" s="19" t="s">
        <v>17894</v>
      </c>
      <c r="E3439" s="41">
        <v>1337010001</v>
      </c>
      <c r="F3439" s="19" t="s">
        <v>706</v>
      </c>
      <c r="G3439" s="19" t="s">
        <v>7030</v>
      </c>
      <c r="H3439" s="19" t="s">
        <v>7031</v>
      </c>
      <c r="I3439" s="24"/>
      <c r="J3439" s="24"/>
      <c r="K3439" s="19" t="s">
        <v>61</v>
      </c>
      <c r="L3439" s="20">
        <v>6000</v>
      </c>
      <c r="M3439" s="20">
        <v>0</v>
      </c>
      <c r="N3439" s="21">
        <v>190158.68</v>
      </c>
      <c r="O3439" s="21">
        <v>0</v>
      </c>
      <c r="P3439" s="21">
        <v>-45708.26</v>
      </c>
      <c r="Q3439" s="21">
        <v>0</v>
      </c>
      <c r="R3439" s="21">
        <v>0</v>
      </c>
      <c r="S3439" s="21">
        <v>0</v>
      </c>
      <c r="T3439" s="21">
        <v>144450.42000000001</v>
      </c>
      <c r="U3439" s="21">
        <v>-6441.38</v>
      </c>
      <c r="V3439" s="21">
        <v>-6797.04</v>
      </c>
      <c r="W3439" s="20">
        <v>131212</v>
      </c>
      <c r="X3439" s="20">
        <v>83479.660520000005</v>
      </c>
      <c r="Y3439" s="20">
        <v>2</v>
      </c>
      <c r="Z3439" s="20">
        <v>41739.830260000002</v>
      </c>
      <c r="AA3439" s="45">
        <f t="shared" si="106"/>
        <v>144450.41999999998</v>
      </c>
      <c r="AB3439" t="b">
        <f t="shared" si="107"/>
        <v>1</v>
      </c>
    </row>
    <row r="3440" spans="1:28" customFormat="1" ht="14.5" x14ac:dyDescent="0.35">
      <c r="A3440" s="19" t="s">
        <v>18152</v>
      </c>
      <c r="B3440" s="19" t="s">
        <v>18153</v>
      </c>
      <c r="C3440" s="19" t="s">
        <v>16763</v>
      </c>
      <c r="D3440" s="19" t="s">
        <v>17627</v>
      </c>
      <c r="E3440" s="41">
        <v>1337520001</v>
      </c>
      <c r="F3440" s="19" t="s">
        <v>1622</v>
      </c>
      <c r="G3440" s="19" t="s">
        <v>15191</v>
      </c>
      <c r="H3440" s="19" t="s">
        <v>15192</v>
      </c>
      <c r="I3440" s="24"/>
      <c r="J3440" s="24"/>
      <c r="K3440" s="19" t="s">
        <v>61</v>
      </c>
      <c r="L3440" s="20">
        <v>21826</v>
      </c>
      <c r="M3440" s="20">
        <v>0</v>
      </c>
      <c r="N3440" s="21">
        <v>650811.64</v>
      </c>
      <c r="O3440" s="21">
        <v>0</v>
      </c>
      <c r="P3440" s="21">
        <v>-103418.62</v>
      </c>
      <c r="Q3440" s="21">
        <v>5815.19</v>
      </c>
      <c r="R3440" s="21">
        <v>0</v>
      </c>
      <c r="S3440" s="21">
        <v>24050.54</v>
      </c>
      <c r="T3440" s="21">
        <v>577258.75</v>
      </c>
      <c r="U3440" s="21">
        <v>-225944.6</v>
      </c>
      <c r="V3440" s="21">
        <v>-11197.54</v>
      </c>
      <c r="W3440" s="20">
        <v>340116.61</v>
      </c>
      <c r="X3440" s="20">
        <v>285706.30995999998</v>
      </c>
      <c r="Y3440" s="20">
        <v>8</v>
      </c>
      <c r="Z3440" s="20">
        <v>35713.288744999998</v>
      </c>
      <c r="AA3440" s="45">
        <f t="shared" si="106"/>
        <v>577258.75</v>
      </c>
      <c r="AB3440" t="b">
        <f t="shared" si="107"/>
        <v>1</v>
      </c>
    </row>
    <row r="3441" spans="1:28" customFormat="1" ht="14.5" x14ac:dyDescent="0.35">
      <c r="A3441" s="19" t="s">
        <v>18152</v>
      </c>
      <c r="B3441" s="19" t="s">
        <v>18153</v>
      </c>
      <c r="C3441" s="19" t="s">
        <v>16783</v>
      </c>
      <c r="D3441" s="19" t="s">
        <v>17892</v>
      </c>
      <c r="E3441" s="41">
        <v>1338170001</v>
      </c>
      <c r="F3441" s="19" t="s">
        <v>2170</v>
      </c>
      <c r="G3441" s="19" t="s">
        <v>14537</v>
      </c>
      <c r="H3441" s="19" t="s">
        <v>14538</v>
      </c>
      <c r="I3441" s="24"/>
      <c r="J3441" s="24"/>
      <c r="K3441" s="19" t="s">
        <v>61</v>
      </c>
      <c r="L3441" s="20">
        <v>6536</v>
      </c>
      <c r="M3441" s="20">
        <v>0</v>
      </c>
      <c r="N3441" s="21">
        <v>245751.74</v>
      </c>
      <c r="O3441" s="21">
        <v>0</v>
      </c>
      <c r="P3441" s="21">
        <v>0</v>
      </c>
      <c r="Q3441" s="21">
        <v>7319.26</v>
      </c>
      <c r="R3441" s="21">
        <v>0</v>
      </c>
      <c r="S3441" s="21">
        <v>0</v>
      </c>
      <c r="T3441" s="21">
        <v>253071</v>
      </c>
      <c r="U3441" s="21">
        <v>-91063.1</v>
      </c>
      <c r="V3441" s="21">
        <v>-13960.73</v>
      </c>
      <c r="W3441" s="20">
        <v>148047.17000000001</v>
      </c>
      <c r="X3441" s="20">
        <v>107885.01386000001</v>
      </c>
      <c r="Y3441" s="20">
        <v>3</v>
      </c>
      <c r="Z3441" s="20">
        <v>35961.671286666671</v>
      </c>
      <c r="AA3441" s="45">
        <f t="shared" si="106"/>
        <v>253071</v>
      </c>
      <c r="AB3441" t="b">
        <f t="shared" si="107"/>
        <v>1</v>
      </c>
    </row>
    <row r="3442" spans="1:28" customFormat="1" ht="14.5" x14ac:dyDescent="0.35">
      <c r="A3442" s="19" t="s">
        <v>18158</v>
      </c>
      <c r="B3442" s="19" t="s">
        <v>18159</v>
      </c>
      <c r="C3442" s="19" t="s">
        <v>17015</v>
      </c>
      <c r="D3442" s="19" t="s">
        <v>17803</v>
      </c>
      <c r="E3442" s="41">
        <v>1339300001</v>
      </c>
      <c r="F3442" s="19" t="s">
        <v>95</v>
      </c>
      <c r="G3442" s="19" t="s">
        <v>4472</v>
      </c>
      <c r="H3442" s="19" t="s">
        <v>4473</v>
      </c>
      <c r="I3442" s="24"/>
      <c r="J3442" s="24"/>
      <c r="K3442" s="19" t="s">
        <v>61</v>
      </c>
      <c r="L3442" s="20">
        <v>34947</v>
      </c>
      <c r="M3442" s="20">
        <v>0</v>
      </c>
      <c r="N3442" s="21">
        <v>1239374.1200000001</v>
      </c>
      <c r="O3442" s="21">
        <v>0</v>
      </c>
      <c r="P3442" s="21">
        <v>0</v>
      </c>
      <c r="Q3442" s="21">
        <v>4453.5600000000004</v>
      </c>
      <c r="R3442" s="21">
        <v>0</v>
      </c>
      <c r="S3442" s="21">
        <v>31074.44</v>
      </c>
      <c r="T3442" s="21">
        <v>1274902.1200000001</v>
      </c>
      <c r="U3442" s="21">
        <v>-283098.76</v>
      </c>
      <c r="V3442" s="21">
        <v>-36591.71</v>
      </c>
      <c r="W3442" s="20">
        <v>955211.65</v>
      </c>
      <c r="X3442" s="20">
        <v>544085.23867999995</v>
      </c>
      <c r="Y3442" s="20">
        <v>7</v>
      </c>
      <c r="Z3442" s="20">
        <v>77726.462668571417</v>
      </c>
      <c r="AA3442" s="45">
        <f t="shared" si="106"/>
        <v>1274902.1200000001</v>
      </c>
      <c r="AB3442" t="b">
        <f t="shared" si="107"/>
        <v>1</v>
      </c>
    </row>
    <row r="3443" spans="1:28" customFormat="1" ht="14.5" x14ac:dyDescent="0.35">
      <c r="A3443" s="19" t="s">
        <v>18160</v>
      </c>
      <c r="B3443" s="19" t="s">
        <v>18161</v>
      </c>
      <c r="C3443" s="19" t="s">
        <v>17118</v>
      </c>
      <c r="D3443" s="19" t="s">
        <v>17873</v>
      </c>
      <c r="E3443" s="41">
        <v>1339810001</v>
      </c>
      <c r="F3443" s="19" t="s">
        <v>1167</v>
      </c>
      <c r="G3443" s="19" t="s">
        <v>7398</v>
      </c>
      <c r="H3443" s="19" t="s">
        <v>7399</v>
      </c>
      <c r="I3443" s="24"/>
      <c r="J3443" s="24"/>
      <c r="K3443" s="19" t="s">
        <v>61</v>
      </c>
      <c r="L3443" s="20">
        <v>17651</v>
      </c>
      <c r="M3443" s="20">
        <v>0</v>
      </c>
      <c r="N3443" s="21">
        <v>650949.79</v>
      </c>
      <c r="O3443" s="21">
        <v>0</v>
      </c>
      <c r="P3443" s="21">
        <v>-177648.84</v>
      </c>
      <c r="Q3443" s="21">
        <v>0</v>
      </c>
      <c r="R3443" s="21">
        <v>0</v>
      </c>
      <c r="S3443" s="21">
        <v>0</v>
      </c>
      <c r="T3443" s="21">
        <v>473300.95</v>
      </c>
      <c r="U3443" s="21">
        <v>-197917.4</v>
      </c>
      <c r="V3443" s="21">
        <v>-15209.73</v>
      </c>
      <c r="W3443" s="20">
        <v>260173.82</v>
      </c>
      <c r="X3443" s="20">
        <v>285766.95780999999</v>
      </c>
      <c r="Y3443" s="20">
        <v>7</v>
      </c>
      <c r="Z3443" s="20">
        <v>40823.851115714286</v>
      </c>
      <c r="AA3443" s="45">
        <f t="shared" si="106"/>
        <v>473300.95000000007</v>
      </c>
      <c r="AB3443" t="b">
        <f t="shared" si="107"/>
        <v>1</v>
      </c>
    </row>
    <row r="3444" spans="1:28" customFormat="1" ht="14.5" x14ac:dyDescent="0.35">
      <c r="A3444" s="19" t="s">
        <v>18158</v>
      </c>
      <c r="B3444" s="19" t="s">
        <v>18159</v>
      </c>
      <c r="C3444" s="19" t="s">
        <v>16954</v>
      </c>
      <c r="D3444" s="19" t="s">
        <v>17767</v>
      </c>
      <c r="E3444" s="41">
        <v>1340150001</v>
      </c>
      <c r="F3444" s="19" t="s">
        <v>566</v>
      </c>
      <c r="G3444" s="19" t="s">
        <v>5711</v>
      </c>
      <c r="H3444" s="19" t="s">
        <v>5712</v>
      </c>
      <c r="I3444" s="24"/>
      <c r="J3444" s="24"/>
      <c r="K3444" s="19" t="s">
        <v>61</v>
      </c>
      <c r="L3444" s="20">
        <v>1700</v>
      </c>
      <c r="M3444" s="20">
        <v>0</v>
      </c>
      <c r="N3444" s="21">
        <v>52167.17</v>
      </c>
      <c r="O3444" s="21">
        <v>0</v>
      </c>
      <c r="P3444" s="21">
        <v>-24081.07</v>
      </c>
      <c r="Q3444" s="21">
        <v>0</v>
      </c>
      <c r="R3444" s="21">
        <v>0</v>
      </c>
      <c r="S3444" s="21">
        <v>0</v>
      </c>
      <c r="T3444" s="21">
        <v>28086.1</v>
      </c>
      <c r="U3444" s="21">
        <v>-391.9</v>
      </c>
      <c r="V3444" s="21">
        <v>-1595.91</v>
      </c>
      <c r="W3444" s="20">
        <v>26098.29</v>
      </c>
      <c r="X3444" s="20">
        <v>22901.387630000001</v>
      </c>
      <c r="Y3444" s="20">
        <v>3</v>
      </c>
      <c r="Z3444" s="20">
        <v>7633.795876666667</v>
      </c>
      <c r="AA3444" s="45">
        <f t="shared" si="106"/>
        <v>28086.1</v>
      </c>
      <c r="AB3444" t="b">
        <f t="shared" si="107"/>
        <v>1</v>
      </c>
    </row>
    <row r="3445" spans="1:28" customFormat="1" ht="14.5" x14ac:dyDescent="0.35">
      <c r="A3445" s="19" t="s">
        <v>18152</v>
      </c>
      <c r="B3445" s="19" t="s">
        <v>18153</v>
      </c>
      <c r="C3445" s="19" t="s">
        <v>16735</v>
      </c>
      <c r="D3445" s="19" t="s">
        <v>17600</v>
      </c>
      <c r="E3445" s="41">
        <v>1340230001</v>
      </c>
      <c r="F3445" s="19" t="s">
        <v>3818</v>
      </c>
      <c r="G3445" s="19" t="s">
        <v>14539</v>
      </c>
      <c r="H3445" s="19" t="s">
        <v>14540</v>
      </c>
      <c r="I3445" s="24"/>
      <c r="J3445" s="24"/>
      <c r="K3445" s="19" t="s">
        <v>61</v>
      </c>
      <c r="L3445" s="20">
        <v>7557</v>
      </c>
      <c r="M3445" s="20">
        <v>0</v>
      </c>
      <c r="N3445" s="21">
        <v>236545.1</v>
      </c>
      <c r="O3445" s="21">
        <v>0</v>
      </c>
      <c r="P3445" s="21">
        <v>-23319.03</v>
      </c>
      <c r="Q3445" s="21">
        <v>0</v>
      </c>
      <c r="R3445" s="21">
        <v>0</v>
      </c>
      <c r="S3445" s="21">
        <v>0</v>
      </c>
      <c r="T3445" s="21">
        <v>213226.07</v>
      </c>
      <c r="U3445" s="21">
        <v>-98047.17</v>
      </c>
      <c r="V3445" s="21">
        <v>-2490.94</v>
      </c>
      <c r="W3445" s="20">
        <v>112687.96</v>
      </c>
      <c r="X3445" s="20">
        <v>103843.29889999999</v>
      </c>
      <c r="Y3445" s="20">
        <v>4</v>
      </c>
      <c r="Z3445" s="20">
        <v>25960.824724999999</v>
      </c>
      <c r="AA3445" s="45">
        <f t="shared" si="106"/>
        <v>213226.07</v>
      </c>
      <c r="AB3445" t="b">
        <f t="shared" si="107"/>
        <v>1</v>
      </c>
    </row>
    <row r="3446" spans="1:28" customFormat="1" ht="14.5" x14ac:dyDescent="0.35">
      <c r="A3446" s="19" t="s">
        <v>18160</v>
      </c>
      <c r="B3446" s="19" t="s">
        <v>18161</v>
      </c>
      <c r="C3446" s="19" t="s">
        <v>17058</v>
      </c>
      <c r="D3446" s="19" t="s">
        <v>17862</v>
      </c>
      <c r="E3446" s="41">
        <v>1340580001</v>
      </c>
      <c r="F3446" s="19" t="s">
        <v>765</v>
      </c>
      <c r="G3446" s="19" t="s">
        <v>6270</v>
      </c>
      <c r="H3446" s="19" t="s">
        <v>6271</v>
      </c>
      <c r="I3446" s="24"/>
      <c r="J3446" s="24"/>
      <c r="K3446" s="19" t="s">
        <v>61</v>
      </c>
      <c r="L3446" s="20">
        <v>35972</v>
      </c>
      <c r="M3446" s="20">
        <v>0</v>
      </c>
      <c r="N3446" s="21">
        <v>1245367.27</v>
      </c>
      <c r="O3446" s="21">
        <v>0</v>
      </c>
      <c r="P3446" s="21">
        <v>-195676.58</v>
      </c>
      <c r="Q3446" s="21">
        <v>4715.5200000000004</v>
      </c>
      <c r="R3446" s="21">
        <v>64069.26</v>
      </c>
      <c r="S3446" s="21">
        <v>23959.64</v>
      </c>
      <c r="T3446" s="21">
        <v>1142435.1100000001</v>
      </c>
      <c r="U3446" s="21">
        <v>-343955.11</v>
      </c>
      <c r="V3446" s="21">
        <v>-34643.14</v>
      </c>
      <c r="W3446" s="20">
        <v>763836.86</v>
      </c>
      <c r="X3446" s="20">
        <v>546716.23152999999</v>
      </c>
      <c r="Y3446" s="20">
        <v>8</v>
      </c>
      <c r="Z3446" s="20">
        <v>68339.528941249999</v>
      </c>
      <c r="AA3446" s="45">
        <f t="shared" si="106"/>
        <v>1142435.1099999999</v>
      </c>
      <c r="AB3446" t="b">
        <f t="shared" si="107"/>
        <v>1</v>
      </c>
    </row>
    <row r="3447" spans="1:28" customFormat="1" ht="14.5" x14ac:dyDescent="0.35">
      <c r="A3447" s="19" t="s">
        <v>18156</v>
      </c>
      <c r="B3447" s="19" t="s">
        <v>18157</v>
      </c>
      <c r="C3447" s="19" t="s">
        <v>16914</v>
      </c>
      <c r="D3447" s="19" t="s">
        <v>17737</v>
      </c>
      <c r="E3447" s="41">
        <v>1340660001</v>
      </c>
      <c r="F3447" s="19" t="s">
        <v>1797</v>
      </c>
      <c r="G3447" s="19" t="s">
        <v>9116</v>
      </c>
      <c r="H3447" s="19" t="s">
        <v>9093</v>
      </c>
      <c r="I3447" s="24"/>
      <c r="J3447" s="24"/>
      <c r="K3447" s="19" t="s">
        <v>61</v>
      </c>
      <c r="L3447" s="20">
        <v>16932</v>
      </c>
      <c r="M3447" s="20">
        <v>0</v>
      </c>
      <c r="N3447" s="21">
        <v>495430.32</v>
      </c>
      <c r="O3447" s="21">
        <v>0</v>
      </c>
      <c r="P3447" s="21">
        <v>0</v>
      </c>
      <c r="Q3447" s="21">
        <v>5795.9</v>
      </c>
      <c r="R3447" s="21">
        <v>0</v>
      </c>
      <c r="S3447" s="21">
        <v>0</v>
      </c>
      <c r="T3447" s="21">
        <v>501226.22</v>
      </c>
      <c r="U3447" s="21">
        <v>-198812.4</v>
      </c>
      <c r="V3447" s="21">
        <v>-24513.66</v>
      </c>
      <c r="W3447" s="20">
        <v>277900.15999999997</v>
      </c>
      <c r="X3447" s="20">
        <v>217493.91047999999</v>
      </c>
      <c r="Y3447" s="20">
        <v>4</v>
      </c>
      <c r="Z3447" s="20">
        <v>54373.477619999998</v>
      </c>
      <c r="AA3447" s="45">
        <f t="shared" si="106"/>
        <v>501226.22000000003</v>
      </c>
      <c r="AB3447" t="b">
        <f t="shared" si="107"/>
        <v>1</v>
      </c>
    </row>
    <row r="3448" spans="1:28" customFormat="1" ht="14.5" x14ac:dyDescent="0.35">
      <c r="A3448" s="19" t="s">
        <v>18150</v>
      </c>
      <c r="B3448" s="19" t="s">
        <v>18151</v>
      </c>
      <c r="C3448" s="19" t="s">
        <v>16703</v>
      </c>
      <c r="D3448" s="19" t="s">
        <v>17580</v>
      </c>
      <c r="E3448" s="41">
        <v>1340740001</v>
      </c>
      <c r="F3448" s="19" t="s">
        <v>18268</v>
      </c>
      <c r="G3448" s="19" t="s">
        <v>15741</v>
      </c>
      <c r="H3448" s="19" t="s">
        <v>15742</v>
      </c>
      <c r="I3448" s="24"/>
      <c r="J3448" s="24">
        <v>45382</v>
      </c>
      <c r="K3448" s="19" t="s">
        <v>61</v>
      </c>
      <c r="L3448" s="20">
        <v>1389</v>
      </c>
      <c r="M3448" s="20">
        <v>0</v>
      </c>
      <c r="N3448" s="21">
        <v>38590.839999999997</v>
      </c>
      <c r="O3448" s="21">
        <v>0</v>
      </c>
      <c r="P3448" s="21">
        <v>0</v>
      </c>
      <c r="Q3448" s="21">
        <v>0</v>
      </c>
      <c r="R3448" s="21">
        <v>0</v>
      </c>
      <c r="S3448" s="21">
        <v>0</v>
      </c>
      <c r="T3448" s="21">
        <v>38590.839999999997</v>
      </c>
      <c r="U3448" s="21">
        <v>-2495.1999999999998</v>
      </c>
      <c r="V3448" s="21">
        <v>-427.42</v>
      </c>
      <c r="W3448" s="20">
        <v>35668.22</v>
      </c>
      <c r="X3448" s="20">
        <v>16941.37876</v>
      </c>
      <c r="Y3448" s="20">
        <v>2</v>
      </c>
      <c r="Z3448" s="20">
        <v>8470.6893799999998</v>
      </c>
      <c r="AA3448" s="45">
        <f t="shared" si="106"/>
        <v>38590.839999999997</v>
      </c>
      <c r="AB3448" t="b">
        <f t="shared" si="107"/>
        <v>1</v>
      </c>
    </row>
    <row r="3449" spans="1:28" customFormat="1" ht="14.5" x14ac:dyDescent="0.35">
      <c r="A3449" s="19" t="s">
        <v>18150</v>
      </c>
      <c r="B3449" s="19" t="s">
        <v>18151</v>
      </c>
      <c r="C3449" s="19" t="s">
        <v>16669</v>
      </c>
      <c r="D3449" s="19" t="s">
        <v>17551</v>
      </c>
      <c r="E3449" s="41">
        <v>1340900001</v>
      </c>
      <c r="F3449" s="19" t="s">
        <v>3528</v>
      </c>
      <c r="G3449" s="19" t="s">
        <v>13765</v>
      </c>
      <c r="H3449" s="19" t="s">
        <v>13766</v>
      </c>
      <c r="I3449" s="24"/>
      <c r="J3449" s="24">
        <v>45382</v>
      </c>
      <c r="K3449" s="19" t="s">
        <v>63</v>
      </c>
      <c r="L3449" s="20">
        <v>900</v>
      </c>
      <c r="M3449" s="20">
        <v>0</v>
      </c>
      <c r="N3449" s="21">
        <v>28201.3</v>
      </c>
      <c r="O3449" s="21">
        <v>0</v>
      </c>
      <c r="P3449" s="21">
        <v>0</v>
      </c>
      <c r="Q3449" s="21">
        <v>0</v>
      </c>
      <c r="R3449" s="21">
        <v>0</v>
      </c>
      <c r="S3449" s="21">
        <v>0</v>
      </c>
      <c r="T3449" s="21">
        <v>28201.3</v>
      </c>
      <c r="U3449" s="21">
        <v>-2496.1999999999998</v>
      </c>
      <c r="V3449" s="21">
        <v>-692.7</v>
      </c>
      <c r="W3449" s="20">
        <v>25012.400000000001</v>
      </c>
      <c r="X3449" s="20">
        <v>12380.370699999999</v>
      </c>
      <c r="Y3449" s="20">
        <v>4</v>
      </c>
      <c r="Z3449" s="20">
        <v>3095.0926749999999</v>
      </c>
      <c r="AA3449" s="45">
        <f t="shared" si="106"/>
        <v>28201.3</v>
      </c>
      <c r="AB3449" t="b">
        <f t="shared" si="107"/>
        <v>1</v>
      </c>
    </row>
    <row r="3450" spans="1:28" customFormat="1" ht="14.5" x14ac:dyDescent="0.35">
      <c r="A3450" s="19" t="s">
        <v>18154</v>
      </c>
      <c r="B3450" s="19" t="s">
        <v>18155</v>
      </c>
      <c r="C3450" s="19" t="s">
        <v>16832</v>
      </c>
      <c r="D3450" s="19" t="s">
        <v>17677</v>
      </c>
      <c r="E3450" s="41">
        <v>1341200001</v>
      </c>
      <c r="F3450" s="19" t="s">
        <v>2345</v>
      </c>
      <c r="G3450" s="19" t="s">
        <v>10510</v>
      </c>
      <c r="H3450" s="19" t="s">
        <v>10511</v>
      </c>
      <c r="I3450" s="24"/>
      <c r="J3450" s="24"/>
      <c r="K3450" s="19" t="s">
        <v>61</v>
      </c>
      <c r="L3450" s="20">
        <v>13458</v>
      </c>
      <c r="M3450" s="20">
        <v>0</v>
      </c>
      <c r="N3450" s="21">
        <v>381189.68</v>
      </c>
      <c r="O3450" s="21">
        <v>0</v>
      </c>
      <c r="P3450" s="21">
        <v>0</v>
      </c>
      <c r="Q3450" s="21">
        <v>0</v>
      </c>
      <c r="R3450" s="21">
        <v>75864.12</v>
      </c>
      <c r="S3450" s="21">
        <v>1432.32</v>
      </c>
      <c r="T3450" s="21">
        <v>458486.12</v>
      </c>
      <c r="U3450" s="21">
        <v>-66902.84</v>
      </c>
      <c r="V3450" s="21">
        <v>-2083.1799999999998</v>
      </c>
      <c r="W3450" s="20">
        <v>389500.1</v>
      </c>
      <c r="X3450" s="20">
        <v>167342.26952</v>
      </c>
      <c r="Y3450" s="20">
        <v>7</v>
      </c>
      <c r="Z3450" s="20">
        <v>23906.038502857144</v>
      </c>
      <c r="AA3450" s="45">
        <f t="shared" si="106"/>
        <v>458486.12</v>
      </c>
      <c r="AB3450" t="b">
        <f t="shared" si="107"/>
        <v>1</v>
      </c>
    </row>
    <row r="3451" spans="1:28" customFormat="1" ht="14.5" x14ac:dyDescent="0.35">
      <c r="A3451" s="19" t="s">
        <v>18156</v>
      </c>
      <c r="B3451" s="19" t="s">
        <v>18157</v>
      </c>
      <c r="C3451" s="19" t="s">
        <v>16923</v>
      </c>
      <c r="D3451" s="19" t="s">
        <v>17746</v>
      </c>
      <c r="E3451" s="41">
        <v>1341390001</v>
      </c>
      <c r="F3451" s="19" t="s">
        <v>2120</v>
      </c>
      <c r="G3451" s="19" t="s">
        <v>9932</v>
      </c>
      <c r="H3451" s="19" t="s">
        <v>9933</v>
      </c>
      <c r="I3451" s="24"/>
      <c r="J3451" s="24"/>
      <c r="K3451" s="19" t="s">
        <v>61</v>
      </c>
      <c r="L3451" s="20">
        <v>12423</v>
      </c>
      <c r="M3451" s="20">
        <v>0</v>
      </c>
      <c r="N3451" s="21">
        <v>470985.7</v>
      </c>
      <c r="O3451" s="21">
        <v>0</v>
      </c>
      <c r="P3451" s="21">
        <v>0</v>
      </c>
      <c r="Q3451" s="21">
        <v>0</v>
      </c>
      <c r="R3451" s="21">
        <v>0</v>
      </c>
      <c r="S3451" s="21">
        <v>0</v>
      </c>
      <c r="T3451" s="21">
        <v>470985.7</v>
      </c>
      <c r="U3451" s="21">
        <v>-139072.4</v>
      </c>
      <c r="V3451" s="21">
        <v>-13903.81</v>
      </c>
      <c r="W3451" s="20">
        <v>318009.49</v>
      </c>
      <c r="X3451" s="20">
        <v>206762.72229999999</v>
      </c>
      <c r="Y3451" s="20">
        <v>4</v>
      </c>
      <c r="Z3451" s="20">
        <v>51690.680574999998</v>
      </c>
      <c r="AA3451" s="45">
        <f t="shared" si="106"/>
        <v>470985.7</v>
      </c>
      <c r="AB3451" t="b">
        <f t="shared" si="107"/>
        <v>1</v>
      </c>
    </row>
    <row r="3452" spans="1:28" customFormat="1" ht="14.5" x14ac:dyDescent="0.35">
      <c r="A3452" s="19" t="s">
        <v>18148</v>
      </c>
      <c r="B3452" s="19" t="s">
        <v>18149</v>
      </c>
      <c r="C3452" s="19" t="s">
        <v>16602</v>
      </c>
      <c r="D3452" s="19" t="s">
        <v>17523</v>
      </c>
      <c r="E3452" s="41">
        <v>1341980001</v>
      </c>
      <c r="F3452" s="19" t="s">
        <v>2855</v>
      </c>
      <c r="G3452" s="19" t="s">
        <v>11916</v>
      </c>
      <c r="H3452" s="19" t="s">
        <v>11917</v>
      </c>
      <c r="I3452" s="24"/>
      <c r="J3452" s="24"/>
      <c r="K3452" s="19" t="s">
        <v>61</v>
      </c>
      <c r="L3452" s="20">
        <v>551</v>
      </c>
      <c r="M3452" s="20">
        <v>0</v>
      </c>
      <c r="N3452" s="21">
        <v>24074.49</v>
      </c>
      <c r="O3452" s="21">
        <v>0</v>
      </c>
      <c r="P3452" s="21">
        <v>0</v>
      </c>
      <c r="Q3452" s="21">
        <v>0</v>
      </c>
      <c r="R3452" s="21">
        <v>0</v>
      </c>
      <c r="S3452" s="21">
        <v>0</v>
      </c>
      <c r="T3452" s="21">
        <v>24074.49</v>
      </c>
      <c r="U3452" s="21">
        <v>-1818.5</v>
      </c>
      <c r="V3452" s="21">
        <v>-1068.3699999999999</v>
      </c>
      <c r="W3452" s="20">
        <v>21187.62</v>
      </c>
      <c r="X3452" s="20">
        <v>10568.70111</v>
      </c>
      <c r="Y3452" s="20">
        <v>1</v>
      </c>
      <c r="Z3452" s="20">
        <v>10568.70111</v>
      </c>
      <c r="AA3452" s="45">
        <f t="shared" si="106"/>
        <v>24074.49</v>
      </c>
      <c r="AB3452" t="b">
        <f t="shared" si="107"/>
        <v>1</v>
      </c>
    </row>
    <row r="3453" spans="1:28" customFormat="1" ht="14.5" x14ac:dyDescent="0.35">
      <c r="A3453" s="19" t="s">
        <v>18148</v>
      </c>
      <c r="B3453" s="19" t="s">
        <v>18149</v>
      </c>
      <c r="C3453" s="19" t="s">
        <v>16602</v>
      </c>
      <c r="D3453" s="19" t="s">
        <v>17523</v>
      </c>
      <c r="E3453" s="41">
        <v>1341980002</v>
      </c>
      <c r="F3453" s="19" t="s">
        <v>2855</v>
      </c>
      <c r="G3453" s="19" t="s">
        <v>11916</v>
      </c>
      <c r="H3453" s="19" t="s">
        <v>11917</v>
      </c>
      <c r="I3453" s="24"/>
      <c r="J3453" s="24"/>
      <c r="K3453" s="19" t="s">
        <v>61</v>
      </c>
      <c r="L3453" s="20">
        <v>3527</v>
      </c>
      <c r="M3453" s="20">
        <v>0</v>
      </c>
      <c r="N3453" s="21">
        <v>132811.9</v>
      </c>
      <c r="O3453" s="21">
        <v>0</v>
      </c>
      <c r="P3453" s="21">
        <v>0</v>
      </c>
      <c r="Q3453" s="21">
        <v>0</v>
      </c>
      <c r="R3453" s="21">
        <v>0</v>
      </c>
      <c r="S3453" s="21">
        <v>0</v>
      </c>
      <c r="T3453" s="21">
        <v>132811.9</v>
      </c>
      <c r="U3453" s="21">
        <v>-7550.8</v>
      </c>
      <c r="V3453" s="21">
        <v>-2095.17</v>
      </c>
      <c r="W3453" s="20">
        <v>123165.93</v>
      </c>
      <c r="X3453" s="20">
        <v>58304.424099999997</v>
      </c>
      <c r="Y3453" s="20">
        <v>2</v>
      </c>
      <c r="Z3453" s="20">
        <v>29152.212049999998</v>
      </c>
      <c r="AA3453" s="45">
        <f t="shared" si="106"/>
        <v>132811.9</v>
      </c>
      <c r="AB3453" t="b">
        <f t="shared" si="107"/>
        <v>1</v>
      </c>
    </row>
    <row r="3454" spans="1:28" customFormat="1" ht="14.5" x14ac:dyDescent="0.35">
      <c r="A3454" s="19" t="s">
        <v>18156</v>
      </c>
      <c r="B3454" s="19" t="s">
        <v>18157</v>
      </c>
      <c r="C3454" s="19" t="s">
        <v>16900</v>
      </c>
      <c r="D3454" s="19" t="s">
        <v>17719</v>
      </c>
      <c r="E3454" s="41">
        <v>1342950008</v>
      </c>
      <c r="F3454" s="19" t="s">
        <v>1955</v>
      </c>
      <c r="G3454" s="19" t="s">
        <v>9496</v>
      </c>
      <c r="H3454" s="19" t="s">
        <v>9497</v>
      </c>
      <c r="I3454" s="24"/>
      <c r="J3454" s="24"/>
      <c r="K3454" s="19" t="s">
        <v>61</v>
      </c>
      <c r="L3454" s="20">
        <v>7525</v>
      </c>
      <c r="M3454" s="20">
        <v>0</v>
      </c>
      <c r="N3454" s="21">
        <v>239934.89</v>
      </c>
      <c r="O3454" s="21">
        <v>-6682.36</v>
      </c>
      <c r="P3454" s="21">
        <v>-28580.68</v>
      </c>
      <c r="Q3454" s="21">
        <v>0</v>
      </c>
      <c r="R3454" s="21">
        <v>0</v>
      </c>
      <c r="S3454" s="21">
        <v>7434.99</v>
      </c>
      <c r="T3454" s="21">
        <v>212106.84</v>
      </c>
      <c r="U3454" s="21">
        <v>-98053.96</v>
      </c>
      <c r="V3454" s="21">
        <v>-35631.480000000003</v>
      </c>
      <c r="W3454" s="20">
        <v>78421.399999999994</v>
      </c>
      <c r="X3454" s="20">
        <v>105331.41671</v>
      </c>
      <c r="Y3454" s="20">
        <v>8</v>
      </c>
      <c r="Z3454" s="20">
        <v>13166.427088750001</v>
      </c>
      <c r="AA3454" s="45">
        <f t="shared" si="106"/>
        <v>212106.84000000003</v>
      </c>
      <c r="AB3454" t="b">
        <f t="shared" si="107"/>
        <v>1</v>
      </c>
    </row>
    <row r="3455" spans="1:28" customFormat="1" ht="14.5" x14ac:dyDescent="0.35">
      <c r="A3455" s="19" t="s">
        <v>18158</v>
      </c>
      <c r="B3455" s="19" t="s">
        <v>18159</v>
      </c>
      <c r="C3455" s="19" t="s">
        <v>16954</v>
      </c>
      <c r="D3455" s="19" t="s">
        <v>17767</v>
      </c>
      <c r="E3455" s="41">
        <v>1343410001</v>
      </c>
      <c r="F3455" s="19" t="s">
        <v>567</v>
      </c>
      <c r="G3455" s="19" t="s">
        <v>5713</v>
      </c>
      <c r="H3455" s="19" t="s">
        <v>5714</v>
      </c>
      <c r="I3455" s="24"/>
      <c r="J3455" s="24"/>
      <c r="K3455" s="19" t="s">
        <v>61</v>
      </c>
      <c r="L3455" s="20">
        <v>1926</v>
      </c>
      <c r="M3455" s="20">
        <v>618</v>
      </c>
      <c r="N3455" s="21">
        <v>115289.48</v>
      </c>
      <c r="O3455" s="21">
        <v>0</v>
      </c>
      <c r="P3455" s="21">
        <v>0</v>
      </c>
      <c r="Q3455" s="21">
        <v>0</v>
      </c>
      <c r="R3455" s="21">
        <v>0</v>
      </c>
      <c r="S3455" s="21">
        <v>0</v>
      </c>
      <c r="T3455" s="21">
        <v>115289.48</v>
      </c>
      <c r="U3455" s="21">
        <v>-70.7</v>
      </c>
      <c r="V3455" s="21">
        <v>-5858.69</v>
      </c>
      <c r="W3455" s="20">
        <v>109360.09</v>
      </c>
      <c r="X3455" s="20">
        <v>50612.081720000002</v>
      </c>
      <c r="Y3455" s="20">
        <v>4</v>
      </c>
      <c r="Z3455" s="20">
        <v>12653.02043</v>
      </c>
      <c r="AA3455" s="45">
        <f t="shared" si="106"/>
        <v>115289.48</v>
      </c>
      <c r="AB3455" t="b">
        <f t="shared" si="107"/>
        <v>1</v>
      </c>
    </row>
    <row r="3456" spans="1:28" customFormat="1" ht="14.5" x14ac:dyDescent="0.35">
      <c r="A3456" s="19" t="s">
        <v>18154</v>
      </c>
      <c r="B3456" s="19" t="s">
        <v>18155</v>
      </c>
      <c r="C3456" s="19" t="s">
        <v>16860</v>
      </c>
      <c r="D3456" s="19" t="s">
        <v>17697</v>
      </c>
      <c r="E3456" s="41">
        <v>1343680001</v>
      </c>
      <c r="F3456" s="19" t="s">
        <v>1622</v>
      </c>
      <c r="G3456" s="19" t="s">
        <v>9934</v>
      </c>
      <c r="H3456" s="19" t="s">
        <v>9935</v>
      </c>
      <c r="I3456" s="24"/>
      <c r="J3456" s="24"/>
      <c r="K3456" s="19" t="s">
        <v>61</v>
      </c>
      <c r="L3456" s="20">
        <v>53046</v>
      </c>
      <c r="M3456" s="20">
        <v>0</v>
      </c>
      <c r="N3456" s="21">
        <v>1710827.46</v>
      </c>
      <c r="O3456" s="21">
        <v>666.23</v>
      </c>
      <c r="P3456" s="21">
        <v>0</v>
      </c>
      <c r="Q3456" s="21">
        <v>7316.57</v>
      </c>
      <c r="R3456" s="21">
        <v>31610.12</v>
      </c>
      <c r="S3456" s="21">
        <v>0</v>
      </c>
      <c r="T3456" s="21">
        <v>1750420.38</v>
      </c>
      <c r="U3456" s="21">
        <v>-477319.05</v>
      </c>
      <c r="V3456" s="21">
        <v>-488929.9</v>
      </c>
      <c r="W3456" s="20">
        <v>784171.43</v>
      </c>
      <c r="X3456" s="20">
        <v>751053.25494000001</v>
      </c>
      <c r="Y3456" s="20">
        <v>13</v>
      </c>
      <c r="Z3456" s="20">
        <v>57773.327303076927</v>
      </c>
      <c r="AA3456" s="45">
        <f t="shared" si="106"/>
        <v>1750420.3800000001</v>
      </c>
      <c r="AB3456" t="b">
        <f t="shared" si="107"/>
        <v>1</v>
      </c>
    </row>
    <row r="3457" spans="1:28" customFormat="1" ht="14.5" x14ac:dyDescent="0.35">
      <c r="A3457" s="19" t="s">
        <v>18152</v>
      </c>
      <c r="B3457" s="19" t="s">
        <v>18153</v>
      </c>
      <c r="C3457" s="19" t="s">
        <v>16763</v>
      </c>
      <c r="D3457" s="19" t="s">
        <v>17627</v>
      </c>
      <c r="E3457" s="41">
        <v>1343840001</v>
      </c>
      <c r="F3457" s="19" t="s">
        <v>4069</v>
      </c>
      <c r="G3457" s="19" t="s">
        <v>15193</v>
      </c>
      <c r="H3457" s="19" t="s">
        <v>15194</v>
      </c>
      <c r="I3457" s="24"/>
      <c r="J3457" s="24"/>
      <c r="K3457" s="19" t="s">
        <v>61</v>
      </c>
      <c r="L3457" s="20">
        <v>40939</v>
      </c>
      <c r="M3457" s="20">
        <v>0</v>
      </c>
      <c r="N3457" s="21">
        <v>1213408.67</v>
      </c>
      <c r="O3457" s="21">
        <v>0</v>
      </c>
      <c r="P3457" s="21">
        <v>0</v>
      </c>
      <c r="Q3457" s="21">
        <v>6303.12</v>
      </c>
      <c r="R3457" s="21">
        <v>75864.12</v>
      </c>
      <c r="S3457" s="21">
        <v>0</v>
      </c>
      <c r="T3457" s="21">
        <v>1295575.9099999999</v>
      </c>
      <c r="U3457" s="21">
        <v>-434895.79</v>
      </c>
      <c r="V3457" s="21">
        <v>-57647.74</v>
      </c>
      <c r="W3457" s="20">
        <v>803032.38</v>
      </c>
      <c r="X3457" s="20">
        <v>532686.40613000002</v>
      </c>
      <c r="Y3457" s="20">
        <v>13</v>
      </c>
      <c r="Z3457" s="20">
        <v>40975.877394615389</v>
      </c>
      <c r="AA3457" s="45">
        <f t="shared" si="106"/>
        <v>1295575.9100000001</v>
      </c>
      <c r="AB3457" t="b">
        <f t="shared" si="107"/>
        <v>1</v>
      </c>
    </row>
    <row r="3458" spans="1:28" customFormat="1" ht="14.5" x14ac:dyDescent="0.35">
      <c r="A3458" s="19" t="s">
        <v>18156</v>
      </c>
      <c r="B3458" s="19" t="s">
        <v>18157</v>
      </c>
      <c r="C3458" s="19" t="s">
        <v>16900</v>
      </c>
      <c r="D3458" s="19" t="s">
        <v>17719</v>
      </c>
      <c r="E3458" s="41">
        <v>1343920001</v>
      </c>
      <c r="F3458" s="19" t="s">
        <v>1956</v>
      </c>
      <c r="G3458" s="19" t="s">
        <v>9498</v>
      </c>
      <c r="H3458" s="19" t="s">
        <v>9499</v>
      </c>
      <c r="I3458" s="24"/>
      <c r="J3458" s="24"/>
      <c r="K3458" s="19" t="s">
        <v>61</v>
      </c>
      <c r="L3458" s="20">
        <v>13250</v>
      </c>
      <c r="M3458" s="20">
        <v>0</v>
      </c>
      <c r="N3458" s="21">
        <v>449630.75</v>
      </c>
      <c r="O3458" s="21">
        <v>0</v>
      </c>
      <c r="P3458" s="21">
        <v>0</v>
      </c>
      <c r="Q3458" s="21">
        <v>1540.56</v>
      </c>
      <c r="R3458" s="21">
        <v>0</v>
      </c>
      <c r="S3458" s="21">
        <v>213.55</v>
      </c>
      <c r="T3458" s="21">
        <v>451384.86</v>
      </c>
      <c r="U3458" s="21">
        <v>-72741.7</v>
      </c>
      <c r="V3458" s="21">
        <v>-7814.58</v>
      </c>
      <c r="W3458" s="20">
        <v>370828.58</v>
      </c>
      <c r="X3458" s="20">
        <v>197387.89924999999</v>
      </c>
      <c r="Y3458" s="20">
        <v>5</v>
      </c>
      <c r="Z3458" s="20">
        <v>39477.579849999995</v>
      </c>
      <c r="AA3458" s="45">
        <f t="shared" si="106"/>
        <v>451384.86</v>
      </c>
      <c r="AB3458" t="b">
        <f t="shared" si="107"/>
        <v>1</v>
      </c>
    </row>
    <row r="3459" spans="1:28" customFormat="1" ht="14.5" x14ac:dyDescent="0.35">
      <c r="A3459" s="19" t="s">
        <v>18154</v>
      </c>
      <c r="B3459" s="19" t="s">
        <v>18155</v>
      </c>
      <c r="C3459" s="19" t="s">
        <v>16869</v>
      </c>
      <c r="D3459" s="19" t="s">
        <v>17894</v>
      </c>
      <c r="E3459" s="41">
        <v>1344060001</v>
      </c>
      <c r="F3459" s="19" t="s">
        <v>1664</v>
      </c>
      <c r="G3459" s="19" t="s">
        <v>8752</v>
      </c>
      <c r="H3459" s="19" t="s">
        <v>8753</v>
      </c>
      <c r="I3459" s="24"/>
      <c r="J3459" s="24"/>
      <c r="K3459" s="19" t="s">
        <v>61</v>
      </c>
      <c r="L3459" s="20">
        <v>15379</v>
      </c>
      <c r="M3459" s="20">
        <v>0</v>
      </c>
      <c r="N3459" s="21">
        <v>434441.78</v>
      </c>
      <c r="O3459" s="21">
        <v>0</v>
      </c>
      <c r="P3459" s="21">
        <v>-132154.82</v>
      </c>
      <c r="Q3459" s="21">
        <v>0</v>
      </c>
      <c r="R3459" s="21">
        <v>0</v>
      </c>
      <c r="S3459" s="21">
        <v>0</v>
      </c>
      <c r="T3459" s="21">
        <v>302286.96000000002</v>
      </c>
      <c r="U3459" s="21">
        <v>-175346.59</v>
      </c>
      <c r="V3459" s="21">
        <v>-39249.24</v>
      </c>
      <c r="W3459" s="20">
        <v>87691.13</v>
      </c>
      <c r="X3459" s="20">
        <v>190719.94141999999</v>
      </c>
      <c r="Y3459" s="20">
        <v>5</v>
      </c>
      <c r="Z3459" s="20">
        <v>38143.988283999999</v>
      </c>
      <c r="AA3459" s="45">
        <f t="shared" si="106"/>
        <v>302286.96000000002</v>
      </c>
      <c r="AB3459" t="b">
        <f t="shared" si="107"/>
        <v>1</v>
      </c>
    </row>
    <row r="3460" spans="1:28" customFormat="1" ht="14.5" x14ac:dyDescent="0.35">
      <c r="A3460" s="19" t="s">
        <v>18154</v>
      </c>
      <c r="B3460" s="19" t="s">
        <v>18155</v>
      </c>
      <c r="C3460" s="19" t="s">
        <v>16824</v>
      </c>
      <c r="D3460" s="19" t="s">
        <v>17673</v>
      </c>
      <c r="E3460" s="41">
        <v>1345030001</v>
      </c>
      <c r="F3460" s="19" t="s">
        <v>2346</v>
      </c>
      <c r="G3460" s="19" t="s">
        <v>10468</v>
      </c>
      <c r="H3460" s="19" t="s">
        <v>10469</v>
      </c>
      <c r="I3460" s="24"/>
      <c r="J3460" s="24"/>
      <c r="K3460" s="19" t="s">
        <v>63</v>
      </c>
      <c r="L3460" s="20">
        <v>0</v>
      </c>
      <c r="M3460" s="20">
        <v>3894</v>
      </c>
      <c r="N3460" s="21">
        <v>291373.15000000002</v>
      </c>
      <c r="O3460" s="21">
        <v>0</v>
      </c>
      <c r="P3460" s="21">
        <v>0</v>
      </c>
      <c r="Q3460" s="21">
        <v>0</v>
      </c>
      <c r="R3460" s="21">
        <v>0</v>
      </c>
      <c r="S3460" s="21">
        <v>0</v>
      </c>
      <c r="T3460" s="21">
        <v>291373.15000000002</v>
      </c>
      <c r="U3460" s="21">
        <v>0</v>
      </c>
      <c r="V3460" s="21">
        <v>-17196.32</v>
      </c>
      <c r="W3460" s="20">
        <v>274176.83</v>
      </c>
      <c r="X3460" s="20">
        <v>127912.81285</v>
      </c>
      <c r="Y3460" s="20">
        <v>2</v>
      </c>
      <c r="Z3460" s="20">
        <v>63956.406425000001</v>
      </c>
      <c r="AA3460" s="45">
        <f t="shared" si="106"/>
        <v>291373.15000000002</v>
      </c>
      <c r="AB3460" t="b">
        <f t="shared" si="107"/>
        <v>1</v>
      </c>
    </row>
    <row r="3461" spans="1:28" customFormat="1" ht="14.5" x14ac:dyDescent="0.35">
      <c r="A3461" s="19" t="s">
        <v>18154</v>
      </c>
      <c r="B3461" s="19" t="s">
        <v>18155</v>
      </c>
      <c r="C3461" s="19" t="s">
        <v>16824</v>
      </c>
      <c r="D3461" s="19" t="s">
        <v>17673</v>
      </c>
      <c r="E3461" s="41">
        <v>1345030002</v>
      </c>
      <c r="F3461" s="19" t="s">
        <v>2346</v>
      </c>
      <c r="G3461" s="19" t="s">
        <v>10512</v>
      </c>
      <c r="H3461" s="19" t="s">
        <v>10513</v>
      </c>
      <c r="I3461" s="24"/>
      <c r="J3461" s="24"/>
      <c r="K3461" s="19" t="s">
        <v>63</v>
      </c>
      <c r="L3461" s="20">
        <v>0</v>
      </c>
      <c r="M3461" s="20">
        <v>3885</v>
      </c>
      <c r="N3461" s="21">
        <v>266688.86</v>
      </c>
      <c r="O3461" s="21">
        <v>0</v>
      </c>
      <c r="P3461" s="21">
        <v>0</v>
      </c>
      <c r="Q3461" s="21">
        <v>2694.6</v>
      </c>
      <c r="R3461" s="21">
        <v>0</v>
      </c>
      <c r="S3461" s="21">
        <v>0</v>
      </c>
      <c r="T3461" s="21">
        <v>269383.46000000002</v>
      </c>
      <c r="U3461" s="21">
        <v>0</v>
      </c>
      <c r="V3461" s="21">
        <v>-16274.85</v>
      </c>
      <c r="W3461" s="20">
        <v>253108.61</v>
      </c>
      <c r="X3461" s="20">
        <v>117076.40953999999</v>
      </c>
      <c r="Y3461" s="20">
        <v>2</v>
      </c>
      <c r="Z3461" s="20">
        <v>58538.204769999997</v>
      </c>
      <c r="AA3461" s="45">
        <f t="shared" ref="AA3461:AA3524" si="108">SUM(N3461:S3461)</f>
        <v>269383.45999999996</v>
      </c>
      <c r="AB3461" t="b">
        <f t="shared" ref="AB3461:AB3524" si="109">T3461=AA3461</f>
        <v>1</v>
      </c>
    </row>
    <row r="3462" spans="1:28" customFormat="1" ht="14.5" x14ac:dyDescent="0.35">
      <c r="A3462" s="19" t="s">
        <v>18152</v>
      </c>
      <c r="B3462" s="19" t="s">
        <v>18153</v>
      </c>
      <c r="C3462" s="19" t="s">
        <v>16735</v>
      </c>
      <c r="D3462" s="19" t="s">
        <v>17600</v>
      </c>
      <c r="E3462" s="41">
        <v>1346350001</v>
      </c>
      <c r="F3462" s="19" t="s">
        <v>3819</v>
      </c>
      <c r="G3462" s="19"/>
      <c r="H3462" s="19"/>
      <c r="I3462" s="24"/>
      <c r="J3462" s="24"/>
      <c r="K3462" s="19" t="s">
        <v>61</v>
      </c>
      <c r="L3462" s="20">
        <v>0</v>
      </c>
      <c r="M3462" s="20">
        <v>0</v>
      </c>
      <c r="N3462" s="21">
        <v>0</v>
      </c>
      <c r="O3462" s="21">
        <v>0</v>
      </c>
      <c r="P3462" s="21">
        <v>0</v>
      </c>
      <c r="Q3462" s="21">
        <v>0</v>
      </c>
      <c r="R3462" s="21">
        <v>0</v>
      </c>
      <c r="S3462" s="21">
        <v>0</v>
      </c>
      <c r="T3462" s="21">
        <v>0</v>
      </c>
      <c r="U3462" s="21">
        <v>0</v>
      </c>
      <c r="V3462" s="21">
        <v>0.01</v>
      </c>
      <c r="W3462" s="20">
        <v>0.01</v>
      </c>
      <c r="X3462" s="20">
        <v>0</v>
      </c>
      <c r="Y3462" s="20">
        <v>0</v>
      </c>
      <c r="Z3462" s="20"/>
      <c r="AA3462" s="45">
        <f t="shared" si="108"/>
        <v>0</v>
      </c>
      <c r="AB3462" t="b">
        <f t="shared" si="109"/>
        <v>1</v>
      </c>
    </row>
    <row r="3463" spans="1:28" customFormat="1" ht="14.5" x14ac:dyDescent="0.35">
      <c r="A3463" s="19" t="s">
        <v>18160</v>
      </c>
      <c r="B3463" s="19" t="s">
        <v>18161</v>
      </c>
      <c r="C3463" s="19" t="s">
        <v>17043</v>
      </c>
      <c r="D3463" s="19" t="s">
        <v>17826</v>
      </c>
      <c r="E3463" s="41">
        <v>1346510001</v>
      </c>
      <c r="F3463" s="19" t="s">
        <v>1037</v>
      </c>
      <c r="G3463" s="19" t="s">
        <v>7034</v>
      </c>
      <c r="H3463" s="19" t="s">
        <v>7035</v>
      </c>
      <c r="I3463" s="24"/>
      <c r="J3463" s="24"/>
      <c r="K3463" s="19" t="s">
        <v>61</v>
      </c>
      <c r="L3463" s="20">
        <v>20316</v>
      </c>
      <c r="M3463" s="20">
        <v>0</v>
      </c>
      <c r="N3463" s="21">
        <v>697512.99</v>
      </c>
      <c r="O3463" s="21">
        <v>0</v>
      </c>
      <c r="P3463" s="21">
        <v>-213641.05</v>
      </c>
      <c r="Q3463" s="21">
        <v>9468.5</v>
      </c>
      <c r="R3463" s="21">
        <v>0</v>
      </c>
      <c r="S3463" s="21">
        <v>0</v>
      </c>
      <c r="T3463" s="21">
        <v>493340.44</v>
      </c>
      <c r="U3463" s="21">
        <v>-236886.7</v>
      </c>
      <c r="V3463" s="21">
        <v>-29944.400000000001</v>
      </c>
      <c r="W3463" s="20">
        <v>226509.34</v>
      </c>
      <c r="X3463" s="20">
        <v>306208.20260999998</v>
      </c>
      <c r="Y3463" s="20">
        <v>7</v>
      </c>
      <c r="Z3463" s="20">
        <v>43744.02894428571</v>
      </c>
      <c r="AA3463" s="45">
        <f t="shared" si="108"/>
        <v>493340.44</v>
      </c>
      <c r="AB3463" t="b">
        <f t="shared" si="109"/>
        <v>1</v>
      </c>
    </row>
    <row r="3464" spans="1:28" customFormat="1" ht="14.5" x14ac:dyDescent="0.35">
      <c r="A3464" s="19" t="s">
        <v>18154</v>
      </c>
      <c r="B3464" s="19" t="s">
        <v>18155</v>
      </c>
      <c r="C3464" s="19" t="s">
        <v>16869</v>
      </c>
      <c r="D3464" s="19" t="s">
        <v>17894</v>
      </c>
      <c r="E3464" s="41">
        <v>1346780001</v>
      </c>
      <c r="F3464" s="19" t="s">
        <v>1665</v>
      </c>
      <c r="G3464" s="19" t="s">
        <v>8754</v>
      </c>
      <c r="H3464" s="19" t="s">
        <v>8669</v>
      </c>
      <c r="I3464" s="24"/>
      <c r="J3464" s="24"/>
      <c r="K3464" s="19" t="s">
        <v>61</v>
      </c>
      <c r="L3464" s="20">
        <v>33500</v>
      </c>
      <c r="M3464" s="20">
        <v>0</v>
      </c>
      <c r="N3464" s="21">
        <v>992055.8</v>
      </c>
      <c r="O3464" s="21">
        <v>0</v>
      </c>
      <c r="P3464" s="21">
        <v>-360946.27</v>
      </c>
      <c r="Q3464" s="21">
        <v>2390.4</v>
      </c>
      <c r="R3464" s="21">
        <v>0</v>
      </c>
      <c r="S3464" s="21">
        <v>0</v>
      </c>
      <c r="T3464" s="21">
        <v>633499.93000000005</v>
      </c>
      <c r="U3464" s="21">
        <v>-209890.96</v>
      </c>
      <c r="V3464" s="21">
        <v>-120613.93</v>
      </c>
      <c r="W3464" s="20">
        <v>302995.03999999998</v>
      </c>
      <c r="X3464" s="20">
        <v>435512.49619999999</v>
      </c>
      <c r="Y3464" s="20">
        <v>6</v>
      </c>
      <c r="Z3464" s="20">
        <v>72585.416033333328</v>
      </c>
      <c r="AA3464" s="45">
        <f t="shared" si="108"/>
        <v>633499.93000000005</v>
      </c>
      <c r="AB3464" t="b">
        <f t="shared" si="109"/>
        <v>1</v>
      </c>
    </row>
    <row r="3465" spans="1:28" customFormat="1" ht="14.5" x14ac:dyDescent="0.35">
      <c r="A3465" s="19" t="s">
        <v>18148</v>
      </c>
      <c r="B3465" s="19" t="s">
        <v>18149</v>
      </c>
      <c r="C3465" s="19" t="s">
        <v>16602</v>
      </c>
      <c r="D3465" s="19" t="s">
        <v>17523</v>
      </c>
      <c r="E3465" s="41">
        <v>1347320001</v>
      </c>
      <c r="F3465" s="19" t="s">
        <v>68</v>
      </c>
      <c r="G3465" s="19" t="s">
        <v>11918</v>
      </c>
      <c r="H3465" s="19" t="s">
        <v>11919</v>
      </c>
      <c r="I3465" s="24"/>
      <c r="J3465" s="24"/>
      <c r="K3465" s="19" t="s">
        <v>61</v>
      </c>
      <c r="L3465" s="20">
        <v>16423</v>
      </c>
      <c r="M3465" s="20">
        <v>0</v>
      </c>
      <c r="N3465" s="21">
        <v>615782.35</v>
      </c>
      <c r="O3465" s="21">
        <v>0</v>
      </c>
      <c r="P3465" s="21">
        <v>0</v>
      </c>
      <c r="Q3465" s="21">
        <v>5993.48</v>
      </c>
      <c r="R3465" s="21">
        <v>0</v>
      </c>
      <c r="S3465" s="21">
        <v>0</v>
      </c>
      <c r="T3465" s="21">
        <v>621775.82999999996</v>
      </c>
      <c r="U3465" s="21">
        <v>-70944.899999999994</v>
      </c>
      <c r="V3465" s="21">
        <v>-16146.29</v>
      </c>
      <c r="W3465" s="20">
        <v>534684.64</v>
      </c>
      <c r="X3465" s="20">
        <v>270328.45165</v>
      </c>
      <c r="Y3465" s="20">
        <v>5</v>
      </c>
      <c r="Z3465" s="20">
        <v>54065.690329999998</v>
      </c>
      <c r="AA3465" s="45">
        <f t="shared" si="108"/>
        <v>621775.82999999996</v>
      </c>
      <c r="AB3465" t="b">
        <f t="shared" si="109"/>
        <v>1</v>
      </c>
    </row>
    <row r="3466" spans="1:28" customFormat="1" ht="14.5" x14ac:dyDescent="0.35">
      <c r="A3466" s="19" t="s">
        <v>18148</v>
      </c>
      <c r="B3466" s="19" t="s">
        <v>18149</v>
      </c>
      <c r="C3466" s="19" t="s">
        <v>16644</v>
      </c>
      <c r="D3466" s="19" t="s">
        <v>17550</v>
      </c>
      <c r="E3466" s="41">
        <v>1347910002</v>
      </c>
      <c r="F3466" s="19" t="s">
        <v>3089</v>
      </c>
      <c r="G3466" s="19" t="s">
        <v>12542</v>
      </c>
      <c r="H3466" s="19" t="s">
        <v>12543</v>
      </c>
      <c r="I3466" s="24"/>
      <c r="J3466" s="24"/>
      <c r="K3466" s="19" t="s">
        <v>61</v>
      </c>
      <c r="L3466" s="20">
        <v>16990</v>
      </c>
      <c r="M3466" s="20">
        <v>0</v>
      </c>
      <c r="N3466" s="21">
        <v>501779.99</v>
      </c>
      <c r="O3466" s="21">
        <v>-726.03</v>
      </c>
      <c r="P3466" s="21">
        <v>0</v>
      </c>
      <c r="Q3466" s="21">
        <v>3555.38</v>
      </c>
      <c r="R3466" s="21">
        <v>0</v>
      </c>
      <c r="S3466" s="21">
        <v>-747.41</v>
      </c>
      <c r="T3466" s="21">
        <v>503861.93</v>
      </c>
      <c r="U3466" s="21">
        <v>-174388.07</v>
      </c>
      <c r="V3466" s="21">
        <v>-19470.150000000001</v>
      </c>
      <c r="W3466" s="20">
        <v>310003.71000000002</v>
      </c>
      <c r="X3466" s="20">
        <v>220281.41561</v>
      </c>
      <c r="Y3466" s="20">
        <v>12</v>
      </c>
      <c r="Z3466" s="20">
        <v>18356.784634166666</v>
      </c>
      <c r="AA3466" s="45">
        <f t="shared" si="108"/>
        <v>503861.93</v>
      </c>
      <c r="AB3466" t="b">
        <f t="shared" si="109"/>
        <v>1</v>
      </c>
    </row>
    <row r="3467" spans="1:28" customFormat="1" ht="14.5" x14ac:dyDescent="0.35">
      <c r="A3467" s="19" t="s">
        <v>18148</v>
      </c>
      <c r="B3467" s="19" t="s">
        <v>18149</v>
      </c>
      <c r="C3467" s="19" t="s">
        <v>16550</v>
      </c>
      <c r="D3467" s="19" t="s">
        <v>17507</v>
      </c>
      <c r="E3467" s="41">
        <v>1348050001</v>
      </c>
      <c r="F3467" s="19" t="s">
        <v>2605</v>
      </c>
      <c r="G3467" s="19" t="s">
        <v>11251</v>
      </c>
      <c r="H3467" s="19" t="s">
        <v>11252</v>
      </c>
      <c r="I3467" s="24"/>
      <c r="J3467" s="24"/>
      <c r="K3467" s="19" t="s">
        <v>61</v>
      </c>
      <c r="L3467" s="20">
        <v>38503</v>
      </c>
      <c r="M3467" s="20">
        <v>0</v>
      </c>
      <c r="N3467" s="21">
        <v>2166596.19</v>
      </c>
      <c r="O3467" s="21">
        <v>-2086.1</v>
      </c>
      <c r="P3467" s="21">
        <v>0</v>
      </c>
      <c r="Q3467" s="21">
        <v>35072</v>
      </c>
      <c r="R3467" s="21">
        <v>44254</v>
      </c>
      <c r="S3467" s="21">
        <v>0</v>
      </c>
      <c r="T3467" s="21">
        <v>2243836.09</v>
      </c>
      <c r="U3467" s="21">
        <v>-366852.27</v>
      </c>
      <c r="V3467" s="21">
        <v>-12821.53</v>
      </c>
      <c r="W3467" s="20">
        <v>1864162.29</v>
      </c>
      <c r="X3467" s="20">
        <v>951135.72741000005</v>
      </c>
      <c r="Y3467" s="20">
        <v>15</v>
      </c>
      <c r="Z3467" s="20">
        <v>63409.048494000002</v>
      </c>
      <c r="AA3467" s="45">
        <f t="shared" si="108"/>
        <v>2243836.09</v>
      </c>
      <c r="AB3467" t="b">
        <f t="shared" si="109"/>
        <v>1</v>
      </c>
    </row>
    <row r="3468" spans="1:28" customFormat="1" ht="14.5" x14ac:dyDescent="0.35">
      <c r="A3468" s="19" t="s">
        <v>18158</v>
      </c>
      <c r="B3468" s="19" t="s">
        <v>18159</v>
      </c>
      <c r="C3468" s="19" t="s">
        <v>17015</v>
      </c>
      <c r="D3468" s="19" t="s">
        <v>17803</v>
      </c>
      <c r="E3468" s="41">
        <v>1348480001</v>
      </c>
      <c r="F3468" s="19" t="s">
        <v>96</v>
      </c>
      <c r="G3468" s="19" t="s">
        <v>4474</v>
      </c>
      <c r="H3468" s="19" t="s">
        <v>4475</v>
      </c>
      <c r="I3468" s="24"/>
      <c r="J3468" s="24"/>
      <c r="K3468" s="19" t="s">
        <v>61</v>
      </c>
      <c r="L3468" s="20">
        <v>14640</v>
      </c>
      <c r="M3468" s="20">
        <v>0</v>
      </c>
      <c r="N3468" s="21">
        <v>517265.21</v>
      </c>
      <c r="O3468" s="21">
        <v>0</v>
      </c>
      <c r="P3468" s="21">
        <v>0</v>
      </c>
      <c r="Q3468" s="21">
        <v>0</v>
      </c>
      <c r="R3468" s="21">
        <v>0</v>
      </c>
      <c r="S3468" s="21">
        <v>0</v>
      </c>
      <c r="T3468" s="21">
        <v>517265.21</v>
      </c>
      <c r="U3468" s="21">
        <v>-153319.42000000001</v>
      </c>
      <c r="V3468" s="21">
        <v>-34591.18</v>
      </c>
      <c r="W3468" s="20">
        <v>329354.61</v>
      </c>
      <c r="X3468" s="20">
        <v>227079.42718999999</v>
      </c>
      <c r="Y3468" s="20">
        <v>2</v>
      </c>
      <c r="Z3468" s="20">
        <v>113539.71359499999</v>
      </c>
      <c r="AA3468" s="45">
        <f t="shared" si="108"/>
        <v>517265.21</v>
      </c>
      <c r="AB3468" t="b">
        <f t="shared" si="109"/>
        <v>1</v>
      </c>
    </row>
    <row r="3469" spans="1:28" customFormat="1" ht="14.5" x14ac:dyDescent="0.35">
      <c r="A3469" s="19" t="s">
        <v>18154</v>
      </c>
      <c r="B3469" s="19" t="s">
        <v>18155</v>
      </c>
      <c r="C3469" s="19" t="s">
        <v>16850</v>
      </c>
      <c r="D3469" s="19" t="s">
        <v>17893</v>
      </c>
      <c r="E3469" s="41">
        <v>1348640001</v>
      </c>
      <c r="F3469" s="19" t="s">
        <v>2455</v>
      </c>
      <c r="G3469" s="19" t="s">
        <v>10843</v>
      </c>
      <c r="H3469" s="19" t="s">
        <v>10844</v>
      </c>
      <c r="I3469" s="24"/>
      <c r="J3469" s="24"/>
      <c r="K3469" s="19" t="s">
        <v>63</v>
      </c>
      <c r="L3469" s="20">
        <v>0</v>
      </c>
      <c r="M3469" s="20">
        <v>6500</v>
      </c>
      <c r="N3469" s="21">
        <v>533805.31000000006</v>
      </c>
      <c r="O3469" s="21">
        <v>0</v>
      </c>
      <c r="P3469" s="21">
        <v>0</v>
      </c>
      <c r="Q3469" s="21">
        <v>5069.25</v>
      </c>
      <c r="R3469" s="21">
        <v>0</v>
      </c>
      <c r="S3469" s="21">
        <v>0</v>
      </c>
      <c r="T3469" s="21">
        <v>538874.56000000006</v>
      </c>
      <c r="U3469" s="21">
        <v>0</v>
      </c>
      <c r="V3469" s="21">
        <v>-21844.74</v>
      </c>
      <c r="W3469" s="20">
        <v>517029.82</v>
      </c>
      <c r="X3469" s="20">
        <v>234340.53109</v>
      </c>
      <c r="Y3469" s="20">
        <v>1</v>
      </c>
      <c r="Z3469" s="20">
        <v>234340.53109</v>
      </c>
      <c r="AA3469" s="45">
        <f t="shared" si="108"/>
        <v>538874.56000000006</v>
      </c>
      <c r="AB3469" t="b">
        <f t="shared" si="109"/>
        <v>1</v>
      </c>
    </row>
    <row r="3470" spans="1:28" customFormat="1" ht="14.5" x14ac:dyDescent="0.35">
      <c r="A3470" s="19" t="s">
        <v>18158</v>
      </c>
      <c r="B3470" s="19" t="s">
        <v>18159</v>
      </c>
      <c r="C3470" s="19" t="s">
        <v>16982</v>
      </c>
      <c r="D3470" s="19" t="s">
        <v>17802</v>
      </c>
      <c r="E3470" s="41">
        <v>1348990001</v>
      </c>
      <c r="F3470" s="19" t="s">
        <v>339</v>
      </c>
      <c r="G3470" s="19" t="s">
        <v>5123</v>
      </c>
      <c r="H3470" s="19" t="s">
        <v>5124</v>
      </c>
      <c r="I3470" s="24"/>
      <c r="J3470" s="24"/>
      <c r="K3470" s="19" t="s">
        <v>61</v>
      </c>
      <c r="L3470" s="20">
        <v>14969</v>
      </c>
      <c r="M3470" s="20">
        <v>0</v>
      </c>
      <c r="N3470" s="21">
        <v>506338.77</v>
      </c>
      <c r="O3470" s="21">
        <v>0</v>
      </c>
      <c r="P3470" s="21">
        <v>-22364.95</v>
      </c>
      <c r="Q3470" s="21">
        <v>0</v>
      </c>
      <c r="R3470" s="21">
        <v>0</v>
      </c>
      <c r="S3470" s="21">
        <v>0</v>
      </c>
      <c r="T3470" s="21">
        <v>483973.82</v>
      </c>
      <c r="U3470" s="21">
        <v>-174710.5</v>
      </c>
      <c r="V3470" s="21">
        <v>-17961.14</v>
      </c>
      <c r="W3470" s="20">
        <v>291302.18</v>
      </c>
      <c r="X3470" s="20">
        <v>222282.72003</v>
      </c>
      <c r="Y3470" s="20">
        <v>7</v>
      </c>
      <c r="Z3470" s="20">
        <v>31754.674289999999</v>
      </c>
      <c r="AA3470" s="45">
        <f t="shared" si="108"/>
        <v>483973.82</v>
      </c>
      <c r="AB3470" t="b">
        <f t="shared" si="109"/>
        <v>1</v>
      </c>
    </row>
    <row r="3471" spans="1:28" customFormat="1" ht="14.5" x14ac:dyDescent="0.35">
      <c r="A3471" s="19" t="s">
        <v>18148</v>
      </c>
      <c r="B3471" s="19" t="s">
        <v>18149</v>
      </c>
      <c r="C3471" s="19" t="s">
        <v>16550</v>
      </c>
      <c r="D3471" s="19" t="s">
        <v>17507</v>
      </c>
      <c r="E3471" s="41">
        <v>1349290001</v>
      </c>
      <c r="F3471" s="19" t="s">
        <v>2606</v>
      </c>
      <c r="G3471" s="19" t="s">
        <v>11253</v>
      </c>
      <c r="H3471" s="19" t="s">
        <v>11254</v>
      </c>
      <c r="I3471" s="24"/>
      <c r="J3471" s="24"/>
      <c r="K3471" s="19" t="s">
        <v>61</v>
      </c>
      <c r="L3471" s="20">
        <v>35374</v>
      </c>
      <c r="M3471" s="20">
        <v>0</v>
      </c>
      <c r="N3471" s="21">
        <v>1321725.83</v>
      </c>
      <c r="O3471" s="21">
        <v>36773.46</v>
      </c>
      <c r="P3471" s="21">
        <v>-636007.51</v>
      </c>
      <c r="Q3471" s="21">
        <v>13428.1</v>
      </c>
      <c r="R3471" s="21">
        <v>75864.12</v>
      </c>
      <c r="S3471" s="21">
        <v>0</v>
      </c>
      <c r="T3471" s="21">
        <v>811784</v>
      </c>
      <c r="U3471" s="21">
        <v>-179140.02</v>
      </c>
      <c r="V3471" s="21">
        <v>-22330.51</v>
      </c>
      <c r="W3471" s="20">
        <v>610313.47</v>
      </c>
      <c r="X3471" s="20">
        <v>580237.63936999999</v>
      </c>
      <c r="Y3471" s="20">
        <v>10</v>
      </c>
      <c r="Z3471" s="20">
        <v>58023.763936999996</v>
      </c>
      <c r="AA3471" s="45">
        <f t="shared" si="108"/>
        <v>811784</v>
      </c>
      <c r="AB3471" t="b">
        <f t="shared" si="109"/>
        <v>1</v>
      </c>
    </row>
    <row r="3472" spans="1:28" customFormat="1" ht="14.5" x14ac:dyDescent="0.35">
      <c r="A3472" s="19" t="s">
        <v>18154</v>
      </c>
      <c r="B3472" s="19" t="s">
        <v>18155</v>
      </c>
      <c r="C3472" s="19" t="s">
        <v>16792</v>
      </c>
      <c r="D3472" s="19" t="s">
        <v>17651</v>
      </c>
      <c r="E3472" s="41">
        <v>1349960001</v>
      </c>
      <c r="F3472" s="19" t="s">
        <v>1299</v>
      </c>
      <c r="G3472" s="19" t="s">
        <v>7826</v>
      </c>
      <c r="H3472" s="19" t="s">
        <v>7827</v>
      </c>
      <c r="I3472" s="24"/>
      <c r="J3472" s="24"/>
      <c r="K3472" s="19" t="s">
        <v>61</v>
      </c>
      <c r="L3472" s="20">
        <v>17125</v>
      </c>
      <c r="M3472" s="20">
        <v>0</v>
      </c>
      <c r="N3472" s="21">
        <v>641233.52</v>
      </c>
      <c r="O3472" s="21">
        <v>-46313.9</v>
      </c>
      <c r="P3472" s="21">
        <v>-328389.98</v>
      </c>
      <c r="Q3472" s="21">
        <v>3038.95</v>
      </c>
      <c r="R3472" s="21">
        <v>0</v>
      </c>
      <c r="S3472" s="21">
        <v>0</v>
      </c>
      <c r="T3472" s="21">
        <v>269568.59000000003</v>
      </c>
      <c r="U3472" s="21">
        <v>-81238.7</v>
      </c>
      <c r="V3472" s="21">
        <v>-47014.05</v>
      </c>
      <c r="W3472" s="20">
        <v>141315.84</v>
      </c>
      <c r="X3472" s="20">
        <v>281501.51527999999</v>
      </c>
      <c r="Y3472" s="20">
        <v>3</v>
      </c>
      <c r="Z3472" s="20">
        <v>93833.838426666669</v>
      </c>
      <c r="AA3472" s="45">
        <f t="shared" si="108"/>
        <v>269568.59000000003</v>
      </c>
      <c r="AB3472" t="b">
        <f t="shared" si="109"/>
        <v>1</v>
      </c>
    </row>
    <row r="3473" spans="1:28" customFormat="1" ht="14.5" x14ac:dyDescent="0.35">
      <c r="A3473" s="19" t="s">
        <v>18150</v>
      </c>
      <c r="B3473" s="19" t="s">
        <v>18151</v>
      </c>
      <c r="C3473" s="19" t="s">
        <v>16676</v>
      </c>
      <c r="D3473" s="19" t="s">
        <v>17557</v>
      </c>
      <c r="E3473" s="41">
        <v>1350110001</v>
      </c>
      <c r="F3473" s="19" t="s">
        <v>3308</v>
      </c>
      <c r="G3473" s="19" t="s">
        <v>13165</v>
      </c>
      <c r="H3473" s="19" t="s">
        <v>13166</v>
      </c>
      <c r="I3473" s="24"/>
      <c r="J3473" s="24"/>
      <c r="K3473" s="19" t="s">
        <v>61</v>
      </c>
      <c r="L3473" s="20">
        <v>7374</v>
      </c>
      <c r="M3473" s="20">
        <v>0</v>
      </c>
      <c r="N3473" s="21">
        <v>206870.52</v>
      </c>
      <c r="O3473" s="21">
        <v>0</v>
      </c>
      <c r="P3473" s="21">
        <v>-37102.959999999999</v>
      </c>
      <c r="Q3473" s="21">
        <v>528.94000000000005</v>
      </c>
      <c r="R3473" s="21">
        <v>75864.12</v>
      </c>
      <c r="S3473" s="21">
        <v>0</v>
      </c>
      <c r="T3473" s="21">
        <v>246160.62</v>
      </c>
      <c r="U3473" s="21">
        <v>-97307.02</v>
      </c>
      <c r="V3473" s="21">
        <v>-6115.36</v>
      </c>
      <c r="W3473" s="20">
        <v>142738.23999999999</v>
      </c>
      <c r="X3473" s="20">
        <v>90816.158280000003</v>
      </c>
      <c r="Y3473" s="20">
        <v>6</v>
      </c>
      <c r="Z3473" s="20">
        <v>15136.026380000001</v>
      </c>
      <c r="AA3473" s="45">
        <f t="shared" si="108"/>
        <v>246160.62</v>
      </c>
      <c r="AB3473" t="b">
        <f t="shared" si="109"/>
        <v>1</v>
      </c>
    </row>
    <row r="3474" spans="1:28" customFormat="1" ht="14.5" x14ac:dyDescent="0.35">
      <c r="A3474" s="19" t="s">
        <v>18156</v>
      </c>
      <c r="B3474" s="19" t="s">
        <v>18157</v>
      </c>
      <c r="C3474" s="19" t="s">
        <v>16923</v>
      </c>
      <c r="D3474" s="19" t="s">
        <v>17746</v>
      </c>
      <c r="E3474" s="41">
        <v>1351430001</v>
      </c>
      <c r="F3474" s="19" t="s">
        <v>2122</v>
      </c>
      <c r="G3474" s="19" t="s">
        <v>9936</v>
      </c>
      <c r="H3474" s="19" t="s">
        <v>9937</v>
      </c>
      <c r="I3474" s="24"/>
      <c r="J3474" s="24"/>
      <c r="K3474" s="19" t="s">
        <v>63</v>
      </c>
      <c r="L3474" s="20">
        <v>841</v>
      </c>
      <c r="M3474" s="20">
        <v>0</v>
      </c>
      <c r="N3474" s="21">
        <v>204324.87</v>
      </c>
      <c r="O3474" s="21">
        <v>0</v>
      </c>
      <c r="P3474" s="21">
        <v>0</v>
      </c>
      <c r="Q3474" s="21">
        <v>3919.18</v>
      </c>
      <c r="R3474" s="21">
        <v>0</v>
      </c>
      <c r="S3474" s="21">
        <v>0</v>
      </c>
      <c r="T3474" s="21">
        <v>208244.05</v>
      </c>
      <c r="U3474" s="21">
        <v>-1468.2</v>
      </c>
      <c r="V3474" s="21">
        <v>0</v>
      </c>
      <c r="W3474" s="20">
        <v>206775.85</v>
      </c>
      <c r="X3474" s="20">
        <v>89698.617929999993</v>
      </c>
      <c r="Y3474" s="20">
        <v>3</v>
      </c>
      <c r="Z3474" s="20">
        <v>29899.539309999996</v>
      </c>
      <c r="AA3474" s="45">
        <f t="shared" si="108"/>
        <v>208244.05</v>
      </c>
      <c r="AB3474" t="b">
        <f t="shared" si="109"/>
        <v>1</v>
      </c>
    </row>
    <row r="3475" spans="1:28" customFormat="1" ht="14.5" x14ac:dyDescent="0.35">
      <c r="A3475" s="19" t="s">
        <v>18156</v>
      </c>
      <c r="B3475" s="19" t="s">
        <v>18157</v>
      </c>
      <c r="C3475" s="19" t="s">
        <v>16923</v>
      </c>
      <c r="D3475" s="19" t="s">
        <v>17746</v>
      </c>
      <c r="E3475" s="41">
        <v>1351430002</v>
      </c>
      <c r="F3475" s="19" t="s">
        <v>2122</v>
      </c>
      <c r="G3475" s="19" t="s">
        <v>9936</v>
      </c>
      <c r="H3475" s="19" t="s">
        <v>9937</v>
      </c>
      <c r="I3475" s="24"/>
      <c r="J3475" s="24"/>
      <c r="K3475" s="19" t="s">
        <v>63</v>
      </c>
      <c r="L3475" s="20">
        <v>791</v>
      </c>
      <c r="M3475" s="20">
        <v>0</v>
      </c>
      <c r="N3475" s="21">
        <v>101063.18</v>
      </c>
      <c r="O3475" s="21">
        <v>0</v>
      </c>
      <c r="P3475" s="21">
        <v>0</v>
      </c>
      <c r="Q3475" s="21">
        <v>0</v>
      </c>
      <c r="R3475" s="21">
        <v>0</v>
      </c>
      <c r="S3475" s="21">
        <v>0</v>
      </c>
      <c r="T3475" s="21">
        <v>101063.18</v>
      </c>
      <c r="U3475" s="21">
        <v>-353.5</v>
      </c>
      <c r="V3475" s="21">
        <v>0</v>
      </c>
      <c r="W3475" s="20">
        <v>100709.68</v>
      </c>
      <c r="X3475" s="20">
        <v>44366.736019999997</v>
      </c>
      <c r="Y3475" s="20">
        <v>1</v>
      </c>
      <c r="Z3475" s="20">
        <v>44366.736019999997</v>
      </c>
      <c r="AA3475" s="45">
        <f t="shared" si="108"/>
        <v>101063.18</v>
      </c>
      <c r="AB3475" t="b">
        <f t="shared" si="109"/>
        <v>1</v>
      </c>
    </row>
    <row r="3476" spans="1:28" customFormat="1" ht="14.5" x14ac:dyDescent="0.35">
      <c r="A3476" s="19" t="s">
        <v>18156</v>
      </c>
      <c r="B3476" s="19" t="s">
        <v>18157</v>
      </c>
      <c r="C3476" s="19" t="s">
        <v>16945</v>
      </c>
      <c r="D3476" s="19" t="s">
        <v>17764</v>
      </c>
      <c r="E3476" s="41">
        <v>1351510001</v>
      </c>
      <c r="F3476" s="19" t="s">
        <v>1798</v>
      </c>
      <c r="G3476" s="19" t="s">
        <v>9117</v>
      </c>
      <c r="H3476" s="19" t="s">
        <v>9118</v>
      </c>
      <c r="I3476" s="24"/>
      <c r="J3476" s="24"/>
      <c r="K3476" s="19" t="s">
        <v>61</v>
      </c>
      <c r="L3476" s="20">
        <v>7500</v>
      </c>
      <c r="M3476" s="20">
        <v>0</v>
      </c>
      <c r="N3476" s="21">
        <v>243781.66</v>
      </c>
      <c r="O3476" s="21">
        <v>0</v>
      </c>
      <c r="P3476" s="21">
        <v>0</v>
      </c>
      <c r="Q3476" s="21">
        <v>0</v>
      </c>
      <c r="R3476" s="21">
        <v>0</v>
      </c>
      <c r="S3476" s="21">
        <v>0</v>
      </c>
      <c r="T3476" s="21">
        <v>243781.66</v>
      </c>
      <c r="U3476" s="21">
        <v>-107456.19</v>
      </c>
      <c r="V3476" s="21">
        <v>-7680.01</v>
      </c>
      <c r="W3476" s="20">
        <v>128645.46</v>
      </c>
      <c r="X3476" s="20">
        <v>107020.14874</v>
      </c>
      <c r="Y3476" s="20">
        <v>5</v>
      </c>
      <c r="Z3476" s="20">
        <v>21404.029748000001</v>
      </c>
      <c r="AA3476" s="45">
        <f t="shared" si="108"/>
        <v>243781.66</v>
      </c>
      <c r="AB3476" t="b">
        <f t="shared" si="109"/>
        <v>1</v>
      </c>
    </row>
    <row r="3477" spans="1:28" customFormat="1" ht="14.5" x14ac:dyDescent="0.35">
      <c r="A3477" s="19" t="s">
        <v>18148</v>
      </c>
      <c r="B3477" s="19" t="s">
        <v>18149</v>
      </c>
      <c r="C3477" s="19" t="s">
        <v>16644</v>
      </c>
      <c r="D3477" s="19" t="s">
        <v>17550</v>
      </c>
      <c r="E3477" s="41">
        <v>1351860001</v>
      </c>
      <c r="F3477" s="19" t="s">
        <v>68</v>
      </c>
      <c r="G3477" s="19" t="s">
        <v>12400</v>
      </c>
      <c r="H3477" s="19" t="s">
        <v>12401</v>
      </c>
      <c r="I3477" s="24"/>
      <c r="J3477" s="24"/>
      <c r="K3477" s="19" t="s">
        <v>61</v>
      </c>
      <c r="L3477" s="20">
        <v>23000</v>
      </c>
      <c r="M3477" s="20">
        <v>0</v>
      </c>
      <c r="N3477" s="21">
        <v>703300.82</v>
      </c>
      <c r="O3477" s="21">
        <v>0</v>
      </c>
      <c r="P3477" s="21">
        <v>-100516</v>
      </c>
      <c r="Q3477" s="21">
        <v>0</v>
      </c>
      <c r="R3477" s="21">
        <v>0</v>
      </c>
      <c r="S3477" s="21">
        <v>9961.4699999999993</v>
      </c>
      <c r="T3477" s="21">
        <v>612746.29</v>
      </c>
      <c r="U3477" s="21">
        <v>-196018.25</v>
      </c>
      <c r="V3477" s="21">
        <v>-28718.92</v>
      </c>
      <c r="W3477" s="20">
        <v>388009.12</v>
      </c>
      <c r="X3477" s="20">
        <v>308749.05998000002</v>
      </c>
      <c r="Y3477" s="20">
        <v>8</v>
      </c>
      <c r="Z3477" s="20">
        <v>38593.632497500003</v>
      </c>
      <c r="AA3477" s="45">
        <f t="shared" si="108"/>
        <v>612746.28999999992</v>
      </c>
      <c r="AB3477" t="b">
        <f t="shared" si="109"/>
        <v>1</v>
      </c>
    </row>
    <row r="3478" spans="1:28" customFormat="1" ht="14.5" x14ac:dyDescent="0.35">
      <c r="A3478" s="19" t="s">
        <v>18154</v>
      </c>
      <c r="B3478" s="19" t="s">
        <v>18155</v>
      </c>
      <c r="C3478" s="19" t="s">
        <v>16792</v>
      </c>
      <c r="D3478" s="19" t="s">
        <v>17651</v>
      </c>
      <c r="E3478" s="41">
        <v>1351940001</v>
      </c>
      <c r="F3478" s="19" t="s">
        <v>1300</v>
      </c>
      <c r="G3478" s="19" t="s">
        <v>7763</v>
      </c>
      <c r="H3478" s="19" t="s">
        <v>7764</v>
      </c>
      <c r="I3478" s="24"/>
      <c r="J3478" s="24"/>
      <c r="K3478" s="19" t="s">
        <v>61</v>
      </c>
      <c r="L3478" s="20">
        <v>30067</v>
      </c>
      <c r="M3478" s="20">
        <v>0</v>
      </c>
      <c r="N3478" s="21">
        <v>1052746.78</v>
      </c>
      <c r="O3478" s="21">
        <v>0</v>
      </c>
      <c r="P3478" s="21">
        <v>0</v>
      </c>
      <c r="Q3478" s="21">
        <v>0</v>
      </c>
      <c r="R3478" s="21">
        <v>0</v>
      </c>
      <c r="S3478" s="21">
        <v>18664.73</v>
      </c>
      <c r="T3478" s="21">
        <v>1071411.51</v>
      </c>
      <c r="U3478" s="21">
        <v>-375340.26</v>
      </c>
      <c r="V3478" s="21">
        <v>-34614.57</v>
      </c>
      <c r="W3478" s="20">
        <v>661456.68000000005</v>
      </c>
      <c r="X3478" s="20">
        <v>462155.83642000001</v>
      </c>
      <c r="Y3478" s="20">
        <v>8</v>
      </c>
      <c r="Z3478" s="20">
        <v>57769.479552500001</v>
      </c>
      <c r="AA3478" s="45">
        <f t="shared" si="108"/>
        <v>1071411.51</v>
      </c>
      <c r="AB3478" t="b">
        <f t="shared" si="109"/>
        <v>1</v>
      </c>
    </row>
    <row r="3479" spans="1:28" customFormat="1" ht="14.5" x14ac:dyDescent="0.35">
      <c r="A3479" s="19" t="s">
        <v>18150</v>
      </c>
      <c r="B3479" s="19" t="s">
        <v>18151</v>
      </c>
      <c r="C3479" s="19" t="s">
        <v>16676</v>
      </c>
      <c r="D3479" s="19" t="s">
        <v>17557</v>
      </c>
      <c r="E3479" s="41">
        <v>1352400001</v>
      </c>
      <c r="F3479" s="19" t="s">
        <v>17562</v>
      </c>
      <c r="G3479" s="19" t="s">
        <v>13167</v>
      </c>
      <c r="H3479" s="19" t="s">
        <v>13168</v>
      </c>
      <c r="I3479" s="24"/>
      <c r="J3479" s="24"/>
      <c r="K3479" s="19" t="s">
        <v>61</v>
      </c>
      <c r="L3479" s="20">
        <v>1491</v>
      </c>
      <c r="M3479" s="20">
        <v>0</v>
      </c>
      <c r="N3479" s="21">
        <v>41505.33</v>
      </c>
      <c r="O3479" s="21">
        <v>0</v>
      </c>
      <c r="P3479" s="21">
        <v>0</v>
      </c>
      <c r="Q3479" s="21">
        <v>0</v>
      </c>
      <c r="R3479" s="21">
        <v>0</v>
      </c>
      <c r="S3479" s="21">
        <v>0</v>
      </c>
      <c r="T3479" s="21">
        <v>41505.33</v>
      </c>
      <c r="U3479" s="21">
        <v>0</v>
      </c>
      <c r="V3479" s="21">
        <v>-46.3</v>
      </c>
      <c r="W3479" s="20">
        <v>41459.03</v>
      </c>
      <c r="X3479" s="20">
        <v>18220.83987</v>
      </c>
      <c r="Y3479" s="20">
        <v>2</v>
      </c>
      <c r="Z3479" s="20">
        <v>9110.4199349999999</v>
      </c>
      <c r="AA3479" s="45">
        <f t="shared" si="108"/>
        <v>41505.33</v>
      </c>
      <c r="AB3479" t="b">
        <f t="shared" si="109"/>
        <v>1</v>
      </c>
    </row>
    <row r="3480" spans="1:28" customFormat="1" ht="14.5" x14ac:dyDescent="0.35">
      <c r="A3480" s="19" t="s">
        <v>18154</v>
      </c>
      <c r="B3480" s="19" t="s">
        <v>18155</v>
      </c>
      <c r="C3480" s="19" t="s">
        <v>16869</v>
      </c>
      <c r="D3480" s="19" t="s">
        <v>17894</v>
      </c>
      <c r="E3480" s="41">
        <v>1352670001</v>
      </c>
      <c r="F3480" s="19" t="s">
        <v>1638</v>
      </c>
      <c r="G3480" s="19" t="s">
        <v>8755</v>
      </c>
      <c r="H3480" s="19" t="s">
        <v>8756</v>
      </c>
      <c r="I3480" s="24"/>
      <c r="J3480" s="24"/>
      <c r="K3480" s="19" t="s">
        <v>61</v>
      </c>
      <c r="L3480" s="20">
        <v>5568</v>
      </c>
      <c r="M3480" s="20">
        <v>0</v>
      </c>
      <c r="N3480" s="21">
        <v>158618.9</v>
      </c>
      <c r="O3480" s="21">
        <v>0</v>
      </c>
      <c r="P3480" s="21">
        <v>-13856.54</v>
      </c>
      <c r="Q3480" s="21">
        <v>0</v>
      </c>
      <c r="R3480" s="21">
        <v>0</v>
      </c>
      <c r="S3480" s="21">
        <v>0</v>
      </c>
      <c r="T3480" s="21">
        <v>144762.35999999999</v>
      </c>
      <c r="U3480" s="21">
        <v>-45209.71</v>
      </c>
      <c r="V3480" s="21">
        <v>-1104.03</v>
      </c>
      <c r="W3480" s="20">
        <v>98448.62</v>
      </c>
      <c r="X3480" s="20">
        <v>69633.697100000005</v>
      </c>
      <c r="Y3480" s="20">
        <v>4</v>
      </c>
      <c r="Z3480" s="20">
        <v>17408.424275000001</v>
      </c>
      <c r="AA3480" s="45">
        <f t="shared" si="108"/>
        <v>144762.35999999999</v>
      </c>
      <c r="AB3480" t="b">
        <f t="shared" si="109"/>
        <v>1</v>
      </c>
    </row>
    <row r="3481" spans="1:28" customFormat="1" ht="14.5" x14ac:dyDescent="0.35">
      <c r="A3481" s="19" t="s">
        <v>18150</v>
      </c>
      <c r="B3481" s="19" t="s">
        <v>18151</v>
      </c>
      <c r="C3481" s="19" t="s">
        <v>16669</v>
      </c>
      <c r="D3481" s="19" t="s">
        <v>17551</v>
      </c>
      <c r="E3481" s="41">
        <v>1353130001</v>
      </c>
      <c r="F3481" s="19" t="s">
        <v>3529</v>
      </c>
      <c r="G3481" s="19" t="s">
        <v>13668</v>
      </c>
      <c r="H3481" s="19" t="s">
        <v>13669</v>
      </c>
      <c r="I3481" s="24"/>
      <c r="J3481" s="24"/>
      <c r="K3481" s="19" t="s">
        <v>61</v>
      </c>
      <c r="L3481" s="20">
        <v>799</v>
      </c>
      <c r="M3481" s="20">
        <v>0</v>
      </c>
      <c r="N3481" s="21">
        <v>22473.25</v>
      </c>
      <c r="O3481" s="21">
        <v>0</v>
      </c>
      <c r="P3481" s="21">
        <v>-3526.21</v>
      </c>
      <c r="Q3481" s="21">
        <v>0</v>
      </c>
      <c r="R3481" s="21">
        <v>0</v>
      </c>
      <c r="S3481" s="21">
        <v>0</v>
      </c>
      <c r="T3481" s="21">
        <v>18947.04</v>
      </c>
      <c r="U3481" s="21">
        <v>-22242.799999999999</v>
      </c>
      <c r="V3481" s="21">
        <v>-787.11</v>
      </c>
      <c r="W3481" s="20">
        <v>-4082.87</v>
      </c>
      <c r="X3481" s="20">
        <v>9865.7567500000005</v>
      </c>
      <c r="Y3481" s="20">
        <v>1</v>
      </c>
      <c r="Z3481" s="20">
        <v>9865.7567500000005</v>
      </c>
      <c r="AA3481" s="45">
        <f t="shared" si="108"/>
        <v>18947.04</v>
      </c>
      <c r="AB3481" t="b">
        <f t="shared" si="109"/>
        <v>1</v>
      </c>
    </row>
    <row r="3482" spans="1:28" customFormat="1" ht="14.5" x14ac:dyDescent="0.35">
      <c r="A3482" s="19" t="s">
        <v>18148</v>
      </c>
      <c r="B3482" s="19" t="s">
        <v>18149</v>
      </c>
      <c r="C3482" s="19" t="s">
        <v>16602</v>
      </c>
      <c r="D3482" s="19" t="s">
        <v>17523</v>
      </c>
      <c r="E3482" s="41">
        <v>1353480001</v>
      </c>
      <c r="F3482" s="19" t="s">
        <v>2856</v>
      </c>
      <c r="G3482" s="19" t="s">
        <v>11920</v>
      </c>
      <c r="H3482" s="19" t="s">
        <v>11921</v>
      </c>
      <c r="I3482" s="24"/>
      <c r="J3482" s="24"/>
      <c r="K3482" s="19" t="s">
        <v>61</v>
      </c>
      <c r="L3482" s="20">
        <v>8498</v>
      </c>
      <c r="M3482" s="20">
        <v>0</v>
      </c>
      <c r="N3482" s="21">
        <v>271915.74</v>
      </c>
      <c r="O3482" s="21">
        <v>116.7</v>
      </c>
      <c r="P3482" s="21">
        <v>0</v>
      </c>
      <c r="Q3482" s="21">
        <v>0</v>
      </c>
      <c r="R3482" s="21">
        <v>75864.12</v>
      </c>
      <c r="S3482" s="21">
        <v>11658.06</v>
      </c>
      <c r="T3482" s="21">
        <v>359554.62</v>
      </c>
      <c r="U3482" s="21">
        <v>-27572.89</v>
      </c>
      <c r="V3482" s="21">
        <v>-10850.84</v>
      </c>
      <c r="W3482" s="20">
        <v>321130.89</v>
      </c>
      <c r="X3482" s="20">
        <v>119371.00986000001</v>
      </c>
      <c r="Y3482" s="20">
        <v>6</v>
      </c>
      <c r="Z3482" s="20">
        <v>19895.168310000001</v>
      </c>
      <c r="AA3482" s="45">
        <f t="shared" si="108"/>
        <v>359554.62</v>
      </c>
      <c r="AB3482" t="b">
        <f t="shared" si="109"/>
        <v>1</v>
      </c>
    </row>
    <row r="3483" spans="1:28" customFormat="1" ht="14.5" x14ac:dyDescent="0.35">
      <c r="A3483" s="19" t="s">
        <v>18154</v>
      </c>
      <c r="B3483" s="19" t="s">
        <v>18155</v>
      </c>
      <c r="C3483" s="19" t="s">
        <v>16879</v>
      </c>
      <c r="D3483" s="19" t="s">
        <v>17705</v>
      </c>
      <c r="E3483" s="41">
        <v>1353560001</v>
      </c>
      <c r="F3483" s="19" t="s">
        <v>1441</v>
      </c>
      <c r="G3483" s="19" t="s">
        <v>8132</v>
      </c>
      <c r="H3483" s="19" t="s">
        <v>8133</v>
      </c>
      <c r="I3483" s="24"/>
      <c r="J3483" s="24"/>
      <c r="K3483" s="19" t="s">
        <v>61</v>
      </c>
      <c r="L3483" s="20">
        <v>29744</v>
      </c>
      <c r="M3483" s="20">
        <v>0</v>
      </c>
      <c r="N3483" s="21">
        <v>1026612.64</v>
      </c>
      <c r="O3483" s="21">
        <v>0</v>
      </c>
      <c r="P3483" s="21">
        <v>0</v>
      </c>
      <c r="Q3483" s="21">
        <v>9870.24</v>
      </c>
      <c r="R3483" s="21">
        <v>107474.24000000001</v>
      </c>
      <c r="S3483" s="21">
        <v>0</v>
      </c>
      <c r="T3483" s="21">
        <v>1143957.1200000001</v>
      </c>
      <c r="U3483" s="21">
        <v>-189980.62</v>
      </c>
      <c r="V3483" s="21">
        <v>-29438.6</v>
      </c>
      <c r="W3483" s="20">
        <v>924537.9</v>
      </c>
      <c r="X3483" s="20">
        <v>450682.94896000001</v>
      </c>
      <c r="Y3483" s="20">
        <v>10</v>
      </c>
      <c r="Z3483" s="20">
        <v>45068.294895999999</v>
      </c>
      <c r="AA3483" s="45">
        <f t="shared" si="108"/>
        <v>1143957.1200000001</v>
      </c>
      <c r="AB3483" t="b">
        <f t="shared" si="109"/>
        <v>1</v>
      </c>
    </row>
    <row r="3484" spans="1:28" customFormat="1" ht="14.5" x14ac:dyDescent="0.35">
      <c r="A3484" s="19" t="s">
        <v>18154</v>
      </c>
      <c r="B3484" s="19" t="s">
        <v>18155</v>
      </c>
      <c r="C3484" s="19" t="s">
        <v>16815</v>
      </c>
      <c r="D3484" s="19" t="s">
        <v>17666</v>
      </c>
      <c r="E3484" s="41">
        <v>1353720001</v>
      </c>
      <c r="F3484" s="19" t="s">
        <v>1666</v>
      </c>
      <c r="G3484" s="19" t="s">
        <v>8757</v>
      </c>
      <c r="H3484" s="19" t="s">
        <v>8758</v>
      </c>
      <c r="I3484" s="24"/>
      <c r="J3484" s="24"/>
      <c r="K3484" s="19" t="s">
        <v>61</v>
      </c>
      <c r="L3484" s="20">
        <v>44</v>
      </c>
      <c r="M3484" s="20">
        <v>3438</v>
      </c>
      <c r="N3484" s="21">
        <v>282894.88</v>
      </c>
      <c r="O3484" s="21">
        <v>0</v>
      </c>
      <c r="P3484" s="21">
        <v>0</v>
      </c>
      <c r="Q3484" s="21">
        <v>480</v>
      </c>
      <c r="R3484" s="21">
        <v>0</v>
      </c>
      <c r="S3484" s="21">
        <v>0</v>
      </c>
      <c r="T3484" s="21">
        <v>283374.88</v>
      </c>
      <c r="U3484" s="21">
        <v>0</v>
      </c>
      <c r="V3484" s="21">
        <v>-9972.7000000000007</v>
      </c>
      <c r="W3484" s="20">
        <v>273402.18</v>
      </c>
      <c r="X3484" s="20">
        <v>124190.85232000001</v>
      </c>
      <c r="Y3484" s="20">
        <v>2</v>
      </c>
      <c r="Z3484" s="20">
        <v>62095.426160000003</v>
      </c>
      <c r="AA3484" s="45">
        <f t="shared" si="108"/>
        <v>283374.88</v>
      </c>
      <c r="AB3484" t="b">
        <f t="shared" si="109"/>
        <v>1</v>
      </c>
    </row>
    <row r="3485" spans="1:28" customFormat="1" ht="14.5" x14ac:dyDescent="0.35">
      <c r="A3485" s="19" t="s">
        <v>18156</v>
      </c>
      <c r="B3485" s="19" t="s">
        <v>18157</v>
      </c>
      <c r="C3485" s="19" t="s">
        <v>16923</v>
      </c>
      <c r="D3485" s="19" t="s">
        <v>17746</v>
      </c>
      <c r="E3485" s="41">
        <v>1353800001</v>
      </c>
      <c r="F3485" s="19" t="s">
        <v>2123</v>
      </c>
      <c r="G3485" s="19" t="s">
        <v>9938</v>
      </c>
      <c r="H3485" s="19" t="s">
        <v>9939</v>
      </c>
      <c r="I3485" s="24"/>
      <c r="J3485" s="24"/>
      <c r="K3485" s="19" t="s">
        <v>61</v>
      </c>
      <c r="L3485" s="20">
        <v>13845</v>
      </c>
      <c r="M3485" s="20">
        <v>0</v>
      </c>
      <c r="N3485" s="21">
        <v>501220.67</v>
      </c>
      <c r="O3485" s="21">
        <v>0</v>
      </c>
      <c r="P3485" s="21">
        <v>-42009.91</v>
      </c>
      <c r="Q3485" s="21">
        <v>0</v>
      </c>
      <c r="R3485" s="21">
        <v>0</v>
      </c>
      <c r="S3485" s="21">
        <v>0</v>
      </c>
      <c r="T3485" s="21">
        <v>459210.76</v>
      </c>
      <c r="U3485" s="21">
        <v>-152483.96</v>
      </c>
      <c r="V3485" s="21">
        <v>-27086.94</v>
      </c>
      <c r="W3485" s="20">
        <v>279639.86</v>
      </c>
      <c r="X3485" s="20">
        <v>220035.87413000001</v>
      </c>
      <c r="Y3485" s="20">
        <v>4</v>
      </c>
      <c r="Z3485" s="20">
        <v>55008.968532500003</v>
      </c>
      <c r="AA3485" s="45">
        <f t="shared" si="108"/>
        <v>459210.76</v>
      </c>
      <c r="AB3485" t="b">
        <f t="shared" si="109"/>
        <v>1</v>
      </c>
    </row>
    <row r="3486" spans="1:28" customFormat="1" ht="14.5" x14ac:dyDescent="0.35">
      <c r="A3486" s="19" t="s">
        <v>18148</v>
      </c>
      <c r="B3486" s="19" t="s">
        <v>18149</v>
      </c>
      <c r="C3486" s="19" t="s">
        <v>16644</v>
      </c>
      <c r="D3486" s="19" t="s">
        <v>17550</v>
      </c>
      <c r="E3486" s="41">
        <v>1354370001</v>
      </c>
      <c r="F3486" s="19" t="s">
        <v>3085</v>
      </c>
      <c r="G3486" s="19" t="s">
        <v>12530</v>
      </c>
      <c r="H3486" s="19" t="s">
        <v>12531</v>
      </c>
      <c r="I3486" s="24"/>
      <c r="J3486" s="24"/>
      <c r="K3486" s="19" t="s">
        <v>61</v>
      </c>
      <c r="L3486" s="20">
        <v>844</v>
      </c>
      <c r="M3486" s="20">
        <v>0</v>
      </c>
      <c r="N3486" s="21">
        <v>27490.77</v>
      </c>
      <c r="O3486" s="21">
        <v>0</v>
      </c>
      <c r="P3486" s="21">
        <v>-6438.18</v>
      </c>
      <c r="Q3486" s="21">
        <v>0</v>
      </c>
      <c r="R3486" s="21">
        <v>0</v>
      </c>
      <c r="S3486" s="21">
        <v>0</v>
      </c>
      <c r="T3486" s="21">
        <v>21052.59</v>
      </c>
      <c r="U3486" s="21">
        <v>-624.9</v>
      </c>
      <c r="V3486" s="21">
        <v>-917.42</v>
      </c>
      <c r="W3486" s="20">
        <v>19510.27</v>
      </c>
      <c r="X3486" s="20">
        <v>12068.44803</v>
      </c>
      <c r="Y3486" s="20">
        <v>2</v>
      </c>
      <c r="Z3486" s="20">
        <v>6034.2240149999998</v>
      </c>
      <c r="AA3486" s="45">
        <f t="shared" si="108"/>
        <v>21052.59</v>
      </c>
      <c r="AB3486" t="b">
        <f t="shared" si="109"/>
        <v>1</v>
      </c>
    </row>
    <row r="3487" spans="1:28" customFormat="1" ht="14.5" x14ac:dyDescent="0.35">
      <c r="A3487" s="19" t="s">
        <v>18158</v>
      </c>
      <c r="B3487" s="19" t="s">
        <v>18159</v>
      </c>
      <c r="C3487" s="19" t="s">
        <v>17015</v>
      </c>
      <c r="D3487" s="19" t="s">
        <v>17803</v>
      </c>
      <c r="E3487" s="41">
        <v>1355500001</v>
      </c>
      <c r="F3487" s="19" t="s">
        <v>97</v>
      </c>
      <c r="G3487" s="19" t="s">
        <v>4476</v>
      </c>
      <c r="H3487" s="19" t="s">
        <v>4477</v>
      </c>
      <c r="I3487" s="24"/>
      <c r="J3487" s="24"/>
      <c r="K3487" s="19" t="s">
        <v>61</v>
      </c>
      <c r="L3487" s="20">
        <v>23980</v>
      </c>
      <c r="M3487" s="20">
        <v>0</v>
      </c>
      <c r="N3487" s="21">
        <v>846411.92</v>
      </c>
      <c r="O3487" s="21">
        <v>0</v>
      </c>
      <c r="P3487" s="21">
        <v>0</v>
      </c>
      <c r="Q3487" s="21">
        <v>0</v>
      </c>
      <c r="R3487" s="21">
        <v>0</v>
      </c>
      <c r="S3487" s="21">
        <v>0</v>
      </c>
      <c r="T3487" s="21">
        <v>846411.92</v>
      </c>
      <c r="U3487" s="21">
        <v>-323751.64</v>
      </c>
      <c r="V3487" s="21">
        <v>-47341.19</v>
      </c>
      <c r="W3487" s="20">
        <v>475319.09</v>
      </c>
      <c r="X3487" s="20">
        <v>371574.83288</v>
      </c>
      <c r="Y3487" s="20">
        <v>6</v>
      </c>
      <c r="Z3487" s="20">
        <v>61929.138813333331</v>
      </c>
      <c r="AA3487" s="45">
        <f t="shared" si="108"/>
        <v>846411.92</v>
      </c>
      <c r="AB3487" t="b">
        <f t="shared" si="109"/>
        <v>1</v>
      </c>
    </row>
    <row r="3488" spans="1:28" customFormat="1" ht="14.5" x14ac:dyDescent="0.35">
      <c r="A3488" s="19" t="s">
        <v>18154</v>
      </c>
      <c r="B3488" s="19" t="s">
        <v>18155</v>
      </c>
      <c r="C3488" s="19" t="s">
        <v>16798</v>
      </c>
      <c r="D3488" s="19" t="s">
        <v>17653</v>
      </c>
      <c r="E3488" s="41">
        <v>1356230001</v>
      </c>
      <c r="F3488" s="19" t="s">
        <v>1442</v>
      </c>
      <c r="G3488" s="19" t="s">
        <v>8048</v>
      </c>
      <c r="H3488" s="19" t="s">
        <v>8049</v>
      </c>
      <c r="I3488" s="24"/>
      <c r="J3488" s="24"/>
      <c r="K3488" s="19" t="s">
        <v>61</v>
      </c>
      <c r="L3488" s="20">
        <v>7068</v>
      </c>
      <c r="M3488" s="20">
        <v>0</v>
      </c>
      <c r="N3488" s="21">
        <v>229165.43</v>
      </c>
      <c r="O3488" s="21">
        <v>0</v>
      </c>
      <c r="P3488" s="21">
        <v>0</v>
      </c>
      <c r="Q3488" s="21">
        <v>1851.29</v>
      </c>
      <c r="R3488" s="21">
        <v>0</v>
      </c>
      <c r="S3488" s="21">
        <v>0</v>
      </c>
      <c r="T3488" s="21">
        <v>231016.72</v>
      </c>
      <c r="U3488" s="21">
        <v>-104073.5</v>
      </c>
      <c r="V3488" s="21">
        <v>-11190.4</v>
      </c>
      <c r="W3488" s="20">
        <v>115752.82</v>
      </c>
      <c r="X3488" s="20">
        <v>100603.62377000001</v>
      </c>
      <c r="Y3488" s="20">
        <v>1</v>
      </c>
      <c r="Z3488" s="20">
        <v>100603.62377000001</v>
      </c>
      <c r="AA3488" s="45">
        <f t="shared" si="108"/>
        <v>231016.72</v>
      </c>
      <c r="AB3488" t="b">
        <f t="shared" si="109"/>
        <v>1</v>
      </c>
    </row>
    <row r="3489" spans="1:28" customFormat="1" ht="14.5" x14ac:dyDescent="0.35">
      <c r="A3489" s="19" t="s">
        <v>18160</v>
      </c>
      <c r="B3489" s="19" t="s">
        <v>18161</v>
      </c>
      <c r="C3489" s="19" t="s">
        <v>17118</v>
      </c>
      <c r="D3489" s="19" t="s">
        <v>17873</v>
      </c>
      <c r="E3489" s="41">
        <v>1356580001</v>
      </c>
      <c r="F3489" s="19" t="s">
        <v>1168</v>
      </c>
      <c r="G3489" s="19" t="s">
        <v>7400</v>
      </c>
      <c r="H3489" s="19" t="s">
        <v>7401</v>
      </c>
      <c r="I3489" s="24"/>
      <c r="J3489" s="24"/>
      <c r="K3489" s="19" t="s">
        <v>61</v>
      </c>
      <c r="L3489" s="20">
        <v>21000</v>
      </c>
      <c r="M3489" s="20">
        <v>0</v>
      </c>
      <c r="N3489" s="21">
        <v>712632.5</v>
      </c>
      <c r="O3489" s="21">
        <v>0</v>
      </c>
      <c r="P3489" s="21">
        <v>0</v>
      </c>
      <c r="Q3489" s="21">
        <v>0</v>
      </c>
      <c r="R3489" s="21">
        <v>0</v>
      </c>
      <c r="S3489" s="21">
        <v>0</v>
      </c>
      <c r="T3489" s="21">
        <v>712632.5</v>
      </c>
      <c r="U3489" s="21">
        <v>-148078.26</v>
      </c>
      <c r="V3489" s="21">
        <v>-7764.02</v>
      </c>
      <c r="W3489" s="20">
        <v>556790.22</v>
      </c>
      <c r="X3489" s="20">
        <v>312845.66749999998</v>
      </c>
      <c r="Y3489" s="20">
        <v>2</v>
      </c>
      <c r="Z3489" s="20">
        <v>156422.83374999999</v>
      </c>
      <c r="AA3489" s="45">
        <f t="shared" si="108"/>
        <v>712632.5</v>
      </c>
      <c r="AB3489" t="b">
        <f t="shared" si="109"/>
        <v>1</v>
      </c>
    </row>
    <row r="3490" spans="1:28" customFormat="1" ht="14.5" x14ac:dyDescent="0.35">
      <c r="A3490" s="19" t="s">
        <v>18148</v>
      </c>
      <c r="B3490" s="19" t="s">
        <v>18149</v>
      </c>
      <c r="C3490" s="19" t="s">
        <v>16550</v>
      </c>
      <c r="D3490" s="19" t="s">
        <v>17507</v>
      </c>
      <c r="E3490" s="41">
        <v>1356740002</v>
      </c>
      <c r="F3490" s="19" t="s">
        <v>2607</v>
      </c>
      <c r="G3490" s="19" t="s">
        <v>11255</v>
      </c>
      <c r="H3490" s="19" t="s">
        <v>11256</v>
      </c>
      <c r="I3490" s="24"/>
      <c r="J3490" s="24"/>
      <c r="K3490" s="19" t="s">
        <v>61</v>
      </c>
      <c r="L3490" s="20">
        <v>14488</v>
      </c>
      <c r="M3490" s="20">
        <v>0</v>
      </c>
      <c r="N3490" s="21">
        <v>583663.79</v>
      </c>
      <c r="O3490" s="21">
        <v>0</v>
      </c>
      <c r="P3490" s="21">
        <v>0</v>
      </c>
      <c r="Q3490" s="21">
        <v>0</v>
      </c>
      <c r="R3490" s="21">
        <v>0</v>
      </c>
      <c r="S3490" s="21">
        <v>0</v>
      </c>
      <c r="T3490" s="21">
        <v>583663.79</v>
      </c>
      <c r="U3490" s="21">
        <v>-43967.5</v>
      </c>
      <c r="V3490" s="21">
        <v>-14494.98</v>
      </c>
      <c r="W3490" s="20">
        <v>525201.31000000006</v>
      </c>
      <c r="X3490" s="20">
        <v>256228.40380999999</v>
      </c>
      <c r="Y3490" s="20">
        <v>4</v>
      </c>
      <c r="Z3490" s="20">
        <v>64057.100952499997</v>
      </c>
      <c r="AA3490" s="45">
        <f t="shared" si="108"/>
        <v>583663.79</v>
      </c>
      <c r="AB3490" t="b">
        <f t="shared" si="109"/>
        <v>1</v>
      </c>
    </row>
    <row r="3491" spans="1:28" customFormat="1" ht="14.5" x14ac:dyDescent="0.35">
      <c r="A3491" s="19" t="s">
        <v>18150</v>
      </c>
      <c r="B3491" s="19" t="s">
        <v>18151</v>
      </c>
      <c r="C3491" s="19" t="s">
        <v>16700</v>
      </c>
      <c r="D3491" s="19" t="s">
        <v>17573</v>
      </c>
      <c r="E3491" s="41">
        <v>1357390001</v>
      </c>
      <c r="F3491" s="19" t="s">
        <v>1289</v>
      </c>
      <c r="G3491" s="19" t="s">
        <v>13486</v>
      </c>
      <c r="H3491" s="19" t="s">
        <v>13487</v>
      </c>
      <c r="I3491" s="24"/>
      <c r="J3491" s="24"/>
      <c r="K3491" s="19" t="s">
        <v>61</v>
      </c>
      <c r="L3491" s="20">
        <v>27795</v>
      </c>
      <c r="M3491" s="20">
        <v>0</v>
      </c>
      <c r="N3491" s="21">
        <v>779895.11</v>
      </c>
      <c r="O3491" s="21">
        <v>0</v>
      </c>
      <c r="P3491" s="21">
        <v>0</v>
      </c>
      <c r="Q3491" s="21">
        <v>3458.05</v>
      </c>
      <c r="R3491" s="21">
        <v>0</v>
      </c>
      <c r="S3491" s="21">
        <v>0</v>
      </c>
      <c r="T3491" s="21">
        <v>783353.16</v>
      </c>
      <c r="U3491" s="21">
        <v>-454701.73</v>
      </c>
      <c r="V3491" s="21">
        <v>-40709.17</v>
      </c>
      <c r="W3491" s="20">
        <v>287942.26</v>
      </c>
      <c r="X3491" s="20">
        <v>342373.95328999998</v>
      </c>
      <c r="Y3491" s="20">
        <v>5</v>
      </c>
      <c r="Z3491" s="20">
        <v>68474.790657999998</v>
      </c>
      <c r="AA3491" s="45">
        <f t="shared" si="108"/>
        <v>783353.16</v>
      </c>
      <c r="AB3491" t="b">
        <f t="shared" si="109"/>
        <v>1</v>
      </c>
    </row>
    <row r="3492" spans="1:28" customFormat="1" ht="14.5" x14ac:dyDescent="0.35">
      <c r="A3492" s="19" t="s">
        <v>18150</v>
      </c>
      <c r="B3492" s="19" t="s">
        <v>18151</v>
      </c>
      <c r="C3492" s="19" t="s">
        <v>16676</v>
      </c>
      <c r="D3492" s="19" t="s">
        <v>17557</v>
      </c>
      <c r="E3492" s="41">
        <v>1358010001</v>
      </c>
      <c r="F3492" s="19" t="s">
        <v>16683</v>
      </c>
      <c r="G3492" s="19" t="s">
        <v>13169</v>
      </c>
      <c r="H3492" s="19" t="s">
        <v>13170</v>
      </c>
      <c r="I3492" s="24"/>
      <c r="J3492" s="24"/>
      <c r="K3492" s="19" t="s">
        <v>61</v>
      </c>
      <c r="L3492" s="20">
        <v>2075</v>
      </c>
      <c r="M3492" s="20">
        <v>0</v>
      </c>
      <c r="N3492" s="21">
        <v>60677.24</v>
      </c>
      <c r="O3492" s="21">
        <v>0</v>
      </c>
      <c r="P3492" s="21">
        <v>-13729.55</v>
      </c>
      <c r="Q3492" s="21">
        <v>0</v>
      </c>
      <c r="R3492" s="21">
        <v>0</v>
      </c>
      <c r="S3492" s="21">
        <v>0</v>
      </c>
      <c r="T3492" s="21">
        <v>46947.69</v>
      </c>
      <c r="U3492" s="21">
        <v>0</v>
      </c>
      <c r="V3492" s="21">
        <v>-1706.43</v>
      </c>
      <c r="W3492" s="20">
        <v>45241.26</v>
      </c>
      <c r="X3492" s="20">
        <v>26637.308359999999</v>
      </c>
      <c r="Y3492" s="20">
        <v>2</v>
      </c>
      <c r="Z3492" s="20">
        <v>13318.65418</v>
      </c>
      <c r="AA3492" s="45">
        <f t="shared" si="108"/>
        <v>46947.69</v>
      </c>
      <c r="AB3492" t="b">
        <f t="shared" si="109"/>
        <v>1</v>
      </c>
    </row>
    <row r="3493" spans="1:28" customFormat="1" ht="14.5" x14ac:dyDescent="0.35">
      <c r="A3493" s="19" t="s">
        <v>18158</v>
      </c>
      <c r="B3493" s="19" t="s">
        <v>18159</v>
      </c>
      <c r="C3493" s="19" t="s">
        <v>16954</v>
      </c>
      <c r="D3493" s="19" t="s">
        <v>17767</v>
      </c>
      <c r="E3493" s="41">
        <v>1358360001</v>
      </c>
      <c r="F3493" s="19" t="s">
        <v>16971</v>
      </c>
      <c r="G3493" s="19" t="s">
        <v>5715</v>
      </c>
      <c r="H3493" s="19" t="s">
        <v>5716</v>
      </c>
      <c r="I3493" s="24"/>
      <c r="J3493" s="24"/>
      <c r="K3493" s="19" t="s">
        <v>61</v>
      </c>
      <c r="L3493" s="20">
        <v>50</v>
      </c>
      <c r="M3493" s="20">
        <v>0</v>
      </c>
      <c r="N3493" s="21">
        <v>1900.22</v>
      </c>
      <c r="O3493" s="21">
        <v>0</v>
      </c>
      <c r="P3493" s="21">
        <v>-5878.5</v>
      </c>
      <c r="Q3493" s="21">
        <v>0</v>
      </c>
      <c r="R3493" s="21">
        <v>0</v>
      </c>
      <c r="S3493" s="21">
        <v>0</v>
      </c>
      <c r="T3493" s="21">
        <v>-3978.28</v>
      </c>
      <c r="U3493" s="21">
        <v>-680.4</v>
      </c>
      <c r="V3493" s="21">
        <v>50.01</v>
      </c>
      <c r="W3493" s="20">
        <v>-4608.67</v>
      </c>
      <c r="X3493" s="20">
        <v>834.19658000000004</v>
      </c>
      <c r="Y3493" s="20">
        <v>1</v>
      </c>
      <c r="Z3493" s="20">
        <v>834.19658000000004</v>
      </c>
      <c r="AA3493" s="45">
        <f t="shared" si="108"/>
        <v>-3978.2799999999997</v>
      </c>
      <c r="AB3493" t="b">
        <f t="shared" si="109"/>
        <v>1</v>
      </c>
    </row>
    <row r="3494" spans="1:28" customFormat="1" ht="14.5" x14ac:dyDescent="0.35">
      <c r="A3494" s="19" t="s">
        <v>18150</v>
      </c>
      <c r="B3494" s="19" t="s">
        <v>18151</v>
      </c>
      <c r="C3494" s="19" t="s">
        <v>16703</v>
      </c>
      <c r="D3494" s="19" t="s">
        <v>17580</v>
      </c>
      <c r="E3494" s="41">
        <v>1360420001</v>
      </c>
      <c r="F3494" s="19" t="s">
        <v>16705</v>
      </c>
      <c r="G3494" s="19" t="s">
        <v>15743</v>
      </c>
      <c r="H3494" s="19" t="s">
        <v>15744</v>
      </c>
      <c r="I3494" s="24"/>
      <c r="J3494" s="24"/>
      <c r="K3494" s="19" t="s">
        <v>63</v>
      </c>
      <c r="L3494" s="20">
        <v>28500</v>
      </c>
      <c r="M3494" s="20">
        <v>0</v>
      </c>
      <c r="N3494" s="21">
        <v>1095616.26</v>
      </c>
      <c r="O3494" s="21">
        <v>0</v>
      </c>
      <c r="P3494" s="21">
        <v>-339573.92</v>
      </c>
      <c r="Q3494" s="21">
        <v>4859.6499999999996</v>
      </c>
      <c r="R3494" s="21">
        <v>0</v>
      </c>
      <c r="S3494" s="21">
        <v>0</v>
      </c>
      <c r="T3494" s="21">
        <v>760901.99</v>
      </c>
      <c r="U3494" s="21">
        <v>-290955.17</v>
      </c>
      <c r="V3494" s="21">
        <v>-29734.45</v>
      </c>
      <c r="W3494" s="20">
        <v>440212.37</v>
      </c>
      <c r="X3494" s="20">
        <v>480975.53814000002</v>
      </c>
      <c r="Y3494" s="20">
        <v>6</v>
      </c>
      <c r="Z3494" s="20">
        <v>80162.589690000008</v>
      </c>
      <c r="AA3494" s="45">
        <f t="shared" si="108"/>
        <v>760901.99000000011</v>
      </c>
      <c r="AB3494" t="b">
        <f t="shared" si="109"/>
        <v>1</v>
      </c>
    </row>
    <row r="3495" spans="1:28" customFormat="1" ht="14.5" x14ac:dyDescent="0.35">
      <c r="A3495" s="19" t="s">
        <v>18154</v>
      </c>
      <c r="B3495" s="19" t="s">
        <v>18155</v>
      </c>
      <c r="C3495" s="19" t="s">
        <v>16832</v>
      </c>
      <c r="D3495" s="19" t="s">
        <v>17677</v>
      </c>
      <c r="E3495" s="41">
        <v>1361310001</v>
      </c>
      <c r="F3495" s="19" t="s">
        <v>2347</v>
      </c>
      <c r="G3495" s="19" t="s">
        <v>10514</v>
      </c>
      <c r="H3495" s="19" t="s">
        <v>10515</v>
      </c>
      <c r="I3495" s="24"/>
      <c r="J3495" s="24"/>
      <c r="K3495" s="19" t="s">
        <v>61</v>
      </c>
      <c r="L3495" s="20">
        <v>6638</v>
      </c>
      <c r="M3495" s="20">
        <v>0</v>
      </c>
      <c r="N3495" s="21">
        <v>208762.7</v>
      </c>
      <c r="O3495" s="21">
        <v>-208.63</v>
      </c>
      <c r="P3495" s="21">
        <v>0</v>
      </c>
      <c r="Q3495" s="21">
        <v>2305.38</v>
      </c>
      <c r="R3495" s="21">
        <v>60059</v>
      </c>
      <c r="S3495" s="21">
        <v>0</v>
      </c>
      <c r="T3495" s="21">
        <v>270918.45</v>
      </c>
      <c r="U3495" s="21">
        <v>-42007.7</v>
      </c>
      <c r="V3495" s="21">
        <v>-6849.46</v>
      </c>
      <c r="W3495" s="20">
        <v>222061.29</v>
      </c>
      <c r="X3495" s="20">
        <v>91646.825299999997</v>
      </c>
      <c r="Y3495" s="20">
        <v>6</v>
      </c>
      <c r="Z3495" s="20">
        <v>15274.470883333333</v>
      </c>
      <c r="AA3495" s="45">
        <f t="shared" si="108"/>
        <v>270918.45</v>
      </c>
      <c r="AB3495" t="b">
        <f t="shared" si="109"/>
        <v>1</v>
      </c>
    </row>
    <row r="3496" spans="1:28" customFormat="1" ht="14.5" x14ac:dyDescent="0.35">
      <c r="A3496" s="19" t="s">
        <v>18148</v>
      </c>
      <c r="B3496" s="19" t="s">
        <v>18149</v>
      </c>
      <c r="C3496" s="19" t="s">
        <v>16550</v>
      </c>
      <c r="D3496" s="19" t="s">
        <v>17507</v>
      </c>
      <c r="E3496" s="41">
        <v>1361580001</v>
      </c>
      <c r="F3496" s="19" t="s">
        <v>16556</v>
      </c>
      <c r="G3496" s="19" t="s">
        <v>17274</v>
      </c>
      <c r="H3496" s="19" t="s">
        <v>11257</v>
      </c>
      <c r="I3496" s="24"/>
      <c r="J3496" s="24"/>
      <c r="K3496" s="19" t="s">
        <v>61</v>
      </c>
      <c r="L3496" s="20">
        <v>624</v>
      </c>
      <c r="M3496" s="20">
        <v>0</v>
      </c>
      <c r="N3496" s="21">
        <v>35882.28</v>
      </c>
      <c r="O3496" s="21">
        <v>0</v>
      </c>
      <c r="P3496" s="21">
        <v>0</v>
      </c>
      <c r="Q3496" s="21">
        <v>0</v>
      </c>
      <c r="R3496" s="21">
        <v>0</v>
      </c>
      <c r="S3496" s="21">
        <v>32.58</v>
      </c>
      <c r="T3496" s="21">
        <v>35914.86</v>
      </c>
      <c r="U3496" s="21">
        <v>-5416.8</v>
      </c>
      <c r="V3496" s="21">
        <v>-553.24</v>
      </c>
      <c r="W3496" s="20">
        <v>29944.82</v>
      </c>
      <c r="X3496" s="20">
        <v>15752.32092</v>
      </c>
      <c r="Y3496" s="20">
        <v>6</v>
      </c>
      <c r="Z3496" s="20">
        <v>2625.3868200000002</v>
      </c>
      <c r="AA3496" s="45">
        <f t="shared" si="108"/>
        <v>35914.86</v>
      </c>
      <c r="AB3496" t="b">
        <f t="shared" si="109"/>
        <v>1</v>
      </c>
    </row>
    <row r="3497" spans="1:28" customFormat="1" ht="14.5" x14ac:dyDescent="0.35">
      <c r="A3497" s="19" t="s">
        <v>18150</v>
      </c>
      <c r="B3497" s="19" t="s">
        <v>18151</v>
      </c>
      <c r="C3497" s="19" t="s">
        <v>16696</v>
      </c>
      <c r="D3497" s="19" t="s">
        <v>17569</v>
      </c>
      <c r="E3497" s="41">
        <v>1362120001</v>
      </c>
      <c r="F3497" s="19" t="s">
        <v>3501</v>
      </c>
      <c r="G3497" s="19" t="s">
        <v>13769</v>
      </c>
      <c r="H3497" s="19" t="s">
        <v>13770</v>
      </c>
      <c r="I3497" s="24"/>
      <c r="J3497" s="24"/>
      <c r="K3497" s="19" t="s">
        <v>63</v>
      </c>
      <c r="L3497" s="20">
        <v>46000</v>
      </c>
      <c r="M3497" s="20">
        <v>0</v>
      </c>
      <c r="N3497" s="21">
        <v>8032956.9699999997</v>
      </c>
      <c r="O3497" s="21">
        <v>0</v>
      </c>
      <c r="P3497" s="21">
        <v>0</v>
      </c>
      <c r="Q3497" s="21">
        <v>0</v>
      </c>
      <c r="R3497" s="21">
        <v>0</v>
      </c>
      <c r="S3497" s="21">
        <v>0</v>
      </c>
      <c r="T3497" s="21">
        <v>8032956.9699999997</v>
      </c>
      <c r="U3497" s="21">
        <v>-191102.6</v>
      </c>
      <c r="V3497" s="21">
        <v>-331290.09999999998</v>
      </c>
      <c r="W3497" s="20">
        <v>7510564.2699999996</v>
      </c>
      <c r="X3497" s="20">
        <v>3526468.10983</v>
      </c>
      <c r="Y3497" s="20">
        <v>36</v>
      </c>
      <c r="Z3497" s="20">
        <v>97957.447495277782</v>
      </c>
      <c r="AA3497" s="45">
        <f t="shared" si="108"/>
        <v>8032956.9699999997</v>
      </c>
      <c r="AB3497" t="b">
        <f t="shared" si="109"/>
        <v>1</v>
      </c>
    </row>
    <row r="3498" spans="1:28" customFormat="1" ht="14.5" x14ac:dyDescent="0.35">
      <c r="A3498" s="19" t="s">
        <v>18150</v>
      </c>
      <c r="B3498" s="19" t="s">
        <v>18151</v>
      </c>
      <c r="C3498" s="19" t="s">
        <v>16696</v>
      </c>
      <c r="D3498" s="19" t="s">
        <v>17569</v>
      </c>
      <c r="E3498" s="41">
        <v>1362120003</v>
      </c>
      <c r="F3498" s="19" t="s">
        <v>3501</v>
      </c>
      <c r="G3498" s="19" t="s">
        <v>13771</v>
      </c>
      <c r="H3498" s="19" t="s">
        <v>13772</v>
      </c>
      <c r="I3498" s="24"/>
      <c r="J3498" s="24"/>
      <c r="K3498" s="19" t="s">
        <v>61</v>
      </c>
      <c r="L3498" s="20">
        <v>1400</v>
      </c>
      <c r="M3498" s="20">
        <v>0</v>
      </c>
      <c r="N3498" s="21">
        <v>41941.800000000003</v>
      </c>
      <c r="O3498" s="21">
        <v>0</v>
      </c>
      <c r="P3498" s="21">
        <v>-5915.89</v>
      </c>
      <c r="Q3498" s="21">
        <v>0</v>
      </c>
      <c r="R3498" s="21">
        <v>0</v>
      </c>
      <c r="S3498" s="21">
        <v>0</v>
      </c>
      <c r="T3498" s="21">
        <v>36025.910000000003</v>
      </c>
      <c r="U3498" s="21">
        <v>-8242.17</v>
      </c>
      <c r="V3498" s="21">
        <v>-61.54</v>
      </c>
      <c r="W3498" s="20">
        <v>27722.2</v>
      </c>
      <c r="X3498" s="20">
        <v>18412.450199999999</v>
      </c>
      <c r="Y3498" s="20">
        <v>5</v>
      </c>
      <c r="Z3498" s="20">
        <v>3682.4900399999997</v>
      </c>
      <c r="AA3498" s="45">
        <f t="shared" si="108"/>
        <v>36025.910000000003</v>
      </c>
      <c r="AB3498" t="b">
        <f t="shared" si="109"/>
        <v>1</v>
      </c>
    </row>
    <row r="3499" spans="1:28" customFormat="1" ht="14.5" x14ac:dyDescent="0.35">
      <c r="A3499" s="19" t="s">
        <v>18154</v>
      </c>
      <c r="B3499" s="19" t="s">
        <v>18155</v>
      </c>
      <c r="C3499" s="19" t="s">
        <v>16842</v>
      </c>
      <c r="D3499" s="19" t="s">
        <v>17690</v>
      </c>
      <c r="E3499" s="41">
        <v>1362200001</v>
      </c>
      <c r="F3499" s="19" t="s">
        <v>2456</v>
      </c>
      <c r="G3499" s="19" t="s">
        <v>10845</v>
      </c>
      <c r="H3499" s="19" t="s">
        <v>10846</v>
      </c>
      <c r="I3499" s="24"/>
      <c r="J3499" s="24"/>
      <c r="K3499" s="19" t="s">
        <v>61</v>
      </c>
      <c r="L3499" s="20">
        <v>20354</v>
      </c>
      <c r="M3499" s="20">
        <v>0</v>
      </c>
      <c r="N3499" s="21">
        <v>809085.79</v>
      </c>
      <c r="O3499" s="21">
        <v>0</v>
      </c>
      <c r="P3499" s="21">
        <v>-81006.289999999994</v>
      </c>
      <c r="Q3499" s="21">
        <v>0</v>
      </c>
      <c r="R3499" s="21">
        <v>0</v>
      </c>
      <c r="S3499" s="21">
        <v>12875.44</v>
      </c>
      <c r="T3499" s="21">
        <v>740954.94</v>
      </c>
      <c r="U3499" s="21">
        <v>-240978.8</v>
      </c>
      <c r="V3499" s="21">
        <v>-28527.08</v>
      </c>
      <c r="W3499" s="20">
        <v>471449.06</v>
      </c>
      <c r="X3499" s="20">
        <v>355188.66181000002</v>
      </c>
      <c r="Y3499" s="20">
        <v>17</v>
      </c>
      <c r="Z3499" s="20">
        <v>20893.450694705884</v>
      </c>
      <c r="AA3499" s="45">
        <f t="shared" si="108"/>
        <v>740954.94</v>
      </c>
      <c r="AB3499" t="b">
        <f t="shared" si="109"/>
        <v>1</v>
      </c>
    </row>
    <row r="3500" spans="1:28" customFormat="1" ht="14.5" x14ac:dyDescent="0.35">
      <c r="A3500" s="19" t="s">
        <v>18158</v>
      </c>
      <c r="B3500" s="19" t="s">
        <v>18159</v>
      </c>
      <c r="C3500" s="19" t="s">
        <v>16982</v>
      </c>
      <c r="D3500" s="19" t="s">
        <v>17802</v>
      </c>
      <c r="E3500" s="41">
        <v>1362550001</v>
      </c>
      <c r="F3500" s="19" t="s">
        <v>340</v>
      </c>
      <c r="G3500" s="19" t="s">
        <v>5125</v>
      </c>
      <c r="H3500" s="19" t="s">
        <v>5126</v>
      </c>
      <c r="I3500" s="24"/>
      <c r="J3500" s="24"/>
      <c r="K3500" s="19" t="s">
        <v>61</v>
      </c>
      <c r="L3500" s="20">
        <v>13158</v>
      </c>
      <c r="M3500" s="20">
        <v>0</v>
      </c>
      <c r="N3500" s="21">
        <v>473348.99</v>
      </c>
      <c r="O3500" s="21">
        <v>-4670.76</v>
      </c>
      <c r="P3500" s="21">
        <v>0</v>
      </c>
      <c r="Q3500" s="21">
        <v>0</v>
      </c>
      <c r="R3500" s="21">
        <v>44254</v>
      </c>
      <c r="S3500" s="21">
        <v>0</v>
      </c>
      <c r="T3500" s="21">
        <v>512932.23</v>
      </c>
      <c r="U3500" s="21">
        <v>-185250.74</v>
      </c>
      <c r="V3500" s="21">
        <v>-33894.870000000003</v>
      </c>
      <c r="W3500" s="20">
        <v>293786.62</v>
      </c>
      <c r="X3500" s="20">
        <v>207800.20660999999</v>
      </c>
      <c r="Y3500" s="20">
        <v>5</v>
      </c>
      <c r="Z3500" s="20">
        <v>41560.041321999997</v>
      </c>
      <c r="AA3500" s="45">
        <f t="shared" si="108"/>
        <v>512932.23</v>
      </c>
      <c r="AB3500" t="b">
        <f t="shared" si="109"/>
        <v>1</v>
      </c>
    </row>
    <row r="3501" spans="1:28" customFormat="1" ht="14.5" x14ac:dyDescent="0.35">
      <c r="A3501" s="19" t="s">
        <v>18154</v>
      </c>
      <c r="B3501" s="19" t="s">
        <v>18155</v>
      </c>
      <c r="C3501" s="19" t="s">
        <v>16832</v>
      </c>
      <c r="D3501" s="19" t="s">
        <v>17677</v>
      </c>
      <c r="E3501" s="41">
        <v>1363360001</v>
      </c>
      <c r="F3501" s="19" t="s">
        <v>2348</v>
      </c>
      <c r="G3501" s="19" t="s">
        <v>10516</v>
      </c>
      <c r="H3501" s="19" t="s">
        <v>10517</v>
      </c>
      <c r="I3501" s="24"/>
      <c r="J3501" s="24"/>
      <c r="K3501" s="19" t="s">
        <v>63</v>
      </c>
      <c r="L3501" s="20">
        <v>0</v>
      </c>
      <c r="M3501" s="20">
        <v>6173</v>
      </c>
      <c r="N3501" s="21">
        <v>461914.02</v>
      </c>
      <c r="O3501" s="21">
        <v>0</v>
      </c>
      <c r="P3501" s="21">
        <v>0</v>
      </c>
      <c r="Q3501" s="21">
        <v>0</v>
      </c>
      <c r="R3501" s="21">
        <v>0</v>
      </c>
      <c r="S3501" s="21">
        <v>0</v>
      </c>
      <c r="T3501" s="21">
        <v>461914.02</v>
      </c>
      <c r="U3501" s="21">
        <v>0</v>
      </c>
      <c r="V3501" s="21">
        <v>-67402.83</v>
      </c>
      <c r="W3501" s="20">
        <v>394511.19</v>
      </c>
      <c r="X3501" s="20">
        <v>202780.25477999999</v>
      </c>
      <c r="Y3501" s="20">
        <v>1</v>
      </c>
      <c r="Z3501" s="20">
        <v>202780.25477999999</v>
      </c>
      <c r="AA3501" s="45">
        <f t="shared" si="108"/>
        <v>461914.02</v>
      </c>
      <c r="AB3501" t="b">
        <f t="shared" si="109"/>
        <v>1</v>
      </c>
    </row>
    <row r="3502" spans="1:28" customFormat="1" ht="14.5" x14ac:dyDescent="0.35">
      <c r="A3502" s="19" t="s">
        <v>18160</v>
      </c>
      <c r="B3502" s="19" t="s">
        <v>18161</v>
      </c>
      <c r="C3502" s="19" t="s">
        <v>17058</v>
      </c>
      <c r="D3502" s="19" t="s">
        <v>17862</v>
      </c>
      <c r="E3502" s="41">
        <v>1363600001</v>
      </c>
      <c r="F3502" s="19" t="s">
        <v>766</v>
      </c>
      <c r="G3502" s="19" t="s">
        <v>6273</v>
      </c>
      <c r="H3502" s="19" t="s">
        <v>6274</v>
      </c>
      <c r="I3502" s="24"/>
      <c r="J3502" s="24"/>
      <c r="K3502" s="19" t="s">
        <v>61</v>
      </c>
      <c r="L3502" s="20">
        <v>18000</v>
      </c>
      <c r="M3502" s="20">
        <v>0</v>
      </c>
      <c r="N3502" s="21">
        <v>569179.28</v>
      </c>
      <c r="O3502" s="21">
        <v>0</v>
      </c>
      <c r="P3502" s="21">
        <v>-117362.56</v>
      </c>
      <c r="Q3502" s="21">
        <v>2384</v>
      </c>
      <c r="R3502" s="21">
        <v>0</v>
      </c>
      <c r="S3502" s="21">
        <v>0</v>
      </c>
      <c r="T3502" s="21">
        <v>454200.72</v>
      </c>
      <c r="U3502" s="21">
        <v>-232921.64</v>
      </c>
      <c r="V3502" s="21">
        <v>-50951.67</v>
      </c>
      <c r="W3502" s="20">
        <v>170327.41</v>
      </c>
      <c r="X3502" s="20">
        <v>249869.70392</v>
      </c>
      <c r="Y3502" s="20">
        <v>3</v>
      </c>
      <c r="Z3502" s="20">
        <v>83289.901306666667</v>
      </c>
      <c r="AA3502" s="45">
        <f t="shared" si="108"/>
        <v>454200.72000000003</v>
      </c>
      <c r="AB3502" t="b">
        <f t="shared" si="109"/>
        <v>1</v>
      </c>
    </row>
    <row r="3503" spans="1:28" customFormat="1" ht="14.5" x14ac:dyDescent="0.35">
      <c r="A3503" s="19" t="s">
        <v>18158</v>
      </c>
      <c r="B3503" s="19" t="s">
        <v>18159</v>
      </c>
      <c r="C3503" s="19" t="s">
        <v>16982</v>
      </c>
      <c r="D3503" s="19" t="s">
        <v>17802</v>
      </c>
      <c r="E3503" s="41">
        <v>1363790001</v>
      </c>
      <c r="F3503" s="19" t="s">
        <v>341</v>
      </c>
      <c r="G3503" s="19" t="s">
        <v>5127</v>
      </c>
      <c r="H3503" s="19" t="s">
        <v>5128</v>
      </c>
      <c r="I3503" s="24"/>
      <c r="J3503" s="24"/>
      <c r="K3503" s="19" t="s">
        <v>61</v>
      </c>
      <c r="L3503" s="20">
        <v>6074</v>
      </c>
      <c r="M3503" s="20">
        <v>0</v>
      </c>
      <c r="N3503" s="21">
        <v>228710.88</v>
      </c>
      <c r="O3503" s="21">
        <v>0</v>
      </c>
      <c r="P3503" s="21">
        <v>0</v>
      </c>
      <c r="Q3503" s="21">
        <v>0</v>
      </c>
      <c r="R3503" s="21">
        <v>0</v>
      </c>
      <c r="S3503" s="21">
        <v>0</v>
      </c>
      <c r="T3503" s="21">
        <v>228710.88</v>
      </c>
      <c r="U3503" s="21">
        <v>-80347.100000000006</v>
      </c>
      <c r="V3503" s="21">
        <v>-12040.95</v>
      </c>
      <c r="W3503" s="20">
        <v>136322.82999999999</v>
      </c>
      <c r="X3503" s="20">
        <v>100404.07631999999</v>
      </c>
      <c r="Y3503" s="20">
        <v>2</v>
      </c>
      <c r="Z3503" s="20">
        <v>50202.038159999996</v>
      </c>
      <c r="AA3503" s="45">
        <f t="shared" si="108"/>
        <v>228710.88</v>
      </c>
      <c r="AB3503" t="b">
        <f t="shared" si="109"/>
        <v>1</v>
      </c>
    </row>
    <row r="3504" spans="1:28" customFormat="1" ht="14.5" x14ac:dyDescent="0.35">
      <c r="A3504" s="19" t="s">
        <v>18156</v>
      </c>
      <c r="B3504" s="19" t="s">
        <v>18157</v>
      </c>
      <c r="C3504" s="19" t="s">
        <v>16900</v>
      </c>
      <c r="D3504" s="19" t="s">
        <v>17719</v>
      </c>
      <c r="E3504" s="41">
        <v>1363870004</v>
      </c>
      <c r="F3504" s="19" t="s">
        <v>1957</v>
      </c>
      <c r="G3504" s="19" t="s">
        <v>9500</v>
      </c>
      <c r="H3504" s="19" t="s">
        <v>9501</v>
      </c>
      <c r="I3504" s="24"/>
      <c r="J3504" s="24"/>
      <c r="K3504" s="19" t="s">
        <v>61</v>
      </c>
      <c r="L3504" s="20">
        <v>23406</v>
      </c>
      <c r="M3504" s="20">
        <v>0</v>
      </c>
      <c r="N3504" s="21">
        <v>771424.95</v>
      </c>
      <c r="O3504" s="21">
        <v>0</v>
      </c>
      <c r="P3504" s="21">
        <v>0</v>
      </c>
      <c r="Q3504" s="21">
        <v>8177.4</v>
      </c>
      <c r="R3504" s="21">
        <v>0</v>
      </c>
      <c r="S3504" s="21">
        <v>0</v>
      </c>
      <c r="T3504" s="21">
        <v>779602.35</v>
      </c>
      <c r="U3504" s="21">
        <v>-183129.75</v>
      </c>
      <c r="V3504" s="21">
        <v>-19590.96</v>
      </c>
      <c r="W3504" s="20">
        <v>576881.64</v>
      </c>
      <c r="X3504" s="20">
        <v>338655.55304999999</v>
      </c>
      <c r="Y3504" s="20">
        <v>4</v>
      </c>
      <c r="Z3504" s="20">
        <v>84663.888262499997</v>
      </c>
      <c r="AA3504" s="45">
        <f t="shared" si="108"/>
        <v>779602.35</v>
      </c>
      <c r="AB3504" t="b">
        <f t="shared" si="109"/>
        <v>1</v>
      </c>
    </row>
    <row r="3505" spans="1:28" customFormat="1" ht="14.5" x14ac:dyDescent="0.35">
      <c r="A3505" s="19" t="s">
        <v>18158</v>
      </c>
      <c r="B3505" s="19" t="s">
        <v>18159</v>
      </c>
      <c r="C3505" s="19" t="s">
        <v>17015</v>
      </c>
      <c r="D3505" s="19" t="s">
        <v>17803</v>
      </c>
      <c r="E3505" s="41">
        <v>1363950001</v>
      </c>
      <c r="F3505" s="19" t="s">
        <v>17810</v>
      </c>
      <c r="G3505" s="19" t="s">
        <v>6031</v>
      </c>
      <c r="H3505" s="19" t="s">
        <v>6032</v>
      </c>
      <c r="I3505" s="24"/>
      <c r="J3505" s="24"/>
      <c r="K3505" s="19" t="s">
        <v>61</v>
      </c>
      <c r="L3505" s="20">
        <v>20430</v>
      </c>
      <c r="M3505" s="20">
        <v>0</v>
      </c>
      <c r="N3505" s="21">
        <v>629952.84</v>
      </c>
      <c r="O3505" s="21">
        <v>0</v>
      </c>
      <c r="P3505" s="21">
        <v>-346414.48</v>
      </c>
      <c r="Q3505" s="21">
        <v>0</v>
      </c>
      <c r="R3505" s="21">
        <v>0</v>
      </c>
      <c r="S3505" s="21">
        <v>0</v>
      </c>
      <c r="T3505" s="21">
        <v>283538.36</v>
      </c>
      <c r="U3505" s="21">
        <v>-183586.52</v>
      </c>
      <c r="V3505" s="21">
        <v>218291.81</v>
      </c>
      <c r="W3505" s="20">
        <v>318243.65000000002</v>
      </c>
      <c r="X3505" s="20">
        <v>276549.29676</v>
      </c>
      <c r="Y3505" s="20">
        <v>4</v>
      </c>
      <c r="Z3505" s="20">
        <v>69137.324189999999</v>
      </c>
      <c r="AA3505" s="45">
        <f t="shared" si="108"/>
        <v>283538.36</v>
      </c>
      <c r="AB3505" t="b">
        <f t="shared" si="109"/>
        <v>1</v>
      </c>
    </row>
    <row r="3506" spans="1:28" customFormat="1" ht="14.5" x14ac:dyDescent="0.35">
      <c r="A3506" s="19" t="s">
        <v>18148</v>
      </c>
      <c r="B3506" s="19" t="s">
        <v>18149</v>
      </c>
      <c r="C3506" s="19" t="s">
        <v>16572</v>
      </c>
      <c r="D3506" s="19" t="s">
        <v>17508</v>
      </c>
      <c r="E3506" s="41">
        <v>1364090001</v>
      </c>
      <c r="F3506" s="19" t="s">
        <v>2608</v>
      </c>
      <c r="G3506" s="19" t="s">
        <v>11258</v>
      </c>
      <c r="H3506" s="19" t="s">
        <v>11259</v>
      </c>
      <c r="I3506" s="24"/>
      <c r="J3506" s="24"/>
      <c r="K3506" s="19" t="s">
        <v>61</v>
      </c>
      <c r="L3506" s="20">
        <v>16426</v>
      </c>
      <c r="M3506" s="20">
        <v>0</v>
      </c>
      <c r="N3506" s="21">
        <v>564489.29</v>
      </c>
      <c r="O3506" s="21">
        <v>0</v>
      </c>
      <c r="P3506" s="21">
        <v>0</v>
      </c>
      <c r="Q3506" s="21">
        <v>5838.32</v>
      </c>
      <c r="R3506" s="21">
        <v>0</v>
      </c>
      <c r="S3506" s="21">
        <v>0</v>
      </c>
      <c r="T3506" s="21">
        <v>570327.61</v>
      </c>
      <c r="U3506" s="21">
        <v>-183045.66</v>
      </c>
      <c r="V3506" s="21">
        <v>-15162.47</v>
      </c>
      <c r="W3506" s="20">
        <v>372119.48</v>
      </c>
      <c r="X3506" s="20">
        <v>247810.79831000001</v>
      </c>
      <c r="Y3506" s="20">
        <v>12</v>
      </c>
      <c r="Z3506" s="20">
        <v>20650.899859166668</v>
      </c>
      <c r="AA3506" s="45">
        <f t="shared" si="108"/>
        <v>570327.61</v>
      </c>
      <c r="AB3506" t="b">
        <f t="shared" si="109"/>
        <v>1</v>
      </c>
    </row>
    <row r="3507" spans="1:28" customFormat="1" ht="14.5" x14ac:dyDescent="0.35">
      <c r="A3507" s="19" t="s">
        <v>18152</v>
      </c>
      <c r="B3507" s="19" t="s">
        <v>18153</v>
      </c>
      <c r="C3507" s="19" t="s">
        <v>16727</v>
      </c>
      <c r="D3507" s="19" t="s">
        <v>17891</v>
      </c>
      <c r="E3507" s="41">
        <v>1364250001</v>
      </c>
      <c r="F3507" s="19" t="s">
        <v>4070</v>
      </c>
      <c r="G3507" s="19" t="s">
        <v>15195</v>
      </c>
      <c r="H3507" s="19" t="s">
        <v>15196</v>
      </c>
      <c r="I3507" s="24"/>
      <c r="J3507" s="24"/>
      <c r="K3507" s="19" t="s">
        <v>61</v>
      </c>
      <c r="L3507" s="20">
        <v>7016</v>
      </c>
      <c r="M3507" s="20">
        <v>0</v>
      </c>
      <c r="N3507" s="21">
        <v>179555.65</v>
      </c>
      <c r="O3507" s="21">
        <v>285.58</v>
      </c>
      <c r="P3507" s="21">
        <v>-61043.74</v>
      </c>
      <c r="Q3507" s="21">
        <v>0</v>
      </c>
      <c r="R3507" s="21">
        <v>151728.24</v>
      </c>
      <c r="S3507" s="21">
        <v>0</v>
      </c>
      <c r="T3507" s="21">
        <v>270525.73</v>
      </c>
      <c r="U3507" s="21">
        <v>-120278</v>
      </c>
      <c r="V3507" s="21">
        <v>-7723.55</v>
      </c>
      <c r="W3507" s="20">
        <v>142524.18</v>
      </c>
      <c r="X3507" s="20">
        <v>78824.930349999995</v>
      </c>
      <c r="Y3507" s="20">
        <v>17</v>
      </c>
      <c r="Z3507" s="20">
        <v>4636.7606088235289</v>
      </c>
      <c r="AA3507" s="45">
        <f t="shared" si="108"/>
        <v>270525.73</v>
      </c>
      <c r="AB3507" t="b">
        <f t="shared" si="109"/>
        <v>1</v>
      </c>
    </row>
    <row r="3508" spans="1:28" customFormat="1" ht="14.5" x14ac:dyDescent="0.35">
      <c r="A3508" s="19" t="s">
        <v>18152</v>
      </c>
      <c r="B3508" s="19" t="s">
        <v>18153</v>
      </c>
      <c r="C3508" s="19" t="s">
        <v>16727</v>
      </c>
      <c r="D3508" s="19" t="s">
        <v>17891</v>
      </c>
      <c r="E3508" s="41">
        <v>1364250002</v>
      </c>
      <c r="F3508" s="19" t="s">
        <v>4070</v>
      </c>
      <c r="G3508" s="19" t="s">
        <v>15197</v>
      </c>
      <c r="H3508" s="19" t="s">
        <v>15198</v>
      </c>
      <c r="I3508" s="24"/>
      <c r="J3508" s="24"/>
      <c r="K3508" s="19" t="s">
        <v>61</v>
      </c>
      <c r="L3508" s="20">
        <v>4510</v>
      </c>
      <c r="M3508" s="20">
        <v>0</v>
      </c>
      <c r="N3508" s="21">
        <v>117100.16</v>
      </c>
      <c r="O3508" s="21">
        <v>289.87</v>
      </c>
      <c r="P3508" s="21">
        <v>-12222.83</v>
      </c>
      <c r="Q3508" s="21">
        <v>0</v>
      </c>
      <c r="R3508" s="21">
        <v>75864.12</v>
      </c>
      <c r="S3508" s="21">
        <v>0</v>
      </c>
      <c r="T3508" s="21">
        <v>181031.32</v>
      </c>
      <c r="U3508" s="21">
        <v>-79067.600000000006</v>
      </c>
      <c r="V3508" s="21">
        <v>-2677.75</v>
      </c>
      <c r="W3508" s="20">
        <v>99285.97</v>
      </c>
      <c r="X3508" s="20">
        <v>51406.970240000002</v>
      </c>
      <c r="Y3508" s="20">
        <v>10</v>
      </c>
      <c r="Z3508" s="20">
        <v>5140.6970240000001</v>
      </c>
      <c r="AA3508" s="45">
        <f t="shared" si="108"/>
        <v>181031.32</v>
      </c>
      <c r="AB3508" t="b">
        <f t="shared" si="109"/>
        <v>1</v>
      </c>
    </row>
    <row r="3509" spans="1:28" customFormat="1" ht="14.5" x14ac:dyDescent="0.35">
      <c r="A3509" s="19" t="s">
        <v>18158</v>
      </c>
      <c r="B3509" s="19" t="s">
        <v>18159</v>
      </c>
      <c r="C3509" s="19" t="s">
        <v>16982</v>
      </c>
      <c r="D3509" s="19" t="s">
        <v>17802</v>
      </c>
      <c r="E3509" s="41">
        <v>1364330001</v>
      </c>
      <c r="F3509" s="19" t="s">
        <v>342</v>
      </c>
      <c r="G3509" s="19" t="s">
        <v>5129</v>
      </c>
      <c r="H3509" s="19" t="s">
        <v>5130</v>
      </c>
      <c r="I3509" s="24"/>
      <c r="J3509" s="24"/>
      <c r="K3509" s="19" t="s">
        <v>63</v>
      </c>
      <c r="L3509" s="20">
        <v>0</v>
      </c>
      <c r="M3509" s="20">
        <v>14125</v>
      </c>
      <c r="N3509" s="21">
        <v>1024697.93</v>
      </c>
      <c r="O3509" s="21">
        <v>0</v>
      </c>
      <c r="P3509" s="21">
        <v>0</v>
      </c>
      <c r="Q3509" s="21">
        <v>0</v>
      </c>
      <c r="R3509" s="21">
        <v>0</v>
      </c>
      <c r="S3509" s="21">
        <v>0</v>
      </c>
      <c r="T3509" s="21">
        <v>1024697.93</v>
      </c>
      <c r="U3509" s="21">
        <v>-282.8</v>
      </c>
      <c r="V3509" s="21">
        <v>-29951.41</v>
      </c>
      <c r="W3509" s="20">
        <v>994463.72</v>
      </c>
      <c r="X3509" s="20">
        <v>449842.39127000002</v>
      </c>
      <c r="Y3509" s="20">
        <v>4</v>
      </c>
      <c r="Z3509" s="20">
        <v>112460.59781750001</v>
      </c>
      <c r="AA3509" s="45">
        <f t="shared" si="108"/>
        <v>1024697.93</v>
      </c>
      <c r="AB3509" t="b">
        <f t="shared" si="109"/>
        <v>1</v>
      </c>
    </row>
    <row r="3510" spans="1:28" customFormat="1" ht="14.5" x14ac:dyDescent="0.35">
      <c r="A3510" s="19" t="s">
        <v>18150</v>
      </c>
      <c r="B3510" s="19" t="s">
        <v>18151</v>
      </c>
      <c r="C3510" s="19" t="s">
        <v>16676</v>
      </c>
      <c r="D3510" s="19" t="s">
        <v>17557</v>
      </c>
      <c r="E3510" s="41">
        <v>1364410001</v>
      </c>
      <c r="F3510" s="19" t="s">
        <v>3309</v>
      </c>
      <c r="G3510" s="19" t="s">
        <v>13171</v>
      </c>
      <c r="H3510" s="19" t="s">
        <v>13172</v>
      </c>
      <c r="I3510" s="24"/>
      <c r="J3510" s="24"/>
      <c r="K3510" s="19" t="s">
        <v>61</v>
      </c>
      <c r="L3510" s="20">
        <v>10467</v>
      </c>
      <c r="M3510" s="20">
        <v>0</v>
      </c>
      <c r="N3510" s="21">
        <v>313820.07</v>
      </c>
      <c r="O3510" s="21">
        <v>0</v>
      </c>
      <c r="P3510" s="21">
        <v>0</v>
      </c>
      <c r="Q3510" s="21">
        <v>0</v>
      </c>
      <c r="R3510" s="21">
        <v>0</v>
      </c>
      <c r="S3510" s="21">
        <v>0</v>
      </c>
      <c r="T3510" s="21">
        <v>313820.07</v>
      </c>
      <c r="U3510" s="21">
        <v>-8415.36</v>
      </c>
      <c r="V3510" s="21">
        <v>-21060.34</v>
      </c>
      <c r="W3510" s="20">
        <v>284344.37</v>
      </c>
      <c r="X3510" s="20">
        <v>137767.01073000001</v>
      </c>
      <c r="Y3510" s="20">
        <v>2</v>
      </c>
      <c r="Z3510" s="20">
        <v>68883.505365000005</v>
      </c>
      <c r="AA3510" s="45">
        <f t="shared" si="108"/>
        <v>313820.07</v>
      </c>
      <c r="AB3510" t="b">
        <f t="shared" si="109"/>
        <v>1</v>
      </c>
    </row>
    <row r="3511" spans="1:28" customFormat="1" ht="14.5" x14ac:dyDescent="0.35">
      <c r="A3511" s="19" t="s">
        <v>18150</v>
      </c>
      <c r="B3511" s="19" t="s">
        <v>18151</v>
      </c>
      <c r="C3511" s="19" t="s">
        <v>16703</v>
      </c>
      <c r="D3511" s="19" t="s">
        <v>17580</v>
      </c>
      <c r="E3511" s="41">
        <v>1365140001</v>
      </c>
      <c r="F3511" s="19" t="s">
        <v>4253</v>
      </c>
      <c r="G3511" s="19" t="s">
        <v>15745</v>
      </c>
      <c r="H3511" s="19" t="s">
        <v>15746</v>
      </c>
      <c r="I3511" s="24"/>
      <c r="J3511" s="24"/>
      <c r="K3511" s="19" t="s">
        <v>61</v>
      </c>
      <c r="L3511" s="20">
        <v>350</v>
      </c>
      <c r="M3511" s="20">
        <v>0</v>
      </c>
      <c r="N3511" s="21">
        <v>11271</v>
      </c>
      <c r="O3511" s="21">
        <v>0</v>
      </c>
      <c r="P3511" s="21">
        <v>-4349.66</v>
      </c>
      <c r="Q3511" s="21">
        <v>0</v>
      </c>
      <c r="R3511" s="21">
        <v>0</v>
      </c>
      <c r="S3511" s="21">
        <v>0</v>
      </c>
      <c r="T3511" s="21">
        <v>6921.34</v>
      </c>
      <c r="U3511" s="21">
        <v>0</v>
      </c>
      <c r="V3511" s="21">
        <v>-1781.79</v>
      </c>
      <c r="W3511" s="20">
        <v>5139.55</v>
      </c>
      <c r="X3511" s="20">
        <v>4947.9690000000001</v>
      </c>
      <c r="Y3511" s="20">
        <v>3</v>
      </c>
      <c r="Z3511" s="20">
        <v>1649.3230000000001</v>
      </c>
      <c r="AA3511" s="45">
        <f t="shared" si="108"/>
        <v>6921.34</v>
      </c>
      <c r="AB3511" t="b">
        <f t="shared" si="109"/>
        <v>1</v>
      </c>
    </row>
    <row r="3512" spans="1:28" customFormat="1" ht="14.5" x14ac:dyDescent="0.35">
      <c r="A3512" s="19" t="s">
        <v>18150</v>
      </c>
      <c r="B3512" s="19" t="s">
        <v>18151</v>
      </c>
      <c r="C3512" s="19" t="s">
        <v>16676</v>
      </c>
      <c r="D3512" s="19" t="s">
        <v>17557</v>
      </c>
      <c r="E3512" s="41">
        <v>1365220001</v>
      </c>
      <c r="F3512" s="19" t="s">
        <v>3310</v>
      </c>
      <c r="G3512" s="19"/>
      <c r="H3512" s="19"/>
      <c r="I3512" s="24"/>
      <c r="J3512" s="24"/>
      <c r="K3512" s="19" t="s">
        <v>61</v>
      </c>
      <c r="L3512" s="20">
        <v>0</v>
      </c>
      <c r="M3512" s="20">
        <v>0</v>
      </c>
      <c r="N3512" s="21">
        <v>-30118.37</v>
      </c>
      <c r="O3512" s="21">
        <v>31183.25</v>
      </c>
      <c r="P3512" s="21">
        <v>-32365.47</v>
      </c>
      <c r="Q3512" s="21">
        <v>0</v>
      </c>
      <c r="R3512" s="21">
        <v>0</v>
      </c>
      <c r="S3512" s="21">
        <v>0</v>
      </c>
      <c r="T3512" s="21">
        <v>-31300.59</v>
      </c>
      <c r="U3512" s="21">
        <v>0</v>
      </c>
      <c r="V3512" s="21">
        <v>0</v>
      </c>
      <c r="W3512" s="20">
        <v>-31300.59</v>
      </c>
      <c r="X3512" s="20">
        <v>-13221.96443</v>
      </c>
      <c r="Y3512" s="20">
        <v>0</v>
      </c>
      <c r="Z3512" s="20"/>
      <c r="AA3512" s="45">
        <f t="shared" si="108"/>
        <v>-31300.59</v>
      </c>
      <c r="AB3512" t="b">
        <f t="shared" si="109"/>
        <v>1</v>
      </c>
    </row>
    <row r="3513" spans="1:28" customFormat="1" ht="14.5" x14ac:dyDescent="0.35">
      <c r="A3513" s="19" t="s">
        <v>18148</v>
      </c>
      <c r="B3513" s="19" t="s">
        <v>18149</v>
      </c>
      <c r="C3513" s="19" t="s">
        <v>16550</v>
      </c>
      <c r="D3513" s="19" t="s">
        <v>17507</v>
      </c>
      <c r="E3513" s="41">
        <v>1365570001</v>
      </c>
      <c r="F3513" s="19" t="s">
        <v>18165</v>
      </c>
      <c r="G3513" s="19" t="s">
        <v>11260</v>
      </c>
      <c r="H3513" s="19" t="s">
        <v>11261</v>
      </c>
      <c r="I3513" s="24"/>
      <c r="J3513" s="24"/>
      <c r="K3513" s="19" t="s">
        <v>61</v>
      </c>
      <c r="L3513" s="20">
        <v>21193</v>
      </c>
      <c r="M3513" s="20">
        <v>0</v>
      </c>
      <c r="N3513" s="21">
        <v>692456.71</v>
      </c>
      <c r="O3513" s="21">
        <v>295</v>
      </c>
      <c r="P3513" s="21">
        <v>0</v>
      </c>
      <c r="Q3513" s="21">
        <v>8483.0400000000009</v>
      </c>
      <c r="R3513" s="21">
        <v>0</v>
      </c>
      <c r="S3513" s="21">
        <v>0</v>
      </c>
      <c r="T3513" s="21">
        <v>701234.75</v>
      </c>
      <c r="U3513" s="21">
        <v>-86062.46</v>
      </c>
      <c r="V3513" s="21">
        <v>-67885.460000000006</v>
      </c>
      <c r="W3513" s="20">
        <v>547286.82999999996</v>
      </c>
      <c r="X3513" s="20">
        <v>303988.49569000001</v>
      </c>
      <c r="Y3513" s="20">
        <v>6</v>
      </c>
      <c r="Z3513" s="20">
        <v>50664.749281666671</v>
      </c>
      <c r="AA3513" s="45">
        <f t="shared" si="108"/>
        <v>701234.75</v>
      </c>
      <c r="AB3513" t="b">
        <f t="shared" si="109"/>
        <v>1</v>
      </c>
    </row>
    <row r="3514" spans="1:28" customFormat="1" ht="14.5" x14ac:dyDescent="0.35">
      <c r="A3514" s="19" t="s">
        <v>18148</v>
      </c>
      <c r="B3514" s="19" t="s">
        <v>18149</v>
      </c>
      <c r="C3514" s="19" t="s">
        <v>16602</v>
      </c>
      <c r="D3514" s="19" t="s">
        <v>17523</v>
      </c>
      <c r="E3514" s="41">
        <v>1365650001</v>
      </c>
      <c r="F3514" s="19" t="s">
        <v>2857</v>
      </c>
      <c r="G3514" s="19" t="s">
        <v>11922</v>
      </c>
      <c r="H3514" s="19" t="s">
        <v>11923</v>
      </c>
      <c r="I3514" s="24"/>
      <c r="J3514" s="24"/>
      <c r="K3514" s="19" t="s">
        <v>61</v>
      </c>
      <c r="L3514" s="20">
        <v>8350</v>
      </c>
      <c r="M3514" s="20">
        <v>0</v>
      </c>
      <c r="N3514" s="21">
        <v>245743.68</v>
      </c>
      <c r="O3514" s="21">
        <v>0</v>
      </c>
      <c r="P3514" s="21">
        <v>-100729</v>
      </c>
      <c r="Q3514" s="21">
        <v>11564.28</v>
      </c>
      <c r="R3514" s="21">
        <v>0</v>
      </c>
      <c r="S3514" s="21">
        <v>0</v>
      </c>
      <c r="T3514" s="21">
        <v>156578.96</v>
      </c>
      <c r="U3514" s="21">
        <v>-58540.58</v>
      </c>
      <c r="V3514" s="21">
        <v>-20734.73</v>
      </c>
      <c r="W3514" s="20">
        <v>77303.649999999994</v>
      </c>
      <c r="X3514" s="20">
        <v>107881.47552000001</v>
      </c>
      <c r="Y3514" s="20">
        <v>5</v>
      </c>
      <c r="Z3514" s="20">
        <v>21576.295104000001</v>
      </c>
      <c r="AA3514" s="45">
        <f t="shared" si="108"/>
        <v>156578.96</v>
      </c>
      <c r="AB3514" t="b">
        <f t="shared" si="109"/>
        <v>1</v>
      </c>
    </row>
    <row r="3515" spans="1:28" customFormat="1" ht="14.5" x14ac:dyDescent="0.35">
      <c r="A3515" s="19" t="s">
        <v>18150</v>
      </c>
      <c r="B3515" s="19" t="s">
        <v>18151</v>
      </c>
      <c r="C3515" s="19" t="s">
        <v>16669</v>
      </c>
      <c r="D3515" s="19" t="s">
        <v>17551</v>
      </c>
      <c r="E3515" s="41">
        <v>1366030001</v>
      </c>
      <c r="F3515" s="19" t="s">
        <v>3531</v>
      </c>
      <c r="G3515" s="19" t="s">
        <v>13773</v>
      </c>
      <c r="H3515" s="19" t="s">
        <v>13774</v>
      </c>
      <c r="I3515" s="24"/>
      <c r="J3515" s="24"/>
      <c r="K3515" s="19" t="s">
        <v>61</v>
      </c>
      <c r="L3515" s="20">
        <v>15730</v>
      </c>
      <c r="M3515" s="20">
        <v>0</v>
      </c>
      <c r="N3515" s="21">
        <v>550598.36</v>
      </c>
      <c r="O3515" s="21">
        <v>0</v>
      </c>
      <c r="P3515" s="21">
        <v>-209099.5</v>
      </c>
      <c r="Q3515" s="21">
        <v>2824.08</v>
      </c>
      <c r="R3515" s="21">
        <v>0</v>
      </c>
      <c r="S3515" s="21">
        <v>1654.7</v>
      </c>
      <c r="T3515" s="21">
        <v>345977.64</v>
      </c>
      <c r="U3515" s="21">
        <v>-163712.6</v>
      </c>
      <c r="V3515" s="21">
        <v>-153298.97</v>
      </c>
      <c r="W3515" s="20">
        <v>28966.07</v>
      </c>
      <c r="X3515" s="20">
        <v>241712.68004000001</v>
      </c>
      <c r="Y3515" s="20">
        <v>3</v>
      </c>
      <c r="Z3515" s="20">
        <v>80570.893346666664</v>
      </c>
      <c r="AA3515" s="45">
        <f t="shared" si="108"/>
        <v>345977.64</v>
      </c>
      <c r="AB3515" t="b">
        <f t="shared" si="109"/>
        <v>1</v>
      </c>
    </row>
    <row r="3516" spans="1:28" customFormat="1" ht="14.5" x14ac:dyDescent="0.35">
      <c r="A3516" s="19" t="s">
        <v>18150</v>
      </c>
      <c r="B3516" s="19" t="s">
        <v>18151</v>
      </c>
      <c r="C3516" s="19" t="s">
        <v>16669</v>
      </c>
      <c r="D3516" s="19" t="s">
        <v>17551</v>
      </c>
      <c r="E3516" s="41">
        <v>1366030002</v>
      </c>
      <c r="F3516" s="19" t="s">
        <v>3531</v>
      </c>
      <c r="G3516" s="19"/>
      <c r="H3516" s="19"/>
      <c r="I3516" s="24"/>
      <c r="J3516" s="24">
        <v>45322</v>
      </c>
      <c r="K3516" s="19" t="s">
        <v>61</v>
      </c>
      <c r="L3516" s="20">
        <v>7060</v>
      </c>
      <c r="M3516" s="20">
        <v>0</v>
      </c>
      <c r="N3516" s="21">
        <v>192952.5</v>
      </c>
      <c r="O3516" s="21">
        <v>-19430.86</v>
      </c>
      <c r="P3516" s="21">
        <v>-412760.22</v>
      </c>
      <c r="Q3516" s="21">
        <v>825.61</v>
      </c>
      <c r="R3516" s="21">
        <v>0</v>
      </c>
      <c r="S3516" s="21">
        <v>0</v>
      </c>
      <c r="T3516" s="21">
        <v>-238412.97</v>
      </c>
      <c r="U3516" s="21">
        <v>0</v>
      </c>
      <c r="V3516" s="21">
        <v>158914.41</v>
      </c>
      <c r="W3516" s="20">
        <v>-79498.559999999998</v>
      </c>
      <c r="X3516" s="20">
        <v>84706.147500000006</v>
      </c>
      <c r="Y3516" s="20">
        <v>0</v>
      </c>
      <c r="Z3516" s="20"/>
      <c r="AA3516" s="45">
        <f t="shared" si="108"/>
        <v>-238412.96999999997</v>
      </c>
      <c r="AB3516" t="b">
        <f t="shared" si="109"/>
        <v>1</v>
      </c>
    </row>
    <row r="3517" spans="1:28" customFormat="1" ht="14.5" x14ac:dyDescent="0.35">
      <c r="A3517" s="19" t="s">
        <v>18150</v>
      </c>
      <c r="B3517" s="19" t="s">
        <v>18151</v>
      </c>
      <c r="C3517" s="19" t="s">
        <v>16669</v>
      </c>
      <c r="D3517" s="19" t="s">
        <v>17551</v>
      </c>
      <c r="E3517" s="41">
        <v>1366030003</v>
      </c>
      <c r="F3517" s="19" t="s">
        <v>3531</v>
      </c>
      <c r="G3517" s="19" t="s">
        <v>13775</v>
      </c>
      <c r="H3517" s="19" t="s">
        <v>13776</v>
      </c>
      <c r="I3517" s="24"/>
      <c r="J3517" s="24"/>
      <c r="K3517" s="19" t="s">
        <v>61</v>
      </c>
      <c r="L3517" s="20">
        <v>19250</v>
      </c>
      <c r="M3517" s="20">
        <v>0</v>
      </c>
      <c r="N3517" s="21">
        <v>669267.66</v>
      </c>
      <c r="O3517" s="21">
        <v>0</v>
      </c>
      <c r="P3517" s="21">
        <v>-398256.35</v>
      </c>
      <c r="Q3517" s="21">
        <v>2808.38</v>
      </c>
      <c r="R3517" s="21">
        <v>0</v>
      </c>
      <c r="S3517" s="21">
        <v>0</v>
      </c>
      <c r="T3517" s="21">
        <v>273819.69</v>
      </c>
      <c r="U3517" s="21">
        <v>-48891</v>
      </c>
      <c r="V3517" s="21">
        <v>-216409.87</v>
      </c>
      <c r="W3517" s="20">
        <v>8518.82</v>
      </c>
      <c r="X3517" s="20">
        <v>293808.50274000003</v>
      </c>
      <c r="Y3517" s="20">
        <v>3</v>
      </c>
      <c r="Z3517" s="20">
        <v>97936.167580000008</v>
      </c>
      <c r="AA3517" s="45">
        <f t="shared" si="108"/>
        <v>273819.69000000006</v>
      </c>
      <c r="AB3517" t="b">
        <f t="shared" si="109"/>
        <v>1</v>
      </c>
    </row>
    <row r="3518" spans="1:28" customFormat="1" ht="14.5" x14ac:dyDescent="0.35">
      <c r="A3518" s="19" t="s">
        <v>18148</v>
      </c>
      <c r="B3518" s="19" t="s">
        <v>18149</v>
      </c>
      <c r="C3518" s="19" t="s">
        <v>16644</v>
      </c>
      <c r="D3518" s="19" t="s">
        <v>17550</v>
      </c>
      <c r="E3518" s="41">
        <v>1366380001</v>
      </c>
      <c r="F3518" s="19" t="s">
        <v>3090</v>
      </c>
      <c r="G3518" s="19" t="s">
        <v>18778</v>
      </c>
      <c r="H3518" s="19" t="s">
        <v>18779</v>
      </c>
      <c r="I3518" s="24"/>
      <c r="J3518" s="24"/>
      <c r="K3518" s="19" t="s">
        <v>61</v>
      </c>
      <c r="L3518" s="20">
        <v>5908</v>
      </c>
      <c r="M3518" s="20">
        <v>0</v>
      </c>
      <c r="N3518" s="21">
        <v>192125.85</v>
      </c>
      <c r="O3518" s="21">
        <v>60541.56</v>
      </c>
      <c r="P3518" s="21">
        <v>-30866.35</v>
      </c>
      <c r="Q3518" s="21">
        <v>0</v>
      </c>
      <c r="R3518" s="21">
        <v>0</v>
      </c>
      <c r="S3518" s="21">
        <v>0</v>
      </c>
      <c r="T3518" s="21">
        <v>221801.06</v>
      </c>
      <c r="U3518" s="21">
        <v>-104752.86</v>
      </c>
      <c r="V3518" s="21">
        <v>-184275.18</v>
      </c>
      <c r="W3518" s="20">
        <v>-67226.98</v>
      </c>
      <c r="X3518" s="20">
        <v>84343.248149999999</v>
      </c>
      <c r="Y3518" s="20">
        <v>2</v>
      </c>
      <c r="Z3518" s="20">
        <v>42171.624075</v>
      </c>
      <c r="AA3518" s="45">
        <f t="shared" si="108"/>
        <v>221801.06</v>
      </c>
      <c r="AB3518" t="b">
        <f t="shared" si="109"/>
        <v>1</v>
      </c>
    </row>
    <row r="3519" spans="1:28" customFormat="1" ht="14.5" x14ac:dyDescent="0.35">
      <c r="A3519" s="19" t="s">
        <v>18158</v>
      </c>
      <c r="B3519" s="19" t="s">
        <v>18159</v>
      </c>
      <c r="C3519" s="19" t="s">
        <v>17015</v>
      </c>
      <c r="D3519" s="19" t="s">
        <v>17803</v>
      </c>
      <c r="E3519" s="41">
        <v>1366460001</v>
      </c>
      <c r="F3519" s="19" t="s">
        <v>98</v>
      </c>
      <c r="G3519" s="19" t="s">
        <v>18143</v>
      </c>
      <c r="H3519" s="19" t="s">
        <v>4478</v>
      </c>
      <c r="I3519" s="24"/>
      <c r="J3519" s="24"/>
      <c r="K3519" s="19" t="s">
        <v>61</v>
      </c>
      <c r="L3519" s="20">
        <v>15051</v>
      </c>
      <c r="M3519" s="20">
        <v>0</v>
      </c>
      <c r="N3519" s="21">
        <v>571674.30000000005</v>
      </c>
      <c r="O3519" s="21">
        <v>0</v>
      </c>
      <c r="P3519" s="21">
        <v>-147580.37</v>
      </c>
      <c r="Q3519" s="21">
        <v>0</v>
      </c>
      <c r="R3519" s="21">
        <v>0</v>
      </c>
      <c r="S3519" s="21">
        <v>0</v>
      </c>
      <c r="T3519" s="21">
        <v>424093.93</v>
      </c>
      <c r="U3519" s="21">
        <v>-127409.5</v>
      </c>
      <c r="V3519" s="21">
        <v>-24677.23</v>
      </c>
      <c r="W3519" s="20">
        <v>272007.2</v>
      </c>
      <c r="X3519" s="20">
        <v>250965.0177</v>
      </c>
      <c r="Y3519" s="20">
        <v>6</v>
      </c>
      <c r="Z3519" s="20">
        <v>41827.502950000002</v>
      </c>
      <c r="AA3519" s="45">
        <f t="shared" si="108"/>
        <v>424093.93000000005</v>
      </c>
      <c r="AB3519" t="b">
        <f t="shared" si="109"/>
        <v>1</v>
      </c>
    </row>
    <row r="3520" spans="1:28" customFormat="1" ht="14.5" x14ac:dyDescent="0.35">
      <c r="A3520" s="19" t="s">
        <v>18154</v>
      </c>
      <c r="B3520" s="19" t="s">
        <v>18155</v>
      </c>
      <c r="C3520" s="19" t="s">
        <v>16869</v>
      </c>
      <c r="D3520" s="19" t="s">
        <v>17894</v>
      </c>
      <c r="E3520" s="41">
        <v>1366540001</v>
      </c>
      <c r="F3520" s="19" t="s">
        <v>16874</v>
      </c>
      <c r="G3520" s="19" t="s">
        <v>8759</v>
      </c>
      <c r="H3520" s="19" t="s">
        <v>8760</v>
      </c>
      <c r="I3520" s="24"/>
      <c r="J3520" s="24"/>
      <c r="K3520" s="19" t="s">
        <v>61</v>
      </c>
      <c r="L3520" s="20">
        <v>23894</v>
      </c>
      <c r="M3520" s="20">
        <v>0</v>
      </c>
      <c r="N3520" s="21">
        <v>681903.04</v>
      </c>
      <c r="O3520" s="21">
        <v>0</v>
      </c>
      <c r="P3520" s="21">
        <v>-243087.7</v>
      </c>
      <c r="Q3520" s="21">
        <v>7746.95</v>
      </c>
      <c r="R3520" s="21">
        <v>0</v>
      </c>
      <c r="S3520" s="21">
        <v>0</v>
      </c>
      <c r="T3520" s="21">
        <v>446562.29</v>
      </c>
      <c r="U3520" s="21">
        <v>-174792.69</v>
      </c>
      <c r="V3520" s="21">
        <v>-73555.94</v>
      </c>
      <c r="W3520" s="20">
        <v>198213.66</v>
      </c>
      <c r="X3520" s="20">
        <v>299355.43456000002</v>
      </c>
      <c r="Y3520" s="20">
        <v>3</v>
      </c>
      <c r="Z3520" s="20">
        <v>99785.144853333346</v>
      </c>
      <c r="AA3520" s="45">
        <f t="shared" si="108"/>
        <v>446562.29000000004</v>
      </c>
      <c r="AB3520" t="b">
        <f t="shared" si="109"/>
        <v>1</v>
      </c>
    </row>
    <row r="3521" spans="1:28" customFormat="1" ht="14.5" x14ac:dyDescent="0.35">
      <c r="A3521" s="19" t="s">
        <v>18154</v>
      </c>
      <c r="B3521" s="19" t="s">
        <v>18155</v>
      </c>
      <c r="C3521" s="19" t="s">
        <v>16798</v>
      </c>
      <c r="D3521" s="19" t="s">
        <v>17653</v>
      </c>
      <c r="E3521" s="41">
        <v>1366620001</v>
      </c>
      <c r="F3521" s="19" t="s">
        <v>1443</v>
      </c>
      <c r="G3521" s="19" t="s">
        <v>8134</v>
      </c>
      <c r="H3521" s="19" t="s">
        <v>8135</v>
      </c>
      <c r="I3521" s="24"/>
      <c r="J3521" s="24"/>
      <c r="K3521" s="19" t="s">
        <v>61</v>
      </c>
      <c r="L3521" s="20">
        <v>13545</v>
      </c>
      <c r="M3521" s="20">
        <v>0</v>
      </c>
      <c r="N3521" s="21">
        <v>406334.81</v>
      </c>
      <c r="O3521" s="21">
        <v>0</v>
      </c>
      <c r="P3521" s="21">
        <v>0</v>
      </c>
      <c r="Q3521" s="21">
        <v>0</v>
      </c>
      <c r="R3521" s="21">
        <v>75864.12</v>
      </c>
      <c r="S3521" s="21">
        <v>0</v>
      </c>
      <c r="T3521" s="21">
        <v>482198.93</v>
      </c>
      <c r="U3521" s="21">
        <v>-137916.32</v>
      </c>
      <c r="V3521" s="21">
        <v>-19611.900000000001</v>
      </c>
      <c r="W3521" s="20">
        <v>324670.71000000002</v>
      </c>
      <c r="X3521" s="20">
        <v>178380.98159000001</v>
      </c>
      <c r="Y3521" s="20">
        <v>6</v>
      </c>
      <c r="Z3521" s="20">
        <v>29730.163598333336</v>
      </c>
      <c r="AA3521" s="45">
        <f t="shared" si="108"/>
        <v>482198.93</v>
      </c>
      <c r="AB3521" t="b">
        <f t="shared" si="109"/>
        <v>1</v>
      </c>
    </row>
    <row r="3522" spans="1:28" customFormat="1" ht="14.5" x14ac:dyDescent="0.35">
      <c r="A3522" s="19" t="s">
        <v>18156</v>
      </c>
      <c r="B3522" s="19" t="s">
        <v>18157</v>
      </c>
      <c r="C3522" s="19" t="s">
        <v>16900</v>
      </c>
      <c r="D3522" s="19" t="s">
        <v>17719</v>
      </c>
      <c r="E3522" s="41">
        <v>1367510001</v>
      </c>
      <c r="F3522" s="19" t="s">
        <v>1958</v>
      </c>
      <c r="G3522" s="19" t="s">
        <v>18565</v>
      </c>
      <c r="H3522" s="19" t="s">
        <v>18566</v>
      </c>
      <c r="I3522" s="24"/>
      <c r="J3522" s="24"/>
      <c r="K3522" s="19" t="s">
        <v>61</v>
      </c>
      <c r="L3522" s="20">
        <v>59501</v>
      </c>
      <c r="M3522" s="20">
        <v>0</v>
      </c>
      <c r="N3522" s="21">
        <v>2148266.77</v>
      </c>
      <c r="O3522" s="21">
        <v>0</v>
      </c>
      <c r="P3522" s="21">
        <v>0</v>
      </c>
      <c r="Q3522" s="21">
        <v>51964.91</v>
      </c>
      <c r="R3522" s="21">
        <v>0</v>
      </c>
      <c r="S3522" s="21">
        <v>45406.7</v>
      </c>
      <c r="T3522" s="21">
        <v>2245638.38</v>
      </c>
      <c r="U3522" s="21">
        <v>-611248.37</v>
      </c>
      <c r="V3522" s="21">
        <v>-72719.490000000005</v>
      </c>
      <c r="W3522" s="20">
        <v>1561670.52</v>
      </c>
      <c r="X3522" s="20">
        <v>943089.11202999996</v>
      </c>
      <c r="Y3522" s="20">
        <v>26</v>
      </c>
      <c r="Z3522" s="20">
        <v>36272.658154999997</v>
      </c>
      <c r="AA3522" s="45">
        <f t="shared" si="108"/>
        <v>2245638.3800000004</v>
      </c>
      <c r="AB3522" t="b">
        <f t="shared" si="109"/>
        <v>1</v>
      </c>
    </row>
    <row r="3523" spans="1:28" customFormat="1" ht="14.5" x14ac:dyDescent="0.35">
      <c r="A3523" s="19" t="s">
        <v>18158</v>
      </c>
      <c r="B3523" s="19" t="s">
        <v>18159</v>
      </c>
      <c r="C3523" s="19" t="s">
        <v>17015</v>
      </c>
      <c r="D3523" s="19" t="s">
        <v>17803</v>
      </c>
      <c r="E3523" s="41">
        <v>1367860001</v>
      </c>
      <c r="F3523" s="19" t="s">
        <v>684</v>
      </c>
      <c r="G3523" s="19" t="s">
        <v>6033</v>
      </c>
      <c r="H3523" s="19" t="s">
        <v>6034</v>
      </c>
      <c r="I3523" s="24"/>
      <c r="J3523" s="24"/>
      <c r="K3523" s="19" t="s">
        <v>61</v>
      </c>
      <c r="L3523" s="20">
        <v>17000</v>
      </c>
      <c r="M3523" s="20">
        <v>0</v>
      </c>
      <c r="N3523" s="21">
        <v>514112.73</v>
      </c>
      <c r="O3523" s="21">
        <v>0</v>
      </c>
      <c r="P3523" s="21">
        <v>-152932.72</v>
      </c>
      <c r="Q3523" s="21">
        <v>0</v>
      </c>
      <c r="R3523" s="21">
        <v>0</v>
      </c>
      <c r="S3523" s="21">
        <v>0</v>
      </c>
      <c r="T3523" s="21">
        <v>361180.01</v>
      </c>
      <c r="U3523" s="21">
        <v>-141570.5</v>
      </c>
      <c r="V3523" s="21">
        <v>-13479.86</v>
      </c>
      <c r="W3523" s="20">
        <v>206129.65</v>
      </c>
      <c r="X3523" s="20">
        <v>225695.48847000001</v>
      </c>
      <c r="Y3523" s="20">
        <v>3</v>
      </c>
      <c r="Z3523" s="20">
        <v>75231.829490000004</v>
      </c>
      <c r="AA3523" s="45">
        <f t="shared" si="108"/>
        <v>361180.01</v>
      </c>
      <c r="AB3523" t="b">
        <f t="shared" si="109"/>
        <v>1</v>
      </c>
    </row>
    <row r="3524" spans="1:28" customFormat="1" ht="14.5" x14ac:dyDescent="0.35">
      <c r="A3524" s="19" t="s">
        <v>18148</v>
      </c>
      <c r="B3524" s="19" t="s">
        <v>18149</v>
      </c>
      <c r="C3524" s="19" t="s">
        <v>16524</v>
      </c>
      <c r="D3524" s="19" t="s">
        <v>17475</v>
      </c>
      <c r="E3524" s="41">
        <v>1368160001</v>
      </c>
      <c r="F3524" s="19" t="s">
        <v>3091</v>
      </c>
      <c r="G3524" s="19" t="s">
        <v>17233</v>
      </c>
      <c r="H3524" s="19" t="s">
        <v>12544</v>
      </c>
      <c r="I3524" s="24"/>
      <c r="J3524" s="24"/>
      <c r="K3524" s="19" t="s">
        <v>61</v>
      </c>
      <c r="L3524" s="20">
        <v>27426</v>
      </c>
      <c r="M3524" s="20">
        <v>0</v>
      </c>
      <c r="N3524" s="21">
        <v>906872.91</v>
      </c>
      <c r="O3524" s="21">
        <v>-8993.35</v>
      </c>
      <c r="P3524" s="21">
        <v>0</v>
      </c>
      <c r="Q3524" s="21">
        <v>8607.7199999999993</v>
      </c>
      <c r="R3524" s="21">
        <v>0</v>
      </c>
      <c r="S3524" s="21">
        <v>0</v>
      </c>
      <c r="T3524" s="21">
        <v>906487.28</v>
      </c>
      <c r="U3524" s="21">
        <v>-213704.73</v>
      </c>
      <c r="V3524" s="21">
        <v>-50636.46</v>
      </c>
      <c r="W3524" s="20">
        <v>642146.09</v>
      </c>
      <c r="X3524" s="20">
        <v>398117.20749</v>
      </c>
      <c r="Y3524" s="20">
        <v>16</v>
      </c>
      <c r="Z3524" s="20">
        <v>24882.325468125</v>
      </c>
      <c r="AA3524" s="45">
        <f t="shared" si="108"/>
        <v>906487.28</v>
      </c>
      <c r="AB3524" t="b">
        <f t="shared" si="109"/>
        <v>1</v>
      </c>
    </row>
    <row r="3525" spans="1:28" customFormat="1" ht="14.5" x14ac:dyDescent="0.35">
      <c r="A3525" s="19" t="s">
        <v>18150</v>
      </c>
      <c r="B3525" s="19" t="s">
        <v>18151</v>
      </c>
      <c r="C3525" s="19" t="s">
        <v>16676</v>
      </c>
      <c r="D3525" s="19" t="s">
        <v>17557</v>
      </c>
      <c r="E3525" s="41">
        <v>1368400001</v>
      </c>
      <c r="F3525" s="19" t="s">
        <v>3287</v>
      </c>
      <c r="G3525" s="19" t="s">
        <v>13173</v>
      </c>
      <c r="H3525" s="19" t="s">
        <v>13174</v>
      </c>
      <c r="I3525" s="24"/>
      <c r="J3525" s="24"/>
      <c r="K3525" s="19" t="s">
        <v>63</v>
      </c>
      <c r="L3525" s="20">
        <v>0</v>
      </c>
      <c r="M3525" s="20">
        <v>2616</v>
      </c>
      <c r="N3525" s="21">
        <v>225689.18</v>
      </c>
      <c r="O3525" s="21">
        <v>0</v>
      </c>
      <c r="P3525" s="21">
        <v>0</v>
      </c>
      <c r="Q3525" s="21">
        <v>0</v>
      </c>
      <c r="R3525" s="21">
        <v>0</v>
      </c>
      <c r="S3525" s="21">
        <v>0</v>
      </c>
      <c r="T3525" s="21">
        <v>225689.18</v>
      </c>
      <c r="U3525" s="21">
        <v>0</v>
      </c>
      <c r="V3525" s="21">
        <v>-13205.21</v>
      </c>
      <c r="W3525" s="20">
        <v>212483.97</v>
      </c>
      <c r="X3525" s="20">
        <v>99077.550019999995</v>
      </c>
      <c r="Y3525" s="20">
        <v>1</v>
      </c>
      <c r="Z3525" s="20">
        <v>99077.550019999995</v>
      </c>
      <c r="AA3525" s="45">
        <f t="shared" ref="AA3525:AA3588" si="110">SUM(N3525:S3525)</f>
        <v>225689.18</v>
      </c>
      <c r="AB3525" t="b">
        <f t="shared" ref="AB3525:AB3588" si="111">T3525=AA3525</f>
        <v>1</v>
      </c>
    </row>
    <row r="3526" spans="1:28" customFormat="1" ht="14.5" x14ac:dyDescent="0.35">
      <c r="A3526" s="19" t="s">
        <v>18152</v>
      </c>
      <c r="B3526" s="19" t="s">
        <v>18153</v>
      </c>
      <c r="C3526" s="19" t="s">
        <v>16783</v>
      </c>
      <c r="D3526" s="19" t="s">
        <v>17892</v>
      </c>
      <c r="E3526" s="41">
        <v>1370060001</v>
      </c>
      <c r="F3526" s="19" t="s">
        <v>3820</v>
      </c>
      <c r="G3526" s="19" t="s">
        <v>14541</v>
      </c>
      <c r="H3526" s="19" t="s">
        <v>14542</v>
      </c>
      <c r="I3526" s="24"/>
      <c r="J3526" s="24"/>
      <c r="K3526" s="19" t="s">
        <v>61</v>
      </c>
      <c r="L3526" s="20">
        <v>8158</v>
      </c>
      <c r="M3526" s="20">
        <v>0</v>
      </c>
      <c r="N3526" s="21">
        <v>234686.4</v>
      </c>
      <c r="O3526" s="21">
        <v>0</v>
      </c>
      <c r="P3526" s="21">
        <v>-33345.620000000003</v>
      </c>
      <c r="Q3526" s="21">
        <v>0</v>
      </c>
      <c r="R3526" s="21">
        <v>0</v>
      </c>
      <c r="S3526" s="21">
        <v>0</v>
      </c>
      <c r="T3526" s="21">
        <v>201340.78</v>
      </c>
      <c r="U3526" s="21">
        <v>-49186.1</v>
      </c>
      <c r="V3526" s="21">
        <v>-12216.82</v>
      </c>
      <c r="W3526" s="20">
        <v>139937.85999999999</v>
      </c>
      <c r="X3526" s="20">
        <v>103027.3296</v>
      </c>
      <c r="Y3526" s="20">
        <v>2</v>
      </c>
      <c r="Z3526" s="20">
        <v>51513.664799999999</v>
      </c>
      <c r="AA3526" s="45">
        <f t="shared" si="110"/>
        <v>201340.78</v>
      </c>
      <c r="AB3526" t="b">
        <f t="shared" si="111"/>
        <v>1</v>
      </c>
    </row>
    <row r="3527" spans="1:28" customFormat="1" ht="14.5" x14ac:dyDescent="0.35">
      <c r="A3527" s="19" t="s">
        <v>18158</v>
      </c>
      <c r="B3527" s="19" t="s">
        <v>18159</v>
      </c>
      <c r="C3527" s="19" t="s">
        <v>17015</v>
      </c>
      <c r="D3527" s="19" t="s">
        <v>17803</v>
      </c>
      <c r="E3527" s="41">
        <v>1370300001</v>
      </c>
      <c r="F3527" s="19" t="s">
        <v>17020</v>
      </c>
      <c r="G3527" s="19" t="s">
        <v>4479</v>
      </c>
      <c r="H3527" s="19" t="s">
        <v>4480</v>
      </c>
      <c r="I3527" s="24"/>
      <c r="J3527" s="24"/>
      <c r="K3527" s="19" t="s">
        <v>61</v>
      </c>
      <c r="L3527" s="20">
        <v>17119</v>
      </c>
      <c r="M3527" s="20">
        <v>0</v>
      </c>
      <c r="N3527" s="21">
        <v>536314.62</v>
      </c>
      <c r="O3527" s="21">
        <v>0</v>
      </c>
      <c r="P3527" s="21">
        <v>0</v>
      </c>
      <c r="Q3527" s="21">
        <v>6087.84</v>
      </c>
      <c r="R3527" s="21">
        <v>0</v>
      </c>
      <c r="S3527" s="21">
        <v>0</v>
      </c>
      <c r="T3527" s="21">
        <v>542402.46</v>
      </c>
      <c r="U3527" s="21">
        <v>-261318.04</v>
      </c>
      <c r="V3527" s="21">
        <v>-28223.66</v>
      </c>
      <c r="W3527" s="20">
        <v>252860.76</v>
      </c>
      <c r="X3527" s="20">
        <v>235442.11817999999</v>
      </c>
      <c r="Y3527" s="20">
        <v>5</v>
      </c>
      <c r="Z3527" s="20">
        <v>47088.423636</v>
      </c>
      <c r="AA3527" s="45">
        <f t="shared" si="110"/>
        <v>542402.46</v>
      </c>
      <c r="AB3527" t="b">
        <f t="shared" si="111"/>
        <v>1</v>
      </c>
    </row>
    <row r="3528" spans="1:28" customFormat="1" ht="14.5" x14ac:dyDescent="0.35">
      <c r="A3528" s="19" t="s">
        <v>18148</v>
      </c>
      <c r="B3528" s="19" t="s">
        <v>18149</v>
      </c>
      <c r="C3528" s="19" t="s">
        <v>16550</v>
      </c>
      <c r="D3528" s="19" t="s">
        <v>17507</v>
      </c>
      <c r="E3528" s="41">
        <v>1370810001</v>
      </c>
      <c r="F3528" s="19" t="s">
        <v>2609</v>
      </c>
      <c r="G3528" s="19" t="s">
        <v>11262</v>
      </c>
      <c r="H3528" s="19" t="s">
        <v>11263</v>
      </c>
      <c r="I3528" s="24"/>
      <c r="J3528" s="24"/>
      <c r="K3528" s="19" t="s">
        <v>61</v>
      </c>
      <c r="L3528" s="20">
        <v>4301</v>
      </c>
      <c r="M3528" s="20">
        <v>0</v>
      </c>
      <c r="N3528" s="21">
        <v>133835.70000000001</v>
      </c>
      <c r="O3528" s="21">
        <v>0</v>
      </c>
      <c r="P3528" s="21">
        <v>0</v>
      </c>
      <c r="Q3528" s="21">
        <v>2639.71</v>
      </c>
      <c r="R3528" s="21">
        <v>0</v>
      </c>
      <c r="S3528" s="21">
        <v>0</v>
      </c>
      <c r="T3528" s="21">
        <v>136475.41</v>
      </c>
      <c r="U3528" s="21">
        <v>-19913.099999999999</v>
      </c>
      <c r="V3528" s="21">
        <v>-4176.82</v>
      </c>
      <c r="W3528" s="20">
        <v>112385.49</v>
      </c>
      <c r="X3528" s="20">
        <v>58753.872300000003</v>
      </c>
      <c r="Y3528" s="20">
        <v>4</v>
      </c>
      <c r="Z3528" s="20">
        <v>14688.468075000001</v>
      </c>
      <c r="AA3528" s="45">
        <f t="shared" si="110"/>
        <v>136475.41</v>
      </c>
      <c r="AB3528" t="b">
        <f t="shared" si="111"/>
        <v>1</v>
      </c>
    </row>
    <row r="3529" spans="1:28" customFormat="1" ht="14.5" x14ac:dyDescent="0.35">
      <c r="A3529" s="19" t="s">
        <v>18158</v>
      </c>
      <c r="B3529" s="19" t="s">
        <v>18159</v>
      </c>
      <c r="C3529" s="19" t="s">
        <v>17015</v>
      </c>
      <c r="D3529" s="19" t="s">
        <v>17803</v>
      </c>
      <c r="E3529" s="41">
        <v>1371110001</v>
      </c>
      <c r="F3529" s="19" t="s">
        <v>99</v>
      </c>
      <c r="G3529" s="19" t="s">
        <v>4481</v>
      </c>
      <c r="H3529" s="19" t="s">
        <v>4482</v>
      </c>
      <c r="I3529" s="24"/>
      <c r="J3529" s="24"/>
      <c r="K3529" s="19" t="s">
        <v>61</v>
      </c>
      <c r="L3529" s="20">
        <v>7000</v>
      </c>
      <c r="M3529" s="20">
        <v>0</v>
      </c>
      <c r="N3529" s="21">
        <v>212057.53</v>
      </c>
      <c r="O3529" s="21">
        <v>0</v>
      </c>
      <c r="P3529" s="21">
        <v>-43828.67</v>
      </c>
      <c r="Q3529" s="21">
        <v>221.88</v>
      </c>
      <c r="R3529" s="21">
        <v>0</v>
      </c>
      <c r="S3529" s="21">
        <v>1269.56</v>
      </c>
      <c r="T3529" s="21">
        <v>169720.3</v>
      </c>
      <c r="U3529" s="21">
        <v>-52710.02</v>
      </c>
      <c r="V3529" s="21">
        <v>-5008.66</v>
      </c>
      <c r="W3529" s="20">
        <v>112001.62</v>
      </c>
      <c r="X3529" s="20">
        <v>93093.255669999999</v>
      </c>
      <c r="Y3529" s="20">
        <v>7</v>
      </c>
      <c r="Z3529" s="20">
        <v>13299.036524285713</v>
      </c>
      <c r="AA3529" s="45">
        <f t="shared" si="110"/>
        <v>169720.3</v>
      </c>
      <c r="AB3529" t="b">
        <f t="shared" si="111"/>
        <v>1</v>
      </c>
    </row>
    <row r="3530" spans="1:28" customFormat="1" ht="14.5" x14ac:dyDescent="0.35">
      <c r="A3530" s="19" t="s">
        <v>18158</v>
      </c>
      <c r="B3530" s="19" t="s">
        <v>18159</v>
      </c>
      <c r="C3530" s="19" t="s">
        <v>16954</v>
      </c>
      <c r="D3530" s="19" t="s">
        <v>17767</v>
      </c>
      <c r="E3530" s="41">
        <v>1371620001</v>
      </c>
      <c r="F3530" s="19" t="s">
        <v>527</v>
      </c>
      <c r="G3530" s="19" t="s">
        <v>5717</v>
      </c>
      <c r="H3530" s="19" t="s">
        <v>5718</v>
      </c>
      <c r="I3530" s="24"/>
      <c r="J3530" s="24"/>
      <c r="K3530" s="19" t="s">
        <v>61</v>
      </c>
      <c r="L3530" s="20">
        <v>1800</v>
      </c>
      <c r="M3530" s="20">
        <v>877</v>
      </c>
      <c r="N3530" s="21">
        <v>126603.77</v>
      </c>
      <c r="O3530" s="21">
        <v>179.82</v>
      </c>
      <c r="P3530" s="21">
        <v>0</v>
      </c>
      <c r="Q3530" s="21">
        <v>0</v>
      </c>
      <c r="R3530" s="21">
        <v>0</v>
      </c>
      <c r="S3530" s="21">
        <v>0</v>
      </c>
      <c r="T3530" s="21">
        <v>126783.59</v>
      </c>
      <c r="U3530" s="21">
        <v>-25.8</v>
      </c>
      <c r="V3530" s="21">
        <v>-5628.5</v>
      </c>
      <c r="W3530" s="20">
        <v>121129.29</v>
      </c>
      <c r="X3530" s="20">
        <v>55579.055030000003</v>
      </c>
      <c r="Y3530" s="20">
        <v>2</v>
      </c>
      <c r="Z3530" s="20">
        <v>27789.527515000002</v>
      </c>
      <c r="AA3530" s="45">
        <f t="shared" si="110"/>
        <v>126783.59000000001</v>
      </c>
      <c r="AB3530" t="b">
        <f t="shared" si="111"/>
        <v>1</v>
      </c>
    </row>
    <row r="3531" spans="1:28" customFormat="1" ht="14.5" x14ac:dyDescent="0.35">
      <c r="A3531" s="19" t="s">
        <v>18152</v>
      </c>
      <c r="B3531" s="19" t="s">
        <v>18153</v>
      </c>
      <c r="C3531" s="19" t="s">
        <v>16735</v>
      </c>
      <c r="D3531" s="19" t="s">
        <v>17600</v>
      </c>
      <c r="E3531" s="41">
        <v>1372270001</v>
      </c>
      <c r="F3531" s="19" t="s">
        <v>3821</v>
      </c>
      <c r="G3531" s="19" t="s">
        <v>16483</v>
      </c>
      <c r="H3531" s="19" t="s">
        <v>16484</v>
      </c>
      <c r="I3531" s="24"/>
      <c r="J3531" s="24"/>
      <c r="K3531" s="19" t="s">
        <v>61</v>
      </c>
      <c r="L3531" s="20">
        <v>23000</v>
      </c>
      <c r="M3531" s="20">
        <v>0</v>
      </c>
      <c r="N3531" s="21">
        <v>823220.85</v>
      </c>
      <c r="O3531" s="21">
        <v>0</v>
      </c>
      <c r="P3531" s="21">
        <v>-200154.49</v>
      </c>
      <c r="Q3531" s="21">
        <v>7597.3</v>
      </c>
      <c r="R3531" s="21">
        <v>0</v>
      </c>
      <c r="S3531" s="21">
        <v>12185.33</v>
      </c>
      <c r="T3531" s="21">
        <v>642848.99</v>
      </c>
      <c r="U3531" s="21">
        <v>-154693.1</v>
      </c>
      <c r="V3531" s="21">
        <v>-50397.37</v>
      </c>
      <c r="W3531" s="20">
        <v>437758.52</v>
      </c>
      <c r="X3531" s="20">
        <v>361393.95315000002</v>
      </c>
      <c r="Y3531" s="20">
        <v>6</v>
      </c>
      <c r="Z3531" s="20">
        <v>60232.325525</v>
      </c>
      <c r="AA3531" s="45">
        <f t="shared" si="110"/>
        <v>642848.99</v>
      </c>
      <c r="AB3531" t="b">
        <f t="shared" si="111"/>
        <v>1</v>
      </c>
    </row>
    <row r="3532" spans="1:28" customFormat="1" ht="14.5" x14ac:dyDescent="0.35">
      <c r="A3532" s="19" t="s">
        <v>18154</v>
      </c>
      <c r="B3532" s="19" t="s">
        <v>18155</v>
      </c>
      <c r="C3532" s="19" t="s">
        <v>16894</v>
      </c>
      <c r="D3532" s="19" t="s">
        <v>17710</v>
      </c>
      <c r="E3532" s="41">
        <v>1372430001</v>
      </c>
      <c r="F3532" s="19" t="s">
        <v>1301</v>
      </c>
      <c r="G3532" s="19" t="s">
        <v>7765</v>
      </c>
      <c r="H3532" s="19" t="s">
        <v>7766</v>
      </c>
      <c r="I3532" s="24"/>
      <c r="J3532" s="24"/>
      <c r="K3532" s="19" t="s">
        <v>61</v>
      </c>
      <c r="L3532" s="20">
        <v>41852</v>
      </c>
      <c r="M3532" s="20">
        <v>0</v>
      </c>
      <c r="N3532" s="21">
        <v>1251723.57</v>
      </c>
      <c r="O3532" s="21">
        <v>0</v>
      </c>
      <c r="P3532" s="21">
        <v>0</v>
      </c>
      <c r="Q3532" s="21">
        <v>6427.12</v>
      </c>
      <c r="R3532" s="21">
        <v>44254</v>
      </c>
      <c r="S3532" s="21">
        <v>0</v>
      </c>
      <c r="T3532" s="21">
        <v>1302404.69</v>
      </c>
      <c r="U3532" s="21">
        <v>-270015.86</v>
      </c>
      <c r="V3532" s="21">
        <v>-36069.51</v>
      </c>
      <c r="W3532" s="20">
        <v>996319.32</v>
      </c>
      <c r="X3532" s="20">
        <v>549506.64723</v>
      </c>
      <c r="Y3532" s="20">
        <v>23</v>
      </c>
      <c r="Z3532" s="20">
        <v>23891.593357826088</v>
      </c>
      <c r="AA3532" s="45">
        <f t="shared" si="110"/>
        <v>1302404.6900000002</v>
      </c>
      <c r="AB3532" t="b">
        <f t="shared" si="111"/>
        <v>1</v>
      </c>
    </row>
    <row r="3533" spans="1:28" customFormat="1" ht="14.5" x14ac:dyDescent="0.35">
      <c r="A3533" s="19" t="s">
        <v>18158</v>
      </c>
      <c r="B3533" s="19" t="s">
        <v>18159</v>
      </c>
      <c r="C3533" s="19" t="s">
        <v>16982</v>
      </c>
      <c r="D3533" s="19" t="s">
        <v>17802</v>
      </c>
      <c r="E3533" s="41">
        <v>1372860001</v>
      </c>
      <c r="F3533" s="19" t="s">
        <v>343</v>
      </c>
      <c r="G3533" s="19" t="s">
        <v>5131</v>
      </c>
      <c r="H3533" s="19" t="s">
        <v>5132</v>
      </c>
      <c r="I3533" s="24"/>
      <c r="J3533" s="24"/>
      <c r="K3533" s="19" t="s">
        <v>61</v>
      </c>
      <c r="L3533" s="20">
        <v>9994</v>
      </c>
      <c r="M3533" s="20">
        <v>0</v>
      </c>
      <c r="N3533" s="21">
        <v>377838.06</v>
      </c>
      <c r="O3533" s="21">
        <v>-19200</v>
      </c>
      <c r="P3533" s="21">
        <v>0</v>
      </c>
      <c r="Q3533" s="21">
        <v>0</v>
      </c>
      <c r="R3533" s="21">
        <v>0</v>
      </c>
      <c r="S3533" s="21">
        <v>0</v>
      </c>
      <c r="T3533" s="21">
        <v>358638.06</v>
      </c>
      <c r="U3533" s="21">
        <v>-40746.800000000003</v>
      </c>
      <c r="V3533" s="21">
        <v>-19706.09</v>
      </c>
      <c r="W3533" s="20">
        <v>298185.17</v>
      </c>
      <c r="X3533" s="20">
        <v>165870.90833999999</v>
      </c>
      <c r="Y3533" s="20">
        <v>4</v>
      </c>
      <c r="Z3533" s="20">
        <v>41467.727084999999</v>
      </c>
      <c r="AA3533" s="45">
        <f t="shared" si="110"/>
        <v>358638.06</v>
      </c>
      <c r="AB3533" t="b">
        <f t="shared" si="111"/>
        <v>1</v>
      </c>
    </row>
    <row r="3534" spans="1:28" customFormat="1" ht="14.5" x14ac:dyDescent="0.35">
      <c r="A3534" s="19" t="s">
        <v>18156</v>
      </c>
      <c r="B3534" s="19" t="s">
        <v>18157</v>
      </c>
      <c r="C3534" s="19" t="s">
        <v>16900</v>
      </c>
      <c r="D3534" s="19" t="s">
        <v>17719</v>
      </c>
      <c r="E3534" s="41">
        <v>1374720001</v>
      </c>
      <c r="F3534" s="19" t="s">
        <v>1959</v>
      </c>
      <c r="G3534" s="19" t="s">
        <v>9502</v>
      </c>
      <c r="H3534" s="19" t="s">
        <v>9503</v>
      </c>
      <c r="I3534" s="24"/>
      <c r="J3534" s="24"/>
      <c r="K3534" s="19" t="s">
        <v>61</v>
      </c>
      <c r="L3534" s="20">
        <v>12561</v>
      </c>
      <c r="M3534" s="20">
        <v>0</v>
      </c>
      <c r="N3534" s="21">
        <v>422572.14</v>
      </c>
      <c r="O3534" s="21">
        <v>0</v>
      </c>
      <c r="P3534" s="21">
        <v>0</v>
      </c>
      <c r="Q3534" s="21">
        <v>0</v>
      </c>
      <c r="R3534" s="21">
        <v>0</v>
      </c>
      <c r="S3534" s="21">
        <v>0</v>
      </c>
      <c r="T3534" s="21">
        <v>422572.14</v>
      </c>
      <c r="U3534" s="21">
        <v>-180095.76</v>
      </c>
      <c r="V3534" s="21">
        <v>-718.36</v>
      </c>
      <c r="W3534" s="20">
        <v>241758.02</v>
      </c>
      <c r="X3534" s="20">
        <v>185509.16946</v>
      </c>
      <c r="Y3534" s="20">
        <v>1</v>
      </c>
      <c r="Z3534" s="20">
        <v>185509.16946</v>
      </c>
      <c r="AA3534" s="45">
        <f t="shared" si="110"/>
        <v>422572.14</v>
      </c>
      <c r="AB3534" t="b">
        <f t="shared" si="111"/>
        <v>1</v>
      </c>
    </row>
    <row r="3535" spans="1:28" customFormat="1" ht="14.5" x14ac:dyDescent="0.35">
      <c r="A3535" s="19" t="s">
        <v>18154</v>
      </c>
      <c r="B3535" s="19" t="s">
        <v>18155</v>
      </c>
      <c r="C3535" s="19" t="s">
        <v>16798</v>
      </c>
      <c r="D3535" s="19" t="s">
        <v>17653</v>
      </c>
      <c r="E3535" s="41">
        <v>1375370001</v>
      </c>
      <c r="F3535" s="19" t="s">
        <v>17656</v>
      </c>
      <c r="G3535" s="19" t="s">
        <v>16310</v>
      </c>
      <c r="H3535" s="19" t="s">
        <v>16311</v>
      </c>
      <c r="I3535" s="24"/>
      <c r="J3535" s="24"/>
      <c r="K3535" s="19" t="s">
        <v>61</v>
      </c>
      <c r="L3535" s="20">
        <v>10882</v>
      </c>
      <c r="M3535" s="20">
        <v>0</v>
      </c>
      <c r="N3535" s="21">
        <v>410256.62</v>
      </c>
      <c r="O3535" s="21">
        <v>0</v>
      </c>
      <c r="P3535" s="21">
        <v>0</v>
      </c>
      <c r="Q3535" s="21">
        <v>4990</v>
      </c>
      <c r="R3535" s="21">
        <v>0</v>
      </c>
      <c r="S3535" s="21">
        <v>0</v>
      </c>
      <c r="T3535" s="21">
        <v>415246.62</v>
      </c>
      <c r="U3535" s="21">
        <v>-25210.42</v>
      </c>
      <c r="V3535" s="21">
        <v>-6282.03</v>
      </c>
      <c r="W3535" s="20">
        <v>383754.17</v>
      </c>
      <c r="X3535" s="20">
        <v>180102.65617999999</v>
      </c>
      <c r="Y3535" s="20">
        <v>3</v>
      </c>
      <c r="Z3535" s="20">
        <v>60034.218726666666</v>
      </c>
      <c r="AA3535" s="45">
        <f t="shared" si="110"/>
        <v>415246.62</v>
      </c>
      <c r="AB3535" t="b">
        <f t="shared" si="111"/>
        <v>1</v>
      </c>
    </row>
    <row r="3536" spans="1:28" customFormat="1" ht="14.5" x14ac:dyDescent="0.35">
      <c r="A3536" s="19" t="s">
        <v>18160</v>
      </c>
      <c r="B3536" s="19" t="s">
        <v>18161</v>
      </c>
      <c r="C3536" s="19" t="s">
        <v>17098</v>
      </c>
      <c r="D3536" s="19" t="s">
        <v>17863</v>
      </c>
      <c r="E3536" s="41">
        <v>1375450001</v>
      </c>
      <c r="F3536" s="19" t="s">
        <v>869</v>
      </c>
      <c r="G3536" s="19" t="s">
        <v>6612</v>
      </c>
      <c r="H3536" s="19" t="s">
        <v>6613</v>
      </c>
      <c r="I3536" s="24"/>
      <c r="J3536" s="24"/>
      <c r="K3536" s="19" t="s">
        <v>61</v>
      </c>
      <c r="L3536" s="20">
        <v>11000</v>
      </c>
      <c r="M3536" s="20">
        <v>0</v>
      </c>
      <c r="N3536" s="21">
        <v>429193.91</v>
      </c>
      <c r="O3536" s="21">
        <v>0</v>
      </c>
      <c r="P3536" s="21">
        <v>-136207.26</v>
      </c>
      <c r="Q3536" s="21">
        <v>0</v>
      </c>
      <c r="R3536" s="21">
        <v>0</v>
      </c>
      <c r="S3536" s="21">
        <v>0</v>
      </c>
      <c r="T3536" s="21">
        <v>292986.65000000002</v>
      </c>
      <c r="U3536" s="21">
        <v>-128003.58</v>
      </c>
      <c r="V3536" s="21">
        <v>-30824.22</v>
      </c>
      <c r="W3536" s="20">
        <v>134158.85</v>
      </c>
      <c r="X3536" s="20">
        <v>188416.12649</v>
      </c>
      <c r="Y3536" s="20">
        <v>4</v>
      </c>
      <c r="Z3536" s="20">
        <v>47104.031622499999</v>
      </c>
      <c r="AA3536" s="45">
        <f t="shared" si="110"/>
        <v>292986.64999999997</v>
      </c>
      <c r="AB3536" t="b">
        <f t="shared" si="111"/>
        <v>1</v>
      </c>
    </row>
    <row r="3537" spans="1:28" customFormat="1" ht="14.5" x14ac:dyDescent="0.35">
      <c r="A3537" s="19" t="s">
        <v>18154</v>
      </c>
      <c r="B3537" s="19" t="s">
        <v>18155</v>
      </c>
      <c r="C3537" s="19" t="s">
        <v>16869</v>
      </c>
      <c r="D3537" s="19" t="s">
        <v>17894</v>
      </c>
      <c r="E3537" s="41">
        <v>1375530001</v>
      </c>
      <c r="F3537" s="19" t="s">
        <v>1667</v>
      </c>
      <c r="G3537" s="19" t="s">
        <v>8761</v>
      </c>
      <c r="H3537" s="19" t="s">
        <v>8762</v>
      </c>
      <c r="I3537" s="24"/>
      <c r="J3537" s="24"/>
      <c r="K3537" s="19" t="s">
        <v>61</v>
      </c>
      <c r="L3537" s="20">
        <v>600</v>
      </c>
      <c r="M3537" s="20">
        <v>0</v>
      </c>
      <c r="N3537" s="21">
        <v>18894.95</v>
      </c>
      <c r="O3537" s="21">
        <v>0</v>
      </c>
      <c r="P3537" s="21">
        <v>0</v>
      </c>
      <c r="Q3537" s="21">
        <v>0</v>
      </c>
      <c r="R3537" s="21">
        <v>0</v>
      </c>
      <c r="S3537" s="21">
        <v>0</v>
      </c>
      <c r="T3537" s="21">
        <v>18894.95</v>
      </c>
      <c r="U3537" s="21">
        <v>-127</v>
      </c>
      <c r="V3537" s="21">
        <v>-458.91</v>
      </c>
      <c r="W3537" s="20">
        <v>18309.04</v>
      </c>
      <c r="X3537" s="20">
        <v>8294.8830500000004</v>
      </c>
      <c r="Y3537" s="20">
        <v>3</v>
      </c>
      <c r="Z3537" s="20">
        <v>2764.9610166666666</v>
      </c>
      <c r="AA3537" s="45">
        <f t="shared" si="110"/>
        <v>18894.95</v>
      </c>
      <c r="AB3537" t="b">
        <f t="shared" si="111"/>
        <v>1</v>
      </c>
    </row>
    <row r="3538" spans="1:28" customFormat="1" ht="14.5" x14ac:dyDescent="0.35">
      <c r="A3538" s="19" t="s">
        <v>18160</v>
      </c>
      <c r="B3538" s="19" t="s">
        <v>18161</v>
      </c>
      <c r="C3538" s="19" t="s">
        <v>17098</v>
      </c>
      <c r="D3538" s="19" t="s">
        <v>17863</v>
      </c>
      <c r="E3538" s="41">
        <v>1375610001</v>
      </c>
      <c r="F3538" s="19" t="s">
        <v>913</v>
      </c>
      <c r="G3538" s="19" t="s">
        <v>6608</v>
      </c>
      <c r="H3538" s="19" t="s">
        <v>6609</v>
      </c>
      <c r="I3538" s="24"/>
      <c r="J3538" s="24"/>
      <c r="K3538" s="19" t="s">
        <v>61</v>
      </c>
      <c r="L3538" s="20">
        <v>3877</v>
      </c>
      <c r="M3538" s="20">
        <v>0</v>
      </c>
      <c r="N3538" s="21">
        <v>148334.95000000001</v>
      </c>
      <c r="O3538" s="21">
        <v>0</v>
      </c>
      <c r="P3538" s="21">
        <v>0</v>
      </c>
      <c r="Q3538" s="21">
        <v>0</v>
      </c>
      <c r="R3538" s="21">
        <v>0</v>
      </c>
      <c r="S3538" s="21">
        <v>0</v>
      </c>
      <c r="T3538" s="21">
        <v>148334.95000000001</v>
      </c>
      <c r="U3538" s="21">
        <v>-71541.23</v>
      </c>
      <c r="V3538" s="21">
        <v>-1822.9</v>
      </c>
      <c r="W3538" s="20">
        <v>74970.820000000007</v>
      </c>
      <c r="X3538" s="20">
        <v>65119.04305</v>
      </c>
      <c r="Y3538" s="20">
        <v>3</v>
      </c>
      <c r="Z3538" s="20">
        <v>21706.347683333333</v>
      </c>
      <c r="AA3538" s="45">
        <f t="shared" si="110"/>
        <v>148334.95000000001</v>
      </c>
      <c r="AB3538" t="b">
        <f t="shared" si="111"/>
        <v>1</v>
      </c>
    </row>
    <row r="3539" spans="1:28" customFormat="1" ht="14.5" x14ac:dyDescent="0.35">
      <c r="A3539" s="19" t="s">
        <v>18152</v>
      </c>
      <c r="B3539" s="19" t="s">
        <v>18153</v>
      </c>
      <c r="C3539" s="19" t="s">
        <v>16755</v>
      </c>
      <c r="D3539" s="19" t="s">
        <v>17617</v>
      </c>
      <c r="E3539" s="41">
        <v>1375880001</v>
      </c>
      <c r="F3539" s="19" t="s">
        <v>2070</v>
      </c>
      <c r="G3539" s="19" t="s">
        <v>15747</v>
      </c>
      <c r="H3539" s="19" t="s">
        <v>15748</v>
      </c>
      <c r="I3539" s="24"/>
      <c r="J3539" s="24"/>
      <c r="K3539" s="19" t="s">
        <v>61</v>
      </c>
      <c r="L3539" s="20">
        <v>20000</v>
      </c>
      <c r="M3539" s="20">
        <v>0</v>
      </c>
      <c r="N3539" s="21">
        <v>633913.12</v>
      </c>
      <c r="O3539" s="21">
        <v>0</v>
      </c>
      <c r="P3539" s="21">
        <v>-18884.599999999999</v>
      </c>
      <c r="Q3539" s="21">
        <v>9081.83</v>
      </c>
      <c r="R3539" s="21">
        <v>0</v>
      </c>
      <c r="S3539" s="21">
        <v>0</v>
      </c>
      <c r="T3539" s="21">
        <v>624110.35</v>
      </c>
      <c r="U3539" s="21">
        <v>-259390.14</v>
      </c>
      <c r="V3539" s="21">
        <v>-16410.669999999998</v>
      </c>
      <c r="W3539" s="20">
        <v>348309.54</v>
      </c>
      <c r="X3539" s="20">
        <v>278287.85967999999</v>
      </c>
      <c r="Y3539" s="20">
        <v>18</v>
      </c>
      <c r="Z3539" s="20">
        <v>15460.436648888888</v>
      </c>
      <c r="AA3539" s="45">
        <f t="shared" si="110"/>
        <v>624110.35</v>
      </c>
      <c r="AB3539" t="b">
        <f t="shared" si="111"/>
        <v>1</v>
      </c>
    </row>
    <row r="3540" spans="1:28" customFormat="1" ht="14.5" x14ac:dyDescent="0.35">
      <c r="A3540" s="19" t="s">
        <v>18152</v>
      </c>
      <c r="B3540" s="19" t="s">
        <v>18153</v>
      </c>
      <c r="C3540" s="19" t="s">
        <v>16755</v>
      </c>
      <c r="D3540" s="19" t="s">
        <v>17617</v>
      </c>
      <c r="E3540" s="41">
        <v>1375880002</v>
      </c>
      <c r="F3540" s="19" t="s">
        <v>2070</v>
      </c>
      <c r="G3540" s="19" t="s">
        <v>15749</v>
      </c>
      <c r="H3540" s="19" t="s">
        <v>15750</v>
      </c>
      <c r="I3540" s="24"/>
      <c r="J3540" s="24"/>
      <c r="K3540" s="19" t="s">
        <v>61</v>
      </c>
      <c r="L3540" s="20">
        <v>25069</v>
      </c>
      <c r="M3540" s="20">
        <v>0</v>
      </c>
      <c r="N3540" s="21">
        <v>861975.39</v>
      </c>
      <c r="O3540" s="21">
        <v>0</v>
      </c>
      <c r="P3540" s="21">
        <v>-218193.44</v>
      </c>
      <c r="Q3540" s="21">
        <v>5959.97</v>
      </c>
      <c r="R3540" s="21">
        <v>0</v>
      </c>
      <c r="S3540" s="21">
        <v>0</v>
      </c>
      <c r="T3540" s="21">
        <v>649741.92000000004</v>
      </c>
      <c r="U3540" s="21">
        <v>-206951.4</v>
      </c>
      <c r="V3540" s="21">
        <v>-13127.14</v>
      </c>
      <c r="W3540" s="20">
        <v>429663.38</v>
      </c>
      <c r="X3540" s="20">
        <v>378407.19621000002</v>
      </c>
      <c r="Y3540" s="20">
        <v>15</v>
      </c>
      <c r="Z3540" s="20">
        <v>25227.146414000003</v>
      </c>
      <c r="AA3540" s="45">
        <f t="shared" si="110"/>
        <v>649741.91999999993</v>
      </c>
      <c r="AB3540" t="b">
        <f t="shared" si="111"/>
        <v>1</v>
      </c>
    </row>
    <row r="3541" spans="1:28" customFormat="1" ht="14.5" x14ac:dyDescent="0.35">
      <c r="A3541" s="19" t="s">
        <v>18152</v>
      </c>
      <c r="B3541" s="19" t="s">
        <v>18153</v>
      </c>
      <c r="C3541" s="19" t="s">
        <v>16755</v>
      </c>
      <c r="D3541" s="19" t="s">
        <v>17617</v>
      </c>
      <c r="E3541" s="41">
        <v>1375880003</v>
      </c>
      <c r="F3541" s="19" t="s">
        <v>2070</v>
      </c>
      <c r="G3541" s="19" t="s">
        <v>15751</v>
      </c>
      <c r="H3541" s="19" t="s">
        <v>15752</v>
      </c>
      <c r="I3541" s="24"/>
      <c r="J3541" s="24"/>
      <c r="K3541" s="19" t="s">
        <v>61</v>
      </c>
      <c r="L3541" s="20">
        <v>30000</v>
      </c>
      <c r="M3541" s="20">
        <v>0</v>
      </c>
      <c r="N3541" s="21">
        <v>974008.55</v>
      </c>
      <c r="O3541" s="21">
        <v>0</v>
      </c>
      <c r="P3541" s="21">
        <v>0</v>
      </c>
      <c r="Q3541" s="21">
        <v>17947.169999999998</v>
      </c>
      <c r="R3541" s="21">
        <v>0</v>
      </c>
      <c r="S3541" s="21">
        <v>488.24</v>
      </c>
      <c r="T3541" s="21">
        <v>992443.96</v>
      </c>
      <c r="U3541" s="21">
        <v>-229138.7</v>
      </c>
      <c r="V3541" s="21">
        <v>-29690.94</v>
      </c>
      <c r="W3541" s="20">
        <v>733614.32</v>
      </c>
      <c r="X3541" s="20">
        <v>427589.75345000002</v>
      </c>
      <c r="Y3541" s="20">
        <v>62</v>
      </c>
      <c r="Z3541" s="20">
        <v>6896.6089266129038</v>
      </c>
      <c r="AA3541" s="45">
        <f t="shared" si="110"/>
        <v>992443.96000000008</v>
      </c>
      <c r="AB3541" t="b">
        <f t="shared" si="111"/>
        <v>1</v>
      </c>
    </row>
    <row r="3542" spans="1:28" customFormat="1" ht="14.5" x14ac:dyDescent="0.35">
      <c r="A3542" s="19" t="s">
        <v>18152</v>
      </c>
      <c r="B3542" s="19" t="s">
        <v>18153</v>
      </c>
      <c r="C3542" s="19" t="s">
        <v>16755</v>
      </c>
      <c r="D3542" s="19" t="s">
        <v>17617</v>
      </c>
      <c r="E3542" s="41">
        <v>1375880004</v>
      </c>
      <c r="F3542" s="19" t="s">
        <v>2070</v>
      </c>
      <c r="G3542" s="19" t="s">
        <v>15753</v>
      </c>
      <c r="H3542" s="19" t="s">
        <v>15754</v>
      </c>
      <c r="I3542" s="24"/>
      <c r="J3542" s="24"/>
      <c r="K3542" s="19" t="s">
        <v>61</v>
      </c>
      <c r="L3542" s="20">
        <v>23833</v>
      </c>
      <c r="M3542" s="20">
        <v>0</v>
      </c>
      <c r="N3542" s="21">
        <v>805558.17</v>
      </c>
      <c r="O3542" s="21">
        <v>0</v>
      </c>
      <c r="P3542" s="21">
        <v>-87332.33</v>
      </c>
      <c r="Q3542" s="21">
        <v>8735.56</v>
      </c>
      <c r="R3542" s="21">
        <v>0</v>
      </c>
      <c r="S3542" s="21">
        <v>0</v>
      </c>
      <c r="T3542" s="21">
        <v>726961.4</v>
      </c>
      <c r="U3542" s="21">
        <v>-211979.37</v>
      </c>
      <c r="V3542" s="21">
        <v>-23282.09</v>
      </c>
      <c r="W3542" s="20">
        <v>491699.94</v>
      </c>
      <c r="X3542" s="20">
        <v>353640.03662999999</v>
      </c>
      <c r="Y3542" s="20">
        <v>29</v>
      </c>
      <c r="Z3542" s="20">
        <v>12194.484021724138</v>
      </c>
      <c r="AA3542" s="45">
        <f t="shared" si="110"/>
        <v>726961.40000000014</v>
      </c>
      <c r="AB3542" t="b">
        <f t="shared" si="111"/>
        <v>1</v>
      </c>
    </row>
    <row r="3543" spans="1:28" customFormat="1" ht="14.5" x14ac:dyDescent="0.35">
      <c r="A3543" s="19" t="s">
        <v>18152</v>
      </c>
      <c r="B3543" s="19" t="s">
        <v>18153</v>
      </c>
      <c r="C3543" s="19" t="s">
        <v>16755</v>
      </c>
      <c r="D3543" s="19" t="s">
        <v>17617</v>
      </c>
      <c r="E3543" s="41">
        <v>1375880005</v>
      </c>
      <c r="F3543" s="19" t="s">
        <v>2070</v>
      </c>
      <c r="G3543" s="19" t="s">
        <v>15755</v>
      </c>
      <c r="H3543" s="19" t="s">
        <v>15756</v>
      </c>
      <c r="I3543" s="24"/>
      <c r="J3543" s="24"/>
      <c r="K3543" s="19" t="s">
        <v>61</v>
      </c>
      <c r="L3543" s="20">
        <v>20000</v>
      </c>
      <c r="M3543" s="20">
        <v>0</v>
      </c>
      <c r="N3543" s="21">
        <v>671764.45</v>
      </c>
      <c r="O3543" s="21">
        <v>0</v>
      </c>
      <c r="P3543" s="21">
        <v>0</v>
      </c>
      <c r="Q3543" s="21">
        <v>9941.94</v>
      </c>
      <c r="R3543" s="21">
        <v>0</v>
      </c>
      <c r="S3543" s="21">
        <v>0</v>
      </c>
      <c r="T3543" s="21">
        <v>681706.39</v>
      </c>
      <c r="U3543" s="21">
        <v>-167083.96</v>
      </c>
      <c r="V3543" s="21">
        <v>-12107.11</v>
      </c>
      <c r="W3543" s="20">
        <v>502515.32</v>
      </c>
      <c r="X3543" s="20">
        <v>294904.59354999999</v>
      </c>
      <c r="Y3543" s="20">
        <v>32</v>
      </c>
      <c r="Z3543" s="20">
        <v>9215.7685484374997</v>
      </c>
      <c r="AA3543" s="45">
        <f t="shared" si="110"/>
        <v>681706.3899999999</v>
      </c>
      <c r="AB3543" t="b">
        <f t="shared" si="111"/>
        <v>1</v>
      </c>
    </row>
    <row r="3544" spans="1:28" customFormat="1" ht="14.5" x14ac:dyDescent="0.35">
      <c r="A3544" s="19" t="s">
        <v>18152</v>
      </c>
      <c r="B3544" s="19" t="s">
        <v>18153</v>
      </c>
      <c r="C3544" s="19" t="s">
        <v>16763</v>
      </c>
      <c r="D3544" s="19" t="s">
        <v>17627</v>
      </c>
      <c r="E3544" s="41">
        <v>1375880006</v>
      </c>
      <c r="F3544" s="19" t="s">
        <v>2070</v>
      </c>
      <c r="G3544" s="19" t="s">
        <v>15199</v>
      </c>
      <c r="H3544" s="19" t="s">
        <v>15200</v>
      </c>
      <c r="I3544" s="24"/>
      <c r="J3544" s="24"/>
      <c r="K3544" s="19" t="s">
        <v>61</v>
      </c>
      <c r="L3544" s="20">
        <v>44654</v>
      </c>
      <c r="M3544" s="20">
        <v>0</v>
      </c>
      <c r="N3544" s="21">
        <v>1406018.38</v>
      </c>
      <c r="O3544" s="21">
        <v>0</v>
      </c>
      <c r="P3544" s="21">
        <v>-327954.24</v>
      </c>
      <c r="Q3544" s="21">
        <v>13141.15</v>
      </c>
      <c r="R3544" s="21">
        <v>0</v>
      </c>
      <c r="S3544" s="21">
        <v>0</v>
      </c>
      <c r="T3544" s="21">
        <v>1091205.29</v>
      </c>
      <c r="U3544" s="21">
        <v>-460446.62</v>
      </c>
      <c r="V3544" s="21">
        <v>-32701.09</v>
      </c>
      <c r="W3544" s="20">
        <v>598057.57999999996</v>
      </c>
      <c r="X3544" s="20">
        <v>617242.06882000004</v>
      </c>
      <c r="Y3544" s="20">
        <v>51</v>
      </c>
      <c r="Z3544" s="20">
        <v>12102.785663137256</v>
      </c>
      <c r="AA3544" s="45">
        <f t="shared" si="110"/>
        <v>1091205.2899999998</v>
      </c>
      <c r="AB3544" t="b">
        <f t="shared" si="111"/>
        <v>1</v>
      </c>
    </row>
    <row r="3545" spans="1:28" customFormat="1" ht="14.5" x14ac:dyDescent="0.35">
      <c r="A3545" s="19" t="s">
        <v>18152</v>
      </c>
      <c r="B3545" s="19" t="s">
        <v>18153</v>
      </c>
      <c r="C3545" s="19" t="s">
        <v>16763</v>
      </c>
      <c r="D3545" s="19" t="s">
        <v>17627</v>
      </c>
      <c r="E3545" s="41">
        <v>1375880007</v>
      </c>
      <c r="F3545" s="19" t="s">
        <v>2070</v>
      </c>
      <c r="G3545" s="19" t="s">
        <v>15201</v>
      </c>
      <c r="H3545" s="19" t="s">
        <v>15202</v>
      </c>
      <c r="I3545" s="24"/>
      <c r="J3545" s="24"/>
      <c r="K3545" s="19" t="s">
        <v>61</v>
      </c>
      <c r="L3545" s="20">
        <v>20630</v>
      </c>
      <c r="M3545" s="20">
        <v>0</v>
      </c>
      <c r="N3545" s="21">
        <v>656560.41</v>
      </c>
      <c r="O3545" s="21">
        <v>0</v>
      </c>
      <c r="P3545" s="21">
        <v>-118427.77</v>
      </c>
      <c r="Q3545" s="21">
        <v>3842.33</v>
      </c>
      <c r="R3545" s="21">
        <v>0</v>
      </c>
      <c r="S3545" s="21">
        <v>0</v>
      </c>
      <c r="T3545" s="21">
        <v>541974.97</v>
      </c>
      <c r="U3545" s="21">
        <v>-181095.58</v>
      </c>
      <c r="V3545" s="21">
        <v>-14819.3</v>
      </c>
      <c r="W3545" s="20">
        <v>346060.09</v>
      </c>
      <c r="X3545" s="20">
        <v>288230.01999</v>
      </c>
      <c r="Y3545" s="20">
        <v>25</v>
      </c>
      <c r="Z3545" s="20">
        <v>11529.200799599999</v>
      </c>
      <c r="AA3545" s="45">
        <f t="shared" si="110"/>
        <v>541974.97</v>
      </c>
      <c r="AB3545" t="b">
        <f t="shared" si="111"/>
        <v>1</v>
      </c>
    </row>
    <row r="3546" spans="1:28" customFormat="1" ht="14.5" x14ac:dyDescent="0.35">
      <c r="A3546" s="19" t="s">
        <v>18152</v>
      </c>
      <c r="B3546" s="19" t="s">
        <v>18153</v>
      </c>
      <c r="C3546" s="19" t="s">
        <v>16755</v>
      </c>
      <c r="D3546" s="19" t="s">
        <v>17617</v>
      </c>
      <c r="E3546" s="41">
        <v>1375880009</v>
      </c>
      <c r="F3546" s="19" t="s">
        <v>2070</v>
      </c>
      <c r="G3546" s="19" t="s">
        <v>15757</v>
      </c>
      <c r="H3546" s="19" t="s">
        <v>15758</v>
      </c>
      <c r="I3546" s="24"/>
      <c r="J3546" s="24"/>
      <c r="K3546" s="19" t="s">
        <v>61</v>
      </c>
      <c r="L3546" s="20">
        <v>18861</v>
      </c>
      <c r="M3546" s="20">
        <v>0</v>
      </c>
      <c r="N3546" s="21">
        <v>614817.85</v>
      </c>
      <c r="O3546" s="21">
        <v>0</v>
      </c>
      <c r="P3546" s="21">
        <v>0</v>
      </c>
      <c r="Q3546" s="21">
        <v>1961.78</v>
      </c>
      <c r="R3546" s="21">
        <v>0</v>
      </c>
      <c r="S3546" s="21">
        <v>0</v>
      </c>
      <c r="T3546" s="21">
        <v>616779.63</v>
      </c>
      <c r="U3546" s="21">
        <v>-134647.78</v>
      </c>
      <c r="V3546" s="21">
        <v>-14452.63</v>
      </c>
      <c r="W3546" s="20">
        <v>467679.22</v>
      </c>
      <c r="X3546" s="20">
        <v>269905.03615</v>
      </c>
      <c r="Y3546" s="20">
        <v>8</v>
      </c>
      <c r="Z3546" s="20">
        <v>33738.12951875</v>
      </c>
      <c r="AA3546" s="45">
        <f t="shared" si="110"/>
        <v>616779.63</v>
      </c>
      <c r="AB3546" t="b">
        <f t="shared" si="111"/>
        <v>1</v>
      </c>
    </row>
    <row r="3547" spans="1:28" customFormat="1" ht="14.5" x14ac:dyDescent="0.35">
      <c r="A3547" s="19" t="s">
        <v>18158</v>
      </c>
      <c r="B3547" s="19" t="s">
        <v>18159</v>
      </c>
      <c r="C3547" s="19" t="s">
        <v>16982</v>
      </c>
      <c r="D3547" s="19" t="s">
        <v>17802</v>
      </c>
      <c r="E3547" s="41">
        <v>1375960001</v>
      </c>
      <c r="F3547" s="19" t="s">
        <v>344</v>
      </c>
      <c r="G3547" s="19" t="s">
        <v>5133</v>
      </c>
      <c r="H3547" s="19" t="s">
        <v>5134</v>
      </c>
      <c r="I3547" s="24"/>
      <c r="J3547" s="24"/>
      <c r="K3547" s="19" t="s">
        <v>63</v>
      </c>
      <c r="L3547" s="20">
        <v>0</v>
      </c>
      <c r="M3547" s="20">
        <v>2500</v>
      </c>
      <c r="N3547" s="21">
        <v>176998.79</v>
      </c>
      <c r="O3547" s="21">
        <v>0</v>
      </c>
      <c r="P3547" s="21">
        <v>0</v>
      </c>
      <c r="Q3547" s="21">
        <v>2790.03</v>
      </c>
      <c r="R3547" s="21">
        <v>0</v>
      </c>
      <c r="S3547" s="21">
        <v>0</v>
      </c>
      <c r="T3547" s="21">
        <v>179788.82</v>
      </c>
      <c r="U3547" s="21">
        <v>0</v>
      </c>
      <c r="V3547" s="21">
        <v>-19214.48</v>
      </c>
      <c r="W3547" s="20">
        <v>160574.34</v>
      </c>
      <c r="X3547" s="20">
        <v>77702.468810000006</v>
      </c>
      <c r="Y3547" s="20">
        <v>1</v>
      </c>
      <c r="Z3547" s="20">
        <v>77702.468810000006</v>
      </c>
      <c r="AA3547" s="45">
        <f t="shared" si="110"/>
        <v>179788.82</v>
      </c>
      <c r="AB3547" t="b">
        <f t="shared" si="111"/>
        <v>1</v>
      </c>
    </row>
    <row r="3548" spans="1:28" customFormat="1" ht="14.5" x14ac:dyDescent="0.35">
      <c r="A3548" s="19" t="s">
        <v>18150</v>
      </c>
      <c r="B3548" s="19" t="s">
        <v>18151</v>
      </c>
      <c r="C3548" s="19" t="s">
        <v>16669</v>
      </c>
      <c r="D3548" s="19" t="s">
        <v>17551</v>
      </c>
      <c r="E3548" s="41">
        <v>1376690001</v>
      </c>
      <c r="F3548" s="19" t="s">
        <v>3532</v>
      </c>
      <c r="G3548" s="19" t="s">
        <v>18589</v>
      </c>
      <c r="H3548" s="19" t="s">
        <v>18590</v>
      </c>
      <c r="I3548" s="24"/>
      <c r="J3548" s="24"/>
      <c r="K3548" s="19" t="s">
        <v>61</v>
      </c>
      <c r="L3548" s="20">
        <v>40450</v>
      </c>
      <c r="M3548" s="20">
        <v>0</v>
      </c>
      <c r="N3548" s="21">
        <v>1258045.57</v>
      </c>
      <c r="O3548" s="21">
        <v>0</v>
      </c>
      <c r="P3548" s="21">
        <v>-880792.85</v>
      </c>
      <c r="Q3548" s="21">
        <v>8557.84</v>
      </c>
      <c r="R3548" s="21">
        <v>0</v>
      </c>
      <c r="S3548" s="21">
        <v>0</v>
      </c>
      <c r="T3548" s="21">
        <v>385810.56</v>
      </c>
      <c r="U3548" s="21">
        <v>-168706.94</v>
      </c>
      <c r="V3548" s="21">
        <v>-181426.25</v>
      </c>
      <c r="W3548" s="20">
        <v>35677.370000000003</v>
      </c>
      <c r="X3548" s="20">
        <v>552282.00523000001</v>
      </c>
      <c r="Y3548" s="20">
        <v>3</v>
      </c>
      <c r="Z3548" s="20">
        <v>184094.00174333333</v>
      </c>
      <c r="AA3548" s="45">
        <f t="shared" si="110"/>
        <v>385810.56000000011</v>
      </c>
      <c r="AB3548" t="b">
        <f t="shared" si="111"/>
        <v>1</v>
      </c>
    </row>
    <row r="3549" spans="1:28" customFormat="1" ht="14.5" x14ac:dyDescent="0.35">
      <c r="A3549" s="19" t="s">
        <v>18156</v>
      </c>
      <c r="B3549" s="19" t="s">
        <v>18157</v>
      </c>
      <c r="C3549" s="19" t="s">
        <v>16907</v>
      </c>
      <c r="D3549" s="19" t="s">
        <v>17734</v>
      </c>
      <c r="E3549" s="41">
        <v>1376770003</v>
      </c>
      <c r="F3549" s="19" t="s">
        <v>2079</v>
      </c>
      <c r="G3549" s="19" t="s">
        <v>9940</v>
      </c>
      <c r="H3549" s="19" t="s">
        <v>9941</v>
      </c>
      <c r="I3549" s="24"/>
      <c r="J3549" s="24"/>
      <c r="K3549" s="19" t="s">
        <v>63</v>
      </c>
      <c r="L3549" s="20">
        <v>900</v>
      </c>
      <c r="M3549" s="20">
        <v>0</v>
      </c>
      <c r="N3549" s="21">
        <v>690509.02</v>
      </c>
      <c r="O3549" s="21">
        <v>0</v>
      </c>
      <c r="P3549" s="21">
        <v>0</v>
      </c>
      <c r="Q3549" s="21">
        <v>6025.39</v>
      </c>
      <c r="R3549" s="21">
        <v>0</v>
      </c>
      <c r="S3549" s="21">
        <v>0</v>
      </c>
      <c r="T3549" s="21">
        <v>696534.41</v>
      </c>
      <c r="U3549" s="21">
        <v>-70.7</v>
      </c>
      <c r="V3549" s="21">
        <v>-36895.72</v>
      </c>
      <c r="W3549" s="20">
        <v>659567.99</v>
      </c>
      <c r="X3549" s="20">
        <v>303133.45977999998</v>
      </c>
      <c r="Y3549" s="20">
        <v>6</v>
      </c>
      <c r="Z3549" s="20">
        <v>50522.24329666666</v>
      </c>
      <c r="AA3549" s="45">
        <f t="shared" si="110"/>
        <v>696534.41</v>
      </c>
      <c r="AB3549" t="b">
        <f t="shared" si="111"/>
        <v>1</v>
      </c>
    </row>
    <row r="3550" spans="1:28" customFormat="1" ht="14.5" x14ac:dyDescent="0.35">
      <c r="A3550" s="19" t="s">
        <v>18148</v>
      </c>
      <c r="B3550" s="19" t="s">
        <v>18149</v>
      </c>
      <c r="C3550" s="19" t="s">
        <v>16550</v>
      </c>
      <c r="D3550" s="19" t="s">
        <v>17507</v>
      </c>
      <c r="E3550" s="41">
        <v>1377230001</v>
      </c>
      <c r="F3550" s="19" t="s">
        <v>2610</v>
      </c>
      <c r="G3550" s="19" t="s">
        <v>11264</v>
      </c>
      <c r="H3550" s="19" t="s">
        <v>11265</v>
      </c>
      <c r="I3550" s="24"/>
      <c r="J3550" s="24"/>
      <c r="K3550" s="19" t="s">
        <v>61</v>
      </c>
      <c r="L3550" s="20">
        <v>8479</v>
      </c>
      <c r="M3550" s="20">
        <v>0</v>
      </c>
      <c r="N3550" s="21">
        <v>305767.49</v>
      </c>
      <c r="O3550" s="21">
        <v>0</v>
      </c>
      <c r="P3550" s="21">
        <v>0</v>
      </c>
      <c r="Q3550" s="21">
        <v>0</v>
      </c>
      <c r="R3550" s="21">
        <v>0</v>
      </c>
      <c r="S3550" s="21">
        <v>0</v>
      </c>
      <c r="T3550" s="21">
        <v>305767.49</v>
      </c>
      <c r="U3550" s="21">
        <v>-29063.919999999998</v>
      </c>
      <c r="V3550" s="21">
        <v>-764.54</v>
      </c>
      <c r="W3550" s="20">
        <v>275939.03000000003</v>
      </c>
      <c r="X3550" s="20">
        <v>134231.92811000001</v>
      </c>
      <c r="Y3550" s="20">
        <v>2</v>
      </c>
      <c r="Z3550" s="20">
        <v>67115.964055000004</v>
      </c>
      <c r="AA3550" s="45">
        <f t="shared" si="110"/>
        <v>305767.49</v>
      </c>
      <c r="AB3550" t="b">
        <f t="shared" si="111"/>
        <v>1</v>
      </c>
    </row>
    <row r="3551" spans="1:28" customFormat="1" ht="14.5" x14ac:dyDescent="0.35">
      <c r="A3551" s="19" t="s">
        <v>18158</v>
      </c>
      <c r="B3551" s="19" t="s">
        <v>18159</v>
      </c>
      <c r="C3551" s="19" t="s">
        <v>16982</v>
      </c>
      <c r="D3551" s="19" t="s">
        <v>17802</v>
      </c>
      <c r="E3551" s="41">
        <v>1377310003</v>
      </c>
      <c r="F3551" s="19" t="s">
        <v>345</v>
      </c>
      <c r="G3551" s="19" t="s">
        <v>5135</v>
      </c>
      <c r="H3551" s="19" t="s">
        <v>5136</v>
      </c>
      <c r="I3551" s="24"/>
      <c r="J3551" s="24"/>
      <c r="K3551" s="19" t="s">
        <v>61</v>
      </c>
      <c r="L3551" s="20">
        <v>17603</v>
      </c>
      <c r="M3551" s="20">
        <v>0</v>
      </c>
      <c r="N3551" s="21">
        <v>564336.55000000005</v>
      </c>
      <c r="O3551" s="21">
        <v>0</v>
      </c>
      <c r="P3551" s="21">
        <v>0</v>
      </c>
      <c r="Q3551" s="21">
        <v>3143.71</v>
      </c>
      <c r="R3551" s="21">
        <v>0</v>
      </c>
      <c r="S3551" s="21">
        <v>0</v>
      </c>
      <c r="T3551" s="21">
        <v>567480.26</v>
      </c>
      <c r="U3551" s="21">
        <v>-231994.28</v>
      </c>
      <c r="V3551" s="21">
        <v>-22257.25</v>
      </c>
      <c r="W3551" s="20">
        <v>313228.73</v>
      </c>
      <c r="X3551" s="20">
        <v>247743.74544999999</v>
      </c>
      <c r="Y3551" s="20">
        <v>4</v>
      </c>
      <c r="Z3551" s="20">
        <v>61935.936362499997</v>
      </c>
      <c r="AA3551" s="45">
        <f t="shared" si="110"/>
        <v>567480.26</v>
      </c>
      <c r="AB3551" t="b">
        <f t="shared" si="111"/>
        <v>1</v>
      </c>
    </row>
    <row r="3552" spans="1:28" customFormat="1" ht="14.5" x14ac:dyDescent="0.35">
      <c r="A3552" s="19" t="s">
        <v>18158</v>
      </c>
      <c r="B3552" s="19" t="s">
        <v>18159</v>
      </c>
      <c r="C3552" s="19" t="s">
        <v>16982</v>
      </c>
      <c r="D3552" s="19" t="s">
        <v>17802</v>
      </c>
      <c r="E3552" s="41">
        <v>1377310004</v>
      </c>
      <c r="F3552" s="19" t="s">
        <v>345</v>
      </c>
      <c r="G3552" s="19" t="s">
        <v>5137</v>
      </c>
      <c r="H3552" s="19" t="s">
        <v>5138</v>
      </c>
      <c r="I3552" s="24"/>
      <c r="J3552" s="24"/>
      <c r="K3552" s="19" t="s">
        <v>61</v>
      </c>
      <c r="L3552" s="20">
        <v>8659</v>
      </c>
      <c r="M3552" s="20">
        <v>0</v>
      </c>
      <c r="N3552" s="21">
        <v>281224.13</v>
      </c>
      <c r="O3552" s="21">
        <v>0</v>
      </c>
      <c r="P3552" s="21">
        <v>0</v>
      </c>
      <c r="Q3552" s="21">
        <v>4989.9799999999996</v>
      </c>
      <c r="R3552" s="21">
        <v>0</v>
      </c>
      <c r="S3552" s="21">
        <v>0</v>
      </c>
      <c r="T3552" s="21">
        <v>286214.11</v>
      </c>
      <c r="U3552" s="21">
        <v>-96140.36</v>
      </c>
      <c r="V3552" s="21">
        <v>-14222.11</v>
      </c>
      <c r="W3552" s="20">
        <v>175851.64</v>
      </c>
      <c r="X3552" s="20">
        <v>123457.39307000001</v>
      </c>
      <c r="Y3552" s="20">
        <v>5</v>
      </c>
      <c r="Z3552" s="20">
        <v>24691.478614</v>
      </c>
      <c r="AA3552" s="45">
        <f t="shared" si="110"/>
        <v>286214.11</v>
      </c>
      <c r="AB3552" t="b">
        <f t="shared" si="111"/>
        <v>1</v>
      </c>
    </row>
    <row r="3553" spans="1:28" customFormat="1" ht="14.5" x14ac:dyDescent="0.35">
      <c r="A3553" s="19" t="s">
        <v>18154</v>
      </c>
      <c r="B3553" s="19" t="s">
        <v>18155</v>
      </c>
      <c r="C3553" s="19" t="s">
        <v>16832</v>
      </c>
      <c r="D3553" s="19" t="s">
        <v>17677</v>
      </c>
      <c r="E3553" s="41">
        <v>1377660001</v>
      </c>
      <c r="F3553" s="19" t="s">
        <v>2349</v>
      </c>
      <c r="G3553" s="19" t="s">
        <v>10518</v>
      </c>
      <c r="H3553" s="19" t="s">
        <v>10519</v>
      </c>
      <c r="I3553" s="24"/>
      <c r="J3553" s="24"/>
      <c r="K3553" s="19" t="s">
        <v>61</v>
      </c>
      <c r="L3553" s="20">
        <v>41661</v>
      </c>
      <c r="M3553" s="20">
        <v>889</v>
      </c>
      <c r="N3553" s="21">
        <v>1569327.27</v>
      </c>
      <c r="O3553" s="21">
        <v>0</v>
      </c>
      <c r="P3553" s="21">
        <v>0</v>
      </c>
      <c r="Q3553" s="21">
        <v>63739.45</v>
      </c>
      <c r="R3553" s="21">
        <v>0</v>
      </c>
      <c r="S3553" s="21">
        <v>8300</v>
      </c>
      <c r="T3553" s="21">
        <v>1641366.72</v>
      </c>
      <c r="U3553" s="21">
        <v>-378978.62</v>
      </c>
      <c r="V3553" s="21">
        <v>-89095.25</v>
      </c>
      <c r="W3553" s="20">
        <v>1173292.8500000001</v>
      </c>
      <c r="X3553" s="20">
        <v>688934.67153000005</v>
      </c>
      <c r="Y3553" s="20">
        <v>10</v>
      </c>
      <c r="Z3553" s="20">
        <v>68893.467153000005</v>
      </c>
      <c r="AA3553" s="45">
        <f t="shared" si="110"/>
        <v>1641366.72</v>
      </c>
      <c r="AB3553" t="b">
        <f t="shared" si="111"/>
        <v>1</v>
      </c>
    </row>
    <row r="3554" spans="1:28" customFormat="1" ht="14.5" x14ac:dyDescent="0.35">
      <c r="A3554" s="19" t="s">
        <v>18160</v>
      </c>
      <c r="B3554" s="19" t="s">
        <v>18161</v>
      </c>
      <c r="C3554" s="19" t="s">
        <v>17058</v>
      </c>
      <c r="D3554" s="19" t="s">
        <v>17862</v>
      </c>
      <c r="E3554" s="41">
        <v>1378040001</v>
      </c>
      <c r="F3554" s="19" t="s">
        <v>213</v>
      </c>
      <c r="G3554" s="19" t="s">
        <v>4782</v>
      </c>
      <c r="H3554" s="19" t="s">
        <v>4758</v>
      </c>
      <c r="I3554" s="24"/>
      <c r="J3554" s="24"/>
      <c r="K3554" s="19" t="s">
        <v>63</v>
      </c>
      <c r="L3554" s="20">
        <v>0</v>
      </c>
      <c r="M3554" s="20">
        <v>0</v>
      </c>
      <c r="N3554" s="21">
        <v>82344.77</v>
      </c>
      <c r="O3554" s="21">
        <v>30600</v>
      </c>
      <c r="P3554" s="21">
        <v>0</v>
      </c>
      <c r="Q3554" s="21">
        <v>0</v>
      </c>
      <c r="R3554" s="21">
        <v>0</v>
      </c>
      <c r="S3554" s="21">
        <v>0</v>
      </c>
      <c r="T3554" s="21">
        <v>112944.77</v>
      </c>
      <c r="U3554" s="21">
        <v>-39031.1</v>
      </c>
      <c r="V3554" s="21">
        <v>-3209.91</v>
      </c>
      <c r="W3554" s="20">
        <v>70703.759999999995</v>
      </c>
      <c r="X3554" s="20">
        <v>36149.354030000002</v>
      </c>
      <c r="Y3554" s="20">
        <v>12</v>
      </c>
      <c r="Z3554" s="20">
        <v>3012.446169166667</v>
      </c>
      <c r="AA3554" s="45">
        <f t="shared" si="110"/>
        <v>112944.77</v>
      </c>
      <c r="AB3554" t="b">
        <f t="shared" si="111"/>
        <v>1</v>
      </c>
    </row>
    <row r="3555" spans="1:28" customFormat="1" ht="14.5" x14ac:dyDescent="0.35">
      <c r="A3555" s="19" t="s">
        <v>18160</v>
      </c>
      <c r="B3555" s="19" t="s">
        <v>18161</v>
      </c>
      <c r="C3555" s="19" t="s">
        <v>17058</v>
      </c>
      <c r="D3555" s="19" t="s">
        <v>17862</v>
      </c>
      <c r="E3555" s="41">
        <v>1378040002</v>
      </c>
      <c r="F3555" s="19" t="s">
        <v>213</v>
      </c>
      <c r="G3555" s="19" t="s">
        <v>4783</v>
      </c>
      <c r="H3555" s="19" t="s">
        <v>4784</v>
      </c>
      <c r="I3555" s="24"/>
      <c r="J3555" s="24"/>
      <c r="K3555" s="19" t="s">
        <v>63</v>
      </c>
      <c r="L3555" s="20">
        <v>0</v>
      </c>
      <c r="M3555" s="20">
        <v>0</v>
      </c>
      <c r="N3555" s="21">
        <v>1090708.48</v>
      </c>
      <c r="O3555" s="21">
        <v>0</v>
      </c>
      <c r="P3555" s="21">
        <v>0</v>
      </c>
      <c r="Q3555" s="21">
        <v>0</v>
      </c>
      <c r="R3555" s="21">
        <v>0</v>
      </c>
      <c r="S3555" s="21">
        <v>0</v>
      </c>
      <c r="T3555" s="21">
        <v>1090708.48</v>
      </c>
      <c r="U3555" s="21">
        <v>-22796.799999999999</v>
      </c>
      <c r="V3555" s="21">
        <v>-25854.51</v>
      </c>
      <c r="W3555" s="20">
        <v>1042057.17</v>
      </c>
      <c r="X3555" s="20">
        <v>478821.02272000001</v>
      </c>
      <c r="Y3555" s="20">
        <v>7</v>
      </c>
      <c r="Z3555" s="20">
        <v>68403.003245714281</v>
      </c>
      <c r="AA3555" s="45">
        <f t="shared" si="110"/>
        <v>1090708.48</v>
      </c>
      <c r="AB3555" t="b">
        <f t="shared" si="111"/>
        <v>1</v>
      </c>
    </row>
    <row r="3556" spans="1:28" customFormat="1" ht="14.5" x14ac:dyDescent="0.35">
      <c r="A3556" s="19" t="s">
        <v>18158</v>
      </c>
      <c r="B3556" s="19" t="s">
        <v>18159</v>
      </c>
      <c r="C3556" s="19" t="s">
        <v>17015</v>
      </c>
      <c r="D3556" s="19" t="s">
        <v>17803</v>
      </c>
      <c r="E3556" s="41">
        <v>1378470001</v>
      </c>
      <c r="F3556" s="19" t="s">
        <v>685</v>
      </c>
      <c r="G3556" s="19" t="s">
        <v>6035</v>
      </c>
      <c r="H3556" s="19" t="s">
        <v>6036</v>
      </c>
      <c r="I3556" s="24"/>
      <c r="J3556" s="24"/>
      <c r="K3556" s="19" t="s">
        <v>61</v>
      </c>
      <c r="L3556" s="20">
        <v>9750</v>
      </c>
      <c r="M3556" s="20">
        <v>0</v>
      </c>
      <c r="N3556" s="21">
        <v>304859.49</v>
      </c>
      <c r="O3556" s="21">
        <v>0</v>
      </c>
      <c r="P3556" s="21">
        <v>-66746.73</v>
      </c>
      <c r="Q3556" s="21">
        <v>0</v>
      </c>
      <c r="R3556" s="21">
        <v>0</v>
      </c>
      <c r="S3556" s="21">
        <v>0</v>
      </c>
      <c r="T3556" s="21">
        <v>238112.76</v>
      </c>
      <c r="U3556" s="21">
        <v>-49724.55</v>
      </c>
      <c r="V3556" s="21">
        <v>-8171.28</v>
      </c>
      <c r="W3556" s="20">
        <v>180216.93</v>
      </c>
      <c r="X3556" s="20">
        <v>133833.31611000001</v>
      </c>
      <c r="Y3556" s="20">
        <v>3</v>
      </c>
      <c r="Z3556" s="20">
        <v>44611.105370000005</v>
      </c>
      <c r="AA3556" s="45">
        <f t="shared" si="110"/>
        <v>238112.76</v>
      </c>
      <c r="AB3556" t="b">
        <f t="shared" si="111"/>
        <v>1</v>
      </c>
    </row>
    <row r="3557" spans="1:28" customFormat="1" ht="14.5" x14ac:dyDescent="0.35">
      <c r="A3557" s="19" t="s">
        <v>18148</v>
      </c>
      <c r="B3557" s="19" t="s">
        <v>18149</v>
      </c>
      <c r="C3557" s="19" t="s">
        <v>16572</v>
      </c>
      <c r="D3557" s="19" t="s">
        <v>17508</v>
      </c>
      <c r="E3557" s="41">
        <v>1378710001</v>
      </c>
      <c r="F3557" s="19" t="s">
        <v>2611</v>
      </c>
      <c r="G3557" s="19" t="s">
        <v>11266</v>
      </c>
      <c r="H3557" s="19" t="s">
        <v>11267</v>
      </c>
      <c r="I3557" s="24"/>
      <c r="J3557" s="24"/>
      <c r="K3557" s="19" t="s">
        <v>61</v>
      </c>
      <c r="L3557" s="20">
        <v>7167</v>
      </c>
      <c r="M3557" s="20">
        <v>0</v>
      </c>
      <c r="N3557" s="21">
        <v>261898.87</v>
      </c>
      <c r="O3557" s="21">
        <v>-4530.49</v>
      </c>
      <c r="P3557" s="21">
        <v>0</v>
      </c>
      <c r="Q3557" s="21">
        <v>12211.24</v>
      </c>
      <c r="R3557" s="21">
        <v>0</v>
      </c>
      <c r="S3557" s="21">
        <v>0</v>
      </c>
      <c r="T3557" s="21">
        <v>269579.62</v>
      </c>
      <c r="U3557" s="21">
        <v>-24763.1</v>
      </c>
      <c r="V3557" s="21">
        <v>-12870.16</v>
      </c>
      <c r="W3557" s="20">
        <v>231946.36</v>
      </c>
      <c r="X3557" s="20">
        <v>114973.60393</v>
      </c>
      <c r="Y3557" s="20">
        <v>5</v>
      </c>
      <c r="Z3557" s="20">
        <v>22994.720785999998</v>
      </c>
      <c r="AA3557" s="45">
        <f t="shared" si="110"/>
        <v>269579.62</v>
      </c>
      <c r="AB3557" t="b">
        <f t="shared" si="111"/>
        <v>1</v>
      </c>
    </row>
    <row r="3558" spans="1:28" customFormat="1" ht="14.5" x14ac:dyDescent="0.35">
      <c r="A3558" s="19" t="s">
        <v>18154</v>
      </c>
      <c r="B3558" s="19" t="s">
        <v>18155</v>
      </c>
      <c r="C3558" s="19" t="s">
        <v>16832</v>
      </c>
      <c r="D3558" s="19" t="s">
        <v>17677</v>
      </c>
      <c r="E3558" s="41">
        <v>1378980001</v>
      </c>
      <c r="F3558" s="19" t="s">
        <v>16833</v>
      </c>
      <c r="G3558" s="19" t="s">
        <v>10520</v>
      </c>
      <c r="H3558" s="19" t="s">
        <v>10521</v>
      </c>
      <c r="I3558" s="24"/>
      <c r="J3558" s="24">
        <v>45230</v>
      </c>
      <c r="K3558" s="19" t="s">
        <v>61</v>
      </c>
      <c r="L3558" s="20">
        <v>1283</v>
      </c>
      <c r="M3558" s="20">
        <v>0</v>
      </c>
      <c r="N3558" s="21">
        <v>37274.17</v>
      </c>
      <c r="O3558" s="21">
        <v>0</v>
      </c>
      <c r="P3558" s="21">
        <v>-22411.439999999999</v>
      </c>
      <c r="Q3558" s="21">
        <v>0</v>
      </c>
      <c r="R3558" s="21">
        <v>0</v>
      </c>
      <c r="S3558" s="21">
        <v>0</v>
      </c>
      <c r="T3558" s="21">
        <v>14862.73</v>
      </c>
      <c r="U3558" s="21">
        <v>0</v>
      </c>
      <c r="V3558" s="21">
        <v>3192.51</v>
      </c>
      <c r="W3558" s="20">
        <v>18055.240000000002</v>
      </c>
      <c r="X3558" s="20">
        <v>16363.360629999999</v>
      </c>
      <c r="Y3558" s="20">
        <v>2</v>
      </c>
      <c r="Z3558" s="20">
        <v>8181.6803149999996</v>
      </c>
      <c r="AA3558" s="45">
        <f t="shared" si="110"/>
        <v>14862.73</v>
      </c>
      <c r="AB3558" t="b">
        <f t="shared" si="111"/>
        <v>1</v>
      </c>
    </row>
    <row r="3559" spans="1:28" customFormat="1" ht="14.5" x14ac:dyDescent="0.35">
      <c r="A3559" s="19" t="s">
        <v>18148</v>
      </c>
      <c r="B3559" s="19" t="s">
        <v>18149</v>
      </c>
      <c r="C3559" s="19" t="s">
        <v>16572</v>
      </c>
      <c r="D3559" s="19" t="s">
        <v>17508</v>
      </c>
      <c r="E3559" s="41">
        <v>1379010001</v>
      </c>
      <c r="F3559" s="19" t="s">
        <v>2612</v>
      </c>
      <c r="G3559" s="19" t="s">
        <v>11268</v>
      </c>
      <c r="H3559" s="19" t="s">
        <v>11269</v>
      </c>
      <c r="I3559" s="24"/>
      <c r="J3559" s="24"/>
      <c r="K3559" s="19" t="s">
        <v>61</v>
      </c>
      <c r="L3559" s="20">
        <v>8000</v>
      </c>
      <c r="M3559" s="20">
        <v>0</v>
      </c>
      <c r="N3559" s="21">
        <v>267510.2</v>
      </c>
      <c r="O3559" s="21">
        <v>0</v>
      </c>
      <c r="P3559" s="21">
        <v>0</v>
      </c>
      <c r="Q3559" s="21">
        <v>3720.04</v>
      </c>
      <c r="R3559" s="21">
        <v>37932.06</v>
      </c>
      <c r="S3559" s="21">
        <v>0</v>
      </c>
      <c r="T3559" s="21">
        <v>309162.3</v>
      </c>
      <c r="U3559" s="21">
        <v>-99016.7</v>
      </c>
      <c r="V3559" s="21">
        <v>-11291.69</v>
      </c>
      <c r="W3559" s="20">
        <v>198853.91</v>
      </c>
      <c r="X3559" s="20">
        <v>117436.97779999999</v>
      </c>
      <c r="Y3559" s="20">
        <v>8</v>
      </c>
      <c r="Z3559" s="20">
        <v>14679.622224999999</v>
      </c>
      <c r="AA3559" s="45">
        <f t="shared" si="110"/>
        <v>309162.3</v>
      </c>
      <c r="AB3559" t="b">
        <f t="shared" si="111"/>
        <v>1</v>
      </c>
    </row>
    <row r="3560" spans="1:28" customFormat="1" ht="14.5" x14ac:dyDescent="0.35">
      <c r="A3560" s="19" t="s">
        <v>18160</v>
      </c>
      <c r="B3560" s="19" t="s">
        <v>18161</v>
      </c>
      <c r="C3560" s="19" t="s">
        <v>17043</v>
      </c>
      <c r="D3560" s="19" t="s">
        <v>17826</v>
      </c>
      <c r="E3560" s="41">
        <v>1380290001</v>
      </c>
      <c r="F3560" s="19" t="s">
        <v>994</v>
      </c>
      <c r="G3560" s="19" t="s">
        <v>6890</v>
      </c>
      <c r="H3560" s="19" t="s">
        <v>6891</v>
      </c>
      <c r="I3560" s="24"/>
      <c r="J3560" s="24"/>
      <c r="K3560" s="19" t="s">
        <v>61</v>
      </c>
      <c r="L3560" s="20">
        <v>8449</v>
      </c>
      <c r="M3560" s="20">
        <v>0</v>
      </c>
      <c r="N3560" s="21">
        <v>376485.84</v>
      </c>
      <c r="O3560" s="21">
        <v>0</v>
      </c>
      <c r="P3560" s="21">
        <v>0</v>
      </c>
      <c r="Q3560" s="21">
        <v>0</v>
      </c>
      <c r="R3560" s="21">
        <v>0</v>
      </c>
      <c r="S3560" s="21">
        <v>0</v>
      </c>
      <c r="T3560" s="21">
        <v>376485.84</v>
      </c>
      <c r="U3560" s="21">
        <v>-124288.51</v>
      </c>
      <c r="V3560" s="21">
        <v>-16680.400000000001</v>
      </c>
      <c r="W3560" s="20">
        <v>235516.93</v>
      </c>
      <c r="X3560" s="20">
        <v>165277.28375999999</v>
      </c>
      <c r="Y3560" s="20">
        <v>2</v>
      </c>
      <c r="Z3560" s="20">
        <v>82638.641879999996</v>
      </c>
      <c r="AA3560" s="45">
        <f t="shared" si="110"/>
        <v>376485.84</v>
      </c>
      <c r="AB3560" t="b">
        <f t="shared" si="111"/>
        <v>1</v>
      </c>
    </row>
    <row r="3561" spans="1:28" customFormat="1" ht="14.5" x14ac:dyDescent="0.35">
      <c r="A3561" s="19" t="s">
        <v>18148</v>
      </c>
      <c r="B3561" s="19" t="s">
        <v>18149</v>
      </c>
      <c r="C3561" s="19" t="s">
        <v>16572</v>
      </c>
      <c r="D3561" s="19" t="s">
        <v>17508</v>
      </c>
      <c r="E3561" s="41">
        <v>1380370001</v>
      </c>
      <c r="F3561" s="19" t="s">
        <v>16576</v>
      </c>
      <c r="G3561" s="19" t="s">
        <v>11270</v>
      </c>
      <c r="H3561" s="19" t="s">
        <v>11271</v>
      </c>
      <c r="I3561" s="24"/>
      <c r="J3561" s="24"/>
      <c r="K3561" s="19" t="s">
        <v>61</v>
      </c>
      <c r="L3561" s="20">
        <v>8567</v>
      </c>
      <c r="M3561" s="20">
        <v>0</v>
      </c>
      <c r="N3561" s="21">
        <v>333759.01</v>
      </c>
      <c r="O3561" s="21">
        <v>527.92999999999995</v>
      </c>
      <c r="P3561" s="21">
        <v>0</v>
      </c>
      <c r="Q3561" s="21">
        <v>0</v>
      </c>
      <c r="R3561" s="21">
        <v>31610.12</v>
      </c>
      <c r="S3561" s="21">
        <v>7757.1</v>
      </c>
      <c r="T3561" s="21">
        <v>373654.16</v>
      </c>
      <c r="U3561" s="21">
        <v>-80984.7</v>
      </c>
      <c r="V3561" s="21">
        <v>-11513.17</v>
      </c>
      <c r="W3561" s="20">
        <v>281156.28999999998</v>
      </c>
      <c r="X3561" s="20">
        <v>146520.20538999999</v>
      </c>
      <c r="Y3561" s="20">
        <v>9</v>
      </c>
      <c r="Z3561" s="20">
        <v>16280.02282111111</v>
      </c>
      <c r="AA3561" s="45">
        <f t="shared" si="110"/>
        <v>373654.16</v>
      </c>
      <c r="AB3561" t="b">
        <f t="shared" si="111"/>
        <v>1</v>
      </c>
    </row>
    <row r="3562" spans="1:28" customFormat="1" ht="14.5" x14ac:dyDescent="0.35">
      <c r="A3562" s="19" t="s">
        <v>18154</v>
      </c>
      <c r="B3562" s="19" t="s">
        <v>18155</v>
      </c>
      <c r="C3562" s="19" t="s">
        <v>16815</v>
      </c>
      <c r="D3562" s="19" t="s">
        <v>17666</v>
      </c>
      <c r="E3562" s="41">
        <v>1380450001</v>
      </c>
      <c r="F3562" s="19" t="s">
        <v>1668</v>
      </c>
      <c r="G3562" s="19" t="s">
        <v>8763</v>
      </c>
      <c r="H3562" s="19" t="s">
        <v>8764</v>
      </c>
      <c r="I3562" s="24"/>
      <c r="J3562" s="24"/>
      <c r="K3562" s="19" t="s">
        <v>61</v>
      </c>
      <c r="L3562" s="20">
        <v>15977</v>
      </c>
      <c r="M3562" s="20">
        <v>0</v>
      </c>
      <c r="N3562" s="21">
        <v>512918.99</v>
      </c>
      <c r="O3562" s="21">
        <v>112.35</v>
      </c>
      <c r="P3562" s="21">
        <v>0</v>
      </c>
      <c r="Q3562" s="21">
        <v>0</v>
      </c>
      <c r="R3562" s="21">
        <v>151728.24</v>
      </c>
      <c r="S3562" s="21">
        <v>0</v>
      </c>
      <c r="T3562" s="21">
        <v>664759.57999999996</v>
      </c>
      <c r="U3562" s="21">
        <v>-252446.67</v>
      </c>
      <c r="V3562" s="21">
        <v>-31741.64</v>
      </c>
      <c r="W3562" s="20">
        <v>380571.27</v>
      </c>
      <c r="X3562" s="20">
        <v>225171.43661</v>
      </c>
      <c r="Y3562" s="20">
        <v>9</v>
      </c>
      <c r="Z3562" s="20">
        <v>25019.048512222224</v>
      </c>
      <c r="AA3562" s="45">
        <f t="shared" si="110"/>
        <v>664759.57999999996</v>
      </c>
      <c r="AB3562" t="b">
        <f t="shared" si="111"/>
        <v>1</v>
      </c>
    </row>
    <row r="3563" spans="1:28" customFormat="1" ht="14.5" x14ac:dyDescent="0.35">
      <c r="A3563" s="19" t="s">
        <v>18152</v>
      </c>
      <c r="B3563" s="19" t="s">
        <v>18153</v>
      </c>
      <c r="C3563" s="19" t="s">
        <v>16735</v>
      </c>
      <c r="D3563" s="19" t="s">
        <v>17600</v>
      </c>
      <c r="E3563" s="41">
        <v>1380530001</v>
      </c>
      <c r="F3563" s="19" t="s">
        <v>3822</v>
      </c>
      <c r="G3563" s="19" t="s">
        <v>14543</v>
      </c>
      <c r="H3563" s="19" t="s">
        <v>14544</v>
      </c>
      <c r="I3563" s="24"/>
      <c r="J3563" s="24"/>
      <c r="K3563" s="19" t="s">
        <v>61</v>
      </c>
      <c r="L3563" s="20">
        <v>16550</v>
      </c>
      <c r="M3563" s="20">
        <v>0</v>
      </c>
      <c r="N3563" s="21">
        <v>558489.94999999995</v>
      </c>
      <c r="O3563" s="21">
        <v>-79406.720000000001</v>
      </c>
      <c r="P3563" s="21">
        <v>-428816.17</v>
      </c>
      <c r="Q3563" s="21">
        <v>2352.79</v>
      </c>
      <c r="R3563" s="21">
        <v>0</v>
      </c>
      <c r="S3563" s="21">
        <v>0</v>
      </c>
      <c r="T3563" s="21">
        <v>52619.85</v>
      </c>
      <c r="U3563" s="21">
        <v>-57482.1</v>
      </c>
      <c r="V3563" s="21">
        <v>99753.66</v>
      </c>
      <c r="W3563" s="20">
        <v>94891.41</v>
      </c>
      <c r="X3563" s="20">
        <v>245177.08804999999</v>
      </c>
      <c r="Y3563" s="20">
        <v>5</v>
      </c>
      <c r="Z3563" s="20">
        <v>49035.417609999997</v>
      </c>
      <c r="AA3563" s="45">
        <f t="shared" si="110"/>
        <v>52619.85</v>
      </c>
      <c r="AB3563" t="b">
        <f t="shared" si="111"/>
        <v>1</v>
      </c>
    </row>
    <row r="3564" spans="1:28" customFormat="1" ht="14.5" x14ac:dyDescent="0.35">
      <c r="A3564" s="19" t="s">
        <v>18158</v>
      </c>
      <c r="B3564" s="19" t="s">
        <v>18159</v>
      </c>
      <c r="C3564" s="19" t="s">
        <v>16982</v>
      </c>
      <c r="D3564" s="19" t="s">
        <v>17802</v>
      </c>
      <c r="E3564" s="41">
        <v>1380960001</v>
      </c>
      <c r="F3564" s="19" t="s">
        <v>346</v>
      </c>
      <c r="G3564" s="19" t="s">
        <v>5139</v>
      </c>
      <c r="H3564" s="19" t="s">
        <v>5140</v>
      </c>
      <c r="I3564" s="24"/>
      <c r="J3564" s="24"/>
      <c r="K3564" s="19" t="s">
        <v>61</v>
      </c>
      <c r="L3564" s="20">
        <v>20000</v>
      </c>
      <c r="M3564" s="20">
        <v>0</v>
      </c>
      <c r="N3564" s="21">
        <v>646435.37</v>
      </c>
      <c r="O3564" s="21">
        <v>0</v>
      </c>
      <c r="P3564" s="21">
        <v>0</v>
      </c>
      <c r="Q3564" s="21">
        <v>15578.14</v>
      </c>
      <c r="R3564" s="21">
        <v>31610.12</v>
      </c>
      <c r="S3564" s="21">
        <v>2785.96</v>
      </c>
      <c r="T3564" s="21">
        <v>696409.59</v>
      </c>
      <c r="U3564" s="21">
        <v>-210028.08</v>
      </c>
      <c r="V3564" s="21">
        <v>-25481.17</v>
      </c>
      <c r="W3564" s="20">
        <v>460900.34</v>
      </c>
      <c r="X3564" s="20">
        <v>283785.12742999999</v>
      </c>
      <c r="Y3564" s="20">
        <v>5</v>
      </c>
      <c r="Z3564" s="20">
        <v>56757.025485999999</v>
      </c>
      <c r="AA3564" s="45">
        <f t="shared" si="110"/>
        <v>696409.59</v>
      </c>
      <c r="AB3564" t="b">
        <f t="shared" si="111"/>
        <v>1</v>
      </c>
    </row>
    <row r="3565" spans="1:28" customFormat="1" ht="14.5" x14ac:dyDescent="0.35">
      <c r="A3565" s="19" t="s">
        <v>18158</v>
      </c>
      <c r="B3565" s="19" t="s">
        <v>18159</v>
      </c>
      <c r="C3565" s="19" t="s">
        <v>17015</v>
      </c>
      <c r="D3565" s="19" t="s">
        <v>17803</v>
      </c>
      <c r="E3565" s="41">
        <v>1381260001</v>
      </c>
      <c r="F3565" s="19" t="s">
        <v>100</v>
      </c>
      <c r="G3565" s="19" t="s">
        <v>4483</v>
      </c>
      <c r="H3565" s="19" t="s">
        <v>4484</v>
      </c>
      <c r="I3565" s="24"/>
      <c r="J3565" s="24"/>
      <c r="K3565" s="19" t="s">
        <v>61</v>
      </c>
      <c r="L3565" s="20">
        <v>47500</v>
      </c>
      <c r="M3565" s="20">
        <v>0</v>
      </c>
      <c r="N3565" s="21">
        <v>1670942.73</v>
      </c>
      <c r="O3565" s="21">
        <v>-2021.37</v>
      </c>
      <c r="P3565" s="21">
        <v>0</v>
      </c>
      <c r="Q3565" s="21">
        <v>9693.1</v>
      </c>
      <c r="R3565" s="21">
        <v>0</v>
      </c>
      <c r="S3565" s="21">
        <v>40568.76</v>
      </c>
      <c r="T3565" s="21">
        <v>1719183.22</v>
      </c>
      <c r="U3565" s="21">
        <v>-738394.63</v>
      </c>
      <c r="V3565" s="21">
        <v>-82084.210000000006</v>
      </c>
      <c r="W3565" s="20">
        <v>898704.38</v>
      </c>
      <c r="X3565" s="20">
        <v>733543.85846999998</v>
      </c>
      <c r="Y3565" s="20">
        <v>13</v>
      </c>
      <c r="Z3565" s="20">
        <v>56426.450651538456</v>
      </c>
      <c r="AA3565" s="45">
        <f t="shared" si="110"/>
        <v>1719183.22</v>
      </c>
      <c r="AB3565" t="b">
        <f t="shared" si="111"/>
        <v>1</v>
      </c>
    </row>
    <row r="3566" spans="1:28" customFormat="1" ht="14.5" x14ac:dyDescent="0.35">
      <c r="A3566" s="19" t="s">
        <v>18158</v>
      </c>
      <c r="B3566" s="19" t="s">
        <v>18159</v>
      </c>
      <c r="C3566" s="19" t="s">
        <v>17015</v>
      </c>
      <c r="D3566" s="19" t="s">
        <v>17803</v>
      </c>
      <c r="E3566" s="41">
        <v>1381260002</v>
      </c>
      <c r="F3566" s="19" t="s">
        <v>100</v>
      </c>
      <c r="G3566" s="19"/>
      <c r="H3566" s="19"/>
      <c r="I3566" s="24"/>
      <c r="J3566" s="24"/>
      <c r="K3566" s="19" t="s">
        <v>63</v>
      </c>
      <c r="L3566" s="20">
        <v>0</v>
      </c>
      <c r="M3566" s="20">
        <v>0</v>
      </c>
      <c r="N3566" s="21">
        <v>33863.550000000003</v>
      </c>
      <c r="O3566" s="21">
        <v>0</v>
      </c>
      <c r="P3566" s="21">
        <v>0</v>
      </c>
      <c r="Q3566" s="21">
        <v>0</v>
      </c>
      <c r="R3566" s="21">
        <v>0</v>
      </c>
      <c r="S3566" s="21">
        <v>0</v>
      </c>
      <c r="T3566" s="21">
        <v>33863.550000000003</v>
      </c>
      <c r="U3566" s="21">
        <v>0</v>
      </c>
      <c r="V3566" s="21">
        <v>-39.69</v>
      </c>
      <c r="W3566" s="20">
        <v>33823.86</v>
      </c>
      <c r="X3566" s="20">
        <v>14866.09845</v>
      </c>
      <c r="Y3566" s="20">
        <v>0</v>
      </c>
      <c r="Z3566" s="20"/>
      <c r="AA3566" s="45">
        <f t="shared" si="110"/>
        <v>33863.550000000003</v>
      </c>
      <c r="AB3566" t="b">
        <f t="shared" si="111"/>
        <v>1</v>
      </c>
    </row>
    <row r="3567" spans="1:28" customFormat="1" ht="14.5" x14ac:dyDescent="0.35">
      <c r="A3567" s="19" t="s">
        <v>18156</v>
      </c>
      <c r="B3567" s="19" t="s">
        <v>18157</v>
      </c>
      <c r="C3567" s="19" t="s">
        <v>16907</v>
      </c>
      <c r="D3567" s="19" t="s">
        <v>17734</v>
      </c>
      <c r="E3567" s="41">
        <v>1381340001</v>
      </c>
      <c r="F3567" s="19" t="s">
        <v>2086</v>
      </c>
      <c r="G3567" s="19" t="s">
        <v>9790</v>
      </c>
      <c r="H3567" s="19" t="s">
        <v>9791</v>
      </c>
      <c r="I3567" s="24"/>
      <c r="J3567" s="24"/>
      <c r="K3567" s="19" t="s">
        <v>63</v>
      </c>
      <c r="L3567" s="20">
        <v>0</v>
      </c>
      <c r="M3567" s="20">
        <v>4694</v>
      </c>
      <c r="N3567" s="21">
        <v>347303.98</v>
      </c>
      <c r="O3567" s="21">
        <v>0</v>
      </c>
      <c r="P3567" s="21">
        <v>0</v>
      </c>
      <c r="Q3567" s="21">
        <v>0</v>
      </c>
      <c r="R3567" s="21">
        <v>0</v>
      </c>
      <c r="S3567" s="21">
        <v>0</v>
      </c>
      <c r="T3567" s="21">
        <v>347303.98</v>
      </c>
      <c r="U3567" s="21">
        <v>0</v>
      </c>
      <c r="V3567" s="21">
        <v>0</v>
      </c>
      <c r="W3567" s="20">
        <v>347303.98</v>
      </c>
      <c r="X3567" s="20">
        <v>152466.44722</v>
      </c>
      <c r="Y3567" s="20">
        <v>1</v>
      </c>
      <c r="Z3567" s="20">
        <v>152466.44722</v>
      </c>
      <c r="AA3567" s="45">
        <f t="shared" si="110"/>
        <v>347303.98</v>
      </c>
      <c r="AB3567" t="b">
        <f t="shared" si="111"/>
        <v>1</v>
      </c>
    </row>
    <row r="3568" spans="1:28" customFormat="1" ht="14.5" x14ac:dyDescent="0.35">
      <c r="A3568" s="19" t="s">
        <v>18154</v>
      </c>
      <c r="B3568" s="19" t="s">
        <v>18155</v>
      </c>
      <c r="C3568" s="19" t="s">
        <v>16869</v>
      </c>
      <c r="D3568" s="19" t="s">
        <v>17894</v>
      </c>
      <c r="E3568" s="41">
        <v>1381690001</v>
      </c>
      <c r="F3568" s="19" t="s">
        <v>1669</v>
      </c>
      <c r="G3568" s="19" t="s">
        <v>8765</v>
      </c>
      <c r="H3568" s="19" t="s">
        <v>8766</v>
      </c>
      <c r="I3568" s="24"/>
      <c r="J3568" s="24"/>
      <c r="K3568" s="19" t="s">
        <v>61</v>
      </c>
      <c r="L3568" s="20">
        <v>2254</v>
      </c>
      <c r="M3568" s="20">
        <v>0</v>
      </c>
      <c r="N3568" s="21">
        <v>65229.02</v>
      </c>
      <c r="O3568" s="21">
        <v>0</v>
      </c>
      <c r="P3568" s="21">
        <v>-26993.07</v>
      </c>
      <c r="Q3568" s="21">
        <v>0</v>
      </c>
      <c r="R3568" s="21">
        <v>0</v>
      </c>
      <c r="S3568" s="21">
        <v>0</v>
      </c>
      <c r="T3568" s="21">
        <v>38235.949999999997</v>
      </c>
      <c r="U3568" s="21">
        <v>-24875.5</v>
      </c>
      <c r="V3568" s="21">
        <v>-10069.530000000001</v>
      </c>
      <c r="W3568" s="20">
        <v>3290.92</v>
      </c>
      <c r="X3568" s="20">
        <v>28635.539779999999</v>
      </c>
      <c r="Y3568" s="20">
        <v>2</v>
      </c>
      <c r="Z3568" s="20">
        <v>14317.76989</v>
      </c>
      <c r="AA3568" s="45">
        <f t="shared" si="110"/>
        <v>38235.949999999997</v>
      </c>
      <c r="AB3568" t="b">
        <f t="shared" si="111"/>
        <v>1</v>
      </c>
    </row>
    <row r="3569" spans="1:28" customFormat="1" ht="14.5" x14ac:dyDescent="0.35">
      <c r="A3569" s="19" t="s">
        <v>18150</v>
      </c>
      <c r="B3569" s="19" t="s">
        <v>18151</v>
      </c>
      <c r="C3569" s="19" t="s">
        <v>16669</v>
      </c>
      <c r="D3569" s="19" t="s">
        <v>17551</v>
      </c>
      <c r="E3569" s="41">
        <v>1381850001</v>
      </c>
      <c r="F3569" s="19" t="s">
        <v>3533</v>
      </c>
      <c r="G3569" s="19" t="s">
        <v>13777</v>
      </c>
      <c r="H3569" s="19" t="s">
        <v>13778</v>
      </c>
      <c r="I3569" s="24"/>
      <c r="J3569" s="24"/>
      <c r="K3569" s="19" t="s">
        <v>61</v>
      </c>
      <c r="L3569" s="20">
        <v>17500</v>
      </c>
      <c r="M3569" s="20">
        <v>0</v>
      </c>
      <c r="N3569" s="21">
        <v>573943.25</v>
      </c>
      <c r="O3569" s="21">
        <v>0</v>
      </c>
      <c r="P3569" s="21">
        <v>0</v>
      </c>
      <c r="Q3569" s="21">
        <v>0</v>
      </c>
      <c r="R3569" s="21">
        <v>0</v>
      </c>
      <c r="S3569" s="21">
        <v>0</v>
      </c>
      <c r="T3569" s="21">
        <v>573943.25</v>
      </c>
      <c r="U3569" s="21">
        <v>-220248.39</v>
      </c>
      <c r="V3569" s="21">
        <v>-19455.13</v>
      </c>
      <c r="W3569" s="20">
        <v>334239.73</v>
      </c>
      <c r="X3569" s="20">
        <v>251961.08674999999</v>
      </c>
      <c r="Y3569" s="20">
        <v>5</v>
      </c>
      <c r="Z3569" s="20">
        <v>50392.217349999999</v>
      </c>
      <c r="AA3569" s="45">
        <f t="shared" si="110"/>
        <v>573943.25</v>
      </c>
      <c r="AB3569" t="b">
        <f t="shared" si="111"/>
        <v>1</v>
      </c>
    </row>
    <row r="3570" spans="1:28" customFormat="1" ht="14.5" x14ac:dyDescent="0.35">
      <c r="A3570" s="19" t="s">
        <v>18148</v>
      </c>
      <c r="B3570" s="19" t="s">
        <v>18149</v>
      </c>
      <c r="C3570" s="19" t="s">
        <v>16602</v>
      </c>
      <c r="D3570" s="19" t="s">
        <v>17523</v>
      </c>
      <c r="E3570" s="41">
        <v>1382660001</v>
      </c>
      <c r="F3570" s="19" t="s">
        <v>2858</v>
      </c>
      <c r="G3570" s="19" t="s">
        <v>17377</v>
      </c>
      <c r="H3570" s="19" t="s">
        <v>11924</v>
      </c>
      <c r="I3570" s="24"/>
      <c r="J3570" s="24"/>
      <c r="K3570" s="19" t="s">
        <v>61</v>
      </c>
      <c r="L3570" s="20">
        <v>70150</v>
      </c>
      <c r="M3570" s="20">
        <v>0</v>
      </c>
      <c r="N3570" s="21">
        <v>2729716</v>
      </c>
      <c r="O3570" s="21">
        <v>664.8</v>
      </c>
      <c r="P3570" s="21">
        <v>-376391.7</v>
      </c>
      <c r="Q3570" s="21">
        <v>34887.599999999999</v>
      </c>
      <c r="R3570" s="21">
        <v>0</v>
      </c>
      <c r="S3570" s="21">
        <v>0</v>
      </c>
      <c r="T3570" s="21">
        <v>2388876.7000000002</v>
      </c>
      <c r="U3570" s="21">
        <v>-681859.28</v>
      </c>
      <c r="V3570" s="21">
        <v>-151239.73000000001</v>
      </c>
      <c r="W3570" s="20">
        <v>1555777.69</v>
      </c>
      <c r="X3570" s="20">
        <v>1198345.324</v>
      </c>
      <c r="Y3570" s="20">
        <v>23</v>
      </c>
      <c r="Z3570" s="20">
        <v>52101.97060869565</v>
      </c>
      <c r="AA3570" s="45">
        <f t="shared" si="110"/>
        <v>2388876.6999999997</v>
      </c>
      <c r="AB3570" t="b">
        <f t="shared" si="111"/>
        <v>1</v>
      </c>
    </row>
    <row r="3571" spans="1:28" customFormat="1" ht="14.5" x14ac:dyDescent="0.35">
      <c r="A3571" s="19" t="s">
        <v>18148</v>
      </c>
      <c r="B3571" s="19" t="s">
        <v>18149</v>
      </c>
      <c r="C3571" s="19" t="s">
        <v>16602</v>
      </c>
      <c r="D3571" s="19" t="s">
        <v>17523</v>
      </c>
      <c r="E3571" s="41">
        <v>1382660002</v>
      </c>
      <c r="F3571" s="19" t="s">
        <v>2858</v>
      </c>
      <c r="G3571" s="19"/>
      <c r="H3571" s="19"/>
      <c r="I3571" s="24"/>
      <c r="J3571" s="24"/>
      <c r="K3571" s="19" t="s">
        <v>61</v>
      </c>
      <c r="L3571" s="20">
        <v>0</v>
      </c>
      <c r="M3571" s="20">
        <v>0</v>
      </c>
      <c r="N3571" s="21">
        <v>1.23</v>
      </c>
      <c r="O3571" s="21">
        <v>0</v>
      </c>
      <c r="P3571" s="21">
        <v>0</v>
      </c>
      <c r="Q3571" s="21">
        <v>0</v>
      </c>
      <c r="R3571" s="21">
        <v>0</v>
      </c>
      <c r="S3571" s="21">
        <v>0</v>
      </c>
      <c r="T3571" s="21">
        <v>1.23</v>
      </c>
      <c r="U3571" s="21">
        <v>0</v>
      </c>
      <c r="V3571" s="21">
        <v>0</v>
      </c>
      <c r="W3571" s="20">
        <v>1.23</v>
      </c>
      <c r="X3571" s="20">
        <v>0.53996999999999995</v>
      </c>
      <c r="Y3571" s="20">
        <v>0</v>
      </c>
      <c r="Z3571" s="20"/>
      <c r="AA3571" s="45">
        <f t="shared" si="110"/>
        <v>1.23</v>
      </c>
      <c r="AB3571" t="b">
        <f t="shared" si="111"/>
        <v>1</v>
      </c>
    </row>
    <row r="3572" spans="1:28" customFormat="1" ht="14.5" x14ac:dyDescent="0.35">
      <c r="A3572" s="19" t="s">
        <v>18160</v>
      </c>
      <c r="B3572" s="19" t="s">
        <v>18161</v>
      </c>
      <c r="C3572" s="19" t="s">
        <v>17118</v>
      </c>
      <c r="D3572" s="19" t="s">
        <v>17873</v>
      </c>
      <c r="E3572" s="41">
        <v>1384010001</v>
      </c>
      <c r="F3572" s="19" t="s">
        <v>1169</v>
      </c>
      <c r="G3572" s="19" t="s">
        <v>7402</v>
      </c>
      <c r="H3572" s="19" t="s">
        <v>7403</v>
      </c>
      <c r="I3572" s="24"/>
      <c r="J3572" s="24"/>
      <c r="K3572" s="19" t="s">
        <v>61</v>
      </c>
      <c r="L3572" s="20">
        <v>12770</v>
      </c>
      <c r="M3572" s="20">
        <v>0</v>
      </c>
      <c r="N3572" s="21">
        <v>458672.63</v>
      </c>
      <c r="O3572" s="21">
        <v>0</v>
      </c>
      <c r="P3572" s="21">
        <v>-126459.45</v>
      </c>
      <c r="Q3572" s="21">
        <v>0</v>
      </c>
      <c r="R3572" s="21">
        <v>0</v>
      </c>
      <c r="S3572" s="21">
        <v>0</v>
      </c>
      <c r="T3572" s="21">
        <v>332213.18</v>
      </c>
      <c r="U3572" s="21">
        <v>-77256.45</v>
      </c>
      <c r="V3572" s="21">
        <v>-20340.919999999998</v>
      </c>
      <c r="W3572" s="20">
        <v>234615.81</v>
      </c>
      <c r="X3572" s="20">
        <v>201357.28456999999</v>
      </c>
      <c r="Y3572" s="20">
        <v>7</v>
      </c>
      <c r="Z3572" s="20">
        <v>28765.326367142854</v>
      </c>
      <c r="AA3572" s="45">
        <f t="shared" si="110"/>
        <v>332213.18</v>
      </c>
      <c r="AB3572" t="b">
        <f t="shared" si="111"/>
        <v>1</v>
      </c>
    </row>
    <row r="3573" spans="1:28" customFormat="1" ht="14.5" x14ac:dyDescent="0.35">
      <c r="A3573" s="19" t="s">
        <v>18160</v>
      </c>
      <c r="B3573" s="19" t="s">
        <v>18161</v>
      </c>
      <c r="C3573" s="19" t="s">
        <v>17118</v>
      </c>
      <c r="D3573" s="19" t="s">
        <v>17873</v>
      </c>
      <c r="E3573" s="41">
        <v>1385090002</v>
      </c>
      <c r="F3573" s="19" t="s">
        <v>1170</v>
      </c>
      <c r="G3573" s="19" t="s">
        <v>7404</v>
      </c>
      <c r="H3573" s="19" t="s">
        <v>7405</v>
      </c>
      <c r="I3573" s="24"/>
      <c r="J3573" s="24"/>
      <c r="K3573" s="19" t="s">
        <v>61</v>
      </c>
      <c r="L3573" s="20">
        <v>5400</v>
      </c>
      <c r="M3573" s="20">
        <v>0</v>
      </c>
      <c r="N3573" s="21">
        <v>210828.29</v>
      </c>
      <c r="O3573" s="21">
        <v>0</v>
      </c>
      <c r="P3573" s="21">
        <v>0</v>
      </c>
      <c r="Q3573" s="21">
        <v>0</v>
      </c>
      <c r="R3573" s="21">
        <v>0</v>
      </c>
      <c r="S3573" s="21">
        <v>0</v>
      </c>
      <c r="T3573" s="21">
        <v>210828.29</v>
      </c>
      <c r="U3573" s="21">
        <v>-19184.599999999999</v>
      </c>
      <c r="V3573" s="21">
        <v>-73.97</v>
      </c>
      <c r="W3573" s="20">
        <v>191569.72</v>
      </c>
      <c r="X3573" s="20">
        <v>92553.619309999995</v>
      </c>
      <c r="Y3573" s="20">
        <v>2</v>
      </c>
      <c r="Z3573" s="20">
        <v>46276.809654999997</v>
      </c>
      <c r="AA3573" s="45">
        <f t="shared" si="110"/>
        <v>210828.29</v>
      </c>
      <c r="AB3573" t="b">
        <f t="shared" si="111"/>
        <v>1</v>
      </c>
    </row>
    <row r="3574" spans="1:28" customFormat="1" ht="14.5" x14ac:dyDescent="0.35">
      <c r="A3574" s="19" t="s">
        <v>18156</v>
      </c>
      <c r="B3574" s="19" t="s">
        <v>18157</v>
      </c>
      <c r="C3574" s="19" t="s">
        <v>16945</v>
      </c>
      <c r="D3574" s="19" t="s">
        <v>17764</v>
      </c>
      <c r="E3574" s="41">
        <v>1385170001</v>
      </c>
      <c r="F3574" s="19" t="s">
        <v>1799</v>
      </c>
      <c r="G3574" s="19" t="s">
        <v>9119</v>
      </c>
      <c r="H3574" s="19" t="s">
        <v>9120</v>
      </c>
      <c r="I3574" s="24"/>
      <c r="J3574" s="24"/>
      <c r="K3574" s="19" t="s">
        <v>61</v>
      </c>
      <c r="L3574" s="20">
        <v>13750</v>
      </c>
      <c r="M3574" s="20">
        <v>0</v>
      </c>
      <c r="N3574" s="21">
        <v>484817.29</v>
      </c>
      <c r="O3574" s="21">
        <v>0</v>
      </c>
      <c r="P3574" s="21">
        <v>-93566.81</v>
      </c>
      <c r="Q3574" s="21">
        <v>0</v>
      </c>
      <c r="R3574" s="21">
        <v>0</v>
      </c>
      <c r="S3574" s="21">
        <v>0</v>
      </c>
      <c r="T3574" s="21">
        <v>391250.48</v>
      </c>
      <c r="U3574" s="21">
        <v>-49966.879999999997</v>
      </c>
      <c r="V3574" s="21">
        <v>-11990.63</v>
      </c>
      <c r="W3574" s="20">
        <v>329292.96999999997</v>
      </c>
      <c r="X3574" s="20">
        <v>212834.79031000001</v>
      </c>
      <c r="Y3574" s="20">
        <v>2</v>
      </c>
      <c r="Z3574" s="20">
        <v>106417.39515500001</v>
      </c>
      <c r="AA3574" s="45">
        <f t="shared" si="110"/>
        <v>391250.48</v>
      </c>
      <c r="AB3574" t="b">
        <f t="shared" si="111"/>
        <v>1</v>
      </c>
    </row>
    <row r="3575" spans="1:28" customFormat="1" ht="14.5" x14ac:dyDescent="0.35">
      <c r="A3575" s="19" t="s">
        <v>18156</v>
      </c>
      <c r="B3575" s="19" t="s">
        <v>18157</v>
      </c>
      <c r="C3575" s="19" t="s">
        <v>16914</v>
      </c>
      <c r="D3575" s="19" t="s">
        <v>17737</v>
      </c>
      <c r="E3575" s="41">
        <v>1385250001</v>
      </c>
      <c r="F3575" s="19" t="s">
        <v>1800</v>
      </c>
      <c r="G3575" s="19" t="s">
        <v>9121</v>
      </c>
      <c r="H3575" s="19" t="s">
        <v>9122</v>
      </c>
      <c r="I3575" s="24"/>
      <c r="J3575" s="24"/>
      <c r="K3575" s="19" t="s">
        <v>61</v>
      </c>
      <c r="L3575" s="20">
        <v>7855</v>
      </c>
      <c r="M3575" s="20">
        <v>0</v>
      </c>
      <c r="N3575" s="21">
        <v>229837.3</v>
      </c>
      <c r="O3575" s="21">
        <v>0</v>
      </c>
      <c r="P3575" s="21">
        <v>-52614.68</v>
      </c>
      <c r="Q3575" s="21">
        <v>0</v>
      </c>
      <c r="R3575" s="21">
        <v>0</v>
      </c>
      <c r="S3575" s="21">
        <v>0</v>
      </c>
      <c r="T3575" s="21">
        <v>177222.62</v>
      </c>
      <c r="U3575" s="21">
        <v>-67688.3</v>
      </c>
      <c r="V3575" s="21">
        <v>-8305.9599999999991</v>
      </c>
      <c r="W3575" s="20">
        <v>101228.36</v>
      </c>
      <c r="X3575" s="20">
        <v>100898.5747</v>
      </c>
      <c r="Y3575" s="20">
        <v>9</v>
      </c>
      <c r="Z3575" s="20">
        <v>11210.952744444445</v>
      </c>
      <c r="AA3575" s="45">
        <f t="shared" si="110"/>
        <v>177222.62</v>
      </c>
      <c r="AB3575" t="b">
        <f t="shared" si="111"/>
        <v>1</v>
      </c>
    </row>
    <row r="3576" spans="1:28" customFormat="1" ht="14.5" x14ac:dyDescent="0.35">
      <c r="A3576" s="19" t="s">
        <v>18158</v>
      </c>
      <c r="B3576" s="19" t="s">
        <v>18159</v>
      </c>
      <c r="C3576" s="19" t="s">
        <v>17015</v>
      </c>
      <c r="D3576" s="19" t="s">
        <v>17803</v>
      </c>
      <c r="E3576" s="41">
        <v>1385680001</v>
      </c>
      <c r="F3576" s="19" t="s">
        <v>686</v>
      </c>
      <c r="G3576" s="19" t="s">
        <v>6037</v>
      </c>
      <c r="H3576" s="19" t="s">
        <v>6038</v>
      </c>
      <c r="I3576" s="24"/>
      <c r="J3576" s="24"/>
      <c r="K3576" s="19" t="s">
        <v>61</v>
      </c>
      <c r="L3576" s="20">
        <v>17598</v>
      </c>
      <c r="M3576" s="20">
        <v>0</v>
      </c>
      <c r="N3576" s="21">
        <v>623329.9</v>
      </c>
      <c r="O3576" s="21">
        <v>-506.47</v>
      </c>
      <c r="P3576" s="21">
        <v>0</v>
      </c>
      <c r="Q3576" s="21">
        <v>0</v>
      </c>
      <c r="R3576" s="21">
        <v>0</v>
      </c>
      <c r="S3576" s="21">
        <v>20694.46</v>
      </c>
      <c r="T3576" s="21">
        <v>643517.89</v>
      </c>
      <c r="U3576" s="21">
        <v>-276366.40000000002</v>
      </c>
      <c r="V3576" s="21">
        <v>-34616.32</v>
      </c>
      <c r="W3576" s="20">
        <v>332535.17</v>
      </c>
      <c r="X3576" s="20">
        <v>273641.82610000001</v>
      </c>
      <c r="Y3576" s="20">
        <v>4</v>
      </c>
      <c r="Z3576" s="20">
        <v>68410.456525000001</v>
      </c>
      <c r="AA3576" s="45">
        <f t="shared" si="110"/>
        <v>643517.89</v>
      </c>
      <c r="AB3576" t="b">
        <f t="shared" si="111"/>
        <v>1</v>
      </c>
    </row>
    <row r="3577" spans="1:28" customFormat="1" ht="14.5" x14ac:dyDescent="0.35">
      <c r="A3577" s="19" t="s">
        <v>18158</v>
      </c>
      <c r="B3577" s="19" t="s">
        <v>18159</v>
      </c>
      <c r="C3577" s="19" t="s">
        <v>16954</v>
      </c>
      <c r="D3577" s="19" t="s">
        <v>17767</v>
      </c>
      <c r="E3577" s="41">
        <v>1385760001</v>
      </c>
      <c r="F3577" s="19" t="s">
        <v>568</v>
      </c>
      <c r="G3577" s="19" t="s">
        <v>5719</v>
      </c>
      <c r="H3577" s="19" t="s">
        <v>5720</v>
      </c>
      <c r="I3577" s="24"/>
      <c r="J3577" s="24"/>
      <c r="K3577" s="19" t="s">
        <v>61</v>
      </c>
      <c r="L3577" s="20">
        <v>1350</v>
      </c>
      <c r="M3577" s="20">
        <v>0</v>
      </c>
      <c r="N3577" s="21">
        <v>39044.370000000003</v>
      </c>
      <c r="O3577" s="21">
        <v>0</v>
      </c>
      <c r="P3577" s="21">
        <v>-13931.3</v>
      </c>
      <c r="Q3577" s="21">
        <v>0</v>
      </c>
      <c r="R3577" s="21">
        <v>0</v>
      </c>
      <c r="S3577" s="21">
        <v>0</v>
      </c>
      <c r="T3577" s="21">
        <v>25113.07</v>
      </c>
      <c r="U3577" s="21">
        <v>-4159.1000000000004</v>
      </c>
      <c r="V3577" s="21">
        <v>-2122.8200000000002</v>
      </c>
      <c r="W3577" s="20">
        <v>18831.150000000001</v>
      </c>
      <c r="X3577" s="20">
        <v>17140.478429999999</v>
      </c>
      <c r="Y3577" s="20">
        <v>3</v>
      </c>
      <c r="Z3577" s="20">
        <v>5713.4928099999997</v>
      </c>
      <c r="AA3577" s="45">
        <f t="shared" si="110"/>
        <v>25113.070000000003</v>
      </c>
      <c r="AB3577" t="b">
        <f t="shared" si="111"/>
        <v>1</v>
      </c>
    </row>
    <row r="3578" spans="1:28" customFormat="1" ht="14.5" x14ac:dyDescent="0.35">
      <c r="A3578" s="19" t="s">
        <v>18158</v>
      </c>
      <c r="B3578" s="19" t="s">
        <v>18159</v>
      </c>
      <c r="C3578" s="19" t="s">
        <v>16954</v>
      </c>
      <c r="D3578" s="19" t="s">
        <v>17767</v>
      </c>
      <c r="E3578" s="41">
        <v>1385760002</v>
      </c>
      <c r="F3578" s="19" t="s">
        <v>568</v>
      </c>
      <c r="G3578" s="19" t="s">
        <v>5719</v>
      </c>
      <c r="H3578" s="19" t="s">
        <v>5720</v>
      </c>
      <c r="I3578" s="24"/>
      <c r="J3578" s="24"/>
      <c r="K3578" s="19" t="s">
        <v>61</v>
      </c>
      <c r="L3578" s="20">
        <v>1350</v>
      </c>
      <c r="M3578" s="20">
        <v>0</v>
      </c>
      <c r="N3578" s="21">
        <v>43021.1</v>
      </c>
      <c r="O3578" s="21">
        <v>-35.17</v>
      </c>
      <c r="P3578" s="21">
        <v>-15601.82</v>
      </c>
      <c r="Q3578" s="21">
        <v>0</v>
      </c>
      <c r="R3578" s="21">
        <v>0</v>
      </c>
      <c r="S3578" s="21">
        <v>0</v>
      </c>
      <c r="T3578" s="21">
        <v>27384.11</v>
      </c>
      <c r="U3578" s="21">
        <v>-10737.88</v>
      </c>
      <c r="V3578" s="21">
        <v>-1591.02</v>
      </c>
      <c r="W3578" s="20">
        <v>15055.21</v>
      </c>
      <c r="X3578" s="20">
        <v>18886.262900000002</v>
      </c>
      <c r="Y3578" s="20">
        <v>3</v>
      </c>
      <c r="Z3578" s="20">
        <v>6295.4209666666675</v>
      </c>
      <c r="AA3578" s="45">
        <f t="shared" si="110"/>
        <v>27384.11</v>
      </c>
      <c r="AB3578" t="b">
        <f t="shared" si="111"/>
        <v>1</v>
      </c>
    </row>
    <row r="3579" spans="1:28" customFormat="1" ht="14.5" x14ac:dyDescent="0.35">
      <c r="A3579" s="19" t="s">
        <v>18158</v>
      </c>
      <c r="B3579" s="19" t="s">
        <v>18159</v>
      </c>
      <c r="C3579" s="19" t="s">
        <v>16954</v>
      </c>
      <c r="D3579" s="19" t="s">
        <v>17767</v>
      </c>
      <c r="E3579" s="41">
        <v>1385760003</v>
      </c>
      <c r="F3579" s="19" t="s">
        <v>568</v>
      </c>
      <c r="G3579" s="19" t="s">
        <v>5719</v>
      </c>
      <c r="H3579" s="19" t="s">
        <v>5720</v>
      </c>
      <c r="I3579" s="24"/>
      <c r="J3579" s="24"/>
      <c r="K3579" s="19" t="s">
        <v>63</v>
      </c>
      <c r="L3579" s="20">
        <v>1</v>
      </c>
      <c r="M3579" s="20">
        <v>0</v>
      </c>
      <c r="N3579" s="21">
        <v>13561.1</v>
      </c>
      <c r="O3579" s="21">
        <v>0</v>
      </c>
      <c r="P3579" s="21">
        <v>0</v>
      </c>
      <c r="Q3579" s="21">
        <v>0</v>
      </c>
      <c r="R3579" s="21">
        <v>0</v>
      </c>
      <c r="S3579" s="21">
        <v>0</v>
      </c>
      <c r="T3579" s="21">
        <v>13561.1</v>
      </c>
      <c r="U3579" s="21">
        <v>-75.400000000000006</v>
      </c>
      <c r="V3579" s="21">
        <v>210.33</v>
      </c>
      <c r="W3579" s="20">
        <v>13696.03</v>
      </c>
      <c r="X3579" s="20">
        <v>5953.3229000000001</v>
      </c>
      <c r="Y3579" s="20">
        <v>1</v>
      </c>
      <c r="Z3579" s="20">
        <v>5953.3229000000001</v>
      </c>
      <c r="AA3579" s="45">
        <f t="shared" si="110"/>
        <v>13561.1</v>
      </c>
      <c r="AB3579" t="b">
        <f t="shared" si="111"/>
        <v>1</v>
      </c>
    </row>
    <row r="3580" spans="1:28" customFormat="1" ht="14.5" x14ac:dyDescent="0.35">
      <c r="A3580" s="19" t="s">
        <v>18154</v>
      </c>
      <c r="B3580" s="19" t="s">
        <v>18155</v>
      </c>
      <c r="C3580" s="19" t="s">
        <v>16842</v>
      </c>
      <c r="D3580" s="19" t="s">
        <v>17690</v>
      </c>
      <c r="E3580" s="41">
        <v>1385840001</v>
      </c>
      <c r="F3580" s="19" t="s">
        <v>16149</v>
      </c>
      <c r="G3580" s="19" t="s">
        <v>17299</v>
      </c>
      <c r="H3580" s="19" t="s">
        <v>10847</v>
      </c>
      <c r="I3580" s="24"/>
      <c r="J3580" s="24"/>
      <c r="K3580" s="19" t="s">
        <v>61</v>
      </c>
      <c r="L3580" s="20">
        <v>13567</v>
      </c>
      <c r="M3580" s="20">
        <v>0</v>
      </c>
      <c r="N3580" s="21">
        <v>381360.79</v>
      </c>
      <c r="O3580" s="21">
        <v>-578.14</v>
      </c>
      <c r="P3580" s="21">
        <v>0</v>
      </c>
      <c r="Q3580" s="21">
        <v>3395.2</v>
      </c>
      <c r="R3580" s="21">
        <v>75864.12</v>
      </c>
      <c r="S3580" s="21">
        <v>0</v>
      </c>
      <c r="T3580" s="21">
        <v>460041.97</v>
      </c>
      <c r="U3580" s="21">
        <v>-200163.55</v>
      </c>
      <c r="V3580" s="21">
        <v>-7519.99</v>
      </c>
      <c r="W3580" s="20">
        <v>252358.43</v>
      </c>
      <c r="X3580" s="20">
        <v>167417.38681</v>
      </c>
      <c r="Y3580" s="20">
        <v>6</v>
      </c>
      <c r="Z3580" s="20">
        <v>27902.897801666666</v>
      </c>
      <c r="AA3580" s="45">
        <f t="shared" si="110"/>
        <v>460041.97</v>
      </c>
      <c r="AB3580" t="b">
        <f t="shared" si="111"/>
        <v>1</v>
      </c>
    </row>
    <row r="3581" spans="1:28" customFormat="1" ht="14.5" x14ac:dyDescent="0.35">
      <c r="A3581" s="19" t="s">
        <v>18154</v>
      </c>
      <c r="B3581" s="19" t="s">
        <v>18155</v>
      </c>
      <c r="C3581" s="19" t="s">
        <v>16842</v>
      </c>
      <c r="D3581" s="19" t="s">
        <v>17690</v>
      </c>
      <c r="E3581" s="41">
        <v>1385840002</v>
      </c>
      <c r="F3581" s="19" t="s">
        <v>16149</v>
      </c>
      <c r="G3581" s="19" t="s">
        <v>17300</v>
      </c>
      <c r="H3581" s="19" t="s">
        <v>10848</v>
      </c>
      <c r="I3581" s="24"/>
      <c r="J3581" s="24"/>
      <c r="K3581" s="19" t="s">
        <v>61</v>
      </c>
      <c r="L3581" s="20">
        <v>23000</v>
      </c>
      <c r="M3581" s="20">
        <v>0</v>
      </c>
      <c r="N3581" s="21">
        <v>627051.46</v>
      </c>
      <c r="O3581" s="21">
        <v>0</v>
      </c>
      <c r="P3581" s="21">
        <v>0</v>
      </c>
      <c r="Q3581" s="21">
        <v>1823.23</v>
      </c>
      <c r="R3581" s="21">
        <v>44254</v>
      </c>
      <c r="S3581" s="21">
        <v>0</v>
      </c>
      <c r="T3581" s="21">
        <v>673128.69</v>
      </c>
      <c r="U3581" s="21">
        <v>-284218.46000000002</v>
      </c>
      <c r="V3581" s="21">
        <v>-23087.5</v>
      </c>
      <c r="W3581" s="20">
        <v>365822.73</v>
      </c>
      <c r="X3581" s="20">
        <v>275275.59094000002</v>
      </c>
      <c r="Y3581" s="20">
        <v>7</v>
      </c>
      <c r="Z3581" s="20">
        <v>39325.084420000007</v>
      </c>
      <c r="AA3581" s="45">
        <f t="shared" si="110"/>
        <v>673128.69</v>
      </c>
      <c r="AB3581" t="b">
        <f t="shared" si="111"/>
        <v>1</v>
      </c>
    </row>
    <row r="3582" spans="1:28" customFormat="1" ht="14.5" x14ac:dyDescent="0.35">
      <c r="A3582" s="19" t="s">
        <v>18154</v>
      </c>
      <c r="B3582" s="19" t="s">
        <v>18155</v>
      </c>
      <c r="C3582" s="19" t="s">
        <v>16869</v>
      </c>
      <c r="D3582" s="19" t="s">
        <v>17894</v>
      </c>
      <c r="E3582" s="41">
        <v>1385920001</v>
      </c>
      <c r="F3582" s="19" t="s">
        <v>1670</v>
      </c>
      <c r="G3582" s="19" t="s">
        <v>8767</v>
      </c>
      <c r="H3582" s="19" t="s">
        <v>8768</v>
      </c>
      <c r="I3582" s="24"/>
      <c r="J3582" s="24"/>
      <c r="K3582" s="19" t="s">
        <v>61</v>
      </c>
      <c r="L3582" s="20">
        <v>5825</v>
      </c>
      <c r="M3582" s="20">
        <v>0</v>
      </c>
      <c r="N3582" s="21">
        <v>184336.71</v>
      </c>
      <c r="O3582" s="21">
        <v>0</v>
      </c>
      <c r="P3582" s="21">
        <v>0</v>
      </c>
      <c r="Q3582" s="21">
        <v>0</v>
      </c>
      <c r="R3582" s="21">
        <v>0</v>
      </c>
      <c r="S3582" s="21">
        <v>0</v>
      </c>
      <c r="T3582" s="21">
        <v>184336.71</v>
      </c>
      <c r="U3582" s="21">
        <v>-67519.25</v>
      </c>
      <c r="V3582" s="21">
        <v>-9703.65</v>
      </c>
      <c r="W3582" s="20">
        <v>107113.81</v>
      </c>
      <c r="X3582" s="20">
        <v>80923.815690000003</v>
      </c>
      <c r="Y3582" s="20">
        <v>2</v>
      </c>
      <c r="Z3582" s="20">
        <v>40461.907845000002</v>
      </c>
      <c r="AA3582" s="45">
        <f t="shared" si="110"/>
        <v>184336.71</v>
      </c>
      <c r="AB3582" t="b">
        <f t="shared" si="111"/>
        <v>1</v>
      </c>
    </row>
    <row r="3583" spans="1:28" customFormat="1" ht="14.5" x14ac:dyDescent="0.35">
      <c r="A3583" s="19" t="s">
        <v>18152</v>
      </c>
      <c r="B3583" s="19" t="s">
        <v>18153</v>
      </c>
      <c r="C3583" s="19" t="s">
        <v>16755</v>
      </c>
      <c r="D3583" s="19" t="s">
        <v>17617</v>
      </c>
      <c r="E3583" s="41">
        <v>1386490001</v>
      </c>
      <c r="F3583" s="19" t="s">
        <v>4254</v>
      </c>
      <c r="G3583" s="19" t="s">
        <v>15760</v>
      </c>
      <c r="H3583" s="19" t="s">
        <v>15761</v>
      </c>
      <c r="I3583" s="24"/>
      <c r="J3583" s="24"/>
      <c r="K3583" s="19" t="s">
        <v>61</v>
      </c>
      <c r="L3583" s="20">
        <v>39000</v>
      </c>
      <c r="M3583" s="20">
        <v>0</v>
      </c>
      <c r="N3583" s="21">
        <v>1305295.8500000001</v>
      </c>
      <c r="O3583" s="21">
        <v>0</v>
      </c>
      <c r="P3583" s="21">
        <v>-237012.21</v>
      </c>
      <c r="Q3583" s="21">
        <v>0</v>
      </c>
      <c r="R3583" s="21">
        <v>44254</v>
      </c>
      <c r="S3583" s="21">
        <v>38675.54</v>
      </c>
      <c r="T3583" s="21">
        <v>1151213.18</v>
      </c>
      <c r="U3583" s="21">
        <v>-328201.69</v>
      </c>
      <c r="V3583" s="21">
        <v>-21968.58</v>
      </c>
      <c r="W3583" s="20">
        <v>801042.91</v>
      </c>
      <c r="X3583" s="20">
        <v>573024.87815</v>
      </c>
      <c r="Y3583" s="20">
        <v>11</v>
      </c>
      <c r="Z3583" s="20">
        <v>52093.170740909089</v>
      </c>
      <c r="AA3583" s="45">
        <f t="shared" si="110"/>
        <v>1151213.1800000002</v>
      </c>
      <c r="AB3583" t="b">
        <f t="shared" si="111"/>
        <v>1</v>
      </c>
    </row>
    <row r="3584" spans="1:28" customFormat="1" ht="14.5" x14ac:dyDescent="0.35">
      <c r="A3584" s="19" t="s">
        <v>18154</v>
      </c>
      <c r="B3584" s="19" t="s">
        <v>18155</v>
      </c>
      <c r="C3584" s="19" t="s">
        <v>16879</v>
      </c>
      <c r="D3584" s="19" t="s">
        <v>17705</v>
      </c>
      <c r="E3584" s="41">
        <v>1386570001</v>
      </c>
      <c r="F3584" s="19" t="s">
        <v>1444</v>
      </c>
      <c r="G3584" s="19" t="s">
        <v>8138</v>
      </c>
      <c r="H3584" s="19" t="s">
        <v>8139</v>
      </c>
      <c r="I3584" s="24"/>
      <c r="J3584" s="24"/>
      <c r="K3584" s="19" t="s">
        <v>61</v>
      </c>
      <c r="L3584" s="20">
        <v>15000</v>
      </c>
      <c r="M3584" s="20">
        <v>546</v>
      </c>
      <c r="N3584" s="21">
        <v>425229.07</v>
      </c>
      <c r="O3584" s="21">
        <v>-91788.92</v>
      </c>
      <c r="P3584" s="21">
        <v>-155053.89000000001</v>
      </c>
      <c r="Q3584" s="21">
        <v>2051.2600000000002</v>
      </c>
      <c r="R3584" s="21">
        <v>0</v>
      </c>
      <c r="S3584" s="21">
        <v>7035.9</v>
      </c>
      <c r="T3584" s="21">
        <v>187473.42</v>
      </c>
      <c r="U3584" s="21">
        <v>-61832.25</v>
      </c>
      <c r="V3584" s="21">
        <v>-39260.080000000002</v>
      </c>
      <c r="W3584" s="20">
        <v>86381.09</v>
      </c>
      <c r="X3584" s="20">
        <v>186675.56172999999</v>
      </c>
      <c r="Y3584" s="20">
        <v>6</v>
      </c>
      <c r="Z3584" s="20">
        <v>31112.593621666663</v>
      </c>
      <c r="AA3584" s="45">
        <f t="shared" si="110"/>
        <v>187473.42</v>
      </c>
      <c r="AB3584" t="b">
        <f t="shared" si="111"/>
        <v>1</v>
      </c>
    </row>
    <row r="3585" spans="1:28" customFormat="1" ht="14.5" x14ac:dyDescent="0.35">
      <c r="A3585" s="19" t="s">
        <v>18158</v>
      </c>
      <c r="B3585" s="19" t="s">
        <v>18159</v>
      </c>
      <c r="C3585" s="19" t="s">
        <v>17015</v>
      </c>
      <c r="D3585" s="19" t="s">
        <v>17803</v>
      </c>
      <c r="E3585" s="41">
        <v>1386650001</v>
      </c>
      <c r="F3585" s="19" t="s">
        <v>101</v>
      </c>
      <c r="G3585" s="19" t="s">
        <v>4485</v>
      </c>
      <c r="H3585" s="19" t="s">
        <v>4486</v>
      </c>
      <c r="I3585" s="24"/>
      <c r="J3585" s="24"/>
      <c r="K3585" s="19" t="s">
        <v>61</v>
      </c>
      <c r="L3585" s="20">
        <v>5343</v>
      </c>
      <c r="M3585" s="20">
        <v>0</v>
      </c>
      <c r="N3585" s="21">
        <v>193173.7</v>
      </c>
      <c r="O3585" s="21">
        <v>-11360.56</v>
      </c>
      <c r="P3585" s="21">
        <v>-288339.52</v>
      </c>
      <c r="Q3585" s="21">
        <v>5226.3999999999996</v>
      </c>
      <c r="R3585" s="21">
        <v>0</v>
      </c>
      <c r="S3585" s="21">
        <v>0</v>
      </c>
      <c r="T3585" s="21">
        <v>-101299.98</v>
      </c>
      <c r="U3585" s="21">
        <v>-29902.31</v>
      </c>
      <c r="V3585" s="21">
        <v>-3409.09</v>
      </c>
      <c r="W3585" s="20">
        <v>-134611.38</v>
      </c>
      <c r="X3585" s="20">
        <v>84803.254300000001</v>
      </c>
      <c r="Y3585" s="20">
        <v>5</v>
      </c>
      <c r="Z3585" s="20">
        <v>16960.650860000002</v>
      </c>
      <c r="AA3585" s="45">
        <f t="shared" si="110"/>
        <v>-101299.98000000001</v>
      </c>
      <c r="AB3585" t="b">
        <f t="shared" si="111"/>
        <v>1</v>
      </c>
    </row>
    <row r="3586" spans="1:28" customFormat="1" ht="14.5" x14ac:dyDescent="0.35">
      <c r="A3586" s="19" t="s">
        <v>18148</v>
      </c>
      <c r="B3586" s="19" t="s">
        <v>18149</v>
      </c>
      <c r="C3586" s="19" t="s">
        <v>16524</v>
      </c>
      <c r="D3586" s="19" t="s">
        <v>17475</v>
      </c>
      <c r="E3586" s="41">
        <v>1386730001</v>
      </c>
      <c r="F3586" s="19" t="s">
        <v>3092</v>
      </c>
      <c r="G3586" s="19" t="s">
        <v>12545</v>
      </c>
      <c r="H3586" s="19" t="s">
        <v>12546</v>
      </c>
      <c r="I3586" s="24"/>
      <c r="J3586" s="24"/>
      <c r="K3586" s="19" t="s">
        <v>61</v>
      </c>
      <c r="L3586" s="20">
        <v>29089</v>
      </c>
      <c r="M3586" s="20">
        <v>0</v>
      </c>
      <c r="N3586" s="21">
        <v>893832.1</v>
      </c>
      <c r="O3586" s="21">
        <v>210.09</v>
      </c>
      <c r="P3586" s="21">
        <v>-278672.33</v>
      </c>
      <c r="Q3586" s="21">
        <v>16217.52</v>
      </c>
      <c r="R3586" s="21">
        <v>75864.12</v>
      </c>
      <c r="S3586" s="21">
        <v>0</v>
      </c>
      <c r="T3586" s="21">
        <v>707451.5</v>
      </c>
      <c r="U3586" s="21">
        <v>-161494.47</v>
      </c>
      <c r="V3586" s="21">
        <v>-34712.99</v>
      </c>
      <c r="W3586" s="20">
        <v>511244.04</v>
      </c>
      <c r="X3586" s="20">
        <v>392392.29190000001</v>
      </c>
      <c r="Y3586" s="20">
        <v>9</v>
      </c>
      <c r="Z3586" s="20">
        <v>43599.143544444443</v>
      </c>
      <c r="AA3586" s="45">
        <f t="shared" si="110"/>
        <v>707451.49999999988</v>
      </c>
      <c r="AB3586" t="b">
        <f t="shared" si="111"/>
        <v>1</v>
      </c>
    </row>
    <row r="3587" spans="1:28" customFormat="1" ht="14.5" x14ac:dyDescent="0.35">
      <c r="A3587" s="19" t="s">
        <v>18158</v>
      </c>
      <c r="B3587" s="19" t="s">
        <v>18159</v>
      </c>
      <c r="C3587" s="19" t="s">
        <v>17015</v>
      </c>
      <c r="D3587" s="19" t="s">
        <v>17803</v>
      </c>
      <c r="E3587" s="41">
        <v>1386810001</v>
      </c>
      <c r="F3587" s="19" t="s">
        <v>62</v>
      </c>
      <c r="G3587" s="19" t="s">
        <v>18144</v>
      </c>
      <c r="H3587" s="19" t="s">
        <v>18145</v>
      </c>
      <c r="I3587" s="24"/>
      <c r="J3587" s="24"/>
      <c r="K3587" s="19" t="s">
        <v>61</v>
      </c>
      <c r="L3587" s="20">
        <v>8539</v>
      </c>
      <c r="M3587" s="20">
        <v>0</v>
      </c>
      <c r="N3587" s="21">
        <v>575278.91</v>
      </c>
      <c r="O3587" s="21">
        <v>10355.25</v>
      </c>
      <c r="P3587" s="21">
        <v>-10355.25</v>
      </c>
      <c r="Q3587" s="21">
        <v>0</v>
      </c>
      <c r="R3587" s="21">
        <v>0</v>
      </c>
      <c r="S3587" s="21">
        <v>90.06</v>
      </c>
      <c r="T3587" s="21">
        <v>575368.97</v>
      </c>
      <c r="U3587" s="21">
        <v>-24281.279999999999</v>
      </c>
      <c r="V3587" s="21">
        <v>-23763.88</v>
      </c>
      <c r="W3587" s="20">
        <v>527323.81000000006</v>
      </c>
      <c r="X3587" s="20">
        <v>252547.44149</v>
      </c>
      <c r="Y3587" s="20">
        <v>7</v>
      </c>
      <c r="Z3587" s="20">
        <v>36078.205927142859</v>
      </c>
      <c r="AA3587" s="45">
        <f t="shared" si="110"/>
        <v>575368.97000000009</v>
      </c>
      <c r="AB3587" t="b">
        <f t="shared" si="111"/>
        <v>1</v>
      </c>
    </row>
    <row r="3588" spans="1:28" customFormat="1" ht="14.5" x14ac:dyDescent="0.35">
      <c r="A3588" s="19" t="s">
        <v>18156</v>
      </c>
      <c r="B3588" s="19" t="s">
        <v>18157</v>
      </c>
      <c r="C3588" s="19" t="s">
        <v>16907</v>
      </c>
      <c r="D3588" s="19" t="s">
        <v>17734</v>
      </c>
      <c r="E3588" s="41">
        <v>1387030002</v>
      </c>
      <c r="F3588" s="19" t="s">
        <v>2124</v>
      </c>
      <c r="G3588" s="19" t="s">
        <v>9942</v>
      </c>
      <c r="H3588" s="19" t="s">
        <v>9943</v>
      </c>
      <c r="I3588" s="24"/>
      <c r="J3588" s="24"/>
      <c r="K3588" s="19" t="s">
        <v>61</v>
      </c>
      <c r="L3588" s="20">
        <v>24913</v>
      </c>
      <c r="M3588" s="20">
        <v>0</v>
      </c>
      <c r="N3588" s="21">
        <v>768210.89</v>
      </c>
      <c r="O3588" s="21">
        <v>0</v>
      </c>
      <c r="P3588" s="21">
        <v>0</v>
      </c>
      <c r="Q3588" s="21">
        <v>7833.07</v>
      </c>
      <c r="R3588" s="21">
        <v>0</v>
      </c>
      <c r="S3588" s="21">
        <v>16603.87</v>
      </c>
      <c r="T3588" s="21">
        <v>792647.83</v>
      </c>
      <c r="U3588" s="21">
        <v>-289748.69</v>
      </c>
      <c r="V3588" s="21">
        <v>-38814.1</v>
      </c>
      <c r="W3588" s="20">
        <v>464085.04</v>
      </c>
      <c r="X3588" s="20">
        <v>337244.58071000001</v>
      </c>
      <c r="Y3588" s="20">
        <v>7</v>
      </c>
      <c r="Z3588" s="20">
        <v>48177.797244285714</v>
      </c>
      <c r="AA3588" s="45">
        <f t="shared" si="110"/>
        <v>792647.83</v>
      </c>
      <c r="AB3588" t="b">
        <f t="shared" si="111"/>
        <v>1</v>
      </c>
    </row>
    <row r="3589" spans="1:28" customFormat="1" ht="14.5" x14ac:dyDescent="0.35">
      <c r="A3589" s="19" t="s">
        <v>18158</v>
      </c>
      <c r="B3589" s="19" t="s">
        <v>18159</v>
      </c>
      <c r="C3589" s="19" t="s">
        <v>17015</v>
      </c>
      <c r="D3589" s="19" t="s">
        <v>17803</v>
      </c>
      <c r="E3589" s="41">
        <v>1387110001</v>
      </c>
      <c r="F3589" s="19" t="s">
        <v>102</v>
      </c>
      <c r="G3589" s="19" t="s">
        <v>18803</v>
      </c>
      <c r="H3589" s="19" t="s">
        <v>18804</v>
      </c>
      <c r="I3589" s="24"/>
      <c r="J3589" s="24"/>
      <c r="K3589" s="19" t="s">
        <v>61</v>
      </c>
      <c r="L3589" s="20">
        <v>8407</v>
      </c>
      <c r="M3589" s="20">
        <v>0</v>
      </c>
      <c r="N3589" s="21">
        <v>315210.59000000003</v>
      </c>
      <c r="O3589" s="21">
        <v>0</v>
      </c>
      <c r="P3589" s="21">
        <v>-190459.66</v>
      </c>
      <c r="Q3589" s="21">
        <v>0</v>
      </c>
      <c r="R3589" s="21">
        <v>0</v>
      </c>
      <c r="S3589" s="21">
        <v>0</v>
      </c>
      <c r="T3589" s="21">
        <v>124750.93</v>
      </c>
      <c r="U3589" s="21">
        <v>-814.6</v>
      </c>
      <c r="V3589" s="21">
        <v>-193017</v>
      </c>
      <c r="W3589" s="20">
        <v>-69080.67</v>
      </c>
      <c r="X3589" s="20">
        <v>138377.44901000001</v>
      </c>
      <c r="Y3589" s="20">
        <v>3</v>
      </c>
      <c r="Z3589" s="20">
        <v>46125.81633666667</v>
      </c>
      <c r="AA3589" s="45">
        <f t="shared" ref="AA3589:AA3652" si="112">SUM(N3589:S3589)</f>
        <v>124750.93000000002</v>
      </c>
      <c r="AB3589" t="b">
        <f t="shared" ref="AB3589:AB3652" si="113">T3589=AA3589</f>
        <v>1</v>
      </c>
    </row>
    <row r="3590" spans="1:28" customFormat="1" ht="14.5" x14ac:dyDescent="0.35">
      <c r="A3590" s="19" t="s">
        <v>18152</v>
      </c>
      <c r="B3590" s="19" t="s">
        <v>18153</v>
      </c>
      <c r="C3590" s="19" t="s">
        <v>16763</v>
      </c>
      <c r="D3590" s="19" t="s">
        <v>17627</v>
      </c>
      <c r="E3590" s="41">
        <v>1387700001</v>
      </c>
      <c r="F3590" s="19" t="s">
        <v>4071</v>
      </c>
      <c r="G3590" s="19"/>
      <c r="H3590" s="19"/>
      <c r="I3590" s="24"/>
      <c r="J3590" s="24"/>
      <c r="K3590" s="19" t="s">
        <v>61</v>
      </c>
      <c r="L3590" s="20">
        <v>0</v>
      </c>
      <c r="M3590" s="20">
        <v>0</v>
      </c>
      <c r="N3590" s="21">
        <v>0</v>
      </c>
      <c r="O3590" s="21">
        <v>0</v>
      </c>
      <c r="P3590" s="21">
        <v>0</v>
      </c>
      <c r="Q3590" s="21">
        <v>0</v>
      </c>
      <c r="R3590" s="21">
        <v>0</v>
      </c>
      <c r="S3590" s="21">
        <v>0</v>
      </c>
      <c r="T3590" s="21">
        <v>0</v>
      </c>
      <c r="U3590" s="21">
        <v>0</v>
      </c>
      <c r="V3590" s="21">
        <v>0</v>
      </c>
      <c r="W3590" s="20">
        <v>0</v>
      </c>
      <c r="X3590" s="20">
        <v>0</v>
      </c>
      <c r="Y3590" s="20">
        <v>0</v>
      </c>
      <c r="Z3590" s="20"/>
      <c r="AA3590" s="45">
        <f t="shared" si="112"/>
        <v>0</v>
      </c>
      <c r="AB3590" t="b">
        <f t="shared" si="113"/>
        <v>1</v>
      </c>
    </row>
    <row r="3591" spans="1:28" customFormat="1" ht="14.5" x14ac:dyDescent="0.35">
      <c r="A3591" s="19" t="s">
        <v>18156</v>
      </c>
      <c r="B3591" s="19" t="s">
        <v>18157</v>
      </c>
      <c r="C3591" s="19" t="s">
        <v>16900</v>
      </c>
      <c r="D3591" s="19" t="s">
        <v>17719</v>
      </c>
      <c r="E3591" s="41">
        <v>1387890001</v>
      </c>
      <c r="F3591" s="19" t="s">
        <v>1960</v>
      </c>
      <c r="G3591" s="19" t="s">
        <v>9504</v>
      </c>
      <c r="H3591" s="19" t="s">
        <v>9505</v>
      </c>
      <c r="I3591" s="24"/>
      <c r="J3591" s="24"/>
      <c r="K3591" s="19" t="s">
        <v>61</v>
      </c>
      <c r="L3591" s="20">
        <v>25465</v>
      </c>
      <c r="M3591" s="20">
        <v>0</v>
      </c>
      <c r="N3591" s="21">
        <v>912953.12</v>
      </c>
      <c r="O3591" s="21">
        <v>0</v>
      </c>
      <c r="P3591" s="21">
        <v>0</v>
      </c>
      <c r="Q3591" s="21">
        <v>8392.57</v>
      </c>
      <c r="R3591" s="21">
        <v>0</v>
      </c>
      <c r="S3591" s="21">
        <v>0</v>
      </c>
      <c r="T3591" s="21">
        <v>921345.69</v>
      </c>
      <c r="U3591" s="21">
        <v>-186861.71</v>
      </c>
      <c r="V3591" s="21">
        <v>-47163.48</v>
      </c>
      <c r="W3591" s="20">
        <v>687320.5</v>
      </c>
      <c r="X3591" s="20">
        <v>400786.41967999999</v>
      </c>
      <c r="Y3591" s="20">
        <v>10</v>
      </c>
      <c r="Z3591" s="20">
        <v>40078.641967999996</v>
      </c>
      <c r="AA3591" s="45">
        <f t="shared" si="112"/>
        <v>921345.69</v>
      </c>
      <c r="AB3591" t="b">
        <f t="shared" si="113"/>
        <v>1</v>
      </c>
    </row>
    <row r="3592" spans="1:28" customFormat="1" ht="14.5" x14ac:dyDescent="0.35">
      <c r="A3592" s="19" t="s">
        <v>18158</v>
      </c>
      <c r="B3592" s="19" t="s">
        <v>18159</v>
      </c>
      <c r="C3592" s="19" t="s">
        <v>16982</v>
      </c>
      <c r="D3592" s="19" t="s">
        <v>17802</v>
      </c>
      <c r="E3592" s="41">
        <v>1388000001</v>
      </c>
      <c r="F3592" s="19" t="s">
        <v>347</v>
      </c>
      <c r="G3592" s="19" t="s">
        <v>16265</v>
      </c>
      <c r="H3592" s="19" t="s">
        <v>5141</v>
      </c>
      <c r="I3592" s="24"/>
      <c r="J3592" s="24"/>
      <c r="K3592" s="19" t="s">
        <v>61</v>
      </c>
      <c r="L3592" s="20">
        <v>4568</v>
      </c>
      <c r="M3592" s="20">
        <v>0</v>
      </c>
      <c r="N3592" s="21">
        <v>146555.20000000001</v>
      </c>
      <c r="O3592" s="21">
        <v>0</v>
      </c>
      <c r="P3592" s="21">
        <v>0</v>
      </c>
      <c r="Q3592" s="21">
        <v>0</v>
      </c>
      <c r="R3592" s="21">
        <v>0</v>
      </c>
      <c r="S3592" s="21">
        <v>0</v>
      </c>
      <c r="T3592" s="21">
        <v>146555.20000000001</v>
      </c>
      <c r="U3592" s="21">
        <v>-78764.3</v>
      </c>
      <c r="V3592" s="21">
        <v>-5586.06</v>
      </c>
      <c r="W3592" s="20">
        <v>62204.84</v>
      </c>
      <c r="X3592" s="20">
        <v>64337.732799999998</v>
      </c>
      <c r="Y3592" s="20">
        <v>6</v>
      </c>
      <c r="Z3592" s="20">
        <v>10722.955466666666</v>
      </c>
      <c r="AA3592" s="45">
        <f t="shared" si="112"/>
        <v>146555.20000000001</v>
      </c>
      <c r="AB3592" t="b">
        <f t="shared" si="113"/>
        <v>1</v>
      </c>
    </row>
    <row r="3593" spans="1:28" customFormat="1" ht="14.5" x14ac:dyDescent="0.35">
      <c r="A3593" s="19" t="s">
        <v>18156</v>
      </c>
      <c r="B3593" s="19" t="s">
        <v>18157</v>
      </c>
      <c r="C3593" s="19" t="s">
        <v>16938</v>
      </c>
      <c r="D3593" s="19" t="s">
        <v>17759</v>
      </c>
      <c r="E3593" s="41">
        <v>1388350001</v>
      </c>
      <c r="F3593" s="19" t="s">
        <v>1801</v>
      </c>
      <c r="G3593" s="19" t="s">
        <v>18655</v>
      </c>
      <c r="H3593" s="19" t="s">
        <v>18656</v>
      </c>
      <c r="I3593" s="24"/>
      <c r="J3593" s="24"/>
      <c r="K3593" s="19" t="s">
        <v>61</v>
      </c>
      <c r="L3593" s="20">
        <v>2169</v>
      </c>
      <c r="M3593" s="20">
        <v>0</v>
      </c>
      <c r="N3593" s="21">
        <v>322726.24</v>
      </c>
      <c r="O3593" s="21">
        <v>0</v>
      </c>
      <c r="P3593" s="21">
        <v>0</v>
      </c>
      <c r="Q3593" s="21">
        <v>0</v>
      </c>
      <c r="R3593" s="21">
        <v>0</v>
      </c>
      <c r="S3593" s="21">
        <v>0</v>
      </c>
      <c r="T3593" s="21">
        <v>322726.24</v>
      </c>
      <c r="U3593" s="21">
        <v>-46979.1</v>
      </c>
      <c r="V3593" s="21">
        <v>-15862.05</v>
      </c>
      <c r="W3593" s="20">
        <v>259885.09</v>
      </c>
      <c r="X3593" s="20">
        <v>141676.81935999999</v>
      </c>
      <c r="Y3593" s="20">
        <v>1</v>
      </c>
      <c r="Z3593" s="20">
        <v>141676.81935999999</v>
      </c>
      <c r="AA3593" s="45">
        <f t="shared" si="112"/>
        <v>322726.24</v>
      </c>
      <c r="AB3593" t="b">
        <f t="shared" si="113"/>
        <v>1</v>
      </c>
    </row>
    <row r="3594" spans="1:28" customFormat="1" ht="14.5" x14ac:dyDescent="0.35">
      <c r="A3594" s="19" t="s">
        <v>18150</v>
      </c>
      <c r="B3594" s="19" t="s">
        <v>18151</v>
      </c>
      <c r="C3594" s="19" t="s">
        <v>16676</v>
      </c>
      <c r="D3594" s="19" t="s">
        <v>17557</v>
      </c>
      <c r="E3594" s="41">
        <v>1388430001</v>
      </c>
      <c r="F3594" s="19" t="s">
        <v>3311</v>
      </c>
      <c r="G3594" s="19" t="s">
        <v>13177</v>
      </c>
      <c r="H3594" s="19" t="s">
        <v>13178</v>
      </c>
      <c r="I3594" s="24"/>
      <c r="J3594" s="24"/>
      <c r="K3594" s="19" t="s">
        <v>61</v>
      </c>
      <c r="L3594" s="20">
        <v>3339</v>
      </c>
      <c r="M3594" s="20">
        <v>0</v>
      </c>
      <c r="N3594" s="21">
        <v>244270.32</v>
      </c>
      <c r="O3594" s="21">
        <v>0</v>
      </c>
      <c r="P3594" s="21">
        <v>-46066.54</v>
      </c>
      <c r="Q3594" s="21">
        <v>0</v>
      </c>
      <c r="R3594" s="21">
        <v>0</v>
      </c>
      <c r="S3594" s="21">
        <v>0</v>
      </c>
      <c r="T3594" s="21">
        <v>198203.78</v>
      </c>
      <c r="U3594" s="21">
        <v>-34488.199999999997</v>
      </c>
      <c r="V3594" s="21">
        <v>-272.38</v>
      </c>
      <c r="W3594" s="20">
        <v>163443.20000000001</v>
      </c>
      <c r="X3594" s="20">
        <v>107234.67048</v>
      </c>
      <c r="Y3594" s="20">
        <v>6</v>
      </c>
      <c r="Z3594" s="20">
        <v>17872.445080000001</v>
      </c>
      <c r="AA3594" s="45">
        <f t="shared" si="112"/>
        <v>198203.78</v>
      </c>
      <c r="AB3594" t="b">
        <f t="shared" si="113"/>
        <v>1</v>
      </c>
    </row>
    <row r="3595" spans="1:28" customFormat="1" ht="14.5" x14ac:dyDescent="0.35">
      <c r="A3595" s="19" t="s">
        <v>18152</v>
      </c>
      <c r="B3595" s="19" t="s">
        <v>18153</v>
      </c>
      <c r="C3595" s="19" t="s">
        <v>16710</v>
      </c>
      <c r="D3595" s="19" t="s">
        <v>17586</v>
      </c>
      <c r="E3595" s="41">
        <v>1388510001</v>
      </c>
      <c r="F3595" s="19" t="s">
        <v>3640</v>
      </c>
      <c r="G3595" s="19"/>
      <c r="H3595" s="19"/>
      <c r="I3595" s="24"/>
      <c r="J3595" s="24"/>
      <c r="K3595" s="19" t="s">
        <v>61</v>
      </c>
      <c r="L3595" s="20">
        <v>9752</v>
      </c>
      <c r="M3595" s="20">
        <v>0</v>
      </c>
      <c r="N3595" s="21">
        <v>0</v>
      </c>
      <c r="O3595" s="21">
        <v>0</v>
      </c>
      <c r="P3595" s="21">
        <v>-139826.44</v>
      </c>
      <c r="Q3595" s="21">
        <v>0</v>
      </c>
      <c r="R3595" s="21">
        <v>0</v>
      </c>
      <c r="S3595" s="21">
        <v>0</v>
      </c>
      <c r="T3595" s="21">
        <v>-139826.44</v>
      </c>
      <c r="U3595" s="21">
        <v>0</v>
      </c>
      <c r="V3595" s="21">
        <v>-1775.07</v>
      </c>
      <c r="W3595" s="20">
        <v>-141601.51</v>
      </c>
      <c r="X3595" s="20">
        <v>0</v>
      </c>
      <c r="Y3595" s="20">
        <v>0</v>
      </c>
      <c r="Z3595" s="20"/>
      <c r="AA3595" s="45">
        <f t="shared" si="112"/>
        <v>-139826.44</v>
      </c>
      <c r="AB3595" t="b">
        <f t="shared" si="113"/>
        <v>1</v>
      </c>
    </row>
    <row r="3596" spans="1:28" customFormat="1" ht="14.5" x14ac:dyDescent="0.35">
      <c r="A3596" s="19" t="s">
        <v>18160</v>
      </c>
      <c r="B3596" s="19" t="s">
        <v>18161</v>
      </c>
      <c r="C3596" s="19" t="s">
        <v>17118</v>
      </c>
      <c r="D3596" s="19" t="s">
        <v>17873</v>
      </c>
      <c r="E3596" s="41">
        <v>1389240001</v>
      </c>
      <c r="F3596" s="19" t="s">
        <v>1171</v>
      </c>
      <c r="G3596" s="19" t="s">
        <v>7406</v>
      </c>
      <c r="H3596" s="19" t="s">
        <v>7407</v>
      </c>
      <c r="I3596" s="24"/>
      <c r="J3596" s="24"/>
      <c r="K3596" s="19" t="s">
        <v>63</v>
      </c>
      <c r="L3596" s="20">
        <v>12460</v>
      </c>
      <c r="M3596" s="20">
        <v>0</v>
      </c>
      <c r="N3596" s="21">
        <v>0</v>
      </c>
      <c r="O3596" s="21">
        <v>0</v>
      </c>
      <c r="P3596" s="21">
        <v>0</v>
      </c>
      <c r="Q3596" s="21">
        <v>0</v>
      </c>
      <c r="R3596" s="21">
        <v>0</v>
      </c>
      <c r="S3596" s="21">
        <v>0</v>
      </c>
      <c r="T3596" s="21">
        <v>0</v>
      </c>
      <c r="U3596" s="21">
        <v>-160.4</v>
      </c>
      <c r="V3596" s="21">
        <v>3314.28</v>
      </c>
      <c r="W3596" s="20">
        <v>3153.88</v>
      </c>
      <c r="X3596" s="20">
        <v>0</v>
      </c>
      <c r="Y3596" s="20">
        <v>2</v>
      </c>
      <c r="Z3596" s="20">
        <v>0</v>
      </c>
      <c r="AA3596" s="45">
        <f t="shared" si="112"/>
        <v>0</v>
      </c>
      <c r="AB3596" t="b">
        <f t="shared" si="113"/>
        <v>1</v>
      </c>
    </row>
    <row r="3597" spans="1:28" customFormat="1" ht="14.5" x14ac:dyDescent="0.35">
      <c r="A3597" s="19" t="s">
        <v>18158</v>
      </c>
      <c r="B3597" s="19" t="s">
        <v>18159</v>
      </c>
      <c r="C3597" s="19" t="s">
        <v>16982</v>
      </c>
      <c r="D3597" s="19" t="s">
        <v>17802</v>
      </c>
      <c r="E3597" s="41">
        <v>1389590001</v>
      </c>
      <c r="F3597" s="19" t="s">
        <v>348</v>
      </c>
      <c r="G3597" s="19" t="s">
        <v>16266</v>
      </c>
      <c r="H3597" s="19" t="s">
        <v>16267</v>
      </c>
      <c r="I3597" s="24"/>
      <c r="J3597" s="24"/>
      <c r="K3597" s="19" t="s">
        <v>61</v>
      </c>
      <c r="L3597" s="20">
        <v>7330</v>
      </c>
      <c r="M3597" s="20">
        <v>0</v>
      </c>
      <c r="N3597" s="21">
        <v>234274.64</v>
      </c>
      <c r="O3597" s="21">
        <v>0</v>
      </c>
      <c r="P3597" s="21">
        <v>0</v>
      </c>
      <c r="Q3597" s="21">
        <v>0</v>
      </c>
      <c r="R3597" s="21">
        <v>0</v>
      </c>
      <c r="S3597" s="21">
        <v>0</v>
      </c>
      <c r="T3597" s="21">
        <v>234274.64</v>
      </c>
      <c r="U3597" s="21">
        <v>-70147.39</v>
      </c>
      <c r="V3597" s="21">
        <v>-25349.74</v>
      </c>
      <c r="W3597" s="20">
        <v>138777.51</v>
      </c>
      <c r="X3597" s="20">
        <v>102846.56696</v>
      </c>
      <c r="Y3597" s="20">
        <v>2</v>
      </c>
      <c r="Z3597" s="20">
        <v>51423.283479999998</v>
      </c>
      <c r="AA3597" s="45">
        <f t="shared" si="112"/>
        <v>234274.64</v>
      </c>
      <c r="AB3597" t="b">
        <f t="shared" si="113"/>
        <v>1</v>
      </c>
    </row>
    <row r="3598" spans="1:28" customFormat="1" ht="14.5" x14ac:dyDescent="0.35">
      <c r="A3598" s="19" t="s">
        <v>18158</v>
      </c>
      <c r="B3598" s="19" t="s">
        <v>18159</v>
      </c>
      <c r="C3598" s="19" t="s">
        <v>16982</v>
      </c>
      <c r="D3598" s="19" t="s">
        <v>17802</v>
      </c>
      <c r="E3598" s="41">
        <v>1389670001</v>
      </c>
      <c r="F3598" s="19" t="s">
        <v>16983</v>
      </c>
      <c r="G3598" s="19" t="s">
        <v>5142</v>
      </c>
      <c r="H3598" s="19" t="s">
        <v>5143</v>
      </c>
      <c r="I3598" s="24"/>
      <c r="J3598" s="24"/>
      <c r="K3598" s="19" t="s">
        <v>61</v>
      </c>
      <c r="L3598" s="20">
        <v>15429</v>
      </c>
      <c r="M3598" s="20">
        <v>0</v>
      </c>
      <c r="N3598" s="21">
        <v>506025.68</v>
      </c>
      <c r="O3598" s="21">
        <v>0</v>
      </c>
      <c r="P3598" s="21">
        <v>0</v>
      </c>
      <c r="Q3598" s="21">
        <v>3759.34</v>
      </c>
      <c r="R3598" s="21">
        <v>0</v>
      </c>
      <c r="S3598" s="21">
        <v>0</v>
      </c>
      <c r="T3598" s="21">
        <v>509785.02</v>
      </c>
      <c r="U3598" s="21">
        <v>-169840.95</v>
      </c>
      <c r="V3598" s="21">
        <v>-10072.15</v>
      </c>
      <c r="W3598" s="20">
        <v>329871.92</v>
      </c>
      <c r="X3598" s="20">
        <v>222145.27351999999</v>
      </c>
      <c r="Y3598" s="20">
        <v>5</v>
      </c>
      <c r="Z3598" s="20">
        <v>44429.054703999995</v>
      </c>
      <c r="AA3598" s="45">
        <f t="shared" si="112"/>
        <v>509785.02</v>
      </c>
      <c r="AB3598" t="b">
        <f t="shared" si="113"/>
        <v>1</v>
      </c>
    </row>
    <row r="3599" spans="1:28" customFormat="1" ht="14.5" x14ac:dyDescent="0.35">
      <c r="A3599" s="19" t="s">
        <v>18160</v>
      </c>
      <c r="B3599" s="19" t="s">
        <v>18161</v>
      </c>
      <c r="C3599" s="19" t="s">
        <v>17098</v>
      </c>
      <c r="D3599" s="19" t="s">
        <v>17863</v>
      </c>
      <c r="E3599" s="41">
        <v>1390170001</v>
      </c>
      <c r="F3599" s="19" t="s">
        <v>914</v>
      </c>
      <c r="G3599" s="19" t="s">
        <v>6701</v>
      </c>
      <c r="H3599" s="19" t="s">
        <v>6702</v>
      </c>
      <c r="I3599" s="24"/>
      <c r="J3599" s="24"/>
      <c r="K3599" s="19" t="s">
        <v>61</v>
      </c>
      <c r="L3599" s="20">
        <v>7204</v>
      </c>
      <c r="M3599" s="20">
        <v>0</v>
      </c>
      <c r="N3599" s="21">
        <v>274931.83</v>
      </c>
      <c r="O3599" s="21">
        <v>0</v>
      </c>
      <c r="P3599" s="21">
        <v>0</v>
      </c>
      <c r="Q3599" s="21">
        <v>0</v>
      </c>
      <c r="R3599" s="21">
        <v>0</v>
      </c>
      <c r="S3599" s="21">
        <v>0</v>
      </c>
      <c r="T3599" s="21">
        <v>274931.83</v>
      </c>
      <c r="U3599" s="21">
        <v>-103875.6</v>
      </c>
      <c r="V3599" s="21">
        <v>-18093.68</v>
      </c>
      <c r="W3599" s="20">
        <v>152962.54999999999</v>
      </c>
      <c r="X3599" s="20">
        <v>120695.07337</v>
      </c>
      <c r="Y3599" s="20">
        <v>5</v>
      </c>
      <c r="Z3599" s="20">
        <v>24139.014673999998</v>
      </c>
      <c r="AA3599" s="45">
        <f t="shared" si="112"/>
        <v>274931.83</v>
      </c>
      <c r="AB3599" t="b">
        <f t="shared" si="113"/>
        <v>1</v>
      </c>
    </row>
    <row r="3600" spans="1:28" customFormat="1" ht="14.5" x14ac:dyDescent="0.35">
      <c r="A3600" s="19" t="s">
        <v>18150</v>
      </c>
      <c r="B3600" s="19" t="s">
        <v>18151</v>
      </c>
      <c r="C3600" s="19" t="s">
        <v>16669</v>
      </c>
      <c r="D3600" s="19" t="s">
        <v>17551</v>
      </c>
      <c r="E3600" s="41">
        <v>1390250001</v>
      </c>
      <c r="F3600" s="19" t="s">
        <v>3534</v>
      </c>
      <c r="G3600" s="19"/>
      <c r="H3600" s="19"/>
      <c r="I3600" s="24"/>
      <c r="J3600" s="24"/>
      <c r="K3600" s="19" t="s">
        <v>61</v>
      </c>
      <c r="L3600" s="20">
        <v>1900</v>
      </c>
      <c r="M3600" s="20">
        <v>0</v>
      </c>
      <c r="N3600" s="21">
        <v>45928.06</v>
      </c>
      <c r="O3600" s="21">
        <v>-35357.82</v>
      </c>
      <c r="P3600" s="21">
        <v>-33690.25</v>
      </c>
      <c r="Q3600" s="21">
        <v>0</v>
      </c>
      <c r="R3600" s="21">
        <v>0</v>
      </c>
      <c r="S3600" s="21">
        <v>0</v>
      </c>
      <c r="T3600" s="21">
        <v>-23120.01</v>
      </c>
      <c r="U3600" s="21">
        <v>0</v>
      </c>
      <c r="V3600" s="21">
        <v>41522.230000000003</v>
      </c>
      <c r="W3600" s="20">
        <v>18402.22</v>
      </c>
      <c r="X3600" s="20">
        <v>20162.41834</v>
      </c>
      <c r="Y3600" s="20">
        <v>0</v>
      </c>
      <c r="Z3600" s="20"/>
      <c r="AA3600" s="45">
        <f t="shared" si="112"/>
        <v>-23120.010000000002</v>
      </c>
      <c r="AB3600" t="b">
        <f t="shared" si="113"/>
        <v>1</v>
      </c>
    </row>
    <row r="3601" spans="1:28" customFormat="1" ht="14.5" x14ac:dyDescent="0.35">
      <c r="A3601" s="19" t="s">
        <v>18156</v>
      </c>
      <c r="B3601" s="19" t="s">
        <v>18157</v>
      </c>
      <c r="C3601" s="19" t="s">
        <v>16914</v>
      </c>
      <c r="D3601" s="19" t="s">
        <v>17737</v>
      </c>
      <c r="E3601" s="41">
        <v>1390330001</v>
      </c>
      <c r="F3601" s="19" t="s">
        <v>17740</v>
      </c>
      <c r="G3601" s="19" t="s">
        <v>9123</v>
      </c>
      <c r="H3601" s="19" t="s">
        <v>9124</v>
      </c>
      <c r="I3601" s="24"/>
      <c r="J3601" s="24"/>
      <c r="K3601" s="19" t="s">
        <v>61</v>
      </c>
      <c r="L3601" s="20">
        <v>14425</v>
      </c>
      <c r="M3601" s="20">
        <v>0</v>
      </c>
      <c r="N3601" s="21">
        <v>422075.5</v>
      </c>
      <c r="O3601" s="21">
        <v>0</v>
      </c>
      <c r="P3601" s="21">
        <v>-268227.7</v>
      </c>
      <c r="Q3601" s="21">
        <v>0</v>
      </c>
      <c r="R3601" s="21">
        <v>0</v>
      </c>
      <c r="S3601" s="21">
        <v>0</v>
      </c>
      <c r="T3601" s="21">
        <v>153847.79999999999</v>
      </c>
      <c r="U3601" s="21">
        <v>-176997.46</v>
      </c>
      <c r="V3601" s="21">
        <v>80651.360000000001</v>
      </c>
      <c r="W3601" s="20">
        <v>57501.7</v>
      </c>
      <c r="X3601" s="20">
        <v>185291.14449999999</v>
      </c>
      <c r="Y3601" s="20">
        <v>4</v>
      </c>
      <c r="Z3601" s="20">
        <v>46322.786124999999</v>
      </c>
      <c r="AA3601" s="45">
        <f t="shared" si="112"/>
        <v>153847.79999999999</v>
      </c>
      <c r="AB3601" t="b">
        <f t="shared" si="113"/>
        <v>1</v>
      </c>
    </row>
    <row r="3602" spans="1:28" customFormat="1" ht="14.5" x14ac:dyDescent="0.35">
      <c r="A3602" s="19" t="s">
        <v>18160</v>
      </c>
      <c r="B3602" s="19" t="s">
        <v>18161</v>
      </c>
      <c r="C3602" s="19" t="s">
        <v>17098</v>
      </c>
      <c r="D3602" s="19" t="s">
        <v>17863</v>
      </c>
      <c r="E3602" s="41">
        <v>1390410001</v>
      </c>
      <c r="F3602" s="19" t="s">
        <v>18523</v>
      </c>
      <c r="G3602" s="19" t="s">
        <v>6703</v>
      </c>
      <c r="H3602" s="19" t="s">
        <v>6704</v>
      </c>
      <c r="I3602" s="24"/>
      <c r="J3602" s="24">
        <v>45199</v>
      </c>
      <c r="K3602" s="19" t="s">
        <v>63</v>
      </c>
      <c r="L3602" s="20">
        <v>0</v>
      </c>
      <c r="M3602" s="20">
        <v>0</v>
      </c>
      <c r="N3602" s="21">
        <v>377693.52</v>
      </c>
      <c r="O3602" s="21">
        <v>0</v>
      </c>
      <c r="P3602" s="21">
        <v>0</v>
      </c>
      <c r="Q3602" s="21">
        <v>0</v>
      </c>
      <c r="R3602" s="21">
        <v>0</v>
      </c>
      <c r="S3602" s="21">
        <v>0</v>
      </c>
      <c r="T3602" s="21">
        <v>377693.52</v>
      </c>
      <c r="U3602" s="21">
        <v>-2859.2</v>
      </c>
      <c r="V3602" s="21">
        <v>-3128.06</v>
      </c>
      <c r="W3602" s="20">
        <v>371706.26</v>
      </c>
      <c r="X3602" s="20">
        <v>165807.45527999999</v>
      </c>
      <c r="Y3602" s="20">
        <v>4</v>
      </c>
      <c r="Z3602" s="20">
        <v>41451.863819999999</v>
      </c>
      <c r="AA3602" s="45">
        <f t="shared" si="112"/>
        <v>377693.52</v>
      </c>
      <c r="AB3602" t="b">
        <f t="shared" si="113"/>
        <v>1</v>
      </c>
    </row>
    <row r="3603" spans="1:28" customFormat="1" ht="14.5" x14ac:dyDescent="0.35">
      <c r="A3603" s="19" t="s">
        <v>18158</v>
      </c>
      <c r="B3603" s="19" t="s">
        <v>18159</v>
      </c>
      <c r="C3603" s="19" t="s">
        <v>16982</v>
      </c>
      <c r="D3603" s="19" t="s">
        <v>17802</v>
      </c>
      <c r="E3603" s="41">
        <v>1391140001</v>
      </c>
      <c r="F3603" s="19" t="s">
        <v>349</v>
      </c>
      <c r="G3603" s="19" t="s">
        <v>5144</v>
      </c>
      <c r="H3603" s="19" t="s">
        <v>5145</v>
      </c>
      <c r="I3603" s="24"/>
      <c r="J3603" s="24">
        <v>45077</v>
      </c>
      <c r="K3603" s="19" t="s">
        <v>61</v>
      </c>
      <c r="L3603" s="20">
        <v>3017</v>
      </c>
      <c r="M3603" s="20">
        <v>0</v>
      </c>
      <c r="N3603" s="21">
        <v>124826.14</v>
      </c>
      <c r="O3603" s="21">
        <v>224397.79</v>
      </c>
      <c r="P3603" s="21">
        <v>-219036.62</v>
      </c>
      <c r="Q3603" s="21">
        <v>0</v>
      </c>
      <c r="R3603" s="21">
        <v>0</v>
      </c>
      <c r="S3603" s="21">
        <v>0</v>
      </c>
      <c r="T3603" s="21">
        <v>130187.31</v>
      </c>
      <c r="U3603" s="21">
        <v>-33259.599999999999</v>
      </c>
      <c r="V3603" s="21">
        <v>-155969.95000000001</v>
      </c>
      <c r="W3603" s="20">
        <v>-59042.239999999998</v>
      </c>
      <c r="X3603" s="20">
        <v>54798.675459999999</v>
      </c>
      <c r="Y3603" s="20">
        <v>3</v>
      </c>
      <c r="Z3603" s="20">
        <v>18266.225153333333</v>
      </c>
      <c r="AA3603" s="45">
        <f t="shared" si="112"/>
        <v>130187.31</v>
      </c>
      <c r="AB3603" t="b">
        <f t="shared" si="113"/>
        <v>1</v>
      </c>
    </row>
    <row r="3604" spans="1:28" customFormat="1" ht="14.5" x14ac:dyDescent="0.35">
      <c r="A3604" s="19" t="s">
        <v>18156</v>
      </c>
      <c r="B3604" s="19" t="s">
        <v>18157</v>
      </c>
      <c r="C3604" s="19" t="s">
        <v>16923</v>
      </c>
      <c r="D3604" s="19" t="s">
        <v>17746</v>
      </c>
      <c r="E3604" s="41">
        <v>1391490001</v>
      </c>
      <c r="F3604" s="19" t="s">
        <v>2125</v>
      </c>
      <c r="G3604" s="19" t="s">
        <v>9944</v>
      </c>
      <c r="H3604" s="19" t="s">
        <v>9945</v>
      </c>
      <c r="I3604" s="24"/>
      <c r="J3604" s="24"/>
      <c r="K3604" s="19" t="s">
        <v>63</v>
      </c>
      <c r="L3604" s="20">
        <v>0</v>
      </c>
      <c r="M3604" s="20">
        <v>5956</v>
      </c>
      <c r="N3604" s="21">
        <v>449146.52</v>
      </c>
      <c r="O3604" s="21">
        <v>0</v>
      </c>
      <c r="P3604" s="21">
        <v>0</v>
      </c>
      <c r="Q3604" s="21">
        <v>0</v>
      </c>
      <c r="R3604" s="21">
        <v>0</v>
      </c>
      <c r="S3604" s="21">
        <v>0</v>
      </c>
      <c r="T3604" s="21">
        <v>449146.52</v>
      </c>
      <c r="U3604" s="21">
        <v>0</v>
      </c>
      <c r="V3604" s="21">
        <v>0</v>
      </c>
      <c r="W3604" s="20">
        <v>449146.52</v>
      </c>
      <c r="X3604" s="20">
        <v>197175.32227999999</v>
      </c>
      <c r="Y3604" s="20">
        <v>1</v>
      </c>
      <c r="Z3604" s="20">
        <v>197175.32227999999</v>
      </c>
      <c r="AA3604" s="45">
        <f t="shared" si="112"/>
        <v>449146.52</v>
      </c>
      <c r="AB3604" t="b">
        <f t="shared" si="113"/>
        <v>1</v>
      </c>
    </row>
    <row r="3605" spans="1:28" customFormat="1" ht="14.5" x14ac:dyDescent="0.35">
      <c r="A3605" s="19" t="s">
        <v>18150</v>
      </c>
      <c r="B3605" s="19" t="s">
        <v>18151</v>
      </c>
      <c r="C3605" s="19" t="s">
        <v>16703</v>
      </c>
      <c r="D3605" s="19" t="s">
        <v>17580</v>
      </c>
      <c r="E3605" s="41">
        <v>1391650001</v>
      </c>
      <c r="F3605" s="19" t="s">
        <v>4255</v>
      </c>
      <c r="G3605" s="19" t="s">
        <v>15698</v>
      </c>
      <c r="H3605" s="19" t="s">
        <v>15699</v>
      </c>
      <c r="I3605" s="24"/>
      <c r="J3605" s="24"/>
      <c r="K3605" s="19" t="s">
        <v>61</v>
      </c>
      <c r="L3605" s="20">
        <v>14950</v>
      </c>
      <c r="M3605" s="20">
        <v>0</v>
      </c>
      <c r="N3605" s="21">
        <v>478684.62</v>
      </c>
      <c r="O3605" s="21">
        <v>0</v>
      </c>
      <c r="P3605" s="21">
        <v>-263193.87</v>
      </c>
      <c r="Q3605" s="21">
        <v>0</v>
      </c>
      <c r="R3605" s="21">
        <v>0</v>
      </c>
      <c r="S3605" s="21">
        <v>0</v>
      </c>
      <c r="T3605" s="21">
        <v>215490.75</v>
      </c>
      <c r="U3605" s="21">
        <v>-79768.47</v>
      </c>
      <c r="V3605" s="21">
        <v>25920</v>
      </c>
      <c r="W3605" s="20">
        <v>161642.28</v>
      </c>
      <c r="X3605" s="20">
        <v>210142.54818000001</v>
      </c>
      <c r="Y3605" s="20">
        <v>3</v>
      </c>
      <c r="Z3605" s="20">
        <v>70047.516060000009</v>
      </c>
      <c r="AA3605" s="45">
        <f t="shared" si="112"/>
        <v>215490.75</v>
      </c>
      <c r="AB3605" t="b">
        <f t="shared" si="113"/>
        <v>1</v>
      </c>
    </row>
    <row r="3606" spans="1:28" customFormat="1" ht="14.5" x14ac:dyDescent="0.35">
      <c r="A3606" s="19" t="s">
        <v>18152</v>
      </c>
      <c r="B3606" s="19" t="s">
        <v>18153</v>
      </c>
      <c r="C3606" s="19" t="s">
        <v>16755</v>
      </c>
      <c r="D3606" s="19" t="s">
        <v>17617</v>
      </c>
      <c r="E3606" s="41">
        <v>1391810003</v>
      </c>
      <c r="F3606" s="19" t="s">
        <v>4256</v>
      </c>
      <c r="G3606" s="19" t="s">
        <v>15762</v>
      </c>
      <c r="H3606" s="19" t="s">
        <v>15763</v>
      </c>
      <c r="I3606" s="24"/>
      <c r="J3606" s="24"/>
      <c r="K3606" s="19" t="s">
        <v>61</v>
      </c>
      <c r="L3606" s="20">
        <v>10973</v>
      </c>
      <c r="M3606" s="20">
        <v>0</v>
      </c>
      <c r="N3606" s="21">
        <v>315681.59000000003</v>
      </c>
      <c r="O3606" s="21">
        <v>0</v>
      </c>
      <c r="P3606" s="21">
        <v>-33423.74</v>
      </c>
      <c r="Q3606" s="21">
        <v>0</v>
      </c>
      <c r="R3606" s="21">
        <v>0</v>
      </c>
      <c r="S3606" s="21">
        <v>0</v>
      </c>
      <c r="T3606" s="21">
        <v>282257.84999999998</v>
      </c>
      <c r="U3606" s="21">
        <v>-165222.34</v>
      </c>
      <c r="V3606" s="21">
        <v>-17467.490000000002</v>
      </c>
      <c r="W3606" s="20">
        <v>99568.02</v>
      </c>
      <c r="X3606" s="20">
        <v>138584.21801000001</v>
      </c>
      <c r="Y3606" s="20">
        <v>3</v>
      </c>
      <c r="Z3606" s="20">
        <v>46194.739336666673</v>
      </c>
      <c r="AA3606" s="45">
        <f t="shared" si="112"/>
        <v>282257.85000000003</v>
      </c>
      <c r="AB3606" t="b">
        <f t="shared" si="113"/>
        <v>1</v>
      </c>
    </row>
    <row r="3607" spans="1:28" customFormat="1" ht="14.5" x14ac:dyDescent="0.35">
      <c r="A3607" s="19" t="s">
        <v>18148</v>
      </c>
      <c r="B3607" s="19" t="s">
        <v>18149</v>
      </c>
      <c r="C3607" s="19" t="s">
        <v>16550</v>
      </c>
      <c r="D3607" s="19" t="s">
        <v>17507</v>
      </c>
      <c r="E3607" s="41">
        <v>1392620001</v>
      </c>
      <c r="F3607" s="19" t="s">
        <v>2614</v>
      </c>
      <c r="G3607" s="19" t="s">
        <v>11272</v>
      </c>
      <c r="H3607" s="19" t="s">
        <v>11273</v>
      </c>
      <c r="I3607" s="24"/>
      <c r="J3607" s="24"/>
      <c r="K3607" s="19" t="s">
        <v>61</v>
      </c>
      <c r="L3607" s="20">
        <v>8847</v>
      </c>
      <c r="M3607" s="20">
        <v>0</v>
      </c>
      <c r="N3607" s="21">
        <v>246442.54</v>
      </c>
      <c r="O3607" s="21">
        <v>0</v>
      </c>
      <c r="P3607" s="21">
        <v>0</v>
      </c>
      <c r="Q3607" s="21">
        <v>3325.78</v>
      </c>
      <c r="R3607" s="21">
        <v>0</v>
      </c>
      <c r="S3607" s="21">
        <v>0</v>
      </c>
      <c r="T3607" s="21">
        <v>249768.32000000001</v>
      </c>
      <c r="U3607" s="21">
        <v>-46613.46</v>
      </c>
      <c r="V3607" s="21">
        <v>-4491.58</v>
      </c>
      <c r="W3607" s="20">
        <v>198663.28</v>
      </c>
      <c r="X3607" s="20">
        <v>108188.27506</v>
      </c>
      <c r="Y3607" s="20">
        <v>7</v>
      </c>
      <c r="Z3607" s="20">
        <v>15455.467865714285</v>
      </c>
      <c r="AA3607" s="45">
        <f t="shared" si="112"/>
        <v>249768.32000000001</v>
      </c>
      <c r="AB3607" t="b">
        <f t="shared" si="113"/>
        <v>1</v>
      </c>
    </row>
    <row r="3608" spans="1:28" customFormat="1" ht="14.5" x14ac:dyDescent="0.35">
      <c r="A3608" s="19" t="s">
        <v>18154</v>
      </c>
      <c r="B3608" s="19" t="s">
        <v>18155</v>
      </c>
      <c r="C3608" s="19" t="s">
        <v>16832</v>
      </c>
      <c r="D3608" s="19" t="s">
        <v>17677</v>
      </c>
      <c r="E3608" s="41">
        <v>1393510001</v>
      </c>
      <c r="F3608" s="19" t="s">
        <v>2350</v>
      </c>
      <c r="G3608" s="19" t="s">
        <v>10522</v>
      </c>
      <c r="H3608" s="19" t="s">
        <v>10523</v>
      </c>
      <c r="I3608" s="24"/>
      <c r="J3608" s="24"/>
      <c r="K3608" s="19" t="s">
        <v>61</v>
      </c>
      <c r="L3608" s="20">
        <v>3727</v>
      </c>
      <c r="M3608" s="20">
        <v>0</v>
      </c>
      <c r="N3608" s="21">
        <v>166731.31</v>
      </c>
      <c r="O3608" s="21">
        <v>0</v>
      </c>
      <c r="P3608" s="21">
        <v>-18000</v>
      </c>
      <c r="Q3608" s="21">
        <v>0</v>
      </c>
      <c r="R3608" s="21">
        <v>0</v>
      </c>
      <c r="S3608" s="21">
        <v>0</v>
      </c>
      <c r="T3608" s="21">
        <v>148731.31</v>
      </c>
      <c r="U3608" s="21">
        <v>-21120.89</v>
      </c>
      <c r="V3608" s="21">
        <v>-333.48</v>
      </c>
      <c r="W3608" s="20">
        <v>127276.94</v>
      </c>
      <c r="X3608" s="20">
        <v>73195.04509</v>
      </c>
      <c r="Y3608" s="20">
        <v>3</v>
      </c>
      <c r="Z3608" s="20">
        <v>24398.348363333334</v>
      </c>
      <c r="AA3608" s="45">
        <f t="shared" si="112"/>
        <v>148731.31</v>
      </c>
      <c r="AB3608" t="b">
        <f t="shared" si="113"/>
        <v>1</v>
      </c>
    </row>
    <row r="3609" spans="1:28" customFormat="1" ht="14.5" x14ac:dyDescent="0.35">
      <c r="A3609" s="19" t="s">
        <v>18158</v>
      </c>
      <c r="B3609" s="19" t="s">
        <v>18159</v>
      </c>
      <c r="C3609" s="19" t="s">
        <v>17015</v>
      </c>
      <c r="D3609" s="19" t="s">
        <v>17803</v>
      </c>
      <c r="E3609" s="41">
        <v>1393940001</v>
      </c>
      <c r="F3609" s="19" t="s">
        <v>687</v>
      </c>
      <c r="G3609" s="19" t="s">
        <v>6039</v>
      </c>
      <c r="H3609" s="19" t="s">
        <v>6040</v>
      </c>
      <c r="I3609" s="24"/>
      <c r="J3609" s="24"/>
      <c r="K3609" s="19" t="s">
        <v>61</v>
      </c>
      <c r="L3609" s="20">
        <v>25401</v>
      </c>
      <c r="M3609" s="20">
        <v>0</v>
      </c>
      <c r="N3609" s="21">
        <v>907340.31</v>
      </c>
      <c r="O3609" s="21">
        <v>8000</v>
      </c>
      <c r="P3609" s="21">
        <v>0</v>
      </c>
      <c r="Q3609" s="21">
        <v>0</v>
      </c>
      <c r="R3609" s="21">
        <v>0</v>
      </c>
      <c r="S3609" s="21">
        <v>0</v>
      </c>
      <c r="T3609" s="21">
        <v>915340.31</v>
      </c>
      <c r="U3609" s="21">
        <v>-200759.38</v>
      </c>
      <c r="V3609" s="21">
        <v>-35741.410000000003</v>
      </c>
      <c r="W3609" s="20">
        <v>678839.52</v>
      </c>
      <c r="X3609" s="20">
        <v>398322.39608999999</v>
      </c>
      <c r="Y3609" s="20">
        <v>11</v>
      </c>
      <c r="Z3609" s="20">
        <v>36211.126917272726</v>
      </c>
      <c r="AA3609" s="45">
        <f t="shared" si="112"/>
        <v>915340.31</v>
      </c>
      <c r="AB3609" t="b">
        <f t="shared" si="113"/>
        <v>1</v>
      </c>
    </row>
    <row r="3610" spans="1:28" customFormat="1" ht="14.5" x14ac:dyDescent="0.35">
      <c r="A3610" s="19" t="s">
        <v>18156</v>
      </c>
      <c r="B3610" s="19" t="s">
        <v>18157</v>
      </c>
      <c r="C3610" s="19" t="s">
        <v>16938</v>
      </c>
      <c r="D3610" s="19" t="s">
        <v>17759</v>
      </c>
      <c r="E3610" s="41">
        <v>1394400001</v>
      </c>
      <c r="F3610" s="19" t="s">
        <v>1802</v>
      </c>
      <c r="G3610" s="19" t="s">
        <v>9125</v>
      </c>
      <c r="H3610" s="19" t="s">
        <v>9126</v>
      </c>
      <c r="I3610" s="24"/>
      <c r="J3610" s="24"/>
      <c r="K3610" s="19" t="s">
        <v>171</v>
      </c>
      <c r="L3610" s="20">
        <v>11000</v>
      </c>
      <c r="M3610" s="20">
        <v>0</v>
      </c>
      <c r="N3610" s="21">
        <v>344083.94</v>
      </c>
      <c r="O3610" s="21">
        <v>111949.06</v>
      </c>
      <c r="P3610" s="21">
        <v>0</v>
      </c>
      <c r="Q3610" s="21">
        <v>10472.76</v>
      </c>
      <c r="R3610" s="21">
        <v>0</v>
      </c>
      <c r="S3610" s="21">
        <v>0</v>
      </c>
      <c r="T3610" s="21">
        <v>466505.76</v>
      </c>
      <c r="U3610" s="21">
        <v>-149674.23000000001</v>
      </c>
      <c r="V3610" s="21">
        <v>0</v>
      </c>
      <c r="W3610" s="20">
        <v>316831.53000000003</v>
      </c>
      <c r="X3610" s="20">
        <v>151052.84966000001</v>
      </c>
      <c r="Y3610" s="20">
        <v>1</v>
      </c>
      <c r="Z3610" s="20">
        <v>151052.84966000001</v>
      </c>
      <c r="AA3610" s="45">
        <f t="shared" si="112"/>
        <v>466505.76</v>
      </c>
      <c r="AB3610" t="b">
        <f t="shared" si="113"/>
        <v>1</v>
      </c>
    </row>
    <row r="3611" spans="1:28" customFormat="1" ht="14.5" x14ac:dyDescent="0.35">
      <c r="A3611" s="19" t="s">
        <v>18158</v>
      </c>
      <c r="B3611" s="19" t="s">
        <v>18159</v>
      </c>
      <c r="C3611" s="19" t="s">
        <v>17015</v>
      </c>
      <c r="D3611" s="19" t="s">
        <v>17803</v>
      </c>
      <c r="E3611" s="41">
        <v>1394670001</v>
      </c>
      <c r="F3611" s="19" t="s">
        <v>103</v>
      </c>
      <c r="G3611" s="19" t="s">
        <v>4487</v>
      </c>
      <c r="H3611" s="19" t="s">
        <v>4488</v>
      </c>
      <c r="I3611" s="24"/>
      <c r="J3611" s="24"/>
      <c r="K3611" s="19" t="s">
        <v>61</v>
      </c>
      <c r="L3611" s="20">
        <v>10504</v>
      </c>
      <c r="M3611" s="20">
        <v>0</v>
      </c>
      <c r="N3611" s="21">
        <v>323890.23</v>
      </c>
      <c r="O3611" s="21">
        <v>-111.81</v>
      </c>
      <c r="P3611" s="21">
        <v>0</v>
      </c>
      <c r="Q3611" s="21">
        <v>0</v>
      </c>
      <c r="R3611" s="21">
        <v>75864.12</v>
      </c>
      <c r="S3611" s="21">
        <v>8421.27</v>
      </c>
      <c r="T3611" s="21">
        <v>408063.81</v>
      </c>
      <c r="U3611" s="21">
        <v>-128504.5</v>
      </c>
      <c r="V3611" s="21">
        <v>-21196.14</v>
      </c>
      <c r="W3611" s="20">
        <v>258363.17</v>
      </c>
      <c r="X3611" s="20">
        <v>142187.81096999999</v>
      </c>
      <c r="Y3611" s="20">
        <v>7</v>
      </c>
      <c r="Z3611" s="20">
        <v>20312.544424285712</v>
      </c>
      <c r="AA3611" s="45">
        <f t="shared" si="112"/>
        <v>408063.81</v>
      </c>
      <c r="AB3611" t="b">
        <f t="shared" si="113"/>
        <v>1</v>
      </c>
    </row>
    <row r="3612" spans="1:28" customFormat="1" ht="14.5" x14ac:dyDescent="0.35">
      <c r="A3612" s="19" t="s">
        <v>18158</v>
      </c>
      <c r="B3612" s="19" t="s">
        <v>18159</v>
      </c>
      <c r="C3612" s="19" t="s">
        <v>16982</v>
      </c>
      <c r="D3612" s="19" t="s">
        <v>17802</v>
      </c>
      <c r="E3612" s="41">
        <v>1395210001</v>
      </c>
      <c r="F3612" s="19" t="s">
        <v>350</v>
      </c>
      <c r="G3612" s="19" t="s">
        <v>5146</v>
      </c>
      <c r="H3612" s="19" t="s">
        <v>5147</v>
      </c>
      <c r="I3612" s="24"/>
      <c r="J3612" s="24"/>
      <c r="K3612" s="19" t="s">
        <v>61</v>
      </c>
      <c r="L3612" s="20">
        <v>25437</v>
      </c>
      <c r="M3612" s="20">
        <v>0</v>
      </c>
      <c r="N3612" s="21">
        <v>873563.23</v>
      </c>
      <c r="O3612" s="21">
        <v>0</v>
      </c>
      <c r="P3612" s="21">
        <v>0</v>
      </c>
      <c r="Q3612" s="21">
        <v>5082.3599999999997</v>
      </c>
      <c r="R3612" s="21">
        <v>0</v>
      </c>
      <c r="S3612" s="21">
        <v>26840.32</v>
      </c>
      <c r="T3612" s="21">
        <v>905485.91</v>
      </c>
      <c r="U3612" s="21">
        <v>-111696.62</v>
      </c>
      <c r="V3612" s="21">
        <v>-17215.04</v>
      </c>
      <c r="W3612" s="20">
        <v>776574.25</v>
      </c>
      <c r="X3612" s="20">
        <v>383494.25796999998</v>
      </c>
      <c r="Y3612" s="20">
        <v>6</v>
      </c>
      <c r="Z3612" s="20">
        <v>63915.70966166666</v>
      </c>
      <c r="AA3612" s="45">
        <f t="shared" si="112"/>
        <v>905485.90999999992</v>
      </c>
      <c r="AB3612" t="b">
        <f t="shared" si="113"/>
        <v>1</v>
      </c>
    </row>
    <row r="3613" spans="1:28" customFormat="1" ht="14.5" x14ac:dyDescent="0.35">
      <c r="A3613" s="19" t="s">
        <v>18160</v>
      </c>
      <c r="B3613" s="19" t="s">
        <v>18161</v>
      </c>
      <c r="C3613" s="19" t="s">
        <v>17118</v>
      </c>
      <c r="D3613" s="19" t="s">
        <v>17873</v>
      </c>
      <c r="E3613" s="41">
        <v>1395990001</v>
      </c>
      <c r="F3613" s="19" t="s">
        <v>1172</v>
      </c>
      <c r="G3613" s="19" t="s">
        <v>7408</v>
      </c>
      <c r="H3613" s="19" t="s">
        <v>7409</v>
      </c>
      <c r="I3613" s="24"/>
      <c r="J3613" s="24"/>
      <c r="K3613" s="19" t="s">
        <v>61</v>
      </c>
      <c r="L3613" s="20">
        <v>39525</v>
      </c>
      <c r="M3613" s="20">
        <v>0</v>
      </c>
      <c r="N3613" s="21">
        <v>1419868.36</v>
      </c>
      <c r="O3613" s="21">
        <v>0</v>
      </c>
      <c r="P3613" s="21">
        <v>0</v>
      </c>
      <c r="Q3613" s="21">
        <v>4800.96</v>
      </c>
      <c r="R3613" s="21">
        <v>0</v>
      </c>
      <c r="S3613" s="21">
        <v>0</v>
      </c>
      <c r="T3613" s="21">
        <v>1424669.32</v>
      </c>
      <c r="U3613" s="21">
        <v>-276692.27</v>
      </c>
      <c r="V3613" s="21">
        <v>-22715.78</v>
      </c>
      <c r="W3613" s="20">
        <v>1125261.27</v>
      </c>
      <c r="X3613" s="20">
        <v>623322.21004000003</v>
      </c>
      <c r="Y3613" s="20">
        <v>11</v>
      </c>
      <c r="Z3613" s="20">
        <v>56665.65545818182</v>
      </c>
      <c r="AA3613" s="45">
        <f t="shared" si="112"/>
        <v>1424669.32</v>
      </c>
      <c r="AB3613" t="b">
        <f t="shared" si="113"/>
        <v>1</v>
      </c>
    </row>
    <row r="3614" spans="1:28" customFormat="1" ht="14.5" x14ac:dyDescent="0.35">
      <c r="A3614" s="19" t="s">
        <v>18156</v>
      </c>
      <c r="B3614" s="19" t="s">
        <v>18157</v>
      </c>
      <c r="C3614" s="19" t="s">
        <v>16900</v>
      </c>
      <c r="D3614" s="19" t="s">
        <v>17719</v>
      </c>
      <c r="E3614" s="41">
        <v>1396020001</v>
      </c>
      <c r="F3614" s="19" t="s">
        <v>18404</v>
      </c>
      <c r="G3614" s="19" t="s">
        <v>9506</v>
      </c>
      <c r="H3614" s="19" t="s">
        <v>9507</v>
      </c>
      <c r="I3614" s="24"/>
      <c r="J3614" s="24"/>
      <c r="K3614" s="19" t="s">
        <v>61</v>
      </c>
      <c r="L3614" s="20">
        <v>17021</v>
      </c>
      <c r="M3614" s="20">
        <v>0</v>
      </c>
      <c r="N3614" s="21">
        <v>572333.86</v>
      </c>
      <c r="O3614" s="21">
        <v>-15306.33</v>
      </c>
      <c r="P3614" s="21">
        <v>-169201.66</v>
      </c>
      <c r="Q3614" s="21">
        <v>0</v>
      </c>
      <c r="R3614" s="21">
        <v>107474.24000000001</v>
      </c>
      <c r="S3614" s="21">
        <v>2314.61</v>
      </c>
      <c r="T3614" s="21">
        <v>497614.72</v>
      </c>
      <c r="U3614" s="21">
        <v>-91949.24</v>
      </c>
      <c r="V3614" s="21">
        <v>-13687</v>
      </c>
      <c r="W3614" s="20">
        <v>391978.48</v>
      </c>
      <c r="X3614" s="20">
        <v>251254.56453999999</v>
      </c>
      <c r="Y3614" s="20">
        <v>7</v>
      </c>
      <c r="Z3614" s="20">
        <v>35893.50922</v>
      </c>
      <c r="AA3614" s="45">
        <f t="shared" si="112"/>
        <v>497614.72</v>
      </c>
      <c r="AB3614" t="b">
        <f t="shared" si="113"/>
        <v>1</v>
      </c>
    </row>
    <row r="3615" spans="1:28" customFormat="1" ht="14.5" x14ac:dyDescent="0.35">
      <c r="A3615" s="19" t="s">
        <v>18152</v>
      </c>
      <c r="B3615" s="19" t="s">
        <v>18153</v>
      </c>
      <c r="C3615" s="19" t="s">
        <v>16727</v>
      </c>
      <c r="D3615" s="19" t="s">
        <v>17891</v>
      </c>
      <c r="E3615" s="41">
        <v>1396100002</v>
      </c>
      <c r="F3615" s="19" t="s">
        <v>4041</v>
      </c>
      <c r="G3615" s="19" t="s">
        <v>15074</v>
      </c>
      <c r="H3615" s="19" t="s">
        <v>15075</v>
      </c>
      <c r="I3615" s="24"/>
      <c r="J3615" s="24"/>
      <c r="K3615" s="19" t="s">
        <v>61</v>
      </c>
      <c r="L3615" s="20">
        <v>4658</v>
      </c>
      <c r="M3615" s="20">
        <v>0</v>
      </c>
      <c r="N3615" s="21">
        <v>135550.20000000001</v>
      </c>
      <c r="O3615" s="21">
        <v>0</v>
      </c>
      <c r="P3615" s="21">
        <v>0</v>
      </c>
      <c r="Q3615" s="21">
        <v>13155.51</v>
      </c>
      <c r="R3615" s="21">
        <v>0</v>
      </c>
      <c r="S3615" s="21">
        <v>0</v>
      </c>
      <c r="T3615" s="21">
        <v>148705.71</v>
      </c>
      <c r="U3615" s="21">
        <v>-51339.4</v>
      </c>
      <c r="V3615" s="21">
        <v>-7439.47</v>
      </c>
      <c r="W3615" s="20">
        <v>89926.84</v>
      </c>
      <c r="X3615" s="20">
        <v>59506.537799999998</v>
      </c>
      <c r="Y3615" s="20">
        <v>5</v>
      </c>
      <c r="Z3615" s="20">
        <v>11901.307559999999</v>
      </c>
      <c r="AA3615" s="45">
        <f t="shared" si="112"/>
        <v>148705.71000000002</v>
      </c>
      <c r="AB3615" t="b">
        <f t="shared" si="113"/>
        <v>1</v>
      </c>
    </row>
    <row r="3616" spans="1:28" customFormat="1" ht="14.5" x14ac:dyDescent="0.35">
      <c r="A3616" s="19" t="s">
        <v>18150</v>
      </c>
      <c r="B3616" s="19" t="s">
        <v>18151</v>
      </c>
      <c r="C3616" s="19" t="s">
        <v>16703</v>
      </c>
      <c r="D3616" s="19" t="s">
        <v>17580</v>
      </c>
      <c r="E3616" s="41">
        <v>1396610001</v>
      </c>
      <c r="F3616" s="19" t="s">
        <v>4257</v>
      </c>
      <c r="G3616" s="19" t="s">
        <v>15764</v>
      </c>
      <c r="H3616" s="19" t="s">
        <v>15765</v>
      </c>
      <c r="I3616" s="24"/>
      <c r="J3616" s="24">
        <v>45169</v>
      </c>
      <c r="K3616" s="19" t="s">
        <v>61</v>
      </c>
      <c r="L3616" s="20">
        <v>3977</v>
      </c>
      <c r="M3616" s="20">
        <v>0</v>
      </c>
      <c r="N3616" s="21">
        <v>109453.84</v>
      </c>
      <c r="O3616" s="21">
        <v>-7362.15</v>
      </c>
      <c r="P3616" s="21">
        <v>-64455.29</v>
      </c>
      <c r="Q3616" s="21">
        <v>0</v>
      </c>
      <c r="R3616" s="21">
        <v>31335.119999999999</v>
      </c>
      <c r="S3616" s="21">
        <v>0</v>
      </c>
      <c r="T3616" s="21">
        <v>68971.520000000004</v>
      </c>
      <c r="U3616" s="21">
        <v>-73414.7</v>
      </c>
      <c r="V3616" s="21">
        <v>6948.04</v>
      </c>
      <c r="W3616" s="20">
        <v>2504.86</v>
      </c>
      <c r="X3616" s="20">
        <v>48050.235760000003</v>
      </c>
      <c r="Y3616" s="20">
        <v>5</v>
      </c>
      <c r="Z3616" s="20">
        <v>9610.047152000001</v>
      </c>
      <c r="AA3616" s="45">
        <f t="shared" si="112"/>
        <v>68971.520000000004</v>
      </c>
      <c r="AB3616" t="b">
        <f t="shared" si="113"/>
        <v>1</v>
      </c>
    </row>
    <row r="3617" spans="1:28" customFormat="1" ht="14.5" x14ac:dyDescent="0.35">
      <c r="A3617" s="19" t="s">
        <v>18156</v>
      </c>
      <c r="B3617" s="19" t="s">
        <v>18157</v>
      </c>
      <c r="C3617" s="19" t="s">
        <v>16900</v>
      </c>
      <c r="D3617" s="19" t="s">
        <v>17719</v>
      </c>
      <c r="E3617" s="41">
        <v>1397420001</v>
      </c>
      <c r="F3617" s="19" t="s">
        <v>1793</v>
      </c>
      <c r="G3617" s="19" t="s">
        <v>9508</v>
      </c>
      <c r="H3617" s="19" t="s">
        <v>9509</v>
      </c>
      <c r="I3617" s="24"/>
      <c r="J3617" s="24"/>
      <c r="K3617" s="19" t="s">
        <v>61</v>
      </c>
      <c r="L3617" s="20">
        <v>26597</v>
      </c>
      <c r="M3617" s="20">
        <v>0</v>
      </c>
      <c r="N3617" s="21">
        <v>889694.17</v>
      </c>
      <c r="O3617" s="21">
        <v>0</v>
      </c>
      <c r="P3617" s="21">
        <v>-390700.92</v>
      </c>
      <c r="Q3617" s="21">
        <v>5364.24</v>
      </c>
      <c r="R3617" s="21">
        <v>0</v>
      </c>
      <c r="S3617" s="21">
        <v>0</v>
      </c>
      <c r="T3617" s="21">
        <v>504357.49</v>
      </c>
      <c r="U3617" s="21">
        <v>-322135.90000000002</v>
      </c>
      <c r="V3617" s="21">
        <v>24833.57</v>
      </c>
      <c r="W3617" s="20">
        <v>207055.16</v>
      </c>
      <c r="X3617" s="20">
        <v>390575.74063000001</v>
      </c>
      <c r="Y3617" s="20">
        <v>6</v>
      </c>
      <c r="Z3617" s="20">
        <v>65095.956771666672</v>
      </c>
      <c r="AA3617" s="45">
        <f t="shared" si="112"/>
        <v>504357.49000000005</v>
      </c>
      <c r="AB3617" t="b">
        <f t="shared" si="113"/>
        <v>1</v>
      </c>
    </row>
    <row r="3618" spans="1:28" customFormat="1" ht="14.5" x14ac:dyDescent="0.35">
      <c r="A3618" s="19" t="s">
        <v>18154</v>
      </c>
      <c r="B3618" s="19" t="s">
        <v>18155</v>
      </c>
      <c r="C3618" s="19" t="s">
        <v>16850</v>
      </c>
      <c r="D3618" s="19" t="s">
        <v>17893</v>
      </c>
      <c r="E3618" s="41">
        <v>1397690001</v>
      </c>
      <c r="F3618" s="19" t="s">
        <v>16852</v>
      </c>
      <c r="G3618" s="19" t="s">
        <v>10849</v>
      </c>
      <c r="H3618" s="19" t="s">
        <v>10850</v>
      </c>
      <c r="I3618" s="24"/>
      <c r="J3618" s="24">
        <v>45382</v>
      </c>
      <c r="K3618" s="19" t="s">
        <v>61</v>
      </c>
      <c r="L3618" s="20">
        <v>1200</v>
      </c>
      <c r="M3618" s="20">
        <v>0</v>
      </c>
      <c r="N3618" s="21">
        <v>36940.639999999999</v>
      </c>
      <c r="O3618" s="21">
        <v>0</v>
      </c>
      <c r="P3618" s="21">
        <v>0</v>
      </c>
      <c r="Q3618" s="21">
        <v>0</v>
      </c>
      <c r="R3618" s="21">
        <v>0</v>
      </c>
      <c r="S3618" s="21">
        <v>0</v>
      </c>
      <c r="T3618" s="21">
        <v>36940.639999999999</v>
      </c>
      <c r="U3618" s="21">
        <v>-18231.55</v>
      </c>
      <c r="V3618" s="21">
        <v>-944.34</v>
      </c>
      <c r="W3618" s="20">
        <v>17764.75</v>
      </c>
      <c r="X3618" s="20">
        <v>16216.94096</v>
      </c>
      <c r="Y3618" s="20">
        <v>3</v>
      </c>
      <c r="Z3618" s="20">
        <v>5405.6469866666666</v>
      </c>
      <c r="AA3618" s="45">
        <f t="shared" si="112"/>
        <v>36940.639999999999</v>
      </c>
      <c r="AB3618" t="b">
        <f t="shared" si="113"/>
        <v>1</v>
      </c>
    </row>
    <row r="3619" spans="1:28" customFormat="1" ht="14.5" x14ac:dyDescent="0.35">
      <c r="A3619" s="19" t="s">
        <v>18152</v>
      </c>
      <c r="B3619" s="19" t="s">
        <v>18153</v>
      </c>
      <c r="C3619" s="19" t="s">
        <v>16727</v>
      </c>
      <c r="D3619" s="19" t="s">
        <v>17891</v>
      </c>
      <c r="E3619" s="41">
        <v>1397770001</v>
      </c>
      <c r="F3619" s="19" t="s">
        <v>4072</v>
      </c>
      <c r="G3619" s="19" t="s">
        <v>15203</v>
      </c>
      <c r="H3619" s="19" t="s">
        <v>15204</v>
      </c>
      <c r="I3619" s="24"/>
      <c r="J3619" s="24"/>
      <c r="K3619" s="19" t="s">
        <v>61</v>
      </c>
      <c r="L3619" s="20">
        <v>6996</v>
      </c>
      <c r="M3619" s="20">
        <v>0</v>
      </c>
      <c r="N3619" s="21">
        <v>194920.23</v>
      </c>
      <c r="O3619" s="21">
        <v>0</v>
      </c>
      <c r="P3619" s="21">
        <v>0</v>
      </c>
      <c r="Q3619" s="21">
        <v>0</v>
      </c>
      <c r="R3619" s="21">
        <v>0</v>
      </c>
      <c r="S3619" s="21">
        <v>0</v>
      </c>
      <c r="T3619" s="21">
        <v>194920.23</v>
      </c>
      <c r="U3619" s="21">
        <v>-69444.350000000006</v>
      </c>
      <c r="V3619" s="21">
        <v>-8256.0400000000009</v>
      </c>
      <c r="W3619" s="20">
        <v>117219.84</v>
      </c>
      <c r="X3619" s="20">
        <v>85569.980970000004</v>
      </c>
      <c r="Y3619" s="20">
        <v>12</v>
      </c>
      <c r="Z3619" s="20">
        <v>7130.8317475000003</v>
      </c>
      <c r="AA3619" s="45">
        <f t="shared" si="112"/>
        <v>194920.23</v>
      </c>
      <c r="AB3619" t="b">
        <f t="shared" si="113"/>
        <v>1</v>
      </c>
    </row>
    <row r="3620" spans="1:28" customFormat="1" ht="14.5" x14ac:dyDescent="0.35">
      <c r="A3620" s="19" t="s">
        <v>18152</v>
      </c>
      <c r="B3620" s="19" t="s">
        <v>18153</v>
      </c>
      <c r="C3620" s="19" t="s">
        <v>16727</v>
      </c>
      <c r="D3620" s="19" t="s">
        <v>17891</v>
      </c>
      <c r="E3620" s="41">
        <v>1397770002</v>
      </c>
      <c r="F3620" s="19" t="s">
        <v>4072</v>
      </c>
      <c r="G3620" s="19" t="s">
        <v>15203</v>
      </c>
      <c r="H3620" s="19" t="s">
        <v>15204</v>
      </c>
      <c r="I3620" s="24"/>
      <c r="J3620" s="24"/>
      <c r="K3620" s="19" t="s">
        <v>61</v>
      </c>
      <c r="L3620" s="20">
        <v>6300</v>
      </c>
      <c r="M3620" s="20">
        <v>0</v>
      </c>
      <c r="N3620" s="21">
        <v>175213.27</v>
      </c>
      <c r="O3620" s="21">
        <v>0</v>
      </c>
      <c r="P3620" s="21">
        <v>0</v>
      </c>
      <c r="Q3620" s="21">
        <v>0</v>
      </c>
      <c r="R3620" s="21">
        <v>0</v>
      </c>
      <c r="S3620" s="21">
        <v>0</v>
      </c>
      <c r="T3620" s="21">
        <v>175213.27</v>
      </c>
      <c r="U3620" s="21">
        <v>-74338.39</v>
      </c>
      <c r="V3620" s="21">
        <v>-7529.76</v>
      </c>
      <c r="W3620" s="20">
        <v>93345.12</v>
      </c>
      <c r="X3620" s="20">
        <v>76918.625530000005</v>
      </c>
      <c r="Y3620" s="20">
        <v>8</v>
      </c>
      <c r="Z3620" s="20">
        <v>9614.8281912500006</v>
      </c>
      <c r="AA3620" s="45">
        <f t="shared" si="112"/>
        <v>175213.27</v>
      </c>
      <c r="AB3620" t="b">
        <f t="shared" si="113"/>
        <v>1</v>
      </c>
    </row>
    <row r="3621" spans="1:28" customFormat="1" ht="14.5" x14ac:dyDescent="0.35">
      <c r="A3621" s="19" t="s">
        <v>18152</v>
      </c>
      <c r="B3621" s="19" t="s">
        <v>18153</v>
      </c>
      <c r="C3621" s="19" t="s">
        <v>16763</v>
      </c>
      <c r="D3621" s="19" t="s">
        <v>17627</v>
      </c>
      <c r="E3621" s="41">
        <v>1398310001</v>
      </c>
      <c r="F3621" s="19" t="s">
        <v>4073</v>
      </c>
      <c r="G3621" s="19" t="s">
        <v>15205</v>
      </c>
      <c r="H3621" s="19" t="s">
        <v>15206</v>
      </c>
      <c r="I3621" s="24"/>
      <c r="J3621" s="24"/>
      <c r="K3621" s="19" t="s">
        <v>61</v>
      </c>
      <c r="L3621" s="20">
        <v>750</v>
      </c>
      <c r="M3621" s="20">
        <v>0</v>
      </c>
      <c r="N3621" s="21">
        <v>20979.89</v>
      </c>
      <c r="O3621" s="21">
        <v>0</v>
      </c>
      <c r="P3621" s="21">
        <v>-3476.38</v>
      </c>
      <c r="Q3621" s="21">
        <v>0</v>
      </c>
      <c r="R3621" s="21">
        <v>0</v>
      </c>
      <c r="S3621" s="21">
        <v>0</v>
      </c>
      <c r="T3621" s="21">
        <v>17503.509999999998</v>
      </c>
      <c r="U3621" s="21">
        <v>-2252.8000000000002</v>
      </c>
      <c r="V3621" s="21">
        <v>-397.27</v>
      </c>
      <c r="W3621" s="20">
        <v>14853.44</v>
      </c>
      <c r="X3621" s="20">
        <v>9210.1717100000005</v>
      </c>
      <c r="Y3621" s="20">
        <v>1</v>
      </c>
      <c r="Z3621" s="20">
        <v>9210.1717100000005</v>
      </c>
      <c r="AA3621" s="45">
        <f t="shared" si="112"/>
        <v>17503.509999999998</v>
      </c>
      <c r="AB3621" t="b">
        <f t="shared" si="113"/>
        <v>1</v>
      </c>
    </row>
    <row r="3622" spans="1:28" customFormat="1" ht="14.5" x14ac:dyDescent="0.35">
      <c r="A3622" s="19" t="s">
        <v>18154</v>
      </c>
      <c r="B3622" s="19" t="s">
        <v>18155</v>
      </c>
      <c r="C3622" s="19" t="s">
        <v>16850</v>
      </c>
      <c r="D3622" s="19" t="s">
        <v>17893</v>
      </c>
      <c r="E3622" s="41">
        <v>1398580001</v>
      </c>
      <c r="F3622" s="19" t="s">
        <v>2457</v>
      </c>
      <c r="G3622" s="19" t="s">
        <v>10851</v>
      </c>
      <c r="H3622" s="19" t="s">
        <v>10806</v>
      </c>
      <c r="I3622" s="24"/>
      <c r="J3622" s="24"/>
      <c r="K3622" s="19" t="s">
        <v>61</v>
      </c>
      <c r="L3622" s="20">
        <v>6500</v>
      </c>
      <c r="M3622" s="20">
        <v>0</v>
      </c>
      <c r="N3622" s="21">
        <v>193135.59</v>
      </c>
      <c r="O3622" s="21">
        <v>0</v>
      </c>
      <c r="P3622" s="21">
        <v>-18037.72</v>
      </c>
      <c r="Q3622" s="21">
        <v>0</v>
      </c>
      <c r="R3622" s="21">
        <v>0</v>
      </c>
      <c r="S3622" s="21">
        <v>0</v>
      </c>
      <c r="T3622" s="21">
        <v>175097.87</v>
      </c>
      <c r="U3622" s="21">
        <v>-39217.120000000003</v>
      </c>
      <c r="V3622" s="21">
        <v>-3679.89</v>
      </c>
      <c r="W3622" s="20">
        <v>132200.85999999999</v>
      </c>
      <c r="X3622" s="20">
        <v>84786.524009999994</v>
      </c>
      <c r="Y3622" s="20">
        <v>2</v>
      </c>
      <c r="Z3622" s="20">
        <v>42393.262004999997</v>
      </c>
      <c r="AA3622" s="45">
        <f t="shared" si="112"/>
        <v>175097.87</v>
      </c>
      <c r="AB3622" t="b">
        <f t="shared" si="113"/>
        <v>1</v>
      </c>
    </row>
    <row r="3623" spans="1:28" customFormat="1" ht="14.5" x14ac:dyDescent="0.35">
      <c r="A3623" s="19" t="s">
        <v>18154</v>
      </c>
      <c r="B3623" s="19" t="s">
        <v>18155</v>
      </c>
      <c r="C3623" s="19" t="s">
        <v>16832</v>
      </c>
      <c r="D3623" s="19" t="s">
        <v>17677</v>
      </c>
      <c r="E3623" s="41">
        <v>1398740001</v>
      </c>
      <c r="F3623" s="19" t="s">
        <v>2351</v>
      </c>
      <c r="G3623" s="19" t="s">
        <v>10524</v>
      </c>
      <c r="H3623" s="19" t="s">
        <v>10525</v>
      </c>
      <c r="I3623" s="24"/>
      <c r="J3623" s="24"/>
      <c r="K3623" s="19" t="s">
        <v>61</v>
      </c>
      <c r="L3623" s="20">
        <v>8313</v>
      </c>
      <c r="M3623" s="20">
        <v>272</v>
      </c>
      <c r="N3623" s="21">
        <v>294529.99</v>
      </c>
      <c r="O3623" s="21">
        <v>0</v>
      </c>
      <c r="P3623" s="21">
        <v>0</v>
      </c>
      <c r="Q3623" s="21">
        <v>0</v>
      </c>
      <c r="R3623" s="21">
        <v>46340.71</v>
      </c>
      <c r="S3623" s="21">
        <v>0</v>
      </c>
      <c r="T3623" s="21">
        <v>340870.7</v>
      </c>
      <c r="U3623" s="21">
        <v>-66006.600000000006</v>
      </c>
      <c r="V3623" s="21">
        <v>-14471.29</v>
      </c>
      <c r="W3623" s="20">
        <v>260392.81</v>
      </c>
      <c r="X3623" s="20">
        <v>129298.66561</v>
      </c>
      <c r="Y3623" s="20">
        <v>9</v>
      </c>
      <c r="Z3623" s="20">
        <v>14366.518401111111</v>
      </c>
      <c r="AA3623" s="45">
        <f t="shared" si="112"/>
        <v>340870.7</v>
      </c>
      <c r="AB3623" t="b">
        <f t="shared" si="113"/>
        <v>1</v>
      </c>
    </row>
    <row r="3624" spans="1:28" customFormat="1" ht="14.5" x14ac:dyDescent="0.35">
      <c r="A3624" s="19" t="s">
        <v>18154</v>
      </c>
      <c r="B3624" s="19" t="s">
        <v>18155</v>
      </c>
      <c r="C3624" s="19" t="s">
        <v>16832</v>
      </c>
      <c r="D3624" s="19" t="s">
        <v>17677</v>
      </c>
      <c r="E3624" s="41">
        <v>1398740002</v>
      </c>
      <c r="F3624" s="19" t="s">
        <v>2351</v>
      </c>
      <c r="G3624" s="19" t="s">
        <v>10526</v>
      </c>
      <c r="H3624" s="19" t="s">
        <v>10527</v>
      </c>
      <c r="I3624" s="24"/>
      <c r="J3624" s="24"/>
      <c r="K3624" s="19" t="s">
        <v>61</v>
      </c>
      <c r="L3624" s="20">
        <v>5026</v>
      </c>
      <c r="M3624" s="20">
        <v>0</v>
      </c>
      <c r="N3624" s="21">
        <v>171350.07</v>
      </c>
      <c r="O3624" s="21">
        <v>0</v>
      </c>
      <c r="P3624" s="21">
        <v>0</v>
      </c>
      <c r="Q3624" s="21">
        <v>0</v>
      </c>
      <c r="R3624" s="21">
        <v>59708.21</v>
      </c>
      <c r="S3624" s="21">
        <v>0</v>
      </c>
      <c r="T3624" s="21">
        <v>231058.28</v>
      </c>
      <c r="U3624" s="21">
        <v>-50355.42</v>
      </c>
      <c r="V3624" s="21">
        <v>-11708.9</v>
      </c>
      <c r="W3624" s="20">
        <v>168993.96</v>
      </c>
      <c r="X3624" s="20">
        <v>75222.680729999993</v>
      </c>
      <c r="Y3624" s="20">
        <v>4</v>
      </c>
      <c r="Z3624" s="20">
        <v>18805.670182499998</v>
      </c>
      <c r="AA3624" s="45">
        <f t="shared" si="112"/>
        <v>231058.28</v>
      </c>
      <c r="AB3624" t="b">
        <f t="shared" si="113"/>
        <v>1</v>
      </c>
    </row>
    <row r="3625" spans="1:28" customFormat="1" ht="14.5" x14ac:dyDescent="0.35">
      <c r="A3625" s="19" t="s">
        <v>18156</v>
      </c>
      <c r="B3625" s="19" t="s">
        <v>18157</v>
      </c>
      <c r="C3625" s="19" t="s">
        <v>16938</v>
      </c>
      <c r="D3625" s="19" t="s">
        <v>17759</v>
      </c>
      <c r="E3625" s="41">
        <v>1398820001</v>
      </c>
      <c r="F3625" s="19" t="s">
        <v>1803</v>
      </c>
      <c r="G3625" s="19" t="s">
        <v>9127</v>
      </c>
      <c r="H3625" s="19" t="s">
        <v>9128</v>
      </c>
      <c r="I3625" s="24"/>
      <c r="J3625" s="24"/>
      <c r="K3625" s="19" t="s">
        <v>61</v>
      </c>
      <c r="L3625" s="20">
        <v>22000</v>
      </c>
      <c r="M3625" s="20">
        <v>0</v>
      </c>
      <c r="N3625" s="21">
        <v>679016.74</v>
      </c>
      <c r="O3625" s="21">
        <v>14000</v>
      </c>
      <c r="P3625" s="21">
        <v>-387107.01</v>
      </c>
      <c r="Q3625" s="21">
        <v>0</v>
      </c>
      <c r="R3625" s="21">
        <v>0</v>
      </c>
      <c r="S3625" s="21">
        <v>0</v>
      </c>
      <c r="T3625" s="21">
        <v>305909.73</v>
      </c>
      <c r="U3625" s="21">
        <v>-104473.7</v>
      </c>
      <c r="V3625" s="21">
        <v>-222256.68</v>
      </c>
      <c r="W3625" s="20">
        <v>-20820.650000000001</v>
      </c>
      <c r="X3625" s="20">
        <v>298088.34886000003</v>
      </c>
      <c r="Y3625" s="20">
        <v>2</v>
      </c>
      <c r="Z3625" s="20">
        <v>149044.17443000001</v>
      </c>
      <c r="AA3625" s="45">
        <f t="shared" si="112"/>
        <v>305909.73</v>
      </c>
      <c r="AB3625" t="b">
        <f t="shared" si="113"/>
        <v>1</v>
      </c>
    </row>
    <row r="3626" spans="1:28" customFormat="1" ht="14.5" x14ac:dyDescent="0.35">
      <c r="A3626" s="19" t="s">
        <v>18154</v>
      </c>
      <c r="B3626" s="19" t="s">
        <v>18155</v>
      </c>
      <c r="C3626" s="19" t="s">
        <v>16869</v>
      </c>
      <c r="D3626" s="19" t="s">
        <v>17894</v>
      </c>
      <c r="E3626" s="41">
        <v>1399040001</v>
      </c>
      <c r="F3626" s="19" t="s">
        <v>1671</v>
      </c>
      <c r="G3626" s="19" t="s">
        <v>17397</v>
      </c>
      <c r="H3626" s="19" t="s">
        <v>8769</v>
      </c>
      <c r="I3626" s="24"/>
      <c r="J3626" s="24"/>
      <c r="K3626" s="19" t="s">
        <v>61</v>
      </c>
      <c r="L3626" s="20">
        <v>16736</v>
      </c>
      <c r="M3626" s="20">
        <v>0</v>
      </c>
      <c r="N3626" s="21">
        <v>493363.05</v>
      </c>
      <c r="O3626" s="21">
        <v>0</v>
      </c>
      <c r="P3626" s="21">
        <v>-79160.38</v>
      </c>
      <c r="Q3626" s="21">
        <v>5202.07</v>
      </c>
      <c r="R3626" s="21">
        <v>0</v>
      </c>
      <c r="S3626" s="21">
        <v>0</v>
      </c>
      <c r="T3626" s="21">
        <v>419404.74</v>
      </c>
      <c r="U3626" s="21">
        <v>-173291.01</v>
      </c>
      <c r="V3626" s="21">
        <v>-121388.34</v>
      </c>
      <c r="W3626" s="20">
        <v>124725.39</v>
      </c>
      <c r="X3626" s="20">
        <v>216586.37895000001</v>
      </c>
      <c r="Y3626" s="20">
        <v>8</v>
      </c>
      <c r="Z3626" s="20">
        <v>27073.297368750002</v>
      </c>
      <c r="AA3626" s="45">
        <f t="shared" si="112"/>
        <v>419404.74</v>
      </c>
      <c r="AB3626" t="b">
        <f t="shared" si="113"/>
        <v>1</v>
      </c>
    </row>
    <row r="3627" spans="1:28" customFormat="1" ht="14.5" x14ac:dyDescent="0.35">
      <c r="A3627" s="19" t="s">
        <v>18154</v>
      </c>
      <c r="B3627" s="19" t="s">
        <v>18155</v>
      </c>
      <c r="C3627" s="19" t="s">
        <v>16842</v>
      </c>
      <c r="D3627" s="19" t="s">
        <v>17690</v>
      </c>
      <c r="E3627" s="41">
        <v>1399200001</v>
      </c>
      <c r="F3627" s="19" t="s">
        <v>2458</v>
      </c>
      <c r="G3627" s="19" t="s">
        <v>10852</v>
      </c>
      <c r="H3627" s="19" t="s">
        <v>10853</v>
      </c>
      <c r="I3627" s="24"/>
      <c r="J3627" s="24"/>
      <c r="K3627" s="19" t="s">
        <v>61</v>
      </c>
      <c r="L3627" s="20">
        <v>47905</v>
      </c>
      <c r="M3627" s="20">
        <v>937</v>
      </c>
      <c r="N3627" s="21">
        <v>1393490.08</v>
      </c>
      <c r="O3627" s="21">
        <v>0</v>
      </c>
      <c r="P3627" s="21">
        <v>-372448.08</v>
      </c>
      <c r="Q3627" s="21">
        <v>11017.92</v>
      </c>
      <c r="R3627" s="21">
        <v>0</v>
      </c>
      <c r="S3627" s="21">
        <v>6840.48</v>
      </c>
      <c r="T3627" s="21">
        <v>1038900.4</v>
      </c>
      <c r="U3627" s="21">
        <v>-621948.61</v>
      </c>
      <c r="V3627" s="21">
        <v>-49979.77</v>
      </c>
      <c r="W3627" s="20">
        <v>366972.02</v>
      </c>
      <c r="X3627" s="20">
        <v>611742.14512</v>
      </c>
      <c r="Y3627" s="20">
        <v>10</v>
      </c>
      <c r="Z3627" s="20">
        <v>61174.214511999999</v>
      </c>
      <c r="AA3627" s="45">
        <f t="shared" si="112"/>
        <v>1038900.4</v>
      </c>
      <c r="AB3627" t="b">
        <f t="shared" si="113"/>
        <v>1</v>
      </c>
    </row>
    <row r="3628" spans="1:28" customFormat="1" ht="14.5" x14ac:dyDescent="0.35">
      <c r="A3628" s="19" t="s">
        <v>18158</v>
      </c>
      <c r="B3628" s="19" t="s">
        <v>18159</v>
      </c>
      <c r="C3628" s="19" t="s">
        <v>16982</v>
      </c>
      <c r="D3628" s="19" t="s">
        <v>17802</v>
      </c>
      <c r="E3628" s="41">
        <v>1399470001</v>
      </c>
      <c r="F3628" s="19" t="s">
        <v>18463</v>
      </c>
      <c r="G3628" s="19" t="s">
        <v>5148</v>
      </c>
      <c r="H3628" s="19" t="s">
        <v>5149</v>
      </c>
      <c r="I3628" s="24"/>
      <c r="J3628" s="24"/>
      <c r="K3628" s="19" t="s">
        <v>61</v>
      </c>
      <c r="L3628" s="20">
        <v>23222</v>
      </c>
      <c r="M3628" s="20">
        <v>0</v>
      </c>
      <c r="N3628" s="21">
        <v>1003246.33</v>
      </c>
      <c r="O3628" s="21">
        <v>0</v>
      </c>
      <c r="P3628" s="21">
        <v>0</v>
      </c>
      <c r="Q3628" s="21">
        <v>3929.62</v>
      </c>
      <c r="R3628" s="21">
        <v>0</v>
      </c>
      <c r="S3628" s="21">
        <v>0</v>
      </c>
      <c r="T3628" s="21">
        <v>1007175.95</v>
      </c>
      <c r="U3628" s="21">
        <v>-186607.85</v>
      </c>
      <c r="V3628" s="21">
        <v>-26306.78</v>
      </c>
      <c r="W3628" s="20">
        <v>794261.32</v>
      </c>
      <c r="X3628" s="20">
        <v>440425.13887000002</v>
      </c>
      <c r="Y3628" s="20">
        <v>9</v>
      </c>
      <c r="Z3628" s="20">
        <v>48936.126541111116</v>
      </c>
      <c r="AA3628" s="45">
        <f t="shared" si="112"/>
        <v>1007175.95</v>
      </c>
      <c r="AB3628" t="b">
        <f t="shared" si="113"/>
        <v>1</v>
      </c>
    </row>
    <row r="3629" spans="1:28" customFormat="1" ht="14.5" x14ac:dyDescent="0.35">
      <c r="A3629" s="19" t="s">
        <v>18154</v>
      </c>
      <c r="B3629" s="19" t="s">
        <v>18155</v>
      </c>
      <c r="C3629" s="19" t="s">
        <v>16798</v>
      </c>
      <c r="D3629" s="19" t="s">
        <v>17653</v>
      </c>
      <c r="E3629" s="41">
        <v>1399550001</v>
      </c>
      <c r="F3629" s="19" t="s">
        <v>17657</v>
      </c>
      <c r="G3629" s="19" t="s">
        <v>8136</v>
      </c>
      <c r="H3629" s="19" t="s">
        <v>8137</v>
      </c>
      <c r="I3629" s="24"/>
      <c r="J3629" s="24"/>
      <c r="K3629" s="19" t="s">
        <v>61</v>
      </c>
      <c r="L3629" s="20">
        <v>23902</v>
      </c>
      <c r="M3629" s="20">
        <v>0</v>
      </c>
      <c r="N3629" s="21">
        <v>638849.34</v>
      </c>
      <c r="O3629" s="21">
        <v>-788.73</v>
      </c>
      <c r="P3629" s="21">
        <v>-4506.45</v>
      </c>
      <c r="Q3629" s="21">
        <v>2053.88</v>
      </c>
      <c r="R3629" s="21">
        <v>0</v>
      </c>
      <c r="S3629" s="21">
        <v>0</v>
      </c>
      <c r="T3629" s="21">
        <v>635608.04</v>
      </c>
      <c r="U3629" s="21">
        <v>-217845.83</v>
      </c>
      <c r="V3629" s="21">
        <v>-21566.13</v>
      </c>
      <c r="W3629" s="20">
        <v>396196.08</v>
      </c>
      <c r="X3629" s="20">
        <v>280454.86025999999</v>
      </c>
      <c r="Y3629" s="20">
        <v>10</v>
      </c>
      <c r="Z3629" s="20">
        <v>28045.486025999999</v>
      </c>
      <c r="AA3629" s="45">
        <f t="shared" si="112"/>
        <v>635608.04</v>
      </c>
      <c r="AB3629" t="b">
        <f t="shared" si="113"/>
        <v>1</v>
      </c>
    </row>
    <row r="3630" spans="1:28" customFormat="1" ht="14.5" x14ac:dyDescent="0.35">
      <c r="A3630" s="19" t="s">
        <v>18154</v>
      </c>
      <c r="B3630" s="19" t="s">
        <v>18155</v>
      </c>
      <c r="C3630" s="19" t="s">
        <v>16850</v>
      </c>
      <c r="D3630" s="19" t="s">
        <v>17893</v>
      </c>
      <c r="E3630" s="41">
        <v>1400150001</v>
      </c>
      <c r="F3630" s="19" t="s">
        <v>2459</v>
      </c>
      <c r="G3630" s="19" t="s">
        <v>10854</v>
      </c>
      <c r="H3630" s="19" t="s">
        <v>10855</v>
      </c>
      <c r="I3630" s="24"/>
      <c r="J3630" s="24"/>
      <c r="K3630" s="19" t="s">
        <v>61</v>
      </c>
      <c r="L3630" s="20">
        <v>17278</v>
      </c>
      <c r="M3630" s="20">
        <v>981</v>
      </c>
      <c r="N3630" s="21">
        <v>600702.37</v>
      </c>
      <c r="O3630" s="21">
        <v>0</v>
      </c>
      <c r="P3630" s="21">
        <v>0</v>
      </c>
      <c r="Q3630" s="21">
        <v>5974.03</v>
      </c>
      <c r="R3630" s="21">
        <v>75864.12</v>
      </c>
      <c r="S3630" s="21">
        <v>0</v>
      </c>
      <c r="T3630" s="21">
        <v>682540.52</v>
      </c>
      <c r="U3630" s="21">
        <v>-337291.8</v>
      </c>
      <c r="V3630" s="21">
        <v>-19298.98</v>
      </c>
      <c r="W3630" s="20">
        <v>325949.74</v>
      </c>
      <c r="X3630" s="20">
        <v>263708.34042999998</v>
      </c>
      <c r="Y3630" s="20">
        <v>6</v>
      </c>
      <c r="Z3630" s="20">
        <v>43951.390071666661</v>
      </c>
      <c r="AA3630" s="45">
        <f t="shared" si="112"/>
        <v>682540.52</v>
      </c>
      <c r="AB3630" t="b">
        <f t="shared" si="113"/>
        <v>1</v>
      </c>
    </row>
    <row r="3631" spans="1:28" customFormat="1" ht="14.5" x14ac:dyDescent="0.35">
      <c r="A3631" s="19" t="s">
        <v>18154</v>
      </c>
      <c r="B3631" s="19" t="s">
        <v>18155</v>
      </c>
      <c r="C3631" s="19" t="s">
        <v>16850</v>
      </c>
      <c r="D3631" s="19" t="s">
        <v>17893</v>
      </c>
      <c r="E3631" s="41">
        <v>1400150002</v>
      </c>
      <c r="F3631" s="19" t="s">
        <v>2459</v>
      </c>
      <c r="G3631" s="19" t="s">
        <v>10856</v>
      </c>
      <c r="H3631" s="19" t="s">
        <v>10857</v>
      </c>
      <c r="I3631" s="24"/>
      <c r="J3631" s="24"/>
      <c r="K3631" s="19" t="s">
        <v>61</v>
      </c>
      <c r="L3631" s="20">
        <v>18421</v>
      </c>
      <c r="M3631" s="20">
        <v>0</v>
      </c>
      <c r="N3631" s="21">
        <v>685306.81</v>
      </c>
      <c r="O3631" s="21">
        <v>0</v>
      </c>
      <c r="P3631" s="21">
        <v>0</v>
      </c>
      <c r="Q3631" s="21">
        <v>8183.6</v>
      </c>
      <c r="R3631" s="21">
        <v>0</v>
      </c>
      <c r="S3631" s="21">
        <v>0</v>
      </c>
      <c r="T3631" s="21">
        <v>693490.41</v>
      </c>
      <c r="U3631" s="21">
        <v>-289163.18</v>
      </c>
      <c r="V3631" s="21">
        <v>-16959.5</v>
      </c>
      <c r="W3631" s="20">
        <v>387367.73</v>
      </c>
      <c r="X3631" s="20">
        <v>300849.68959000002</v>
      </c>
      <c r="Y3631" s="20">
        <v>5</v>
      </c>
      <c r="Z3631" s="20">
        <v>60169.937918000003</v>
      </c>
      <c r="AA3631" s="45">
        <f t="shared" si="112"/>
        <v>693490.41</v>
      </c>
      <c r="AB3631" t="b">
        <f t="shared" si="113"/>
        <v>1</v>
      </c>
    </row>
    <row r="3632" spans="1:28" customFormat="1" ht="14.5" x14ac:dyDescent="0.35">
      <c r="A3632" s="19" t="s">
        <v>18158</v>
      </c>
      <c r="B3632" s="19" t="s">
        <v>18159</v>
      </c>
      <c r="C3632" s="19" t="s">
        <v>16954</v>
      </c>
      <c r="D3632" s="19" t="s">
        <v>17767</v>
      </c>
      <c r="E3632" s="41">
        <v>1401040001</v>
      </c>
      <c r="F3632" s="19" t="s">
        <v>569</v>
      </c>
      <c r="G3632" s="19" t="s">
        <v>5721</v>
      </c>
      <c r="H3632" s="19" t="s">
        <v>5722</v>
      </c>
      <c r="I3632" s="24"/>
      <c r="J3632" s="24"/>
      <c r="K3632" s="19" t="s">
        <v>61</v>
      </c>
      <c r="L3632" s="20">
        <v>13865</v>
      </c>
      <c r="M3632" s="20">
        <v>0</v>
      </c>
      <c r="N3632" s="21">
        <v>485761.9</v>
      </c>
      <c r="O3632" s="21">
        <v>-515.19000000000005</v>
      </c>
      <c r="P3632" s="21">
        <v>0</v>
      </c>
      <c r="Q3632" s="21">
        <v>0</v>
      </c>
      <c r="R3632" s="21">
        <v>0</v>
      </c>
      <c r="S3632" s="21">
        <v>0</v>
      </c>
      <c r="T3632" s="21">
        <v>485246.71</v>
      </c>
      <c r="U3632" s="21">
        <v>-168736.59</v>
      </c>
      <c r="V3632" s="21">
        <v>-728.77</v>
      </c>
      <c r="W3632" s="20">
        <v>315781.34999999998</v>
      </c>
      <c r="X3632" s="20">
        <v>213249.47409999999</v>
      </c>
      <c r="Y3632" s="20">
        <v>2</v>
      </c>
      <c r="Z3632" s="20">
        <v>106624.73705</v>
      </c>
      <c r="AA3632" s="45">
        <f t="shared" si="112"/>
        <v>485246.71</v>
      </c>
      <c r="AB3632" t="b">
        <f t="shared" si="113"/>
        <v>1</v>
      </c>
    </row>
    <row r="3633" spans="1:28" customFormat="1" ht="14.5" x14ac:dyDescent="0.35">
      <c r="A3633" s="19" t="s">
        <v>18160</v>
      </c>
      <c r="B3633" s="19" t="s">
        <v>18161</v>
      </c>
      <c r="C3633" s="19" t="s">
        <v>17118</v>
      </c>
      <c r="D3633" s="19" t="s">
        <v>17873</v>
      </c>
      <c r="E3633" s="41">
        <v>1401550001</v>
      </c>
      <c r="F3633" s="19" t="s">
        <v>1173</v>
      </c>
      <c r="G3633" s="19" t="s">
        <v>7410</v>
      </c>
      <c r="H3633" s="19" t="s">
        <v>7411</v>
      </c>
      <c r="I3633" s="24"/>
      <c r="J3633" s="24"/>
      <c r="K3633" s="19" t="s">
        <v>61</v>
      </c>
      <c r="L3633" s="20">
        <v>6546</v>
      </c>
      <c r="M3633" s="20">
        <v>0</v>
      </c>
      <c r="N3633" s="21">
        <v>320365.90999999997</v>
      </c>
      <c r="O3633" s="21">
        <v>10582.51</v>
      </c>
      <c r="P3633" s="21">
        <v>5270.16</v>
      </c>
      <c r="Q3633" s="21">
        <v>0</v>
      </c>
      <c r="R3633" s="21">
        <v>0</v>
      </c>
      <c r="S3633" s="21">
        <v>0</v>
      </c>
      <c r="T3633" s="21">
        <v>336218.58</v>
      </c>
      <c r="U3633" s="21">
        <v>-18974.099999999999</v>
      </c>
      <c r="V3633" s="21">
        <v>-8472.16</v>
      </c>
      <c r="W3633" s="20">
        <v>308772.32</v>
      </c>
      <c r="X3633" s="20">
        <v>140640.63449</v>
      </c>
      <c r="Y3633" s="20">
        <v>14</v>
      </c>
      <c r="Z3633" s="20">
        <v>10045.759606428572</v>
      </c>
      <c r="AA3633" s="45">
        <f t="shared" si="112"/>
        <v>336218.57999999996</v>
      </c>
      <c r="AB3633" t="b">
        <f t="shared" si="113"/>
        <v>1</v>
      </c>
    </row>
    <row r="3634" spans="1:28" customFormat="1" ht="14.5" x14ac:dyDescent="0.35">
      <c r="A3634" s="19" t="s">
        <v>18150</v>
      </c>
      <c r="B3634" s="19" t="s">
        <v>18151</v>
      </c>
      <c r="C3634" s="19" t="s">
        <v>16687</v>
      </c>
      <c r="D3634" s="19" t="s">
        <v>17565</v>
      </c>
      <c r="E3634" s="41">
        <v>1401630001</v>
      </c>
      <c r="F3634" s="19" t="s">
        <v>3312</v>
      </c>
      <c r="G3634" s="19" t="s">
        <v>13179</v>
      </c>
      <c r="H3634" s="19" t="s">
        <v>13180</v>
      </c>
      <c r="I3634" s="24"/>
      <c r="J3634" s="24"/>
      <c r="K3634" s="19" t="s">
        <v>63</v>
      </c>
      <c r="L3634" s="20">
        <v>0</v>
      </c>
      <c r="M3634" s="20">
        <v>6502</v>
      </c>
      <c r="N3634" s="21">
        <v>447399.56</v>
      </c>
      <c r="O3634" s="21">
        <v>0</v>
      </c>
      <c r="P3634" s="21">
        <v>0</v>
      </c>
      <c r="Q3634" s="21">
        <v>1971.54</v>
      </c>
      <c r="R3634" s="21">
        <v>0</v>
      </c>
      <c r="S3634" s="21">
        <v>0</v>
      </c>
      <c r="T3634" s="21">
        <v>449371.1</v>
      </c>
      <c r="U3634" s="21">
        <v>0</v>
      </c>
      <c r="V3634" s="21">
        <v>-19748.2</v>
      </c>
      <c r="W3634" s="20">
        <v>429622.9</v>
      </c>
      <c r="X3634" s="20">
        <v>196408.40684000001</v>
      </c>
      <c r="Y3634" s="20">
        <v>2</v>
      </c>
      <c r="Z3634" s="20">
        <v>98204.203420000005</v>
      </c>
      <c r="AA3634" s="45">
        <f t="shared" si="112"/>
        <v>449371.1</v>
      </c>
      <c r="AB3634" t="b">
        <f t="shared" si="113"/>
        <v>1</v>
      </c>
    </row>
    <row r="3635" spans="1:28" customFormat="1" ht="14.5" x14ac:dyDescent="0.35">
      <c r="A3635" s="19" t="s">
        <v>18156</v>
      </c>
      <c r="B3635" s="19" t="s">
        <v>18157</v>
      </c>
      <c r="C3635" s="19" t="s">
        <v>16914</v>
      </c>
      <c r="D3635" s="19" t="s">
        <v>17737</v>
      </c>
      <c r="E3635" s="41">
        <v>1401710001</v>
      </c>
      <c r="F3635" s="19" t="s">
        <v>1961</v>
      </c>
      <c r="G3635" s="19" t="s">
        <v>9510</v>
      </c>
      <c r="H3635" s="19" t="s">
        <v>9511</v>
      </c>
      <c r="I3635" s="24"/>
      <c r="J3635" s="24"/>
      <c r="K3635" s="19" t="s">
        <v>61</v>
      </c>
      <c r="L3635" s="20">
        <v>12114</v>
      </c>
      <c r="M3635" s="20">
        <v>0</v>
      </c>
      <c r="N3635" s="21">
        <v>463404.66</v>
      </c>
      <c r="O3635" s="21">
        <v>0</v>
      </c>
      <c r="P3635" s="21">
        <v>0</v>
      </c>
      <c r="Q3635" s="21">
        <v>3961.12</v>
      </c>
      <c r="R3635" s="21">
        <v>0</v>
      </c>
      <c r="S3635" s="21">
        <v>0</v>
      </c>
      <c r="T3635" s="21">
        <v>467365.78</v>
      </c>
      <c r="U3635" s="21">
        <v>-86607.52</v>
      </c>
      <c r="V3635" s="21">
        <v>-19372.490000000002</v>
      </c>
      <c r="W3635" s="20">
        <v>361385.77</v>
      </c>
      <c r="X3635" s="20">
        <v>203434.64574000001</v>
      </c>
      <c r="Y3635" s="20">
        <v>3</v>
      </c>
      <c r="Z3635" s="20">
        <v>67811.548580000002</v>
      </c>
      <c r="AA3635" s="45">
        <f t="shared" si="112"/>
        <v>467365.77999999997</v>
      </c>
      <c r="AB3635" t="b">
        <f t="shared" si="113"/>
        <v>1</v>
      </c>
    </row>
    <row r="3636" spans="1:28" customFormat="1" ht="14.5" x14ac:dyDescent="0.35">
      <c r="A3636" s="19" t="s">
        <v>18148</v>
      </c>
      <c r="B3636" s="19" t="s">
        <v>18149</v>
      </c>
      <c r="C3636" s="19" t="s">
        <v>16550</v>
      </c>
      <c r="D3636" s="19" t="s">
        <v>17507</v>
      </c>
      <c r="E3636" s="41">
        <v>1402520001</v>
      </c>
      <c r="F3636" s="19" t="s">
        <v>2615</v>
      </c>
      <c r="G3636" s="19" t="s">
        <v>11274</v>
      </c>
      <c r="H3636" s="19" t="s">
        <v>11275</v>
      </c>
      <c r="I3636" s="24"/>
      <c r="J3636" s="24"/>
      <c r="K3636" s="19" t="s">
        <v>61</v>
      </c>
      <c r="L3636" s="20">
        <v>3745</v>
      </c>
      <c r="M3636" s="20">
        <v>2645</v>
      </c>
      <c r="N3636" s="21">
        <v>339836.02</v>
      </c>
      <c r="O3636" s="21">
        <v>0</v>
      </c>
      <c r="P3636" s="21">
        <v>0</v>
      </c>
      <c r="Q3636" s="21">
        <v>0</v>
      </c>
      <c r="R3636" s="21">
        <v>0</v>
      </c>
      <c r="S3636" s="21">
        <v>2150.12</v>
      </c>
      <c r="T3636" s="21">
        <v>341986.14</v>
      </c>
      <c r="U3636" s="21">
        <v>-15800.8</v>
      </c>
      <c r="V3636" s="21">
        <v>-11531.18</v>
      </c>
      <c r="W3636" s="20">
        <v>314654.15999999997</v>
      </c>
      <c r="X3636" s="20">
        <v>149188.01277999999</v>
      </c>
      <c r="Y3636" s="20">
        <v>8</v>
      </c>
      <c r="Z3636" s="20">
        <v>18648.501597499999</v>
      </c>
      <c r="AA3636" s="45">
        <f t="shared" si="112"/>
        <v>341986.14</v>
      </c>
      <c r="AB3636" t="b">
        <f t="shared" si="113"/>
        <v>1</v>
      </c>
    </row>
    <row r="3637" spans="1:28" customFormat="1" ht="14.5" x14ac:dyDescent="0.35">
      <c r="A3637" s="19" t="s">
        <v>18154</v>
      </c>
      <c r="B3637" s="19" t="s">
        <v>18155</v>
      </c>
      <c r="C3637" s="19" t="s">
        <v>16798</v>
      </c>
      <c r="D3637" s="19" t="s">
        <v>17653</v>
      </c>
      <c r="E3637" s="41">
        <v>1402600001</v>
      </c>
      <c r="F3637" s="19" t="s">
        <v>16801</v>
      </c>
      <c r="G3637" s="19" t="s">
        <v>8140</v>
      </c>
      <c r="H3637" s="19" t="s">
        <v>8141</v>
      </c>
      <c r="I3637" s="24"/>
      <c r="J3637" s="24"/>
      <c r="K3637" s="19" t="s">
        <v>61</v>
      </c>
      <c r="L3637" s="20">
        <v>3132</v>
      </c>
      <c r="M3637" s="20">
        <v>791</v>
      </c>
      <c r="N3637" s="21">
        <v>165468.57</v>
      </c>
      <c r="O3637" s="21">
        <v>0</v>
      </c>
      <c r="P3637" s="21">
        <v>0</v>
      </c>
      <c r="Q3637" s="21">
        <v>0</v>
      </c>
      <c r="R3637" s="21">
        <v>75864.12</v>
      </c>
      <c r="S3637" s="21">
        <v>3432.12</v>
      </c>
      <c r="T3637" s="21">
        <v>244764.81</v>
      </c>
      <c r="U3637" s="21">
        <v>-53807.6</v>
      </c>
      <c r="V3637" s="21">
        <v>-11975.85</v>
      </c>
      <c r="W3637" s="20">
        <v>178981.36</v>
      </c>
      <c r="X3637" s="20">
        <v>72640.702229999995</v>
      </c>
      <c r="Y3637" s="20">
        <v>7</v>
      </c>
      <c r="Z3637" s="20">
        <v>10377.243175714286</v>
      </c>
      <c r="AA3637" s="45">
        <f t="shared" si="112"/>
        <v>244764.81</v>
      </c>
      <c r="AB3637" t="b">
        <f t="shared" si="113"/>
        <v>1</v>
      </c>
    </row>
    <row r="3638" spans="1:28" customFormat="1" ht="14.5" x14ac:dyDescent="0.35">
      <c r="A3638" s="19" t="s">
        <v>18158</v>
      </c>
      <c r="B3638" s="19" t="s">
        <v>18159</v>
      </c>
      <c r="C3638" s="19" t="s">
        <v>17015</v>
      </c>
      <c r="D3638" s="19" t="s">
        <v>17803</v>
      </c>
      <c r="E3638" s="41">
        <v>1402870001</v>
      </c>
      <c r="F3638" s="19" t="s">
        <v>164</v>
      </c>
      <c r="G3638" s="19" t="s">
        <v>6041</v>
      </c>
      <c r="H3638" s="19" t="s">
        <v>6042</v>
      </c>
      <c r="I3638" s="24"/>
      <c r="J3638" s="24"/>
      <c r="K3638" s="19" t="s">
        <v>61</v>
      </c>
      <c r="L3638" s="20">
        <v>15360</v>
      </c>
      <c r="M3638" s="20">
        <v>0</v>
      </c>
      <c r="N3638" s="21">
        <v>568714.77</v>
      </c>
      <c r="O3638" s="21">
        <v>0</v>
      </c>
      <c r="P3638" s="21">
        <v>-233614.46</v>
      </c>
      <c r="Q3638" s="21">
        <v>600</v>
      </c>
      <c r="R3638" s="21">
        <v>0</v>
      </c>
      <c r="S3638" s="21">
        <v>0</v>
      </c>
      <c r="T3638" s="21">
        <v>335700.31</v>
      </c>
      <c r="U3638" s="21">
        <v>-85137.65</v>
      </c>
      <c r="V3638" s="21">
        <v>-15153.05</v>
      </c>
      <c r="W3638" s="20">
        <v>235409.61</v>
      </c>
      <c r="X3638" s="20">
        <v>249665.78403000001</v>
      </c>
      <c r="Y3638" s="20">
        <v>5</v>
      </c>
      <c r="Z3638" s="20">
        <v>49933.156805999999</v>
      </c>
      <c r="AA3638" s="45">
        <f t="shared" si="112"/>
        <v>335700.31000000006</v>
      </c>
      <c r="AB3638" t="b">
        <f t="shared" si="113"/>
        <v>1</v>
      </c>
    </row>
    <row r="3639" spans="1:28" customFormat="1" ht="14.5" x14ac:dyDescent="0.35">
      <c r="A3639" s="19" t="s">
        <v>18148</v>
      </c>
      <c r="B3639" s="19" t="s">
        <v>18149</v>
      </c>
      <c r="C3639" s="19" t="s">
        <v>16644</v>
      </c>
      <c r="D3639" s="19" t="s">
        <v>17550</v>
      </c>
      <c r="E3639" s="41">
        <v>1403840001</v>
      </c>
      <c r="F3639" s="19" t="s">
        <v>3093</v>
      </c>
      <c r="G3639" s="19" t="s">
        <v>12547</v>
      </c>
      <c r="H3639" s="19" t="s">
        <v>12548</v>
      </c>
      <c r="I3639" s="24"/>
      <c r="J3639" s="24"/>
      <c r="K3639" s="19" t="s">
        <v>61</v>
      </c>
      <c r="L3639" s="20">
        <v>6775</v>
      </c>
      <c r="M3639" s="20">
        <v>0</v>
      </c>
      <c r="N3639" s="21">
        <v>249177.51</v>
      </c>
      <c r="O3639" s="21">
        <v>0</v>
      </c>
      <c r="P3639" s="21">
        <v>-50650.23</v>
      </c>
      <c r="Q3639" s="21">
        <v>0</v>
      </c>
      <c r="R3639" s="21">
        <v>0</v>
      </c>
      <c r="S3639" s="21">
        <v>14205.28</v>
      </c>
      <c r="T3639" s="21">
        <v>212732.56</v>
      </c>
      <c r="U3639" s="21">
        <v>-39354.21</v>
      </c>
      <c r="V3639" s="21">
        <v>-10867.55</v>
      </c>
      <c r="W3639" s="20">
        <v>162510.79999999999</v>
      </c>
      <c r="X3639" s="20">
        <v>109388.92689</v>
      </c>
      <c r="Y3639" s="20">
        <v>6</v>
      </c>
      <c r="Z3639" s="20">
        <v>18231.487815</v>
      </c>
      <c r="AA3639" s="45">
        <f t="shared" si="112"/>
        <v>212732.56</v>
      </c>
      <c r="AB3639" t="b">
        <f t="shared" si="113"/>
        <v>1</v>
      </c>
    </row>
    <row r="3640" spans="1:28" customFormat="1" ht="14.5" x14ac:dyDescent="0.35">
      <c r="A3640" s="19" t="s">
        <v>18154</v>
      </c>
      <c r="B3640" s="19" t="s">
        <v>18155</v>
      </c>
      <c r="C3640" s="19" t="s">
        <v>16842</v>
      </c>
      <c r="D3640" s="19" t="s">
        <v>17690</v>
      </c>
      <c r="E3640" s="41">
        <v>1403920001</v>
      </c>
      <c r="F3640" s="19" t="s">
        <v>2460</v>
      </c>
      <c r="G3640" s="19" t="s">
        <v>10858</v>
      </c>
      <c r="H3640" s="19" t="s">
        <v>10859</v>
      </c>
      <c r="I3640" s="24"/>
      <c r="J3640" s="24"/>
      <c r="K3640" s="19" t="s">
        <v>61</v>
      </c>
      <c r="L3640" s="20">
        <v>13694</v>
      </c>
      <c r="M3640" s="20">
        <v>1001</v>
      </c>
      <c r="N3640" s="21">
        <v>513844.45</v>
      </c>
      <c r="O3640" s="21">
        <v>0</v>
      </c>
      <c r="P3640" s="21">
        <v>-62084.68</v>
      </c>
      <c r="Q3640" s="21">
        <v>5593.14</v>
      </c>
      <c r="R3640" s="21">
        <v>0</v>
      </c>
      <c r="S3640" s="21">
        <v>30708.06</v>
      </c>
      <c r="T3640" s="21">
        <v>488060.97</v>
      </c>
      <c r="U3640" s="21">
        <v>-192110.9</v>
      </c>
      <c r="V3640" s="21">
        <v>-21913.62</v>
      </c>
      <c r="W3640" s="20">
        <v>274036.45</v>
      </c>
      <c r="X3640" s="20">
        <v>225577.71354999999</v>
      </c>
      <c r="Y3640" s="20">
        <v>4</v>
      </c>
      <c r="Z3640" s="20">
        <v>56394.428387499996</v>
      </c>
      <c r="AA3640" s="45">
        <f t="shared" si="112"/>
        <v>488060.97000000003</v>
      </c>
      <c r="AB3640" t="b">
        <f t="shared" si="113"/>
        <v>1</v>
      </c>
    </row>
    <row r="3641" spans="1:28" customFormat="1" ht="14.5" x14ac:dyDescent="0.35">
      <c r="A3641" s="19" t="s">
        <v>18160</v>
      </c>
      <c r="B3641" s="19" t="s">
        <v>18161</v>
      </c>
      <c r="C3641" s="19" t="s">
        <v>17058</v>
      </c>
      <c r="D3641" s="19" t="s">
        <v>17862</v>
      </c>
      <c r="E3641" s="41">
        <v>1404490001</v>
      </c>
      <c r="F3641" s="19" t="s">
        <v>767</v>
      </c>
      <c r="G3641" s="19" t="s">
        <v>6275</v>
      </c>
      <c r="H3641" s="19" t="s">
        <v>6276</v>
      </c>
      <c r="I3641" s="24"/>
      <c r="J3641" s="24"/>
      <c r="K3641" s="19" t="s">
        <v>63</v>
      </c>
      <c r="L3641" s="20">
        <v>1</v>
      </c>
      <c r="M3641" s="20">
        <v>0</v>
      </c>
      <c r="N3641" s="21">
        <v>1216888.06</v>
      </c>
      <c r="O3641" s="21">
        <v>0</v>
      </c>
      <c r="P3641" s="21">
        <v>0</v>
      </c>
      <c r="Q3641" s="21">
        <v>0</v>
      </c>
      <c r="R3641" s="21">
        <v>0</v>
      </c>
      <c r="S3641" s="21">
        <v>0</v>
      </c>
      <c r="T3641" s="21">
        <v>1216888.06</v>
      </c>
      <c r="U3641" s="21">
        <v>-8149.2</v>
      </c>
      <c r="V3641" s="21">
        <v>0</v>
      </c>
      <c r="W3641" s="20">
        <v>1208738.8600000001</v>
      </c>
      <c r="X3641" s="20">
        <v>534213.85834000004</v>
      </c>
      <c r="Y3641" s="20">
        <v>11</v>
      </c>
      <c r="Z3641" s="20">
        <v>48564.896212727275</v>
      </c>
      <c r="AA3641" s="45">
        <f t="shared" si="112"/>
        <v>1216888.06</v>
      </c>
      <c r="AB3641" t="b">
        <f t="shared" si="113"/>
        <v>1</v>
      </c>
    </row>
    <row r="3642" spans="1:28" customFormat="1" ht="14.5" x14ac:dyDescent="0.35">
      <c r="A3642" s="19" t="s">
        <v>18160</v>
      </c>
      <c r="B3642" s="19" t="s">
        <v>18161</v>
      </c>
      <c r="C3642" s="19" t="s">
        <v>17058</v>
      </c>
      <c r="D3642" s="19" t="s">
        <v>17862</v>
      </c>
      <c r="E3642" s="41">
        <v>1404490002</v>
      </c>
      <c r="F3642" s="19" t="s">
        <v>767</v>
      </c>
      <c r="G3642" s="19" t="s">
        <v>6277</v>
      </c>
      <c r="H3642" s="19" t="s">
        <v>6278</v>
      </c>
      <c r="I3642" s="24"/>
      <c r="J3642" s="24"/>
      <c r="K3642" s="19" t="s">
        <v>63</v>
      </c>
      <c r="L3642" s="20">
        <v>1</v>
      </c>
      <c r="M3642" s="20">
        <v>0</v>
      </c>
      <c r="N3642" s="21">
        <v>2519610.02</v>
      </c>
      <c r="O3642" s="21">
        <v>0</v>
      </c>
      <c r="P3642" s="21">
        <v>0</v>
      </c>
      <c r="Q3642" s="21">
        <v>0</v>
      </c>
      <c r="R3642" s="21">
        <v>0</v>
      </c>
      <c r="S3642" s="21">
        <v>0</v>
      </c>
      <c r="T3642" s="21">
        <v>2519610.02</v>
      </c>
      <c r="U3642" s="21">
        <v>-19313.509999999998</v>
      </c>
      <c r="V3642" s="21">
        <v>0</v>
      </c>
      <c r="W3642" s="20">
        <v>2500296.5099999998</v>
      </c>
      <c r="X3642" s="20">
        <v>1106108.7987800001</v>
      </c>
      <c r="Y3642" s="20">
        <v>19</v>
      </c>
      <c r="Z3642" s="20">
        <v>58216.252567368421</v>
      </c>
      <c r="AA3642" s="45">
        <f t="shared" si="112"/>
        <v>2519610.02</v>
      </c>
      <c r="AB3642" t="b">
        <f t="shared" si="113"/>
        <v>1</v>
      </c>
    </row>
    <row r="3643" spans="1:28" customFormat="1" ht="14.5" x14ac:dyDescent="0.35">
      <c r="A3643" s="19" t="s">
        <v>18160</v>
      </c>
      <c r="B3643" s="19" t="s">
        <v>18161</v>
      </c>
      <c r="C3643" s="19" t="s">
        <v>17058</v>
      </c>
      <c r="D3643" s="19" t="s">
        <v>17862</v>
      </c>
      <c r="E3643" s="41">
        <v>1404490003</v>
      </c>
      <c r="F3643" s="19" t="s">
        <v>767</v>
      </c>
      <c r="G3643" s="19" t="s">
        <v>6279</v>
      </c>
      <c r="H3643" s="19" t="s">
        <v>6280</v>
      </c>
      <c r="I3643" s="24"/>
      <c r="J3643" s="24"/>
      <c r="K3643" s="19" t="s">
        <v>63</v>
      </c>
      <c r="L3643" s="20">
        <v>1</v>
      </c>
      <c r="M3643" s="20">
        <v>0</v>
      </c>
      <c r="N3643" s="21">
        <v>1532157.92</v>
      </c>
      <c r="O3643" s="21">
        <v>0</v>
      </c>
      <c r="P3643" s="21">
        <v>0</v>
      </c>
      <c r="Q3643" s="21">
        <v>0</v>
      </c>
      <c r="R3643" s="21">
        <v>0</v>
      </c>
      <c r="S3643" s="21">
        <v>0</v>
      </c>
      <c r="T3643" s="21">
        <v>1532157.92</v>
      </c>
      <c r="U3643" s="21">
        <v>-8890.57</v>
      </c>
      <c r="V3643" s="21">
        <v>0</v>
      </c>
      <c r="W3643" s="20">
        <v>1523267.35</v>
      </c>
      <c r="X3643" s="20">
        <v>672617.32687999995</v>
      </c>
      <c r="Y3643" s="20">
        <v>16</v>
      </c>
      <c r="Z3643" s="20">
        <v>42038.582929999997</v>
      </c>
      <c r="AA3643" s="45">
        <f t="shared" si="112"/>
        <v>1532157.92</v>
      </c>
      <c r="AB3643" t="b">
        <f t="shared" si="113"/>
        <v>1</v>
      </c>
    </row>
    <row r="3644" spans="1:28" customFormat="1" ht="14.5" x14ac:dyDescent="0.35">
      <c r="A3644" s="19" t="s">
        <v>18148</v>
      </c>
      <c r="B3644" s="19" t="s">
        <v>18149</v>
      </c>
      <c r="C3644" s="19" t="s">
        <v>16572</v>
      </c>
      <c r="D3644" s="19" t="s">
        <v>17508</v>
      </c>
      <c r="E3644" s="41">
        <v>1404730001</v>
      </c>
      <c r="F3644" s="19" t="s">
        <v>2616</v>
      </c>
      <c r="G3644" s="19" t="s">
        <v>11276</v>
      </c>
      <c r="H3644" s="19" t="s">
        <v>11277</v>
      </c>
      <c r="I3644" s="24"/>
      <c r="J3644" s="24"/>
      <c r="K3644" s="19" t="s">
        <v>61</v>
      </c>
      <c r="L3644" s="20">
        <v>6300</v>
      </c>
      <c r="M3644" s="20">
        <v>0</v>
      </c>
      <c r="N3644" s="21">
        <v>192653.12</v>
      </c>
      <c r="O3644" s="21">
        <v>0</v>
      </c>
      <c r="P3644" s="21">
        <v>0</v>
      </c>
      <c r="Q3644" s="21">
        <v>1414.68</v>
      </c>
      <c r="R3644" s="21">
        <v>0</v>
      </c>
      <c r="S3644" s="21">
        <v>4923.04</v>
      </c>
      <c r="T3644" s="21">
        <v>198990.84</v>
      </c>
      <c r="U3644" s="21">
        <v>-43100.7</v>
      </c>
      <c r="V3644" s="21">
        <v>-26125.87</v>
      </c>
      <c r="W3644" s="20">
        <v>129764.27</v>
      </c>
      <c r="X3644" s="20">
        <v>84574.719679999995</v>
      </c>
      <c r="Y3644" s="20">
        <v>6</v>
      </c>
      <c r="Z3644" s="20">
        <v>14095.786613333332</v>
      </c>
      <c r="AA3644" s="45">
        <f t="shared" si="112"/>
        <v>198990.84</v>
      </c>
      <c r="AB3644" t="b">
        <f t="shared" si="113"/>
        <v>1</v>
      </c>
    </row>
    <row r="3645" spans="1:28" customFormat="1" ht="14.5" x14ac:dyDescent="0.35">
      <c r="A3645" s="19" t="s">
        <v>18158</v>
      </c>
      <c r="B3645" s="19" t="s">
        <v>18159</v>
      </c>
      <c r="C3645" s="19" t="s">
        <v>16982</v>
      </c>
      <c r="D3645" s="19" t="s">
        <v>17802</v>
      </c>
      <c r="E3645" s="41">
        <v>1405110001</v>
      </c>
      <c r="F3645" s="19" t="s">
        <v>16983</v>
      </c>
      <c r="G3645" s="19" t="s">
        <v>17329</v>
      </c>
      <c r="H3645" s="19" t="s">
        <v>4956</v>
      </c>
      <c r="I3645" s="24"/>
      <c r="J3645" s="24"/>
      <c r="K3645" s="19" t="s">
        <v>61</v>
      </c>
      <c r="L3645" s="20">
        <v>6699</v>
      </c>
      <c r="M3645" s="20">
        <v>0</v>
      </c>
      <c r="N3645" s="21">
        <v>255535.2</v>
      </c>
      <c r="O3645" s="21">
        <v>0</v>
      </c>
      <c r="P3645" s="21">
        <v>0</v>
      </c>
      <c r="Q3645" s="21">
        <v>1991.04</v>
      </c>
      <c r="R3645" s="21">
        <v>0</v>
      </c>
      <c r="S3645" s="21">
        <v>0</v>
      </c>
      <c r="T3645" s="21">
        <v>257526.24</v>
      </c>
      <c r="U3645" s="21">
        <v>-30377.4</v>
      </c>
      <c r="V3645" s="21">
        <v>-14476.76</v>
      </c>
      <c r="W3645" s="20">
        <v>212672.08</v>
      </c>
      <c r="X3645" s="20">
        <v>112179.9528</v>
      </c>
      <c r="Y3645" s="20">
        <v>3</v>
      </c>
      <c r="Z3645" s="20">
        <v>37393.317600000002</v>
      </c>
      <c r="AA3645" s="45">
        <f t="shared" si="112"/>
        <v>257526.24000000002</v>
      </c>
      <c r="AB3645" t="b">
        <f t="shared" si="113"/>
        <v>1</v>
      </c>
    </row>
    <row r="3646" spans="1:28" customFormat="1" ht="14.5" x14ac:dyDescent="0.35">
      <c r="A3646" s="19" t="s">
        <v>18158</v>
      </c>
      <c r="B3646" s="19" t="s">
        <v>18159</v>
      </c>
      <c r="C3646" s="19" t="s">
        <v>17015</v>
      </c>
      <c r="D3646" s="19" t="s">
        <v>17803</v>
      </c>
      <c r="E3646" s="41">
        <v>1406780001</v>
      </c>
      <c r="F3646" s="19" t="s">
        <v>104</v>
      </c>
      <c r="G3646" s="19" t="s">
        <v>4489</v>
      </c>
      <c r="H3646" s="19" t="s">
        <v>4490</v>
      </c>
      <c r="I3646" s="24"/>
      <c r="J3646" s="24"/>
      <c r="K3646" s="19" t="s">
        <v>61</v>
      </c>
      <c r="L3646" s="20">
        <v>4821</v>
      </c>
      <c r="M3646" s="20">
        <v>0</v>
      </c>
      <c r="N3646" s="21">
        <v>172452.18</v>
      </c>
      <c r="O3646" s="21">
        <v>0</v>
      </c>
      <c r="P3646" s="21">
        <v>0</v>
      </c>
      <c r="Q3646" s="21">
        <v>0</v>
      </c>
      <c r="R3646" s="21">
        <v>0</v>
      </c>
      <c r="S3646" s="21">
        <v>0</v>
      </c>
      <c r="T3646" s="21">
        <v>172452.18</v>
      </c>
      <c r="U3646" s="21">
        <v>-59484.5</v>
      </c>
      <c r="V3646" s="21">
        <v>-12670.34</v>
      </c>
      <c r="W3646" s="20">
        <v>100297.34</v>
      </c>
      <c r="X3646" s="20">
        <v>75706.507020000005</v>
      </c>
      <c r="Y3646" s="20">
        <v>3</v>
      </c>
      <c r="Z3646" s="20">
        <v>25235.502340000003</v>
      </c>
      <c r="AA3646" s="45">
        <f t="shared" si="112"/>
        <v>172452.18</v>
      </c>
      <c r="AB3646" t="b">
        <f t="shared" si="113"/>
        <v>1</v>
      </c>
    </row>
    <row r="3647" spans="1:28" customFormat="1" ht="14.5" x14ac:dyDescent="0.35">
      <c r="A3647" s="19" t="s">
        <v>18160</v>
      </c>
      <c r="B3647" s="19" t="s">
        <v>18161</v>
      </c>
      <c r="C3647" s="19" t="s">
        <v>17118</v>
      </c>
      <c r="D3647" s="19" t="s">
        <v>17873</v>
      </c>
      <c r="E3647" s="41">
        <v>1406860001</v>
      </c>
      <c r="F3647" s="19" t="s">
        <v>1108</v>
      </c>
      <c r="G3647" s="19" t="s">
        <v>7228</v>
      </c>
      <c r="H3647" s="19" t="s">
        <v>7229</v>
      </c>
      <c r="I3647" s="24"/>
      <c r="J3647" s="24"/>
      <c r="K3647" s="19" t="s">
        <v>61</v>
      </c>
      <c r="L3647" s="20">
        <v>7582</v>
      </c>
      <c r="M3647" s="20">
        <v>0</v>
      </c>
      <c r="N3647" s="21">
        <v>244913.33</v>
      </c>
      <c r="O3647" s="21">
        <v>0</v>
      </c>
      <c r="P3647" s="21">
        <v>0</v>
      </c>
      <c r="Q3647" s="21">
        <v>0</v>
      </c>
      <c r="R3647" s="21">
        <v>0</v>
      </c>
      <c r="S3647" s="21">
        <v>0</v>
      </c>
      <c r="T3647" s="21">
        <v>244913.33</v>
      </c>
      <c r="U3647" s="21">
        <v>-120627.5</v>
      </c>
      <c r="V3647" s="21">
        <v>-8355.93</v>
      </c>
      <c r="W3647" s="20">
        <v>115929.9</v>
      </c>
      <c r="X3647" s="20">
        <v>107516.95187</v>
      </c>
      <c r="Y3647" s="20">
        <v>4</v>
      </c>
      <c r="Z3647" s="20">
        <v>26879.237967500001</v>
      </c>
      <c r="AA3647" s="45">
        <f t="shared" si="112"/>
        <v>244913.33</v>
      </c>
      <c r="AB3647" t="b">
        <f t="shared" si="113"/>
        <v>1</v>
      </c>
    </row>
    <row r="3648" spans="1:28" customFormat="1" ht="14.5" x14ac:dyDescent="0.35">
      <c r="A3648" s="19" t="s">
        <v>18160</v>
      </c>
      <c r="B3648" s="19" t="s">
        <v>18161</v>
      </c>
      <c r="C3648" s="19" t="s">
        <v>17118</v>
      </c>
      <c r="D3648" s="19" t="s">
        <v>17873</v>
      </c>
      <c r="E3648" s="41">
        <v>1406860002</v>
      </c>
      <c r="F3648" s="19" t="s">
        <v>1108</v>
      </c>
      <c r="G3648" s="19" t="s">
        <v>7226</v>
      </c>
      <c r="H3648" s="19" t="s">
        <v>7227</v>
      </c>
      <c r="I3648" s="24"/>
      <c r="J3648" s="24"/>
      <c r="K3648" s="19" t="s">
        <v>61</v>
      </c>
      <c r="L3648" s="20">
        <v>24843</v>
      </c>
      <c r="M3648" s="20">
        <v>0</v>
      </c>
      <c r="N3648" s="21">
        <v>874251.88</v>
      </c>
      <c r="O3648" s="21">
        <v>0</v>
      </c>
      <c r="P3648" s="21">
        <v>0</v>
      </c>
      <c r="Q3648" s="21">
        <v>0</v>
      </c>
      <c r="R3648" s="21">
        <v>0</v>
      </c>
      <c r="S3648" s="21">
        <v>10186.549999999999</v>
      </c>
      <c r="T3648" s="21">
        <v>884438.43</v>
      </c>
      <c r="U3648" s="21">
        <v>-431218.18</v>
      </c>
      <c r="V3648" s="21">
        <v>-51212.32</v>
      </c>
      <c r="W3648" s="20">
        <v>402007.93</v>
      </c>
      <c r="X3648" s="20">
        <v>383796.57532</v>
      </c>
      <c r="Y3648" s="20">
        <v>7</v>
      </c>
      <c r="Z3648" s="20">
        <v>54828.082188571432</v>
      </c>
      <c r="AA3648" s="45">
        <f t="shared" si="112"/>
        <v>884438.43</v>
      </c>
      <c r="AB3648" t="b">
        <f t="shared" si="113"/>
        <v>1</v>
      </c>
    </row>
    <row r="3649" spans="1:28" customFormat="1" ht="14.5" x14ac:dyDescent="0.35">
      <c r="A3649" s="19" t="s">
        <v>18152</v>
      </c>
      <c r="B3649" s="19" t="s">
        <v>18153</v>
      </c>
      <c r="C3649" s="19" t="s">
        <v>16727</v>
      </c>
      <c r="D3649" s="19" t="s">
        <v>17891</v>
      </c>
      <c r="E3649" s="41">
        <v>1406940001</v>
      </c>
      <c r="F3649" s="19" t="s">
        <v>4074</v>
      </c>
      <c r="G3649" s="19" t="s">
        <v>15207</v>
      </c>
      <c r="H3649" s="19" t="s">
        <v>15208</v>
      </c>
      <c r="I3649" s="24"/>
      <c r="J3649" s="24"/>
      <c r="K3649" s="19" t="s">
        <v>61</v>
      </c>
      <c r="L3649" s="20">
        <v>15878</v>
      </c>
      <c r="M3649" s="20">
        <v>0</v>
      </c>
      <c r="N3649" s="21">
        <v>526991.62</v>
      </c>
      <c r="O3649" s="21">
        <v>414.87</v>
      </c>
      <c r="P3649" s="21">
        <v>-91781.71</v>
      </c>
      <c r="Q3649" s="21">
        <v>4590.8</v>
      </c>
      <c r="R3649" s="21">
        <v>75864.12</v>
      </c>
      <c r="S3649" s="21">
        <v>10813.08</v>
      </c>
      <c r="T3649" s="21">
        <v>526892.78</v>
      </c>
      <c r="U3649" s="21">
        <v>-43250.33</v>
      </c>
      <c r="V3649" s="21">
        <v>-18065.689999999999</v>
      </c>
      <c r="W3649" s="20">
        <v>465576.76</v>
      </c>
      <c r="X3649" s="20">
        <v>231349.32118</v>
      </c>
      <c r="Y3649" s="20">
        <v>8</v>
      </c>
      <c r="Z3649" s="20">
        <v>28918.6651475</v>
      </c>
      <c r="AA3649" s="45">
        <f t="shared" si="112"/>
        <v>526892.77999999991</v>
      </c>
      <c r="AB3649" t="b">
        <f t="shared" si="113"/>
        <v>1</v>
      </c>
    </row>
    <row r="3650" spans="1:28" customFormat="1" ht="14.5" x14ac:dyDescent="0.35">
      <c r="A3650" s="19" t="s">
        <v>18156</v>
      </c>
      <c r="B3650" s="19" t="s">
        <v>18157</v>
      </c>
      <c r="C3650" s="19" t="s">
        <v>16945</v>
      </c>
      <c r="D3650" s="19" t="s">
        <v>17764</v>
      </c>
      <c r="E3650" s="41">
        <v>1407080001</v>
      </c>
      <c r="F3650" s="19" t="s">
        <v>1804</v>
      </c>
      <c r="G3650" s="19" t="s">
        <v>9129</v>
      </c>
      <c r="H3650" s="19" t="s">
        <v>9130</v>
      </c>
      <c r="I3650" s="24"/>
      <c r="J3650" s="24"/>
      <c r="K3650" s="19" t="s">
        <v>61</v>
      </c>
      <c r="L3650" s="20">
        <v>12034</v>
      </c>
      <c r="M3650" s="20">
        <v>0</v>
      </c>
      <c r="N3650" s="21">
        <v>396730.23</v>
      </c>
      <c r="O3650" s="21">
        <v>0</v>
      </c>
      <c r="P3650" s="21">
        <v>0</v>
      </c>
      <c r="Q3650" s="21">
        <v>0</v>
      </c>
      <c r="R3650" s="21">
        <v>0</v>
      </c>
      <c r="S3650" s="21">
        <v>0</v>
      </c>
      <c r="T3650" s="21">
        <v>396730.23</v>
      </c>
      <c r="U3650" s="21">
        <v>-486.21</v>
      </c>
      <c r="V3650" s="21">
        <v>-15075.54</v>
      </c>
      <c r="W3650" s="20">
        <v>381168.48</v>
      </c>
      <c r="X3650" s="20">
        <v>174164.57097</v>
      </c>
      <c r="Y3650" s="20">
        <v>7</v>
      </c>
      <c r="Z3650" s="20">
        <v>24880.652995714285</v>
      </c>
      <c r="AA3650" s="45">
        <f t="shared" si="112"/>
        <v>396730.23</v>
      </c>
      <c r="AB3650" t="b">
        <f t="shared" si="113"/>
        <v>1</v>
      </c>
    </row>
    <row r="3651" spans="1:28" customFormat="1" ht="14.5" x14ac:dyDescent="0.35">
      <c r="A3651" s="19" t="s">
        <v>18160</v>
      </c>
      <c r="B3651" s="19" t="s">
        <v>18161</v>
      </c>
      <c r="C3651" s="19" t="s">
        <v>17043</v>
      </c>
      <c r="D3651" s="19" t="s">
        <v>17826</v>
      </c>
      <c r="E3651" s="41">
        <v>1407160001</v>
      </c>
      <c r="F3651" s="19" t="s">
        <v>1038</v>
      </c>
      <c r="G3651" s="19" t="s">
        <v>7036</v>
      </c>
      <c r="H3651" s="19" t="s">
        <v>7037</v>
      </c>
      <c r="I3651" s="24"/>
      <c r="J3651" s="24"/>
      <c r="K3651" s="19" t="s">
        <v>61</v>
      </c>
      <c r="L3651" s="20">
        <v>5624</v>
      </c>
      <c r="M3651" s="20">
        <v>0</v>
      </c>
      <c r="N3651" s="21">
        <v>225632.92</v>
      </c>
      <c r="O3651" s="21">
        <v>0</v>
      </c>
      <c r="P3651" s="21">
        <v>0</v>
      </c>
      <c r="Q3651" s="21">
        <v>0</v>
      </c>
      <c r="R3651" s="21">
        <v>0</v>
      </c>
      <c r="S3651" s="21">
        <v>0</v>
      </c>
      <c r="T3651" s="21">
        <v>225632.92</v>
      </c>
      <c r="U3651" s="21">
        <v>-64260</v>
      </c>
      <c r="V3651" s="21">
        <v>-8567.7000000000007</v>
      </c>
      <c r="W3651" s="20">
        <v>152805.22</v>
      </c>
      <c r="X3651" s="20">
        <v>99052.851880000002</v>
      </c>
      <c r="Y3651" s="20">
        <v>2</v>
      </c>
      <c r="Z3651" s="20">
        <v>49526.425940000001</v>
      </c>
      <c r="AA3651" s="45">
        <f t="shared" si="112"/>
        <v>225632.92</v>
      </c>
      <c r="AB3651" t="b">
        <f t="shared" si="113"/>
        <v>1</v>
      </c>
    </row>
    <row r="3652" spans="1:28" customFormat="1" ht="14.5" x14ac:dyDescent="0.35">
      <c r="A3652" s="19" t="s">
        <v>18156</v>
      </c>
      <c r="B3652" s="19" t="s">
        <v>18157</v>
      </c>
      <c r="C3652" s="19" t="s">
        <v>16923</v>
      </c>
      <c r="D3652" s="19" t="s">
        <v>17746</v>
      </c>
      <c r="E3652" s="41">
        <v>1407320001</v>
      </c>
      <c r="F3652" s="19" t="s">
        <v>2126</v>
      </c>
      <c r="G3652" s="19" t="s">
        <v>9946</v>
      </c>
      <c r="H3652" s="19" t="s">
        <v>9947</v>
      </c>
      <c r="I3652" s="24"/>
      <c r="J3652" s="24"/>
      <c r="K3652" s="19" t="s">
        <v>61</v>
      </c>
      <c r="L3652" s="20">
        <v>24916</v>
      </c>
      <c r="M3652" s="20">
        <v>0</v>
      </c>
      <c r="N3652" s="21">
        <v>708062.51</v>
      </c>
      <c r="O3652" s="21">
        <v>-670.72</v>
      </c>
      <c r="P3652" s="21">
        <v>0</v>
      </c>
      <c r="Q3652" s="21">
        <v>7531.8</v>
      </c>
      <c r="R3652" s="21">
        <v>75864.12</v>
      </c>
      <c r="S3652" s="21">
        <v>0</v>
      </c>
      <c r="T3652" s="21">
        <v>790787.71</v>
      </c>
      <c r="U3652" s="21">
        <v>-333287.15000000002</v>
      </c>
      <c r="V3652" s="21">
        <v>-16612.52</v>
      </c>
      <c r="W3652" s="20">
        <v>440888.04</v>
      </c>
      <c r="X3652" s="20">
        <v>310839.44189000002</v>
      </c>
      <c r="Y3652" s="20">
        <v>12</v>
      </c>
      <c r="Z3652" s="20">
        <v>25903.286824166669</v>
      </c>
      <c r="AA3652" s="45">
        <f t="shared" si="112"/>
        <v>790787.71000000008</v>
      </c>
      <c r="AB3652" t="b">
        <f t="shared" si="113"/>
        <v>1</v>
      </c>
    </row>
    <row r="3653" spans="1:28" customFormat="1" ht="14.5" x14ac:dyDescent="0.35">
      <c r="A3653" s="19" t="s">
        <v>18148</v>
      </c>
      <c r="B3653" s="19" t="s">
        <v>18149</v>
      </c>
      <c r="C3653" s="19" t="s">
        <v>16550</v>
      </c>
      <c r="D3653" s="19" t="s">
        <v>17507</v>
      </c>
      <c r="E3653" s="41">
        <v>1407400001</v>
      </c>
      <c r="F3653" s="19" t="s">
        <v>2617</v>
      </c>
      <c r="G3653" s="19" t="s">
        <v>11278</v>
      </c>
      <c r="H3653" s="19" t="s">
        <v>11279</v>
      </c>
      <c r="I3653" s="24"/>
      <c r="J3653" s="24"/>
      <c r="K3653" s="19" t="s">
        <v>61</v>
      </c>
      <c r="L3653" s="20">
        <v>13433</v>
      </c>
      <c r="M3653" s="20">
        <v>0</v>
      </c>
      <c r="N3653" s="21">
        <v>491029.56</v>
      </c>
      <c r="O3653" s="21">
        <v>-416.06</v>
      </c>
      <c r="P3653" s="21">
        <v>0</v>
      </c>
      <c r="Q3653" s="21">
        <v>6308.74</v>
      </c>
      <c r="R3653" s="21">
        <v>96864.12</v>
      </c>
      <c r="S3653" s="21">
        <v>0</v>
      </c>
      <c r="T3653" s="21">
        <v>593786.36</v>
      </c>
      <c r="U3653" s="21">
        <v>-125662.28</v>
      </c>
      <c r="V3653" s="21">
        <v>-26582.33</v>
      </c>
      <c r="W3653" s="20">
        <v>441541.75</v>
      </c>
      <c r="X3653" s="20">
        <v>215561.97683999999</v>
      </c>
      <c r="Y3653" s="20">
        <v>8</v>
      </c>
      <c r="Z3653" s="20">
        <v>26945.247104999999</v>
      </c>
      <c r="AA3653" s="45">
        <f t="shared" ref="AA3653:AA3716" si="114">SUM(N3653:S3653)</f>
        <v>593786.36</v>
      </c>
      <c r="AB3653" t="b">
        <f t="shared" ref="AB3653:AB3716" si="115">T3653=AA3653</f>
        <v>1</v>
      </c>
    </row>
    <row r="3654" spans="1:28" customFormat="1" ht="14.5" x14ac:dyDescent="0.35">
      <c r="A3654" s="19" t="s">
        <v>18154</v>
      </c>
      <c r="B3654" s="19" t="s">
        <v>18155</v>
      </c>
      <c r="C3654" s="19" t="s">
        <v>16850</v>
      </c>
      <c r="D3654" s="19" t="s">
        <v>17893</v>
      </c>
      <c r="E3654" s="41">
        <v>1409530001</v>
      </c>
      <c r="F3654" s="19" t="s">
        <v>2461</v>
      </c>
      <c r="G3654" s="19" t="s">
        <v>10860</v>
      </c>
      <c r="H3654" s="19" t="s">
        <v>10861</v>
      </c>
      <c r="I3654" s="24"/>
      <c r="J3654" s="24"/>
      <c r="K3654" s="19" t="s">
        <v>61</v>
      </c>
      <c r="L3654" s="20">
        <v>6900</v>
      </c>
      <c r="M3654" s="20">
        <v>0</v>
      </c>
      <c r="N3654" s="21">
        <v>272423.71000000002</v>
      </c>
      <c r="O3654" s="21">
        <v>0</v>
      </c>
      <c r="P3654" s="21">
        <v>-57624.58</v>
      </c>
      <c r="Q3654" s="21">
        <v>1729</v>
      </c>
      <c r="R3654" s="21">
        <v>0</v>
      </c>
      <c r="S3654" s="21">
        <v>0</v>
      </c>
      <c r="T3654" s="21">
        <v>216528.13</v>
      </c>
      <c r="U3654" s="21">
        <v>-90629</v>
      </c>
      <c r="V3654" s="21">
        <v>-26933.43</v>
      </c>
      <c r="W3654" s="20">
        <v>98965.7</v>
      </c>
      <c r="X3654" s="20">
        <v>119594.00869</v>
      </c>
      <c r="Y3654" s="20">
        <v>3</v>
      </c>
      <c r="Z3654" s="20">
        <v>39864.669563333337</v>
      </c>
      <c r="AA3654" s="45">
        <f t="shared" si="114"/>
        <v>216528.13</v>
      </c>
      <c r="AB3654" t="b">
        <f t="shared" si="115"/>
        <v>1</v>
      </c>
    </row>
    <row r="3655" spans="1:28" customFormat="1" ht="14.5" x14ac:dyDescent="0.35">
      <c r="A3655" s="19" t="s">
        <v>18154</v>
      </c>
      <c r="B3655" s="19" t="s">
        <v>18155</v>
      </c>
      <c r="C3655" s="19" t="s">
        <v>16879</v>
      </c>
      <c r="D3655" s="19" t="s">
        <v>17705</v>
      </c>
      <c r="E3655" s="41">
        <v>1409960001</v>
      </c>
      <c r="F3655" s="19" t="s">
        <v>1445</v>
      </c>
      <c r="G3655" s="19" t="s">
        <v>8142</v>
      </c>
      <c r="H3655" s="19" t="s">
        <v>8143</v>
      </c>
      <c r="I3655" s="24"/>
      <c r="J3655" s="24"/>
      <c r="K3655" s="19" t="s">
        <v>61</v>
      </c>
      <c r="L3655" s="20">
        <v>15411</v>
      </c>
      <c r="M3655" s="20">
        <v>0</v>
      </c>
      <c r="N3655" s="21">
        <v>456946.23</v>
      </c>
      <c r="O3655" s="21">
        <v>0</v>
      </c>
      <c r="P3655" s="21">
        <v>0</v>
      </c>
      <c r="Q3655" s="21">
        <v>4840.3</v>
      </c>
      <c r="R3655" s="21">
        <v>0</v>
      </c>
      <c r="S3655" s="21">
        <v>0</v>
      </c>
      <c r="T3655" s="21">
        <v>461786.53</v>
      </c>
      <c r="U3655" s="21">
        <v>-95738.67</v>
      </c>
      <c r="V3655" s="21">
        <v>-32095.61</v>
      </c>
      <c r="W3655" s="20">
        <v>333952.25</v>
      </c>
      <c r="X3655" s="20">
        <v>200599.39496999999</v>
      </c>
      <c r="Y3655" s="20">
        <v>3</v>
      </c>
      <c r="Z3655" s="20">
        <v>66866.464989999993</v>
      </c>
      <c r="AA3655" s="45">
        <f t="shared" si="114"/>
        <v>461786.52999999997</v>
      </c>
      <c r="AB3655" t="b">
        <f t="shared" si="115"/>
        <v>1</v>
      </c>
    </row>
    <row r="3656" spans="1:28" customFormat="1" ht="14.5" x14ac:dyDescent="0.35">
      <c r="A3656" s="19" t="s">
        <v>18152</v>
      </c>
      <c r="B3656" s="19" t="s">
        <v>18153</v>
      </c>
      <c r="C3656" s="19" t="s">
        <v>16727</v>
      </c>
      <c r="D3656" s="19" t="s">
        <v>17891</v>
      </c>
      <c r="E3656" s="41">
        <v>1410030001</v>
      </c>
      <c r="F3656" s="19" t="s">
        <v>4258</v>
      </c>
      <c r="G3656" s="19" t="s">
        <v>15766</v>
      </c>
      <c r="H3656" s="19" t="s">
        <v>15759</v>
      </c>
      <c r="I3656" s="24"/>
      <c r="J3656" s="24"/>
      <c r="K3656" s="19" t="s">
        <v>61</v>
      </c>
      <c r="L3656" s="20">
        <v>17250</v>
      </c>
      <c r="M3656" s="20">
        <v>0</v>
      </c>
      <c r="N3656" s="21">
        <v>503075.27</v>
      </c>
      <c r="O3656" s="21">
        <v>0</v>
      </c>
      <c r="P3656" s="21">
        <v>0</v>
      </c>
      <c r="Q3656" s="21">
        <v>0</v>
      </c>
      <c r="R3656" s="21">
        <v>0</v>
      </c>
      <c r="S3656" s="21">
        <v>0</v>
      </c>
      <c r="T3656" s="21">
        <v>503075.27</v>
      </c>
      <c r="U3656" s="21">
        <v>-233021.59</v>
      </c>
      <c r="V3656" s="21">
        <v>-18107.21</v>
      </c>
      <c r="W3656" s="20">
        <v>251946.47</v>
      </c>
      <c r="X3656" s="20">
        <v>220850.04353</v>
      </c>
      <c r="Y3656" s="20">
        <v>5</v>
      </c>
      <c r="Z3656" s="20">
        <v>44170.008706000001</v>
      </c>
      <c r="AA3656" s="45">
        <f t="shared" si="114"/>
        <v>503075.27</v>
      </c>
      <c r="AB3656" t="b">
        <f t="shared" si="115"/>
        <v>1</v>
      </c>
    </row>
    <row r="3657" spans="1:28" customFormat="1" ht="14.5" x14ac:dyDescent="0.35">
      <c r="A3657" s="19" t="s">
        <v>18152</v>
      </c>
      <c r="B3657" s="19" t="s">
        <v>18153</v>
      </c>
      <c r="C3657" s="19" t="s">
        <v>16735</v>
      </c>
      <c r="D3657" s="19" t="s">
        <v>17600</v>
      </c>
      <c r="E3657" s="41">
        <v>1410110001</v>
      </c>
      <c r="F3657" s="19" t="s">
        <v>3823</v>
      </c>
      <c r="G3657" s="19" t="s">
        <v>14545</v>
      </c>
      <c r="H3657" s="19" t="s">
        <v>14546</v>
      </c>
      <c r="I3657" s="24"/>
      <c r="J3657" s="24"/>
      <c r="K3657" s="19" t="s">
        <v>61</v>
      </c>
      <c r="L3657" s="20">
        <v>830</v>
      </c>
      <c r="M3657" s="20">
        <v>0</v>
      </c>
      <c r="N3657" s="21">
        <v>28806.65</v>
      </c>
      <c r="O3657" s="21">
        <v>0</v>
      </c>
      <c r="P3657" s="21">
        <v>0</v>
      </c>
      <c r="Q3657" s="21">
        <v>0</v>
      </c>
      <c r="R3657" s="21">
        <v>0</v>
      </c>
      <c r="S3657" s="21">
        <v>0</v>
      </c>
      <c r="T3657" s="21">
        <v>28806.65</v>
      </c>
      <c r="U3657" s="21">
        <v>-7171.4</v>
      </c>
      <c r="V3657" s="21">
        <v>-654.12</v>
      </c>
      <c r="W3657" s="20">
        <v>20981.13</v>
      </c>
      <c r="X3657" s="20">
        <v>12646.119350000001</v>
      </c>
      <c r="Y3657" s="20">
        <v>2</v>
      </c>
      <c r="Z3657" s="20">
        <v>6323.0596750000004</v>
      </c>
      <c r="AA3657" s="45">
        <f t="shared" si="114"/>
        <v>28806.65</v>
      </c>
      <c r="AB3657" t="b">
        <f t="shared" si="115"/>
        <v>1</v>
      </c>
    </row>
    <row r="3658" spans="1:28" customFormat="1" ht="14.5" x14ac:dyDescent="0.35">
      <c r="A3658" s="19" t="s">
        <v>18156</v>
      </c>
      <c r="B3658" s="19" t="s">
        <v>18157</v>
      </c>
      <c r="C3658" s="19" t="s">
        <v>16938</v>
      </c>
      <c r="D3658" s="19" t="s">
        <v>17759</v>
      </c>
      <c r="E3658" s="41">
        <v>1410620001</v>
      </c>
      <c r="F3658" s="19" t="s">
        <v>1805</v>
      </c>
      <c r="G3658" s="19" t="s">
        <v>9131</v>
      </c>
      <c r="H3658" s="19" t="s">
        <v>9132</v>
      </c>
      <c r="I3658" s="24"/>
      <c r="J3658" s="24">
        <v>45289</v>
      </c>
      <c r="K3658" s="19" t="s">
        <v>61</v>
      </c>
      <c r="L3658" s="20">
        <v>40210</v>
      </c>
      <c r="M3658" s="20">
        <v>0</v>
      </c>
      <c r="N3658" s="21">
        <v>637161.44999999995</v>
      </c>
      <c r="O3658" s="21">
        <v>0</v>
      </c>
      <c r="P3658" s="21">
        <v>0</v>
      </c>
      <c r="Q3658" s="21">
        <v>5461.73</v>
      </c>
      <c r="R3658" s="21">
        <v>0</v>
      </c>
      <c r="S3658" s="21">
        <v>0</v>
      </c>
      <c r="T3658" s="21">
        <v>642623.18000000005</v>
      </c>
      <c r="U3658" s="21">
        <v>-317907.92</v>
      </c>
      <c r="V3658" s="21">
        <v>-134552.24</v>
      </c>
      <c r="W3658" s="20">
        <v>190163.02</v>
      </c>
      <c r="X3658" s="20">
        <v>279713.87654999999</v>
      </c>
      <c r="Y3658" s="20">
        <v>9</v>
      </c>
      <c r="Z3658" s="20">
        <v>31079.319616666664</v>
      </c>
      <c r="AA3658" s="45">
        <f t="shared" si="114"/>
        <v>642623.17999999993</v>
      </c>
      <c r="AB3658" t="b">
        <f t="shared" si="115"/>
        <v>1</v>
      </c>
    </row>
    <row r="3659" spans="1:28" customFormat="1" ht="14.5" x14ac:dyDescent="0.35">
      <c r="A3659" s="19" t="s">
        <v>18154</v>
      </c>
      <c r="B3659" s="19" t="s">
        <v>18155</v>
      </c>
      <c r="C3659" s="19" t="s">
        <v>16879</v>
      </c>
      <c r="D3659" s="19" t="s">
        <v>17705</v>
      </c>
      <c r="E3659" s="41">
        <v>1410700001</v>
      </c>
      <c r="F3659" s="19" t="s">
        <v>1446</v>
      </c>
      <c r="G3659" s="19" t="s">
        <v>8144</v>
      </c>
      <c r="H3659" s="19" t="s">
        <v>8145</v>
      </c>
      <c r="I3659" s="24"/>
      <c r="J3659" s="24"/>
      <c r="K3659" s="19" t="s">
        <v>61</v>
      </c>
      <c r="L3659" s="20">
        <v>29761</v>
      </c>
      <c r="M3659" s="20">
        <v>0</v>
      </c>
      <c r="N3659" s="21">
        <v>950118.06</v>
      </c>
      <c r="O3659" s="21">
        <v>0</v>
      </c>
      <c r="P3659" s="21">
        <v>0</v>
      </c>
      <c r="Q3659" s="21">
        <v>0</v>
      </c>
      <c r="R3659" s="21">
        <v>0</v>
      </c>
      <c r="S3659" s="21">
        <v>0</v>
      </c>
      <c r="T3659" s="21">
        <v>950118.06</v>
      </c>
      <c r="U3659" s="21">
        <v>-39359.839999999997</v>
      </c>
      <c r="V3659" s="21">
        <v>-42450.87</v>
      </c>
      <c r="W3659" s="20">
        <v>868307.35</v>
      </c>
      <c r="X3659" s="20">
        <v>417101.82834000001</v>
      </c>
      <c r="Y3659" s="20">
        <v>17</v>
      </c>
      <c r="Z3659" s="20">
        <v>24535.401667058824</v>
      </c>
      <c r="AA3659" s="45">
        <f t="shared" si="114"/>
        <v>950118.06</v>
      </c>
      <c r="AB3659" t="b">
        <f t="shared" si="115"/>
        <v>1</v>
      </c>
    </row>
    <row r="3660" spans="1:28" customFormat="1" ht="14.5" x14ac:dyDescent="0.35">
      <c r="A3660" s="19" t="s">
        <v>18148</v>
      </c>
      <c r="B3660" s="19" t="s">
        <v>18149</v>
      </c>
      <c r="C3660" s="19" t="s">
        <v>16524</v>
      </c>
      <c r="D3660" s="19" t="s">
        <v>17475</v>
      </c>
      <c r="E3660" s="41">
        <v>1410970001</v>
      </c>
      <c r="F3660" s="19" t="s">
        <v>16531</v>
      </c>
      <c r="G3660" s="19" t="s">
        <v>18609</v>
      </c>
      <c r="H3660" s="19" t="s">
        <v>12549</v>
      </c>
      <c r="I3660" s="24"/>
      <c r="J3660" s="24"/>
      <c r="K3660" s="19" t="s">
        <v>61</v>
      </c>
      <c r="L3660" s="20">
        <v>14962</v>
      </c>
      <c r="M3660" s="20">
        <v>688</v>
      </c>
      <c r="N3660" s="21">
        <v>455781.51</v>
      </c>
      <c r="O3660" s="21">
        <v>0</v>
      </c>
      <c r="P3660" s="21">
        <v>0</v>
      </c>
      <c r="Q3660" s="21">
        <v>3692.59</v>
      </c>
      <c r="R3660" s="21">
        <v>0</v>
      </c>
      <c r="S3660" s="21">
        <v>0</v>
      </c>
      <c r="T3660" s="21">
        <v>459474.1</v>
      </c>
      <c r="U3660" s="21">
        <v>-145525.4</v>
      </c>
      <c r="V3660" s="21">
        <v>-14551.2</v>
      </c>
      <c r="W3660" s="20">
        <v>299397.5</v>
      </c>
      <c r="X3660" s="20">
        <v>200088.08288999999</v>
      </c>
      <c r="Y3660" s="20">
        <v>15</v>
      </c>
      <c r="Z3660" s="20">
        <v>13339.205526</v>
      </c>
      <c r="AA3660" s="45">
        <f t="shared" si="114"/>
        <v>459474.10000000003</v>
      </c>
      <c r="AB3660" t="b">
        <f t="shared" si="115"/>
        <v>1</v>
      </c>
    </row>
    <row r="3661" spans="1:28" customFormat="1" ht="14.5" x14ac:dyDescent="0.35">
      <c r="A3661" s="19" t="s">
        <v>18158</v>
      </c>
      <c r="B3661" s="19" t="s">
        <v>18159</v>
      </c>
      <c r="C3661" s="19" t="s">
        <v>17015</v>
      </c>
      <c r="D3661" s="19" t="s">
        <v>17803</v>
      </c>
      <c r="E3661" s="41">
        <v>1411190001</v>
      </c>
      <c r="F3661" s="19" t="s">
        <v>688</v>
      </c>
      <c r="G3661" s="19" t="s">
        <v>6043</v>
      </c>
      <c r="H3661" s="19" t="s">
        <v>6044</v>
      </c>
      <c r="I3661" s="24"/>
      <c r="J3661" s="24"/>
      <c r="K3661" s="19" t="s">
        <v>61</v>
      </c>
      <c r="L3661" s="20">
        <v>23442</v>
      </c>
      <c r="M3661" s="20">
        <v>0</v>
      </c>
      <c r="N3661" s="21">
        <v>871828.53</v>
      </c>
      <c r="O3661" s="21">
        <v>-5947.56</v>
      </c>
      <c r="P3661" s="21">
        <v>-600922.44999999995</v>
      </c>
      <c r="Q3661" s="21">
        <v>4401.18</v>
      </c>
      <c r="R3661" s="21">
        <v>0</v>
      </c>
      <c r="S3661" s="21">
        <v>4462.2</v>
      </c>
      <c r="T3661" s="21">
        <v>273821.90000000002</v>
      </c>
      <c r="U3661" s="21">
        <v>-155975.35</v>
      </c>
      <c r="V3661" s="21">
        <v>24595.46</v>
      </c>
      <c r="W3661" s="20">
        <v>142442.01</v>
      </c>
      <c r="X3661" s="20">
        <v>382732.72467000003</v>
      </c>
      <c r="Y3661" s="20">
        <v>7</v>
      </c>
      <c r="Z3661" s="20">
        <v>54676.103524285718</v>
      </c>
      <c r="AA3661" s="45">
        <f t="shared" si="114"/>
        <v>273821.90000000002</v>
      </c>
      <c r="AB3661" t="b">
        <f t="shared" si="115"/>
        <v>1</v>
      </c>
    </row>
    <row r="3662" spans="1:28" customFormat="1" ht="14.5" x14ac:dyDescent="0.35">
      <c r="A3662" s="19" t="s">
        <v>18152</v>
      </c>
      <c r="B3662" s="19" t="s">
        <v>18153</v>
      </c>
      <c r="C3662" s="19" t="s">
        <v>16735</v>
      </c>
      <c r="D3662" s="19" t="s">
        <v>17600</v>
      </c>
      <c r="E3662" s="41">
        <v>1411270001</v>
      </c>
      <c r="F3662" s="19" t="s">
        <v>3824</v>
      </c>
      <c r="G3662" s="19" t="s">
        <v>14547</v>
      </c>
      <c r="H3662" s="19" t="s">
        <v>14548</v>
      </c>
      <c r="I3662" s="24"/>
      <c r="J3662" s="24"/>
      <c r="K3662" s="19" t="s">
        <v>61</v>
      </c>
      <c r="L3662" s="20">
        <v>31276</v>
      </c>
      <c r="M3662" s="20">
        <v>0</v>
      </c>
      <c r="N3662" s="21">
        <v>913247.16</v>
      </c>
      <c r="O3662" s="21">
        <v>0</v>
      </c>
      <c r="P3662" s="21">
        <v>-691202.91</v>
      </c>
      <c r="Q3662" s="21">
        <v>11040.36</v>
      </c>
      <c r="R3662" s="21">
        <v>0</v>
      </c>
      <c r="S3662" s="21">
        <v>0</v>
      </c>
      <c r="T3662" s="21">
        <v>233084.61</v>
      </c>
      <c r="U3662" s="21">
        <v>-1246.8</v>
      </c>
      <c r="V3662" s="21">
        <v>17905.66</v>
      </c>
      <c r="W3662" s="20">
        <v>249743.47</v>
      </c>
      <c r="X3662" s="20">
        <v>400915.50323999999</v>
      </c>
      <c r="Y3662" s="20">
        <v>2</v>
      </c>
      <c r="Z3662" s="20">
        <v>200457.75162</v>
      </c>
      <c r="AA3662" s="45">
        <f t="shared" si="114"/>
        <v>233084.61</v>
      </c>
      <c r="AB3662" t="b">
        <f t="shared" si="115"/>
        <v>1</v>
      </c>
    </row>
    <row r="3663" spans="1:28" customFormat="1" ht="14.5" x14ac:dyDescent="0.35">
      <c r="A3663" s="19" t="s">
        <v>18152</v>
      </c>
      <c r="B3663" s="19" t="s">
        <v>18153</v>
      </c>
      <c r="C3663" s="19" t="s">
        <v>16735</v>
      </c>
      <c r="D3663" s="19" t="s">
        <v>17600</v>
      </c>
      <c r="E3663" s="41">
        <v>1411270002</v>
      </c>
      <c r="F3663" s="19" t="s">
        <v>3825</v>
      </c>
      <c r="G3663" s="19"/>
      <c r="H3663" s="19"/>
      <c r="I3663" s="24"/>
      <c r="J3663" s="24"/>
      <c r="K3663" s="19" t="s">
        <v>63</v>
      </c>
      <c r="L3663" s="20">
        <v>0</v>
      </c>
      <c r="M3663" s="20">
        <v>0</v>
      </c>
      <c r="N3663" s="21">
        <v>1.1200000000000001</v>
      </c>
      <c r="O3663" s="21">
        <v>0</v>
      </c>
      <c r="P3663" s="21">
        <v>0</v>
      </c>
      <c r="Q3663" s="21">
        <v>0</v>
      </c>
      <c r="R3663" s="21">
        <v>0</v>
      </c>
      <c r="S3663" s="21">
        <v>0</v>
      </c>
      <c r="T3663" s="21">
        <v>1.1200000000000001</v>
      </c>
      <c r="U3663" s="21">
        <v>0</v>
      </c>
      <c r="V3663" s="21">
        <v>43.25</v>
      </c>
      <c r="W3663" s="20">
        <v>44.37</v>
      </c>
      <c r="X3663" s="20">
        <v>0.49168000000000001</v>
      </c>
      <c r="Y3663" s="20">
        <v>0</v>
      </c>
      <c r="Z3663" s="20"/>
      <c r="AA3663" s="45">
        <f t="shared" si="114"/>
        <v>1.1200000000000001</v>
      </c>
      <c r="AB3663" t="b">
        <f t="shared" si="115"/>
        <v>1</v>
      </c>
    </row>
    <row r="3664" spans="1:28" customFormat="1" ht="14.5" x14ac:dyDescent="0.35">
      <c r="A3664" s="19" t="s">
        <v>18150</v>
      </c>
      <c r="B3664" s="19" t="s">
        <v>18151</v>
      </c>
      <c r="C3664" s="19" t="s">
        <v>16700</v>
      </c>
      <c r="D3664" s="19" t="s">
        <v>17573</v>
      </c>
      <c r="E3664" s="41">
        <v>1412160001</v>
      </c>
      <c r="F3664" s="19" t="s">
        <v>3435</v>
      </c>
      <c r="G3664" s="19" t="s">
        <v>13488</v>
      </c>
      <c r="H3664" s="19" t="s">
        <v>13489</v>
      </c>
      <c r="I3664" s="24"/>
      <c r="J3664" s="24"/>
      <c r="K3664" s="19" t="s">
        <v>61</v>
      </c>
      <c r="L3664" s="20">
        <v>1170</v>
      </c>
      <c r="M3664" s="20">
        <v>0</v>
      </c>
      <c r="N3664" s="21">
        <v>33959.57</v>
      </c>
      <c r="O3664" s="21">
        <v>0</v>
      </c>
      <c r="P3664" s="21">
        <v>0</v>
      </c>
      <c r="Q3664" s="21">
        <v>0</v>
      </c>
      <c r="R3664" s="21">
        <v>0</v>
      </c>
      <c r="S3664" s="21">
        <v>0</v>
      </c>
      <c r="T3664" s="21">
        <v>33959.57</v>
      </c>
      <c r="U3664" s="21">
        <v>-1781.6</v>
      </c>
      <c r="V3664" s="21">
        <v>624.21</v>
      </c>
      <c r="W3664" s="20">
        <v>32802.18</v>
      </c>
      <c r="X3664" s="20">
        <v>14908.25123</v>
      </c>
      <c r="Y3664" s="20">
        <v>1</v>
      </c>
      <c r="Z3664" s="20">
        <v>14908.25123</v>
      </c>
      <c r="AA3664" s="45">
        <f t="shared" si="114"/>
        <v>33959.57</v>
      </c>
      <c r="AB3664" t="b">
        <f t="shared" si="115"/>
        <v>1</v>
      </c>
    </row>
    <row r="3665" spans="1:28" customFormat="1" ht="14.5" x14ac:dyDescent="0.35">
      <c r="A3665" s="19" t="s">
        <v>18154</v>
      </c>
      <c r="B3665" s="19" t="s">
        <v>18155</v>
      </c>
      <c r="C3665" s="19" t="s">
        <v>16792</v>
      </c>
      <c r="D3665" s="19" t="s">
        <v>17651</v>
      </c>
      <c r="E3665" s="41">
        <v>1412240001</v>
      </c>
      <c r="F3665" s="19" t="s">
        <v>1302</v>
      </c>
      <c r="G3665" s="19"/>
      <c r="H3665" s="19"/>
      <c r="I3665" s="24"/>
      <c r="J3665" s="24"/>
      <c r="K3665" s="19" t="s">
        <v>61</v>
      </c>
      <c r="L3665" s="20">
        <v>1333</v>
      </c>
      <c r="M3665" s="20">
        <v>0</v>
      </c>
      <c r="N3665" s="21">
        <v>0</v>
      </c>
      <c r="O3665" s="21">
        <v>0</v>
      </c>
      <c r="P3665" s="21">
        <v>0</v>
      </c>
      <c r="Q3665" s="21">
        <v>0</v>
      </c>
      <c r="R3665" s="21">
        <v>0</v>
      </c>
      <c r="S3665" s="21">
        <v>0</v>
      </c>
      <c r="T3665" s="21">
        <v>0</v>
      </c>
      <c r="U3665" s="21">
        <v>0</v>
      </c>
      <c r="V3665" s="21">
        <v>12751.95</v>
      </c>
      <c r="W3665" s="20">
        <v>12751.95</v>
      </c>
      <c r="X3665" s="20">
        <v>0</v>
      </c>
      <c r="Y3665" s="20">
        <v>0</v>
      </c>
      <c r="Z3665" s="20"/>
      <c r="AA3665" s="45">
        <f t="shared" si="114"/>
        <v>0</v>
      </c>
      <c r="AB3665" t="b">
        <f t="shared" si="115"/>
        <v>1</v>
      </c>
    </row>
    <row r="3666" spans="1:28" customFormat="1" ht="14.5" x14ac:dyDescent="0.35">
      <c r="A3666" s="19" t="s">
        <v>18158</v>
      </c>
      <c r="B3666" s="19" t="s">
        <v>18159</v>
      </c>
      <c r="C3666" s="19" t="s">
        <v>17015</v>
      </c>
      <c r="D3666" s="19" t="s">
        <v>17803</v>
      </c>
      <c r="E3666" s="41">
        <v>1413050016</v>
      </c>
      <c r="F3666" s="19" t="s">
        <v>105</v>
      </c>
      <c r="G3666" s="19" t="s">
        <v>4491</v>
      </c>
      <c r="H3666" s="19" t="s">
        <v>4492</v>
      </c>
      <c r="I3666" s="24"/>
      <c r="J3666" s="24"/>
      <c r="K3666" s="19" t="s">
        <v>63</v>
      </c>
      <c r="L3666" s="20">
        <v>4150</v>
      </c>
      <c r="M3666" s="20">
        <v>0</v>
      </c>
      <c r="N3666" s="21">
        <v>1341235.76</v>
      </c>
      <c r="O3666" s="21">
        <v>0</v>
      </c>
      <c r="P3666" s="21">
        <v>0</v>
      </c>
      <c r="Q3666" s="21">
        <v>0</v>
      </c>
      <c r="R3666" s="21">
        <v>0</v>
      </c>
      <c r="S3666" s="21">
        <v>0</v>
      </c>
      <c r="T3666" s="21">
        <v>1341235.76</v>
      </c>
      <c r="U3666" s="21">
        <v>-7680.4</v>
      </c>
      <c r="V3666" s="21">
        <v>-8842.26</v>
      </c>
      <c r="W3666" s="20">
        <v>1324713.1000000001</v>
      </c>
      <c r="X3666" s="20">
        <v>588802.49864000001</v>
      </c>
      <c r="Y3666" s="20">
        <v>3</v>
      </c>
      <c r="Z3666" s="20">
        <v>196267.49954666666</v>
      </c>
      <c r="AA3666" s="45">
        <f t="shared" si="114"/>
        <v>1341235.76</v>
      </c>
      <c r="AB3666" t="b">
        <f t="shared" si="115"/>
        <v>1</v>
      </c>
    </row>
    <row r="3667" spans="1:28" customFormat="1" ht="14.5" x14ac:dyDescent="0.35">
      <c r="A3667" s="19" t="s">
        <v>18158</v>
      </c>
      <c r="B3667" s="19" t="s">
        <v>18159</v>
      </c>
      <c r="C3667" s="19" t="s">
        <v>17015</v>
      </c>
      <c r="D3667" s="19" t="s">
        <v>17803</v>
      </c>
      <c r="E3667" s="41">
        <v>1413050017</v>
      </c>
      <c r="F3667" s="19" t="s">
        <v>105</v>
      </c>
      <c r="G3667" s="19" t="s">
        <v>4493</v>
      </c>
      <c r="H3667" s="19" t="s">
        <v>4494</v>
      </c>
      <c r="I3667" s="24"/>
      <c r="J3667" s="24"/>
      <c r="K3667" s="19" t="s">
        <v>63</v>
      </c>
      <c r="L3667" s="20">
        <v>1</v>
      </c>
      <c r="M3667" s="20">
        <v>0</v>
      </c>
      <c r="N3667" s="21">
        <v>1.21</v>
      </c>
      <c r="O3667" s="21">
        <v>0</v>
      </c>
      <c r="P3667" s="21">
        <v>0</v>
      </c>
      <c r="Q3667" s="21">
        <v>0</v>
      </c>
      <c r="R3667" s="21">
        <v>0</v>
      </c>
      <c r="S3667" s="21">
        <v>0</v>
      </c>
      <c r="T3667" s="21">
        <v>1.21</v>
      </c>
      <c r="U3667" s="21">
        <v>-5334.5</v>
      </c>
      <c r="V3667" s="21">
        <v>5333.29</v>
      </c>
      <c r="W3667" s="20">
        <v>0</v>
      </c>
      <c r="X3667" s="20">
        <v>0.53119000000000005</v>
      </c>
      <c r="Y3667" s="20">
        <v>3</v>
      </c>
      <c r="Z3667" s="20">
        <v>0.17706333333333335</v>
      </c>
      <c r="AA3667" s="45">
        <f t="shared" si="114"/>
        <v>1.21</v>
      </c>
      <c r="AB3667" t="b">
        <f t="shared" si="115"/>
        <v>1</v>
      </c>
    </row>
    <row r="3668" spans="1:28" customFormat="1" ht="14.5" x14ac:dyDescent="0.35">
      <c r="A3668" s="19" t="s">
        <v>18158</v>
      </c>
      <c r="B3668" s="19" t="s">
        <v>18159</v>
      </c>
      <c r="C3668" s="19" t="s">
        <v>17015</v>
      </c>
      <c r="D3668" s="19" t="s">
        <v>17803</v>
      </c>
      <c r="E3668" s="41">
        <v>1413050019</v>
      </c>
      <c r="F3668" s="19" t="s">
        <v>105</v>
      </c>
      <c r="G3668" s="19" t="s">
        <v>4495</v>
      </c>
      <c r="H3668" s="19" t="s">
        <v>4496</v>
      </c>
      <c r="I3668" s="24"/>
      <c r="J3668" s="24"/>
      <c r="K3668" s="19" t="s">
        <v>63</v>
      </c>
      <c r="L3668" s="20">
        <v>1</v>
      </c>
      <c r="M3668" s="20">
        <v>0</v>
      </c>
      <c r="N3668" s="21">
        <v>1.21</v>
      </c>
      <c r="O3668" s="21">
        <v>0</v>
      </c>
      <c r="P3668" s="21">
        <v>0</v>
      </c>
      <c r="Q3668" s="21">
        <v>0</v>
      </c>
      <c r="R3668" s="21">
        <v>0</v>
      </c>
      <c r="S3668" s="21">
        <v>0</v>
      </c>
      <c r="T3668" s="21">
        <v>1.21</v>
      </c>
      <c r="U3668" s="21">
        <v>-1938.1</v>
      </c>
      <c r="V3668" s="21">
        <v>1936.98</v>
      </c>
      <c r="W3668" s="20">
        <v>0.09</v>
      </c>
      <c r="X3668" s="20">
        <v>0.53119000000000005</v>
      </c>
      <c r="Y3668" s="20">
        <v>1</v>
      </c>
      <c r="Z3668" s="20">
        <v>0.53119000000000005</v>
      </c>
      <c r="AA3668" s="45">
        <f t="shared" si="114"/>
        <v>1.21</v>
      </c>
      <c r="AB3668" t="b">
        <f t="shared" si="115"/>
        <v>1</v>
      </c>
    </row>
    <row r="3669" spans="1:28" customFormat="1" ht="14.5" x14ac:dyDescent="0.35">
      <c r="A3669" s="19" t="s">
        <v>18158</v>
      </c>
      <c r="B3669" s="19" t="s">
        <v>18159</v>
      </c>
      <c r="C3669" s="19" t="s">
        <v>17015</v>
      </c>
      <c r="D3669" s="19" t="s">
        <v>17803</v>
      </c>
      <c r="E3669" s="41">
        <v>1413050021</v>
      </c>
      <c r="F3669" s="19" t="s">
        <v>105</v>
      </c>
      <c r="G3669" s="19" t="s">
        <v>4491</v>
      </c>
      <c r="H3669" s="19" t="s">
        <v>4492</v>
      </c>
      <c r="I3669" s="24"/>
      <c r="J3669" s="24"/>
      <c r="K3669" s="19" t="s">
        <v>63</v>
      </c>
      <c r="L3669" s="20">
        <v>1</v>
      </c>
      <c r="M3669" s="20">
        <v>0</v>
      </c>
      <c r="N3669" s="21">
        <v>1.21</v>
      </c>
      <c r="O3669" s="21">
        <v>0</v>
      </c>
      <c r="P3669" s="21">
        <v>0</v>
      </c>
      <c r="Q3669" s="21">
        <v>0</v>
      </c>
      <c r="R3669" s="21">
        <v>0</v>
      </c>
      <c r="S3669" s="21">
        <v>0</v>
      </c>
      <c r="T3669" s="21">
        <v>1.21</v>
      </c>
      <c r="U3669" s="21">
        <v>0</v>
      </c>
      <c r="V3669" s="21">
        <v>0</v>
      </c>
      <c r="W3669" s="20">
        <v>1.21</v>
      </c>
      <c r="X3669" s="20">
        <v>0.53119000000000005</v>
      </c>
      <c r="Y3669" s="20">
        <v>2</v>
      </c>
      <c r="Z3669" s="20">
        <v>0.26559500000000003</v>
      </c>
      <c r="AA3669" s="45">
        <f t="shared" si="114"/>
        <v>1.21</v>
      </c>
      <c r="AB3669" t="b">
        <f t="shared" si="115"/>
        <v>1</v>
      </c>
    </row>
    <row r="3670" spans="1:28" customFormat="1" ht="14.5" x14ac:dyDescent="0.35">
      <c r="A3670" s="19" t="s">
        <v>18158</v>
      </c>
      <c r="B3670" s="19" t="s">
        <v>18159</v>
      </c>
      <c r="C3670" s="19" t="s">
        <v>17015</v>
      </c>
      <c r="D3670" s="19" t="s">
        <v>17803</v>
      </c>
      <c r="E3670" s="41">
        <v>1413050022</v>
      </c>
      <c r="F3670" s="19" t="s">
        <v>105</v>
      </c>
      <c r="G3670" s="19" t="s">
        <v>4493</v>
      </c>
      <c r="H3670" s="19" t="s">
        <v>4494</v>
      </c>
      <c r="I3670" s="24"/>
      <c r="J3670" s="24"/>
      <c r="K3670" s="19" t="s">
        <v>63</v>
      </c>
      <c r="L3670" s="20">
        <v>0</v>
      </c>
      <c r="M3670" s="20">
        <v>0</v>
      </c>
      <c r="N3670" s="21">
        <v>1.21</v>
      </c>
      <c r="O3670" s="21">
        <v>0</v>
      </c>
      <c r="P3670" s="21">
        <v>0</v>
      </c>
      <c r="Q3670" s="21">
        <v>0</v>
      </c>
      <c r="R3670" s="21">
        <v>0</v>
      </c>
      <c r="S3670" s="21">
        <v>0</v>
      </c>
      <c r="T3670" s="21">
        <v>1.21</v>
      </c>
      <c r="U3670" s="21">
        <v>0</v>
      </c>
      <c r="V3670" s="21">
        <v>0</v>
      </c>
      <c r="W3670" s="20">
        <v>1.21</v>
      </c>
      <c r="X3670" s="20">
        <v>0.53119000000000005</v>
      </c>
      <c r="Y3670" s="20">
        <v>3</v>
      </c>
      <c r="Z3670" s="20">
        <v>0.17706333333333335</v>
      </c>
      <c r="AA3670" s="45">
        <f t="shared" si="114"/>
        <v>1.21</v>
      </c>
      <c r="AB3670" t="b">
        <f t="shared" si="115"/>
        <v>1</v>
      </c>
    </row>
    <row r="3671" spans="1:28" customFormat="1" ht="14.5" x14ac:dyDescent="0.35">
      <c r="A3671" s="19" t="s">
        <v>18158</v>
      </c>
      <c r="B3671" s="19" t="s">
        <v>18159</v>
      </c>
      <c r="C3671" s="19" t="s">
        <v>17015</v>
      </c>
      <c r="D3671" s="19" t="s">
        <v>17803</v>
      </c>
      <c r="E3671" s="41">
        <v>1413800001</v>
      </c>
      <c r="F3671" s="19" t="s">
        <v>16987</v>
      </c>
      <c r="G3671" s="19" t="s">
        <v>4497</v>
      </c>
      <c r="H3671" s="19" t="s">
        <v>4498</v>
      </c>
      <c r="I3671" s="24"/>
      <c r="J3671" s="24"/>
      <c r="K3671" s="19" t="s">
        <v>61</v>
      </c>
      <c r="L3671" s="20">
        <v>3200</v>
      </c>
      <c r="M3671" s="20">
        <v>0</v>
      </c>
      <c r="N3671" s="21">
        <v>101551.95</v>
      </c>
      <c r="O3671" s="21">
        <v>0</v>
      </c>
      <c r="P3671" s="21">
        <v>-15763.35</v>
      </c>
      <c r="Q3671" s="21">
        <v>1729.52</v>
      </c>
      <c r="R3671" s="21">
        <v>0</v>
      </c>
      <c r="S3671" s="21">
        <v>0</v>
      </c>
      <c r="T3671" s="21">
        <v>87518.12</v>
      </c>
      <c r="U3671" s="21">
        <v>-20301.599999999999</v>
      </c>
      <c r="V3671" s="21">
        <v>-2119.98</v>
      </c>
      <c r="W3671" s="20">
        <v>65096.54</v>
      </c>
      <c r="X3671" s="20">
        <v>44581.306049999999</v>
      </c>
      <c r="Y3671" s="20">
        <v>3</v>
      </c>
      <c r="Z3671" s="20">
        <v>14860.43535</v>
      </c>
      <c r="AA3671" s="45">
        <f t="shared" si="114"/>
        <v>87518.12</v>
      </c>
      <c r="AB3671" t="b">
        <f t="shared" si="115"/>
        <v>1</v>
      </c>
    </row>
    <row r="3672" spans="1:28" customFormat="1" ht="14.5" x14ac:dyDescent="0.35">
      <c r="A3672" s="19" t="s">
        <v>18152</v>
      </c>
      <c r="B3672" s="19" t="s">
        <v>18153</v>
      </c>
      <c r="C3672" s="19" t="s">
        <v>16783</v>
      </c>
      <c r="D3672" s="19" t="s">
        <v>17892</v>
      </c>
      <c r="E3672" s="41">
        <v>1414100001</v>
      </c>
      <c r="F3672" s="19" t="s">
        <v>3826</v>
      </c>
      <c r="G3672" s="19" t="s">
        <v>14549</v>
      </c>
      <c r="H3672" s="19" t="s">
        <v>14550</v>
      </c>
      <c r="I3672" s="24"/>
      <c r="J3672" s="24"/>
      <c r="K3672" s="19" t="s">
        <v>61</v>
      </c>
      <c r="L3672" s="20">
        <v>1300</v>
      </c>
      <c r="M3672" s="20">
        <v>0</v>
      </c>
      <c r="N3672" s="21">
        <v>35336.54</v>
      </c>
      <c r="O3672" s="21">
        <v>0</v>
      </c>
      <c r="P3672" s="21">
        <v>-4509.21</v>
      </c>
      <c r="Q3672" s="21">
        <v>638.57000000000005</v>
      </c>
      <c r="R3672" s="21">
        <v>0</v>
      </c>
      <c r="S3672" s="21">
        <v>0</v>
      </c>
      <c r="T3672" s="21">
        <v>31465.9</v>
      </c>
      <c r="U3672" s="21">
        <v>-5323.2</v>
      </c>
      <c r="V3672" s="21">
        <v>-786.29</v>
      </c>
      <c r="W3672" s="20">
        <v>25356.41</v>
      </c>
      <c r="X3672" s="20">
        <v>15512.74106</v>
      </c>
      <c r="Y3672" s="20">
        <v>3</v>
      </c>
      <c r="Z3672" s="20">
        <v>5170.9136866666668</v>
      </c>
      <c r="AA3672" s="45">
        <f t="shared" si="114"/>
        <v>31465.9</v>
      </c>
      <c r="AB3672" t="b">
        <f t="shared" si="115"/>
        <v>1</v>
      </c>
    </row>
    <row r="3673" spans="1:28" customFormat="1" ht="14.5" x14ac:dyDescent="0.35">
      <c r="A3673" s="19" t="s">
        <v>18150</v>
      </c>
      <c r="B3673" s="19" t="s">
        <v>18151</v>
      </c>
      <c r="C3673" s="19" t="s">
        <v>16669</v>
      </c>
      <c r="D3673" s="19" t="s">
        <v>17551</v>
      </c>
      <c r="E3673" s="41">
        <v>1414610001</v>
      </c>
      <c r="F3673" s="19" t="s">
        <v>3535</v>
      </c>
      <c r="G3673" s="19" t="s">
        <v>13782</v>
      </c>
      <c r="H3673" s="19" t="s">
        <v>13783</v>
      </c>
      <c r="I3673" s="24"/>
      <c r="J3673" s="24"/>
      <c r="K3673" s="19" t="s">
        <v>61</v>
      </c>
      <c r="L3673" s="20">
        <v>14575</v>
      </c>
      <c r="M3673" s="20">
        <v>1295</v>
      </c>
      <c r="N3673" s="21">
        <v>582215.86</v>
      </c>
      <c r="O3673" s="21">
        <v>0</v>
      </c>
      <c r="P3673" s="21">
        <v>0</v>
      </c>
      <c r="Q3673" s="21">
        <v>0</v>
      </c>
      <c r="R3673" s="21">
        <v>142704.04999999999</v>
      </c>
      <c r="S3673" s="21">
        <v>0</v>
      </c>
      <c r="T3673" s="21">
        <v>724919.91</v>
      </c>
      <c r="U3673" s="21">
        <v>-202456</v>
      </c>
      <c r="V3673" s="21">
        <v>-25213.45</v>
      </c>
      <c r="W3673" s="20">
        <v>497250.46</v>
      </c>
      <c r="X3673" s="20">
        <v>255592.76254</v>
      </c>
      <c r="Y3673" s="20">
        <v>11</v>
      </c>
      <c r="Z3673" s="20">
        <v>23235.705685454544</v>
      </c>
      <c r="AA3673" s="45">
        <f t="shared" si="114"/>
        <v>724919.90999999992</v>
      </c>
      <c r="AB3673" t="b">
        <f t="shared" si="115"/>
        <v>1</v>
      </c>
    </row>
    <row r="3674" spans="1:28" customFormat="1" ht="14.5" x14ac:dyDescent="0.35">
      <c r="A3674" s="19" t="s">
        <v>18158</v>
      </c>
      <c r="B3674" s="19" t="s">
        <v>18159</v>
      </c>
      <c r="C3674" s="19" t="s">
        <v>17015</v>
      </c>
      <c r="D3674" s="19" t="s">
        <v>17803</v>
      </c>
      <c r="E3674" s="41">
        <v>1414880001</v>
      </c>
      <c r="F3674" s="19" t="s">
        <v>689</v>
      </c>
      <c r="G3674" s="19" t="s">
        <v>6045</v>
      </c>
      <c r="H3674" s="19" t="s">
        <v>6046</v>
      </c>
      <c r="I3674" s="24"/>
      <c r="J3674" s="24"/>
      <c r="K3674" s="19" t="s">
        <v>61</v>
      </c>
      <c r="L3674" s="20">
        <v>28481</v>
      </c>
      <c r="M3674" s="20">
        <v>0</v>
      </c>
      <c r="N3674" s="21">
        <v>917463.76</v>
      </c>
      <c r="O3674" s="21">
        <v>-56630.73</v>
      </c>
      <c r="P3674" s="21">
        <v>-328364.3</v>
      </c>
      <c r="Q3674" s="21">
        <v>7426.94</v>
      </c>
      <c r="R3674" s="21">
        <v>0</v>
      </c>
      <c r="S3674" s="21">
        <v>0</v>
      </c>
      <c r="T3674" s="21">
        <v>539895.67000000004</v>
      </c>
      <c r="U3674" s="21">
        <v>-115155.11</v>
      </c>
      <c r="V3674" s="21">
        <v>-15592.81</v>
      </c>
      <c r="W3674" s="20">
        <v>409147.75</v>
      </c>
      <c r="X3674" s="20">
        <v>402766.59064000001</v>
      </c>
      <c r="Y3674" s="20">
        <v>4</v>
      </c>
      <c r="Z3674" s="20">
        <v>100691.64766</v>
      </c>
      <c r="AA3674" s="45">
        <f t="shared" si="114"/>
        <v>539895.66999999993</v>
      </c>
      <c r="AB3674" t="b">
        <f t="shared" si="115"/>
        <v>1</v>
      </c>
    </row>
    <row r="3675" spans="1:28" customFormat="1" ht="14.5" x14ac:dyDescent="0.35">
      <c r="A3675" s="19" t="s">
        <v>18154</v>
      </c>
      <c r="B3675" s="19" t="s">
        <v>18155</v>
      </c>
      <c r="C3675" s="19" t="s">
        <v>16850</v>
      </c>
      <c r="D3675" s="19" t="s">
        <v>17893</v>
      </c>
      <c r="E3675" s="41">
        <v>1415850001</v>
      </c>
      <c r="F3675" s="19" t="s">
        <v>17693</v>
      </c>
      <c r="G3675" s="19" t="s">
        <v>18670</v>
      </c>
      <c r="H3675" s="19" t="s">
        <v>10862</v>
      </c>
      <c r="I3675" s="24"/>
      <c r="J3675" s="24"/>
      <c r="K3675" s="19" t="s">
        <v>61</v>
      </c>
      <c r="L3675" s="20">
        <v>2010</v>
      </c>
      <c r="M3675" s="20">
        <v>0</v>
      </c>
      <c r="N3675" s="21">
        <v>53895.68</v>
      </c>
      <c r="O3675" s="21">
        <v>0</v>
      </c>
      <c r="P3675" s="21">
        <v>0</v>
      </c>
      <c r="Q3675" s="21">
        <v>0</v>
      </c>
      <c r="R3675" s="21">
        <v>0</v>
      </c>
      <c r="S3675" s="21">
        <v>0</v>
      </c>
      <c r="T3675" s="21">
        <v>53895.68</v>
      </c>
      <c r="U3675" s="21">
        <v>0</v>
      </c>
      <c r="V3675" s="21">
        <v>-2056.7399999999998</v>
      </c>
      <c r="W3675" s="20">
        <v>51838.94</v>
      </c>
      <c r="X3675" s="20">
        <v>23660.203519999999</v>
      </c>
      <c r="Y3675" s="20">
        <v>3</v>
      </c>
      <c r="Z3675" s="20">
        <v>7886.7345066666667</v>
      </c>
      <c r="AA3675" s="45">
        <f t="shared" si="114"/>
        <v>53895.68</v>
      </c>
      <c r="AB3675" t="b">
        <f t="shared" si="115"/>
        <v>1</v>
      </c>
    </row>
    <row r="3676" spans="1:28" customFormat="1" ht="14.5" x14ac:dyDescent="0.35">
      <c r="A3676" s="19" t="s">
        <v>18160</v>
      </c>
      <c r="B3676" s="19" t="s">
        <v>18161</v>
      </c>
      <c r="C3676" s="19" t="s">
        <v>17058</v>
      </c>
      <c r="D3676" s="19" t="s">
        <v>17862</v>
      </c>
      <c r="E3676" s="41">
        <v>1415930001</v>
      </c>
      <c r="F3676" s="19" t="s">
        <v>768</v>
      </c>
      <c r="G3676" s="19" t="s">
        <v>6281</v>
      </c>
      <c r="H3676" s="19" t="s">
        <v>6282</v>
      </c>
      <c r="I3676" s="24"/>
      <c r="J3676" s="24"/>
      <c r="K3676" s="19" t="s">
        <v>61</v>
      </c>
      <c r="L3676" s="20">
        <v>26411</v>
      </c>
      <c r="M3676" s="20">
        <v>300</v>
      </c>
      <c r="N3676" s="21">
        <v>853753.84</v>
      </c>
      <c r="O3676" s="21">
        <v>0</v>
      </c>
      <c r="P3676" s="21">
        <v>-189279.21</v>
      </c>
      <c r="Q3676" s="21">
        <v>4142.75</v>
      </c>
      <c r="R3676" s="21">
        <v>75864.12</v>
      </c>
      <c r="S3676" s="21">
        <v>15853.26</v>
      </c>
      <c r="T3676" s="21">
        <v>760334.76</v>
      </c>
      <c r="U3676" s="21">
        <v>-391189.89</v>
      </c>
      <c r="V3676" s="21">
        <v>-91181.38</v>
      </c>
      <c r="W3676" s="20">
        <v>277963.49</v>
      </c>
      <c r="X3676" s="20">
        <v>374797.93576000002</v>
      </c>
      <c r="Y3676" s="20">
        <v>14</v>
      </c>
      <c r="Z3676" s="20">
        <v>26771.281125714286</v>
      </c>
      <c r="AA3676" s="45">
        <f t="shared" si="114"/>
        <v>760334.76</v>
      </c>
      <c r="AB3676" t="b">
        <f t="shared" si="115"/>
        <v>1</v>
      </c>
    </row>
    <row r="3677" spans="1:28" customFormat="1" ht="14.5" x14ac:dyDescent="0.35">
      <c r="A3677" s="19" t="s">
        <v>18156</v>
      </c>
      <c r="B3677" s="19" t="s">
        <v>18157</v>
      </c>
      <c r="C3677" s="19" t="s">
        <v>16923</v>
      </c>
      <c r="D3677" s="19" t="s">
        <v>17746</v>
      </c>
      <c r="E3677" s="41">
        <v>1416070001</v>
      </c>
      <c r="F3677" s="19" t="s">
        <v>2127</v>
      </c>
      <c r="G3677" s="19" t="s">
        <v>9948</v>
      </c>
      <c r="H3677" s="19" t="s">
        <v>9949</v>
      </c>
      <c r="I3677" s="24"/>
      <c r="J3677" s="24"/>
      <c r="K3677" s="19" t="s">
        <v>61</v>
      </c>
      <c r="L3677" s="20">
        <v>35500</v>
      </c>
      <c r="M3677" s="20">
        <v>0</v>
      </c>
      <c r="N3677" s="21">
        <v>1114443.53</v>
      </c>
      <c r="O3677" s="21">
        <v>0</v>
      </c>
      <c r="P3677" s="21">
        <v>-245032.66</v>
      </c>
      <c r="Q3677" s="21">
        <v>9984.9599999999991</v>
      </c>
      <c r="R3677" s="21">
        <v>0</v>
      </c>
      <c r="S3677" s="21">
        <v>0</v>
      </c>
      <c r="T3677" s="21">
        <v>879395.83</v>
      </c>
      <c r="U3677" s="21">
        <v>-489922.58</v>
      </c>
      <c r="V3677" s="21">
        <v>-32642.83</v>
      </c>
      <c r="W3677" s="20">
        <v>356830.42</v>
      </c>
      <c r="X3677" s="20">
        <v>489240.70967000001</v>
      </c>
      <c r="Y3677" s="20">
        <v>25</v>
      </c>
      <c r="Z3677" s="20">
        <v>19569.628386799999</v>
      </c>
      <c r="AA3677" s="45">
        <f t="shared" si="114"/>
        <v>879395.83</v>
      </c>
      <c r="AB3677" t="b">
        <f t="shared" si="115"/>
        <v>1</v>
      </c>
    </row>
    <row r="3678" spans="1:28" customFormat="1" ht="14.5" x14ac:dyDescent="0.35">
      <c r="A3678" s="19" t="s">
        <v>18156</v>
      </c>
      <c r="B3678" s="19" t="s">
        <v>18157</v>
      </c>
      <c r="C3678" s="19" t="s">
        <v>16923</v>
      </c>
      <c r="D3678" s="19" t="s">
        <v>17746</v>
      </c>
      <c r="E3678" s="41">
        <v>1416070002</v>
      </c>
      <c r="F3678" s="19" t="s">
        <v>2127</v>
      </c>
      <c r="G3678" s="19" t="s">
        <v>9948</v>
      </c>
      <c r="H3678" s="19" t="s">
        <v>9949</v>
      </c>
      <c r="I3678" s="24"/>
      <c r="J3678" s="24"/>
      <c r="K3678" s="19" t="s">
        <v>63</v>
      </c>
      <c r="L3678" s="20">
        <v>2515</v>
      </c>
      <c r="M3678" s="20">
        <v>0</v>
      </c>
      <c r="N3678" s="21">
        <v>171522.96</v>
      </c>
      <c r="O3678" s="21">
        <v>0</v>
      </c>
      <c r="P3678" s="21">
        <v>0</v>
      </c>
      <c r="Q3678" s="21">
        <v>0</v>
      </c>
      <c r="R3678" s="21">
        <v>0</v>
      </c>
      <c r="S3678" s="21">
        <v>0</v>
      </c>
      <c r="T3678" s="21">
        <v>171522.96</v>
      </c>
      <c r="U3678" s="21">
        <v>-141.4</v>
      </c>
      <c r="V3678" s="21">
        <v>-35543.94</v>
      </c>
      <c r="W3678" s="20">
        <v>135837.62</v>
      </c>
      <c r="X3678" s="20">
        <v>75298.579440000001</v>
      </c>
      <c r="Y3678" s="20">
        <v>2</v>
      </c>
      <c r="Z3678" s="20">
        <v>37649.289720000001</v>
      </c>
      <c r="AA3678" s="45">
        <f t="shared" si="114"/>
        <v>171522.96</v>
      </c>
      <c r="AB3678" t="b">
        <f t="shared" si="115"/>
        <v>1</v>
      </c>
    </row>
    <row r="3679" spans="1:28" customFormat="1" ht="14.5" x14ac:dyDescent="0.35">
      <c r="A3679" s="19" t="s">
        <v>18158</v>
      </c>
      <c r="B3679" s="19" t="s">
        <v>18159</v>
      </c>
      <c r="C3679" s="19" t="s">
        <v>16954</v>
      </c>
      <c r="D3679" s="19" t="s">
        <v>17767</v>
      </c>
      <c r="E3679" s="41">
        <v>1416740001</v>
      </c>
      <c r="F3679" s="19" t="s">
        <v>16955</v>
      </c>
      <c r="G3679" s="19"/>
      <c r="H3679" s="19"/>
      <c r="I3679" s="24"/>
      <c r="J3679" s="24"/>
      <c r="K3679" s="19" t="s">
        <v>61</v>
      </c>
      <c r="L3679" s="20">
        <v>6516</v>
      </c>
      <c r="M3679" s="20">
        <v>0</v>
      </c>
      <c r="N3679" s="21">
        <v>0</v>
      </c>
      <c r="O3679" s="21">
        <v>0</v>
      </c>
      <c r="P3679" s="21">
        <v>0</v>
      </c>
      <c r="Q3679" s="21">
        <v>0</v>
      </c>
      <c r="R3679" s="21">
        <v>0</v>
      </c>
      <c r="S3679" s="21">
        <v>0</v>
      </c>
      <c r="T3679" s="21">
        <v>0</v>
      </c>
      <c r="U3679" s="21">
        <v>-87.9</v>
      </c>
      <c r="V3679" s="21">
        <v>929.79</v>
      </c>
      <c r="W3679" s="20">
        <v>841.89</v>
      </c>
      <c r="X3679" s="20">
        <v>0</v>
      </c>
      <c r="Y3679" s="20">
        <v>0</v>
      </c>
      <c r="Z3679" s="20"/>
      <c r="AA3679" s="45">
        <f t="shared" si="114"/>
        <v>0</v>
      </c>
      <c r="AB3679" t="b">
        <f t="shared" si="115"/>
        <v>1</v>
      </c>
    </row>
    <row r="3680" spans="1:28" customFormat="1" ht="14.5" x14ac:dyDescent="0.35">
      <c r="A3680" s="19" t="s">
        <v>18148</v>
      </c>
      <c r="B3680" s="19" t="s">
        <v>18149</v>
      </c>
      <c r="C3680" s="19" t="s">
        <v>16602</v>
      </c>
      <c r="D3680" s="19" t="s">
        <v>17523</v>
      </c>
      <c r="E3680" s="41">
        <v>1417710001</v>
      </c>
      <c r="F3680" s="19" t="s">
        <v>2859</v>
      </c>
      <c r="G3680" s="19" t="s">
        <v>11925</v>
      </c>
      <c r="H3680" s="19" t="s">
        <v>11926</v>
      </c>
      <c r="I3680" s="24"/>
      <c r="J3680" s="24"/>
      <c r="K3680" s="19" t="s">
        <v>61</v>
      </c>
      <c r="L3680" s="20">
        <v>11529</v>
      </c>
      <c r="M3680" s="20">
        <v>0</v>
      </c>
      <c r="N3680" s="21">
        <v>419885.61</v>
      </c>
      <c r="O3680" s="21">
        <v>0</v>
      </c>
      <c r="P3680" s="21">
        <v>0</v>
      </c>
      <c r="Q3680" s="21">
        <v>0</v>
      </c>
      <c r="R3680" s="21">
        <v>0</v>
      </c>
      <c r="S3680" s="21">
        <v>0</v>
      </c>
      <c r="T3680" s="21">
        <v>419885.61</v>
      </c>
      <c r="U3680" s="21">
        <v>-83631.009999999995</v>
      </c>
      <c r="V3680" s="21">
        <v>-9630.26</v>
      </c>
      <c r="W3680" s="20">
        <v>326624.34000000003</v>
      </c>
      <c r="X3680" s="20">
        <v>184329.78279</v>
      </c>
      <c r="Y3680" s="20">
        <v>4</v>
      </c>
      <c r="Z3680" s="20">
        <v>46082.445697499999</v>
      </c>
      <c r="AA3680" s="45">
        <f t="shared" si="114"/>
        <v>419885.61</v>
      </c>
      <c r="AB3680" t="b">
        <f t="shared" si="115"/>
        <v>1</v>
      </c>
    </row>
    <row r="3681" spans="1:28" customFormat="1" ht="14.5" x14ac:dyDescent="0.35">
      <c r="A3681" s="19" t="s">
        <v>18148</v>
      </c>
      <c r="B3681" s="19" t="s">
        <v>18149</v>
      </c>
      <c r="C3681" s="19" t="s">
        <v>16572</v>
      </c>
      <c r="D3681" s="19" t="s">
        <v>17508</v>
      </c>
      <c r="E3681" s="41">
        <v>1417980001</v>
      </c>
      <c r="F3681" s="19" t="s">
        <v>2618</v>
      </c>
      <c r="G3681" s="19" t="s">
        <v>11280</v>
      </c>
      <c r="H3681" s="19" t="s">
        <v>11281</v>
      </c>
      <c r="I3681" s="24"/>
      <c r="J3681" s="24"/>
      <c r="K3681" s="19" t="s">
        <v>61</v>
      </c>
      <c r="L3681" s="20">
        <v>2074</v>
      </c>
      <c r="M3681" s="20">
        <v>0</v>
      </c>
      <c r="N3681" s="21">
        <v>60592.46</v>
      </c>
      <c r="O3681" s="21">
        <v>0</v>
      </c>
      <c r="P3681" s="21">
        <v>-19224.89</v>
      </c>
      <c r="Q3681" s="21">
        <v>11414.62</v>
      </c>
      <c r="R3681" s="21">
        <v>0</v>
      </c>
      <c r="S3681" s="21">
        <v>0</v>
      </c>
      <c r="T3681" s="21">
        <v>52782.19</v>
      </c>
      <c r="U3681" s="21">
        <v>-12126.2</v>
      </c>
      <c r="V3681" s="21">
        <v>-129.1</v>
      </c>
      <c r="W3681" s="20">
        <v>40526.89</v>
      </c>
      <c r="X3681" s="20">
        <v>26600.089940000002</v>
      </c>
      <c r="Y3681" s="20">
        <v>4</v>
      </c>
      <c r="Z3681" s="20">
        <v>6650.0224850000004</v>
      </c>
      <c r="AA3681" s="45">
        <f t="shared" si="114"/>
        <v>52782.19</v>
      </c>
      <c r="AB3681" t="b">
        <f t="shared" si="115"/>
        <v>1</v>
      </c>
    </row>
    <row r="3682" spans="1:28" customFormat="1" ht="14.5" x14ac:dyDescent="0.35">
      <c r="A3682" s="19" t="s">
        <v>18154</v>
      </c>
      <c r="B3682" s="19" t="s">
        <v>18155</v>
      </c>
      <c r="C3682" s="19" t="s">
        <v>16798</v>
      </c>
      <c r="D3682" s="19" t="s">
        <v>17653</v>
      </c>
      <c r="E3682" s="41">
        <v>1418010001</v>
      </c>
      <c r="F3682" s="19" t="s">
        <v>1447</v>
      </c>
      <c r="G3682" s="19" t="s">
        <v>8146</v>
      </c>
      <c r="H3682" s="19" t="s">
        <v>8147</v>
      </c>
      <c r="I3682" s="24"/>
      <c r="J3682" s="24"/>
      <c r="K3682" s="19" t="s">
        <v>61</v>
      </c>
      <c r="L3682" s="20">
        <v>6308</v>
      </c>
      <c r="M3682" s="20">
        <v>0</v>
      </c>
      <c r="N3682" s="21">
        <v>202505.85</v>
      </c>
      <c r="O3682" s="21">
        <v>0</v>
      </c>
      <c r="P3682" s="21">
        <v>0</v>
      </c>
      <c r="Q3682" s="21">
        <v>5501.48</v>
      </c>
      <c r="R3682" s="21">
        <v>0</v>
      </c>
      <c r="S3682" s="21">
        <v>0</v>
      </c>
      <c r="T3682" s="21">
        <v>208007.33</v>
      </c>
      <c r="U3682" s="21">
        <v>-31727.8</v>
      </c>
      <c r="V3682" s="21">
        <v>-6495.82</v>
      </c>
      <c r="W3682" s="20">
        <v>169783.71</v>
      </c>
      <c r="X3682" s="20">
        <v>88900.068150000006</v>
      </c>
      <c r="Y3682" s="20">
        <v>2</v>
      </c>
      <c r="Z3682" s="20">
        <v>44450.034075000003</v>
      </c>
      <c r="AA3682" s="45">
        <f t="shared" si="114"/>
        <v>208007.33000000002</v>
      </c>
      <c r="AB3682" t="b">
        <f t="shared" si="115"/>
        <v>1</v>
      </c>
    </row>
    <row r="3683" spans="1:28" customFormat="1" ht="14.5" x14ac:dyDescent="0.35">
      <c r="A3683" s="19" t="s">
        <v>18152</v>
      </c>
      <c r="B3683" s="19" t="s">
        <v>18153</v>
      </c>
      <c r="C3683" s="19" t="s">
        <v>16710</v>
      </c>
      <c r="D3683" s="19" t="s">
        <v>17586</v>
      </c>
      <c r="E3683" s="41">
        <v>1418360001</v>
      </c>
      <c r="F3683" s="19" t="s">
        <v>16718</v>
      </c>
      <c r="G3683" s="19" t="s">
        <v>14050</v>
      </c>
      <c r="H3683" s="19" t="s">
        <v>14051</v>
      </c>
      <c r="I3683" s="24"/>
      <c r="J3683" s="24"/>
      <c r="K3683" s="19" t="s">
        <v>61</v>
      </c>
      <c r="L3683" s="20">
        <v>31844</v>
      </c>
      <c r="M3683" s="20">
        <v>0</v>
      </c>
      <c r="N3683" s="21">
        <v>961230.63</v>
      </c>
      <c r="O3683" s="21">
        <v>0</v>
      </c>
      <c r="P3683" s="21">
        <v>-124893.83</v>
      </c>
      <c r="Q3683" s="21">
        <v>540</v>
      </c>
      <c r="R3683" s="21">
        <v>0</v>
      </c>
      <c r="S3683" s="21">
        <v>0</v>
      </c>
      <c r="T3683" s="21">
        <v>836876.80000000005</v>
      </c>
      <c r="U3683" s="21">
        <v>-376150.91</v>
      </c>
      <c r="V3683" s="21">
        <v>-84058.85</v>
      </c>
      <c r="W3683" s="20">
        <v>376667.04</v>
      </c>
      <c r="X3683" s="20">
        <v>421980.24657000002</v>
      </c>
      <c r="Y3683" s="20">
        <v>8</v>
      </c>
      <c r="Z3683" s="20">
        <v>52747.530821250002</v>
      </c>
      <c r="AA3683" s="45">
        <f t="shared" si="114"/>
        <v>836876.80000000005</v>
      </c>
      <c r="AB3683" t="b">
        <f t="shared" si="115"/>
        <v>1</v>
      </c>
    </row>
    <row r="3684" spans="1:28" customFormat="1" ht="14.5" x14ac:dyDescent="0.35">
      <c r="A3684" s="19" t="s">
        <v>18160</v>
      </c>
      <c r="B3684" s="19" t="s">
        <v>18161</v>
      </c>
      <c r="C3684" s="19" t="s">
        <v>17058</v>
      </c>
      <c r="D3684" s="19" t="s">
        <v>17862</v>
      </c>
      <c r="E3684" s="41">
        <v>1418520001</v>
      </c>
      <c r="F3684" s="19" t="s">
        <v>17075</v>
      </c>
      <c r="G3684" s="19" t="s">
        <v>6283</v>
      </c>
      <c r="H3684" s="19" t="s">
        <v>6284</v>
      </c>
      <c r="I3684" s="24"/>
      <c r="J3684" s="24"/>
      <c r="K3684" s="19" t="s">
        <v>61</v>
      </c>
      <c r="L3684" s="20">
        <v>28872</v>
      </c>
      <c r="M3684" s="20">
        <v>500</v>
      </c>
      <c r="N3684" s="21">
        <v>1038604.59</v>
      </c>
      <c r="O3684" s="21">
        <v>0</v>
      </c>
      <c r="P3684" s="21">
        <v>0</v>
      </c>
      <c r="Q3684" s="21">
        <v>4091.8</v>
      </c>
      <c r="R3684" s="21">
        <v>0</v>
      </c>
      <c r="S3684" s="21">
        <v>36630.379999999997</v>
      </c>
      <c r="T3684" s="21">
        <v>1079326.77</v>
      </c>
      <c r="U3684" s="21">
        <v>-228893.07</v>
      </c>
      <c r="V3684" s="21">
        <v>-112316.68</v>
      </c>
      <c r="W3684" s="20">
        <v>738117.02</v>
      </c>
      <c r="X3684" s="20">
        <v>455947.41501</v>
      </c>
      <c r="Y3684" s="20">
        <v>8</v>
      </c>
      <c r="Z3684" s="20">
        <v>56993.42687625</v>
      </c>
      <c r="AA3684" s="45">
        <f t="shared" si="114"/>
        <v>1079326.77</v>
      </c>
      <c r="AB3684" t="b">
        <f t="shared" si="115"/>
        <v>1</v>
      </c>
    </row>
    <row r="3685" spans="1:28" customFormat="1" ht="14.5" x14ac:dyDescent="0.35">
      <c r="A3685" s="19" t="s">
        <v>18150</v>
      </c>
      <c r="B3685" s="19" t="s">
        <v>18151</v>
      </c>
      <c r="C3685" s="19" t="s">
        <v>16676</v>
      </c>
      <c r="D3685" s="19" t="s">
        <v>17557</v>
      </c>
      <c r="E3685" s="41">
        <v>1419090001</v>
      </c>
      <c r="F3685" s="19" t="s">
        <v>3313</v>
      </c>
      <c r="G3685" s="19" t="s">
        <v>13181</v>
      </c>
      <c r="H3685" s="19" t="s">
        <v>13182</v>
      </c>
      <c r="I3685" s="24"/>
      <c r="J3685" s="24"/>
      <c r="K3685" s="19" t="s">
        <v>61</v>
      </c>
      <c r="L3685" s="20">
        <v>14628</v>
      </c>
      <c r="M3685" s="20">
        <v>0</v>
      </c>
      <c r="N3685" s="21">
        <v>464433.38</v>
      </c>
      <c r="O3685" s="21">
        <v>0</v>
      </c>
      <c r="P3685" s="21">
        <v>-96888.72</v>
      </c>
      <c r="Q3685" s="21">
        <v>998.46</v>
      </c>
      <c r="R3685" s="21">
        <v>0</v>
      </c>
      <c r="S3685" s="21">
        <v>0</v>
      </c>
      <c r="T3685" s="21">
        <v>368543.12</v>
      </c>
      <c r="U3685" s="21">
        <v>-175413.6</v>
      </c>
      <c r="V3685" s="21">
        <v>-28294.92</v>
      </c>
      <c r="W3685" s="20">
        <v>164834.6</v>
      </c>
      <c r="X3685" s="20">
        <v>203886.25382000001</v>
      </c>
      <c r="Y3685" s="20">
        <v>2</v>
      </c>
      <c r="Z3685" s="20">
        <v>101943.12691000001</v>
      </c>
      <c r="AA3685" s="45">
        <f t="shared" si="114"/>
        <v>368543.12000000005</v>
      </c>
      <c r="AB3685" t="b">
        <f t="shared" si="115"/>
        <v>1</v>
      </c>
    </row>
    <row r="3686" spans="1:28" customFormat="1" ht="14.5" x14ac:dyDescent="0.35">
      <c r="A3686" s="19" t="s">
        <v>18158</v>
      </c>
      <c r="B3686" s="19" t="s">
        <v>18159</v>
      </c>
      <c r="C3686" s="19" t="s">
        <v>16982</v>
      </c>
      <c r="D3686" s="19" t="s">
        <v>17802</v>
      </c>
      <c r="E3686" s="41">
        <v>1419250001</v>
      </c>
      <c r="F3686" s="19" t="s">
        <v>351</v>
      </c>
      <c r="G3686" s="19" t="s">
        <v>5150</v>
      </c>
      <c r="H3686" s="19" t="s">
        <v>5151</v>
      </c>
      <c r="I3686" s="24"/>
      <c r="J3686" s="24"/>
      <c r="K3686" s="19" t="s">
        <v>61</v>
      </c>
      <c r="L3686" s="20">
        <v>875</v>
      </c>
      <c r="M3686" s="20">
        <v>0</v>
      </c>
      <c r="N3686" s="21">
        <v>24414.84</v>
      </c>
      <c r="O3686" s="21">
        <v>0</v>
      </c>
      <c r="P3686" s="21">
        <v>0</v>
      </c>
      <c r="Q3686" s="21">
        <v>0</v>
      </c>
      <c r="R3686" s="21">
        <v>0</v>
      </c>
      <c r="S3686" s="21">
        <v>0</v>
      </c>
      <c r="T3686" s="21">
        <v>24414.84</v>
      </c>
      <c r="U3686" s="21">
        <v>-3915.6</v>
      </c>
      <c r="V3686" s="21">
        <v>-584.92999999999995</v>
      </c>
      <c r="W3686" s="20">
        <v>19914.310000000001</v>
      </c>
      <c r="X3686" s="20">
        <v>10718.11476</v>
      </c>
      <c r="Y3686" s="20">
        <v>2</v>
      </c>
      <c r="Z3686" s="20">
        <v>5359.0573800000002</v>
      </c>
      <c r="AA3686" s="45">
        <f t="shared" si="114"/>
        <v>24414.84</v>
      </c>
      <c r="AB3686" t="b">
        <f t="shared" si="115"/>
        <v>1</v>
      </c>
    </row>
    <row r="3687" spans="1:28" customFormat="1" ht="14.5" x14ac:dyDescent="0.35">
      <c r="A3687" s="19" t="s">
        <v>18158</v>
      </c>
      <c r="B3687" s="19" t="s">
        <v>18159</v>
      </c>
      <c r="C3687" s="19" t="s">
        <v>16982</v>
      </c>
      <c r="D3687" s="19" t="s">
        <v>17802</v>
      </c>
      <c r="E3687" s="41">
        <v>1419410001</v>
      </c>
      <c r="F3687" s="19" t="s">
        <v>293</v>
      </c>
      <c r="G3687" s="19" t="s">
        <v>5152</v>
      </c>
      <c r="H3687" s="19" t="s">
        <v>5153</v>
      </c>
      <c r="I3687" s="24"/>
      <c r="J3687" s="24"/>
      <c r="K3687" s="19" t="s">
        <v>61</v>
      </c>
      <c r="L3687" s="20">
        <v>36596</v>
      </c>
      <c r="M3687" s="20">
        <v>0</v>
      </c>
      <c r="N3687" s="21">
        <v>1288915.3500000001</v>
      </c>
      <c r="O3687" s="21">
        <v>120</v>
      </c>
      <c r="P3687" s="21">
        <v>0</v>
      </c>
      <c r="Q3687" s="21">
        <v>0</v>
      </c>
      <c r="R3687" s="21">
        <v>75864.12</v>
      </c>
      <c r="S3687" s="21">
        <v>0</v>
      </c>
      <c r="T3687" s="21">
        <v>1364899.47</v>
      </c>
      <c r="U3687" s="21">
        <v>-375963.93</v>
      </c>
      <c r="V3687" s="21">
        <v>-45301.24</v>
      </c>
      <c r="W3687" s="20">
        <v>943634.3</v>
      </c>
      <c r="X3687" s="20">
        <v>565833.83865000005</v>
      </c>
      <c r="Y3687" s="20">
        <v>15</v>
      </c>
      <c r="Z3687" s="20">
        <v>37722.25591</v>
      </c>
      <c r="AA3687" s="45">
        <f t="shared" si="114"/>
        <v>1364899.4700000002</v>
      </c>
      <c r="AB3687" t="b">
        <f t="shared" si="115"/>
        <v>1</v>
      </c>
    </row>
    <row r="3688" spans="1:28" customFormat="1" ht="14.5" x14ac:dyDescent="0.35">
      <c r="A3688" s="19" t="s">
        <v>18160</v>
      </c>
      <c r="B3688" s="19" t="s">
        <v>18161</v>
      </c>
      <c r="C3688" s="19" t="s">
        <v>17118</v>
      </c>
      <c r="D3688" s="19" t="s">
        <v>17873</v>
      </c>
      <c r="E3688" s="41">
        <v>1419760001</v>
      </c>
      <c r="F3688" s="19" t="s">
        <v>1174</v>
      </c>
      <c r="G3688" s="19" t="s">
        <v>7412</v>
      </c>
      <c r="H3688" s="19" t="s">
        <v>7413</v>
      </c>
      <c r="I3688" s="24"/>
      <c r="J3688" s="24"/>
      <c r="K3688" s="19" t="s">
        <v>61</v>
      </c>
      <c r="L3688" s="20">
        <v>18170</v>
      </c>
      <c r="M3688" s="20">
        <v>0</v>
      </c>
      <c r="N3688" s="21">
        <v>676013.32</v>
      </c>
      <c r="O3688" s="21">
        <v>0</v>
      </c>
      <c r="P3688" s="21">
        <v>-89245.08</v>
      </c>
      <c r="Q3688" s="21">
        <v>0</v>
      </c>
      <c r="R3688" s="21">
        <v>0</v>
      </c>
      <c r="S3688" s="21">
        <v>0</v>
      </c>
      <c r="T3688" s="21">
        <v>586768.24</v>
      </c>
      <c r="U3688" s="21">
        <v>-192477.1</v>
      </c>
      <c r="V3688" s="21">
        <v>-16984.27</v>
      </c>
      <c r="W3688" s="20">
        <v>377306.87</v>
      </c>
      <c r="X3688" s="20">
        <v>296769.84748</v>
      </c>
      <c r="Y3688" s="20">
        <v>3</v>
      </c>
      <c r="Z3688" s="20">
        <v>98923.282493333332</v>
      </c>
      <c r="AA3688" s="45">
        <f t="shared" si="114"/>
        <v>586768.24</v>
      </c>
      <c r="AB3688" t="b">
        <f t="shared" si="115"/>
        <v>1</v>
      </c>
    </row>
    <row r="3689" spans="1:28" customFormat="1" ht="14.5" x14ac:dyDescent="0.35">
      <c r="A3689" s="19" t="s">
        <v>18152</v>
      </c>
      <c r="B3689" s="19" t="s">
        <v>18153</v>
      </c>
      <c r="C3689" s="19" t="s">
        <v>16710</v>
      </c>
      <c r="D3689" s="19" t="s">
        <v>17586</v>
      </c>
      <c r="E3689" s="41">
        <v>1419840002</v>
      </c>
      <c r="F3689" s="19" t="s">
        <v>3649</v>
      </c>
      <c r="G3689" s="19" t="s">
        <v>14052</v>
      </c>
      <c r="H3689" s="19" t="s">
        <v>14053</v>
      </c>
      <c r="I3689" s="24"/>
      <c r="J3689" s="24"/>
      <c r="K3689" s="19" t="s">
        <v>61</v>
      </c>
      <c r="L3689" s="20">
        <v>17369</v>
      </c>
      <c r="M3689" s="20">
        <v>0</v>
      </c>
      <c r="N3689" s="21">
        <v>650724.73</v>
      </c>
      <c r="O3689" s="21">
        <v>0</v>
      </c>
      <c r="P3689" s="21">
        <v>-188674.23</v>
      </c>
      <c r="Q3689" s="21">
        <v>3161.18</v>
      </c>
      <c r="R3689" s="21">
        <v>0</v>
      </c>
      <c r="S3689" s="21">
        <v>683.72</v>
      </c>
      <c r="T3689" s="21">
        <v>465895.4</v>
      </c>
      <c r="U3689" s="21">
        <v>-133692.03</v>
      </c>
      <c r="V3689" s="21">
        <v>-892.93</v>
      </c>
      <c r="W3689" s="20">
        <v>331310.44</v>
      </c>
      <c r="X3689" s="20">
        <v>285668.15646999999</v>
      </c>
      <c r="Y3689" s="20">
        <v>5</v>
      </c>
      <c r="Z3689" s="20">
        <v>57133.631293999999</v>
      </c>
      <c r="AA3689" s="45">
        <f t="shared" si="114"/>
        <v>465895.39999999997</v>
      </c>
      <c r="AB3689" t="b">
        <f t="shared" si="115"/>
        <v>1</v>
      </c>
    </row>
    <row r="3690" spans="1:28" customFormat="1" ht="14.5" x14ac:dyDescent="0.35">
      <c r="A3690" s="19" t="s">
        <v>18148</v>
      </c>
      <c r="B3690" s="19" t="s">
        <v>18149</v>
      </c>
      <c r="C3690" s="19" t="s">
        <v>16644</v>
      </c>
      <c r="D3690" s="19" t="s">
        <v>17550</v>
      </c>
      <c r="E3690" s="41">
        <v>1419920001</v>
      </c>
      <c r="F3690" s="19" t="s">
        <v>18165</v>
      </c>
      <c r="G3690" s="19" t="s">
        <v>12551</v>
      </c>
      <c r="H3690" s="19" t="s">
        <v>12552</v>
      </c>
      <c r="I3690" s="24"/>
      <c r="J3690" s="24"/>
      <c r="K3690" s="19" t="s">
        <v>61</v>
      </c>
      <c r="L3690" s="20">
        <v>20575</v>
      </c>
      <c r="M3690" s="20">
        <v>0</v>
      </c>
      <c r="N3690" s="21">
        <v>771228.98</v>
      </c>
      <c r="O3690" s="21">
        <v>25.57</v>
      </c>
      <c r="P3690" s="21">
        <v>-186866.3</v>
      </c>
      <c r="Q3690" s="21">
        <v>7971.57</v>
      </c>
      <c r="R3690" s="21">
        <v>0</v>
      </c>
      <c r="S3690" s="21">
        <v>0</v>
      </c>
      <c r="T3690" s="21">
        <v>592359.81999999995</v>
      </c>
      <c r="U3690" s="21">
        <v>-86787.3</v>
      </c>
      <c r="V3690" s="21">
        <v>-14508.89</v>
      </c>
      <c r="W3690" s="20">
        <v>491063.63</v>
      </c>
      <c r="X3690" s="20">
        <v>338569.52221999998</v>
      </c>
      <c r="Y3690" s="20">
        <v>6</v>
      </c>
      <c r="Z3690" s="20">
        <v>56428.253703333328</v>
      </c>
      <c r="AA3690" s="45">
        <f t="shared" si="114"/>
        <v>592359.81999999995</v>
      </c>
      <c r="AB3690" t="b">
        <f t="shared" si="115"/>
        <v>1</v>
      </c>
    </row>
    <row r="3691" spans="1:28" customFormat="1" ht="14.5" x14ac:dyDescent="0.35">
      <c r="A3691" s="19" t="s">
        <v>18154</v>
      </c>
      <c r="B3691" s="19" t="s">
        <v>18155</v>
      </c>
      <c r="C3691" s="19" t="s">
        <v>16792</v>
      </c>
      <c r="D3691" s="19" t="s">
        <v>17651</v>
      </c>
      <c r="E3691" s="41">
        <v>1420340001</v>
      </c>
      <c r="F3691" s="19" t="s">
        <v>1303</v>
      </c>
      <c r="G3691" s="19" t="s">
        <v>7767</v>
      </c>
      <c r="H3691" s="19" t="s">
        <v>7768</v>
      </c>
      <c r="I3691" s="24"/>
      <c r="J3691" s="24"/>
      <c r="K3691" s="19" t="s">
        <v>63</v>
      </c>
      <c r="L3691" s="20">
        <v>0</v>
      </c>
      <c r="M3691" s="20">
        <v>2452</v>
      </c>
      <c r="N3691" s="21">
        <v>183560.64</v>
      </c>
      <c r="O3691" s="21">
        <v>0</v>
      </c>
      <c r="P3691" s="21">
        <v>0</v>
      </c>
      <c r="Q3691" s="21">
        <v>0</v>
      </c>
      <c r="R3691" s="21">
        <v>0</v>
      </c>
      <c r="S3691" s="21">
        <v>0</v>
      </c>
      <c r="T3691" s="21">
        <v>183560.64</v>
      </c>
      <c r="U3691" s="21">
        <v>0</v>
      </c>
      <c r="V3691" s="21">
        <v>-6782.72</v>
      </c>
      <c r="W3691" s="20">
        <v>176777.92</v>
      </c>
      <c r="X3691" s="20">
        <v>80583.12096</v>
      </c>
      <c r="Y3691" s="20">
        <v>2</v>
      </c>
      <c r="Z3691" s="20">
        <v>40291.56048</v>
      </c>
      <c r="AA3691" s="45">
        <f t="shared" si="114"/>
        <v>183560.64</v>
      </c>
      <c r="AB3691" t="b">
        <f t="shared" si="115"/>
        <v>1</v>
      </c>
    </row>
    <row r="3692" spans="1:28" customFormat="1" ht="14.5" x14ac:dyDescent="0.35">
      <c r="A3692" s="19" t="s">
        <v>18148</v>
      </c>
      <c r="B3692" s="19" t="s">
        <v>18149</v>
      </c>
      <c r="C3692" s="19" t="s">
        <v>16602</v>
      </c>
      <c r="D3692" s="19" t="s">
        <v>17523</v>
      </c>
      <c r="E3692" s="41">
        <v>1420420001</v>
      </c>
      <c r="F3692" s="19" t="s">
        <v>2860</v>
      </c>
      <c r="G3692" s="19" t="s">
        <v>17371</v>
      </c>
      <c r="H3692" s="19" t="s">
        <v>11849</v>
      </c>
      <c r="I3692" s="24"/>
      <c r="J3692" s="24"/>
      <c r="K3692" s="19" t="s">
        <v>61</v>
      </c>
      <c r="L3692" s="20">
        <v>16272</v>
      </c>
      <c r="M3692" s="20">
        <v>0</v>
      </c>
      <c r="N3692" s="21">
        <v>563610.74</v>
      </c>
      <c r="O3692" s="21">
        <v>2143.2600000000002</v>
      </c>
      <c r="P3692" s="21">
        <v>-82953.149999999994</v>
      </c>
      <c r="Q3692" s="21">
        <v>16914.2</v>
      </c>
      <c r="R3692" s="21">
        <v>75864.12</v>
      </c>
      <c r="S3692" s="21">
        <v>6289.27</v>
      </c>
      <c r="T3692" s="21">
        <v>581868.43999999994</v>
      </c>
      <c r="U3692" s="21">
        <v>-120419.34</v>
      </c>
      <c r="V3692" s="21">
        <v>-28993.7</v>
      </c>
      <c r="W3692" s="20">
        <v>432455.4</v>
      </c>
      <c r="X3692" s="20">
        <v>247425.11486</v>
      </c>
      <c r="Y3692" s="20">
        <v>6</v>
      </c>
      <c r="Z3692" s="20">
        <v>41237.519143333331</v>
      </c>
      <c r="AA3692" s="45">
        <f t="shared" si="114"/>
        <v>581868.43999999994</v>
      </c>
      <c r="AB3692" t="b">
        <f t="shared" si="115"/>
        <v>1</v>
      </c>
    </row>
    <row r="3693" spans="1:28" customFormat="1" ht="14.5" x14ac:dyDescent="0.35">
      <c r="A3693" s="19" t="s">
        <v>18160</v>
      </c>
      <c r="B3693" s="19" t="s">
        <v>18161</v>
      </c>
      <c r="C3693" s="19" t="s">
        <v>17058</v>
      </c>
      <c r="D3693" s="19" t="s">
        <v>17862</v>
      </c>
      <c r="E3693" s="41">
        <v>1420500001</v>
      </c>
      <c r="F3693" s="19" t="s">
        <v>18511</v>
      </c>
      <c r="G3693" s="19" t="s">
        <v>17952</v>
      </c>
      <c r="H3693" s="19" t="s">
        <v>6285</v>
      </c>
      <c r="I3693" s="24"/>
      <c r="J3693" s="24"/>
      <c r="K3693" s="19" t="s">
        <v>61</v>
      </c>
      <c r="L3693" s="20">
        <v>32500</v>
      </c>
      <c r="M3693" s="20">
        <v>0</v>
      </c>
      <c r="N3693" s="21">
        <v>1016216.42</v>
      </c>
      <c r="O3693" s="21">
        <v>0</v>
      </c>
      <c r="P3693" s="21">
        <v>0</v>
      </c>
      <c r="Q3693" s="21">
        <v>0</v>
      </c>
      <c r="R3693" s="21">
        <v>0</v>
      </c>
      <c r="S3693" s="21">
        <v>3320</v>
      </c>
      <c r="T3693" s="21">
        <v>1019536.42</v>
      </c>
      <c r="U3693" s="21">
        <v>-121626.5</v>
      </c>
      <c r="V3693" s="21">
        <v>-30103.25</v>
      </c>
      <c r="W3693" s="20">
        <v>867806.67</v>
      </c>
      <c r="X3693" s="20">
        <v>446119.00838000001</v>
      </c>
      <c r="Y3693" s="20">
        <v>4</v>
      </c>
      <c r="Z3693" s="20">
        <v>111529.752095</v>
      </c>
      <c r="AA3693" s="45">
        <f t="shared" si="114"/>
        <v>1019536.42</v>
      </c>
      <c r="AB3693" t="b">
        <f t="shared" si="115"/>
        <v>1</v>
      </c>
    </row>
    <row r="3694" spans="1:28" customFormat="1" ht="14.5" x14ac:dyDescent="0.35">
      <c r="A3694" s="19" t="s">
        <v>18154</v>
      </c>
      <c r="B3694" s="19" t="s">
        <v>18155</v>
      </c>
      <c r="C3694" s="19" t="s">
        <v>16879</v>
      </c>
      <c r="D3694" s="19" t="s">
        <v>17705</v>
      </c>
      <c r="E3694" s="41">
        <v>1421310001</v>
      </c>
      <c r="F3694" s="19" t="s">
        <v>1305</v>
      </c>
      <c r="G3694" s="19" t="s">
        <v>8034</v>
      </c>
      <c r="H3694" s="19" t="s">
        <v>8035</v>
      </c>
      <c r="I3694" s="24"/>
      <c r="J3694" s="24"/>
      <c r="K3694" s="19" t="s">
        <v>61</v>
      </c>
      <c r="L3694" s="20">
        <v>9064</v>
      </c>
      <c r="M3694" s="20">
        <v>0</v>
      </c>
      <c r="N3694" s="21">
        <v>282122.17</v>
      </c>
      <c r="O3694" s="21">
        <v>0</v>
      </c>
      <c r="P3694" s="21">
        <v>0</v>
      </c>
      <c r="Q3694" s="21">
        <v>2694.6</v>
      </c>
      <c r="R3694" s="21">
        <v>0</v>
      </c>
      <c r="S3694" s="21">
        <v>0</v>
      </c>
      <c r="T3694" s="21">
        <v>284816.77</v>
      </c>
      <c r="U3694" s="21">
        <v>-75118.600000000006</v>
      </c>
      <c r="V3694" s="21">
        <v>-14062.68</v>
      </c>
      <c r="W3694" s="20">
        <v>195635.49</v>
      </c>
      <c r="X3694" s="20">
        <v>123851.63262999999</v>
      </c>
      <c r="Y3694" s="20">
        <v>3</v>
      </c>
      <c r="Z3694" s="20">
        <v>41283.877543333329</v>
      </c>
      <c r="AA3694" s="45">
        <f t="shared" si="114"/>
        <v>284816.76999999996</v>
      </c>
      <c r="AB3694" t="b">
        <f t="shared" si="115"/>
        <v>1</v>
      </c>
    </row>
    <row r="3695" spans="1:28" customFormat="1" ht="14.5" x14ac:dyDescent="0.35">
      <c r="A3695" s="19" t="s">
        <v>18154</v>
      </c>
      <c r="B3695" s="19" t="s">
        <v>18155</v>
      </c>
      <c r="C3695" s="19" t="s">
        <v>16879</v>
      </c>
      <c r="D3695" s="19" t="s">
        <v>17705</v>
      </c>
      <c r="E3695" s="41">
        <v>1421310004</v>
      </c>
      <c r="F3695" s="19" t="s">
        <v>1305</v>
      </c>
      <c r="G3695" s="19" t="s">
        <v>8034</v>
      </c>
      <c r="H3695" s="19" t="s">
        <v>8035</v>
      </c>
      <c r="I3695" s="24"/>
      <c r="J3695" s="24"/>
      <c r="K3695" s="19" t="s">
        <v>63</v>
      </c>
      <c r="L3695" s="20">
        <v>0</v>
      </c>
      <c r="M3695" s="20">
        <v>630</v>
      </c>
      <c r="N3695" s="21">
        <v>36676.42</v>
      </c>
      <c r="O3695" s="21">
        <v>0</v>
      </c>
      <c r="P3695" s="21">
        <v>0</v>
      </c>
      <c r="Q3695" s="21">
        <v>0</v>
      </c>
      <c r="R3695" s="21">
        <v>0</v>
      </c>
      <c r="S3695" s="21">
        <v>0</v>
      </c>
      <c r="T3695" s="21">
        <v>36676.42</v>
      </c>
      <c r="U3695" s="21">
        <v>0</v>
      </c>
      <c r="V3695" s="21">
        <v>0</v>
      </c>
      <c r="W3695" s="20">
        <v>36676.42</v>
      </c>
      <c r="X3695" s="20">
        <v>16100.94838</v>
      </c>
      <c r="Y3695" s="20">
        <v>2</v>
      </c>
      <c r="Z3695" s="20">
        <v>8050.4741899999999</v>
      </c>
      <c r="AA3695" s="45">
        <f t="shared" si="114"/>
        <v>36676.42</v>
      </c>
      <c r="AB3695" t="b">
        <f t="shared" si="115"/>
        <v>1</v>
      </c>
    </row>
    <row r="3696" spans="1:28" customFormat="1" ht="14.5" x14ac:dyDescent="0.35">
      <c r="A3696" s="19" t="s">
        <v>18154</v>
      </c>
      <c r="B3696" s="19" t="s">
        <v>18155</v>
      </c>
      <c r="C3696" s="19" t="s">
        <v>16815</v>
      </c>
      <c r="D3696" s="19" t="s">
        <v>17666</v>
      </c>
      <c r="E3696" s="41">
        <v>1421660001</v>
      </c>
      <c r="F3696" s="19" t="s">
        <v>1616</v>
      </c>
      <c r="G3696" s="19" t="s">
        <v>8608</v>
      </c>
      <c r="H3696" s="19" t="s">
        <v>8609</v>
      </c>
      <c r="I3696" s="24"/>
      <c r="J3696" s="24"/>
      <c r="K3696" s="19" t="s">
        <v>61</v>
      </c>
      <c r="L3696" s="20">
        <v>18774</v>
      </c>
      <c r="M3696" s="20">
        <v>0</v>
      </c>
      <c r="N3696" s="21">
        <v>628282.44999999995</v>
      </c>
      <c r="O3696" s="21">
        <v>0</v>
      </c>
      <c r="P3696" s="21">
        <v>-152974.51</v>
      </c>
      <c r="Q3696" s="21">
        <v>5763.45</v>
      </c>
      <c r="R3696" s="21">
        <v>0</v>
      </c>
      <c r="S3696" s="21">
        <v>0</v>
      </c>
      <c r="T3696" s="21">
        <v>481071.39</v>
      </c>
      <c r="U3696" s="21">
        <v>-174362.52</v>
      </c>
      <c r="V3696" s="21">
        <v>-18459.62</v>
      </c>
      <c r="W3696" s="20">
        <v>288249.25</v>
      </c>
      <c r="X3696" s="20">
        <v>275815.99554999999</v>
      </c>
      <c r="Y3696" s="20">
        <v>3</v>
      </c>
      <c r="Z3696" s="20">
        <v>91938.665183333331</v>
      </c>
      <c r="AA3696" s="45">
        <f t="shared" si="114"/>
        <v>481071.38999999996</v>
      </c>
      <c r="AB3696" t="b">
        <f t="shared" si="115"/>
        <v>1</v>
      </c>
    </row>
    <row r="3697" spans="1:28" customFormat="1" ht="14.5" x14ac:dyDescent="0.35">
      <c r="A3697" s="19" t="s">
        <v>18154</v>
      </c>
      <c r="B3697" s="19" t="s">
        <v>18155</v>
      </c>
      <c r="C3697" s="19" t="s">
        <v>16869</v>
      </c>
      <c r="D3697" s="19" t="s">
        <v>17894</v>
      </c>
      <c r="E3697" s="41">
        <v>1421900001</v>
      </c>
      <c r="F3697" s="19" t="s">
        <v>1672</v>
      </c>
      <c r="G3697" s="19" t="s">
        <v>8770</v>
      </c>
      <c r="H3697" s="19" t="s">
        <v>8771</v>
      </c>
      <c r="I3697" s="24"/>
      <c r="J3697" s="24"/>
      <c r="K3697" s="19" t="s">
        <v>61</v>
      </c>
      <c r="L3697" s="20">
        <v>6597</v>
      </c>
      <c r="M3697" s="20">
        <v>0</v>
      </c>
      <c r="N3697" s="21">
        <v>172862.79</v>
      </c>
      <c r="O3697" s="21">
        <v>0</v>
      </c>
      <c r="P3697" s="21">
        <v>-96408.42</v>
      </c>
      <c r="Q3697" s="21">
        <v>0</v>
      </c>
      <c r="R3697" s="21">
        <v>0</v>
      </c>
      <c r="S3697" s="21">
        <v>0</v>
      </c>
      <c r="T3697" s="21">
        <v>76454.37</v>
      </c>
      <c r="U3697" s="21">
        <v>-67893</v>
      </c>
      <c r="V3697" s="21">
        <v>-35745.339999999997</v>
      </c>
      <c r="W3697" s="20">
        <v>-27183.97</v>
      </c>
      <c r="X3697" s="20">
        <v>75886.764809999993</v>
      </c>
      <c r="Y3697" s="20">
        <v>1</v>
      </c>
      <c r="Z3697" s="20">
        <v>75886.764809999993</v>
      </c>
      <c r="AA3697" s="45">
        <f t="shared" si="114"/>
        <v>76454.37000000001</v>
      </c>
      <c r="AB3697" t="b">
        <f t="shared" si="115"/>
        <v>1</v>
      </c>
    </row>
    <row r="3698" spans="1:28" customFormat="1" ht="14.5" x14ac:dyDescent="0.35">
      <c r="A3698" s="19" t="s">
        <v>18158</v>
      </c>
      <c r="B3698" s="19" t="s">
        <v>18159</v>
      </c>
      <c r="C3698" s="19" t="s">
        <v>17015</v>
      </c>
      <c r="D3698" s="19" t="s">
        <v>17803</v>
      </c>
      <c r="E3698" s="41">
        <v>1422390001</v>
      </c>
      <c r="F3698" s="19" t="s">
        <v>106</v>
      </c>
      <c r="G3698" s="19" t="s">
        <v>4499</v>
      </c>
      <c r="H3698" s="19" t="s">
        <v>4500</v>
      </c>
      <c r="I3698" s="24"/>
      <c r="J3698" s="24"/>
      <c r="K3698" s="19" t="s">
        <v>61</v>
      </c>
      <c r="L3698" s="20">
        <v>18342</v>
      </c>
      <c r="M3698" s="20">
        <v>0</v>
      </c>
      <c r="N3698" s="21">
        <v>648038.01</v>
      </c>
      <c r="O3698" s="21">
        <v>0</v>
      </c>
      <c r="P3698" s="21">
        <v>-118248.88</v>
      </c>
      <c r="Q3698" s="21">
        <v>2494.04</v>
      </c>
      <c r="R3698" s="21">
        <v>0</v>
      </c>
      <c r="S3698" s="21">
        <v>-13595.34</v>
      </c>
      <c r="T3698" s="21">
        <v>518687.83</v>
      </c>
      <c r="U3698" s="21">
        <v>-225633.56</v>
      </c>
      <c r="V3698" s="21">
        <v>-29163.25</v>
      </c>
      <c r="W3698" s="20">
        <v>263891.02</v>
      </c>
      <c r="X3698" s="20">
        <v>284488.68638999999</v>
      </c>
      <c r="Y3698" s="20">
        <v>4</v>
      </c>
      <c r="Z3698" s="20">
        <v>71122.171597499997</v>
      </c>
      <c r="AA3698" s="45">
        <f t="shared" si="114"/>
        <v>518687.83</v>
      </c>
      <c r="AB3698" t="b">
        <f t="shared" si="115"/>
        <v>1</v>
      </c>
    </row>
    <row r="3699" spans="1:28" customFormat="1" ht="14.5" x14ac:dyDescent="0.35">
      <c r="A3699" s="19" t="s">
        <v>18160</v>
      </c>
      <c r="B3699" s="19" t="s">
        <v>18161</v>
      </c>
      <c r="C3699" s="19" t="s">
        <v>17043</v>
      </c>
      <c r="D3699" s="19" t="s">
        <v>17826</v>
      </c>
      <c r="E3699" s="41">
        <v>1422550001</v>
      </c>
      <c r="F3699" s="19" t="s">
        <v>1039</v>
      </c>
      <c r="G3699" s="19" t="s">
        <v>7038</v>
      </c>
      <c r="H3699" s="19" t="s">
        <v>6963</v>
      </c>
      <c r="I3699" s="24"/>
      <c r="J3699" s="24"/>
      <c r="K3699" s="19" t="s">
        <v>61</v>
      </c>
      <c r="L3699" s="20">
        <v>20884</v>
      </c>
      <c r="M3699" s="20">
        <v>0</v>
      </c>
      <c r="N3699" s="21">
        <v>798002.95</v>
      </c>
      <c r="O3699" s="21">
        <v>0</v>
      </c>
      <c r="P3699" s="21">
        <v>-191403.87</v>
      </c>
      <c r="Q3699" s="21">
        <v>8757.5</v>
      </c>
      <c r="R3699" s="21">
        <v>0</v>
      </c>
      <c r="S3699" s="21">
        <v>0</v>
      </c>
      <c r="T3699" s="21">
        <v>615356.57999999996</v>
      </c>
      <c r="U3699" s="21">
        <v>-217549.38</v>
      </c>
      <c r="V3699" s="21">
        <v>-24246.33</v>
      </c>
      <c r="W3699" s="20">
        <v>373560.87</v>
      </c>
      <c r="X3699" s="20">
        <v>350323.29505000002</v>
      </c>
      <c r="Y3699" s="20">
        <v>6</v>
      </c>
      <c r="Z3699" s="20">
        <v>58387.215841666672</v>
      </c>
      <c r="AA3699" s="45">
        <f t="shared" si="114"/>
        <v>615356.57999999996</v>
      </c>
      <c r="AB3699" t="b">
        <f t="shared" si="115"/>
        <v>1</v>
      </c>
    </row>
    <row r="3700" spans="1:28" customFormat="1" ht="14.5" x14ac:dyDescent="0.35">
      <c r="A3700" s="19" t="s">
        <v>18160</v>
      </c>
      <c r="B3700" s="19" t="s">
        <v>18161</v>
      </c>
      <c r="C3700" s="19" t="s">
        <v>17043</v>
      </c>
      <c r="D3700" s="19" t="s">
        <v>17826</v>
      </c>
      <c r="E3700" s="41">
        <v>1423520001</v>
      </c>
      <c r="F3700" s="19" t="s">
        <v>998</v>
      </c>
      <c r="G3700" s="19" t="s">
        <v>6898</v>
      </c>
      <c r="H3700" s="19" t="s">
        <v>6899</v>
      </c>
      <c r="I3700" s="24"/>
      <c r="J3700" s="24"/>
      <c r="K3700" s="19" t="s">
        <v>61</v>
      </c>
      <c r="L3700" s="20">
        <v>10000</v>
      </c>
      <c r="M3700" s="20">
        <v>0</v>
      </c>
      <c r="N3700" s="21">
        <v>277461.90999999997</v>
      </c>
      <c r="O3700" s="21">
        <v>-4156.57</v>
      </c>
      <c r="P3700" s="21">
        <v>-17746.12</v>
      </c>
      <c r="Q3700" s="21">
        <v>0</v>
      </c>
      <c r="R3700" s="21">
        <v>0</v>
      </c>
      <c r="S3700" s="21">
        <v>0</v>
      </c>
      <c r="T3700" s="21">
        <v>255559.22</v>
      </c>
      <c r="U3700" s="21">
        <v>-91185.26</v>
      </c>
      <c r="V3700" s="21">
        <v>-16916.98</v>
      </c>
      <c r="W3700" s="20">
        <v>147456.98000000001</v>
      </c>
      <c r="X3700" s="20">
        <v>121805.77849</v>
      </c>
      <c r="Y3700" s="20">
        <v>5</v>
      </c>
      <c r="Z3700" s="20">
        <v>24361.155697999999</v>
      </c>
      <c r="AA3700" s="45">
        <f t="shared" si="114"/>
        <v>255559.21999999997</v>
      </c>
      <c r="AB3700" t="b">
        <f t="shared" si="115"/>
        <v>1</v>
      </c>
    </row>
    <row r="3701" spans="1:28" customFormat="1" ht="14.5" x14ac:dyDescent="0.35">
      <c r="A3701" s="19" t="s">
        <v>18152</v>
      </c>
      <c r="B3701" s="19" t="s">
        <v>18153</v>
      </c>
      <c r="C3701" s="19" t="s">
        <v>16763</v>
      </c>
      <c r="D3701" s="19" t="s">
        <v>17627</v>
      </c>
      <c r="E3701" s="41">
        <v>1423790001</v>
      </c>
      <c r="F3701" s="19" t="s">
        <v>4075</v>
      </c>
      <c r="G3701" s="19" t="s">
        <v>15209</v>
      </c>
      <c r="H3701" s="19" t="s">
        <v>15210</v>
      </c>
      <c r="I3701" s="24"/>
      <c r="J3701" s="24"/>
      <c r="K3701" s="19" t="s">
        <v>61</v>
      </c>
      <c r="L3701" s="20">
        <v>3500</v>
      </c>
      <c r="M3701" s="20">
        <v>0</v>
      </c>
      <c r="N3701" s="21">
        <v>108490.46</v>
      </c>
      <c r="O3701" s="21">
        <v>0</v>
      </c>
      <c r="P3701" s="21">
        <v>-165067.19</v>
      </c>
      <c r="Q3701" s="21">
        <v>0</v>
      </c>
      <c r="R3701" s="21">
        <v>0</v>
      </c>
      <c r="S3701" s="21">
        <v>0</v>
      </c>
      <c r="T3701" s="21">
        <v>-56576.73</v>
      </c>
      <c r="U3701" s="21">
        <v>-14043.9</v>
      </c>
      <c r="V3701" s="21">
        <v>-4846.04</v>
      </c>
      <c r="W3701" s="20">
        <v>-75466.67</v>
      </c>
      <c r="X3701" s="20">
        <v>47627.31194</v>
      </c>
      <c r="Y3701" s="20">
        <v>2</v>
      </c>
      <c r="Z3701" s="20">
        <v>23813.65597</v>
      </c>
      <c r="AA3701" s="45">
        <f t="shared" si="114"/>
        <v>-56576.729999999996</v>
      </c>
      <c r="AB3701" t="b">
        <f t="shared" si="115"/>
        <v>1</v>
      </c>
    </row>
    <row r="3702" spans="1:28" customFormat="1" ht="14.5" x14ac:dyDescent="0.35">
      <c r="A3702" s="19" t="s">
        <v>18154</v>
      </c>
      <c r="B3702" s="19" t="s">
        <v>18155</v>
      </c>
      <c r="C3702" s="19" t="s">
        <v>16842</v>
      </c>
      <c r="D3702" s="19" t="s">
        <v>17690</v>
      </c>
      <c r="E3702" s="41">
        <v>1424250001</v>
      </c>
      <c r="F3702" s="19" t="s">
        <v>2462</v>
      </c>
      <c r="G3702" s="19" t="s">
        <v>10863</v>
      </c>
      <c r="H3702" s="19" t="s">
        <v>10864</v>
      </c>
      <c r="I3702" s="24"/>
      <c r="J3702" s="24"/>
      <c r="K3702" s="19" t="s">
        <v>61</v>
      </c>
      <c r="L3702" s="20">
        <v>25316</v>
      </c>
      <c r="M3702" s="20">
        <v>0</v>
      </c>
      <c r="N3702" s="21">
        <v>850067.27</v>
      </c>
      <c r="O3702" s="21">
        <v>0</v>
      </c>
      <c r="P3702" s="21">
        <v>-138350.24</v>
      </c>
      <c r="Q3702" s="21">
        <v>0</v>
      </c>
      <c r="R3702" s="21">
        <v>0</v>
      </c>
      <c r="S3702" s="21">
        <v>31540</v>
      </c>
      <c r="T3702" s="21">
        <v>743257.03</v>
      </c>
      <c r="U3702" s="21">
        <v>-232506.75</v>
      </c>
      <c r="V3702" s="21">
        <v>-47893.8</v>
      </c>
      <c r="W3702" s="20">
        <v>462856.48</v>
      </c>
      <c r="X3702" s="20">
        <v>373179.53152999998</v>
      </c>
      <c r="Y3702" s="20">
        <v>5</v>
      </c>
      <c r="Z3702" s="20">
        <v>74635.90630599999</v>
      </c>
      <c r="AA3702" s="45">
        <f t="shared" si="114"/>
        <v>743257.03</v>
      </c>
      <c r="AB3702" t="b">
        <f t="shared" si="115"/>
        <v>1</v>
      </c>
    </row>
    <row r="3703" spans="1:28" customFormat="1" ht="14.5" x14ac:dyDescent="0.35">
      <c r="A3703" s="19" t="s">
        <v>18148</v>
      </c>
      <c r="B3703" s="19" t="s">
        <v>18149</v>
      </c>
      <c r="C3703" s="19" t="s">
        <v>16602</v>
      </c>
      <c r="D3703" s="19" t="s">
        <v>17523</v>
      </c>
      <c r="E3703" s="41">
        <v>1424680001</v>
      </c>
      <c r="F3703" s="19" t="s">
        <v>2861</v>
      </c>
      <c r="G3703" s="19" t="s">
        <v>11927</v>
      </c>
      <c r="H3703" s="19" t="s">
        <v>11928</v>
      </c>
      <c r="I3703" s="24"/>
      <c r="J3703" s="24"/>
      <c r="K3703" s="19" t="s">
        <v>61</v>
      </c>
      <c r="L3703" s="20">
        <v>13229</v>
      </c>
      <c r="M3703" s="20">
        <v>0</v>
      </c>
      <c r="N3703" s="21">
        <v>449724.54</v>
      </c>
      <c r="O3703" s="21">
        <v>0</v>
      </c>
      <c r="P3703" s="21">
        <v>0</v>
      </c>
      <c r="Q3703" s="21">
        <v>5938.12</v>
      </c>
      <c r="R3703" s="21">
        <v>0</v>
      </c>
      <c r="S3703" s="21">
        <v>0</v>
      </c>
      <c r="T3703" s="21">
        <v>455662.66</v>
      </c>
      <c r="U3703" s="21">
        <v>-103131.37</v>
      </c>
      <c r="V3703" s="21">
        <v>-10695.02</v>
      </c>
      <c r="W3703" s="20">
        <v>341836.27</v>
      </c>
      <c r="X3703" s="20">
        <v>197429.07306</v>
      </c>
      <c r="Y3703" s="20">
        <v>10</v>
      </c>
      <c r="Z3703" s="20">
        <v>19742.907306000001</v>
      </c>
      <c r="AA3703" s="45">
        <f t="shared" si="114"/>
        <v>455662.66</v>
      </c>
      <c r="AB3703" t="b">
        <f t="shared" si="115"/>
        <v>1</v>
      </c>
    </row>
    <row r="3704" spans="1:28" customFormat="1" ht="14.5" x14ac:dyDescent="0.35">
      <c r="A3704" s="19" t="s">
        <v>18154</v>
      </c>
      <c r="B3704" s="19" t="s">
        <v>18155</v>
      </c>
      <c r="C3704" s="19" t="s">
        <v>16879</v>
      </c>
      <c r="D3704" s="19" t="s">
        <v>17705</v>
      </c>
      <c r="E3704" s="41">
        <v>1424920001</v>
      </c>
      <c r="F3704" s="19" t="s">
        <v>1448</v>
      </c>
      <c r="G3704" s="19" t="s">
        <v>8148</v>
      </c>
      <c r="H3704" s="19" t="s">
        <v>8149</v>
      </c>
      <c r="I3704" s="24"/>
      <c r="J3704" s="24"/>
      <c r="K3704" s="19" t="s">
        <v>61</v>
      </c>
      <c r="L3704" s="20">
        <v>5837</v>
      </c>
      <c r="M3704" s="20">
        <v>0</v>
      </c>
      <c r="N3704" s="21">
        <v>209586.65</v>
      </c>
      <c r="O3704" s="21">
        <v>0</v>
      </c>
      <c r="P3704" s="21">
        <v>0</v>
      </c>
      <c r="Q3704" s="21">
        <v>2986.52</v>
      </c>
      <c r="R3704" s="21">
        <v>0</v>
      </c>
      <c r="S3704" s="21">
        <v>0</v>
      </c>
      <c r="T3704" s="21">
        <v>212573.17</v>
      </c>
      <c r="U3704" s="21">
        <v>-32454.799999999999</v>
      </c>
      <c r="V3704" s="21">
        <v>-8189.42</v>
      </c>
      <c r="W3704" s="20">
        <v>171928.95</v>
      </c>
      <c r="X3704" s="20">
        <v>92008.539350000006</v>
      </c>
      <c r="Y3704" s="20">
        <v>1</v>
      </c>
      <c r="Z3704" s="20">
        <v>92008.539350000006</v>
      </c>
      <c r="AA3704" s="45">
        <f t="shared" si="114"/>
        <v>212573.16999999998</v>
      </c>
      <c r="AB3704" t="b">
        <f t="shared" si="115"/>
        <v>1</v>
      </c>
    </row>
    <row r="3705" spans="1:28" customFormat="1" ht="14.5" x14ac:dyDescent="0.35">
      <c r="A3705" s="19" t="s">
        <v>18154</v>
      </c>
      <c r="B3705" s="19" t="s">
        <v>18155</v>
      </c>
      <c r="C3705" s="19" t="s">
        <v>16815</v>
      </c>
      <c r="D3705" s="19" t="s">
        <v>17666</v>
      </c>
      <c r="E3705" s="41">
        <v>1425060001</v>
      </c>
      <c r="F3705" s="19" t="s">
        <v>1673</v>
      </c>
      <c r="G3705" s="19" t="s">
        <v>8772</v>
      </c>
      <c r="H3705" s="19" t="s">
        <v>8773</v>
      </c>
      <c r="I3705" s="24"/>
      <c r="J3705" s="24"/>
      <c r="K3705" s="19" t="s">
        <v>61</v>
      </c>
      <c r="L3705" s="20">
        <v>1400</v>
      </c>
      <c r="M3705" s="20">
        <v>0</v>
      </c>
      <c r="N3705" s="21">
        <v>35459.82</v>
      </c>
      <c r="O3705" s="21">
        <v>0</v>
      </c>
      <c r="P3705" s="21">
        <v>-8705.1</v>
      </c>
      <c r="Q3705" s="21">
        <v>60</v>
      </c>
      <c r="R3705" s="21">
        <v>0</v>
      </c>
      <c r="S3705" s="21">
        <v>0</v>
      </c>
      <c r="T3705" s="21">
        <v>26814.720000000001</v>
      </c>
      <c r="U3705" s="21">
        <v>-283.8</v>
      </c>
      <c r="V3705" s="21">
        <v>-1525.07</v>
      </c>
      <c r="W3705" s="20">
        <v>25005.85</v>
      </c>
      <c r="X3705" s="20">
        <v>15566.860979999999</v>
      </c>
      <c r="Y3705" s="20">
        <v>4</v>
      </c>
      <c r="Z3705" s="20">
        <v>3891.7152449999999</v>
      </c>
      <c r="AA3705" s="45">
        <f t="shared" si="114"/>
        <v>26814.720000000001</v>
      </c>
      <c r="AB3705" t="b">
        <f t="shared" si="115"/>
        <v>1</v>
      </c>
    </row>
    <row r="3706" spans="1:28" customFormat="1" ht="14.5" x14ac:dyDescent="0.35">
      <c r="A3706" s="19" t="s">
        <v>18148</v>
      </c>
      <c r="B3706" s="19" t="s">
        <v>18149</v>
      </c>
      <c r="C3706" s="19" t="s">
        <v>16524</v>
      </c>
      <c r="D3706" s="19" t="s">
        <v>17475</v>
      </c>
      <c r="E3706" s="41">
        <v>1426540001</v>
      </c>
      <c r="F3706" s="19" t="s">
        <v>3094</v>
      </c>
      <c r="G3706" s="19" t="s">
        <v>12553</v>
      </c>
      <c r="H3706" s="19" t="s">
        <v>12554</v>
      </c>
      <c r="I3706" s="24"/>
      <c r="J3706" s="24"/>
      <c r="K3706" s="19" t="s">
        <v>61</v>
      </c>
      <c r="L3706" s="20">
        <v>4500</v>
      </c>
      <c r="M3706" s="20">
        <v>0</v>
      </c>
      <c r="N3706" s="21">
        <v>165755.99</v>
      </c>
      <c r="O3706" s="21">
        <v>0</v>
      </c>
      <c r="P3706" s="21">
        <v>0</v>
      </c>
      <c r="Q3706" s="21">
        <v>1314.3</v>
      </c>
      <c r="R3706" s="21">
        <v>0</v>
      </c>
      <c r="S3706" s="21">
        <v>0</v>
      </c>
      <c r="T3706" s="21">
        <v>167070.29</v>
      </c>
      <c r="U3706" s="21">
        <v>-306.8</v>
      </c>
      <c r="V3706" s="21">
        <v>5799.74</v>
      </c>
      <c r="W3706" s="20">
        <v>172563.23</v>
      </c>
      <c r="X3706" s="20">
        <v>72766.879610000004</v>
      </c>
      <c r="Y3706" s="20">
        <v>1</v>
      </c>
      <c r="Z3706" s="20">
        <v>72766.879610000004</v>
      </c>
      <c r="AA3706" s="45">
        <f t="shared" si="114"/>
        <v>167070.28999999998</v>
      </c>
      <c r="AB3706" t="b">
        <f t="shared" si="115"/>
        <v>1</v>
      </c>
    </row>
    <row r="3707" spans="1:28" customFormat="1" ht="14.5" x14ac:dyDescent="0.35">
      <c r="A3707" s="19" t="s">
        <v>18154</v>
      </c>
      <c r="B3707" s="19" t="s">
        <v>18155</v>
      </c>
      <c r="C3707" s="19" t="s">
        <v>16894</v>
      </c>
      <c r="D3707" s="19" t="s">
        <v>17710</v>
      </c>
      <c r="E3707" s="41">
        <v>1427350001</v>
      </c>
      <c r="F3707" s="19" t="s">
        <v>17712</v>
      </c>
      <c r="G3707" s="19" t="s">
        <v>7769</v>
      </c>
      <c r="H3707" s="19" t="s">
        <v>7770</v>
      </c>
      <c r="I3707" s="24"/>
      <c r="J3707" s="24"/>
      <c r="K3707" s="19" t="s">
        <v>61</v>
      </c>
      <c r="L3707" s="20">
        <v>7784</v>
      </c>
      <c r="M3707" s="20">
        <v>0</v>
      </c>
      <c r="N3707" s="21">
        <v>210912.49</v>
      </c>
      <c r="O3707" s="21">
        <v>0</v>
      </c>
      <c r="P3707" s="21">
        <v>0</v>
      </c>
      <c r="Q3707" s="21">
        <v>0</v>
      </c>
      <c r="R3707" s="21">
        <v>0</v>
      </c>
      <c r="S3707" s="21">
        <v>0</v>
      </c>
      <c r="T3707" s="21">
        <v>210912.49</v>
      </c>
      <c r="U3707" s="21">
        <v>-116545.18</v>
      </c>
      <c r="V3707" s="21">
        <v>-6940.76</v>
      </c>
      <c r="W3707" s="20">
        <v>87426.55</v>
      </c>
      <c r="X3707" s="20">
        <v>92590.583110000007</v>
      </c>
      <c r="Y3707" s="20">
        <v>5</v>
      </c>
      <c r="Z3707" s="20">
        <v>18518.116622000001</v>
      </c>
      <c r="AA3707" s="45">
        <f t="shared" si="114"/>
        <v>210912.49</v>
      </c>
      <c r="AB3707" t="b">
        <f t="shared" si="115"/>
        <v>1</v>
      </c>
    </row>
    <row r="3708" spans="1:28" customFormat="1" ht="14.5" x14ac:dyDescent="0.35">
      <c r="A3708" s="19" t="s">
        <v>18156</v>
      </c>
      <c r="B3708" s="19" t="s">
        <v>18157</v>
      </c>
      <c r="C3708" s="19" t="s">
        <v>16923</v>
      </c>
      <c r="D3708" s="19" t="s">
        <v>17746</v>
      </c>
      <c r="E3708" s="41">
        <v>1427510001</v>
      </c>
      <c r="F3708" s="19" t="s">
        <v>1786</v>
      </c>
      <c r="G3708" s="19" t="s">
        <v>9512</v>
      </c>
      <c r="H3708" s="19" t="s">
        <v>9513</v>
      </c>
      <c r="I3708" s="24"/>
      <c r="J3708" s="24"/>
      <c r="K3708" s="19" t="s">
        <v>61</v>
      </c>
      <c r="L3708" s="20">
        <v>10968</v>
      </c>
      <c r="M3708" s="20">
        <v>0</v>
      </c>
      <c r="N3708" s="21">
        <v>360932.47</v>
      </c>
      <c r="O3708" s="21">
        <v>0</v>
      </c>
      <c r="P3708" s="21">
        <v>0</v>
      </c>
      <c r="Q3708" s="21">
        <v>8383.2000000000007</v>
      </c>
      <c r="R3708" s="21">
        <v>0</v>
      </c>
      <c r="S3708" s="21">
        <v>0</v>
      </c>
      <c r="T3708" s="21">
        <v>369315.67</v>
      </c>
      <c r="U3708" s="21">
        <v>-127632.48</v>
      </c>
      <c r="V3708" s="21">
        <v>-3569.67</v>
      </c>
      <c r="W3708" s="20">
        <v>238113.52</v>
      </c>
      <c r="X3708" s="20">
        <v>158449.35433</v>
      </c>
      <c r="Y3708" s="20">
        <v>6</v>
      </c>
      <c r="Z3708" s="20">
        <v>26408.225721666666</v>
      </c>
      <c r="AA3708" s="45">
        <f t="shared" si="114"/>
        <v>369315.67</v>
      </c>
      <c r="AB3708" t="b">
        <f t="shared" si="115"/>
        <v>1</v>
      </c>
    </row>
    <row r="3709" spans="1:28" customFormat="1" ht="14.5" x14ac:dyDescent="0.35">
      <c r="A3709" s="19" t="s">
        <v>18148</v>
      </c>
      <c r="B3709" s="19" t="s">
        <v>18149</v>
      </c>
      <c r="C3709" s="19" t="s">
        <v>16572</v>
      </c>
      <c r="D3709" s="19" t="s">
        <v>17508</v>
      </c>
      <c r="E3709" s="41">
        <v>1427940001</v>
      </c>
      <c r="F3709" s="19" t="s">
        <v>2569</v>
      </c>
      <c r="G3709" s="19" t="s">
        <v>11282</v>
      </c>
      <c r="H3709" s="19" t="s">
        <v>11283</v>
      </c>
      <c r="I3709" s="24"/>
      <c r="J3709" s="24"/>
      <c r="K3709" s="19" t="s">
        <v>61</v>
      </c>
      <c r="L3709" s="20">
        <v>15340</v>
      </c>
      <c r="M3709" s="20">
        <v>0</v>
      </c>
      <c r="N3709" s="21">
        <v>511375.94</v>
      </c>
      <c r="O3709" s="21">
        <v>348</v>
      </c>
      <c r="P3709" s="21">
        <v>0</v>
      </c>
      <c r="Q3709" s="21">
        <v>0</v>
      </c>
      <c r="R3709" s="21">
        <v>0</v>
      </c>
      <c r="S3709" s="21">
        <v>0</v>
      </c>
      <c r="T3709" s="21">
        <v>511723.94</v>
      </c>
      <c r="U3709" s="21">
        <v>-96280.83</v>
      </c>
      <c r="V3709" s="21">
        <v>-12285.23</v>
      </c>
      <c r="W3709" s="20">
        <v>403157.88</v>
      </c>
      <c r="X3709" s="20">
        <v>224494.03766</v>
      </c>
      <c r="Y3709" s="20">
        <v>6</v>
      </c>
      <c r="Z3709" s="20">
        <v>37415.672943333331</v>
      </c>
      <c r="AA3709" s="45">
        <f t="shared" si="114"/>
        <v>511723.94</v>
      </c>
      <c r="AB3709" t="b">
        <f t="shared" si="115"/>
        <v>1</v>
      </c>
    </row>
    <row r="3710" spans="1:28" customFormat="1" ht="14.5" x14ac:dyDescent="0.35">
      <c r="A3710" s="19" t="s">
        <v>18154</v>
      </c>
      <c r="B3710" s="19" t="s">
        <v>18155</v>
      </c>
      <c r="C3710" s="19" t="s">
        <v>16824</v>
      </c>
      <c r="D3710" s="19" t="s">
        <v>17673</v>
      </c>
      <c r="E3710" s="41">
        <v>1428750001</v>
      </c>
      <c r="F3710" s="19" t="s">
        <v>2352</v>
      </c>
      <c r="G3710" s="19" t="s">
        <v>10528</v>
      </c>
      <c r="H3710" s="19" t="s">
        <v>10529</v>
      </c>
      <c r="I3710" s="24"/>
      <c r="J3710" s="24"/>
      <c r="K3710" s="19" t="s">
        <v>61</v>
      </c>
      <c r="L3710" s="20">
        <v>11224</v>
      </c>
      <c r="M3710" s="20">
        <v>0</v>
      </c>
      <c r="N3710" s="21">
        <v>342823.82</v>
      </c>
      <c r="O3710" s="21">
        <v>0</v>
      </c>
      <c r="P3710" s="21">
        <v>-35851.870000000003</v>
      </c>
      <c r="Q3710" s="21">
        <v>0</v>
      </c>
      <c r="R3710" s="21">
        <v>0</v>
      </c>
      <c r="S3710" s="21">
        <v>0</v>
      </c>
      <c r="T3710" s="21">
        <v>306971.95</v>
      </c>
      <c r="U3710" s="21">
        <v>-137427.49</v>
      </c>
      <c r="V3710" s="21">
        <v>-13370.13</v>
      </c>
      <c r="W3710" s="20">
        <v>156174.32999999999</v>
      </c>
      <c r="X3710" s="20">
        <v>150499.65698</v>
      </c>
      <c r="Y3710" s="20">
        <v>4</v>
      </c>
      <c r="Z3710" s="20">
        <v>37624.914245</v>
      </c>
      <c r="AA3710" s="45">
        <f t="shared" si="114"/>
        <v>306971.95</v>
      </c>
      <c r="AB3710" t="b">
        <f t="shared" si="115"/>
        <v>1</v>
      </c>
    </row>
    <row r="3711" spans="1:28" customFormat="1" ht="14.5" x14ac:dyDescent="0.35">
      <c r="A3711" s="19" t="s">
        <v>18160</v>
      </c>
      <c r="B3711" s="19" t="s">
        <v>18161</v>
      </c>
      <c r="C3711" s="19" t="s">
        <v>17098</v>
      </c>
      <c r="D3711" s="19" t="s">
        <v>17863</v>
      </c>
      <c r="E3711" s="41">
        <v>1429210001</v>
      </c>
      <c r="F3711" s="19" t="s">
        <v>902</v>
      </c>
      <c r="G3711" s="19"/>
      <c r="H3711" s="19"/>
      <c r="I3711" s="24"/>
      <c r="J3711" s="24"/>
      <c r="K3711" s="19" t="s">
        <v>63</v>
      </c>
      <c r="L3711" s="20">
        <v>0</v>
      </c>
      <c r="M3711" s="20">
        <v>0</v>
      </c>
      <c r="N3711" s="21">
        <v>0</v>
      </c>
      <c r="O3711" s="21">
        <v>0</v>
      </c>
      <c r="P3711" s="21">
        <v>0</v>
      </c>
      <c r="Q3711" s="21">
        <v>0</v>
      </c>
      <c r="R3711" s="21">
        <v>0</v>
      </c>
      <c r="S3711" s="21">
        <v>0</v>
      </c>
      <c r="T3711" s="21">
        <v>0</v>
      </c>
      <c r="U3711" s="21">
        <v>0</v>
      </c>
      <c r="V3711" s="21">
        <v>-2521.3000000000002</v>
      </c>
      <c r="W3711" s="20">
        <v>-2521.3000000000002</v>
      </c>
      <c r="X3711" s="20">
        <v>0</v>
      </c>
      <c r="Y3711" s="20">
        <v>0</v>
      </c>
      <c r="Z3711" s="20"/>
      <c r="AA3711" s="45">
        <f t="shared" si="114"/>
        <v>0</v>
      </c>
      <c r="AB3711" t="b">
        <f t="shared" si="115"/>
        <v>1</v>
      </c>
    </row>
    <row r="3712" spans="1:28" customFormat="1" ht="14.5" x14ac:dyDescent="0.35">
      <c r="A3712" s="19" t="s">
        <v>18154</v>
      </c>
      <c r="B3712" s="19" t="s">
        <v>18155</v>
      </c>
      <c r="C3712" s="19" t="s">
        <v>16798</v>
      </c>
      <c r="D3712" s="19" t="s">
        <v>17653</v>
      </c>
      <c r="E3712" s="41">
        <v>1429560001</v>
      </c>
      <c r="F3712" s="19" t="s">
        <v>1449</v>
      </c>
      <c r="G3712" s="19" t="s">
        <v>8150</v>
      </c>
      <c r="H3712" s="19" t="s">
        <v>8151</v>
      </c>
      <c r="I3712" s="24"/>
      <c r="J3712" s="24"/>
      <c r="K3712" s="19" t="s">
        <v>61</v>
      </c>
      <c r="L3712" s="20">
        <v>8970</v>
      </c>
      <c r="M3712" s="20">
        <v>0</v>
      </c>
      <c r="N3712" s="21">
        <v>247607.62</v>
      </c>
      <c r="O3712" s="21">
        <v>0</v>
      </c>
      <c r="P3712" s="21">
        <v>0</v>
      </c>
      <c r="Q3712" s="21">
        <v>0</v>
      </c>
      <c r="R3712" s="21">
        <v>0</v>
      </c>
      <c r="S3712" s="21">
        <v>0</v>
      </c>
      <c r="T3712" s="21">
        <v>247607.62</v>
      </c>
      <c r="U3712" s="21">
        <v>-127747.99</v>
      </c>
      <c r="V3712" s="21">
        <v>-14592.74</v>
      </c>
      <c r="W3712" s="20">
        <v>105266.89</v>
      </c>
      <c r="X3712" s="20">
        <v>108699.74518</v>
      </c>
      <c r="Y3712" s="20">
        <v>5</v>
      </c>
      <c r="Z3712" s="20">
        <v>21739.949035999998</v>
      </c>
      <c r="AA3712" s="45">
        <f t="shared" si="114"/>
        <v>247607.62</v>
      </c>
      <c r="AB3712" t="b">
        <f t="shared" si="115"/>
        <v>1</v>
      </c>
    </row>
    <row r="3713" spans="1:28" customFormat="1" ht="14.5" x14ac:dyDescent="0.35">
      <c r="A3713" s="19" t="s">
        <v>18148</v>
      </c>
      <c r="B3713" s="19" t="s">
        <v>18149</v>
      </c>
      <c r="C3713" s="19" t="s">
        <v>16602</v>
      </c>
      <c r="D3713" s="19" t="s">
        <v>17523</v>
      </c>
      <c r="E3713" s="41">
        <v>1429640001</v>
      </c>
      <c r="F3713" s="19" t="s">
        <v>2862</v>
      </c>
      <c r="G3713" s="19" t="s">
        <v>11861</v>
      </c>
      <c r="H3713" s="19" t="s">
        <v>11862</v>
      </c>
      <c r="I3713" s="24"/>
      <c r="J3713" s="24"/>
      <c r="K3713" s="19" t="s">
        <v>61</v>
      </c>
      <c r="L3713" s="20">
        <v>12840</v>
      </c>
      <c r="M3713" s="20">
        <v>0</v>
      </c>
      <c r="N3713" s="21">
        <v>548025.92000000004</v>
      </c>
      <c r="O3713" s="21">
        <v>0</v>
      </c>
      <c r="P3713" s="21">
        <v>0</v>
      </c>
      <c r="Q3713" s="21">
        <v>2844.29</v>
      </c>
      <c r="R3713" s="21">
        <v>0</v>
      </c>
      <c r="S3713" s="21">
        <v>0</v>
      </c>
      <c r="T3713" s="21">
        <v>550870.21</v>
      </c>
      <c r="U3713" s="21">
        <v>-166837.66</v>
      </c>
      <c r="V3713" s="21">
        <v>-29038.54</v>
      </c>
      <c r="W3713" s="20">
        <v>354994.01</v>
      </c>
      <c r="X3713" s="20">
        <v>240583.37888</v>
      </c>
      <c r="Y3713" s="20">
        <v>7</v>
      </c>
      <c r="Z3713" s="20">
        <v>34369.054125714283</v>
      </c>
      <c r="AA3713" s="45">
        <f t="shared" si="114"/>
        <v>550870.21000000008</v>
      </c>
      <c r="AB3713" t="b">
        <f t="shared" si="115"/>
        <v>1</v>
      </c>
    </row>
    <row r="3714" spans="1:28" customFormat="1" ht="14.5" x14ac:dyDescent="0.35">
      <c r="A3714" s="19" t="s">
        <v>18158</v>
      </c>
      <c r="B3714" s="19" t="s">
        <v>18159</v>
      </c>
      <c r="C3714" s="19" t="s">
        <v>17015</v>
      </c>
      <c r="D3714" s="19" t="s">
        <v>17803</v>
      </c>
      <c r="E3714" s="41">
        <v>1429990001</v>
      </c>
      <c r="F3714" s="19" t="s">
        <v>690</v>
      </c>
      <c r="G3714" s="19" t="s">
        <v>6047</v>
      </c>
      <c r="H3714" s="19" t="s">
        <v>6048</v>
      </c>
      <c r="I3714" s="24"/>
      <c r="J3714" s="24"/>
      <c r="K3714" s="19" t="s">
        <v>61</v>
      </c>
      <c r="L3714" s="20">
        <v>7500</v>
      </c>
      <c r="M3714" s="20">
        <v>0</v>
      </c>
      <c r="N3714" s="21">
        <v>216565.42</v>
      </c>
      <c r="O3714" s="21">
        <v>0</v>
      </c>
      <c r="P3714" s="21">
        <v>-83332.95</v>
      </c>
      <c r="Q3714" s="21">
        <v>0</v>
      </c>
      <c r="R3714" s="21">
        <v>0</v>
      </c>
      <c r="S3714" s="21">
        <v>0</v>
      </c>
      <c r="T3714" s="21">
        <v>133232.47</v>
      </c>
      <c r="U3714" s="21">
        <v>-84803.46</v>
      </c>
      <c r="V3714" s="21">
        <v>1836</v>
      </c>
      <c r="W3714" s="20">
        <v>50265.01</v>
      </c>
      <c r="X3714" s="20">
        <v>95072.219379999995</v>
      </c>
      <c r="Y3714" s="20">
        <v>8</v>
      </c>
      <c r="Z3714" s="20">
        <v>11884.027422499999</v>
      </c>
      <c r="AA3714" s="45">
        <f t="shared" si="114"/>
        <v>133232.47000000003</v>
      </c>
      <c r="AB3714" t="b">
        <f t="shared" si="115"/>
        <v>1</v>
      </c>
    </row>
    <row r="3715" spans="1:28" customFormat="1" ht="14.5" x14ac:dyDescent="0.35">
      <c r="A3715" s="19" t="s">
        <v>18154</v>
      </c>
      <c r="B3715" s="19" t="s">
        <v>18155</v>
      </c>
      <c r="C3715" s="19" t="s">
        <v>16850</v>
      </c>
      <c r="D3715" s="19" t="s">
        <v>17893</v>
      </c>
      <c r="E3715" s="41">
        <v>1430490001</v>
      </c>
      <c r="F3715" s="19" t="s">
        <v>2463</v>
      </c>
      <c r="G3715" s="19" t="s">
        <v>10865</v>
      </c>
      <c r="H3715" s="19" t="s">
        <v>10866</v>
      </c>
      <c r="I3715" s="24"/>
      <c r="J3715" s="24"/>
      <c r="K3715" s="19" t="s">
        <v>61</v>
      </c>
      <c r="L3715" s="20">
        <v>41071</v>
      </c>
      <c r="M3715" s="20">
        <v>0</v>
      </c>
      <c r="N3715" s="21">
        <v>1409512.2</v>
      </c>
      <c r="O3715" s="21">
        <v>0</v>
      </c>
      <c r="P3715" s="21">
        <v>-358923.7</v>
      </c>
      <c r="Q3715" s="21">
        <v>7851.38</v>
      </c>
      <c r="R3715" s="21">
        <v>44254</v>
      </c>
      <c r="S3715" s="21">
        <v>37557.54</v>
      </c>
      <c r="T3715" s="21">
        <v>1140251.42</v>
      </c>
      <c r="U3715" s="21">
        <v>-367471.46</v>
      </c>
      <c r="V3715" s="21">
        <v>-86794.48</v>
      </c>
      <c r="W3715" s="20">
        <v>685985.48</v>
      </c>
      <c r="X3715" s="20">
        <v>618775.85580000002</v>
      </c>
      <c r="Y3715" s="20">
        <v>10</v>
      </c>
      <c r="Z3715" s="20">
        <v>61877.585579999999</v>
      </c>
      <c r="AA3715" s="45">
        <f t="shared" si="114"/>
        <v>1140251.42</v>
      </c>
      <c r="AB3715" t="b">
        <f t="shared" si="115"/>
        <v>1</v>
      </c>
    </row>
    <row r="3716" spans="1:28" customFormat="1" ht="14.5" x14ac:dyDescent="0.35">
      <c r="A3716" s="19" t="s">
        <v>18152</v>
      </c>
      <c r="B3716" s="19" t="s">
        <v>18153</v>
      </c>
      <c r="C3716" s="19" t="s">
        <v>16763</v>
      </c>
      <c r="D3716" s="19" t="s">
        <v>17627</v>
      </c>
      <c r="E3716" s="41">
        <v>1430730001</v>
      </c>
      <c r="F3716" s="19" t="s">
        <v>4076</v>
      </c>
      <c r="G3716" s="19" t="s">
        <v>15211</v>
      </c>
      <c r="H3716" s="19" t="s">
        <v>15212</v>
      </c>
      <c r="I3716" s="24"/>
      <c r="J3716" s="24"/>
      <c r="K3716" s="19" t="s">
        <v>61</v>
      </c>
      <c r="L3716" s="20">
        <v>648</v>
      </c>
      <c r="M3716" s="20">
        <v>0</v>
      </c>
      <c r="N3716" s="21">
        <v>20639.66</v>
      </c>
      <c r="O3716" s="21">
        <v>0</v>
      </c>
      <c r="P3716" s="21">
        <v>-4471.8500000000004</v>
      </c>
      <c r="Q3716" s="21">
        <v>0</v>
      </c>
      <c r="R3716" s="21">
        <v>0</v>
      </c>
      <c r="S3716" s="21">
        <v>0</v>
      </c>
      <c r="T3716" s="21">
        <v>16167.81</v>
      </c>
      <c r="U3716" s="21">
        <v>-5499.3</v>
      </c>
      <c r="V3716" s="21">
        <v>-947.96</v>
      </c>
      <c r="W3716" s="20">
        <v>9720.5499999999993</v>
      </c>
      <c r="X3716" s="20">
        <v>9060.8107400000008</v>
      </c>
      <c r="Y3716" s="20">
        <v>3</v>
      </c>
      <c r="Z3716" s="20">
        <v>3020.2702466666669</v>
      </c>
      <c r="AA3716" s="45">
        <f t="shared" si="114"/>
        <v>16167.81</v>
      </c>
      <c r="AB3716" t="b">
        <f t="shared" si="115"/>
        <v>1</v>
      </c>
    </row>
    <row r="3717" spans="1:28" customFormat="1" ht="14.5" x14ac:dyDescent="0.35">
      <c r="A3717" s="19" t="s">
        <v>18154</v>
      </c>
      <c r="B3717" s="19" t="s">
        <v>18155</v>
      </c>
      <c r="C3717" s="19" t="s">
        <v>16869</v>
      </c>
      <c r="D3717" s="19" t="s">
        <v>17894</v>
      </c>
      <c r="E3717" s="41">
        <v>1431110001</v>
      </c>
      <c r="F3717" s="19" t="s">
        <v>1674</v>
      </c>
      <c r="G3717" s="19" t="s">
        <v>8774</v>
      </c>
      <c r="H3717" s="19" t="s">
        <v>8775</v>
      </c>
      <c r="I3717" s="24"/>
      <c r="J3717" s="24"/>
      <c r="K3717" s="19" t="s">
        <v>61</v>
      </c>
      <c r="L3717" s="20">
        <v>17677</v>
      </c>
      <c r="M3717" s="20">
        <v>0</v>
      </c>
      <c r="N3717" s="21">
        <v>510578.75</v>
      </c>
      <c r="O3717" s="21">
        <v>0</v>
      </c>
      <c r="P3717" s="21">
        <v>0</v>
      </c>
      <c r="Q3717" s="21">
        <v>3227.54</v>
      </c>
      <c r="R3717" s="21">
        <v>0</v>
      </c>
      <c r="S3717" s="21">
        <v>7311.6</v>
      </c>
      <c r="T3717" s="21">
        <v>521117.89</v>
      </c>
      <c r="U3717" s="21">
        <v>-166703.53</v>
      </c>
      <c r="V3717" s="21">
        <v>-13259.11</v>
      </c>
      <c r="W3717" s="20">
        <v>341155.25</v>
      </c>
      <c r="X3717" s="20">
        <v>224144.07125000001</v>
      </c>
      <c r="Y3717" s="20">
        <v>8</v>
      </c>
      <c r="Z3717" s="20">
        <v>28018.008906250001</v>
      </c>
      <c r="AA3717" s="45">
        <f t="shared" ref="AA3717:AA3780" si="116">SUM(N3717:S3717)</f>
        <v>521117.88999999996</v>
      </c>
      <c r="AB3717" t="b">
        <f t="shared" ref="AB3717:AB3780" si="117">T3717=AA3717</f>
        <v>1</v>
      </c>
    </row>
    <row r="3718" spans="1:28" customFormat="1" ht="14.5" x14ac:dyDescent="0.35">
      <c r="A3718" s="19" t="s">
        <v>18154</v>
      </c>
      <c r="B3718" s="19" t="s">
        <v>18155</v>
      </c>
      <c r="C3718" s="19" t="s">
        <v>16869</v>
      </c>
      <c r="D3718" s="19" t="s">
        <v>17894</v>
      </c>
      <c r="E3718" s="41">
        <v>1431110002</v>
      </c>
      <c r="F3718" s="19" t="s">
        <v>1674</v>
      </c>
      <c r="G3718" s="19" t="s">
        <v>8776</v>
      </c>
      <c r="H3718" s="19" t="s">
        <v>8777</v>
      </c>
      <c r="I3718" s="24"/>
      <c r="J3718" s="24">
        <v>45322</v>
      </c>
      <c r="K3718" s="19" t="s">
        <v>61</v>
      </c>
      <c r="L3718" s="20">
        <v>23403</v>
      </c>
      <c r="M3718" s="20">
        <v>0</v>
      </c>
      <c r="N3718" s="21">
        <v>636877.30000000005</v>
      </c>
      <c r="O3718" s="21">
        <v>0</v>
      </c>
      <c r="P3718" s="21">
        <v>-148379.1</v>
      </c>
      <c r="Q3718" s="21">
        <v>4234.38</v>
      </c>
      <c r="R3718" s="21">
        <v>0</v>
      </c>
      <c r="S3718" s="21">
        <v>0</v>
      </c>
      <c r="T3718" s="21">
        <v>492732.58</v>
      </c>
      <c r="U3718" s="21">
        <v>-246836.71</v>
      </c>
      <c r="V3718" s="21">
        <v>-10304.049999999999</v>
      </c>
      <c r="W3718" s="20">
        <v>235591.82</v>
      </c>
      <c r="X3718" s="20">
        <v>279589.1347</v>
      </c>
      <c r="Y3718" s="20">
        <v>4</v>
      </c>
      <c r="Z3718" s="20">
        <v>69897.283674999999</v>
      </c>
      <c r="AA3718" s="45">
        <f t="shared" si="116"/>
        <v>492732.58000000007</v>
      </c>
      <c r="AB3718" t="b">
        <f t="shared" si="117"/>
        <v>1</v>
      </c>
    </row>
    <row r="3719" spans="1:28" customFormat="1" ht="14.5" x14ac:dyDescent="0.35">
      <c r="A3719" s="19" t="s">
        <v>18160</v>
      </c>
      <c r="B3719" s="19" t="s">
        <v>18161</v>
      </c>
      <c r="C3719" s="19" t="s">
        <v>17118</v>
      </c>
      <c r="D3719" s="19" t="s">
        <v>17873</v>
      </c>
      <c r="E3719" s="41">
        <v>1431700001</v>
      </c>
      <c r="F3719" s="19" t="s">
        <v>17131</v>
      </c>
      <c r="G3719" s="19" t="s">
        <v>7414</v>
      </c>
      <c r="H3719" s="19" t="s">
        <v>7415</v>
      </c>
      <c r="I3719" s="24"/>
      <c r="J3719" s="24"/>
      <c r="K3719" s="19" t="s">
        <v>61</v>
      </c>
      <c r="L3719" s="20">
        <v>13120</v>
      </c>
      <c r="M3719" s="20">
        <v>2980</v>
      </c>
      <c r="N3719" s="21">
        <v>728289.1</v>
      </c>
      <c r="O3719" s="21">
        <v>0</v>
      </c>
      <c r="P3719" s="21">
        <v>-20237.66</v>
      </c>
      <c r="Q3719" s="21">
        <v>0</v>
      </c>
      <c r="R3719" s="21">
        <v>0</v>
      </c>
      <c r="S3719" s="21">
        <v>20698</v>
      </c>
      <c r="T3719" s="21">
        <v>728749.44</v>
      </c>
      <c r="U3719" s="21">
        <v>-167613.99</v>
      </c>
      <c r="V3719" s="21">
        <v>-18143.37</v>
      </c>
      <c r="W3719" s="20">
        <v>542992.07999999996</v>
      </c>
      <c r="X3719" s="20">
        <v>319718.91489999997</v>
      </c>
      <c r="Y3719" s="20">
        <v>6</v>
      </c>
      <c r="Z3719" s="20">
        <v>53286.48581666666</v>
      </c>
      <c r="AA3719" s="45">
        <f t="shared" si="116"/>
        <v>728749.44</v>
      </c>
      <c r="AB3719" t="b">
        <f t="shared" si="117"/>
        <v>1</v>
      </c>
    </row>
    <row r="3720" spans="1:28" customFormat="1" ht="14.5" x14ac:dyDescent="0.35">
      <c r="A3720" s="19" t="s">
        <v>18158</v>
      </c>
      <c r="B3720" s="19" t="s">
        <v>18159</v>
      </c>
      <c r="C3720" s="19" t="s">
        <v>17015</v>
      </c>
      <c r="D3720" s="19" t="s">
        <v>17803</v>
      </c>
      <c r="E3720" s="41">
        <v>1432430001</v>
      </c>
      <c r="F3720" s="19" t="s">
        <v>107</v>
      </c>
      <c r="G3720" s="19" t="s">
        <v>4501</v>
      </c>
      <c r="H3720" s="19" t="s">
        <v>4502</v>
      </c>
      <c r="I3720" s="24"/>
      <c r="J3720" s="24"/>
      <c r="K3720" s="19" t="s">
        <v>61</v>
      </c>
      <c r="L3720" s="20">
        <v>16035</v>
      </c>
      <c r="M3720" s="20">
        <v>0</v>
      </c>
      <c r="N3720" s="21">
        <v>556441.41</v>
      </c>
      <c r="O3720" s="21">
        <v>0</v>
      </c>
      <c r="P3720" s="21">
        <v>-108577.66</v>
      </c>
      <c r="Q3720" s="21">
        <v>2452.1</v>
      </c>
      <c r="R3720" s="21">
        <v>0</v>
      </c>
      <c r="S3720" s="21">
        <v>1682.97</v>
      </c>
      <c r="T3720" s="21">
        <v>451998.82</v>
      </c>
      <c r="U3720" s="21">
        <v>-156480.79999999999</v>
      </c>
      <c r="V3720" s="21">
        <v>-88976.34</v>
      </c>
      <c r="W3720" s="20">
        <v>206541.68</v>
      </c>
      <c r="X3720" s="20">
        <v>244277.77898999999</v>
      </c>
      <c r="Y3720" s="20">
        <v>5</v>
      </c>
      <c r="Z3720" s="20">
        <v>48855.555798000001</v>
      </c>
      <c r="AA3720" s="45">
        <f t="shared" si="116"/>
        <v>451998.81999999995</v>
      </c>
      <c r="AB3720" t="b">
        <f t="shared" si="117"/>
        <v>1</v>
      </c>
    </row>
    <row r="3721" spans="1:28" customFormat="1" ht="14.5" x14ac:dyDescent="0.35">
      <c r="A3721" s="19" t="s">
        <v>18158</v>
      </c>
      <c r="B3721" s="19" t="s">
        <v>18159</v>
      </c>
      <c r="C3721" s="19" t="s">
        <v>17015</v>
      </c>
      <c r="D3721" s="19" t="s">
        <v>17803</v>
      </c>
      <c r="E3721" s="41">
        <v>1432430002</v>
      </c>
      <c r="F3721" s="19" t="s">
        <v>107</v>
      </c>
      <c r="G3721" s="19" t="s">
        <v>18130</v>
      </c>
      <c r="H3721" s="19" t="s">
        <v>18131</v>
      </c>
      <c r="I3721" s="24"/>
      <c r="J3721" s="24"/>
      <c r="K3721" s="19" t="s">
        <v>61</v>
      </c>
      <c r="L3721" s="20">
        <v>12500</v>
      </c>
      <c r="M3721" s="20">
        <v>0</v>
      </c>
      <c r="N3721" s="21">
        <v>380949.43</v>
      </c>
      <c r="O3721" s="21">
        <v>-73351.13</v>
      </c>
      <c r="P3721" s="21">
        <v>-100568.04</v>
      </c>
      <c r="Q3721" s="21">
        <v>0</v>
      </c>
      <c r="R3721" s="21">
        <v>0</v>
      </c>
      <c r="S3721" s="21">
        <v>0</v>
      </c>
      <c r="T3721" s="21">
        <v>207030.26</v>
      </c>
      <c r="U3721" s="21">
        <v>-80273.3</v>
      </c>
      <c r="V3721" s="21">
        <v>2875.38</v>
      </c>
      <c r="W3721" s="20">
        <v>129632.34</v>
      </c>
      <c r="X3721" s="20">
        <v>167236.79977000001</v>
      </c>
      <c r="Y3721" s="20">
        <v>4</v>
      </c>
      <c r="Z3721" s="20">
        <v>41809.199942500003</v>
      </c>
      <c r="AA3721" s="45">
        <f t="shared" si="116"/>
        <v>207030.26</v>
      </c>
      <c r="AB3721" t="b">
        <f t="shared" si="117"/>
        <v>1</v>
      </c>
    </row>
    <row r="3722" spans="1:28" customFormat="1" ht="14.5" x14ac:dyDescent="0.35">
      <c r="A3722" s="19" t="s">
        <v>18158</v>
      </c>
      <c r="B3722" s="19" t="s">
        <v>18159</v>
      </c>
      <c r="C3722" s="19" t="s">
        <v>17015</v>
      </c>
      <c r="D3722" s="19" t="s">
        <v>17803</v>
      </c>
      <c r="E3722" s="41">
        <v>1432430003</v>
      </c>
      <c r="F3722" s="19" t="s">
        <v>107</v>
      </c>
      <c r="G3722" s="19" t="s">
        <v>4503</v>
      </c>
      <c r="H3722" s="19" t="s">
        <v>4504</v>
      </c>
      <c r="I3722" s="24"/>
      <c r="J3722" s="24"/>
      <c r="K3722" s="19" t="s">
        <v>61</v>
      </c>
      <c r="L3722" s="20">
        <v>15700</v>
      </c>
      <c r="M3722" s="20">
        <v>0</v>
      </c>
      <c r="N3722" s="21">
        <v>536240.32999999996</v>
      </c>
      <c r="O3722" s="21">
        <v>0</v>
      </c>
      <c r="P3722" s="21">
        <v>-197960.53</v>
      </c>
      <c r="Q3722" s="21">
        <v>2395.1999999999998</v>
      </c>
      <c r="R3722" s="21">
        <v>0</v>
      </c>
      <c r="S3722" s="21">
        <v>0</v>
      </c>
      <c r="T3722" s="21">
        <v>340675</v>
      </c>
      <c r="U3722" s="21">
        <v>-185605</v>
      </c>
      <c r="V3722" s="21">
        <v>-21816.51</v>
      </c>
      <c r="W3722" s="20">
        <v>133253.49</v>
      </c>
      <c r="X3722" s="20">
        <v>235409.50487</v>
      </c>
      <c r="Y3722" s="20">
        <v>5</v>
      </c>
      <c r="Z3722" s="20">
        <v>47081.900974000004</v>
      </c>
      <c r="AA3722" s="45">
        <f t="shared" si="116"/>
        <v>340674.99999999994</v>
      </c>
      <c r="AB3722" t="b">
        <f t="shared" si="117"/>
        <v>1</v>
      </c>
    </row>
    <row r="3723" spans="1:28" customFormat="1" ht="14.5" x14ac:dyDescent="0.35">
      <c r="A3723" s="19" t="s">
        <v>18158</v>
      </c>
      <c r="B3723" s="19" t="s">
        <v>18159</v>
      </c>
      <c r="C3723" s="19" t="s">
        <v>17015</v>
      </c>
      <c r="D3723" s="19" t="s">
        <v>17803</v>
      </c>
      <c r="E3723" s="41">
        <v>1432430004</v>
      </c>
      <c r="F3723" s="19" t="s">
        <v>107</v>
      </c>
      <c r="G3723" s="19" t="s">
        <v>4505</v>
      </c>
      <c r="H3723" s="19" t="s">
        <v>4506</v>
      </c>
      <c r="I3723" s="24"/>
      <c r="J3723" s="24"/>
      <c r="K3723" s="19" t="s">
        <v>61</v>
      </c>
      <c r="L3723" s="20">
        <v>17095</v>
      </c>
      <c r="M3723" s="20">
        <v>0</v>
      </c>
      <c r="N3723" s="21">
        <v>444848.12</v>
      </c>
      <c r="O3723" s="21">
        <v>-49368.22</v>
      </c>
      <c r="P3723" s="21">
        <v>-133944.73000000001</v>
      </c>
      <c r="Q3723" s="21">
        <v>1956.1</v>
      </c>
      <c r="R3723" s="21">
        <v>0</v>
      </c>
      <c r="S3723" s="21">
        <v>0</v>
      </c>
      <c r="T3723" s="21">
        <v>263491.27</v>
      </c>
      <c r="U3723" s="21">
        <v>-116744.08</v>
      </c>
      <c r="V3723" s="21">
        <v>-25618.05</v>
      </c>
      <c r="W3723" s="20">
        <v>121129.14</v>
      </c>
      <c r="X3723" s="20">
        <v>195288.32467999999</v>
      </c>
      <c r="Y3723" s="20">
        <v>3</v>
      </c>
      <c r="Z3723" s="20">
        <v>65096.108226666664</v>
      </c>
      <c r="AA3723" s="45">
        <f t="shared" si="116"/>
        <v>263491.27</v>
      </c>
      <c r="AB3723" t="b">
        <f t="shared" si="117"/>
        <v>1</v>
      </c>
    </row>
    <row r="3724" spans="1:28" customFormat="1" ht="14.5" x14ac:dyDescent="0.35">
      <c r="A3724" s="19" t="s">
        <v>18160</v>
      </c>
      <c r="B3724" s="19" t="s">
        <v>18161</v>
      </c>
      <c r="C3724" s="19" t="s">
        <v>17058</v>
      </c>
      <c r="D3724" s="19" t="s">
        <v>17862</v>
      </c>
      <c r="E3724" s="41">
        <v>1433240001</v>
      </c>
      <c r="F3724" s="19" t="s">
        <v>17075</v>
      </c>
      <c r="G3724" s="19" t="s">
        <v>6286</v>
      </c>
      <c r="H3724" s="19" t="s">
        <v>6287</v>
      </c>
      <c r="I3724" s="24"/>
      <c r="J3724" s="24"/>
      <c r="K3724" s="19" t="s">
        <v>61</v>
      </c>
      <c r="L3724" s="20">
        <v>22584</v>
      </c>
      <c r="M3724" s="20">
        <v>0</v>
      </c>
      <c r="N3724" s="21">
        <v>900514.36</v>
      </c>
      <c r="O3724" s="21">
        <v>0</v>
      </c>
      <c r="P3724" s="21">
        <v>-5866.48</v>
      </c>
      <c r="Q3724" s="21">
        <v>2435.12</v>
      </c>
      <c r="R3724" s="21">
        <v>0</v>
      </c>
      <c r="S3724" s="21">
        <v>0</v>
      </c>
      <c r="T3724" s="21">
        <v>897083</v>
      </c>
      <c r="U3724" s="21">
        <v>-326774.49</v>
      </c>
      <c r="V3724" s="21">
        <v>-24416.2</v>
      </c>
      <c r="W3724" s="20">
        <v>545892.31000000006</v>
      </c>
      <c r="X3724" s="20">
        <v>395325.80404000002</v>
      </c>
      <c r="Y3724" s="20">
        <v>7</v>
      </c>
      <c r="Z3724" s="20">
        <v>56475.114862857146</v>
      </c>
      <c r="AA3724" s="45">
        <f t="shared" si="116"/>
        <v>897083</v>
      </c>
      <c r="AB3724" t="b">
        <f t="shared" si="117"/>
        <v>1</v>
      </c>
    </row>
    <row r="3725" spans="1:28" customFormat="1" ht="14.5" x14ac:dyDescent="0.35">
      <c r="A3725" s="19" t="s">
        <v>18160</v>
      </c>
      <c r="B3725" s="19" t="s">
        <v>18161</v>
      </c>
      <c r="C3725" s="19" t="s">
        <v>17098</v>
      </c>
      <c r="D3725" s="19" t="s">
        <v>17863</v>
      </c>
      <c r="E3725" s="41">
        <v>1433320001</v>
      </c>
      <c r="F3725" s="19" t="s">
        <v>916</v>
      </c>
      <c r="G3725" s="19" t="s">
        <v>6707</v>
      </c>
      <c r="H3725" s="19" t="s">
        <v>6708</v>
      </c>
      <c r="I3725" s="24"/>
      <c r="J3725" s="24"/>
      <c r="K3725" s="19" t="s">
        <v>61</v>
      </c>
      <c r="L3725" s="20">
        <v>21404</v>
      </c>
      <c r="M3725" s="20">
        <v>0</v>
      </c>
      <c r="N3725" s="21">
        <v>857895.27</v>
      </c>
      <c r="O3725" s="21">
        <v>0</v>
      </c>
      <c r="P3725" s="21">
        <v>-131089.85</v>
      </c>
      <c r="Q3725" s="21">
        <v>0</v>
      </c>
      <c r="R3725" s="21">
        <v>0</v>
      </c>
      <c r="S3725" s="21">
        <v>0</v>
      </c>
      <c r="T3725" s="21">
        <v>726805.42</v>
      </c>
      <c r="U3725" s="21">
        <v>-233197.9</v>
      </c>
      <c r="V3725" s="21">
        <v>-22240.6</v>
      </c>
      <c r="W3725" s="20">
        <v>471366.92</v>
      </c>
      <c r="X3725" s="20">
        <v>376616.02353000001</v>
      </c>
      <c r="Y3725" s="20">
        <v>5</v>
      </c>
      <c r="Z3725" s="20">
        <v>75323.204706000004</v>
      </c>
      <c r="AA3725" s="45">
        <f t="shared" si="116"/>
        <v>726805.42</v>
      </c>
      <c r="AB3725" t="b">
        <f t="shared" si="117"/>
        <v>1</v>
      </c>
    </row>
    <row r="3726" spans="1:28" customFormat="1" ht="14.5" x14ac:dyDescent="0.35">
      <c r="A3726" s="19" t="s">
        <v>18152</v>
      </c>
      <c r="B3726" s="19" t="s">
        <v>18153</v>
      </c>
      <c r="C3726" s="19" t="s">
        <v>16763</v>
      </c>
      <c r="D3726" s="19" t="s">
        <v>17627</v>
      </c>
      <c r="E3726" s="41">
        <v>1433670001</v>
      </c>
      <c r="F3726" s="19" t="s">
        <v>4077</v>
      </c>
      <c r="G3726" s="19" t="s">
        <v>15213</v>
      </c>
      <c r="H3726" s="19" t="s">
        <v>15214</v>
      </c>
      <c r="I3726" s="24"/>
      <c r="J3726" s="24"/>
      <c r="K3726" s="19" t="s">
        <v>61</v>
      </c>
      <c r="L3726" s="20">
        <v>23231</v>
      </c>
      <c r="M3726" s="20">
        <v>0</v>
      </c>
      <c r="N3726" s="21">
        <v>714720.21</v>
      </c>
      <c r="O3726" s="21">
        <v>0</v>
      </c>
      <c r="P3726" s="21">
        <v>-139575.43</v>
      </c>
      <c r="Q3726" s="21">
        <v>2986.49</v>
      </c>
      <c r="R3726" s="21">
        <v>75864.09</v>
      </c>
      <c r="S3726" s="21">
        <v>10211.34</v>
      </c>
      <c r="T3726" s="21">
        <v>664206.69999999995</v>
      </c>
      <c r="U3726" s="21">
        <v>-388314.2</v>
      </c>
      <c r="V3726" s="21">
        <v>-44248.83</v>
      </c>
      <c r="W3726" s="20">
        <v>231643.67</v>
      </c>
      <c r="X3726" s="20">
        <v>313762.17219000001</v>
      </c>
      <c r="Y3726" s="20">
        <v>13</v>
      </c>
      <c r="Z3726" s="20">
        <v>24135.551706923077</v>
      </c>
      <c r="AA3726" s="45">
        <f t="shared" si="116"/>
        <v>664206.69999999995</v>
      </c>
      <c r="AB3726" t="b">
        <f t="shared" si="117"/>
        <v>1</v>
      </c>
    </row>
    <row r="3727" spans="1:28" customFormat="1" ht="14.5" x14ac:dyDescent="0.35">
      <c r="A3727" s="19" t="s">
        <v>18152</v>
      </c>
      <c r="B3727" s="19" t="s">
        <v>18153</v>
      </c>
      <c r="C3727" s="19" t="s">
        <v>16763</v>
      </c>
      <c r="D3727" s="19" t="s">
        <v>17627</v>
      </c>
      <c r="E3727" s="41">
        <v>1433670002</v>
      </c>
      <c r="F3727" s="19" t="s">
        <v>4077</v>
      </c>
      <c r="G3727" s="19" t="s">
        <v>15215</v>
      </c>
      <c r="H3727" s="19" t="s">
        <v>15216</v>
      </c>
      <c r="I3727" s="24"/>
      <c r="J3727" s="24"/>
      <c r="K3727" s="19" t="s">
        <v>61</v>
      </c>
      <c r="L3727" s="20">
        <v>31806</v>
      </c>
      <c r="M3727" s="20">
        <v>0</v>
      </c>
      <c r="N3727" s="21">
        <v>919891.41</v>
      </c>
      <c r="O3727" s="21">
        <v>254.01</v>
      </c>
      <c r="P3727" s="21">
        <v>-117305.42</v>
      </c>
      <c r="Q3727" s="21">
        <v>7884.19</v>
      </c>
      <c r="R3727" s="21">
        <v>75864.100000000006</v>
      </c>
      <c r="S3727" s="21">
        <v>0</v>
      </c>
      <c r="T3727" s="21">
        <v>886588.29</v>
      </c>
      <c r="U3727" s="21">
        <v>-509443.75</v>
      </c>
      <c r="V3727" s="21">
        <v>-49535.59</v>
      </c>
      <c r="W3727" s="20">
        <v>327608.95</v>
      </c>
      <c r="X3727" s="20">
        <v>403832.32899000001</v>
      </c>
      <c r="Y3727" s="20">
        <v>16</v>
      </c>
      <c r="Z3727" s="20">
        <v>25239.520561875001</v>
      </c>
      <c r="AA3727" s="45">
        <f t="shared" si="116"/>
        <v>886588.28999999992</v>
      </c>
      <c r="AB3727" t="b">
        <f t="shared" si="117"/>
        <v>1</v>
      </c>
    </row>
    <row r="3728" spans="1:28" customFormat="1" ht="14.5" x14ac:dyDescent="0.35">
      <c r="A3728" s="19" t="s">
        <v>18156</v>
      </c>
      <c r="B3728" s="19" t="s">
        <v>18157</v>
      </c>
      <c r="C3728" s="19" t="s">
        <v>16938</v>
      </c>
      <c r="D3728" s="19" t="s">
        <v>17759</v>
      </c>
      <c r="E3728" s="41">
        <v>1433910001</v>
      </c>
      <c r="F3728" s="19" t="s">
        <v>1806</v>
      </c>
      <c r="G3728" s="19" t="s">
        <v>9135</v>
      </c>
      <c r="H3728" s="19" t="s">
        <v>9136</v>
      </c>
      <c r="I3728" s="24"/>
      <c r="J3728" s="24"/>
      <c r="K3728" s="19" t="s">
        <v>61</v>
      </c>
      <c r="L3728" s="20">
        <v>9634</v>
      </c>
      <c r="M3728" s="20">
        <v>0</v>
      </c>
      <c r="N3728" s="21">
        <v>323134.74</v>
      </c>
      <c r="O3728" s="21">
        <v>0</v>
      </c>
      <c r="P3728" s="21">
        <v>-93354.95</v>
      </c>
      <c r="Q3728" s="21">
        <v>1336.08</v>
      </c>
      <c r="R3728" s="21">
        <v>0</v>
      </c>
      <c r="S3728" s="21">
        <v>0</v>
      </c>
      <c r="T3728" s="21">
        <v>231115.87</v>
      </c>
      <c r="U3728" s="21">
        <v>-74236.350000000006</v>
      </c>
      <c r="V3728" s="21">
        <v>-2386.9299999999998</v>
      </c>
      <c r="W3728" s="20">
        <v>154492.59</v>
      </c>
      <c r="X3728" s="20">
        <v>141856.15085999999</v>
      </c>
      <c r="Y3728" s="20">
        <v>5</v>
      </c>
      <c r="Z3728" s="20">
        <v>28371.230172</v>
      </c>
      <c r="AA3728" s="45">
        <f t="shared" si="116"/>
        <v>231115.86999999997</v>
      </c>
      <c r="AB3728" t="b">
        <f t="shared" si="117"/>
        <v>1</v>
      </c>
    </row>
    <row r="3729" spans="1:28" customFormat="1" ht="14.5" x14ac:dyDescent="0.35">
      <c r="A3729" s="19" t="s">
        <v>18154</v>
      </c>
      <c r="B3729" s="19" t="s">
        <v>18155</v>
      </c>
      <c r="C3729" s="19" t="s">
        <v>16824</v>
      </c>
      <c r="D3729" s="19" t="s">
        <v>17673</v>
      </c>
      <c r="E3729" s="41">
        <v>1434480001</v>
      </c>
      <c r="F3729" s="19" t="s">
        <v>2353</v>
      </c>
      <c r="G3729" s="19" t="s">
        <v>10530</v>
      </c>
      <c r="H3729" s="19" t="s">
        <v>10531</v>
      </c>
      <c r="I3729" s="24"/>
      <c r="J3729" s="24"/>
      <c r="K3729" s="19" t="s">
        <v>61</v>
      </c>
      <c r="L3729" s="20">
        <v>9098</v>
      </c>
      <c r="M3729" s="20">
        <v>289</v>
      </c>
      <c r="N3729" s="21">
        <v>283371.81</v>
      </c>
      <c r="O3729" s="21">
        <v>-5718.83</v>
      </c>
      <c r="P3729" s="21">
        <v>0</v>
      </c>
      <c r="Q3729" s="21">
        <v>0</v>
      </c>
      <c r="R3729" s="21">
        <v>0</v>
      </c>
      <c r="S3729" s="21">
        <v>0</v>
      </c>
      <c r="T3729" s="21">
        <v>277652.98</v>
      </c>
      <c r="U3729" s="21">
        <v>-148206.6</v>
      </c>
      <c r="V3729" s="21">
        <v>-10910.73</v>
      </c>
      <c r="W3729" s="20">
        <v>118535.65</v>
      </c>
      <c r="X3729" s="20">
        <v>124400.22459</v>
      </c>
      <c r="Y3729" s="20">
        <v>3</v>
      </c>
      <c r="Z3729" s="20">
        <v>41466.741529999999</v>
      </c>
      <c r="AA3729" s="45">
        <f t="shared" si="116"/>
        <v>277652.98</v>
      </c>
      <c r="AB3729" t="b">
        <f t="shared" si="117"/>
        <v>1</v>
      </c>
    </row>
    <row r="3730" spans="1:28" customFormat="1" ht="14.5" x14ac:dyDescent="0.35">
      <c r="A3730" s="19" t="s">
        <v>18160</v>
      </c>
      <c r="B3730" s="19" t="s">
        <v>18161</v>
      </c>
      <c r="C3730" s="19" t="s">
        <v>17098</v>
      </c>
      <c r="D3730" s="19" t="s">
        <v>17863</v>
      </c>
      <c r="E3730" s="41">
        <v>1434640001</v>
      </c>
      <c r="F3730" s="19" t="s">
        <v>18526</v>
      </c>
      <c r="G3730" s="19" t="s">
        <v>6709</v>
      </c>
      <c r="H3730" s="19" t="s">
        <v>6710</v>
      </c>
      <c r="I3730" s="24"/>
      <c r="J3730" s="24"/>
      <c r="K3730" s="19" t="s">
        <v>61</v>
      </c>
      <c r="L3730" s="20">
        <v>5723</v>
      </c>
      <c r="M3730" s="20">
        <v>585</v>
      </c>
      <c r="N3730" s="21">
        <v>264733.34000000003</v>
      </c>
      <c r="O3730" s="21">
        <v>0</v>
      </c>
      <c r="P3730" s="21">
        <v>-60147.9</v>
      </c>
      <c r="Q3730" s="21">
        <v>0</v>
      </c>
      <c r="R3730" s="21">
        <v>0</v>
      </c>
      <c r="S3730" s="21">
        <v>0</v>
      </c>
      <c r="T3730" s="21">
        <v>204585.44</v>
      </c>
      <c r="U3730" s="21">
        <v>-39711.199999999997</v>
      </c>
      <c r="V3730" s="21">
        <v>-6945.33</v>
      </c>
      <c r="W3730" s="20">
        <v>157928.91</v>
      </c>
      <c r="X3730" s="20">
        <v>116217.93626</v>
      </c>
      <c r="Y3730" s="20">
        <v>6</v>
      </c>
      <c r="Z3730" s="20">
        <v>19369.656043333332</v>
      </c>
      <c r="AA3730" s="45">
        <f t="shared" si="116"/>
        <v>204585.44000000003</v>
      </c>
      <c r="AB3730" t="b">
        <f t="shared" si="117"/>
        <v>1</v>
      </c>
    </row>
    <row r="3731" spans="1:28" customFormat="1" ht="14.5" x14ac:dyDescent="0.35">
      <c r="A3731" s="19" t="s">
        <v>18154</v>
      </c>
      <c r="B3731" s="19" t="s">
        <v>18155</v>
      </c>
      <c r="C3731" s="19" t="s">
        <v>16894</v>
      </c>
      <c r="D3731" s="19" t="s">
        <v>17710</v>
      </c>
      <c r="E3731" s="41">
        <v>1435020001</v>
      </c>
      <c r="F3731" s="19" t="s">
        <v>1304</v>
      </c>
      <c r="G3731" s="19" t="s">
        <v>7771</v>
      </c>
      <c r="H3731" s="19" t="s">
        <v>7772</v>
      </c>
      <c r="I3731" s="24"/>
      <c r="J3731" s="24"/>
      <c r="K3731" s="19" t="s">
        <v>61</v>
      </c>
      <c r="L3731" s="20">
        <v>22006</v>
      </c>
      <c r="M3731" s="20">
        <v>290</v>
      </c>
      <c r="N3731" s="21">
        <v>765882.43</v>
      </c>
      <c r="O3731" s="21">
        <v>0</v>
      </c>
      <c r="P3731" s="21">
        <v>0</v>
      </c>
      <c r="Q3731" s="21">
        <v>5029.92</v>
      </c>
      <c r="R3731" s="21">
        <v>0</v>
      </c>
      <c r="S3731" s="21">
        <v>45221.32</v>
      </c>
      <c r="T3731" s="21">
        <v>816133.67</v>
      </c>
      <c r="U3731" s="21">
        <v>-256323.83</v>
      </c>
      <c r="V3731" s="21">
        <v>-23241.08</v>
      </c>
      <c r="W3731" s="20">
        <v>536568.76</v>
      </c>
      <c r="X3731" s="20">
        <v>336222.38676999998</v>
      </c>
      <c r="Y3731" s="20">
        <v>13</v>
      </c>
      <c r="Z3731" s="20">
        <v>25863.260520769229</v>
      </c>
      <c r="AA3731" s="45">
        <f t="shared" si="116"/>
        <v>816133.67</v>
      </c>
      <c r="AB3731" t="b">
        <f t="shared" si="117"/>
        <v>1</v>
      </c>
    </row>
    <row r="3732" spans="1:28" customFormat="1" ht="14.5" x14ac:dyDescent="0.35">
      <c r="A3732" s="19" t="s">
        <v>18148</v>
      </c>
      <c r="B3732" s="19" t="s">
        <v>18149</v>
      </c>
      <c r="C3732" s="19" t="s">
        <v>16644</v>
      </c>
      <c r="D3732" s="19" t="s">
        <v>17550</v>
      </c>
      <c r="E3732" s="41">
        <v>1435530001</v>
      </c>
      <c r="F3732" s="19" t="s">
        <v>3095</v>
      </c>
      <c r="G3732" s="19" t="s">
        <v>12555</v>
      </c>
      <c r="H3732" s="19" t="s">
        <v>12511</v>
      </c>
      <c r="I3732" s="24"/>
      <c r="J3732" s="24"/>
      <c r="K3732" s="19" t="s">
        <v>61</v>
      </c>
      <c r="L3732" s="20">
        <v>21983</v>
      </c>
      <c r="M3732" s="20">
        <v>0</v>
      </c>
      <c r="N3732" s="21">
        <v>772442.4</v>
      </c>
      <c r="O3732" s="21">
        <v>0</v>
      </c>
      <c r="P3732" s="21">
        <v>-217045.8</v>
      </c>
      <c r="Q3732" s="21">
        <v>12381.43</v>
      </c>
      <c r="R3732" s="21">
        <v>0</v>
      </c>
      <c r="S3732" s="21">
        <v>10170.74</v>
      </c>
      <c r="T3732" s="21">
        <v>577948.77</v>
      </c>
      <c r="U3732" s="21">
        <v>-146463.82</v>
      </c>
      <c r="V3732" s="21">
        <v>-30446.85</v>
      </c>
      <c r="W3732" s="20">
        <v>401038.1</v>
      </c>
      <c r="X3732" s="20">
        <v>339102.21360000002</v>
      </c>
      <c r="Y3732" s="20">
        <v>10</v>
      </c>
      <c r="Z3732" s="20">
        <v>33910.221360000003</v>
      </c>
      <c r="AA3732" s="45">
        <f t="shared" si="116"/>
        <v>577948.77000000014</v>
      </c>
      <c r="AB3732" t="b">
        <f t="shared" si="117"/>
        <v>1</v>
      </c>
    </row>
    <row r="3733" spans="1:28" customFormat="1" ht="14.5" x14ac:dyDescent="0.35">
      <c r="A3733" s="19" t="s">
        <v>18154</v>
      </c>
      <c r="B3733" s="19" t="s">
        <v>18155</v>
      </c>
      <c r="C3733" s="19" t="s">
        <v>16792</v>
      </c>
      <c r="D3733" s="19" t="s">
        <v>17651</v>
      </c>
      <c r="E3733" s="41">
        <v>1435610001</v>
      </c>
      <c r="F3733" s="19" t="s">
        <v>1305</v>
      </c>
      <c r="G3733" s="19" t="s">
        <v>7773</v>
      </c>
      <c r="H3733" s="19" t="s">
        <v>7774</v>
      </c>
      <c r="I3733" s="24"/>
      <c r="J3733" s="24"/>
      <c r="K3733" s="19" t="s">
        <v>61</v>
      </c>
      <c r="L3733" s="20">
        <v>21350</v>
      </c>
      <c r="M3733" s="20">
        <v>0</v>
      </c>
      <c r="N3733" s="21">
        <v>579945.68999999994</v>
      </c>
      <c r="O3733" s="21">
        <v>0</v>
      </c>
      <c r="P3733" s="21">
        <v>-210622.93</v>
      </c>
      <c r="Q3733" s="21">
        <v>1104.92</v>
      </c>
      <c r="R3733" s="21">
        <v>118537.62</v>
      </c>
      <c r="S3733" s="21">
        <v>2115.38</v>
      </c>
      <c r="T3733" s="21">
        <v>491080.68</v>
      </c>
      <c r="U3733" s="21">
        <v>-214108.01</v>
      </c>
      <c r="V3733" s="21">
        <v>-13360.65</v>
      </c>
      <c r="W3733" s="20">
        <v>263612.02</v>
      </c>
      <c r="X3733" s="20">
        <v>254596.15791000001</v>
      </c>
      <c r="Y3733" s="20">
        <v>8</v>
      </c>
      <c r="Z3733" s="20">
        <v>31824.519738750001</v>
      </c>
      <c r="AA3733" s="45">
        <f t="shared" si="116"/>
        <v>491080.67999999993</v>
      </c>
      <c r="AB3733" t="b">
        <f t="shared" si="117"/>
        <v>1</v>
      </c>
    </row>
    <row r="3734" spans="1:28" customFormat="1" ht="14.5" x14ac:dyDescent="0.35">
      <c r="A3734" s="19" t="s">
        <v>18148</v>
      </c>
      <c r="B3734" s="19" t="s">
        <v>18149</v>
      </c>
      <c r="C3734" s="19" t="s">
        <v>16550</v>
      </c>
      <c r="D3734" s="19" t="s">
        <v>17507</v>
      </c>
      <c r="E3734" s="41">
        <v>1436930002</v>
      </c>
      <c r="F3734" s="19" t="s">
        <v>2581</v>
      </c>
      <c r="G3734" s="19" t="s">
        <v>11187</v>
      </c>
      <c r="H3734" s="19" t="s">
        <v>11188</v>
      </c>
      <c r="I3734" s="24"/>
      <c r="J3734" s="24"/>
      <c r="K3734" s="19" t="s">
        <v>61</v>
      </c>
      <c r="L3734" s="20">
        <v>23500</v>
      </c>
      <c r="M3734" s="20">
        <v>4781</v>
      </c>
      <c r="N3734" s="21">
        <v>1540420.59</v>
      </c>
      <c r="O3734" s="21">
        <v>1250.8800000000001</v>
      </c>
      <c r="P3734" s="21">
        <v>-865172.22</v>
      </c>
      <c r="Q3734" s="21">
        <v>0</v>
      </c>
      <c r="R3734" s="21">
        <v>0</v>
      </c>
      <c r="S3734" s="21">
        <v>0</v>
      </c>
      <c r="T3734" s="21">
        <v>676499.25</v>
      </c>
      <c r="U3734" s="21">
        <v>-101344.2</v>
      </c>
      <c r="V3734" s="21">
        <v>71143.600000000006</v>
      </c>
      <c r="W3734" s="20">
        <v>646298.65</v>
      </c>
      <c r="X3734" s="20">
        <v>676244.63901000004</v>
      </c>
      <c r="Y3734" s="20">
        <v>13</v>
      </c>
      <c r="Z3734" s="20">
        <v>52018.81838538462</v>
      </c>
      <c r="AA3734" s="45">
        <f t="shared" si="116"/>
        <v>676499.25</v>
      </c>
      <c r="AB3734" t="b">
        <f t="shared" si="117"/>
        <v>1</v>
      </c>
    </row>
    <row r="3735" spans="1:28" customFormat="1" ht="14.5" x14ac:dyDescent="0.35">
      <c r="A3735" s="19" t="s">
        <v>18148</v>
      </c>
      <c r="B3735" s="19" t="s">
        <v>18149</v>
      </c>
      <c r="C3735" s="19" t="s">
        <v>16550</v>
      </c>
      <c r="D3735" s="19" t="s">
        <v>17507</v>
      </c>
      <c r="E3735" s="41">
        <v>1436930004</v>
      </c>
      <c r="F3735" s="19" t="s">
        <v>2581</v>
      </c>
      <c r="G3735" s="19" t="s">
        <v>11187</v>
      </c>
      <c r="H3735" s="19" t="s">
        <v>11188</v>
      </c>
      <c r="I3735" s="24"/>
      <c r="J3735" s="24"/>
      <c r="K3735" s="19" t="s">
        <v>63</v>
      </c>
      <c r="L3735" s="20">
        <v>14092</v>
      </c>
      <c r="M3735" s="20">
        <v>0</v>
      </c>
      <c r="N3735" s="21">
        <v>988619.52</v>
      </c>
      <c r="O3735" s="21">
        <v>0</v>
      </c>
      <c r="P3735" s="21">
        <v>-63531.72</v>
      </c>
      <c r="Q3735" s="21">
        <v>0</v>
      </c>
      <c r="R3735" s="21">
        <v>0</v>
      </c>
      <c r="S3735" s="21">
        <v>0</v>
      </c>
      <c r="T3735" s="21">
        <v>925087.8</v>
      </c>
      <c r="U3735" s="21">
        <v>-64511</v>
      </c>
      <c r="V3735" s="21">
        <v>-89181.1</v>
      </c>
      <c r="W3735" s="20">
        <v>771395.7</v>
      </c>
      <c r="X3735" s="20">
        <v>434003.96928000002</v>
      </c>
      <c r="Y3735" s="20">
        <v>2</v>
      </c>
      <c r="Z3735" s="20">
        <v>217001.98464000001</v>
      </c>
      <c r="AA3735" s="45">
        <f t="shared" si="116"/>
        <v>925087.8</v>
      </c>
      <c r="AB3735" t="b">
        <f t="shared" si="117"/>
        <v>1</v>
      </c>
    </row>
    <row r="3736" spans="1:28" customFormat="1" ht="14.5" x14ac:dyDescent="0.35">
      <c r="A3736" s="19" t="s">
        <v>18152</v>
      </c>
      <c r="B3736" s="19" t="s">
        <v>18153</v>
      </c>
      <c r="C3736" s="19" t="s">
        <v>16710</v>
      </c>
      <c r="D3736" s="19" t="s">
        <v>17586</v>
      </c>
      <c r="E3736" s="41">
        <v>1437150001</v>
      </c>
      <c r="F3736" s="19" t="s">
        <v>3650</v>
      </c>
      <c r="G3736" s="19" t="s">
        <v>14054</v>
      </c>
      <c r="H3736" s="19" t="s">
        <v>14055</v>
      </c>
      <c r="I3736" s="24"/>
      <c r="J3736" s="24"/>
      <c r="K3736" s="19" t="s">
        <v>61</v>
      </c>
      <c r="L3736" s="20">
        <v>7515</v>
      </c>
      <c r="M3736" s="20">
        <v>0</v>
      </c>
      <c r="N3736" s="21">
        <v>261803.53</v>
      </c>
      <c r="O3736" s="21">
        <v>0</v>
      </c>
      <c r="P3736" s="21">
        <v>0</v>
      </c>
      <c r="Q3736" s="21">
        <v>0</v>
      </c>
      <c r="R3736" s="21">
        <v>0</v>
      </c>
      <c r="S3736" s="21">
        <v>0</v>
      </c>
      <c r="T3736" s="21">
        <v>261803.53</v>
      </c>
      <c r="U3736" s="21">
        <v>-130262.56</v>
      </c>
      <c r="V3736" s="21">
        <v>-1286.77</v>
      </c>
      <c r="W3736" s="20">
        <v>130254.2</v>
      </c>
      <c r="X3736" s="20">
        <v>114931.74967</v>
      </c>
      <c r="Y3736" s="20">
        <v>1</v>
      </c>
      <c r="Z3736" s="20">
        <v>114931.74967</v>
      </c>
      <c r="AA3736" s="45">
        <f t="shared" si="116"/>
        <v>261803.53</v>
      </c>
      <c r="AB3736" t="b">
        <f t="shared" si="117"/>
        <v>1</v>
      </c>
    </row>
    <row r="3737" spans="1:28" customFormat="1" ht="14.5" x14ac:dyDescent="0.35">
      <c r="A3737" s="19" t="s">
        <v>18158</v>
      </c>
      <c r="B3737" s="19" t="s">
        <v>18159</v>
      </c>
      <c r="C3737" s="19" t="s">
        <v>17015</v>
      </c>
      <c r="D3737" s="19" t="s">
        <v>17803</v>
      </c>
      <c r="E3737" s="41">
        <v>1437310001</v>
      </c>
      <c r="F3737" s="19" t="s">
        <v>691</v>
      </c>
      <c r="G3737" s="19" t="s">
        <v>6049</v>
      </c>
      <c r="H3737" s="19" t="s">
        <v>6050</v>
      </c>
      <c r="I3737" s="24"/>
      <c r="J3737" s="24"/>
      <c r="K3737" s="19" t="s">
        <v>61</v>
      </c>
      <c r="L3737" s="20">
        <v>16530</v>
      </c>
      <c r="M3737" s="20">
        <v>0</v>
      </c>
      <c r="N3737" s="21">
        <v>633924.71</v>
      </c>
      <c r="O3737" s="21">
        <v>0</v>
      </c>
      <c r="P3737" s="21">
        <v>-142667.81</v>
      </c>
      <c r="Q3737" s="21">
        <v>0</v>
      </c>
      <c r="R3737" s="21">
        <v>0</v>
      </c>
      <c r="S3737" s="21">
        <v>0</v>
      </c>
      <c r="T3737" s="21">
        <v>491256.9</v>
      </c>
      <c r="U3737" s="21">
        <v>-111485.72</v>
      </c>
      <c r="V3737" s="21">
        <v>-23657.45</v>
      </c>
      <c r="W3737" s="20">
        <v>356113.73</v>
      </c>
      <c r="X3737" s="20">
        <v>278292.94769</v>
      </c>
      <c r="Y3737" s="20">
        <v>4</v>
      </c>
      <c r="Z3737" s="20">
        <v>69573.2369225</v>
      </c>
      <c r="AA3737" s="45">
        <f t="shared" si="116"/>
        <v>491256.89999999997</v>
      </c>
      <c r="AB3737" t="b">
        <f t="shared" si="117"/>
        <v>1</v>
      </c>
    </row>
    <row r="3738" spans="1:28" customFormat="1" ht="14.5" x14ac:dyDescent="0.35">
      <c r="A3738" s="19" t="s">
        <v>18148</v>
      </c>
      <c r="B3738" s="19" t="s">
        <v>18149</v>
      </c>
      <c r="C3738" s="19" t="s">
        <v>16602</v>
      </c>
      <c r="D3738" s="19" t="s">
        <v>17523</v>
      </c>
      <c r="E3738" s="41">
        <v>1437740001</v>
      </c>
      <c r="F3738" s="19" t="s">
        <v>2863</v>
      </c>
      <c r="G3738" s="19" t="s">
        <v>11929</v>
      </c>
      <c r="H3738" s="19" t="s">
        <v>11930</v>
      </c>
      <c r="I3738" s="24"/>
      <c r="J3738" s="24"/>
      <c r="K3738" s="19" t="s">
        <v>61</v>
      </c>
      <c r="L3738" s="20">
        <v>3957</v>
      </c>
      <c r="M3738" s="20">
        <v>0</v>
      </c>
      <c r="N3738" s="21">
        <v>148887.76</v>
      </c>
      <c r="O3738" s="21">
        <v>0</v>
      </c>
      <c r="P3738" s="21">
        <v>-38961.4</v>
      </c>
      <c r="Q3738" s="21">
        <v>0</v>
      </c>
      <c r="R3738" s="21">
        <v>0</v>
      </c>
      <c r="S3738" s="21">
        <v>0</v>
      </c>
      <c r="T3738" s="21">
        <v>109926.36</v>
      </c>
      <c r="U3738" s="21">
        <v>-24252.799999999999</v>
      </c>
      <c r="V3738" s="21">
        <v>-1266.8399999999999</v>
      </c>
      <c r="W3738" s="20">
        <v>84406.720000000001</v>
      </c>
      <c r="X3738" s="20">
        <v>65361.726640000001</v>
      </c>
      <c r="Y3738" s="20">
        <v>2</v>
      </c>
      <c r="Z3738" s="20">
        <v>32680.86332</v>
      </c>
      <c r="AA3738" s="45">
        <f t="shared" si="116"/>
        <v>109926.36000000002</v>
      </c>
      <c r="AB3738" t="b">
        <f t="shared" si="117"/>
        <v>1</v>
      </c>
    </row>
    <row r="3739" spans="1:28" customFormat="1" ht="14.5" x14ac:dyDescent="0.35">
      <c r="A3739" s="19" t="s">
        <v>18160</v>
      </c>
      <c r="B3739" s="19" t="s">
        <v>18161</v>
      </c>
      <c r="C3739" s="19" t="s">
        <v>17098</v>
      </c>
      <c r="D3739" s="19" t="s">
        <v>17863</v>
      </c>
      <c r="E3739" s="41">
        <v>1437820001</v>
      </c>
      <c r="F3739" s="19" t="s">
        <v>917</v>
      </c>
      <c r="G3739" s="19" t="s">
        <v>6711</v>
      </c>
      <c r="H3739" s="19" t="s">
        <v>6712</v>
      </c>
      <c r="I3739" s="24"/>
      <c r="J3739" s="24"/>
      <c r="K3739" s="19" t="s">
        <v>61</v>
      </c>
      <c r="L3739" s="20">
        <v>21474</v>
      </c>
      <c r="M3739" s="20">
        <v>0</v>
      </c>
      <c r="N3739" s="21">
        <v>909067.29</v>
      </c>
      <c r="O3739" s="21">
        <v>0</v>
      </c>
      <c r="P3739" s="21">
        <v>0</v>
      </c>
      <c r="Q3739" s="21">
        <v>0</v>
      </c>
      <c r="R3739" s="21">
        <v>0</v>
      </c>
      <c r="S3739" s="21">
        <v>0</v>
      </c>
      <c r="T3739" s="21">
        <v>909067.29</v>
      </c>
      <c r="U3739" s="21">
        <v>-321103.71000000002</v>
      </c>
      <c r="V3739" s="21">
        <v>-20813.46</v>
      </c>
      <c r="W3739" s="20">
        <v>567150.12</v>
      </c>
      <c r="X3739" s="20">
        <v>399080.54031000001</v>
      </c>
      <c r="Y3739" s="20">
        <v>6</v>
      </c>
      <c r="Z3739" s="20">
        <v>66513.423385000002</v>
      </c>
      <c r="AA3739" s="45">
        <f t="shared" si="116"/>
        <v>909067.29</v>
      </c>
      <c r="AB3739" t="b">
        <f t="shared" si="117"/>
        <v>1</v>
      </c>
    </row>
    <row r="3740" spans="1:28" customFormat="1" ht="14.5" x14ac:dyDescent="0.35">
      <c r="A3740" s="19" t="s">
        <v>18160</v>
      </c>
      <c r="B3740" s="19" t="s">
        <v>18161</v>
      </c>
      <c r="C3740" s="19" t="s">
        <v>17098</v>
      </c>
      <c r="D3740" s="19" t="s">
        <v>17863</v>
      </c>
      <c r="E3740" s="41">
        <v>1437820002</v>
      </c>
      <c r="F3740" s="19" t="s">
        <v>917</v>
      </c>
      <c r="G3740" s="19" t="s">
        <v>6711</v>
      </c>
      <c r="H3740" s="19" t="s">
        <v>6712</v>
      </c>
      <c r="I3740" s="24"/>
      <c r="J3740" s="24"/>
      <c r="K3740" s="19" t="s">
        <v>61</v>
      </c>
      <c r="L3740" s="20">
        <v>2446</v>
      </c>
      <c r="M3740" s="20">
        <v>0</v>
      </c>
      <c r="N3740" s="21">
        <v>80058.350000000006</v>
      </c>
      <c r="O3740" s="21">
        <v>0</v>
      </c>
      <c r="P3740" s="21">
        <v>0</v>
      </c>
      <c r="Q3740" s="21">
        <v>0</v>
      </c>
      <c r="R3740" s="21">
        <v>0</v>
      </c>
      <c r="S3740" s="21">
        <v>0</v>
      </c>
      <c r="T3740" s="21">
        <v>80058.350000000006</v>
      </c>
      <c r="U3740" s="21">
        <v>-402.2</v>
      </c>
      <c r="V3740" s="21">
        <v>-693.62</v>
      </c>
      <c r="W3740" s="20">
        <v>78962.53</v>
      </c>
      <c r="X3740" s="20">
        <v>35145.61565</v>
      </c>
      <c r="Y3740" s="20">
        <v>4</v>
      </c>
      <c r="Z3740" s="20">
        <v>8786.4039124999999</v>
      </c>
      <c r="AA3740" s="45">
        <f t="shared" si="116"/>
        <v>80058.350000000006</v>
      </c>
      <c r="AB3740" t="b">
        <f t="shared" si="117"/>
        <v>1</v>
      </c>
    </row>
    <row r="3741" spans="1:28" customFormat="1" ht="14.5" x14ac:dyDescent="0.35">
      <c r="A3741" s="19" t="s">
        <v>18160</v>
      </c>
      <c r="B3741" s="19" t="s">
        <v>18161</v>
      </c>
      <c r="C3741" s="19" t="s">
        <v>17118</v>
      </c>
      <c r="D3741" s="19" t="s">
        <v>17873</v>
      </c>
      <c r="E3741" s="41">
        <v>1438390001</v>
      </c>
      <c r="F3741" s="19" t="s">
        <v>17884</v>
      </c>
      <c r="G3741" s="19" t="s">
        <v>7416</v>
      </c>
      <c r="H3741" s="19" t="s">
        <v>7417</v>
      </c>
      <c r="I3741" s="24"/>
      <c r="J3741" s="24"/>
      <c r="K3741" s="19" t="s">
        <v>61</v>
      </c>
      <c r="L3741" s="20">
        <v>15397</v>
      </c>
      <c r="M3741" s="20">
        <v>694</v>
      </c>
      <c r="N3741" s="21">
        <v>572513.88</v>
      </c>
      <c r="O3741" s="21">
        <v>0</v>
      </c>
      <c r="P3741" s="21">
        <v>0</v>
      </c>
      <c r="Q3741" s="21">
        <v>6680.4</v>
      </c>
      <c r="R3741" s="21">
        <v>0</v>
      </c>
      <c r="S3741" s="21">
        <v>0</v>
      </c>
      <c r="T3741" s="21">
        <v>579194.28</v>
      </c>
      <c r="U3741" s="21">
        <v>-158998.53</v>
      </c>
      <c r="V3741" s="21">
        <v>-371.98</v>
      </c>
      <c r="W3741" s="20">
        <v>419823.77</v>
      </c>
      <c r="X3741" s="20">
        <v>251333.59332000001</v>
      </c>
      <c r="Y3741" s="20">
        <v>6</v>
      </c>
      <c r="Z3741" s="20">
        <v>41888.932220000002</v>
      </c>
      <c r="AA3741" s="45">
        <f t="shared" si="116"/>
        <v>579194.28</v>
      </c>
      <c r="AB3741" t="b">
        <f t="shared" si="117"/>
        <v>1</v>
      </c>
    </row>
    <row r="3742" spans="1:28" customFormat="1" ht="14.5" x14ac:dyDescent="0.35">
      <c r="A3742" s="19" t="s">
        <v>18160</v>
      </c>
      <c r="B3742" s="19" t="s">
        <v>18161</v>
      </c>
      <c r="C3742" s="19" t="s">
        <v>17043</v>
      </c>
      <c r="D3742" s="19" t="s">
        <v>17826</v>
      </c>
      <c r="E3742" s="41">
        <v>1438710001</v>
      </c>
      <c r="F3742" s="19" t="s">
        <v>1040</v>
      </c>
      <c r="G3742" s="19" t="s">
        <v>7039</v>
      </c>
      <c r="H3742" s="19" t="s">
        <v>7040</v>
      </c>
      <c r="I3742" s="24"/>
      <c r="J3742" s="24"/>
      <c r="K3742" s="19" t="s">
        <v>61</v>
      </c>
      <c r="L3742" s="20">
        <v>10000</v>
      </c>
      <c r="M3742" s="20">
        <v>0</v>
      </c>
      <c r="N3742" s="21">
        <v>274888.84999999998</v>
      </c>
      <c r="O3742" s="21">
        <v>0</v>
      </c>
      <c r="P3742" s="21">
        <v>-103021.22</v>
      </c>
      <c r="Q3742" s="21">
        <v>0</v>
      </c>
      <c r="R3742" s="21">
        <v>69542.12</v>
      </c>
      <c r="S3742" s="21">
        <v>0</v>
      </c>
      <c r="T3742" s="21">
        <v>241409.75</v>
      </c>
      <c r="U3742" s="21">
        <v>-74925.7</v>
      </c>
      <c r="V3742" s="21">
        <v>-5737.97</v>
      </c>
      <c r="W3742" s="20">
        <v>160746.07999999999</v>
      </c>
      <c r="X3742" s="20">
        <v>120676.20514999999</v>
      </c>
      <c r="Y3742" s="20">
        <v>5</v>
      </c>
      <c r="Z3742" s="20">
        <v>24135.241029999997</v>
      </c>
      <c r="AA3742" s="45">
        <f t="shared" si="116"/>
        <v>241409.74999999997</v>
      </c>
      <c r="AB3742" t="b">
        <f t="shared" si="117"/>
        <v>1</v>
      </c>
    </row>
    <row r="3743" spans="1:28" customFormat="1" ht="14.5" x14ac:dyDescent="0.35">
      <c r="A3743" s="19" t="s">
        <v>18156</v>
      </c>
      <c r="B3743" s="19" t="s">
        <v>18157</v>
      </c>
      <c r="C3743" s="19" t="s">
        <v>16914</v>
      </c>
      <c r="D3743" s="19" t="s">
        <v>17737</v>
      </c>
      <c r="E3743" s="41">
        <v>1439360001</v>
      </c>
      <c r="F3743" s="19" t="s">
        <v>1962</v>
      </c>
      <c r="G3743" s="19" t="s">
        <v>9514</v>
      </c>
      <c r="H3743" s="19" t="s">
        <v>9515</v>
      </c>
      <c r="I3743" s="24"/>
      <c r="J3743" s="24"/>
      <c r="K3743" s="19" t="s">
        <v>61</v>
      </c>
      <c r="L3743" s="20">
        <v>4813</v>
      </c>
      <c r="M3743" s="20">
        <v>0</v>
      </c>
      <c r="N3743" s="21">
        <v>140993.63</v>
      </c>
      <c r="O3743" s="21">
        <v>0</v>
      </c>
      <c r="P3743" s="21">
        <v>-64646.7</v>
      </c>
      <c r="Q3743" s="21">
        <v>0</v>
      </c>
      <c r="R3743" s="21">
        <v>0</v>
      </c>
      <c r="S3743" s="21">
        <v>0</v>
      </c>
      <c r="T3743" s="21">
        <v>76346.929999999993</v>
      </c>
      <c r="U3743" s="21">
        <v>-41993.4</v>
      </c>
      <c r="V3743" s="21">
        <v>-5196.62</v>
      </c>
      <c r="W3743" s="20">
        <v>29156.91</v>
      </c>
      <c r="X3743" s="20">
        <v>61896.203569999998</v>
      </c>
      <c r="Y3743" s="20">
        <v>7</v>
      </c>
      <c r="Z3743" s="20">
        <v>8842.3147957142846</v>
      </c>
      <c r="AA3743" s="45">
        <f t="shared" si="116"/>
        <v>76346.930000000008</v>
      </c>
      <c r="AB3743" t="b">
        <f t="shared" si="117"/>
        <v>1</v>
      </c>
    </row>
    <row r="3744" spans="1:28" customFormat="1" ht="14.5" x14ac:dyDescent="0.35">
      <c r="A3744" s="19" t="s">
        <v>18160</v>
      </c>
      <c r="B3744" s="19" t="s">
        <v>18161</v>
      </c>
      <c r="C3744" s="19" t="s">
        <v>17058</v>
      </c>
      <c r="D3744" s="19" t="s">
        <v>17862</v>
      </c>
      <c r="E3744" s="41">
        <v>1439600001</v>
      </c>
      <c r="F3744" s="19" t="s">
        <v>769</v>
      </c>
      <c r="G3744" s="19" t="s">
        <v>6288</v>
      </c>
      <c r="H3744" s="19" t="s">
        <v>6289</v>
      </c>
      <c r="I3744" s="24"/>
      <c r="J3744" s="24"/>
      <c r="K3744" s="19" t="s">
        <v>61</v>
      </c>
      <c r="L3744" s="20">
        <v>22485</v>
      </c>
      <c r="M3744" s="20">
        <v>0</v>
      </c>
      <c r="N3744" s="21">
        <v>978414.48</v>
      </c>
      <c r="O3744" s="21">
        <v>0</v>
      </c>
      <c r="P3744" s="21">
        <v>-35607.760000000002</v>
      </c>
      <c r="Q3744" s="21">
        <v>0</v>
      </c>
      <c r="R3744" s="21">
        <v>151728.24</v>
      </c>
      <c r="S3744" s="21">
        <v>1584.88</v>
      </c>
      <c r="T3744" s="21">
        <v>1096119.8400000001</v>
      </c>
      <c r="U3744" s="21">
        <v>-149177.72</v>
      </c>
      <c r="V3744" s="21">
        <v>-104576.69</v>
      </c>
      <c r="W3744" s="20">
        <v>842365.43</v>
      </c>
      <c r="X3744" s="20">
        <v>429523.95672000002</v>
      </c>
      <c r="Y3744" s="20">
        <v>16</v>
      </c>
      <c r="Z3744" s="20">
        <v>26845.247295000001</v>
      </c>
      <c r="AA3744" s="45">
        <f t="shared" si="116"/>
        <v>1096119.8399999999</v>
      </c>
      <c r="AB3744" t="b">
        <f t="shared" si="117"/>
        <v>1</v>
      </c>
    </row>
    <row r="3745" spans="1:28" customFormat="1" ht="14.5" x14ac:dyDescent="0.35">
      <c r="A3745" s="19" t="s">
        <v>18160</v>
      </c>
      <c r="B3745" s="19" t="s">
        <v>18161</v>
      </c>
      <c r="C3745" s="19" t="s">
        <v>17058</v>
      </c>
      <c r="D3745" s="19" t="s">
        <v>17862</v>
      </c>
      <c r="E3745" s="41">
        <v>1440020001</v>
      </c>
      <c r="F3745" s="19" t="s">
        <v>215</v>
      </c>
      <c r="G3745" s="19" t="s">
        <v>4724</v>
      </c>
      <c r="H3745" s="19" t="s">
        <v>4725</v>
      </c>
      <c r="I3745" s="24"/>
      <c r="J3745" s="24"/>
      <c r="K3745" s="19" t="s">
        <v>61</v>
      </c>
      <c r="L3745" s="20">
        <v>38100</v>
      </c>
      <c r="M3745" s="20">
        <v>0</v>
      </c>
      <c r="N3745" s="21">
        <v>1363076.64</v>
      </c>
      <c r="O3745" s="21">
        <v>0</v>
      </c>
      <c r="P3745" s="21">
        <v>-1871.05</v>
      </c>
      <c r="Q3745" s="21">
        <v>0</v>
      </c>
      <c r="R3745" s="21">
        <v>0</v>
      </c>
      <c r="S3745" s="21">
        <v>0</v>
      </c>
      <c r="T3745" s="21">
        <v>1361205.59</v>
      </c>
      <c r="U3745" s="21">
        <v>-417327.4</v>
      </c>
      <c r="V3745" s="21">
        <v>-56464.02</v>
      </c>
      <c r="W3745" s="20">
        <v>887414.17</v>
      </c>
      <c r="X3745" s="20">
        <v>598390.64495999995</v>
      </c>
      <c r="Y3745" s="20">
        <v>5</v>
      </c>
      <c r="Z3745" s="20">
        <v>119678.12899199998</v>
      </c>
      <c r="AA3745" s="45">
        <f t="shared" si="116"/>
        <v>1361205.5899999999</v>
      </c>
      <c r="AB3745" t="b">
        <f t="shared" si="117"/>
        <v>1</v>
      </c>
    </row>
    <row r="3746" spans="1:28" customFormat="1" ht="14.5" x14ac:dyDescent="0.35">
      <c r="A3746" s="19" t="s">
        <v>18160</v>
      </c>
      <c r="B3746" s="19" t="s">
        <v>18161</v>
      </c>
      <c r="C3746" s="19" t="s">
        <v>17043</v>
      </c>
      <c r="D3746" s="19" t="s">
        <v>17826</v>
      </c>
      <c r="E3746" s="41">
        <v>1441180001</v>
      </c>
      <c r="F3746" s="19" t="s">
        <v>1622</v>
      </c>
      <c r="G3746" s="19" t="s">
        <v>7041</v>
      </c>
      <c r="H3746" s="19" t="s">
        <v>7042</v>
      </c>
      <c r="I3746" s="24"/>
      <c r="J3746" s="24"/>
      <c r="K3746" s="19" t="s">
        <v>61</v>
      </c>
      <c r="L3746" s="20">
        <v>13950</v>
      </c>
      <c r="M3746" s="20">
        <v>0</v>
      </c>
      <c r="N3746" s="21">
        <v>593739.39</v>
      </c>
      <c r="O3746" s="21">
        <v>0</v>
      </c>
      <c r="P3746" s="21">
        <v>-81348.649999999994</v>
      </c>
      <c r="Q3746" s="21">
        <v>4794.12</v>
      </c>
      <c r="R3746" s="21">
        <v>0</v>
      </c>
      <c r="S3746" s="21">
        <v>0</v>
      </c>
      <c r="T3746" s="21">
        <v>517184.86</v>
      </c>
      <c r="U3746" s="21">
        <v>-126871.88</v>
      </c>
      <c r="V3746" s="21">
        <v>-5900.95</v>
      </c>
      <c r="W3746" s="20">
        <v>384412.03</v>
      </c>
      <c r="X3746" s="20">
        <v>260651.59221</v>
      </c>
      <c r="Y3746" s="20">
        <v>5</v>
      </c>
      <c r="Z3746" s="20">
        <v>52130.318442000003</v>
      </c>
      <c r="AA3746" s="45">
        <f t="shared" si="116"/>
        <v>517184.86</v>
      </c>
      <c r="AB3746" t="b">
        <f t="shared" si="117"/>
        <v>1</v>
      </c>
    </row>
    <row r="3747" spans="1:28" customFormat="1" ht="14.5" x14ac:dyDescent="0.35">
      <c r="A3747" s="19" t="s">
        <v>18156</v>
      </c>
      <c r="B3747" s="19" t="s">
        <v>18157</v>
      </c>
      <c r="C3747" s="19" t="s">
        <v>16923</v>
      </c>
      <c r="D3747" s="19" t="s">
        <v>17746</v>
      </c>
      <c r="E3747" s="41">
        <v>1441850001</v>
      </c>
      <c r="F3747" s="19" t="s">
        <v>2128</v>
      </c>
      <c r="G3747" s="19" t="s">
        <v>9950</v>
      </c>
      <c r="H3747" s="19" t="s">
        <v>9951</v>
      </c>
      <c r="I3747" s="24"/>
      <c r="J3747" s="24"/>
      <c r="K3747" s="19" t="s">
        <v>61</v>
      </c>
      <c r="L3747" s="20">
        <v>399</v>
      </c>
      <c r="M3747" s="20">
        <v>0</v>
      </c>
      <c r="N3747" s="21">
        <v>10701.81</v>
      </c>
      <c r="O3747" s="21">
        <v>0</v>
      </c>
      <c r="P3747" s="21">
        <v>0</v>
      </c>
      <c r="Q3747" s="21">
        <v>0</v>
      </c>
      <c r="R3747" s="21">
        <v>0</v>
      </c>
      <c r="S3747" s="21">
        <v>1695.02</v>
      </c>
      <c r="T3747" s="21">
        <v>12396.83</v>
      </c>
      <c r="U3747" s="21">
        <v>-25.8</v>
      </c>
      <c r="V3747" s="21">
        <v>-510.29</v>
      </c>
      <c r="W3747" s="20">
        <v>11860.74</v>
      </c>
      <c r="X3747" s="20">
        <v>4698.0945899999997</v>
      </c>
      <c r="Y3747" s="20">
        <v>3</v>
      </c>
      <c r="Z3747" s="20">
        <v>1566.03153</v>
      </c>
      <c r="AA3747" s="45">
        <f t="shared" si="116"/>
        <v>12396.83</v>
      </c>
      <c r="AB3747" t="b">
        <f t="shared" si="117"/>
        <v>1</v>
      </c>
    </row>
    <row r="3748" spans="1:28" customFormat="1" ht="14.5" x14ac:dyDescent="0.35">
      <c r="A3748" s="19" t="s">
        <v>18148</v>
      </c>
      <c r="B3748" s="19" t="s">
        <v>18149</v>
      </c>
      <c r="C3748" s="19" t="s">
        <v>16550</v>
      </c>
      <c r="D3748" s="19" t="s">
        <v>17507</v>
      </c>
      <c r="E3748" s="41">
        <v>1442310001</v>
      </c>
      <c r="F3748" s="19" t="s">
        <v>2619</v>
      </c>
      <c r="G3748" s="19" t="s">
        <v>11284</v>
      </c>
      <c r="H3748" s="19" t="s">
        <v>11285</v>
      </c>
      <c r="I3748" s="24"/>
      <c r="J3748" s="24"/>
      <c r="K3748" s="19" t="s">
        <v>61</v>
      </c>
      <c r="L3748" s="20">
        <v>12249</v>
      </c>
      <c r="M3748" s="20">
        <v>0</v>
      </c>
      <c r="N3748" s="21">
        <v>398374.86</v>
      </c>
      <c r="O3748" s="21">
        <v>0</v>
      </c>
      <c r="P3748" s="21">
        <v>0</v>
      </c>
      <c r="Q3748" s="21">
        <v>7544.93</v>
      </c>
      <c r="R3748" s="21">
        <v>75864.12</v>
      </c>
      <c r="S3748" s="21">
        <v>0</v>
      </c>
      <c r="T3748" s="21">
        <v>481783.91</v>
      </c>
      <c r="U3748" s="21">
        <v>-116056.1</v>
      </c>
      <c r="V3748" s="21">
        <v>-15610.66</v>
      </c>
      <c r="W3748" s="20">
        <v>350117.15</v>
      </c>
      <c r="X3748" s="20">
        <v>174886.56354</v>
      </c>
      <c r="Y3748" s="20">
        <v>6</v>
      </c>
      <c r="Z3748" s="20">
        <v>29147.760590000002</v>
      </c>
      <c r="AA3748" s="45">
        <f t="shared" si="116"/>
        <v>481783.91</v>
      </c>
      <c r="AB3748" t="b">
        <f t="shared" si="117"/>
        <v>1</v>
      </c>
    </row>
    <row r="3749" spans="1:28" customFormat="1" ht="14.5" x14ac:dyDescent="0.35">
      <c r="A3749" s="19" t="s">
        <v>18152</v>
      </c>
      <c r="B3749" s="19" t="s">
        <v>18153</v>
      </c>
      <c r="C3749" s="19" t="s">
        <v>16735</v>
      </c>
      <c r="D3749" s="19" t="s">
        <v>17600</v>
      </c>
      <c r="E3749" s="41">
        <v>1442580001</v>
      </c>
      <c r="F3749" s="19" t="s">
        <v>16738</v>
      </c>
      <c r="G3749" s="19" t="s">
        <v>14551</v>
      </c>
      <c r="H3749" s="19" t="s">
        <v>14552</v>
      </c>
      <c r="I3749" s="24"/>
      <c r="J3749" s="24"/>
      <c r="K3749" s="19" t="s">
        <v>63</v>
      </c>
      <c r="L3749" s="20">
        <v>8074</v>
      </c>
      <c r="M3749" s="20">
        <v>0</v>
      </c>
      <c r="N3749" s="21">
        <v>1999329.63</v>
      </c>
      <c r="O3749" s="21">
        <v>0</v>
      </c>
      <c r="P3749" s="21">
        <v>0</v>
      </c>
      <c r="Q3749" s="21">
        <v>0</v>
      </c>
      <c r="R3749" s="21">
        <v>71871.44</v>
      </c>
      <c r="S3749" s="21">
        <v>0</v>
      </c>
      <c r="T3749" s="21">
        <v>2071201.07</v>
      </c>
      <c r="U3749" s="21">
        <v>-20590.25</v>
      </c>
      <c r="V3749" s="21">
        <v>-565.29999999999995</v>
      </c>
      <c r="W3749" s="20">
        <v>2050045.52</v>
      </c>
      <c r="X3749" s="20">
        <v>877705.70756999997</v>
      </c>
      <c r="Y3749" s="20">
        <v>24</v>
      </c>
      <c r="Z3749" s="20">
        <v>36571.071148750001</v>
      </c>
      <c r="AA3749" s="45">
        <f t="shared" si="116"/>
        <v>2071201.0699999998</v>
      </c>
      <c r="AB3749" t="b">
        <f t="shared" si="117"/>
        <v>1</v>
      </c>
    </row>
    <row r="3750" spans="1:28" customFormat="1" ht="14.5" x14ac:dyDescent="0.35">
      <c r="A3750" s="19" t="s">
        <v>18148</v>
      </c>
      <c r="B3750" s="19" t="s">
        <v>18149</v>
      </c>
      <c r="C3750" s="19" t="s">
        <v>16524</v>
      </c>
      <c r="D3750" s="19" t="s">
        <v>17475</v>
      </c>
      <c r="E3750" s="41">
        <v>1443120001</v>
      </c>
      <c r="F3750" s="19" t="s">
        <v>3096</v>
      </c>
      <c r="G3750" s="19" t="s">
        <v>12556</v>
      </c>
      <c r="H3750" s="19" t="s">
        <v>12557</v>
      </c>
      <c r="I3750" s="24"/>
      <c r="J3750" s="24"/>
      <c r="K3750" s="19" t="s">
        <v>61</v>
      </c>
      <c r="L3750" s="20">
        <v>5010</v>
      </c>
      <c r="M3750" s="20">
        <v>0</v>
      </c>
      <c r="N3750" s="21">
        <v>155925.29999999999</v>
      </c>
      <c r="O3750" s="21">
        <v>0</v>
      </c>
      <c r="P3750" s="21">
        <v>0</v>
      </c>
      <c r="Q3750" s="21">
        <v>0</v>
      </c>
      <c r="R3750" s="21">
        <v>0</v>
      </c>
      <c r="S3750" s="21">
        <v>0</v>
      </c>
      <c r="T3750" s="21">
        <v>155925.29999999999</v>
      </c>
      <c r="U3750" s="21">
        <v>-68197.100000000006</v>
      </c>
      <c r="V3750" s="21">
        <v>-3454.53</v>
      </c>
      <c r="W3750" s="20">
        <v>84273.67</v>
      </c>
      <c r="X3750" s="20">
        <v>68451.206699999995</v>
      </c>
      <c r="Y3750" s="20">
        <v>1</v>
      </c>
      <c r="Z3750" s="20">
        <v>68451.206699999995</v>
      </c>
      <c r="AA3750" s="45">
        <f t="shared" si="116"/>
        <v>155925.29999999999</v>
      </c>
      <c r="AB3750" t="b">
        <f t="shared" si="117"/>
        <v>1</v>
      </c>
    </row>
    <row r="3751" spans="1:28" customFormat="1" ht="14.5" x14ac:dyDescent="0.35">
      <c r="A3751" s="19" t="s">
        <v>18148</v>
      </c>
      <c r="B3751" s="19" t="s">
        <v>18149</v>
      </c>
      <c r="C3751" s="19" t="s">
        <v>16550</v>
      </c>
      <c r="D3751" s="19" t="s">
        <v>17507</v>
      </c>
      <c r="E3751" s="41">
        <v>1443390001</v>
      </c>
      <c r="F3751" s="19" t="s">
        <v>2620</v>
      </c>
      <c r="G3751" s="19" t="s">
        <v>11286</v>
      </c>
      <c r="H3751" s="19" t="s">
        <v>11287</v>
      </c>
      <c r="I3751" s="24"/>
      <c r="J3751" s="24"/>
      <c r="K3751" s="19" t="s">
        <v>61</v>
      </c>
      <c r="L3751" s="20">
        <v>9399</v>
      </c>
      <c r="M3751" s="20">
        <v>0</v>
      </c>
      <c r="N3751" s="21">
        <v>378911.2</v>
      </c>
      <c r="O3751" s="21">
        <v>0</v>
      </c>
      <c r="P3751" s="21">
        <v>0</v>
      </c>
      <c r="Q3751" s="21">
        <v>7734.5</v>
      </c>
      <c r="R3751" s="21">
        <v>0</v>
      </c>
      <c r="S3751" s="21">
        <v>2892.52</v>
      </c>
      <c r="T3751" s="21">
        <v>389538.22</v>
      </c>
      <c r="U3751" s="21">
        <v>0</v>
      </c>
      <c r="V3751" s="21">
        <v>-9450.0499999999993</v>
      </c>
      <c r="W3751" s="20">
        <v>380088.17</v>
      </c>
      <c r="X3751" s="20">
        <v>166342.01680000001</v>
      </c>
      <c r="Y3751" s="20">
        <v>4</v>
      </c>
      <c r="Z3751" s="20">
        <v>41585.504200000003</v>
      </c>
      <c r="AA3751" s="45">
        <f t="shared" si="116"/>
        <v>389538.22000000003</v>
      </c>
      <c r="AB3751" t="b">
        <f t="shared" si="117"/>
        <v>1</v>
      </c>
    </row>
    <row r="3752" spans="1:28" customFormat="1" ht="14.5" x14ac:dyDescent="0.35">
      <c r="A3752" s="19" t="s">
        <v>18148</v>
      </c>
      <c r="B3752" s="19" t="s">
        <v>18149</v>
      </c>
      <c r="C3752" s="19" t="s">
        <v>16644</v>
      </c>
      <c r="D3752" s="19" t="s">
        <v>17550</v>
      </c>
      <c r="E3752" s="41">
        <v>1443470001</v>
      </c>
      <c r="F3752" s="19" t="s">
        <v>3097</v>
      </c>
      <c r="G3752" s="19" t="s">
        <v>12558</v>
      </c>
      <c r="H3752" s="19" t="s">
        <v>12559</v>
      </c>
      <c r="I3752" s="24"/>
      <c r="J3752" s="24"/>
      <c r="K3752" s="19" t="s">
        <v>61</v>
      </c>
      <c r="L3752" s="20">
        <v>3269</v>
      </c>
      <c r="M3752" s="20">
        <v>0</v>
      </c>
      <c r="N3752" s="21">
        <v>95613.11</v>
      </c>
      <c r="O3752" s="21">
        <v>0</v>
      </c>
      <c r="P3752" s="21">
        <v>-59732.12</v>
      </c>
      <c r="Q3752" s="21">
        <v>0</v>
      </c>
      <c r="R3752" s="21">
        <v>0</v>
      </c>
      <c r="S3752" s="21">
        <v>0</v>
      </c>
      <c r="T3752" s="21">
        <v>35880.99</v>
      </c>
      <c r="U3752" s="21">
        <v>-1995.6</v>
      </c>
      <c r="V3752" s="21">
        <v>-3914.76</v>
      </c>
      <c r="W3752" s="20">
        <v>29970.63</v>
      </c>
      <c r="X3752" s="20">
        <v>41974.155290000002</v>
      </c>
      <c r="Y3752" s="20">
        <v>1</v>
      </c>
      <c r="Z3752" s="20">
        <v>41974.155290000002</v>
      </c>
      <c r="AA3752" s="45">
        <f t="shared" si="116"/>
        <v>35880.99</v>
      </c>
      <c r="AB3752" t="b">
        <f t="shared" si="117"/>
        <v>1</v>
      </c>
    </row>
    <row r="3753" spans="1:28" customFormat="1" ht="14.5" x14ac:dyDescent="0.35">
      <c r="A3753" s="19" t="s">
        <v>18156</v>
      </c>
      <c r="B3753" s="19" t="s">
        <v>18157</v>
      </c>
      <c r="C3753" s="19" t="s">
        <v>16923</v>
      </c>
      <c r="D3753" s="19" t="s">
        <v>17746</v>
      </c>
      <c r="E3753" s="41">
        <v>1444010001</v>
      </c>
      <c r="F3753" s="19" t="s">
        <v>2129</v>
      </c>
      <c r="G3753" s="19" t="s">
        <v>9952</v>
      </c>
      <c r="H3753" s="19" t="s">
        <v>9953</v>
      </c>
      <c r="I3753" s="24"/>
      <c r="J3753" s="24"/>
      <c r="K3753" s="19" t="s">
        <v>61</v>
      </c>
      <c r="L3753" s="20">
        <v>375</v>
      </c>
      <c r="M3753" s="20">
        <v>0</v>
      </c>
      <c r="N3753" s="21">
        <v>11386.19</v>
      </c>
      <c r="O3753" s="21">
        <v>0</v>
      </c>
      <c r="P3753" s="21">
        <v>0</v>
      </c>
      <c r="Q3753" s="21">
        <v>0</v>
      </c>
      <c r="R3753" s="21">
        <v>0</v>
      </c>
      <c r="S3753" s="21">
        <v>0</v>
      </c>
      <c r="T3753" s="21">
        <v>11386.19</v>
      </c>
      <c r="U3753" s="21">
        <v>-1025.0999999999999</v>
      </c>
      <c r="V3753" s="21">
        <v>-468.38</v>
      </c>
      <c r="W3753" s="20">
        <v>9892.7099999999991</v>
      </c>
      <c r="X3753" s="20">
        <v>4998.5374099999999</v>
      </c>
      <c r="Y3753" s="20">
        <v>2</v>
      </c>
      <c r="Z3753" s="20">
        <v>2499.268705</v>
      </c>
      <c r="AA3753" s="45">
        <f t="shared" si="116"/>
        <v>11386.19</v>
      </c>
      <c r="AB3753" t="b">
        <f t="shared" si="117"/>
        <v>1</v>
      </c>
    </row>
    <row r="3754" spans="1:28" customFormat="1" ht="14.5" x14ac:dyDescent="0.35">
      <c r="A3754" s="19" t="s">
        <v>18160</v>
      </c>
      <c r="B3754" s="19" t="s">
        <v>18161</v>
      </c>
      <c r="C3754" s="19" t="s">
        <v>17058</v>
      </c>
      <c r="D3754" s="19" t="s">
        <v>17862</v>
      </c>
      <c r="E3754" s="41">
        <v>1444790001</v>
      </c>
      <c r="F3754" s="19" t="s">
        <v>770</v>
      </c>
      <c r="G3754" s="19" t="s">
        <v>17953</v>
      </c>
      <c r="H3754" s="19" t="s">
        <v>6290</v>
      </c>
      <c r="I3754" s="24"/>
      <c r="J3754" s="24"/>
      <c r="K3754" s="19" t="s">
        <v>61</v>
      </c>
      <c r="L3754" s="20">
        <v>6622</v>
      </c>
      <c r="M3754" s="20">
        <v>0</v>
      </c>
      <c r="N3754" s="21">
        <v>227175.27</v>
      </c>
      <c r="O3754" s="21">
        <v>0</v>
      </c>
      <c r="P3754" s="21">
        <v>0</v>
      </c>
      <c r="Q3754" s="21">
        <v>0</v>
      </c>
      <c r="R3754" s="21">
        <v>0</v>
      </c>
      <c r="S3754" s="21">
        <v>0</v>
      </c>
      <c r="T3754" s="21">
        <v>227175.27</v>
      </c>
      <c r="U3754" s="21">
        <v>-58810.42</v>
      </c>
      <c r="V3754" s="21">
        <v>-16470.810000000001</v>
      </c>
      <c r="W3754" s="20">
        <v>151894.04</v>
      </c>
      <c r="X3754" s="20">
        <v>99729.943530000004</v>
      </c>
      <c r="Y3754" s="20">
        <v>2</v>
      </c>
      <c r="Z3754" s="20">
        <v>49864.971765000002</v>
      </c>
      <c r="AA3754" s="45">
        <f t="shared" si="116"/>
        <v>227175.27</v>
      </c>
      <c r="AB3754" t="b">
        <f t="shared" si="117"/>
        <v>1</v>
      </c>
    </row>
    <row r="3755" spans="1:28" customFormat="1" ht="14.5" x14ac:dyDescent="0.35">
      <c r="A3755" s="19" t="s">
        <v>18156</v>
      </c>
      <c r="B3755" s="19" t="s">
        <v>18157</v>
      </c>
      <c r="C3755" s="19" t="s">
        <v>16945</v>
      </c>
      <c r="D3755" s="19" t="s">
        <v>17764</v>
      </c>
      <c r="E3755" s="41">
        <v>1444870001</v>
      </c>
      <c r="F3755" s="19" t="s">
        <v>1807</v>
      </c>
      <c r="G3755" s="19" t="s">
        <v>9137</v>
      </c>
      <c r="H3755" s="19" t="s">
        <v>9138</v>
      </c>
      <c r="I3755" s="24"/>
      <c r="J3755" s="24"/>
      <c r="K3755" s="19" t="s">
        <v>61</v>
      </c>
      <c r="L3755" s="20">
        <v>10000</v>
      </c>
      <c r="M3755" s="20">
        <v>0</v>
      </c>
      <c r="N3755" s="21">
        <v>308289.5</v>
      </c>
      <c r="O3755" s="21">
        <v>0</v>
      </c>
      <c r="P3755" s="21">
        <v>-153168.24</v>
      </c>
      <c r="Q3755" s="21">
        <v>0</v>
      </c>
      <c r="R3755" s="21">
        <v>0</v>
      </c>
      <c r="S3755" s="21">
        <v>0</v>
      </c>
      <c r="T3755" s="21">
        <v>155121.26</v>
      </c>
      <c r="U3755" s="21">
        <v>-20902.3</v>
      </c>
      <c r="V3755" s="21">
        <v>-26005.119999999999</v>
      </c>
      <c r="W3755" s="20">
        <v>108213.84</v>
      </c>
      <c r="X3755" s="20">
        <v>135339.09049999999</v>
      </c>
      <c r="Y3755" s="20">
        <v>3</v>
      </c>
      <c r="Z3755" s="20">
        <v>45113.030166666664</v>
      </c>
      <c r="AA3755" s="45">
        <f t="shared" si="116"/>
        <v>155121.26</v>
      </c>
      <c r="AB3755" t="b">
        <f t="shared" si="117"/>
        <v>1</v>
      </c>
    </row>
    <row r="3756" spans="1:28" customFormat="1" ht="14.5" x14ac:dyDescent="0.35">
      <c r="A3756" s="19" t="s">
        <v>18150</v>
      </c>
      <c r="B3756" s="19" t="s">
        <v>18151</v>
      </c>
      <c r="C3756" s="19" t="s">
        <v>16703</v>
      </c>
      <c r="D3756" s="19" t="s">
        <v>17580</v>
      </c>
      <c r="E3756" s="41">
        <v>1445920001</v>
      </c>
      <c r="F3756" s="19" t="s">
        <v>18242</v>
      </c>
      <c r="G3756" s="19" t="s">
        <v>15767</v>
      </c>
      <c r="H3756" s="19" t="s">
        <v>15768</v>
      </c>
      <c r="I3756" s="24"/>
      <c r="J3756" s="24">
        <v>45260</v>
      </c>
      <c r="K3756" s="19" t="s">
        <v>61</v>
      </c>
      <c r="L3756" s="20">
        <v>4132</v>
      </c>
      <c r="M3756" s="20">
        <v>0</v>
      </c>
      <c r="N3756" s="21">
        <v>111772.19</v>
      </c>
      <c r="O3756" s="21">
        <v>0</v>
      </c>
      <c r="P3756" s="21">
        <v>-59472.58</v>
      </c>
      <c r="Q3756" s="21">
        <v>0</v>
      </c>
      <c r="R3756" s="21">
        <v>0</v>
      </c>
      <c r="S3756" s="21">
        <v>0</v>
      </c>
      <c r="T3756" s="21">
        <v>52299.61</v>
      </c>
      <c r="U3756" s="21">
        <v>-27274.400000000001</v>
      </c>
      <c r="V3756" s="21">
        <v>-432.33</v>
      </c>
      <c r="W3756" s="20">
        <v>24592.880000000001</v>
      </c>
      <c r="X3756" s="20">
        <v>49067.991410000002</v>
      </c>
      <c r="Y3756" s="20">
        <v>3</v>
      </c>
      <c r="Z3756" s="20">
        <v>16355.997136666667</v>
      </c>
      <c r="AA3756" s="45">
        <f t="shared" si="116"/>
        <v>52299.61</v>
      </c>
      <c r="AB3756" t="b">
        <f t="shared" si="117"/>
        <v>1</v>
      </c>
    </row>
    <row r="3757" spans="1:28" customFormat="1" ht="14.5" x14ac:dyDescent="0.35">
      <c r="A3757" s="19" t="s">
        <v>18158</v>
      </c>
      <c r="B3757" s="19" t="s">
        <v>18159</v>
      </c>
      <c r="C3757" s="19" t="s">
        <v>17015</v>
      </c>
      <c r="D3757" s="19" t="s">
        <v>17803</v>
      </c>
      <c r="E3757" s="41">
        <v>1446060001</v>
      </c>
      <c r="F3757" s="19" t="s">
        <v>108</v>
      </c>
      <c r="G3757" s="19" t="s">
        <v>4507</v>
      </c>
      <c r="H3757" s="19" t="s">
        <v>4508</v>
      </c>
      <c r="I3757" s="24"/>
      <c r="J3757" s="24"/>
      <c r="K3757" s="19" t="s">
        <v>61</v>
      </c>
      <c r="L3757" s="20">
        <v>1498</v>
      </c>
      <c r="M3757" s="20">
        <v>0</v>
      </c>
      <c r="N3757" s="21">
        <v>46544.74</v>
      </c>
      <c r="O3757" s="21">
        <v>-32.78</v>
      </c>
      <c r="P3757" s="21">
        <v>0</v>
      </c>
      <c r="Q3757" s="21">
        <v>0</v>
      </c>
      <c r="R3757" s="21">
        <v>0</v>
      </c>
      <c r="S3757" s="21">
        <v>0</v>
      </c>
      <c r="T3757" s="21">
        <v>46511.96</v>
      </c>
      <c r="U3757" s="21">
        <v>0</v>
      </c>
      <c r="V3757" s="21">
        <v>-944.73</v>
      </c>
      <c r="W3757" s="20">
        <v>45567.23</v>
      </c>
      <c r="X3757" s="20">
        <v>20433.14086</v>
      </c>
      <c r="Y3757" s="20">
        <v>3</v>
      </c>
      <c r="Z3757" s="20">
        <v>6811.0469533333335</v>
      </c>
      <c r="AA3757" s="45">
        <f t="shared" si="116"/>
        <v>46511.96</v>
      </c>
      <c r="AB3757" t="b">
        <f t="shared" si="117"/>
        <v>1</v>
      </c>
    </row>
    <row r="3758" spans="1:28" customFormat="1" ht="14.5" x14ac:dyDescent="0.35">
      <c r="A3758" s="19" t="s">
        <v>18154</v>
      </c>
      <c r="B3758" s="19" t="s">
        <v>18155</v>
      </c>
      <c r="C3758" s="19" t="s">
        <v>16832</v>
      </c>
      <c r="D3758" s="19" t="s">
        <v>17677</v>
      </c>
      <c r="E3758" s="41">
        <v>1447380001</v>
      </c>
      <c r="F3758" s="19" t="s">
        <v>17679</v>
      </c>
      <c r="G3758" s="19" t="s">
        <v>10532</v>
      </c>
      <c r="H3758" s="19" t="s">
        <v>10533</v>
      </c>
      <c r="I3758" s="24"/>
      <c r="J3758" s="24"/>
      <c r="K3758" s="19" t="s">
        <v>61</v>
      </c>
      <c r="L3758" s="20">
        <v>53857</v>
      </c>
      <c r="M3758" s="20">
        <v>0</v>
      </c>
      <c r="N3758" s="21">
        <v>1590783.46</v>
      </c>
      <c r="O3758" s="21">
        <v>0</v>
      </c>
      <c r="P3758" s="21">
        <v>-509327.27</v>
      </c>
      <c r="Q3758" s="21">
        <v>15207</v>
      </c>
      <c r="R3758" s="21">
        <v>0</v>
      </c>
      <c r="S3758" s="21">
        <v>165.66</v>
      </c>
      <c r="T3758" s="21">
        <v>1096828.8500000001</v>
      </c>
      <c r="U3758" s="21">
        <v>-770329.44</v>
      </c>
      <c r="V3758" s="21">
        <v>-44029.42</v>
      </c>
      <c r="W3758" s="20">
        <v>282469.99</v>
      </c>
      <c r="X3758" s="20">
        <v>698353.93894000002</v>
      </c>
      <c r="Y3758" s="20">
        <v>13</v>
      </c>
      <c r="Z3758" s="20">
        <v>53719.533764615386</v>
      </c>
      <c r="AA3758" s="45">
        <f t="shared" si="116"/>
        <v>1096828.8499999999</v>
      </c>
      <c r="AB3758" t="b">
        <f t="shared" si="117"/>
        <v>1</v>
      </c>
    </row>
    <row r="3759" spans="1:28" customFormat="1" ht="14.5" x14ac:dyDescent="0.35">
      <c r="A3759" s="19" t="s">
        <v>18154</v>
      </c>
      <c r="B3759" s="19" t="s">
        <v>18155</v>
      </c>
      <c r="C3759" s="19" t="s">
        <v>16832</v>
      </c>
      <c r="D3759" s="19" t="s">
        <v>17677</v>
      </c>
      <c r="E3759" s="41">
        <v>1447460001</v>
      </c>
      <c r="F3759" s="19" t="s">
        <v>17680</v>
      </c>
      <c r="G3759" s="19" t="s">
        <v>10534</v>
      </c>
      <c r="H3759" s="19" t="s">
        <v>10535</v>
      </c>
      <c r="I3759" s="24"/>
      <c r="J3759" s="24"/>
      <c r="K3759" s="19" t="s">
        <v>61</v>
      </c>
      <c r="L3759" s="20">
        <v>15915</v>
      </c>
      <c r="M3759" s="20">
        <v>297</v>
      </c>
      <c r="N3759" s="21">
        <v>427189.2</v>
      </c>
      <c r="O3759" s="21">
        <v>0</v>
      </c>
      <c r="P3759" s="21">
        <v>-118192.84</v>
      </c>
      <c r="Q3759" s="21">
        <v>0</v>
      </c>
      <c r="R3759" s="21">
        <v>44254</v>
      </c>
      <c r="S3759" s="21">
        <v>0</v>
      </c>
      <c r="T3759" s="21">
        <v>353250.36</v>
      </c>
      <c r="U3759" s="21">
        <v>-180902.8</v>
      </c>
      <c r="V3759" s="21">
        <v>-43560.08</v>
      </c>
      <c r="W3759" s="20">
        <v>128787.48</v>
      </c>
      <c r="X3759" s="20">
        <v>187536.0588</v>
      </c>
      <c r="Y3759" s="20">
        <v>6</v>
      </c>
      <c r="Z3759" s="20">
        <v>31256.0098</v>
      </c>
      <c r="AA3759" s="45">
        <f t="shared" si="116"/>
        <v>353250.36</v>
      </c>
      <c r="AB3759" t="b">
        <f t="shared" si="117"/>
        <v>1</v>
      </c>
    </row>
    <row r="3760" spans="1:28" customFormat="1" ht="14.5" x14ac:dyDescent="0.35">
      <c r="A3760" s="19" t="s">
        <v>18160</v>
      </c>
      <c r="B3760" s="19" t="s">
        <v>18161</v>
      </c>
      <c r="C3760" s="19" t="s">
        <v>17058</v>
      </c>
      <c r="D3760" s="19" t="s">
        <v>17862</v>
      </c>
      <c r="E3760" s="41">
        <v>1447700001</v>
      </c>
      <c r="F3760" s="19" t="s">
        <v>68</v>
      </c>
      <c r="G3760" s="19" t="s">
        <v>16286</v>
      </c>
      <c r="H3760" s="19" t="s">
        <v>16287</v>
      </c>
      <c r="I3760" s="24"/>
      <c r="J3760" s="24"/>
      <c r="K3760" s="19" t="s">
        <v>61</v>
      </c>
      <c r="L3760" s="20">
        <v>52238</v>
      </c>
      <c r="M3760" s="20">
        <v>0</v>
      </c>
      <c r="N3760" s="21">
        <v>1641310.32</v>
      </c>
      <c r="O3760" s="21">
        <v>0</v>
      </c>
      <c r="P3760" s="21">
        <v>-701542.38</v>
      </c>
      <c r="Q3760" s="21">
        <v>4065.89</v>
      </c>
      <c r="R3760" s="21">
        <v>0</v>
      </c>
      <c r="S3760" s="21">
        <v>0</v>
      </c>
      <c r="T3760" s="21">
        <v>943833.83</v>
      </c>
      <c r="U3760" s="21">
        <v>-281336.84000000003</v>
      </c>
      <c r="V3760" s="21">
        <v>-255973.59</v>
      </c>
      <c r="W3760" s="20">
        <v>406523.4</v>
      </c>
      <c r="X3760" s="20">
        <v>720535.23048000003</v>
      </c>
      <c r="Y3760" s="20">
        <v>10</v>
      </c>
      <c r="Z3760" s="20">
        <v>72053.523048000003</v>
      </c>
      <c r="AA3760" s="45">
        <f t="shared" si="116"/>
        <v>943833.83000000007</v>
      </c>
      <c r="AB3760" t="b">
        <f t="shared" si="117"/>
        <v>1</v>
      </c>
    </row>
    <row r="3761" spans="1:28" customFormat="1" ht="14.5" x14ac:dyDescent="0.35">
      <c r="A3761" s="19" t="s">
        <v>18156</v>
      </c>
      <c r="B3761" s="19" t="s">
        <v>18157</v>
      </c>
      <c r="C3761" s="19" t="s">
        <v>16907</v>
      </c>
      <c r="D3761" s="19" t="s">
        <v>17734</v>
      </c>
      <c r="E3761" s="41">
        <v>1447890001</v>
      </c>
      <c r="F3761" s="19" t="s">
        <v>2130</v>
      </c>
      <c r="G3761" s="19" t="s">
        <v>9954</v>
      </c>
      <c r="H3761" s="19" t="s">
        <v>9955</v>
      </c>
      <c r="I3761" s="24"/>
      <c r="J3761" s="24"/>
      <c r="K3761" s="19" t="s">
        <v>61</v>
      </c>
      <c r="L3761" s="20">
        <v>7343</v>
      </c>
      <c r="M3761" s="20">
        <v>0</v>
      </c>
      <c r="N3761" s="21">
        <v>218491.73</v>
      </c>
      <c r="O3761" s="21">
        <v>0</v>
      </c>
      <c r="P3761" s="21">
        <v>0</v>
      </c>
      <c r="Q3761" s="21">
        <v>120</v>
      </c>
      <c r="R3761" s="21">
        <v>0</v>
      </c>
      <c r="S3761" s="21">
        <v>0</v>
      </c>
      <c r="T3761" s="21">
        <v>218611.73</v>
      </c>
      <c r="U3761" s="21">
        <v>-83718</v>
      </c>
      <c r="V3761" s="21">
        <v>-1157.76</v>
      </c>
      <c r="W3761" s="20">
        <v>133735.97</v>
      </c>
      <c r="X3761" s="20">
        <v>95917.869470000005</v>
      </c>
      <c r="Y3761" s="20">
        <v>3</v>
      </c>
      <c r="Z3761" s="20">
        <v>31972.623156666668</v>
      </c>
      <c r="AA3761" s="45">
        <f t="shared" si="116"/>
        <v>218611.73</v>
      </c>
      <c r="AB3761" t="b">
        <f t="shared" si="117"/>
        <v>1</v>
      </c>
    </row>
    <row r="3762" spans="1:28" customFormat="1" ht="14.5" x14ac:dyDescent="0.35">
      <c r="A3762" s="19" t="s">
        <v>18158</v>
      </c>
      <c r="B3762" s="19" t="s">
        <v>18159</v>
      </c>
      <c r="C3762" s="19" t="s">
        <v>16954</v>
      </c>
      <c r="D3762" s="19" t="s">
        <v>17767</v>
      </c>
      <c r="E3762" s="41">
        <v>1448350001</v>
      </c>
      <c r="F3762" s="19" t="s">
        <v>16972</v>
      </c>
      <c r="G3762" s="19" t="s">
        <v>5727</v>
      </c>
      <c r="H3762" s="19" t="s">
        <v>5728</v>
      </c>
      <c r="I3762" s="24"/>
      <c r="J3762" s="24"/>
      <c r="K3762" s="19" t="s">
        <v>61</v>
      </c>
      <c r="L3762" s="20">
        <v>19733</v>
      </c>
      <c r="M3762" s="20">
        <v>0</v>
      </c>
      <c r="N3762" s="21">
        <v>921524.42</v>
      </c>
      <c r="O3762" s="21">
        <v>-1733.6</v>
      </c>
      <c r="P3762" s="21">
        <v>0</v>
      </c>
      <c r="Q3762" s="21">
        <v>0</v>
      </c>
      <c r="R3762" s="21">
        <v>107474.24000000001</v>
      </c>
      <c r="S3762" s="21">
        <v>0</v>
      </c>
      <c r="T3762" s="21">
        <v>1027265.06</v>
      </c>
      <c r="U3762" s="21">
        <v>-276670.58</v>
      </c>
      <c r="V3762" s="21">
        <v>-39476.559999999998</v>
      </c>
      <c r="W3762" s="20">
        <v>711117.92</v>
      </c>
      <c r="X3762" s="20">
        <v>404549.22038000001</v>
      </c>
      <c r="Y3762" s="20">
        <v>8</v>
      </c>
      <c r="Z3762" s="20">
        <v>50568.652547500002</v>
      </c>
      <c r="AA3762" s="45">
        <f t="shared" si="116"/>
        <v>1027265.06</v>
      </c>
      <c r="AB3762" t="b">
        <f t="shared" si="117"/>
        <v>1</v>
      </c>
    </row>
    <row r="3763" spans="1:28" customFormat="1" ht="14.5" x14ac:dyDescent="0.35">
      <c r="A3763" s="19" t="s">
        <v>18148</v>
      </c>
      <c r="B3763" s="19" t="s">
        <v>18149</v>
      </c>
      <c r="C3763" s="19" t="s">
        <v>16602</v>
      </c>
      <c r="D3763" s="19" t="s">
        <v>17523</v>
      </c>
      <c r="E3763" s="41">
        <v>1448430001</v>
      </c>
      <c r="F3763" s="19" t="s">
        <v>2864</v>
      </c>
      <c r="G3763" s="19" t="s">
        <v>11931</v>
      </c>
      <c r="H3763" s="19" t="s">
        <v>11932</v>
      </c>
      <c r="I3763" s="24"/>
      <c r="J3763" s="24"/>
      <c r="K3763" s="19" t="s">
        <v>61</v>
      </c>
      <c r="L3763" s="20">
        <v>7313</v>
      </c>
      <c r="M3763" s="20">
        <v>0</v>
      </c>
      <c r="N3763" s="21">
        <v>216316.51</v>
      </c>
      <c r="O3763" s="21">
        <v>0</v>
      </c>
      <c r="P3763" s="21">
        <v>-94796.92</v>
      </c>
      <c r="Q3763" s="21">
        <v>4902.66</v>
      </c>
      <c r="R3763" s="21">
        <v>0</v>
      </c>
      <c r="S3763" s="21">
        <v>0</v>
      </c>
      <c r="T3763" s="21">
        <v>126422.25</v>
      </c>
      <c r="U3763" s="21">
        <v>-38160.300000000003</v>
      </c>
      <c r="V3763" s="21">
        <v>-1506.03</v>
      </c>
      <c r="W3763" s="20">
        <v>86755.92</v>
      </c>
      <c r="X3763" s="20">
        <v>94962.947889999996</v>
      </c>
      <c r="Y3763" s="20">
        <v>8</v>
      </c>
      <c r="Z3763" s="20">
        <v>11870.368486249999</v>
      </c>
      <c r="AA3763" s="45">
        <f t="shared" si="116"/>
        <v>126422.25000000001</v>
      </c>
      <c r="AB3763" t="b">
        <f t="shared" si="117"/>
        <v>1</v>
      </c>
    </row>
    <row r="3764" spans="1:28" customFormat="1" ht="14.5" x14ac:dyDescent="0.35">
      <c r="A3764" s="19" t="s">
        <v>18160</v>
      </c>
      <c r="B3764" s="19" t="s">
        <v>18161</v>
      </c>
      <c r="C3764" s="19" t="s">
        <v>17058</v>
      </c>
      <c r="D3764" s="19" t="s">
        <v>17862</v>
      </c>
      <c r="E3764" s="41">
        <v>1448780001</v>
      </c>
      <c r="F3764" s="19" t="s">
        <v>771</v>
      </c>
      <c r="G3764" s="19" t="s">
        <v>6291</v>
      </c>
      <c r="H3764" s="19" t="s">
        <v>6292</v>
      </c>
      <c r="I3764" s="24"/>
      <c r="J3764" s="24"/>
      <c r="K3764" s="19" t="s">
        <v>61</v>
      </c>
      <c r="L3764" s="20">
        <v>18462</v>
      </c>
      <c r="M3764" s="20">
        <v>0</v>
      </c>
      <c r="N3764" s="21">
        <v>595672.01</v>
      </c>
      <c r="O3764" s="21">
        <v>0</v>
      </c>
      <c r="P3764" s="21">
        <v>-74090.38</v>
      </c>
      <c r="Q3764" s="21">
        <v>0</v>
      </c>
      <c r="R3764" s="21">
        <v>0</v>
      </c>
      <c r="S3764" s="21">
        <v>5537.9</v>
      </c>
      <c r="T3764" s="21">
        <v>527119.53</v>
      </c>
      <c r="U3764" s="21">
        <v>-208578.75</v>
      </c>
      <c r="V3764" s="21">
        <v>-25695.95</v>
      </c>
      <c r="W3764" s="20">
        <v>292844.83</v>
      </c>
      <c r="X3764" s="20">
        <v>261500.01238999999</v>
      </c>
      <c r="Y3764" s="20">
        <v>5</v>
      </c>
      <c r="Z3764" s="20">
        <v>52300.002477999995</v>
      </c>
      <c r="AA3764" s="45">
        <f t="shared" si="116"/>
        <v>527119.53</v>
      </c>
      <c r="AB3764" t="b">
        <f t="shared" si="117"/>
        <v>1</v>
      </c>
    </row>
    <row r="3765" spans="1:28" customFormat="1" ht="14.5" x14ac:dyDescent="0.35">
      <c r="A3765" s="19" t="s">
        <v>18150</v>
      </c>
      <c r="B3765" s="19" t="s">
        <v>18151</v>
      </c>
      <c r="C3765" s="19" t="s">
        <v>16696</v>
      </c>
      <c r="D3765" s="19" t="s">
        <v>17569</v>
      </c>
      <c r="E3765" s="41">
        <v>1448860001</v>
      </c>
      <c r="F3765" s="19" t="s">
        <v>3536</v>
      </c>
      <c r="G3765" s="19" t="s">
        <v>13784</v>
      </c>
      <c r="H3765" s="19" t="s">
        <v>13785</v>
      </c>
      <c r="I3765" s="24"/>
      <c r="J3765" s="24"/>
      <c r="K3765" s="19" t="s">
        <v>61</v>
      </c>
      <c r="L3765" s="20">
        <v>21112</v>
      </c>
      <c r="M3765" s="20">
        <v>0</v>
      </c>
      <c r="N3765" s="21">
        <v>665325.82999999996</v>
      </c>
      <c r="O3765" s="21">
        <v>0</v>
      </c>
      <c r="P3765" s="21">
        <v>0</v>
      </c>
      <c r="Q3765" s="21">
        <v>0</v>
      </c>
      <c r="R3765" s="21">
        <v>0</v>
      </c>
      <c r="S3765" s="21">
        <v>0</v>
      </c>
      <c r="T3765" s="21">
        <v>665325.82999999996</v>
      </c>
      <c r="U3765" s="21">
        <v>-229137.19</v>
      </c>
      <c r="V3765" s="21">
        <v>-17065.22</v>
      </c>
      <c r="W3765" s="20">
        <v>419123.42</v>
      </c>
      <c r="X3765" s="20">
        <v>292078.03937000001</v>
      </c>
      <c r="Y3765" s="20">
        <v>4</v>
      </c>
      <c r="Z3765" s="20">
        <v>73019.509842500003</v>
      </c>
      <c r="AA3765" s="45">
        <f t="shared" si="116"/>
        <v>665325.82999999996</v>
      </c>
      <c r="AB3765" t="b">
        <f t="shared" si="117"/>
        <v>1</v>
      </c>
    </row>
    <row r="3766" spans="1:28" customFormat="1" ht="14.5" x14ac:dyDescent="0.35">
      <c r="A3766" s="19" t="s">
        <v>18154</v>
      </c>
      <c r="B3766" s="19" t="s">
        <v>18155</v>
      </c>
      <c r="C3766" s="19" t="s">
        <v>16869</v>
      </c>
      <c r="D3766" s="19" t="s">
        <v>17894</v>
      </c>
      <c r="E3766" s="41">
        <v>1449590001</v>
      </c>
      <c r="F3766" s="19" t="s">
        <v>1041</v>
      </c>
      <c r="G3766" s="19" t="s">
        <v>7043</v>
      </c>
      <c r="H3766" s="19" t="s">
        <v>7044</v>
      </c>
      <c r="I3766" s="24"/>
      <c r="J3766" s="24"/>
      <c r="K3766" s="19" t="s">
        <v>61</v>
      </c>
      <c r="L3766" s="20">
        <v>21500</v>
      </c>
      <c r="M3766" s="20">
        <v>2249</v>
      </c>
      <c r="N3766" s="21">
        <v>863901.97</v>
      </c>
      <c r="O3766" s="21">
        <v>0</v>
      </c>
      <c r="P3766" s="21">
        <v>-117941.07</v>
      </c>
      <c r="Q3766" s="21">
        <v>11548.74</v>
      </c>
      <c r="R3766" s="21">
        <v>31610.12</v>
      </c>
      <c r="S3766" s="21">
        <v>0</v>
      </c>
      <c r="T3766" s="21">
        <v>789119.76</v>
      </c>
      <c r="U3766" s="21">
        <v>-254649.71</v>
      </c>
      <c r="V3766" s="21">
        <v>-14490</v>
      </c>
      <c r="W3766" s="20">
        <v>519980.05</v>
      </c>
      <c r="X3766" s="20">
        <v>379252.96483000001</v>
      </c>
      <c r="Y3766" s="20">
        <v>10</v>
      </c>
      <c r="Z3766" s="20">
        <v>37925.296482999998</v>
      </c>
      <c r="AA3766" s="45">
        <f t="shared" si="116"/>
        <v>789119.75999999989</v>
      </c>
      <c r="AB3766" t="b">
        <f t="shared" si="117"/>
        <v>1</v>
      </c>
    </row>
    <row r="3767" spans="1:28" customFormat="1" ht="14.5" x14ac:dyDescent="0.35">
      <c r="A3767" s="19" t="s">
        <v>18160</v>
      </c>
      <c r="B3767" s="19" t="s">
        <v>18161</v>
      </c>
      <c r="C3767" s="19" t="s">
        <v>17118</v>
      </c>
      <c r="D3767" s="19" t="s">
        <v>17873</v>
      </c>
      <c r="E3767" s="41">
        <v>1449830001</v>
      </c>
      <c r="F3767" s="19" t="s">
        <v>1175</v>
      </c>
      <c r="G3767" s="19" t="s">
        <v>7418</v>
      </c>
      <c r="H3767" s="19" t="s">
        <v>7419</v>
      </c>
      <c r="I3767" s="24"/>
      <c r="J3767" s="24"/>
      <c r="K3767" s="19" t="s">
        <v>61</v>
      </c>
      <c r="L3767" s="20">
        <v>22549</v>
      </c>
      <c r="M3767" s="20">
        <v>0</v>
      </c>
      <c r="N3767" s="21">
        <v>829098.65</v>
      </c>
      <c r="O3767" s="21">
        <v>5953.83</v>
      </c>
      <c r="P3767" s="21">
        <v>0</v>
      </c>
      <c r="Q3767" s="21">
        <v>0</v>
      </c>
      <c r="R3767" s="21">
        <v>75864.12</v>
      </c>
      <c r="S3767" s="21">
        <v>0</v>
      </c>
      <c r="T3767" s="21">
        <v>910916.6</v>
      </c>
      <c r="U3767" s="21">
        <v>-269192.49</v>
      </c>
      <c r="V3767" s="21">
        <v>-30264.04</v>
      </c>
      <c r="W3767" s="20">
        <v>611460.06999999995</v>
      </c>
      <c r="X3767" s="20">
        <v>363974.30735000002</v>
      </c>
      <c r="Y3767" s="20">
        <v>6</v>
      </c>
      <c r="Z3767" s="20">
        <v>60662.384558333339</v>
      </c>
      <c r="AA3767" s="45">
        <f t="shared" si="116"/>
        <v>910916.6</v>
      </c>
      <c r="AB3767" t="b">
        <f t="shared" si="117"/>
        <v>1</v>
      </c>
    </row>
    <row r="3768" spans="1:28" customFormat="1" ht="14.5" x14ac:dyDescent="0.35">
      <c r="A3768" s="19" t="s">
        <v>18154</v>
      </c>
      <c r="B3768" s="19" t="s">
        <v>18155</v>
      </c>
      <c r="C3768" s="19" t="s">
        <v>16850</v>
      </c>
      <c r="D3768" s="19" t="s">
        <v>17893</v>
      </c>
      <c r="E3768" s="41">
        <v>1449910001</v>
      </c>
      <c r="F3768" s="19" t="s">
        <v>16853</v>
      </c>
      <c r="G3768" s="19" t="s">
        <v>17318</v>
      </c>
      <c r="H3768" s="19" t="s">
        <v>10867</v>
      </c>
      <c r="I3768" s="24"/>
      <c r="J3768" s="24"/>
      <c r="K3768" s="19" t="s">
        <v>61</v>
      </c>
      <c r="L3768" s="20">
        <v>2731</v>
      </c>
      <c r="M3768" s="20">
        <v>0</v>
      </c>
      <c r="N3768" s="21">
        <v>78368.03</v>
      </c>
      <c r="O3768" s="21">
        <v>0</v>
      </c>
      <c r="P3768" s="21">
        <v>0</v>
      </c>
      <c r="Q3768" s="21">
        <v>0</v>
      </c>
      <c r="R3768" s="21">
        <v>0</v>
      </c>
      <c r="S3768" s="21">
        <v>0</v>
      </c>
      <c r="T3768" s="21">
        <v>78368.03</v>
      </c>
      <c r="U3768" s="21">
        <v>-12779.3</v>
      </c>
      <c r="V3768" s="21">
        <v>-1358.91</v>
      </c>
      <c r="W3768" s="20">
        <v>64229.82</v>
      </c>
      <c r="X3768" s="20">
        <v>34403.565170000002</v>
      </c>
      <c r="Y3768" s="20">
        <v>2</v>
      </c>
      <c r="Z3768" s="20">
        <v>17201.782585000001</v>
      </c>
      <c r="AA3768" s="45">
        <f t="shared" si="116"/>
        <v>78368.03</v>
      </c>
      <c r="AB3768" t="b">
        <f t="shared" si="117"/>
        <v>1</v>
      </c>
    </row>
    <row r="3769" spans="1:28" customFormat="1" ht="14.5" x14ac:dyDescent="0.35">
      <c r="A3769" s="19" t="s">
        <v>18152</v>
      </c>
      <c r="B3769" s="19" t="s">
        <v>18153</v>
      </c>
      <c r="C3769" s="19" t="s">
        <v>16755</v>
      </c>
      <c r="D3769" s="19" t="s">
        <v>17617</v>
      </c>
      <c r="E3769" s="41">
        <v>1450680001</v>
      </c>
      <c r="F3769" s="19" t="s">
        <v>4259</v>
      </c>
      <c r="G3769" s="19" t="s">
        <v>15769</v>
      </c>
      <c r="H3769" s="19" t="s">
        <v>15770</v>
      </c>
      <c r="I3769" s="24"/>
      <c r="J3769" s="24"/>
      <c r="K3769" s="19" t="s">
        <v>61</v>
      </c>
      <c r="L3769" s="20">
        <v>11138</v>
      </c>
      <c r="M3769" s="20">
        <v>0</v>
      </c>
      <c r="N3769" s="21">
        <v>309700.81</v>
      </c>
      <c r="O3769" s="21">
        <v>0</v>
      </c>
      <c r="P3769" s="21">
        <v>-55220.51</v>
      </c>
      <c r="Q3769" s="21">
        <v>0</v>
      </c>
      <c r="R3769" s="21">
        <v>0</v>
      </c>
      <c r="S3769" s="21">
        <v>0</v>
      </c>
      <c r="T3769" s="21">
        <v>254480.3</v>
      </c>
      <c r="U3769" s="21">
        <v>-135947.6</v>
      </c>
      <c r="V3769" s="21">
        <v>-26195.39</v>
      </c>
      <c r="W3769" s="20">
        <v>92337.31</v>
      </c>
      <c r="X3769" s="20">
        <v>135958.65559000001</v>
      </c>
      <c r="Y3769" s="20">
        <v>3</v>
      </c>
      <c r="Z3769" s="20">
        <v>45319.551863333334</v>
      </c>
      <c r="AA3769" s="45">
        <f t="shared" si="116"/>
        <v>254480.3</v>
      </c>
      <c r="AB3769" t="b">
        <f t="shared" si="117"/>
        <v>1</v>
      </c>
    </row>
    <row r="3770" spans="1:28" customFormat="1" ht="14.5" x14ac:dyDescent="0.35">
      <c r="A3770" s="19" t="s">
        <v>18152</v>
      </c>
      <c r="B3770" s="19" t="s">
        <v>18153</v>
      </c>
      <c r="C3770" s="19" t="s">
        <v>16755</v>
      </c>
      <c r="D3770" s="19" t="s">
        <v>17617</v>
      </c>
      <c r="E3770" s="41">
        <v>1451220001</v>
      </c>
      <c r="F3770" s="19" t="s">
        <v>4260</v>
      </c>
      <c r="G3770" s="19" t="s">
        <v>15771</v>
      </c>
      <c r="H3770" s="19" t="s">
        <v>15772</v>
      </c>
      <c r="I3770" s="24"/>
      <c r="J3770" s="24"/>
      <c r="K3770" s="19" t="s">
        <v>61</v>
      </c>
      <c r="L3770" s="20">
        <v>1100</v>
      </c>
      <c r="M3770" s="20">
        <v>0</v>
      </c>
      <c r="N3770" s="21">
        <v>29849.13</v>
      </c>
      <c r="O3770" s="21">
        <v>0</v>
      </c>
      <c r="P3770" s="21">
        <v>0</v>
      </c>
      <c r="Q3770" s="21">
        <v>0</v>
      </c>
      <c r="R3770" s="21">
        <v>0</v>
      </c>
      <c r="S3770" s="21">
        <v>0</v>
      </c>
      <c r="T3770" s="21">
        <v>29849.13</v>
      </c>
      <c r="U3770" s="21">
        <v>-1963.4</v>
      </c>
      <c r="V3770" s="21">
        <v>-13679.9</v>
      </c>
      <c r="W3770" s="20">
        <v>14205.83</v>
      </c>
      <c r="X3770" s="20">
        <v>13103.76807</v>
      </c>
      <c r="Y3770" s="20">
        <v>2</v>
      </c>
      <c r="Z3770" s="20">
        <v>6551.884035</v>
      </c>
      <c r="AA3770" s="45">
        <f t="shared" si="116"/>
        <v>29849.13</v>
      </c>
      <c r="AB3770" t="b">
        <f t="shared" si="117"/>
        <v>1</v>
      </c>
    </row>
    <row r="3771" spans="1:28" customFormat="1" ht="14.5" x14ac:dyDescent="0.35">
      <c r="A3771" s="19" t="s">
        <v>18160</v>
      </c>
      <c r="B3771" s="19" t="s">
        <v>18161</v>
      </c>
      <c r="C3771" s="19" t="s">
        <v>17043</v>
      </c>
      <c r="D3771" s="19" t="s">
        <v>17826</v>
      </c>
      <c r="E3771" s="41">
        <v>1451300001</v>
      </c>
      <c r="F3771" s="19" t="s">
        <v>999</v>
      </c>
      <c r="G3771" s="19" t="s">
        <v>6900</v>
      </c>
      <c r="H3771" s="19" t="s">
        <v>6901</v>
      </c>
      <c r="I3771" s="24"/>
      <c r="J3771" s="24"/>
      <c r="K3771" s="19" t="s">
        <v>61</v>
      </c>
      <c r="L3771" s="20">
        <v>8147</v>
      </c>
      <c r="M3771" s="20">
        <v>0</v>
      </c>
      <c r="N3771" s="21">
        <v>311997.84999999998</v>
      </c>
      <c r="O3771" s="21">
        <v>0</v>
      </c>
      <c r="P3771" s="21">
        <v>-142663.96</v>
      </c>
      <c r="Q3771" s="21">
        <v>6986.04</v>
      </c>
      <c r="R3771" s="21">
        <v>0</v>
      </c>
      <c r="S3771" s="21">
        <v>0</v>
      </c>
      <c r="T3771" s="21">
        <v>176319.93</v>
      </c>
      <c r="U3771" s="21">
        <v>-30976</v>
      </c>
      <c r="V3771" s="21">
        <v>-9353.33</v>
      </c>
      <c r="W3771" s="20">
        <v>135990.6</v>
      </c>
      <c r="X3771" s="20">
        <v>136967.05614999999</v>
      </c>
      <c r="Y3771" s="20">
        <v>2</v>
      </c>
      <c r="Z3771" s="20">
        <v>68483.528074999995</v>
      </c>
      <c r="AA3771" s="45">
        <f t="shared" si="116"/>
        <v>176319.93</v>
      </c>
      <c r="AB3771" t="b">
        <f t="shared" si="117"/>
        <v>1</v>
      </c>
    </row>
    <row r="3772" spans="1:28" customFormat="1" ht="14.5" x14ac:dyDescent="0.35">
      <c r="A3772" s="19" t="s">
        <v>18148</v>
      </c>
      <c r="B3772" s="19" t="s">
        <v>18149</v>
      </c>
      <c r="C3772" s="19" t="s">
        <v>16602</v>
      </c>
      <c r="D3772" s="19" t="s">
        <v>17523</v>
      </c>
      <c r="E3772" s="41">
        <v>1451730001</v>
      </c>
      <c r="F3772" s="19" t="s">
        <v>16619</v>
      </c>
      <c r="G3772" s="19" t="s">
        <v>11933</v>
      </c>
      <c r="H3772" s="19" t="s">
        <v>11934</v>
      </c>
      <c r="I3772" s="24"/>
      <c r="J3772" s="24"/>
      <c r="K3772" s="19" t="s">
        <v>61</v>
      </c>
      <c r="L3772" s="20">
        <v>6470</v>
      </c>
      <c r="M3772" s="20">
        <v>0</v>
      </c>
      <c r="N3772" s="21">
        <v>188290.24</v>
      </c>
      <c r="O3772" s="21">
        <v>0</v>
      </c>
      <c r="P3772" s="21">
        <v>-20282.41</v>
      </c>
      <c r="Q3772" s="21">
        <v>0</v>
      </c>
      <c r="R3772" s="21">
        <v>0</v>
      </c>
      <c r="S3772" s="21">
        <v>0</v>
      </c>
      <c r="T3772" s="21">
        <v>168007.83</v>
      </c>
      <c r="U3772" s="21">
        <v>-39593.9</v>
      </c>
      <c r="V3772" s="21">
        <v>-4032.48</v>
      </c>
      <c r="W3772" s="20">
        <v>124381.45</v>
      </c>
      <c r="X3772" s="20">
        <v>82659.415359999999</v>
      </c>
      <c r="Y3772" s="20">
        <v>5</v>
      </c>
      <c r="Z3772" s="20">
        <v>16531.883072000001</v>
      </c>
      <c r="AA3772" s="45">
        <f t="shared" si="116"/>
        <v>168007.83</v>
      </c>
      <c r="AB3772" t="b">
        <f t="shared" si="117"/>
        <v>1</v>
      </c>
    </row>
    <row r="3773" spans="1:28" customFormat="1" ht="14.5" x14ac:dyDescent="0.35">
      <c r="A3773" s="19" t="s">
        <v>18158</v>
      </c>
      <c r="B3773" s="19" t="s">
        <v>18159</v>
      </c>
      <c r="C3773" s="19" t="s">
        <v>16982</v>
      </c>
      <c r="D3773" s="19" t="s">
        <v>17802</v>
      </c>
      <c r="E3773" s="41">
        <v>1451810001</v>
      </c>
      <c r="F3773" s="19" t="s">
        <v>352</v>
      </c>
      <c r="G3773" s="19" t="s">
        <v>5154</v>
      </c>
      <c r="H3773" s="19" t="s">
        <v>4993</v>
      </c>
      <c r="I3773" s="24"/>
      <c r="J3773" s="24"/>
      <c r="K3773" s="19" t="s">
        <v>61</v>
      </c>
      <c r="L3773" s="20">
        <v>6345</v>
      </c>
      <c r="M3773" s="20">
        <v>0</v>
      </c>
      <c r="N3773" s="21">
        <v>202815.73</v>
      </c>
      <c r="O3773" s="21">
        <v>-6439.8</v>
      </c>
      <c r="P3773" s="21">
        <v>0</v>
      </c>
      <c r="Q3773" s="21">
        <v>3196.05</v>
      </c>
      <c r="R3773" s="21">
        <v>0</v>
      </c>
      <c r="S3773" s="21">
        <v>0</v>
      </c>
      <c r="T3773" s="21">
        <v>199571.98</v>
      </c>
      <c r="U3773" s="21">
        <v>-24679.200000000001</v>
      </c>
      <c r="V3773" s="21">
        <v>-203.25</v>
      </c>
      <c r="W3773" s="20">
        <v>174689.53</v>
      </c>
      <c r="X3773" s="20">
        <v>89036.105469999995</v>
      </c>
      <c r="Y3773" s="20">
        <v>1</v>
      </c>
      <c r="Z3773" s="20">
        <v>89036.105469999995</v>
      </c>
      <c r="AA3773" s="45">
        <f t="shared" si="116"/>
        <v>199571.98</v>
      </c>
      <c r="AB3773" t="b">
        <f t="shared" si="117"/>
        <v>1</v>
      </c>
    </row>
    <row r="3774" spans="1:28" customFormat="1" ht="14.5" x14ac:dyDescent="0.35">
      <c r="A3774" s="19" t="s">
        <v>18160</v>
      </c>
      <c r="B3774" s="19" t="s">
        <v>18161</v>
      </c>
      <c r="C3774" s="19" t="s">
        <v>17118</v>
      </c>
      <c r="D3774" s="19" t="s">
        <v>17873</v>
      </c>
      <c r="E3774" s="41">
        <v>1452030001</v>
      </c>
      <c r="F3774" s="19" t="s">
        <v>1176</v>
      </c>
      <c r="G3774" s="19" t="s">
        <v>7420</v>
      </c>
      <c r="H3774" s="19" t="s">
        <v>7421</v>
      </c>
      <c r="I3774" s="24"/>
      <c r="J3774" s="24"/>
      <c r="K3774" s="19" t="s">
        <v>61</v>
      </c>
      <c r="L3774" s="20">
        <v>6100</v>
      </c>
      <c r="M3774" s="20">
        <v>0</v>
      </c>
      <c r="N3774" s="21">
        <v>208520.83</v>
      </c>
      <c r="O3774" s="21">
        <v>0</v>
      </c>
      <c r="P3774" s="21">
        <v>0</v>
      </c>
      <c r="Q3774" s="21">
        <v>0</v>
      </c>
      <c r="R3774" s="21">
        <v>0</v>
      </c>
      <c r="S3774" s="21">
        <v>0</v>
      </c>
      <c r="T3774" s="21">
        <v>208520.83</v>
      </c>
      <c r="U3774" s="21">
        <v>-95718.16</v>
      </c>
      <c r="V3774" s="21">
        <v>-8329.51</v>
      </c>
      <c r="W3774" s="20">
        <v>104473.16</v>
      </c>
      <c r="X3774" s="20">
        <v>91540.644369999995</v>
      </c>
      <c r="Y3774" s="20">
        <v>4</v>
      </c>
      <c r="Z3774" s="20">
        <v>22885.161092499999</v>
      </c>
      <c r="AA3774" s="45">
        <f t="shared" si="116"/>
        <v>208520.83</v>
      </c>
      <c r="AB3774" t="b">
        <f t="shared" si="117"/>
        <v>1</v>
      </c>
    </row>
    <row r="3775" spans="1:28" customFormat="1" ht="14.5" x14ac:dyDescent="0.35">
      <c r="A3775" s="19" t="s">
        <v>18160</v>
      </c>
      <c r="B3775" s="19" t="s">
        <v>18161</v>
      </c>
      <c r="C3775" s="19" t="s">
        <v>17118</v>
      </c>
      <c r="D3775" s="19" t="s">
        <v>17873</v>
      </c>
      <c r="E3775" s="41">
        <v>1452110001</v>
      </c>
      <c r="F3775" s="19" t="s">
        <v>1116</v>
      </c>
      <c r="G3775" s="19" t="s">
        <v>7264</v>
      </c>
      <c r="H3775" s="19" t="s">
        <v>7265</v>
      </c>
      <c r="I3775" s="24"/>
      <c r="J3775" s="24"/>
      <c r="K3775" s="19" t="s">
        <v>61</v>
      </c>
      <c r="L3775" s="20">
        <v>31000</v>
      </c>
      <c r="M3775" s="20">
        <v>0</v>
      </c>
      <c r="N3775" s="21">
        <v>1229577.46</v>
      </c>
      <c r="O3775" s="21">
        <v>0</v>
      </c>
      <c r="P3775" s="21">
        <v>-154663.5</v>
      </c>
      <c r="Q3775" s="21">
        <v>0</v>
      </c>
      <c r="R3775" s="21">
        <v>0</v>
      </c>
      <c r="S3775" s="21">
        <v>9315.44</v>
      </c>
      <c r="T3775" s="21">
        <v>1084229.3999999999</v>
      </c>
      <c r="U3775" s="21">
        <v>-349970.36</v>
      </c>
      <c r="V3775" s="21">
        <v>-43914.53</v>
      </c>
      <c r="W3775" s="20">
        <v>690344.51</v>
      </c>
      <c r="X3775" s="20">
        <v>539784.50494000001</v>
      </c>
      <c r="Y3775" s="20">
        <v>7</v>
      </c>
      <c r="Z3775" s="20">
        <v>77112.072134285714</v>
      </c>
      <c r="AA3775" s="45">
        <f t="shared" si="116"/>
        <v>1084229.3999999999</v>
      </c>
      <c r="AB3775" t="b">
        <f t="shared" si="117"/>
        <v>1</v>
      </c>
    </row>
    <row r="3776" spans="1:28" customFormat="1" ht="14.5" x14ac:dyDescent="0.35">
      <c r="A3776" s="19" t="s">
        <v>18160</v>
      </c>
      <c r="B3776" s="19" t="s">
        <v>18161</v>
      </c>
      <c r="C3776" s="19" t="s">
        <v>17118</v>
      </c>
      <c r="D3776" s="19" t="s">
        <v>17873</v>
      </c>
      <c r="E3776" s="41">
        <v>1452110002</v>
      </c>
      <c r="F3776" s="19" t="s">
        <v>1116</v>
      </c>
      <c r="G3776" s="19" t="s">
        <v>7248</v>
      </c>
      <c r="H3776" s="19" t="s">
        <v>7249</v>
      </c>
      <c r="I3776" s="24"/>
      <c r="J3776" s="24"/>
      <c r="K3776" s="19" t="s">
        <v>61</v>
      </c>
      <c r="L3776" s="20">
        <v>19532</v>
      </c>
      <c r="M3776" s="20">
        <v>0</v>
      </c>
      <c r="N3776" s="21">
        <v>613294.68000000005</v>
      </c>
      <c r="O3776" s="21">
        <v>-607.77</v>
      </c>
      <c r="P3776" s="21">
        <v>0</v>
      </c>
      <c r="Q3776" s="21">
        <v>876</v>
      </c>
      <c r="R3776" s="21">
        <v>0</v>
      </c>
      <c r="S3776" s="21">
        <v>26316.85</v>
      </c>
      <c r="T3776" s="21">
        <v>639879.76</v>
      </c>
      <c r="U3776" s="21">
        <v>-223675.59</v>
      </c>
      <c r="V3776" s="21">
        <v>-32953.919999999998</v>
      </c>
      <c r="W3776" s="20">
        <v>383250.25</v>
      </c>
      <c r="X3776" s="20">
        <v>269236.36452</v>
      </c>
      <c r="Y3776" s="20">
        <v>4</v>
      </c>
      <c r="Z3776" s="20">
        <v>67309.091130000001</v>
      </c>
      <c r="AA3776" s="45">
        <f t="shared" si="116"/>
        <v>639879.76</v>
      </c>
      <c r="AB3776" t="b">
        <f t="shared" si="117"/>
        <v>1</v>
      </c>
    </row>
    <row r="3777" spans="1:28" customFormat="1" ht="14.5" x14ac:dyDescent="0.35">
      <c r="A3777" s="19" t="s">
        <v>18154</v>
      </c>
      <c r="B3777" s="19" t="s">
        <v>18155</v>
      </c>
      <c r="C3777" s="19" t="s">
        <v>16860</v>
      </c>
      <c r="D3777" s="19" t="s">
        <v>17697</v>
      </c>
      <c r="E3777" s="41">
        <v>1452460001</v>
      </c>
      <c r="F3777" s="19" t="s">
        <v>18374</v>
      </c>
      <c r="G3777" s="19" t="s">
        <v>9958</v>
      </c>
      <c r="H3777" s="19" t="s">
        <v>9959</v>
      </c>
      <c r="I3777" s="24"/>
      <c r="J3777" s="24"/>
      <c r="K3777" s="19" t="s">
        <v>61</v>
      </c>
      <c r="L3777" s="20">
        <v>9500</v>
      </c>
      <c r="M3777" s="20">
        <v>0</v>
      </c>
      <c r="N3777" s="21">
        <v>398153.56</v>
      </c>
      <c r="O3777" s="21">
        <v>0</v>
      </c>
      <c r="P3777" s="21">
        <v>-195900.47</v>
      </c>
      <c r="Q3777" s="21">
        <v>0</v>
      </c>
      <c r="R3777" s="21">
        <v>0</v>
      </c>
      <c r="S3777" s="21">
        <v>0</v>
      </c>
      <c r="T3777" s="21">
        <v>202253.09</v>
      </c>
      <c r="U3777" s="21">
        <v>-70622.77</v>
      </c>
      <c r="V3777" s="21">
        <v>-5963.38</v>
      </c>
      <c r="W3777" s="20">
        <v>125666.94</v>
      </c>
      <c r="X3777" s="20">
        <v>174789.41284</v>
      </c>
      <c r="Y3777" s="20">
        <v>4</v>
      </c>
      <c r="Z3777" s="20">
        <v>43697.353210000001</v>
      </c>
      <c r="AA3777" s="45">
        <f t="shared" si="116"/>
        <v>202253.09</v>
      </c>
      <c r="AB3777" t="b">
        <f t="shared" si="117"/>
        <v>1</v>
      </c>
    </row>
    <row r="3778" spans="1:28" customFormat="1" ht="14.5" x14ac:dyDescent="0.35">
      <c r="A3778" s="19" t="s">
        <v>18154</v>
      </c>
      <c r="B3778" s="19" t="s">
        <v>18155</v>
      </c>
      <c r="C3778" s="19" t="s">
        <v>16798</v>
      </c>
      <c r="D3778" s="19" t="s">
        <v>17653</v>
      </c>
      <c r="E3778" s="41">
        <v>1452890001</v>
      </c>
      <c r="F3778" s="19" t="s">
        <v>1450</v>
      </c>
      <c r="G3778" s="19" t="s">
        <v>8152</v>
      </c>
      <c r="H3778" s="19" t="s">
        <v>8153</v>
      </c>
      <c r="I3778" s="24"/>
      <c r="J3778" s="24"/>
      <c r="K3778" s="19" t="s">
        <v>61</v>
      </c>
      <c r="L3778" s="20">
        <v>2100</v>
      </c>
      <c r="M3778" s="20">
        <v>0</v>
      </c>
      <c r="N3778" s="21">
        <v>59171.11</v>
      </c>
      <c r="O3778" s="21">
        <v>-8083.42</v>
      </c>
      <c r="P3778" s="21">
        <v>-25676.11</v>
      </c>
      <c r="Q3778" s="21">
        <v>0</v>
      </c>
      <c r="R3778" s="21">
        <v>0</v>
      </c>
      <c r="S3778" s="21">
        <v>0</v>
      </c>
      <c r="T3778" s="21">
        <v>25411.58</v>
      </c>
      <c r="U3778" s="21">
        <v>-18140.3</v>
      </c>
      <c r="V3778" s="21">
        <v>-6037.67</v>
      </c>
      <c r="W3778" s="20">
        <v>1233.6099999999999</v>
      </c>
      <c r="X3778" s="20">
        <v>25976.117289999998</v>
      </c>
      <c r="Y3778" s="20">
        <v>1</v>
      </c>
      <c r="Z3778" s="20">
        <v>25976.117289999998</v>
      </c>
      <c r="AA3778" s="45">
        <f t="shared" si="116"/>
        <v>25411.58</v>
      </c>
      <c r="AB3778" t="b">
        <f t="shared" si="117"/>
        <v>1</v>
      </c>
    </row>
    <row r="3779" spans="1:28" customFormat="1" ht="14.5" x14ac:dyDescent="0.35">
      <c r="A3779" s="19" t="s">
        <v>18156</v>
      </c>
      <c r="B3779" s="19" t="s">
        <v>18157</v>
      </c>
      <c r="C3779" s="19" t="s">
        <v>16938</v>
      </c>
      <c r="D3779" s="19" t="s">
        <v>17759</v>
      </c>
      <c r="E3779" s="41">
        <v>1452970001</v>
      </c>
      <c r="F3779" s="19" t="s">
        <v>1808</v>
      </c>
      <c r="G3779" s="19"/>
      <c r="H3779" s="19"/>
      <c r="I3779" s="24"/>
      <c r="J3779" s="24"/>
      <c r="K3779" s="19" t="s">
        <v>61</v>
      </c>
      <c r="L3779" s="20">
        <v>0</v>
      </c>
      <c r="M3779" s="20">
        <v>0</v>
      </c>
      <c r="N3779" s="21">
        <v>0</v>
      </c>
      <c r="O3779" s="21">
        <v>0</v>
      </c>
      <c r="P3779" s="21">
        <v>0</v>
      </c>
      <c r="Q3779" s="21">
        <v>0</v>
      </c>
      <c r="R3779" s="21">
        <v>0</v>
      </c>
      <c r="S3779" s="21">
        <v>0</v>
      </c>
      <c r="T3779" s="21">
        <v>0</v>
      </c>
      <c r="U3779" s="21">
        <v>0</v>
      </c>
      <c r="V3779" s="21">
        <v>0</v>
      </c>
      <c r="W3779" s="20">
        <v>0</v>
      </c>
      <c r="X3779" s="20">
        <v>0</v>
      </c>
      <c r="Y3779" s="20">
        <v>0</v>
      </c>
      <c r="Z3779" s="20"/>
      <c r="AA3779" s="45">
        <f t="shared" si="116"/>
        <v>0</v>
      </c>
      <c r="AB3779" t="b">
        <f t="shared" si="117"/>
        <v>1</v>
      </c>
    </row>
    <row r="3780" spans="1:28" customFormat="1" ht="14.5" x14ac:dyDescent="0.35">
      <c r="A3780" s="19" t="s">
        <v>18156</v>
      </c>
      <c r="B3780" s="19" t="s">
        <v>18157</v>
      </c>
      <c r="C3780" s="19" t="s">
        <v>16945</v>
      </c>
      <c r="D3780" s="19" t="s">
        <v>17764</v>
      </c>
      <c r="E3780" s="41">
        <v>1453000002</v>
      </c>
      <c r="F3780" s="19" t="s">
        <v>1809</v>
      </c>
      <c r="G3780" s="19" t="s">
        <v>9139</v>
      </c>
      <c r="H3780" s="19" t="s">
        <v>9140</v>
      </c>
      <c r="I3780" s="24"/>
      <c r="J3780" s="24"/>
      <c r="K3780" s="19" t="s">
        <v>61</v>
      </c>
      <c r="L3780" s="20">
        <v>1067</v>
      </c>
      <c r="M3780" s="20">
        <v>0</v>
      </c>
      <c r="N3780" s="21">
        <v>59316.85</v>
      </c>
      <c r="O3780" s="21">
        <v>0</v>
      </c>
      <c r="P3780" s="21">
        <v>0</v>
      </c>
      <c r="Q3780" s="21">
        <v>0</v>
      </c>
      <c r="R3780" s="21">
        <v>0</v>
      </c>
      <c r="S3780" s="21">
        <v>0</v>
      </c>
      <c r="T3780" s="21">
        <v>59316.85</v>
      </c>
      <c r="U3780" s="21">
        <v>0</v>
      </c>
      <c r="V3780" s="21">
        <v>-1864.66</v>
      </c>
      <c r="W3780" s="20">
        <v>57452.19</v>
      </c>
      <c r="X3780" s="20">
        <v>26040.097150000001</v>
      </c>
      <c r="Y3780" s="20">
        <v>3</v>
      </c>
      <c r="Z3780" s="20">
        <v>8680.0323833333332</v>
      </c>
      <c r="AA3780" s="45">
        <f t="shared" si="116"/>
        <v>59316.85</v>
      </c>
      <c r="AB3780" t="b">
        <f t="shared" si="117"/>
        <v>1</v>
      </c>
    </row>
    <row r="3781" spans="1:28" customFormat="1" ht="14.5" x14ac:dyDescent="0.35">
      <c r="A3781" s="19" t="s">
        <v>18158</v>
      </c>
      <c r="B3781" s="19" t="s">
        <v>18159</v>
      </c>
      <c r="C3781" s="19" t="s">
        <v>17015</v>
      </c>
      <c r="D3781" s="19" t="s">
        <v>17803</v>
      </c>
      <c r="E3781" s="41">
        <v>1453780001</v>
      </c>
      <c r="F3781" s="19" t="s">
        <v>17021</v>
      </c>
      <c r="G3781" s="19" t="s">
        <v>4509</v>
      </c>
      <c r="H3781" s="19" t="s">
        <v>4510</v>
      </c>
      <c r="I3781" s="24"/>
      <c r="J3781" s="24"/>
      <c r="K3781" s="19" t="s">
        <v>61</v>
      </c>
      <c r="L3781" s="20">
        <v>10094</v>
      </c>
      <c r="M3781" s="20">
        <v>0</v>
      </c>
      <c r="N3781" s="21">
        <v>281411.58</v>
      </c>
      <c r="O3781" s="21">
        <v>-265.10000000000002</v>
      </c>
      <c r="P3781" s="21">
        <v>-42398.38</v>
      </c>
      <c r="Q3781" s="21">
        <v>0</v>
      </c>
      <c r="R3781" s="21">
        <v>0</v>
      </c>
      <c r="S3781" s="21">
        <v>0</v>
      </c>
      <c r="T3781" s="21">
        <v>238748.1</v>
      </c>
      <c r="U3781" s="21">
        <v>-100501.79</v>
      </c>
      <c r="V3781" s="21">
        <v>-5006.75</v>
      </c>
      <c r="W3781" s="20">
        <v>133239.56</v>
      </c>
      <c r="X3781" s="20">
        <v>123539.68362</v>
      </c>
      <c r="Y3781" s="20">
        <v>5</v>
      </c>
      <c r="Z3781" s="20">
        <v>24707.936723999999</v>
      </c>
      <c r="AA3781" s="45">
        <f t="shared" ref="AA3781:AA3844" si="118">SUM(N3781:S3781)</f>
        <v>238748.10000000003</v>
      </c>
      <c r="AB3781" t="b">
        <f t="shared" ref="AB3781:AB3844" si="119">T3781=AA3781</f>
        <v>1</v>
      </c>
    </row>
    <row r="3782" spans="1:28" customFormat="1" ht="14.5" x14ac:dyDescent="0.35">
      <c r="A3782" s="19" t="s">
        <v>18156</v>
      </c>
      <c r="B3782" s="19" t="s">
        <v>18157</v>
      </c>
      <c r="C3782" s="19" t="s">
        <v>16900</v>
      </c>
      <c r="D3782" s="19" t="s">
        <v>17719</v>
      </c>
      <c r="E3782" s="41">
        <v>1453940001</v>
      </c>
      <c r="F3782" s="19" t="s">
        <v>1963</v>
      </c>
      <c r="G3782" s="19" t="s">
        <v>9516</v>
      </c>
      <c r="H3782" s="19" t="s">
        <v>9517</v>
      </c>
      <c r="I3782" s="24"/>
      <c r="J3782" s="24"/>
      <c r="K3782" s="19" t="s">
        <v>61</v>
      </c>
      <c r="L3782" s="20">
        <v>43259</v>
      </c>
      <c r="M3782" s="20">
        <v>0</v>
      </c>
      <c r="N3782" s="21">
        <v>1313188.82</v>
      </c>
      <c r="O3782" s="21">
        <v>-30459.45</v>
      </c>
      <c r="P3782" s="21">
        <v>0</v>
      </c>
      <c r="Q3782" s="21">
        <v>0</v>
      </c>
      <c r="R3782" s="21">
        <v>0</v>
      </c>
      <c r="S3782" s="21">
        <v>0</v>
      </c>
      <c r="T3782" s="21">
        <v>1282729.3700000001</v>
      </c>
      <c r="U3782" s="21">
        <v>-623488.65</v>
      </c>
      <c r="V3782" s="21">
        <v>-81874.509999999995</v>
      </c>
      <c r="W3782" s="20">
        <v>577366.21</v>
      </c>
      <c r="X3782" s="20">
        <v>576489.89197999996</v>
      </c>
      <c r="Y3782" s="20">
        <v>6</v>
      </c>
      <c r="Z3782" s="20">
        <v>96081.648663333326</v>
      </c>
      <c r="AA3782" s="45">
        <f t="shared" si="118"/>
        <v>1282729.3700000001</v>
      </c>
      <c r="AB3782" t="b">
        <f t="shared" si="119"/>
        <v>1</v>
      </c>
    </row>
    <row r="3783" spans="1:28" customFormat="1" ht="14.5" x14ac:dyDescent="0.35">
      <c r="A3783" s="19" t="s">
        <v>18156</v>
      </c>
      <c r="B3783" s="19" t="s">
        <v>18157</v>
      </c>
      <c r="C3783" s="19" t="s">
        <v>16900</v>
      </c>
      <c r="D3783" s="19" t="s">
        <v>17719</v>
      </c>
      <c r="E3783" s="41">
        <v>1453940002</v>
      </c>
      <c r="F3783" s="19" t="s">
        <v>1963</v>
      </c>
      <c r="G3783" s="19" t="s">
        <v>9516</v>
      </c>
      <c r="H3783" s="19" t="s">
        <v>9517</v>
      </c>
      <c r="I3783" s="24"/>
      <c r="J3783" s="24"/>
      <c r="K3783" s="19" t="s">
        <v>63</v>
      </c>
      <c r="L3783" s="20">
        <v>0</v>
      </c>
      <c r="M3783" s="20">
        <v>4299</v>
      </c>
      <c r="N3783" s="21">
        <v>299174.76</v>
      </c>
      <c r="O3783" s="21">
        <v>0</v>
      </c>
      <c r="P3783" s="21">
        <v>-68701.03</v>
      </c>
      <c r="Q3783" s="21">
        <v>0</v>
      </c>
      <c r="R3783" s="21">
        <v>0</v>
      </c>
      <c r="S3783" s="21">
        <v>0</v>
      </c>
      <c r="T3783" s="21">
        <v>230473.73</v>
      </c>
      <c r="U3783" s="21">
        <v>0</v>
      </c>
      <c r="V3783" s="21">
        <v>-14850</v>
      </c>
      <c r="W3783" s="20">
        <v>215623.73</v>
      </c>
      <c r="X3783" s="20">
        <v>131337.71964</v>
      </c>
      <c r="Y3783" s="20">
        <v>1</v>
      </c>
      <c r="Z3783" s="20">
        <v>131337.71964</v>
      </c>
      <c r="AA3783" s="45">
        <f t="shared" si="118"/>
        <v>230473.73</v>
      </c>
      <c r="AB3783" t="b">
        <f t="shared" si="119"/>
        <v>1</v>
      </c>
    </row>
    <row r="3784" spans="1:28" customFormat="1" ht="14.5" x14ac:dyDescent="0.35">
      <c r="A3784" s="19" t="s">
        <v>18158</v>
      </c>
      <c r="B3784" s="19" t="s">
        <v>18159</v>
      </c>
      <c r="C3784" s="19" t="s">
        <v>16982</v>
      </c>
      <c r="D3784" s="19" t="s">
        <v>17802</v>
      </c>
      <c r="E3784" s="41">
        <v>1454240001</v>
      </c>
      <c r="F3784" s="19" t="s">
        <v>353</v>
      </c>
      <c r="G3784" s="19" t="s">
        <v>5155</v>
      </c>
      <c r="H3784" s="19" t="s">
        <v>5156</v>
      </c>
      <c r="I3784" s="24"/>
      <c r="J3784" s="24"/>
      <c r="K3784" s="19" t="s">
        <v>61</v>
      </c>
      <c r="L3784" s="20">
        <v>8214</v>
      </c>
      <c r="M3784" s="20">
        <v>0</v>
      </c>
      <c r="N3784" s="21">
        <v>259649.14</v>
      </c>
      <c r="O3784" s="21">
        <v>0</v>
      </c>
      <c r="P3784" s="21">
        <v>-34730.94</v>
      </c>
      <c r="Q3784" s="21">
        <v>6287.42</v>
      </c>
      <c r="R3784" s="21">
        <v>0</v>
      </c>
      <c r="S3784" s="21">
        <v>0</v>
      </c>
      <c r="T3784" s="21">
        <v>231205.62</v>
      </c>
      <c r="U3784" s="21">
        <v>-137796.24</v>
      </c>
      <c r="V3784" s="21">
        <v>-16803.810000000001</v>
      </c>
      <c r="W3784" s="20">
        <v>76605.570000000007</v>
      </c>
      <c r="X3784" s="20">
        <v>113985.97246</v>
      </c>
      <c r="Y3784" s="20">
        <v>3</v>
      </c>
      <c r="Z3784" s="20">
        <v>37995.324153333335</v>
      </c>
      <c r="AA3784" s="45">
        <f t="shared" si="118"/>
        <v>231205.62000000002</v>
      </c>
      <c r="AB3784" t="b">
        <f t="shared" si="119"/>
        <v>1</v>
      </c>
    </row>
    <row r="3785" spans="1:28" customFormat="1" ht="14.5" x14ac:dyDescent="0.35">
      <c r="A3785" s="19" t="s">
        <v>18158</v>
      </c>
      <c r="B3785" s="19" t="s">
        <v>18159</v>
      </c>
      <c r="C3785" s="19" t="s">
        <v>16954</v>
      </c>
      <c r="D3785" s="19" t="s">
        <v>17767</v>
      </c>
      <c r="E3785" s="41">
        <v>1454320001</v>
      </c>
      <c r="F3785" s="19" t="s">
        <v>17776</v>
      </c>
      <c r="G3785" s="19" t="s">
        <v>5729</v>
      </c>
      <c r="H3785" s="19" t="s">
        <v>5730</v>
      </c>
      <c r="I3785" s="24"/>
      <c r="J3785" s="24"/>
      <c r="K3785" s="19" t="s">
        <v>61</v>
      </c>
      <c r="L3785" s="20">
        <v>26088</v>
      </c>
      <c r="M3785" s="20">
        <v>0</v>
      </c>
      <c r="N3785" s="21">
        <v>951195.09</v>
      </c>
      <c r="O3785" s="21">
        <v>0</v>
      </c>
      <c r="P3785" s="21">
        <v>-126512.42</v>
      </c>
      <c r="Q3785" s="21">
        <v>0</v>
      </c>
      <c r="R3785" s="21">
        <v>0</v>
      </c>
      <c r="S3785" s="21">
        <v>7976.64</v>
      </c>
      <c r="T3785" s="21">
        <v>832659.31</v>
      </c>
      <c r="U3785" s="21">
        <v>-289905.48</v>
      </c>
      <c r="V3785" s="21">
        <v>-39379.730000000003</v>
      </c>
      <c r="W3785" s="20">
        <v>503374.1</v>
      </c>
      <c r="X3785" s="20">
        <v>417574.64451000001</v>
      </c>
      <c r="Y3785" s="20">
        <v>6</v>
      </c>
      <c r="Z3785" s="20">
        <v>69595.774084999997</v>
      </c>
      <c r="AA3785" s="45">
        <f t="shared" si="118"/>
        <v>832659.30999999994</v>
      </c>
      <c r="AB3785" t="b">
        <f t="shared" si="119"/>
        <v>1</v>
      </c>
    </row>
    <row r="3786" spans="1:28" customFormat="1" ht="14.5" x14ac:dyDescent="0.35">
      <c r="A3786" s="19" t="s">
        <v>18148</v>
      </c>
      <c r="B3786" s="19" t="s">
        <v>18149</v>
      </c>
      <c r="C3786" s="19" t="s">
        <v>16550</v>
      </c>
      <c r="D3786" s="19" t="s">
        <v>17507</v>
      </c>
      <c r="E3786" s="41">
        <v>1454750001</v>
      </c>
      <c r="F3786" s="19" t="s">
        <v>2621</v>
      </c>
      <c r="G3786" s="19" t="s">
        <v>11290</v>
      </c>
      <c r="H3786" s="19" t="s">
        <v>11291</v>
      </c>
      <c r="I3786" s="24"/>
      <c r="J3786" s="24"/>
      <c r="K3786" s="19" t="s">
        <v>61</v>
      </c>
      <c r="L3786" s="20">
        <v>11363</v>
      </c>
      <c r="M3786" s="20">
        <v>0</v>
      </c>
      <c r="N3786" s="21">
        <v>385802.02</v>
      </c>
      <c r="O3786" s="21">
        <v>0</v>
      </c>
      <c r="P3786" s="21">
        <v>-246790.89</v>
      </c>
      <c r="Q3786" s="21">
        <v>4479.7700000000004</v>
      </c>
      <c r="R3786" s="21">
        <v>0</v>
      </c>
      <c r="S3786" s="21">
        <v>0</v>
      </c>
      <c r="T3786" s="21">
        <v>143490.9</v>
      </c>
      <c r="U3786" s="21">
        <v>-24075.63</v>
      </c>
      <c r="V3786" s="21">
        <v>-4525.25</v>
      </c>
      <c r="W3786" s="20">
        <v>114890.02</v>
      </c>
      <c r="X3786" s="20">
        <v>169367.08678000001</v>
      </c>
      <c r="Y3786" s="20">
        <v>6</v>
      </c>
      <c r="Z3786" s="20">
        <v>28227.847796666669</v>
      </c>
      <c r="AA3786" s="45">
        <f t="shared" si="118"/>
        <v>143490.9</v>
      </c>
      <c r="AB3786" t="b">
        <f t="shared" si="119"/>
        <v>1</v>
      </c>
    </row>
    <row r="3787" spans="1:28" customFormat="1" ht="14.5" x14ac:dyDescent="0.35">
      <c r="A3787" s="19" t="s">
        <v>18148</v>
      </c>
      <c r="B3787" s="19" t="s">
        <v>18149</v>
      </c>
      <c r="C3787" s="19" t="s">
        <v>16550</v>
      </c>
      <c r="D3787" s="19" t="s">
        <v>17507</v>
      </c>
      <c r="E3787" s="41">
        <v>1455480001</v>
      </c>
      <c r="F3787" s="19" t="s">
        <v>2622</v>
      </c>
      <c r="G3787" s="19" t="s">
        <v>11292</v>
      </c>
      <c r="H3787" s="19" t="s">
        <v>11293</v>
      </c>
      <c r="I3787" s="24"/>
      <c r="J3787" s="24"/>
      <c r="K3787" s="19" t="s">
        <v>61</v>
      </c>
      <c r="L3787" s="20">
        <v>16681</v>
      </c>
      <c r="M3787" s="20">
        <v>0</v>
      </c>
      <c r="N3787" s="21">
        <v>467116.9</v>
      </c>
      <c r="O3787" s="21">
        <v>0</v>
      </c>
      <c r="P3787" s="21">
        <v>-116417.4</v>
      </c>
      <c r="Q3787" s="21">
        <v>7297.89</v>
      </c>
      <c r="R3787" s="21">
        <v>0</v>
      </c>
      <c r="S3787" s="21">
        <v>0</v>
      </c>
      <c r="T3787" s="21">
        <v>357997.39</v>
      </c>
      <c r="U3787" s="21">
        <v>-179446.8</v>
      </c>
      <c r="V3787" s="21">
        <v>-8094.77</v>
      </c>
      <c r="W3787" s="20">
        <v>170455.82</v>
      </c>
      <c r="X3787" s="20">
        <v>205064.31909999999</v>
      </c>
      <c r="Y3787" s="20">
        <v>4</v>
      </c>
      <c r="Z3787" s="20">
        <v>51266.079774999998</v>
      </c>
      <c r="AA3787" s="45">
        <f t="shared" si="118"/>
        <v>357997.39</v>
      </c>
      <c r="AB3787" t="b">
        <f t="shared" si="119"/>
        <v>1</v>
      </c>
    </row>
    <row r="3788" spans="1:28" customFormat="1" ht="14.5" x14ac:dyDescent="0.35">
      <c r="A3788" s="19" t="s">
        <v>18152</v>
      </c>
      <c r="B3788" s="19" t="s">
        <v>18153</v>
      </c>
      <c r="C3788" s="19" t="s">
        <v>16710</v>
      </c>
      <c r="D3788" s="19" t="s">
        <v>17586</v>
      </c>
      <c r="E3788" s="41">
        <v>1455800001</v>
      </c>
      <c r="F3788" s="19" t="s">
        <v>3651</v>
      </c>
      <c r="G3788" s="19" t="s">
        <v>14056</v>
      </c>
      <c r="H3788" s="19" t="s">
        <v>14057</v>
      </c>
      <c r="I3788" s="24"/>
      <c r="J3788" s="24"/>
      <c r="K3788" s="19" t="s">
        <v>61</v>
      </c>
      <c r="L3788" s="20">
        <v>34556</v>
      </c>
      <c r="M3788" s="20">
        <v>0</v>
      </c>
      <c r="N3788" s="21">
        <v>948534.61</v>
      </c>
      <c r="O3788" s="21">
        <v>0</v>
      </c>
      <c r="P3788" s="21">
        <v>-1070.28</v>
      </c>
      <c r="Q3788" s="21">
        <v>4016.95</v>
      </c>
      <c r="R3788" s="21">
        <v>0</v>
      </c>
      <c r="S3788" s="21">
        <v>0</v>
      </c>
      <c r="T3788" s="21">
        <v>951481.28</v>
      </c>
      <c r="U3788" s="21">
        <v>-317395.05</v>
      </c>
      <c r="V3788" s="21">
        <v>-37656.379999999997</v>
      </c>
      <c r="W3788" s="20">
        <v>596429.85</v>
      </c>
      <c r="X3788" s="20">
        <v>416406.69378999999</v>
      </c>
      <c r="Y3788" s="20">
        <v>8</v>
      </c>
      <c r="Z3788" s="20">
        <v>52050.836723749999</v>
      </c>
      <c r="AA3788" s="45">
        <f t="shared" si="118"/>
        <v>951481.27999999991</v>
      </c>
      <c r="AB3788" t="b">
        <f t="shared" si="119"/>
        <v>1</v>
      </c>
    </row>
    <row r="3789" spans="1:28" customFormat="1" ht="14.5" x14ac:dyDescent="0.35">
      <c r="A3789" s="19" t="s">
        <v>18152</v>
      </c>
      <c r="B3789" s="19" t="s">
        <v>18153</v>
      </c>
      <c r="C3789" s="19" t="s">
        <v>16710</v>
      </c>
      <c r="D3789" s="19" t="s">
        <v>17586</v>
      </c>
      <c r="E3789" s="41">
        <v>1455800002</v>
      </c>
      <c r="F3789" s="19" t="s">
        <v>3651</v>
      </c>
      <c r="G3789" s="19" t="s">
        <v>14058</v>
      </c>
      <c r="H3789" s="19" t="s">
        <v>14059</v>
      </c>
      <c r="I3789" s="24"/>
      <c r="J3789" s="24"/>
      <c r="K3789" s="19" t="s">
        <v>61</v>
      </c>
      <c r="L3789" s="20">
        <v>3354</v>
      </c>
      <c r="M3789" s="20">
        <v>0</v>
      </c>
      <c r="N3789" s="21">
        <v>97897.7</v>
      </c>
      <c r="O3789" s="21">
        <v>0</v>
      </c>
      <c r="P3789" s="21">
        <v>-15225.81</v>
      </c>
      <c r="Q3789" s="21">
        <v>772.8</v>
      </c>
      <c r="R3789" s="21">
        <v>0</v>
      </c>
      <c r="S3789" s="21">
        <v>0</v>
      </c>
      <c r="T3789" s="21">
        <v>83444.69</v>
      </c>
      <c r="U3789" s="21">
        <v>-39204.78</v>
      </c>
      <c r="V3789" s="21">
        <v>-3949.93</v>
      </c>
      <c r="W3789" s="20">
        <v>40289.980000000003</v>
      </c>
      <c r="X3789" s="20">
        <v>42977.090300000003</v>
      </c>
      <c r="Y3789" s="20">
        <v>1</v>
      </c>
      <c r="Z3789" s="20">
        <v>42977.090300000003</v>
      </c>
      <c r="AA3789" s="45">
        <f t="shared" si="118"/>
        <v>83444.69</v>
      </c>
      <c r="AB3789" t="b">
        <f t="shared" si="119"/>
        <v>1</v>
      </c>
    </row>
    <row r="3790" spans="1:28" customFormat="1" ht="14.5" x14ac:dyDescent="0.35">
      <c r="A3790" s="19" t="s">
        <v>18156</v>
      </c>
      <c r="B3790" s="19" t="s">
        <v>18157</v>
      </c>
      <c r="C3790" s="19" t="s">
        <v>16923</v>
      </c>
      <c r="D3790" s="19" t="s">
        <v>17746</v>
      </c>
      <c r="E3790" s="41">
        <v>1457420001</v>
      </c>
      <c r="F3790" s="19" t="s">
        <v>18419</v>
      </c>
      <c r="G3790" s="19" t="s">
        <v>9960</v>
      </c>
      <c r="H3790" s="19" t="s">
        <v>9961</v>
      </c>
      <c r="I3790" s="24"/>
      <c r="J3790" s="24"/>
      <c r="K3790" s="19" t="s">
        <v>61</v>
      </c>
      <c r="L3790" s="20">
        <v>37862</v>
      </c>
      <c r="M3790" s="20">
        <v>0</v>
      </c>
      <c r="N3790" s="21">
        <v>1251493.6599999999</v>
      </c>
      <c r="O3790" s="21">
        <v>0</v>
      </c>
      <c r="P3790" s="21">
        <v>-287850.02</v>
      </c>
      <c r="Q3790" s="21">
        <v>14396.16</v>
      </c>
      <c r="R3790" s="21">
        <v>0</v>
      </c>
      <c r="S3790" s="21">
        <v>36515.46</v>
      </c>
      <c r="T3790" s="21">
        <v>1014555.26</v>
      </c>
      <c r="U3790" s="21">
        <v>-331190</v>
      </c>
      <c r="V3790" s="21">
        <v>-94680.75</v>
      </c>
      <c r="W3790" s="20">
        <v>588684.51</v>
      </c>
      <c r="X3790" s="20">
        <v>549405.71673999995</v>
      </c>
      <c r="Y3790" s="20">
        <v>8</v>
      </c>
      <c r="Z3790" s="20">
        <v>68675.714592499993</v>
      </c>
      <c r="AA3790" s="45">
        <f t="shared" si="118"/>
        <v>1014555.2599999999</v>
      </c>
      <c r="AB3790" t="b">
        <f t="shared" si="119"/>
        <v>1</v>
      </c>
    </row>
    <row r="3791" spans="1:28" customFormat="1" ht="14.5" x14ac:dyDescent="0.35">
      <c r="A3791" s="19" t="s">
        <v>18160</v>
      </c>
      <c r="B3791" s="19" t="s">
        <v>18161</v>
      </c>
      <c r="C3791" s="19" t="s">
        <v>17098</v>
      </c>
      <c r="D3791" s="19" t="s">
        <v>17863</v>
      </c>
      <c r="E3791" s="41">
        <v>1457770001</v>
      </c>
      <c r="F3791" s="19" t="s">
        <v>918</v>
      </c>
      <c r="G3791" s="19" t="s">
        <v>6713</v>
      </c>
      <c r="H3791" s="19" t="s">
        <v>6714</v>
      </c>
      <c r="I3791" s="24"/>
      <c r="J3791" s="24"/>
      <c r="K3791" s="19" t="s">
        <v>61</v>
      </c>
      <c r="L3791" s="20">
        <v>14520</v>
      </c>
      <c r="M3791" s="20">
        <v>0</v>
      </c>
      <c r="N3791" s="21">
        <v>504724.09</v>
      </c>
      <c r="O3791" s="21">
        <v>0</v>
      </c>
      <c r="P3791" s="21">
        <v>-147006.59</v>
      </c>
      <c r="Q3791" s="21">
        <v>2475.0700000000002</v>
      </c>
      <c r="R3791" s="21">
        <v>0</v>
      </c>
      <c r="S3791" s="21">
        <v>0</v>
      </c>
      <c r="T3791" s="21">
        <v>360192.57</v>
      </c>
      <c r="U3791" s="21">
        <v>-92302.1</v>
      </c>
      <c r="V3791" s="21">
        <v>-15925.59</v>
      </c>
      <c r="W3791" s="20">
        <v>251964.88</v>
      </c>
      <c r="X3791" s="20">
        <v>221573.87551000001</v>
      </c>
      <c r="Y3791" s="20">
        <v>3</v>
      </c>
      <c r="Z3791" s="20">
        <v>73857.958503333342</v>
      </c>
      <c r="AA3791" s="45">
        <f t="shared" si="118"/>
        <v>360192.57</v>
      </c>
      <c r="AB3791" t="b">
        <f t="shared" si="119"/>
        <v>1</v>
      </c>
    </row>
    <row r="3792" spans="1:28" customFormat="1" ht="14.5" x14ac:dyDescent="0.35">
      <c r="A3792" s="19" t="s">
        <v>18152</v>
      </c>
      <c r="B3792" s="19" t="s">
        <v>18153</v>
      </c>
      <c r="C3792" s="19" t="s">
        <v>16755</v>
      </c>
      <c r="D3792" s="19" t="s">
        <v>17617</v>
      </c>
      <c r="E3792" s="41">
        <v>1457850001</v>
      </c>
      <c r="F3792" s="19" t="s">
        <v>4261</v>
      </c>
      <c r="G3792" s="19"/>
      <c r="H3792" s="19"/>
      <c r="I3792" s="24"/>
      <c r="J3792" s="24"/>
      <c r="K3792" s="19" t="s">
        <v>61</v>
      </c>
      <c r="L3792" s="20">
        <v>0</v>
      </c>
      <c r="M3792" s="20">
        <v>0</v>
      </c>
      <c r="N3792" s="21">
        <v>51507.82</v>
      </c>
      <c r="O3792" s="21">
        <v>8127.44</v>
      </c>
      <c r="P3792" s="21">
        <v>-48994.41</v>
      </c>
      <c r="Q3792" s="21">
        <v>0</v>
      </c>
      <c r="R3792" s="21">
        <v>0</v>
      </c>
      <c r="S3792" s="21">
        <v>0</v>
      </c>
      <c r="T3792" s="21">
        <v>10640.85</v>
      </c>
      <c r="U3792" s="21">
        <v>0</v>
      </c>
      <c r="V3792" s="21">
        <v>-1219.55</v>
      </c>
      <c r="W3792" s="20">
        <v>9421.2999999999993</v>
      </c>
      <c r="X3792" s="20">
        <v>22611.932980000001</v>
      </c>
      <c r="Y3792" s="20">
        <v>0</v>
      </c>
      <c r="Z3792" s="20"/>
      <c r="AA3792" s="45">
        <f t="shared" si="118"/>
        <v>10640.849999999999</v>
      </c>
      <c r="AB3792" t="b">
        <f t="shared" si="119"/>
        <v>1</v>
      </c>
    </row>
    <row r="3793" spans="1:28" customFormat="1" ht="14.5" x14ac:dyDescent="0.35">
      <c r="A3793" s="19" t="s">
        <v>18160</v>
      </c>
      <c r="B3793" s="19" t="s">
        <v>18161</v>
      </c>
      <c r="C3793" s="19" t="s">
        <v>17118</v>
      </c>
      <c r="D3793" s="19" t="s">
        <v>17873</v>
      </c>
      <c r="E3793" s="41">
        <v>1458230001</v>
      </c>
      <c r="F3793" s="19" t="s">
        <v>1177</v>
      </c>
      <c r="G3793" s="19" t="s">
        <v>7297</v>
      </c>
      <c r="H3793" s="19" t="s">
        <v>7298</v>
      </c>
      <c r="I3793" s="24"/>
      <c r="J3793" s="24"/>
      <c r="K3793" s="19" t="s">
        <v>61</v>
      </c>
      <c r="L3793" s="20">
        <v>7162</v>
      </c>
      <c r="M3793" s="20">
        <v>0</v>
      </c>
      <c r="N3793" s="21">
        <v>254706.9</v>
      </c>
      <c r="O3793" s="21">
        <v>0</v>
      </c>
      <c r="P3793" s="21">
        <v>0</v>
      </c>
      <c r="Q3793" s="21">
        <v>0</v>
      </c>
      <c r="R3793" s="21">
        <v>0</v>
      </c>
      <c r="S3793" s="21">
        <v>0</v>
      </c>
      <c r="T3793" s="21">
        <v>254706.9</v>
      </c>
      <c r="U3793" s="21">
        <v>-77500.160000000003</v>
      </c>
      <c r="V3793" s="21">
        <v>-1846.5</v>
      </c>
      <c r="W3793" s="20">
        <v>175360.24</v>
      </c>
      <c r="X3793" s="20">
        <v>111816.3291</v>
      </c>
      <c r="Y3793" s="20">
        <v>3</v>
      </c>
      <c r="Z3793" s="20">
        <v>37272.109700000001</v>
      </c>
      <c r="AA3793" s="45">
        <f t="shared" si="118"/>
        <v>254706.9</v>
      </c>
      <c r="AB3793" t="b">
        <f t="shared" si="119"/>
        <v>1</v>
      </c>
    </row>
    <row r="3794" spans="1:28" customFormat="1" ht="14.5" x14ac:dyDescent="0.35">
      <c r="A3794" s="19" t="s">
        <v>18150</v>
      </c>
      <c r="B3794" s="19" t="s">
        <v>18151</v>
      </c>
      <c r="C3794" s="19" t="s">
        <v>16696</v>
      </c>
      <c r="D3794" s="19" t="s">
        <v>17569</v>
      </c>
      <c r="E3794" s="41">
        <v>1458660001</v>
      </c>
      <c r="F3794" s="19" t="s">
        <v>3537</v>
      </c>
      <c r="G3794" s="19" t="s">
        <v>13786</v>
      </c>
      <c r="H3794" s="19" t="s">
        <v>13787</v>
      </c>
      <c r="I3794" s="24"/>
      <c r="J3794" s="24"/>
      <c r="K3794" s="19" t="s">
        <v>61</v>
      </c>
      <c r="L3794" s="20">
        <v>27751</v>
      </c>
      <c r="M3794" s="20">
        <v>0</v>
      </c>
      <c r="N3794" s="21">
        <v>880450.29</v>
      </c>
      <c r="O3794" s="21">
        <v>0</v>
      </c>
      <c r="P3794" s="21">
        <v>0</v>
      </c>
      <c r="Q3794" s="21">
        <v>7634.74</v>
      </c>
      <c r="R3794" s="21">
        <v>0</v>
      </c>
      <c r="S3794" s="21">
        <v>4233.97</v>
      </c>
      <c r="T3794" s="21">
        <v>892319</v>
      </c>
      <c r="U3794" s="21">
        <v>-386950.72</v>
      </c>
      <c r="V3794" s="21">
        <v>-32979.29</v>
      </c>
      <c r="W3794" s="20">
        <v>472388.99</v>
      </c>
      <c r="X3794" s="20">
        <v>386517.67731</v>
      </c>
      <c r="Y3794" s="20">
        <v>5</v>
      </c>
      <c r="Z3794" s="20">
        <v>77303.535462</v>
      </c>
      <c r="AA3794" s="45">
        <f t="shared" si="118"/>
        <v>892319</v>
      </c>
      <c r="AB3794" t="b">
        <f t="shared" si="119"/>
        <v>1</v>
      </c>
    </row>
    <row r="3795" spans="1:28" customFormat="1" ht="14.5" x14ac:dyDescent="0.35">
      <c r="A3795" s="19" t="s">
        <v>18156</v>
      </c>
      <c r="B3795" s="19" t="s">
        <v>18157</v>
      </c>
      <c r="C3795" s="19" t="s">
        <v>16945</v>
      </c>
      <c r="D3795" s="19" t="s">
        <v>17764</v>
      </c>
      <c r="E3795" s="41">
        <v>1459040001</v>
      </c>
      <c r="F3795" s="19" t="s">
        <v>1810</v>
      </c>
      <c r="G3795" s="19" t="s">
        <v>9141</v>
      </c>
      <c r="H3795" s="19" t="s">
        <v>9142</v>
      </c>
      <c r="I3795" s="24"/>
      <c r="J3795" s="24"/>
      <c r="K3795" s="19" t="s">
        <v>61</v>
      </c>
      <c r="L3795" s="20">
        <v>30000</v>
      </c>
      <c r="M3795" s="20">
        <v>0</v>
      </c>
      <c r="N3795" s="21">
        <v>1070289.29</v>
      </c>
      <c r="O3795" s="21">
        <v>16979.53</v>
      </c>
      <c r="P3795" s="21">
        <v>0</v>
      </c>
      <c r="Q3795" s="21">
        <v>3968.25</v>
      </c>
      <c r="R3795" s="21">
        <v>151728.32000000001</v>
      </c>
      <c r="S3795" s="21">
        <v>20852.13</v>
      </c>
      <c r="T3795" s="21">
        <v>1263817.52</v>
      </c>
      <c r="U3795" s="21">
        <v>-388038.92</v>
      </c>
      <c r="V3795" s="21">
        <v>-8087.77</v>
      </c>
      <c r="W3795" s="20">
        <v>867690.83</v>
      </c>
      <c r="X3795" s="20">
        <v>469856.99831</v>
      </c>
      <c r="Y3795" s="20">
        <v>15</v>
      </c>
      <c r="Z3795" s="20">
        <v>31323.799887333334</v>
      </c>
      <c r="AA3795" s="45">
        <f t="shared" si="118"/>
        <v>1263817.52</v>
      </c>
      <c r="AB3795" t="b">
        <f t="shared" si="119"/>
        <v>1</v>
      </c>
    </row>
    <row r="3796" spans="1:28" customFormat="1" ht="14.5" x14ac:dyDescent="0.35">
      <c r="A3796" s="19" t="s">
        <v>18154</v>
      </c>
      <c r="B3796" s="19" t="s">
        <v>18155</v>
      </c>
      <c r="C3796" s="19" t="s">
        <v>16842</v>
      </c>
      <c r="D3796" s="19" t="s">
        <v>17690</v>
      </c>
      <c r="E3796" s="41">
        <v>1459470001</v>
      </c>
      <c r="F3796" s="19" t="s">
        <v>2464</v>
      </c>
      <c r="G3796" s="19" t="s">
        <v>10868</v>
      </c>
      <c r="H3796" s="19" t="s">
        <v>10869</v>
      </c>
      <c r="I3796" s="24"/>
      <c r="J3796" s="24"/>
      <c r="K3796" s="19" t="s">
        <v>61</v>
      </c>
      <c r="L3796" s="20">
        <v>4259</v>
      </c>
      <c r="M3796" s="20">
        <v>0</v>
      </c>
      <c r="N3796" s="21">
        <v>123066.01</v>
      </c>
      <c r="O3796" s="21">
        <v>0</v>
      </c>
      <c r="P3796" s="21">
        <v>0</v>
      </c>
      <c r="Q3796" s="21">
        <v>0</v>
      </c>
      <c r="R3796" s="21">
        <v>0</v>
      </c>
      <c r="S3796" s="21">
        <v>0</v>
      </c>
      <c r="T3796" s="21">
        <v>123066.01</v>
      </c>
      <c r="U3796" s="21">
        <v>-59243.6</v>
      </c>
      <c r="V3796" s="21">
        <v>-4117.74</v>
      </c>
      <c r="W3796" s="20">
        <v>59704.67</v>
      </c>
      <c r="X3796" s="20">
        <v>54025.978389999997</v>
      </c>
      <c r="Y3796" s="20">
        <v>5</v>
      </c>
      <c r="Z3796" s="20">
        <v>10805.195678</v>
      </c>
      <c r="AA3796" s="45">
        <f t="shared" si="118"/>
        <v>123066.01</v>
      </c>
      <c r="AB3796" t="b">
        <f t="shared" si="119"/>
        <v>1</v>
      </c>
    </row>
    <row r="3797" spans="1:28" customFormat="1" ht="14.5" x14ac:dyDescent="0.35">
      <c r="A3797" s="19" t="s">
        <v>18158</v>
      </c>
      <c r="B3797" s="19" t="s">
        <v>18159</v>
      </c>
      <c r="C3797" s="19" t="s">
        <v>17015</v>
      </c>
      <c r="D3797" s="19" t="s">
        <v>17803</v>
      </c>
      <c r="E3797" s="41">
        <v>1459630001</v>
      </c>
      <c r="F3797" s="19" t="s">
        <v>692</v>
      </c>
      <c r="G3797" s="19" t="s">
        <v>6051</v>
      </c>
      <c r="H3797" s="19" t="s">
        <v>6052</v>
      </c>
      <c r="I3797" s="24"/>
      <c r="J3797" s="24"/>
      <c r="K3797" s="19" t="s">
        <v>61</v>
      </c>
      <c r="L3797" s="20">
        <v>36616</v>
      </c>
      <c r="M3797" s="20">
        <v>0</v>
      </c>
      <c r="N3797" s="21">
        <v>1444645.89</v>
      </c>
      <c r="O3797" s="21">
        <v>0</v>
      </c>
      <c r="P3797" s="21">
        <v>0</v>
      </c>
      <c r="Q3797" s="21">
        <v>0</v>
      </c>
      <c r="R3797" s="21">
        <v>0</v>
      </c>
      <c r="S3797" s="21">
        <v>0</v>
      </c>
      <c r="T3797" s="21">
        <v>1444645.89</v>
      </c>
      <c r="U3797" s="21">
        <v>-499421.17</v>
      </c>
      <c r="V3797" s="21">
        <v>-51589.33</v>
      </c>
      <c r="W3797" s="20">
        <v>893635.39</v>
      </c>
      <c r="X3797" s="20">
        <v>634199.54570999998</v>
      </c>
      <c r="Y3797" s="20">
        <v>9</v>
      </c>
      <c r="Z3797" s="20">
        <v>70466.616190000001</v>
      </c>
      <c r="AA3797" s="45">
        <f t="shared" si="118"/>
        <v>1444645.89</v>
      </c>
      <c r="AB3797" t="b">
        <f t="shared" si="119"/>
        <v>1</v>
      </c>
    </row>
    <row r="3798" spans="1:28" customFormat="1" ht="14.5" x14ac:dyDescent="0.35">
      <c r="A3798" s="19" t="s">
        <v>18152</v>
      </c>
      <c r="B3798" s="19" t="s">
        <v>18153</v>
      </c>
      <c r="C3798" s="19" t="s">
        <v>16763</v>
      </c>
      <c r="D3798" s="19" t="s">
        <v>17627</v>
      </c>
      <c r="E3798" s="41">
        <v>1459710001</v>
      </c>
      <c r="F3798" s="19" t="s">
        <v>4078</v>
      </c>
      <c r="G3798" s="19" t="s">
        <v>15217</v>
      </c>
      <c r="H3798" s="19" t="s">
        <v>15218</v>
      </c>
      <c r="I3798" s="24"/>
      <c r="J3798" s="24"/>
      <c r="K3798" s="19" t="s">
        <v>61</v>
      </c>
      <c r="L3798" s="20">
        <v>16940</v>
      </c>
      <c r="M3798" s="20">
        <v>0</v>
      </c>
      <c r="N3798" s="21">
        <v>533353.16</v>
      </c>
      <c r="O3798" s="21">
        <v>0</v>
      </c>
      <c r="P3798" s="21">
        <v>0</v>
      </c>
      <c r="Q3798" s="21">
        <v>0</v>
      </c>
      <c r="R3798" s="21">
        <v>0</v>
      </c>
      <c r="S3798" s="21">
        <v>39074.1</v>
      </c>
      <c r="T3798" s="21">
        <v>572427.26</v>
      </c>
      <c r="U3798" s="21">
        <v>-143757.70000000001</v>
      </c>
      <c r="V3798" s="21">
        <v>-32284.44</v>
      </c>
      <c r="W3798" s="20">
        <v>396385.12</v>
      </c>
      <c r="X3798" s="20">
        <v>234142.03724000001</v>
      </c>
      <c r="Y3798" s="20">
        <v>9</v>
      </c>
      <c r="Z3798" s="20">
        <v>26015.781915555555</v>
      </c>
      <c r="AA3798" s="45">
        <f t="shared" si="118"/>
        <v>572427.26</v>
      </c>
      <c r="AB3798" t="b">
        <f t="shared" si="119"/>
        <v>1</v>
      </c>
    </row>
    <row r="3799" spans="1:28" customFormat="1" ht="14.5" x14ac:dyDescent="0.35">
      <c r="A3799" s="19" t="s">
        <v>18152</v>
      </c>
      <c r="B3799" s="19" t="s">
        <v>18153</v>
      </c>
      <c r="C3799" s="19" t="s">
        <v>16755</v>
      </c>
      <c r="D3799" s="19" t="s">
        <v>17617</v>
      </c>
      <c r="E3799" s="41">
        <v>1460050001</v>
      </c>
      <c r="F3799" s="19" t="s">
        <v>4262</v>
      </c>
      <c r="G3799" s="19" t="s">
        <v>15773</v>
      </c>
      <c r="H3799" s="19" t="s">
        <v>15774</v>
      </c>
      <c r="I3799" s="24"/>
      <c r="J3799" s="24"/>
      <c r="K3799" s="19" t="s">
        <v>61</v>
      </c>
      <c r="L3799" s="20">
        <v>2910</v>
      </c>
      <c r="M3799" s="20">
        <v>0</v>
      </c>
      <c r="N3799" s="21">
        <v>76958.19</v>
      </c>
      <c r="O3799" s="21">
        <v>0</v>
      </c>
      <c r="P3799" s="21">
        <v>-26111.54</v>
      </c>
      <c r="Q3799" s="21">
        <v>0</v>
      </c>
      <c r="R3799" s="21">
        <v>0</v>
      </c>
      <c r="S3799" s="21">
        <v>0</v>
      </c>
      <c r="T3799" s="21">
        <v>50846.65</v>
      </c>
      <c r="U3799" s="21">
        <v>-25.8</v>
      </c>
      <c r="V3799" s="21">
        <v>-2432.34</v>
      </c>
      <c r="W3799" s="20">
        <v>48388.51</v>
      </c>
      <c r="X3799" s="20">
        <v>33784.645409999997</v>
      </c>
      <c r="Y3799" s="20">
        <v>2</v>
      </c>
      <c r="Z3799" s="20">
        <v>16892.322704999999</v>
      </c>
      <c r="AA3799" s="45">
        <f t="shared" si="118"/>
        <v>50846.65</v>
      </c>
      <c r="AB3799" t="b">
        <f t="shared" si="119"/>
        <v>1</v>
      </c>
    </row>
    <row r="3800" spans="1:28" customFormat="1" ht="14.5" x14ac:dyDescent="0.35">
      <c r="A3800" s="19" t="s">
        <v>18148</v>
      </c>
      <c r="B3800" s="19" t="s">
        <v>18149</v>
      </c>
      <c r="C3800" s="19" t="s">
        <v>16550</v>
      </c>
      <c r="D3800" s="19" t="s">
        <v>17507</v>
      </c>
      <c r="E3800" s="41">
        <v>1461100001</v>
      </c>
      <c r="F3800" s="19" t="s">
        <v>2623</v>
      </c>
      <c r="G3800" s="19" t="s">
        <v>11294</v>
      </c>
      <c r="H3800" s="19" t="s">
        <v>11295</v>
      </c>
      <c r="I3800" s="24"/>
      <c r="J3800" s="24"/>
      <c r="K3800" s="19" t="s">
        <v>61</v>
      </c>
      <c r="L3800" s="20">
        <v>6974</v>
      </c>
      <c r="M3800" s="20">
        <v>0</v>
      </c>
      <c r="N3800" s="21">
        <v>260382.51</v>
      </c>
      <c r="O3800" s="21">
        <v>0</v>
      </c>
      <c r="P3800" s="21">
        <v>-79360.240000000005</v>
      </c>
      <c r="Q3800" s="21">
        <v>4196.88</v>
      </c>
      <c r="R3800" s="21">
        <v>0</v>
      </c>
      <c r="S3800" s="21">
        <v>0</v>
      </c>
      <c r="T3800" s="21">
        <v>185219.15</v>
      </c>
      <c r="U3800" s="21">
        <v>-35074.449999999997</v>
      </c>
      <c r="V3800" s="21">
        <v>-4554.41</v>
      </c>
      <c r="W3800" s="20">
        <v>145590.29</v>
      </c>
      <c r="X3800" s="20">
        <v>114307.92189</v>
      </c>
      <c r="Y3800" s="20">
        <v>3</v>
      </c>
      <c r="Z3800" s="20">
        <v>38102.640630000002</v>
      </c>
      <c r="AA3800" s="45">
        <f t="shared" si="118"/>
        <v>185219.15000000002</v>
      </c>
      <c r="AB3800" t="b">
        <f t="shared" si="119"/>
        <v>1</v>
      </c>
    </row>
    <row r="3801" spans="1:28" customFormat="1" ht="14.5" x14ac:dyDescent="0.35">
      <c r="A3801" s="19" t="s">
        <v>18148</v>
      </c>
      <c r="B3801" s="19" t="s">
        <v>18149</v>
      </c>
      <c r="C3801" s="19" t="s">
        <v>16644</v>
      </c>
      <c r="D3801" s="19" t="s">
        <v>17550</v>
      </c>
      <c r="E3801" s="41">
        <v>1461610001</v>
      </c>
      <c r="F3801" s="19" t="s">
        <v>16650</v>
      </c>
      <c r="G3801" s="19" t="s">
        <v>12560</v>
      </c>
      <c r="H3801" s="19" t="s">
        <v>12561</v>
      </c>
      <c r="I3801" s="24"/>
      <c r="J3801" s="24"/>
      <c r="K3801" s="19" t="s">
        <v>61</v>
      </c>
      <c r="L3801" s="20">
        <v>11777</v>
      </c>
      <c r="M3801" s="20">
        <v>0</v>
      </c>
      <c r="N3801" s="21">
        <v>357676.57</v>
      </c>
      <c r="O3801" s="21">
        <v>0</v>
      </c>
      <c r="P3801" s="21">
        <v>0</v>
      </c>
      <c r="Q3801" s="21">
        <v>2145.6999999999998</v>
      </c>
      <c r="R3801" s="21">
        <v>0</v>
      </c>
      <c r="S3801" s="21">
        <v>0</v>
      </c>
      <c r="T3801" s="21">
        <v>359822.27</v>
      </c>
      <c r="U3801" s="21">
        <v>-122487.2</v>
      </c>
      <c r="V3801" s="21">
        <v>-7218.11</v>
      </c>
      <c r="W3801" s="20">
        <v>230116.96</v>
      </c>
      <c r="X3801" s="20">
        <v>157020.01423</v>
      </c>
      <c r="Y3801" s="20">
        <v>11</v>
      </c>
      <c r="Z3801" s="20">
        <v>14274.546748181818</v>
      </c>
      <c r="AA3801" s="45">
        <f t="shared" si="118"/>
        <v>359822.27</v>
      </c>
      <c r="AB3801" t="b">
        <f t="shared" si="119"/>
        <v>1</v>
      </c>
    </row>
    <row r="3802" spans="1:28" customFormat="1" ht="14.5" x14ac:dyDescent="0.35">
      <c r="A3802" s="19" t="s">
        <v>18158</v>
      </c>
      <c r="B3802" s="19" t="s">
        <v>18159</v>
      </c>
      <c r="C3802" s="19" t="s">
        <v>16982</v>
      </c>
      <c r="D3802" s="19" t="s">
        <v>17802</v>
      </c>
      <c r="E3802" s="41">
        <v>1462500001</v>
      </c>
      <c r="F3802" s="19" t="s">
        <v>354</v>
      </c>
      <c r="G3802" s="19"/>
      <c r="H3802" s="19"/>
      <c r="I3802" s="24"/>
      <c r="J3802" s="24"/>
      <c r="K3802" s="19" t="s">
        <v>61</v>
      </c>
      <c r="L3802" s="20">
        <v>0</v>
      </c>
      <c r="M3802" s="20">
        <v>0</v>
      </c>
      <c r="N3802" s="21">
        <v>0</v>
      </c>
      <c r="O3802" s="21">
        <v>18727.509999999998</v>
      </c>
      <c r="P3802" s="21">
        <v>0</v>
      </c>
      <c r="Q3802" s="21">
        <v>0</v>
      </c>
      <c r="R3802" s="21">
        <v>0</v>
      </c>
      <c r="S3802" s="21">
        <v>0</v>
      </c>
      <c r="T3802" s="21">
        <v>18727.509999999998</v>
      </c>
      <c r="U3802" s="21">
        <v>0</v>
      </c>
      <c r="V3802" s="21">
        <v>-18727.509999999998</v>
      </c>
      <c r="W3802" s="20">
        <v>0</v>
      </c>
      <c r="X3802" s="20">
        <v>0</v>
      </c>
      <c r="Y3802" s="20">
        <v>0</v>
      </c>
      <c r="Z3802" s="20"/>
      <c r="AA3802" s="45">
        <f t="shared" si="118"/>
        <v>18727.509999999998</v>
      </c>
      <c r="AB3802" t="b">
        <f t="shared" si="119"/>
        <v>1</v>
      </c>
    </row>
    <row r="3803" spans="1:28" customFormat="1" ht="14.5" x14ac:dyDescent="0.35">
      <c r="A3803" s="19" t="s">
        <v>18160</v>
      </c>
      <c r="B3803" s="19" t="s">
        <v>18161</v>
      </c>
      <c r="C3803" s="19" t="s">
        <v>17098</v>
      </c>
      <c r="D3803" s="19" t="s">
        <v>17863</v>
      </c>
      <c r="E3803" s="41">
        <v>1462690001</v>
      </c>
      <c r="F3803" s="19" t="s">
        <v>919</v>
      </c>
      <c r="G3803" s="19"/>
      <c r="H3803" s="19"/>
      <c r="I3803" s="24"/>
      <c r="J3803" s="24"/>
      <c r="K3803" s="19" t="s">
        <v>61</v>
      </c>
      <c r="L3803" s="20">
        <v>0</v>
      </c>
      <c r="M3803" s="20">
        <v>0</v>
      </c>
      <c r="N3803" s="21">
        <v>0</v>
      </c>
      <c r="O3803" s="21">
        <v>0</v>
      </c>
      <c r="P3803" s="21">
        <v>0</v>
      </c>
      <c r="Q3803" s="21">
        <v>0</v>
      </c>
      <c r="R3803" s="21">
        <v>0</v>
      </c>
      <c r="S3803" s="21">
        <v>0</v>
      </c>
      <c r="T3803" s="21">
        <v>0</v>
      </c>
      <c r="U3803" s="21">
        <v>0</v>
      </c>
      <c r="V3803" s="21">
        <v>0</v>
      </c>
      <c r="W3803" s="20">
        <v>0</v>
      </c>
      <c r="X3803" s="20">
        <v>0</v>
      </c>
      <c r="Y3803" s="20">
        <v>0</v>
      </c>
      <c r="Z3803" s="20"/>
      <c r="AA3803" s="45">
        <f t="shared" si="118"/>
        <v>0</v>
      </c>
      <c r="AB3803" t="b">
        <f t="shared" si="119"/>
        <v>1</v>
      </c>
    </row>
    <row r="3804" spans="1:28" customFormat="1" ht="14.5" x14ac:dyDescent="0.35">
      <c r="A3804" s="19" t="s">
        <v>18160</v>
      </c>
      <c r="B3804" s="19" t="s">
        <v>18161</v>
      </c>
      <c r="C3804" s="19" t="s">
        <v>17098</v>
      </c>
      <c r="D3804" s="19" t="s">
        <v>17863</v>
      </c>
      <c r="E3804" s="41">
        <v>1462930001</v>
      </c>
      <c r="F3804" s="19" t="s">
        <v>920</v>
      </c>
      <c r="G3804" s="19" t="s">
        <v>6715</v>
      </c>
      <c r="H3804" s="19" t="s">
        <v>6716</v>
      </c>
      <c r="I3804" s="24"/>
      <c r="J3804" s="24"/>
      <c r="K3804" s="19" t="s">
        <v>61</v>
      </c>
      <c r="L3804" s="20">
        <v>12500</v>
      </c>
      <c r="M3804" s="20">
        <v>0</v>
      </c>
      <c r="N3804" s="21">
        <v>487862.65</v>
      </c>
      <c r="O3804" s="21">
        <v>0</v>
      </c>
      <c r="P3804" s="21">
        <v>-235369.48</v>
      </c>
      <c r="Q3804" s="21">
        <v>0</v>
      </c>
      <c r="R3804" s="21">
        <v>0</v>
      </c>
      <c r="S3804" s="21">
        <v>0</v>
      </c>
      <c r="T3804" s="21">
        <v>252493.17</v>
      </c>
      <c r="U3804" s="21">
        <v>-99649.9</v>
      </c>
      <c r="V3804" s="21">
        <v>-5227.63</v>
      </c>
      <c r="W3804" s="20">
        <v>147615.64000000001</v>
      </c>
      <c r="X3804" s="20">
        <v>214171.70335</v>
      </c>
      <c r="Y3804" s="20">
        <v>4</v>
      </c>
      <c r="Z3804" s="20">
        <v>53542.925837499999</v>
      </c>
      <c r="AA3804" s="45">
        <f t="shared" si="118"/>
        <v>252493.17</v>
      </c>
      <c r="AB3804" t="b">
        <f t="shared" si="119"/>
        <v>1</v>
      </c>
    </row>
    <row r="3805" spans="1:28" customFormat="1" ht="14.5" x14ac:dyDescent="0.35">
      <c r="A3805" s="19" t="s">
        <v>18158</v>
      </c>
      <c r="B3805" s="19" t="s">
        <v>18159</v>
      </c>
      <c r="C3805" s="19" t="s">
        <v>17015</v>
      </c>
      <c r="D3805" s="19" t="s">
        <v>17803</v>
      </c>
      <c r="E3805" s="41">
        <v>1463310003</v>
      </c>
      <c r="F3805" s="19" t="s">
        <v>693</v>
      </c>
      <c r="G3805" s="19" t="s">
        <v>6053</v>
      </c>
      <c r="H3805" s="19" t="s">
        <v>6054</v>
      </c>
      <c r="I3805" s="24"/>
      <c r="J3805" s="24"/>
      <c r="K3805" s="19" t="s">
        <v>63</v>
      </c>
      <c r="L3805" s="20">
        <v>5195</v>
      </c>
      <c r="M3805" s="20">
        <v>0</v>
      </c>
      <c r="N3805" s="21">
        <v>632315.16</v>
      </c>
      <c r="O3805" s="21">
        <v>0</v>
      </c>
      <c r="P3805" s="21">
        <v>0</v>
      </c>
      <c r="Q3805" s="21">
        <v>0</v>
      </c>
      <c r="R3805" s="21">
        <v>0</v>
      </c>
      <c r="S3805" s="21">
        <v>0</v>
      </c>
      <c r="T3805" s="21">
        <v>632315.16</v>
      </c>
      <c r="U3805" s="21">
        <v>-45007.09</v>
      </c>
      <c r="V3805" s="21">
        <v>0</v>
      </c>
      <c r="W3805" s="20">
        <v>587308.06999999995</v>
      </c>
      <c r="X3805" s="20">
        <v>277586.35524</v>
      </c>
      <c r="Y3805" s="20">
        <v>4</v>
      </c>
      <c r="Z3805" s="20">
        <v>69396.588810000001</v>
      </c>
      <c r="AA3805" s="45">
        <f t="shared" si="118"/>
        <v>632315.16</v>
      </c>
      <c r="AB3805" t="b">
        <f t="shared" si="119"/>
        <v>1</v>
      </c>
    </row>
    <row r="3806" spans="1:28" customFormat="1" ht="14.5" x14ac:dyDescent="0.35">
      <c r="A3806" s="19" t="s">
        <v>18158</v>
      </c>
      <c r="B3806" s="19" t="s">
        <v>18159</v>
      </c>
      <c r="C3806" s="19" t="s">
        <v>16954</v>
      </c>
      <c r="D3806" s="19" t="s">
        <v>17767</v>
      </c>
      <c r="E3806" s="41">
        <v>1464120001</v>
      </c>
      <c r="F3806" s="19" t="s">
        <v>570</v>
      </c>
      <c r="G3806" s="19" t="s">
        <v>5731</v>
      </c>
      <c r="H3806" s="19" t="s">
        <v>5732</v>
      </c>
      <c r="I3806" s="24"/>
      <c r="J3806" s="24"/>
      <c r="K3806" s="19" t="s">
        <v>61</v>
      </c>
      <c r="L3806" s="20">
        <v>10221</v>
      </c>
      <c r="M3806" s="20">
        <v>0</v>
      </c>
      <c r="N3806" s="21">
        <v>315488.12</v>
      </c>
      <c r="O3806" s="21">
        <v>0</v>
      </c>
      <c r="P3806" s="21">
        <v>0</v>
      </c>
      <c r="Q3806" s="21">
        <v>0</v>
      </c>
      <c r="R3806" s="21">
        <v>0</v>
      </c>
      <c r="S3806" s="21">
        <v>0</v>
      </c>
      <c r="T3806" s="21">
        <v>315488.12</v>
      </c>
      <c r="U3806" s="21">
        <v>-118233.14</v>
      </c>
      <c r="V3806" s="21">
        <v>-7500.56</v>
      </c>
      <c r="W3806" s="20">
        <v>189754.42</v>
      </c>
      <c r="X3806" s="20">
        <v>138499.28468000001</v>
      </c>
      <c r="Y3806" s="20">
        <v>3</v>
      </c>
      <c r="Z3806" s="20">
        <v>46166.428226666671</v>
      </c>
      <c r="AA3806" s="45">
        <f t="shared" si="118"/>
        <v>315488.12</v>
      </c>
      <c r="AB3806" t="b">
        <f t="shared" si="119"/>
        <v>1</v>
      </c>
    </row>
    <row r="3807" spans="1:28" customFormat="1" ht="14.5" x14ac:dyDescent="0.35">
      <c r="A3807" s="19" t="s">
        <v>18150</v>
      </c>
      <c r="B3807" s="19" t="s">
        <v>18151</v>
      </c>
      <c r="C3807" s="19" t="s">
        <v>16676</v>
      </c>
      <c r="D3807" s="19" t="s">
        <v>17557</v>
      </c>
      <c r="E3807" s="41">
        <v>1464200001</v>
      </c>
      <c r="F3807" s="19" t="s">
        <v>3314</v>
      </c>
      <c r="G3807" s="19" t="s">
        <v>13183</v>
      </c>
      <c r="H3807" s="19" t="s">
        <v>13184</v>
      </c>
      <c r="I3807" s="24"/>
      <c r="J3807" s="24"/>
      <c r="K3807" s="19" t="s">
        <v>61</v>
      </c>
      <c r="L3807" s="20">
        <v>6184</v>
      </c>
      <c r="M3807" s="20">
        <v>0</v>
      </c>
      <c r="N3807" s="21">
        <v>270429.92</v>
      </c>
      <c r="O3807" s="21">
        <v>-58.34</v>
      </c>
      <c r="P3807" s="21">
        <v>-30939.599999999999</v>
      </c>
      <c r="Q3807" s="21">
        <v>1601.23</v>
      </c>
      <c r="R3807" s="21">
        <v>0</v>
      </c>
      <c r="S3807" s="21">
        <v>0</v>
      </c>
      <c r="T3807" s="21">
        <v>241033.21</v>
      </c>
      <c r="U3807" s="21">
        <v>-76102.7</v>
      </c>
      <c r="V3807" s="21">
        <v>-226.21</v>
      </c>
      <c r="W3807" s="20">
        <v>164704.29999999999</v>
      </c>
      <c r="X3807" s="20">
        <v>118718.73488</v>
      </c>
      <c r="Y3807" s="20">
        <v>7</v>
      </c>
      <c r="Z3807" s="20">
        <v>16959.819268571428</v>
      </c>
      <c r="AA3807" s="45">
        <f t="shared" si="118"/>
        <v>241033.20999999996</v>
      </c>
      <c r="AB3807" t="b">
        <f t="shared" si="119"/>
        <v>1</v>
      </c>
    </row>
    <row r="3808" spans="1:28" customFormat="1" ht="14.5" x14ac:dyDescent="0.35">
      <c r="A3808" s="19" t="s">
        <v>18160</v>
      </c>
      <c r="B3808" s="19" t="s">
        <v>18161</v>
      </c>
      <c r="C3808" s="19" t="s">
        <v>17043</v>
      </c>
      <c r="D3808" s="19" t="s">
        <v>17826</v>
      </c>
      <c r="E3808" s="41">
        <v>1464390001</v>
      </c>
      <c r="F3808" s="19" t="s">
        <v>1042</v>
      </c>
      <c r="G3808" s="19" t="s">
        <v>7045</v>
      </c>
      <c r="H3808" s="19" t="s">
        <v>7046</v>
      </c>
      <c r="I3808" s="24"/>
      <c r="J3808" s="24"/>
      <c r="K3808" s="19" t="s">
        <v>61</v>
      </c>
      <c r="L3808" s="20">
        <v>14998</v>
      </c>
      <c r="M3808" s="20">
        <v>0</v>
      </c>
      <c r="N3808" s="21">
        <v>564463.46</v>
      </c>
      <c r="O3808" s="21">
        <v>0</v>
      </c>
      <c r="P3808" s="21">
        <v>-245000</v>
      </c>
      <c r="Q3808" s="21">
        <v>5894.4</v>
      </c>
      <c r="R3808" s="21">
        <v>0</v>
      </c>
      <c r="S3808" s="21">
        <v>0</v>
      </c>
      <c r="T3808" s="21">
        <v>325357.86</v>
      </c>
      <c r="U3808" s="21">
        <v>-55049.7</v>
      </c>
      <c r="V3808" s="21">
        <v>-12097.71</v>
      </c>
      <c r="W3808" s="20">
        <v>258210.45</v>
      </c>
      <c r="X3808" s="20">
        <v>247799.45894000001</v>
      </c>
      <c r="Y3808" s="20">
        <v>2</v>
      </c>
      <c r="Z3808" s="20">
        <v>123899.72947000001</v>
      </c>
      <c r="AA3808" s="45">
        <f t="shared" si="118"/>
        <v>325357.86</v>
      </c>
      <c r="AB3808" t="b">
        <f t="shared" si="119"/>
        <v>1</v>
      </c>
    </row>
    <row r="3809" spans="1:28" customFormat="1" ht="14.5" x14ac:dyDescent="0.35">
      <c r="A3809" s="19" t="s">
        <v>18150</v>
      </c>
      <c r="B3809" s="19" t="s">
        <v>18151</v>
      </c>
      <c r="C3809" s="19" t="s">
        <v>16703</v>
      </c>
      <c r="D3809" s="19" t="s">
        <v>17580</v>
      </c>
      <c r="E3809" s="41">
        <v>1464470001</v>
      </c>
      <c r="F3809" s="19" t="s">
        <v>4263</v>
      </c>
      <c r="G3809" s="19"/>
      <c r="H3809" s="19"/>
      <c r="I3809" s="24"/>
      <c r="J3809" s="24"/>
      <c r="K3809" s="19" t="s">
        <v>61</v>
      </c>
      <c r="L3809" s="20">
        <v>0</v>
      </c>
      <c r="M3809" s="20">
        <v>0</v>
      </c>
      <c r="N3809" s="21">
        <v>0</v>
      </c>
      <c r="O3809" s="21">
        <v>0</v>
      </c>
      <c r="P3809" s="21">
        <v>0</v>
      </c>
      <c r="Q3809" s="21">
        <v>0</v>
      </c>
      <c r="R3809" s="21">
        <v>0</v>
      </c>
      <c r="S3809" s="21">
        <v>0</v>
      </c>
      <c r="T3809" s="21">
        <v>0</v>
      </c>
      <c r="U3809" s="21">
        <v>-65.2</v>
      </c>
      <c r="V3809" s="21">
        <v>65.2</v>
      </c>
      <c r="W3809" s="20">
        <v>0</v>
      </c>
      <c r="X3809" s="20">
        <v>0</v>
      </c>
      <c r="Y3809" s="20">
        <v>0</v>
      </c>
      <c r="Z3809" s="20"/>
      <c r="AA3809" s="45">
        <f t="shared" si="118"/>
        <v>0</v>
      </c>
      <c r="AB3809" t="b">
        <f t="shared" si="119"/>
        <v>1</v>
      </c>
    </row>
    <row r="3810" spans="1:28" customFormat="1" ht="14.5" x14ac:dyDescent="0.35">
      <c r="A3810" s="19" t="s">
        <v>18150</v>
      </c>
      <c r="B3810" s="19" t="s">
        <v>18151</v>
      </c>
      <c r="C3810" s="19" t="s">
        <v>16703</v>
      </c>
      <c r="D3810" s="19" t="s">
        <v>17580</v>
      </c>
      <c r="E3810" s="41">
        <v>1464470003</v>
      </c>
      <c r="F3810" s="19" t="s">
        <v>4263</v>
      </c>
      <c r="G3810" s="19" t="s">
        <v>15777</v>
      </c>
      <c r="H3810" s="19" t="s">
        <v>15778</v>
      </c>
      <c r="I3810" s="24"/>
      <c r="J3810" s="24"/>
      <c r="K3810" s="19" t="s">
        <v>61</v>
      </c>
      <c r="L3810" s="20">
        <v>28806</v>
      </c>
      <c r="M3810" s="20">
        <v>0</v>
      </c>
      <c r="N3810" s="21">
        <v>933581.97</v>
      </c>
      <c r="O3810" s="21">
        <v>0</v>
      </c>
      <c r="P3810" s="21">
        <v>-225967.93</v>
      </c>
      <c r="Q3810" s="21">
        <v>4715.6000000000004</v>
      </c>
      <c r="R3810" s="21">
        <v>0</v>
      </c>
      <c r="S3810" s="21">
        <v>0</v>
      </c>
      <c r="T3810" s="21">
        <v>712329.64</v>
      </c>
      <c r="U3810" s="21">
        <v>-207879.48</v>
      </c>
      <c r="V3810" s="21">
        <v>-58083.58</v>
      </c>
      <c r="W3810" s="20">
        <v>446366.58</v>
      </c>
      <c r="X3810" s="20">
        <v>409842.48482999997</v>
      </c>
      <c r="Y3810" s="20">
        <v>3</v>
      </c>
      <c r="Z3810" s="20">
        <v>136614.16160999998</v>
      </c>
      <c r="AA3810" s="45">
        <f t="shared" si="118"/>
        <v>712329.64</v>
      </c>
      <c r="AB3810" t="b">
        <f t="shared" si="119"/>
        <v>1</v>
      </c>
    </row>
    <row r="3811" spans="1:28" customFormat="1" ht="14.5" x14ac:dyDescent="0.35">
      <c r="A3811" s="19" t="s">
        <v>18150</v>
      </c>
      <c r="B3811" s="19" t="s">
        <v>18151</v>
      </c>
      <c r="C3811" s="19" t="s">
        <v>16703</v>
      </c>
      <c r="D3811" s="19" t="s">
        <v>17580</v>
      </c>
      <c r="E3811" s="41">
        <v>1464470004</v>
      </c>
      <c r="F3811" s="19" t="s">
        <v>4263</v>
      </c>
      <c r="G3811" s="19" t="s">
        <v>15779</v>
      </c>
      <c r="H3811" s="19" t="s">
        <v>15780</v>
      </c>
      <c r="I3811" s="24"/>
      <c r="J3811" s="24"/>
      <c r="K3811" s="19" t="s">
        <v>61</v>
      </c>
      <c r="L3811" s="20">
        <v>21910</v>
      </c>
      <c r="M3811" s="20">
        <v>0</v>
      </c>
      <c r="N3811" s="21">
        <v>742321.91</v>
      </c>
      <c r="O3811" s="21">
        <v>0</v>
      </c>
      <c r="P3811" s="21">
        <v>-132009.26</v>
      </c>
      <c r="Q3811" s="21">
        <v>3190.82</v>
      </c>
      <c r="R3811" s="21">
        <v>0</v>
      </c>
      <c r="S3811" s="21">
        <v>0</v>
      </c>
      <c r="T3811" s="21">
        <v>613503.47</v>
      </c>
      <c r="U3811" s="21">
        <v>-283310.14</v>
      </c>
      <c r="V3811" s="21">
        <v>-26399.87</v>
      </c>
      <c r="W3811" s="20">
        <v>303793.46000000002</v>
      </c>
      <c r="X3811" s="20">
        <v>325879.31848999998</v>
      </c>
      <c r="Y3811" s="20">
        <v>3</v>
      </c>
      <c r="Z3811" s="20">
        <v>108626.43949666666</v>
      </c>
      <c r="AA3811" s="45">
        <f t="shared" si="118"/>
        <v>613503.47</v>
      </c>
      <c r="AB3811" t="b">
        <f t="shared" si="119"/>
        <v>1</v>
      </c>
    </row>
    <row r="3812" spans="1:28" customFormat="1" ht="14.5" x14ac:dyDescent="0.35">
      <c r="A3812" s="19" t="s">
        <v>18150</v>
      </c>
      <c r="B3812" s="19" t="s">
        <v>18151</v>
      </c>
      <c r="C3812" s="19" t="s">
        <v>16703</v>
      </c>
      <c r="D3812" s="19" t="s">
        <v>17580</v>
      </c>
      <c r="E3812" s="41">
        <v>1464470005</v>
      </c>
      <c r="F3812" s="19" t="s">
        <v>4264</v>
      </c>
      <c r="G3812" s="19" t="s">
        <v>15781</v>
      </c>
      <c r="H3812" s="19" t="s">
        <v>15728</v>
      </c>
      <c r="I3812" s="24"/>
      <c r="J3812" s="24"/>
      <c r="K3812" s="19" t="s">
        <v>61</v>
      </c>
      <c r="L3812" s="20">
        <v>21000</v>
      </c>
      <c r="M3812" s="20">
        <v>0</v>
      </c>
      <c r="N3812" s="21">
        <v>595310.91</v>
      </c>
      <c r="O3812" s="21">
        <v>0</v>
      </c>
      <c r="P3812" s="21">
        <v>0</v>
      </c>
      <c r="Q3812" s="21">
        <v>5134.75</v>
      </c>
      <c r="R3812" s="21">
        <v>0</v>
      </c>
      <c r="S3812" s="21">
        <v>0</v>
      </c>
      <c r="T3812" s="21">
        <v>600445.66</v>
      </c>
      <c r="U3812" s="21">
        <v>-284702.39</v>
      </c>
      <c r="V3812" s="21">
        <v>-19331.169999999998</v>
      </c>
      <c r="W3812" s="20">
        <v>296412.09999999998</v>
      </c>
      <c r="X3812" s="20">
        <v>261341.48949000001</v>
      </c>
      <c r="Y3812" s="20">
        <v>6</v>
      </c>
      <c r="Z3812" s="20">
        <v>43556.914915000001</v>
      </c>
      <c r="AA3812" s="45">
        <f t="shared" si="118"/>
        <v>600445.66</v>
      </c>
      <c r="AB3812" t="b">
        <f t="shared" si="119"/>
        <v>1</v>
      </c>
    </row>
    <row r="3813" spans="1:28" customFormat="1" ht="14.5" x14ac:dyDescent="0.35">
      <c r="A3813" s="19" t="s">
        <v>18148</v>
      </c>
      <c r="B3813" s="19" t="s">
        <v>18149</v>
      </c>
      <c r="C3813" s="19" t="s">
        <v>16644</v>
      </c>
      <c r="D3813" s="19" t="s">
        <v>17550</v>
      </c>
      <c r="E3813" s="41">
        <v>1464980001</v>
      </c>
      <c r="F3813" s="19" t="s">
        <v>18227</v>
      </c>
      <c r="G3813" s="19" t="s">
        <v>12562</v>
      </c>
      <c r="H3813" s="19" t="s">
        <v>12563</v>
      </c>
      <c r="I3813" s="24"/>
      <c r="J3813" s="24"/>
      <c r="K3813" s="19" t="s">
        <v>63</v>
      </c>
      <c r="L3813" s="20">
        <v>0</v>
      </c>
      <c r="M3813" s="20">
        <v>29821</v>
      </c>
      <c r="N3813" s="21">
        <v>2707047.15</v>
      </c>
      <c r="O3813" s="21">
        <v>0</v>
      </c>
      <c r="P3813" s="21">
        <v>0</v>
      </c>
      <c r="Q3813" s="21">
        <v>13535.34</v>
      </c>
      <c r="R3813" s="21">
        <v>0</v>
      </c>
      <c r="S3813" s="21">
        <v>61971.56</v>
      </c>
      <c r="T3813" s="21">
        <v>2782554.05</v>
      </c>
      <c r="U3813" s="21">
        <v>-1720.6</v>
      </c>
      <c r="V3813" s="21">
        <v>-76800.59</v>
      </c>
      <c r="W3813" s="20">
        <v>2704032.86</v>
      </c>
      <c r="X3813" s="20">
        <v>1188393.69885</v>
      </c>
      <c r="Y3813" s="20">
        <v>6</v>
      </c>
      <c r="Z3813" s="20">
        <v>198065.61647500002</v>
      </c>
      <c r="AA3813" s="45">
        <f t="shared" si="118"/>
        <v>2782554.05</v>
      </c>
      <c r="AB3813" t="b">
        <f t="shared" si="119"/>
        <v>1</v>
      </c>
    </row>
    <row r="3814" spans="1:28" customFormat="1" ht="14.5" x14ac:dyDescent="0.35">
      <c r="A3814" s="19" t="s">
        <v>18156</v>
      </c>
      <c r="B3814" s="19" t="s">
        <v>18157</v>
      </c>
      <c r="C3814" s="19" t="s">
        <v>16907</v>
      </c>
      <c r="D3814" s="19" t="s">
        <v>17734</v>
      </c>
      <c r="E3814" s="41">
        <v>1465520001</v>
      </c>
      <c r="F3814" s="19" t="s">
        <v>2132</v>
      </c>
      <c r="G3814" s="19" t="s">
        <v>9962</v>
      </c>
      <c r="H3814" s="19" t="s">
        <v>9963</v>
      </c>
      <c r="I3814" s="24"/>
      <c r="J3814" s="24"/>
      <c r="K3814" s="19" t="s">
        <v>61</v>
      </c>
      <c r="L3814" s="20">
        <v>9467</v>
      </c>
      <c r="M3814" s="20">
        <v>0</v>
      </c>
      <c r="N3814" s="21">
        <v>289365.27</v>
      </c>
      <c r="O3814" s="21">
        <v>0</v>
      </c>
      <c r="P3814" s="21">
        <v>0</v>
      </c>
      <c r="Q3814" s="21">
        <v>0</v>
      </c>
      <c r="R3814" s="21">
        <v>0</v>
      </c>
      <c r="S3814" s="21">
        <v>0</v>
      </c>
      <c r="T3814" s="21">
        <v>289365.27</v>
      </c>
      <c r="U3814" s="21">
        <v>-30837.07</v>
      </c>
      <c r="V3814" s="21">
        <v>-8954.93</v>
      </c>
      <c r="W3814" s="20">
        <v>249573.27</v>
      </c>
      <c r="X3814" s="20">
        <v>127031.35352999999</v>
      </c>
      <c r="Y3814" s="20">
        <v>3</v>
      </c>
      <c r="Z3814" s="20">
        <v>42343.784509999998</v>
      </c>
      <c r="AA3814" s="45">
        <f t="shared" si="118"/>
        <v>289365.27</v>
      </c>
      <c r="AB3814" t="b">
        <f t="shared" si="119"/>
        <v>1</v>
      </c>
    </row>
    <row r="3815" spans="1:28" customFormat="1" ht="14.5" x14ac:dyDescent="0.35">
      <c r="A3815" s="19" t="s">
        <v>18152</v>
      </c>
      <c r="B3815" s="19" t="s">
        <v>18153</v>
      </c>
      <c r="C3815" s="19" t="s">
        <v>16710</v>
      </c>
      <c r="D3815" s="19" t="s">
        <v>17586</v>
      </c>
      <c r="E3815" s="41">
        <v>1466330001</v>
      </c>
      <c r="F3815" s="19" t="s">
        <v>3652</v>
      </c>
      <c r="G3815" s="19" t="s">
        <v>14060</v>
      </c>
      <c r="H3815" s="19" t="s">
        <v>14061</v>
      </c>
      <c r="I3815" s="24"/>
      <c r="J3815" s="24"/>
      <c r="K3815" s="19" t="s">
        <v>61</v>
      </c>
      <c r="L3815" s="20">
        <v>12500</v>
      </c>
      <c r="M3815" s="20">
        <v>0</v>
      </c>
      <c r="N3815" s="21">
        <v>436196.85</v>
      </c>
      <c r="O3815" s="21">
        <v>0</v>
      </c>
      <c r="P3815" s="21">
        <v>-161822.26999999999</v>
      </c>
      <c r="Q3815" s="21">
        <v>6728.4</v>
      </c>
      <c r="R3815" s="21">
        <v>0</v>
      </c>
      <c r="S3815" s="21">
        <v>0</v>
      </c>
      <c r="T3815" s="21">
        <v>281102.98</v>
      </c>
      <c r="U3815" s="21">
        <v>-93197.88</v>
      </c>
      <c r="V3815" s="21">
        <v>-14699.3</v>
      </c>
      <c r="W3815" s="20">
        <v>173205.8</v>
      </c>
      <c r="X3815" s="20">
        <v>191490.41714999999</v>
      </c>
      <c r="Y3815" s="20">
        <v>6</v>
      </c>
      <c r="Z3815" s="20">
        <v>31915.069524999999</v>
      </c>
      <c r="AA3815" s="45">
        <f t="shared" si="118"/>
        <v>281102.98</v>
      </c>
      <c r="AB3815" t="b">
        <f t="shared" si="119"/>
        <v>1</v>
      </c>
    </row>
    <row r="3816" spans="1:28" customFormat="1" ht="14.5" x14ac:dyDescent="0.35">
      <c r="A3816" s="19" t="s">
        <v>18158</v>
      </c>
      <c r="B3816" s="19" t="s">
        <v>18159</v>
      </c>
      <c r="C3816" s="19" t="s">
        <v>17015</v>
      </c>
      <c r="D3816" s="19" t="s">
        <v>17803</v>
      </c>
      <c r="E3816" s="41">
        <v>1466760001</v>
      </c>
      <c r="F3816" s="19" t="s">
        <v>109</v>
      </c>
      <c r="G3816" s="19" t="s">
        <v>4511</v>
      </c>
      <c r="H3816" s="19" t="s">
        <v>4512</v>
      </c>
      <c r="I3816" s="24"/>
      <c r="J3816" s="24"/>
      <c r="K3816" s="19" t="s">
        <v>63</v>
      </c>
      <c r="L3816" s="20">
        <v>0</v>
      </c>
      <c r="M3816" s="20">
        <v>7279</v>
      </c>
      <c r="N3816" s="21">
        <v>577177.68000000005</v>
      </c>
      <c r="O3816" s="21">
        <v>75.42</v>
      </c>
      <c r="P3816" s="21">
        <v>0</v>
      </c>
      <c r="Q3816" s="21">
        <v>3458.11</v>
      </c>
      <c r="R3816" s="21">
        <v>0</v>
      </c>
      <c r="S3816" s="21">
        <v>0</v>
      </c>
      <c r="T3816" s="21">
        <v>580711.21</v>
      </c>
      <c r="U3816" s="21">
        <v>0</v>
      </c>
      <c r="V3816" s="21">
        <v>-18388.349999999999</v>
      </c>
      <c r="W3816" s="20">
        <v>562322.86</v>
      </c>
      <c r="X3816" s="20">
        <v>253381.00151999999</v>
      </c>
      <c r="Y3816" s="20">
        <v>3</v>
      </c>
      <c r="Z3816" s="20">
        <v>84460.333839999992</v>
      </c>
      <c r="AA3816" s="45">
        <f t="shared" si="118"/>
        <v>580711.21000000008</v>
      </c>
      <c r="AB3816" t="b">
        <f t="shared" si="119"/>
        <v>1</v>
      </c>
    </row>
    <row r="3817" spans="1:28" customFormat="1" ht="14.5" x14ac:dyDescent="0.35">
      <c r="A3817" s="19" t="s">
        <v>18150</v>
      </c>
      <c r="B3817" s="19" t="s">
        <v>18151</v>
      </c>
      <c r="C3817" s="19" t="s">
        <v>16700</v>
      </c>
      <c r="D3817" s="19" t="s">
        <v>17573</v>
      </c>
      <c r="E3817" s="41">
        <v>1467060001</v>
      </c>
      <c r="F3817" s="19" t="s">
        <v>3436</v>
      </c>
      <c r="G3817" s="19" t="s">
        <v>13490</v>
      </c>
      <c r="H3817" s="19" t="s">
        <v>13491</v>
      </c>
      <c r="I3817" s="24"/>
      <c r="J3817" s="24"/>
      <c r="K3817" s="19" t="s">
        <v>61</v>
      </c>
      <c r="L3817" s="20">
        <v>10000</v>
      </c>
      <c r="M3817" s="20">
        <v>0</v>
      </c>
      <c r="N3817" s="21">
        <v>269498.15000000002</v>
      </c>
      <c r="O3817" s="21">
        <v>0</v>
      </c>
      <c r="P3817" s="21">
        <v>0</v>
      </c>
      <c r="Q3817" s="21">
        <v>0</v>
      </c>
      <c r="R3817" s="21">
        <v>75864.12</v>
      </c>
      <c r="S3817" s="21">
        <v>0</v>
      </c>
      <c r="T3817" s="21">
        <v>345362.27</v>
      </c>
      <c r="U3817" s="21">
        <v>-209550.02</v>
      </c>
      <c r="V3817" s="21">
        <v>-9334.77</v>
      </c>
      <c r="W3817" s="20">
        <v>126477.48</v>
      </c>
      <c r="X3817" s="20">
        <v>118309.68785</v>
      </c>
      <c r="Y3817" s="20">
        <v>7</v>
      </c>
      <c r="Z3817" s="20">
        <v>16901.38397857143</v>
      </c>
      <c r="AA3817" s="45">
        <f t="shared" si="118"/>
        <v>345362.27</v>
      </c>
      <c r="AB3817" t="b">
        <f t="shared" si="119"/>
        <v>1</v>
      </c>
    </row>
    <row r="3818" spans="1:28" customFormat="1" ht="14.5" x14ac:dyDescent="0.35">
      <c r="A3818" s="19" t="s">
        <v>18154</v>
      </c>
      <c r="B3818" s="19" t="s">
        <v>18155</v>
      </c>
      <c r="C3818" s="19" t="s">
        <v>16879</v>
      </c>
      <c r="D3818" s="19" t="s">
        <v>17705</v>
      </c>
      <c r="E3818" s="41">
        <v>1467220001</v>
      </c>
      <c r="F3818" s="19" t="s">
        <v>18388</v>
      </c>
      <c r="G3818" s="19"/>
      <c r="H3818" s="19"/>
      <c r="I3818" s="24"/>
      <c r="J3818" s="24"/>
      <c r="K3818" s="19" t="s">
        <v>63</v>
      </c>
      <c r="L3818" s="20">
        <v>0</v>
      </c>
      <c r="M3818" s="20">
        <v>0</v>
      </c>
      <c r="N3818" s="21">
        <v>0</v>
      </c>
      <c r="O3818" s="21">
        <v>0</v>
      </c>
      <c r="P3818" s="21">
        <v>0</v>
      </c>
      <c r="Q3818" s="21">
        <v>0</v>
      </c>
      <c r="R3818" s="21">
        <v>0</v>
      </c>
      <c r="S3818" s="21">
        <v>0</v>
      </c>
      <c r="T3818" s="21">
        <v>0</v>
      </c>
      <c r="U3818" s="21">
        <v>-19.7</v>
      </c>
      <c r="V3818" s="21">
        <v>0</v>
      </c>
      <c r="W3818" s="20">
        <v>-19.7</v>
      </c>
      <c r="X3818" s="20">
        <v>0</v>
      </c>
      <c r="Y3818" s="20">
        <v>0</v>
      </c>
      <c r="Z3818" s="20"/>
      <c r="AA3818" s="45">
        <f t="shared" si="118"/>
        <v>0</v>
      </c>
      <c r="AB3818" t="b">
        <f t="shared" si="119"/>
        <v>1</v>
      </c>
    </row>
    <row r="3819" spans="1:28" customFormat="1" ht="14.5" x14ac:dyDescent="0.35">
      <c r="A3819" s="19" t="s">
        <v>18152</v>
      </c>
      <c r="B3819" s="19" t="s">
        <v>18153</v>
      </c>
      <c r="C3819" s="19" t="s">
        <v>16710</v>
      </c>
      <c r="D3819" s="19" t="s">
        <v>17586</v>
      </c>
      <c r="E3819" s="41">
        <v>1467490001</v>
      </c>
      <c r="F3819" s="19" t="s">
        <v>3653</v>
      </c>
      <c r="G3819" s="19" t="s">
        <v>14062</v>
      </c>
      <c r="H3819" s="19" t="s">
        <v>14063</v>
      </c>
      <c r="I3819" s="24"/>
      <c r="J3819" s="24"/>
      <c r="K3819" s="19" t="s">
        <v>61</v>
      </c>
      <c r="L3819" s="20">
        <v>4395</v>
      </c>
      <c r="M3819" s="20">
        <v>0</v>
      </c>
      <c r="N3819" s="21">
        <v>133297.1</v>
      </c>
      <c r="O3819" s="21">
        <v>0</v>
      </c>
      <c r="P3819" s="21">
        <v>0</v>
      </c>
      <c r="Q3819" s="21">
        <v>180</v>
      </c>
      <c r="R3819" s="21">
        <v>0</v>
      </c>
      <c r="S3819" s="21">
        <v>0</v>
      </c>
      <c r="T3819" s="21">
        <v>133477.1</v>
      </c>
      <c r="U3819" s="21">
        <v>-40253.980000000003</v>
      </c>
      <c r="V3819" s="21">
        <v>-3530.38</v>
      </c>
      <c r="W3819" s="20">
        <v>89692.74</v>
      </c>
      <c r="X3819" s="20">
        <v>58517.426899999999</v>
      </c>
      <c r="Y3819" s="20">
        <v>1</v>
      </c>
      <c r="Z3819" s="20">
        <v>58517.426899999999</v>
      </c>
      <c r="AA3819" s="45">
        <f t="shared" si="118"/>
        <v>133477.1</v>
      </c>
      <c r="AB3819" t="b">
        <f t="shared" si="119"/>
        <v>1</v>
      </c>
    </row>
    <row r="3820" spans="1:28" customFormat="1" ht="14.5" x14ac:dyDescent="0.35">
      <c r="A3820" s="19" t="s">
        <v>18152</v>
      </c>
      <c r="B3820" s="19" t="s">
        <v>18153</v>
      </c>
      <c r="C3820" s="19" t="s">
        <v>16710</v>
      </c>
      <c r="D3820" s="19" t="s">
        <v>17586</v>
      </c>
      <c r="E3820" s="41">
        <v>1467490002</v>
      </c>
      <c r="F3820" s="19" t="s">
        <v>3653</v>
      </c>
      <c r="G3820" s="19" t="s">
        <v>14064</v>
      </c>
      <c r="H3820" s="19" t="s">
        <v>14065</v>
      </c>
      <c r="I3820" s="24"/>
      <c r="J3820" s="24"/>
      <c r="K3820" s="19" t="s">
        <v>61</v>
      </c>
      <c r="L3820" s="20">
        <v>9536</v>
      </c>
      <c r="M3820" s="20">
        <v>0</v>
      </c>
      <c r="N3820" s="21">
        <v>302633.88</v>
      </c>
      <c r="O3820" s="21">
        <v>0</v>
      </c>
      <c r="P3820" s="21">
        <v>0</v>
      </c>
      <c r="Q3820" s="21">
        <v>0</v>
      </c>
      <c r="R3820" s="21">
        <v>0</v>
      </c>
      <c r="S3820" s="21">
        <v>0</v>
      </c>
      <c r="T3820" s="21">
        <v>302633.88</v>
      </c>
      <c r="U3820" s="21">
        <v>-101437.8</v>
      </c>
      <c r="V3820" s="21">
        <v>-11585.09</v>
      </c>
      <c r="W3820" s="20">
        <v>189610.99</v>
      </c>
      <c r="X3820" s="20">
        <v>132856.27332000001</v>
      </c>
      <c r="Y3820" s="20">
        <v>11</v>
      </c>
      <c r="Z3820" s="20">
        <v>12077.843029090909</v>
      </c>
      <c r="AA3820" s="45">
        <f t="shared" si="118"/>
        <v>302633.88</v>
      </c>
      <c r="AB3820" t="b">
        <f t="shared" si="119"/>
        <v>1</v>
      </c>
    </row>
    <row r="3821" spans="1:28" customFormat="1" ht="14.5" x14ac:dyDescent="0.35">
      <c r="A3821" s="19" t="s">
        <v>18148</v>
      </c>
      <c r="B3821" s="19" t="s">
        <v>18149</v>
      </c>
      <c r="C3821" s="19" t="s">
        <v>16644</v>
      </c>
      <c r="D3821" s="19" t="s">
        <v>17550</v>
      </c>
      <c r="E3821" s="41">
        <v>1467570001</v>
      </c>
      <c r="F3821" s="19" t="s">
        <v>3098</v>
      </c>
      <c r="G3821" s="19" t="s">
        <v>12564</v>
      </c>
      <c r="H3821" s="19" t="s">
        <v>12565</v>
      </c>
      <c r="I3821" s="24"/>
      <c r="J3821" s="24"/>
      <c r="K3821" s="19" t="s">
        <v>61</v>
      </c>
      <c r="L3821" s="20">
        <v>3500</v>
      </c>
      <c r="M3821" s="20">
        <v>0</v>
      </c>
      <c r="N3821" s="21">
        <v>135667.75</v>
      </c>
      <c r="O3821" s="21">
        <v>0</v>
      </c>
      <c r="P3821" s="21">
        <v>0</v>
      </c>
      <c r="Q3821" s="21">
        <v>1991.04</v>
      </c>
      <c r="R3821" s="21">
        <v>0</v>
      </c>
      <c r="S3821" s="21">
        <v>0</v>
      </c>
      <c r="T3821" s="21">
        <v>137658.79</v>
      </c>
      <c r="U3821" s="21">
        <v>-11867.89</v>
      </c>
      <c r="V3821" s="21">
        <v>-8058.23</v>
      </c>
      <c r="W3821" s="20">
        <v>117732.67</v>
      </c>
      <c r="X3821" s="20">
        <v>59558.142249999997</v>
      </c>
      <c r="Y3821" s="20">
        <v>2</v>
      </c>
      <c r="Z3821" s="20">
        <v>29779.071124999999</v>
      </c>
      <c r="AA3821" s="45">
        <f t="shared" si="118"/>
        <v>137658.79</v>
      </c>
      <c r="AB3821" t="b">
        <f t="shared" si="119"/>
        <v>1</v>
      </c>
    </row>
    <row r="3822" spans="1:28" customFormat="1" ht="14.5" x14ac:dyDescent="0.35">
      <c r="A3822" s="19" t="s">
        <v>18152</v>
      </c>
      <c r="B3822" s="19" t="s">
        <v>18153</v>
      </c>
      <c r="C3822" s="19" t="s">
        <v>16735</v>
      </c>
      <c r="D3822" s="19" t="s">
        <v>17600</v>
      </c>
      <c r="E3822" s="41">
        <v>1467730001</v>
      </c>
      <c r="F3822" s="19" t="s">
        <v>3827</v>
      </c>
      <c r="G3822" s="19" t="s">
        <v>14553</v>
      </c>
      <c r="H3822" s="19" t="s">
        <v>14554</v>
      </c>
      <c r="I3822" s="24"/>
      <c r="J3822" s="24"/>
      <c r="K3822" s="19" t="s">
        <v>61</v>
      </c>
      <c r="L3822" s="20">
        <v>22826</v>
      </c>
      <c r="M3822" s="20">
        <v>0</v>
      </c>
      <c r="N3822" s="21">
        <v>804737.09</v>
      </c>
      <c r="O3822" s="21">
        <v>175.74</v>
      </c>
      <c r="P3822" s="21">
        <v>-258484.94</v>
      </c>
      <c r="Q3822" s="21">
        <v>0</v>
      </c>
      <c r="R3822" s="21">
        <v>75864.12</v>
      </c>
      <c r="S3822" s="21">
        <v>0</v>
      </c>
      <c r="T3822" s="21">
        <v>622292.01</v>
      </c>
      <c r="U3822" s="21">
        <v>-299947.28999999998</v>
      </c>
      <c r="V3822" s="21">
        <v>-40808.949999999997</v>
      </c>
      <c r="W3822" s="20">
        <v>281535.77</v>
      </c>
      <c r="X3822" s="20">
        <v>353279.58250999998</v>
      </c>
      <c r="Y3822" s="20">
        <v>11</v>
      </c>
      <c r="Z3822" s="20">
        <v>32116.325682727271</v>
      </c>
      <c r="AA3822" s="45">
        <f t="shared" si="118"/>
        <v>622292.00999999989</v>
      </c>
      <c r="AB3822" t="b">
        <f t="shared" si="119"/>
        <v>1</v>
      </c>
    </row>
    <row r="3823" spans="1:28" customFormat="1" ht="14.5" x14ac:dyDescent="0.35">
      <c r="A3823" s="19" t="s">
        <v>18152</v>
      </c>
      <c r="B3823" s="19" t="s">
        <v>18153</v>
      </c>
      <c r="C3823" s="19" t="s">
        <v>16735</v>
      </c>
      <c r="D3823" s="19" t="s">
        <v>17600</v>
      </c>
      <c r="E3823" s="41">
        <v>1468620001</v>
      </c>
      <c r="F3823" s="19" t="s">
        <v>3828</v>
      </c>
      <c r="G3823" s="19" t="s">
        <v>14555</v>
      </c>
      <c r="H3823" s="19" t="s">
        <v>14556</v>
      </c>
      <c r="I3823" s="24"/>
      <c r="J3823" s="24"/>
      <c r="K3823" s="19" t="s">
        <v>63</v>
      </c>
      <c r="L3823" s="20">
        <v>0</v>
      </c>
      <c r="M3823" s="20">
        <v>10610</v>
      </c>
      <c r="N3823" s="21">
        <v>771343.42</v>
      </c>
      <c r="O3823" s="21">
        <v>0</v>
      </c>
      <c r="P3823" s="21">
        <v>0</v>
      </c>
      <c r="Q3823" s="21">
        <v>0</v>
      </c>
      <c r="R3823" s="21">
        <v>0</v>
      </c>
      <c r="S3823" s="21">
        <v>0</v>
      </c>
      <c r="T3823" s="21">
        <v>771343.42</v>
      </c>
      <c r="U3823" s="21">
        <v>0</v>
      </c>
      <c r="V3823" s="21">
        <v>-14458.17</v>
      </c>
      <c r="W3823" s="20">
        <v>756885.25</v>
      </c>
      <c r="X3823" s="20">
        <v>338619.76137999998</v>
      </c>
      <c r="Y3823" s="20">
        <v>2</v>
      </c>
      <c r="Z3823" s="20">
        <v>169309.88068999999</v>
      </c>
      <c r="AA3823" s="45">
        <f t="shared" si="118"/>
        <v>771343.42</v>
      </c>
      <c r="AB3823" t="b">
        <f t="shared" si="119"/>
        <v>1</v>
      </c>
    </row>
    <row r="3824" spans="1:28" customFormat="1" ht="14.5" x14ac:dyDescent="0.35">
      <c r="A3824" s="19" t="s">
        <v>18154</v>
      </c>
      <c r="B3824" s="19" t="s">
        <v>18155</v>
      </c>
      <c r="C3824" s="19" t="s">
        <v>16815</v>
      </c>
      <c r="D3824" s="19" t="s">
        <v>17666</v>
      </c>
      <c r="E3824" s="41">
        <v>1469000001</v>
      </c>
      <c r="F3824" s="19" t="s">
        <v>1675</v>
      </c>
      <c r="G3824" s="19" t="s">
        <v>8778</v>
      </c>
      <c r="H3824" s="19" t="s">
        <v>8779</v>
      </c>
      <c r="I3824" s="24"/>
      <c r="J3824" s="24"/>
      <c r="K3824" s="19" t="s">
        <v>61</v>
      </c>
      <c r="L3824" s="20">
        <v>28725</v>
      </c>
      <c r="M3824" s="20">
        <v>0</v>
      </c>
      <c r="N3824" s="21">
        <v>1060385.43</v>
      </c>
      <c r="O3824" s="21">
        <v>-272.62</v>
      </c>
      <c r="P3824" s="21">
        <v>-1001.56</v>
      </c>
      <c r="Q3824" s="21">
        <v>600</v>
      </c>
      <c r="R3824" s="21">
        <v>0</v>
      </c>
      <c r="S3824" s="21">
        <v>3271.16</v>
      </c>
      <c r="T3824" s="21">
        <v>1062982.4099999999</v>
      </c>
      <c r="U3824" s="21">
        <v>-390815.08</v>
      </c>
      <c r="V3824" s="21">
        <v>-38563.79</v>
      </c>
      <c r="W3824" s="20">
        <v>633603.54</v>
      </c>
      <c r="X3824" s="20">
        <v>465509.20377000002</v>
      </c>
      <c r="Y3824" s="20">
        <v>13</v>
      </c>
      <c r="Z3824" s="20">
        <v>35808.400290000005</v>
      </c>
      <c r="AA3824" s="45">
        <f t="shared" si="118"/>
        <v>1062982.4099999997</v>
      </c>
      <c r="AB3824" t="b">
        <f t="shared" si="119"/>
        <v>1</v>
      </c>
    </row>
    <row r="3825" spans="1:28" customFormat="1" ht="14.5" x14ac:dyDescent="0.35">
      <c r="A3825" s="19" t="s">
        <v>18158</v>
      </c>
      <c r="B3825" s="19" t="s">
        <v>18159</v>
      </c>
      <c r="C3825" s="19" t="s">
        <v>17015</v>
      </c>
      <c r="D3825" s="19" t="s">
        <v>17803</v>
      </c>
      <c r="E3825" s="41">
        <v>1469510001</v>
      </c>
      <c r="F3825" s="19" t="s">
        <v>18478</v>
      </c>
      <c r="G3825" s="19" t="s">
        <v>4407</v>
      </c>
      <c r="H3825" s="19" t="s">
        <v>4408</v>
      </c>
      <c r="I3825" s="24"/>
      <c r="J3825" s="24"/>
      <c r="K3825" s="19" t="s">
        <v>61</v>
      </c>
      <c r="L3825" s="20">
        <v>1400</v>
      </c>
      <c r="M3825" s="20">
        <v>0</v>
      </c>
      <c r="N3825" s="21">
        <v>36181.379999999997</v>
      </c>
      <c r="O3825" s="21">
        <v>-5009.76</v>
      </c>
      <c r="P3825" s="21">
        <v>-15138.05</v>
      </c>
      <c r="Q3825" s="21">
        <v>0</v>
      </c>
      <c r="R3825" s="21">
        <v>0</v>
      </c>
      <c r="S3825" s="21">
        <v>0</v>
      </c>
      <c r="T3825" s="21">
        <v>16033.57</v>
      </c>
      <c r="U3825" s="21">
        <v>-23.8</v>
      </c>
      <c r="V3825" s="21">
        <v>1093.8</v>
      </c>
      <c r="W3825" s="20">
        <v>17103.57</v>
      </c>
      <c r="X3825" s="20">
        <v>15883.625819999999</v>
      </c>
      <c r="Y3825" s="20">
        <v>1</v>
      </c>
      <c r="Z3825" s="20">
        <v>15883.625819999999</v>
      </c>
      <c r="AA3825" s="45">
        <f t="shared" si="118"/>
        <v>16033.569999999996</v>
      </c>
      <c r="AB3825" t="b">
        <f t="shared" si="119"/>
        <v>1</v>
      </c>
    </row>
    <row r="3826" spans="1:28" customFormat="1" ht="14.5" x14ac:dyDescent="0.35">
      <c r="A3826" s="19" t="s">
        <v>18158</v>
      </c>
      <c r="B3826" s="19" t="s">
        <v>18159</v>
      </c>
      <c r="C3826" s="19" t="s">
        <v>17015</v>
      </c>
      <c r="D3826" s="19" t="s">
        <v>17803</v>
      </c>
      <c r="E3826" s="41">
        <v>1469860001</v>
      </c>
      <c r="F3826" s="19" t="s">
        <v>110</v>
      </c>
      <c r="G3826" s="19"/>
      <c r="H3826" s="19"/>
      <c r="I3826" s="24"/>
      <c r="J3826" s="24"/>
      <c r="K3826" s="19" t="s">
        <v>61</v>
      </c>
      <c r="L3826" s="20">
        <v>6053</v>
      </c>
      <c r="M3826" s="20">
        <v>0</v>
      </c>
      <c r="N3826" s="21">
        <v>0</v>
      </c>
      <c r="O3826" s="21">
        <v>0</v>
      </c>
      <c r="P3826" s="21">
        <v>-37424.61</v>
      </c>
      <c r="Q3826" s="21">
        <v>0</v>
      </c>
      <c r="R3826" s="21">
        <v>0</v>
      </c>
      <c r="S3826" s="21">
        <v>0</v>
      </c>
      <c r="T3826" s="21">
        <v>-37424.61</v>
      </c>
      <c r="U3826" s="21">
        <v>0</v>
      </c>
      <c r="V3826" s="21">
        <v>11148.05</v>
      </c>
      <c r="W3826" s="20">
        <v>-26276.560000000001</v>
      </c>
      <c r="X3826" s="20">
        <v>0</v>
      </c>
      <c r="Y3826" s="20">
        <v>0</v>
      </c>
      <c r="Z3826" s="20"/>
      <c r="AA3826" s="45">
        <f t="shared" si="118"/>
        <v>-37424.61</v>
      </c>
      <c r="AB3826" t="b">
        <f t="shared" si="119"/>
        <v>1</v>
      </c>
    </row>
    <row r="3827" spans="1:28" customFormat="1" ht="14.5" x14ac:dyDescent="0.35">
      <c r="A3827" s="19" t="s">
        <v>18156</v>
      </c>
      <c r="B3827" s="19" t="s">
        <v>18157</v>
      </c>
      <c r="C3827" s="19" t="s">
        <v>16900</v>
      </c>
      <c r="D3827" s="19" t="s">
        <v>17719</v>
      </c>
      <c r="E3827" s="41">
        <v>1469940001</v>
      </c>
      <c r="F3827" s="19" t="s">
        <v>1964</v>
      </c>
      <c r="G3827" s="19" t="s">
        <v>9518</v>
      </c>
      <c r="H3827" s="19" t="s">
        <v>9519</v>
      </c>
      <c r="I3827" s="24"/>
      <c r="J3827" s="24"/>
      <c r="K3827" s="19" t="s">
        <v>61</v>
      </c>
      <c r="L3827" s="20">
        <v>13264</v>
      </c>
      <c r="M3827" s="20">
        <v>0</v>
      </c>
      <c r="N3827" s="21">
        <v>393444.72</v>
      </c>
      <c r="O3827" s="21">
        <v>-900.62</v>
      </c>
      <c r="P3827" s="21">
        <v>0</v>
      </c>
      <c r="Q3827" s="21">
        <v>11706.53</v>
      </c>
      <c r="R3827" s="21">
        <v>0</v>
      </c>
      <c r="S3827" s="21">
        <v>12667.5</v>
      </c>
      <c r="T3827" s="21">
        <v>416918.13</v>
      </c>
      <c r="U3827" s="21">
        <v>-185908.94</v>
      </c>
      <c r="V3827" s="21">
        <v>-13487.44</v>
      </c>
      <c r="W3827" s="20">
        <v>217521.75</v>
      </c>
      <c r="X3827" s="20">
        <v>172722.23207999999</v>
      </c>
      <c r="Y3827" s="20">
        <v>4</v>
      </c>
      <c r="Z3827" s="20">
        <v>43180.558019999997</v>
      </c>
      <c r="AA3827" s="45">
        <f t="shared" si="118"/>
        <v>416918.13</v>
      </c>
      <c r="AB3827" t="b">
        <f t="shared" si="119"/>
        <v>1</v>
      </c>
    </row>
    <row r="3828" spans="1:28" customFormat="1" ht="14.5" x14ac:dyDescent="0.35">
      <c r="A3828" s="19" t="s">
        <v>18148</v>
      </c>
      <c r="B3828" s="19" t="s">
        <v>18149</v>
      </c>
      <c r="C3828" s="19" t="s">
        <v>16602</v>
      </c>
      <c r="D3828" s="19" t="s">
        <v>17523</v>
      </c>
      <c r="E3828" s="41">
        <v>1470280001</v>
      </c>
      <c r="F3828" s="19" t="s">
        <v>2865</v>
      </c>
      <c r="G3828" s="19" t="s">
        <v>11935</v>
      </c>
      <c r="H3828" s="19" t="s">
        <v>11936</v>
      </c>
      <c r="I3828" s="24"/>
      <c r="J3828" s="24"/>
      <c r="K3828" s="19" t="s">
        <v>61</v>
      </c>
      <c r="L3828" s="20">
        <v>8172</v>
      </c>
      <c r="M3828" s="20">
        <v>0</v>
      </c>
      <c r="N3828" s="21">
        <v>290532.86</v>
      </c>
      <c r="O3828" s="21">
        <v>0</v>
      </c>
      <c r="P3828" s="21">
        <v>0</v>
      </c>
      <c r="Q3828" s="21">
        <v>0</v>
      </c>
      <c r="R3828" s="21">
        <v>0</v>
      </c>
      <c r="S3828" s="21">
        <v>0</v>
      </c>
      <c r="T3828" s="21">
        <v>290532.86</v>
      </c>
      <c r="U3828" s="21">
        <v>-52315.35</v>
      </c>
      <c r="V3828" s="21">
        <v>-4397.24</v>
      </c>
      <c r="W3828" s="20">
        <v>233820.27</v>
      </c>
      <c r="X3828" s="20">
        <v>127543.92554</v>
      </c>
      <c r="Y3828" s="20">
        <v>5</v>
      </c>
      <c r="Z3828" s="20">
        <v>25508.785108</v>
      </c>
      <c r="AA3828" s="45">
        <f t="shared" si="118"/>
        <v>290532.86</v>
      </c>
      <c r="AB3828" t="b">
        <f t="shared" si="119"/>
        <v>1</v>
      </c>
    </row>
    <row r="3829" spans="1:28" customFormat="1" ht="14.5" x14ac:dyDescent="0.35">
      <c r="A3829" s="19" t="s">
        <v>18148</v>
      </c>
      <c r="B3829" s="19" t="s">
        <v>18149</v>
      </c>
      <c r="C3829" s="19" t="s">
        <v>16644</v>
      </c>
      <c r="D3829" s="19" t="s">
        <v>17550</v>
      </c>
      <c r="E3829" s="41">
        <v>1470600001</v>
      </c>
      <c r="F3829" s="19" t="s">
        <v>3099</v>
      </c>
      <c r="G3829" s="19" t="s">
        <v>12566</v>
      </c>
      <c r="H3829" s="19" t="s">
        <v>12567</v>
      </c>
      <c r="I3829" s="24"/>
      <c r="J3829" s="24"/>
      <c r="K3829" s="19" t="s">
        <v>61</v>
      </c>
      <c r="L3829" s="20">
        <v>10881</v>
      </c>
      <c r="M3829" s="20">
        <v>0</v>
      </c>
      <c r="N3829" s="21">
        <v>376034.45</v>
      </c>
      <c r="O3829" s="21">
        <v>0</v>
      </c>
      <c r="P3829" s="21">
        <v>0</v>
      </c>
      <c r="Q3829" s="21">
        <v>8982</v>
      </c>
      <c r="R3829" s="21">
        <v>44254</v>
      </c>
      <c r="S3829" s="21">
        <v>14597</v>
      </c>
      <c r="T3829" s="21">
        <v>443867.45</v>
      </c>
      <c r="U3829" s="21">
        <v>-61769.1</v>
      </c>
      <c r="V3829" s="21">
        <v>-20279.98</v>
      </c>
      <c r="W3829" s="20">
        <v>361818.37</v>
      </c>
      <c r="X3829" s="20">
        <v>165079.12354999999</v>
      </c>
      <c r="Y3829" s="20">
        <v>9</v>
      </c>
      <c r="Z3829" s="20">
        <v>18342.124838888889</v>
      </c>
      <c r="AA3829" s="45">
        <f t="shared" si="118"/>
        <v>443867.45</v>
      </c>
      <c r="AB3829" t="b">
        <f t="shared" si="119"/>
        <v>1</v>
      </c>
    </row>
    <row r="3830" spans="1:28" customFormat="1" ht="14.5" x14ac:dyDescent="0.35">
      <c r="A3830" s="19" t="s">
        <v>18158</v>
      </c>
      <c r="B3830" s="19" t="s">
        <v>18159</v>
      </c>
      <c r="C3830" s="19" t="s">
        <v>17015</v>
      </c>
      <c r="D3830" s="19" t="s">
        <v>17803</v>
      </c>
      <c r="E3830" s="41">
        <v>1470790001</v>
      </c>
      <c r="F3830" s="19" t="s">
        <v>111</v>
      </c>
      <c r="G3830" s="19" t="s">
        <v>4513</v>
      </c>
      <c r="H3830" s="19" t="s">
        <v>4514</v>
      </c>
      <c r="I3830" s="24"/>
      <c r="J3830" s="24"/>
      <c r="K3830" s="19" t="s">
        <v>61</v>
      </c>
      <c r="L3830" s="20">
        <v>13128</v>
      </c>
      <c r="M3830" s="20">
        <v>0</v>
      </c>
      <c r="N3830" s="21">
        <v>388546.2</v>
      </c>
      <c r="O3830" s="21">
        <v>0</v>
      </c>
      <c r="P3830" s="21">
        <v>0</v>
      </c>
      <c r="Q3830" s="21">
        <v>0</v>
      </c>
      <c r="R3830" s="21">
        <v>0</v>
      </c>
      <c r="S3830" s="21">
        <v>0</v>
      </c>
      <c r="T3830" s="21">
        <v>388546.2</v>
      </c>
      <c r="U3830" s="21">
        <v>-204575.71</v>
      </c>
      <c r="V3830" s="21">
        <v>-977.39</v>
      </c>
      <c r="W3830" s="20">
        <v>182993.1</v>
      </c>
      <c r="X3830" s="20">
        <v>170571.7818</v>
      </c>
      <c r="Y3830" s="20">
        <v>4</v>
      </c>
      <c r="Z3830" s="20">
        <v>42642.945449999999</v>
      </c>
      <c r="AA3830" s="45">
        <f t="shared" si="118"/>
        <v>388546.2</v>
      </c>
      <c r="AB3830" t="b">
        <f t="shared" si="119"/>
        <v>1</v>
      </c>
    </row>
    <row r="3831" spans="1:28" customFormat="1" ht="14.5" x14ac:dyDescent="0.35">
      <c r="A3831" s="19" t="s">
        <v>18158</v>
      </c>
      <c r="B3831" s="19" t="s">
        <v>18159</v>
      </c>
      <c r="C3831" s="19" t="s">
        <v>16954</v>
      </c>
      <c r="D3831" s="19" t="s">
        <v>17767</v>
      </c>
      <c r="E3831" s="41">
        <v>1471250001</v>
      </c>
      <c r="F3831" s="19" t="s">
        <v>17777</v>
      </c>
      <c r="G3831" s="19" t="s">
        <v>5733</v>
      </c>
      <c r="H3831" s="19" t="s">
        <v>5686</v>
      </c>
      <c r="I3831" s="24"/>
      <c r="J3831" s="24"/>
      <c r="K3831" s="19" t="s">
        <v>61</v>
      </c>
      <c r="L3831" s="20">
        <v>12076</v>
      </c>
      <c r="M3831" s="20">
        <v>0</v>
      </c>
      <c r="N3831" s="21">
        <v>445205.4</v>
      </c>
      <c r="O3831" s="21">
        <v>0</v>
      </c>
      <c r="P3831" s="21">
        <v>0</v>
      </c>
      <c r="Q3831" s="21">
        <v>0</v>
      </c>
      <c r="R3831" s="21">
        <v>0</v>
      </c>
      <c r="S3831" s="21">
        <v>0</v>
      </c>
      <c r="T3831" s="21">
        <v>445205.4</v>
      </c>
      <c r="U3831" s="21">
        <v>-86678.16</v>
      </c>
      <c r="V3831" s="21">
        <v>-32732.17</v>
      </c>
      <c r="W3831" s="20">
        <v>325795.07</v>
      </c>
      <c r="X3831" s="20">
        <v>195445.17060000001</v>
      </c>
      <c r="Y3831" s="20">
        <v>2</v>
      </c>
      <c r="Z3831" s="20">
        <v>97722.585300000006</v>
      </c>
      <c r="AA3831" s="45">
        <f t="shared" si="118"/>
        <v>445205.4</v>
      </c>
      <c r="AB3831" t="b">
        <f t="shared" si="119"/>
        <v>1</v>
      </c>
    </row>
    <row r="3832" spans="1:28" customFormat="1" ht="14.5" x14ac:dyDescent="0.35">
      <c r="A3832" s="19" t="s">
        <v>18150</v>
      </c>
      <c r="B3832" s="19" t="s">
        <v>18151</v>
      </c>
      <c r="C3832" s="19" t="s">
        <v>16703</v>
      </c>
      <c r="D3832" s="19" t="s">
        <v>17580</v>
      </c>
      <c r="E3832" s="41">
        <v>1471330001</v>
      </c>
      <c r="F3832" s="19" t="s">
        <v>4265</v>
      </c>
      <c r="G3832" s="19" t="s">
        <v>15786</v>
      </c>
      <c r="H3832" s="19" t="s">
        <v>15787</v>
      </c>
      <c r="I3832" s="24"/>
      <c r="J3832" s="24"/>
      <c r="K3832" s="19" t="s">
        <v>61</v>
      </c>
      <c r="L3832" s="20">
        <v>2883</v>
      </c>
      <c r="M3832" s="20">
        <v>0</v>
      </c>
      <c r="N3832" s="21">
        <v>83363.95</v>
      </c>
      <c r="O3832" s="21">
        <v>0</v>
      </c>
      <c r="P3832" s="21">
        <v>0</v>
      </c>
      <c r="Q3832" s="21">
        <v>0</v>
      </c>
      <c r="R3832" s="21">
        <v>0</v>
      </c>
      <c r="S3832" s="21">
        <v>0</v>
      </c>
      <c r="T3832" s="21">
        <v>83363.95</v>
      </c>
      <c r="U3832" s="21">
        <v>-36836.699999999997</v>
      </c>
      <c r="V3832" s="21">
        <v>-14904.89</v>
      </c>
      <c r="W3832" s="20">
        <v>31622.36</v>
      </c>
      <c r="X3832" s="20">
        <v>36596.77405</v>
      </c>
      <c r="Y3832" s="20">
        <v>1</v>
      </c>
      <c r="Z3832" s="20">
        <v>36596.77405</v>
      </c>
      <c r="AA3832" s="45">
        <f t="shared" si="118"/>
        <v>83363.95</v>
      </c>
      <c r="AB3832" t="b">
        <f t="shared" si="119"/>
        <v>1</v>
      </c>
    </row>
    <row r="3833" spans="1:28" customFormat="1" ht="14.5" x14ac:dyDescent="0.35">
      <c r="A3833" s="19" t="s">
        <v>18154</v>
      </c>
      <c r="B3833" s="19" t="s">
        <v>18155</v>
      </c>
      <c r="C3833" s="19" t="s">
        <v>16792</v>
      </c>
      <c r="D3833" s="19" t="s">
        <v>17651</v>
      </c>
      <c r="E3833" s="41">
        <v>1472220001</v>
      </c>
      <c r="F3833" s="19" t="s">
        <v>18332</v>
      </c>
      <c r="G3833" s="19" t="s">
        <v>16305</v>
      </c>
      <c r="H3833" s="19" t="s">
        <v>7775</v>
      </c>
      <c r="I3833" s="24"/>
      <c r="J3833" s="24"/>
      <c r="K3833" s="19" t="s">
        <v>61</v>
      </c>
      <c r="L3833" s="20">
        <v>2600</v>
      </c>
      <c r="M3833" s="20">
        <v>0</v>
      </c>
      <c r="N3833" s="21">
        <v>94827.26</v>
      </c>
      <c r="O3833" s="21">
        <v>0</v>
      </c>
      <c r="P3833" s="21">
        <v>-12676.57</v>
      </c>
      <c r="Q3833" s="21">
        <v>782.88</v>
      </c>
      <c r="R3833" s="21">
        <v>0</v>
      </c>
      <c r="S3833" s="21">
        <v>0</v>
      </c>
      <c r="T3833" s="21">
        <v>82933.570000000007</v>
      </c>
      <c r="U3833" s="21">
        <v>-12592.8</v>
      </c>
      <c r="V3833" s="21">
        <v>-1494.59</v>
      </c>
      <c r="W3833" s="20">
        <v>68846.179999999993</v>
      </c>
      <c r="X3833" s="20">
        <v>41629.167139999998</v>
      </c>
      <c r="Y3833" s="20">
        <v>5</v>
      </c>
      <c r="Z3833" s="20">
        <v>8325.8334279999999</v>
      </c>
      <c r="AA3833" s="45">
        <f t="shared" si="118"/>
        <v>82933.570000000007</v>
      </c>
      <c r="AB3833" t="b">
        <f t="shared" si="119"/>
        <v>1</v>
      </c>
    </row>
    <row r="3834" spans="1:28" customFormat="1" ht="14.5" x14ac:dyDescent="0.35">
      <c r="A3834" s="19" t="s">
        <v>18154</v>
      </c>
      <c r="B3834" s="19" t="s">
        <v>18155</v>
      </c>
      <c r="C3834" s="19" t="s">
        <v>16860</v>
      </c>
      <c r="D3834" s="19" t="s">
        <v>17697</v>
      </c>
      <c r="E3834" s="41">
        <v>1473110001</v>
      </c>
      <c r="F3834" s="19" t="s">
        <v>2133</v>
      </c>
      <c r="G3834" s="19" t="s">
        <v>9964</v>
      </c>
      <c r="H3834" s="19" t="s">
        <v>9965</v>
      </c>
      <c r="I3834" s="24"/>
      <c r="J3834" s="24"/>
      <c r="K3834" s="19" t="s">
        <v>61</v>
      </c>
      <c r="L3834" s="20">
        <v>14387</v>
      </c>
      <c r="M3834" s="20">
        <v>0</v>
      </c>
      <c r="N3834" s="21">
        <v>443332.73</v>
      </c>
      <c r="O3834" s="21">
        <v>0</v>
      </c>
      <c r="P3834" s="21">
        <v>-182936.76</v>
      </c>
      <c r="Q3834" s="21">
        <v>0</v>
      </c>
      <c r="R3834" s="21">
        <v>0</v>
      </c>
      <c r="S3834" s="21">
        <v>0</v>
      </c>
      <c r="T3834" s="21">
        <v>260395.97</v>
      </c>
      <c r="U3834" s="21">
        <v>-132961.89000000001</v>
      </c>
      <c r="V3834" s="21">
        <v>-121460.51</v>
      </c>
      <c r="W3834" s="20">
        <v>5973.57</v>
      </c>
      <c r="X3834" s="20">
        <v>194623.06847</v>
      </c>
      <c r="Y3834" s="20">
        <v>4</v>
      </c>
      <c r="Z3834" s="20">
        <v>48655.7671175</v>
      </c>
      <c r="AA3834" s="45">
        <f t="shared" si="118"/>
        <v>260395.96999999997</v>
      </c>
      <c r="AB3834" t="b">
        <f t="shared" si="119"/>
        <v>1</v>
      </c>
    </row>
    <row r="3835" spans="1:28" customFormat="1" ht="14.5" x14ac:dyDescent="0.35">
      <c r="A3835" s="19" t="s">
        <v>18154</v>
      </c>
      <c r="B3835" s="19" t="s">
        <v>18155</v>
      </c>
      <c r="C3835" s="19" t="s">
        <v>16869</v>
      </c>
      <c r="D3835" s="19" t="s">
        <v>17894</v>
      </c>
      <c r="E3835" s="41">
        <v>1473540001</v>
      </c>
      <c r="F3835" s="19" t="s">
        <v>1676</v>
      </c>
      <c r="G3835" s="19" t="s">
        <v>8780</v>
      </c>
      <c r="H3835" s="19" t="s">
        <v>8649</v>
      </c>
      <c r="I3835" s="24"/>
      <c r="J3835" s="24"/>
      <c r="K3835" s="19" t="s">
        <v>61</v>
      </c>
      <c r="L3835" s="20">
        <v>900</v>
      </c>
      <c r="M3835" s="20">
        <v>0</v>
      </c>
      <c r="N3835" s="21">
        <v>31836.03</v>
      </c>
      <c r="O3835" s="21">
        <v>0</v>
      </c>
      <c r="P3835" s="21">
        <v>-6857.31</v>
      </c>
      <c r="Q3835" s="21">
        <v>0</v>
      </c>
      <c r="R3835" s="21">
        <v>0</v>
      </c>
      <c r="S3835" s="21">
        <v>0</v>
      </c>
      <c r="T3835" s="21">
        <v>24978.720000000001</v>
      </c>
      <c r="U3835" s="21">
        <v>-5561.1</v>
      </c>
      <c r="V3835" s="21">
        <v>-13</v>
      </c>
      <c r="W3835" s="20">
        <v>19404.62</v>
      </c>
      <c r="X3835" s="20">
        <v>13976.017169999999</v>
      </c>
      <c r="Y3835" s="20">
        <v>2</v>
      </c>
      <c r="Z3835" s="20">
        <v>6988.0085849999996</v>
      </c>
      <c r="AA3835" s="45">
        <f t="shared" si="118"/>
        <v>24978.719999999998</v>
      </c>
      <c r="AB3835" t="b">
        <f t="shared" si="119"/>
        <v>1</v>
      </c>
    </row>
    <row r="3836" spans="1:28" customFormat="1" ht="14.5" x14ac:dyDescent="0.35">
      <c r="A3836" s="19" t="s">
        <v>18160</v>
      </c>
      <c r="B3836" s="19" t="s">
        <v>18161</v>
      </c>
      <c r="C3836" s="19" t="s">
        <v>17043</v>
      </c>
      <c r="D3836" s="19" t="s">
        <v>17826</v>
      </c>
      <c r="E3836" s="41">
        <v>1473970001</v>
      </c>
      <c r="F3836" s="19" t="s">
        <v>1043</v>
      </c>
      <c r="G3836" s="19" t="s">
        <v>7047</v>
      </c>
      <c r="H3836" s="19" t="s">
        <v>7048</v>
      </c>
      <c r="I3836" s="24"/>
      <c r="J3836" s="24"/>
      <c r="K3836" s="19" t="s">
        <v>61</v>
      </c>
      <c r="L3836" s="20">
        <v>7798</v>
      </c>
      <c r="M3836" s="20">
        <v>0</v>
      </c>
      <c r="N3836" s="21">
        <v>313252.73</v>
      </c>
      <c r="O3836" s="21">
        <v>0</v>
      </c>
      <c r="P3836" s="21">
        <v>0</v>
      </c>
      <c r="Q3836" s="21">
        <v>2640.71</v>
      </c>
      <c r="R3836" s="21">
        <v>0</v>
      </c>
      <c r="S3836" s="21">
        <v>0</v>
      </c>
      <c r="T3836" s="21">
        <v>315893.44</v>
      </c>
      <c r="U3836" s="21">
        <v>-71766.149999999994</v>
      </c>
      <c r="V3836" s="21">
        <v>-18173.900000000001</v>
      </c>
      <c r="W3836" s="20">
        <v>225953.39</v>
      </c>
      <c r="X3836" s="20">
        <v>137517.94847</v>
      </c>
      <c r="Y3836" s="20">
        <v>2</v>
      </c>
      <c r="Z3836" s="20">
        <v>68758.974235000001</v>
      </c>
      <c r="AA3836" s="45">
        <f t="shared" si="118"/>
        <v>315893.44</v>
      </c>
      <c r="AB3836" t="b">
        <f t="shared" si="119"/>
        <v>1</v>
      </c>
    </row>
    <row r="3837" spans="1:28" customFormat="1" ht="14.5" x14ac:dyDescent="0.35">
      <c r="A3837" s="19" t="s">
        <v>18152</v>
      </c>
      <c r="B3837" s="19" t="s">
        <v>18153</v>
      </c>
      <c r="C3837" s="19" t="s">
        <v>16735</v>
      </c>
      <c r="D3837" s="19" t="s">
        <v>17600</v>
      </c>
      <c r="E3837" s="41">
        <v>1474000001</v>
      </c>
      <c r="F3837" s="19" t="s">
        <v>3829</v>
      </c>
      <c r="G3837" s="19" t="s">
        <v>14557</v>
      </c>
      <c r="H3837" s="19" t="s">
        <v>14558</v>
      </c>
      <c r="I3837" s="24"/>
      <c r="J3837" s="24"/>
      <c r="K3837" s="19" t="s">
        <v>61</v>
      </c>
      <c r="L3837" s="20">
        <v>9400</v>
      </c>
      <c r="M3837" s="20">
        <v>0</v>
      </c>
      <c r="N3837" s="21">
        <v>374874.67</v>
      </c>
      <c r="O3837" s="21">
        <v>0</v>
      </c>
      <c r="P3837" s="21">
        <v>0</v>
      </c>
      <c r="Q3837" s="21">
        <v>0</v>
      </c>
      <c r="R3837" s="21">
        <v>0</v>
      </c>
      <c r="S3837" s="21">
        <v>0</v>
      </c>
      <c r="T3837" s="21">
        <v>374874.67</v>
      </c>
      <c r="U3837" s="21">
        <v>-119499.4</v>
      </c>
      <c r="V3837" s="21">
        <v>-12252.86</v>
      </c>
      <c r="W3837" s="20">
        <v>243122.41</v>
      </c>
      <c r="X3837" s="20">
        <v>164569.98013000001</v>
      </c>
      <c r="Y3837" s="20">
        <v>6</v>
      </c>
      <c r="Z3837" s="20">
        <v>27428.330021666668</v>
      </c>
      <c r="AA3837" s="45">
        <f t="shared" si="118"/>
        <v>374874.67</v>
      </c>
      <c r="AB3837" t="b">
        <f t="shared" si="119"/>
        <v>1</v>
      </c>
    </row>
    <row r="3838" spans="1:28" customFormat="1" ht="14.5" x14ac:dyDescent="0.35">
      <c r="A3838" s="19" t="s">
        <v>18156</v>
      </c>
      <c r="B3838" s="19" t="s">
        <v>18157</v>
      </c>
      <c r="C3838" s="19" t="s">
        <v>16923</v>
      </c>
      <c r="D3838" s="19" t="s">
        <v>17746</v>
      </c>
      <c r="E3838" s="41">
        <v>1474190001</v>
      </c>
      <c r="F3838" s="19" t="s">
        <v>2134</v>
      </c>
      <c r="G3838" s="19" t="s">
        <v>9966</v>
      </c>
      <c r="H3838" s="19" t="s">
        <v>9967</v>
      </c>
      <c r="I3838" s="24"/>
      <c r="J3838" s="24"/>
      <c r="K3838" s="19" t="s">
        <v>63</v>
      </c>
      <c r="L3838" s="20">
        <v>0</v>
      </c>
      <c r="M3838" s="20">
        <v>10376</v>
      </c>
      <c r="N3838" s="21">
        <v>847382.8</v>
      </c>
      <c r="O3838" s="21">
        <v>0</v>
      </c>
      <c r="P3838" s="21">
        <v>0</v>
      </c>
      <c r="Q3838" s="21">
        <v>3314.8</v>
      </c>
      <c r="R3838" s="21">
        <v>0</v>
      </c>
      <c r="S3838" s="21">
        <v>0</v>
      </c>
      <c r="T3838" s="21">
        <v>850697.6</v>
      </c>
      <c r="U3838" s="21">
        <v>0</v>
      </c>
      <c r="V3838" s="21">
        <v>-28307.37</v>
      </c>
      <c r="W3838" s="20">
        <v>822390.23</v>
      </c>
      <c r="X3838" s="20">
        <v>372001.04920000001</v>
      </c>
      <c r="Y3838" s="20">
        <v>2</v>
      </c>
      <c r="Z3838" s="20">
        <v>186000.5246</v>
      </c>
      <c r="AA3838" s="45">
        <f t="shared" si="118"/>
        <v>850697.60000000009</v>
      </c>
      <c r="AB3838" t="b">
        <f t="shared" si="119"/>
        <v>1</v>
      </c>
    </row>
    <row r="3839" spans="1:28" customFormat="1" ht="14.5" x14ac:dyDescent="0.35">
      <c r="A3839" s="19" t="s">
        <v>18150</v>
      </c>
      <c r="B3839" s="19" t="s">
        <v>18151</v>
      </c>
      <c r="C3839" s="19" t="s">
        <v>16703</v>
      </c>
      <c r="D3839" s="19" t="s">
        <v>17580</v>
      </c>
      <c r="E3839" s="41">
        <v>1474350001</v>
      </c>
      <c r="F3839" s="19" t="s">
        <v>4266</v>
      </c>
      <c r="G3839" s="19" t="s">
        <v>15788</v>
      </c>
      <c r="H3839" s="19" t="s">
        <v>15789</v>
      </c>
      <c r="I3839" s="24"/>
      <c r="J3839" s="24"/>
      <c r="K3839" s="19" t="s">
        <v>61</v>
      </c>
      <c r="L3839" s="20">
        <v>15885</v>
      </c>
      <c r="M3839" s="20">
        <v>0</v>
      </c>
      <c r="N3839" s="21">
        <v>440564.5</v>
      </c>
      <c r="O3839" s="21">
        <v>0</v>
      </c>
      <c r="P3839" s="21">
        <v>-133320.35999999999</v>
      </c>
      <c r="Q3839" s="21">
        <v>0</v>
      </c>
      <c r="R3839" s="21">
        <v>0</v>
      </c>
      <c r="S3839" s="21">
        <v>0</v>
      </c>
      <c r="T3839" s="21">
        <v>307244.14</v>
      </c>
      <c r="U3839" s="21">
        <v>-192871.43</v>
      </c>
      <c r="V3839" s="21">
        <v>-83739.67</v>
      </c>
      <c r="W3839" s="20">
        <v>30633.040000000001</v>
      </c>
      <c r="X3839" s="20">
        <v>193407.8155</v>
      </c>
      <c r="Y3839" s="20">
        <v>1</v>
      </c>
      <c r="Z3839" s="20">
        <v>193407.8155</v>
      </c>
      <c r="AA3839" s="45">
        <f t="shared" si="118"/>
        <v>307244.14</v>
      </c>
      <c r="AB3839" t="b">
        <f t="shared" si="119"/>
        <v>1</v>
      </c>
    </row>
    <row r="3840" spans="1:28" customFormat="1" ht="14.5" x14ac:dyDescent="0.35">
      <c r="A3840" s="19" t="s">
        <v>18152</v>
      </c>
      <c r="B3840" s="19" t="s">
        <v>18153</v>
      </c>
      <c r="C3840" s="19" t="s">
        <v>16763</v>
      </c>
      <c r="D3840" s="19" t="s">
        <v>17627</v>
      </c>
      <c r="E3840" s="41">
        <v>1474510001</v>
      </c>
      <c r="F3840" s="19" t="s">
        <v>4079</v>
      </c>
      <c r="G3840" s="19" t="s">
        <v>15219</v>
      </c>
      <c r="H3840" s="19" t="s">
        <v>15220</v>
      </c>
      <c r="I3840" s="24"/>
      <c r="J3840" s="24"/>
      <c r="K3840" s="19" t="s">
        <v>61</v>
      </c>
      <c r="L3840" s="20">
        <v>1300</v>
      </c>
      <c r="M3840" s="20">
        <v>0</v>
      </c>
      <c r="N3840" s="21">
        <v>44800.04</v>
      </c>
      <c r="O3840" s="21">
        <v>0</v>
      </c>
      <c r="P3840" s="21">
        <v>-42286.15</v>
      </c>
      <c r="Q3840" s="21">
        <v>0</v>
      </c>
      <c r="R3840" s="21">
        <v>0</v>
      </c>
      <c r="S3840" s="21">
        <v>0</v>
      </c>
      <c r="T3840" s="21">
        <v>2513.89</v>
      </c>
      <c r="U3840" s="21">
        <v>0</v>
      </c>
      <c r="V3840" s="21">
        <v>-1309.77</v>
      </c>
      <c r="W3840" s="20">
        <v>1204.1199999999999</v>
      </c>
      <c r="X3840" s="20">
        <v>19667.217560000001</v>
      </c>
      <c r="Y3840" s="20">
        <v>1</v>
      </c>
      <c r="Z3840" s="20">
        <v>19667.217560000001</v>
      </c>
      <c r="AA3840" s="45">
        <f t="shared" si="118"/>
        <v>2513.8899999999994</v>
      </c>
      <c r="AB3840" t="b">
        <f t="shared" si="119"/>
        <v>1</v>
      </c>
    </row>
    <row r="3841" spans="1:28" customFormat="1" ht="14.5" x14ac:dyDescent="0.35">
      <c r="A3841" s="19" t="s">
        <v>18148</v>
      </c>
      <c r="B3841" s="19" t="s">
        <v>18149</v>
      </c>
      <c r="C3841" s="19" t="s">
        <v>16644</v>
      </c>
      <c r="D3841" s="19" t="s">
        <v>17550</v>
      </c>
      <c r="E3841" s="41">
        <v>1474940001</v>
      </c>
      <c r="F3841" s="19" t="s">
        <v>16651</v>
      </c>
      <c r="G3841" s="19" t="s">
        <v>12568</v>
      </c>
      <c r="H3841" s="19" t="s">
        <v>12569</v>
      </c>
      <c r="I3841" s="24"/>
      <c r="J3841" s="24"/>
      <c r="K3841" s="19" t="s">
        <v>61</v>
      </c>
      <c r="L3841" s="20">
        <v>11356</v>
      </c>
      <c r="M3841" s="20">
        <v>0</v>
      </c>
      <c r="N3841" s="21">
        <v>465087.79</v>
      </c>
      <c r="O3841" s="21">
        <v>-458.95</v>
      </c>
      <c r="P3841" s="21">
        <v>0</v>
      </c>
      <c r="Q3841" s="21">
        <v>6051.6</v>
      </c>
      <c r="R3841" s="21">
        <v>0</v>
      </c>
      <c r="S3841" s="21">
        <v>0</v>
      </c>
      <c r="T3841" s="21">
        <v>470680.44</v>
      </c>
      <c r="U3841" s="21">
        <v>-75685.899999999994</v>
      </c>
      <c r="V3841" s="21">
        <v>-25698.34</v>
      </c>
      <c r="W3841" s="20">
        <v>369296.2</v>
      </c>
      <c r="X3841" s="20">
        <v>204173.53980999999</v>
      </c>
      <c r="Y3841" s="20">
        <v>5</v>
      </c>
      <c r="Z3841" s="20">
        <v>40834.707962</v>
      </c>
      <c r="AA3841" s="45">
        <f t="shared" si="118"/>
        <v>470680.43999999994</v>
      </c>
      <c r="AB3841" t="b">
        <f t="shared" si="119"/>
        <v>1</v>
      </c>
    </row>
    <row r="3842" spans="1:28" customFormat="1" ht="14.5" x14ac:dyDescent="0.35">
      <c r="A3842" s="19" t="s">
        <v>18150</v>
      </c>
      <c r="B3842" s="19" t="s">
        <v>18151</v>
      </c>
      <c r="C3842" s="19" t="s">
        <v>16687</v>
      </c>
      <c r="D3842" s="19" t="s">
        <v>17565</v>
      </c>
      <c r="E3842" s="41">
        <v>1475670001</v>
      </c>
      <c r="F3842" s="19" t="s">
        <v>3315</v>
      </c>
      <c r="G3842" s="19"/>
      <c r="H3842" s="19"/>
      <c r="I3842" s="24"/>
      <c r="J3842" s="24"/>
      <c r="K3842" s="19" t="s">
        <v>61</v>
      </c>
      <c r="L3842" s="20">
        <v>347</v>
      </c>
      <c r="M3842" s="20">
        <v>0</v>
      </c>
      <c r="N3842" s="21">
        <v>0</v>
      </c>
      <c r="O3842" s="21">
        <v>0</v>
      </c>
      <c r="P3842" s="21">
        <v>-2607.08</v>
      </c>
      <c r="Q3842" s="21">
        <v>0</v>
      </c>
      <c r="R3842" s="21">
        <v>0</v>
      </c>
      <c r="S3842" s="21">
        <v>0</v>
      </c>
      <c r="T3842" s="21">
        <v>-2607.08</v>
      </c>
      <c r="U3842" s="21">
        <v>0</v>
      </c>
      <c r="V3842" s="21">
        <v>3.83</v>
      </c>
      <c r="W3842" s="20">
        <v>-2603.25</v>
      </c>
      <c r="X3842" s="20">
        <v>0</v>
      </c>
      <c r="Y3842" s="20">
        <v>0</v>
      </c>
      <c r="Z3842" s="20"/>
      <c r="AA3842" s="45">
        <f t="shared" si="118"/>
        <v>-2607.08</v>
      </c>
      <c r="AB3842" t="b">
        <f t="shared" si="119"/>
        <v>1</v>
      </c>
    </row>
    <row r="3843" spans="1:28" customFormat="1" ht="14.5" x14ac:dyDescent="0.35">
      <c r="A3843" s="19" t="s">
        <v>18150</v>
      </c>
      <c r="B3843" s="19" t="s">
        <v>18151</v>
      </c>
      <c r="C3843" s="19" t="s">
        <v>16687</v>
      </c>
      <c r="D3843" s="19" t="s">
        <v>17565</v>
      </c>
      <c r="E3843" s="41">
        <v>1475750001</v>
      </c>
      <c r="F3843" s="19" t="s">
        <v>3316</v>
      </c>
      <c r="G3843" s="19" t="s">
        <v>13185</v>
      </c>
      <c r="H3843" s="19" t="s">
        <v>13186</v>
      </c>
      <c r="I3843" s="24"/>
      <c r="J3843" s="24"/>
      <c r="K3843" s="19" t="s">
        <v>61</v>
      </c>
      <c r="L3843" s="20">
        <v>30318</v>
      </c>
      <c r="M3843" s="20">
        <v>0</v>
      </c>
      <c r="N3843" s="21">
        <v>880022.18</v>
      </c>
      <c r="O3843" s="21">
        <v>0</v>
      </c>
      <c r="P3843" s="21">
        <v>-70311.63</v>
      </c>
      <c r="Q3843" s="21">
        <v>0</v>
      </c>
      <c r="R3843" s="21">
        <v>0</v>
      </c>
      <c r="S3843" s="21">
        <v>0</v>
      </c>
      <c r="T3843" s="21">
        <v>809710.55</v>
      </c>
      <c r="U3843" s="21">
        <v>-440796.83</v>
      </c>
      <c r="V3843" s="21">
        <v>-51145.64</v>
      </c>
      <c r="W3843" s="20">
        <v>317768.08</v>
      </c>
      <c r="X3843" s="20">
        <v>386329.73702</v>
      </c>
      <c r="Y3843" s="20">
        <v>8</v>
      </c>
      <c r="Z3843" s="20">
        <v>48291.2171275</v>
      </c>
      <c r="AA3843" s="45">
        <f t="shared" si="118"/>
        <v>809710.55</v>
      </c>
      <c r="AB3843" t="b">
        <f t="shared" si="119"/>
        <v>1</v>
      </c>
    </row>
    <row r="3844" spans="1:28" customFormat="1" ht="14.5" x14ac:dyDescent="0.35">
      <c r="A3844" s="19" t="s">
        <v>18160</v>
      </c>
      <c r="B3844" s="19" t="s">
        <v>18161</v>
      </c>
      <c r="C3844" s="19" t="s">
        <v>17043</v>
      </c>
      <c r="D3844" s="19" t="s">
        <v>17826</v>
      </c>
      <c r="E3844" s="41">
        <v>1475830001</v>
      </c>
      <c r="F3844" s="19" t="s">
        <v>995</v>
      </c>
      <c r="G3844" s="19" t="s">
        <v>6892</v>
      </c>
      <c r="H3844" s="19" t="s">
        <v>6893</v>
      </c>
      <c r="I3844" s="24"/>
      <c r="J3844" s="24"/>
      <c r="K3844" s="19" t="s">
        <v>61</v>
      </c>
      <c r="L3844" s="20">
        <v>12425</v>
      </c>
      <c r="M3844" s="20">
        <v>0</v>
      </c>
      <c r="N3844" s="21">
        <v>512032.77</v>
      </c>
      <c r="O3844" s="21">
        <v>0</v>
      </c>
      <c r="P3844" s="21">
        <v>-109134.09</v>
      </c>
      <c r="Q3844" s="21">
        <v>7780.64</v>
      </c>
      <c r="R3844" s="21">
        <v>75864.12</v>
      </c>
      <c r="S3844" s="21">
        <v>0</v>
      </c>
      <c r="T3844" s="21">
        <v>486543.44</v>
      </c>
      <c r="U3844" s="21">
        <v>-161036.82</v>
      </c>
      <c r="V3844" s="21">
        <v>-13741.1</v>
      </c>
      <c r="W3844" s="20">
        <v>311765.52</v>
      </c>
      <c r="X3844" s="20">
        <v>224782.38602999999</v>
      </c>
      <c r="Y3844" s="20">
        <v>9</v>
      </c>
      <c r="Z3844" s="20">
        <v>24975.820670000001</v>
      </c>
      <c r="AA3844" s="45">
        <f t="shared" si="118"/>
        <v>486543.44000000006</v>
      </c>
      <c r="AB3844" t="b">
        <f t="shared" si="119"/>
        <v>1</v>
      </c>
    </row>
    <row r="3845" spans="1:28" customFormat="1" ht="14.5" x14ac:dyDescent="0.35">
      <c r="A3845" s="19" t="s">
        <v>18158</v>
      </c>
      <c r="B3845" s="19" t="s">
        <v>18159</v>
      </c>
      <c r="C3845" s="19" t="s">
        <v>17015</v>
      </c>
      <c r="D3845" s="19" t="s">
        <v>17803</v>
      </c>
      <c r="E3845" s="41">
        <v>1477530001</v>
      </c>
      <c r="F3845" s="19" t="s">
        <v>68</v>
      </c>
      <c r="G3845" s="19" t="s">
        <v>6055</v>
      </c>
      <c r="H3845" s="19" t="s">
        <v>6056</v>
      </c>
      <c r="I3845" s="24"/>
      <c r="J3845" s="24"/>
      <c r="K3845" s="19" t="s">
        <v>61</v>
      </c>
      <c r="L3845" s="20">
        <v>13675</v>
      </c>
      <c r="M3845" s="20">
        <v>0</v>
      </c>
      <c r="N3845" s="21">
        <v>510428.54</v>
      </c>
      <c r="O3845" s="21">
        <v>0</v>
      </c>
      <c r="P3845" s="21">
        <v>-154202.26999999999</v>
      </c>
      <c r="Q3845" s="21">
        <v>10042.370000000001</v>
      </c>
      <c r="R3845" s="21">
        <v>0</v>
      </c>
      <c r="S3845" s="21">
        <v>0</v>
      </c>
      <c r="T3845" s="21">
        <v>366268.64</v>
      </c>
      <c r="U3845" s="21">
        <v>-52728.3</v>
      </c>
      <c r="V3845" s="21">
        <v>-2444.08</v>
      </c>
      <c r="W3845" s="20">
        <v>311096.26</v>
      </c>
      <c r="X3845" s="20">
        <v>224078.12906000001</v>
      </c>
      <c r="Y3845" s="20">
        <v>5</v>
      </c>
      <c r="Z3845" s="20">
        <v>44815.625811999998</v>
      </c>
      <c r="AA3845" s="45">
        <f t="shared" ref="AA3845:AA3908" si="120">SUM(N3845:S3845)</f>
        <v>366268.64</v>
      </c>
      <c r="AB3845" t="b">
        <f t="shared" ref="AB3845:AB3908" si="121">T3845=AA3845</f>
        <v>1</v>
      </c>
    </row>
    <row r="3846" spans="1:28" customFormat="1" ht="14.5" x14ac:dyDescent="0.35">
      <c r="A3846" s="19" t="s">
        <v>18160</v>
      </c>
      <c r="B3846" s="19" t="s">
        <v>18161</v>
      </c>
      <c r="C3846" s="19" t="s">
        <v>17098</v>
      </c>
      <c r="D3846" s="19" t="s">
        <v>17863</v>
      </c>
      <c r="E3846" s="41">
        <v>1477610001</v>
      </c>
      <c r="F3846" s="19" t="s">
        <v>877</v>
      </c>
      <c r="G3846" s="19"/>
      <c r="H3846" s="19"/>
      <c r="I3846" s="24"/>
      <c r="J3846" s="24"/>
      <c r="K3846" s="19" t="s">
        <v>63</v>
      </c>
      <c r="L3846" s="20">
        <v>0</v>
      </c>
      <c r="M3846" s="20">
        <v>0</v>
      </c>
      <c r="N3846" s="21">
        <v>0</v>
      </c>
      <c r="O3846" s="21">
        <v>0</v>
      </c>
      <c r="P3846" s="21">
        <v>0</v>
      </c>
      <c r="Q3846" s="21">
        <v>0</v>
      </c>
      <c r="R3846" s="21">
        <v>0</v>
      </c>
      <c r="S3846" s="21">
        <v>0</v>
      </c>
      <c r="T3846" s="21">
        <v>0</v>
      </c>
      <c r="U3846" s="21">
        <v>0</v>
      </c>
      <c r="V3846" s="21">
        <v>0</v>
      </c>
      <c r="W3846" s="20">
        <v>0</v>
      </c>
      <c r="X3846" s="20">
        <v>0</v>
      </c>
      <c r="Y3846" s="20">
        <v>0</v>
      </c>
      <c r="Z3846" s="20"/>
      <c r="AA3846" s="45">
        <f t="shared" si="120"/>
        <v>0</v>
      </c>
      <c r="AB3846" t="b">
        <f t="shared" si="121"/>
        <v>1</v>
      </c>
    </row>
    <row r="3847" spans="1:28" customFormat="1" ht="14.5" x14ac:dyDescent="0.35">
      <c r="A3847" s="19" t="s">
        <v>18156</v>
      </c>
      <c r="B3847" s="19" t="s">
        <v>18157</v>
      </c>
      <c r="C3847" s="19" t="s">
        <v>16923</v>
      </c>
      <c r="D3847" s="19" t="s">
        <v>17746</v>
      </c>
      <c r="E3847" s="41">
        <v>1478930001</v>
      </c>
      <c r="F3847" s="19" t="s">
        <v>2135</v>
      </c>
      <c r="G3847" s="19"/>
      <c r="H3847" s="19"/>
      <c r="I3847" s="24"/>
      <c r="J3847" s="24"/>
      <c r="K3847" s="19" t="s">
        <v>61</v>
      </c>
      <c r="L3847" s="20">
        <v>206</v>
      </c>
      <c r="M3847" s="20">
        <v>0</v>
      </c>
      <c r="N3847" s="21">
        <v>0</v>
      </c>
      <c r="O3847" s="21">
        <v>0</v>
      </c>
      <c r="P3847" s="21">
        <v>-6283.9</v>
      </c>
      <c r="Q3847" s="21">
        <v>0</v>
      </c>
      <c r="R3847" s="21">
        <v>0</v>
      </c>
      <c r="S3847" s="21">
        <v>0</v>
      </c>
      <c r="T3847" s="21">
        <v>-6283.9</v>
      </c>
      <c r="U3847" s="21">
        <v>0</v>
      </c>
      <c r="V3847" s="21">
        <v>-11.62</v>
      </c>
      <c r="W3847" s="20">
        <v>-6295.52</v>
      </c>
      <c r="X3847" s="20">
        <v>0</v>
      </c>
      <c r="Y3847" s="20">
        <v>0</v>
      </c>
      <c r="Z3847" s="20"/>
      <c r="AA3847" s="45">
        <f t="shared" si="120"/>
        <v>-6283.9</v>
      </c>
      <c r="AB3847" t="b">
        <f t="shared" si="121"/>
        <v>1</v>
      </c>
    </row>
    <row r="3848" spans="1:28" customFormat="1" ht="14.5" x14ac:dyDescent="0.35">
      <c r="A3848" s="19" t="s">
        <v>18156</v>
      </c>
      <c r="B3848" s="19" t="s">
        <v>18157</v>
      </c>
      <c r="C3848" s="19" t="s">
        <v>16923</v>
      </c>
      <c r="D3848" s="19" t="s">
        <v>17746</v>
      </c>
      <c r="E3848" s="41">
        <v>1479150001</v>
      </c>
      <c r="F3848" s="19" t="s">
        <v>2136</v>
      </c>
      <c r="G3848" s="19" t="s">
        <v>9968</v>
      </c>
      <c r="H3848" s="19" t="s">
        <v>9969</v>
      </c>
      <c r="I3848" s="24"/>
      <c r="J3848" s="24"/>
      <c r="K3848" s="19" t="s">
        <v>61</v>
      </c>
      <c r="L3848" s="20">
        <v>9281</v>
      </c>
      <c r="M3848" s="20">
        <v>0</v>
      </c>
      <c r="N3848" s="21">
        <v>314192.88</v>
      </c>
      <c r="O3848" s="21">
        <v>0</v>
      </c>
      <c r="P3848" s="21">
        <v>0</v>
      </c>
      <c r="Q3848" s="21">
        <v>6437.09</v>
      </c>
      <c r="R3848" s="21">
        <v>0</v>
      </c>
      <c r="S3848" s="21">
        <v>0</v>
      </c>
      <c r="T3848" s="21">
        <v>320629.96999999997</v>
      </c>
      <c r="U3848" s="21">
        <v>-130308.2</v>
      </c>
      <c r="V3848" s="21">
        <v>-3085.12</v>
      </c>
      <c r="W3848" s="20">
        <v>187236.65</v>
      </c>
      <c r="X3848" s="20">
        <v>137930.67431999999</v>
      </c>
      <c r="Y3848" s="20">
        <v>6</v>
      </c>
      <c r="Z3848" s="20">
        <v>22988.44572</v>
      </c>
      <c r="AA3848" s="45">
        <f t="shared" si="120"/>
        <v>320629.97000000003</v>
      </c>
      <c r="AB3848" t="b">
        <f t="shared" si="121"/>
        <v>1</v>
      </c>
    </row>
    <row r="3849" spans="1:28" customFormat="1" ht="14.5" x14ac:dyDescent="0.35">
      <c r="A3849" s="19" t="s">
        <v>18156</v>
      </c>
      <c r="B3849" s="19" t="s">
        <v>18157</v>
      </c>
      <c r="C3849" s="19" t="s">
        <v>16900</v>
      </c>
      <c r="D3849" s="19" t="s">
        <v>17719</v>
      </c>
      <c r="E3849" s="41">
        <v>1479230001</v>
      </c>
      <c r="F3849" s="19" t="s">
        <v>1965</v>
      </c>
      <c r="G3849" s="19" t="s">
        <v>9520</v>
      </c>
      <c r="H3849" s="19" t="s">
        <v>9521</v>
      </c>
      <c r="I3849" s="24"/>
      <c r="J3849" s="24"/>
      <c r="K3849" s="19" t="s">
        <v>171</v>
      </c>
      <c r="L3849" s="20">
        <v>28400</v>
      </c>
      <c r="M3849" s="20">
        <v>0</v>
      </c>
      <c r="N3849" s="21">
        <v>793252.92</v>
      </c>
      <c r="O3849" s="21">
        <v>336185.01</v>
      </c>
      <c r="P3849" s="21">
        <v>-138062.26</v>
      </c>
      <c r="Q3849" s="21">
        <v>6611.76</v>
      </c>
      <c r="R3849" s="21">
        <v>0</v>
      </c>
      <c r="S3849" s="21">
        <v>1418.31</v>
      </c>
      <c r="T3849" s="21">
        <v>999405.74</v>
      </c>
      <c r="U3849" s="21">
        <v>-69465.899999999994</v>
      </c>
      <c r="V3849" s="21">
        <v>-4777.05</v>
      </c>
      <c r="W3849" s="20">
        <v>925162.79</v>
      </c>
      <c r="X3849" s="20">
        <v>348238.03188000002</v>
      </c>
      <c r="Y3849" s="20">
        <v>5</v>
      </c>
      <c r="Z3849" s="20">
        <v>69647.606376000011</v>
      </c>
      <c r="AA3849" s="45">
        <f t="shared" si="120"/>
        <v>999405.74000000022</v>
      </c>
      <c r="AB3849" t="b">
        <f t="shared" si="121"/>
        <v>1</v>
      </c>
    </row>
    <row r="3850" spans="1:28" customFormat="1" ht="14.5" x14ac:dyDescent="0.35">
      <c r="A3850" s="19" t="s">
        <v>18154</v>
      </c>
      <c r="B3850" s="19" t="s">
        <v>18155</v>
      </c>
      <c r="C3850" s="19" t="s">
        <v>16832</v>
      </c>
      <c r="D3850" s="19" t="s">
        <v>17677</v>
      </c>
      <c r="E3850" s="41">
        <v>1479660002</v>
      </c>
      <c r="F3850" s="19" t="s">
        <v>2354</v>
      </c>
      <c r="G3850" s="19" t="s">
        <v>10536</v>
      </c>
      <c r="H3850" s="19" t="s">
        <v>10537</v>
      </c>
      <c r="I3850" s="24"/>
      <c r="J3850" s="24"/>
      <c r="K3850" s="19" t="s">
        <v>61</v>
      </c>
      <c r="L3850" s="20">
        <v>6255</v>
      </c>
      <c r="M3850" s="20">
        <v>0</v>
      </c>
      <c r="N3850" s="21">
        <v>228807.02</v>
      </c>
      <c r="O3850" s="21">
        <v>0</v>
      </c>
      <c r="P3850" s="21">
        <v>0</v>
      </c>
      <c r="Q3850" s="21">
        <v>0</v>
      </c>
      <c r="R3850" s="21">
        <v>93583.24</v>
      </c>
      <c r="S3850" s="21">
        <v>0</v>
      </c>
      <c r="T3850" s="21">
        <v>322390.26</v>
      </c>
      <c r="U3850" s="21">
        <v>-137902.29999999999</v>
      </c>
      <c r="V3850" s="21">
        <v>-10568.43</v>
      </c>
      <c r="W3850" s="20">
        <v>173919.53</v>
      </c>
      <c r="X3850" s="20">
        <v>100446.28178</v>
      </c>
      <c r="Y3850" s="20">
        <v>7</v>
      </c>
      <c r="Z3850" s="20">
        <v>14349.468825714286</v>
      </c>
      <c r="AA3850" s="45">
        <f t="shared" si="120"/>
        <v>322390.26</v>
      </c>
      <c r="AB3850" t="b">
        <f t="shared" si="121"/>
        <v>1</v>
      </c>
    </row>
    <row r="3851" spans="1:28" customFormat="1" ht="14.5" x14ac:dyDescent="0.35">
      <c r="A3851" s="19" t="s">
        <v>18148</v>
      </c>
      <c r="B3851" s="19" t="s">
        <v>18149</v>
      </c>
      <c r="C3851" s="19" t="s">
        <v>16550</v>
      </c>
      <c r="D3851" s="19" t="s">
        <v>17507</v>
      </c>
      <c r="E3851" s="41">
        <v>1479900001</v>
      </c>
      <c r="F3851" s="19" t="s">
        <v>2765</v>
      </c>
      <c r="G3851" s="19" t="s">
        <v>18637</v>
      </c>
      <c r="H3851" s="19" t="s">
        <v>11296</v>
      </c>
      <c r="I3851" s="24"/>
      <c r="J3851" s="24"/>
      <c r="K3851" s="19" t="s">
        <v>61</v>
      </c>
      <c r="L3851" s="20">
        <v>12105</v>
      </c>
      <c r="M3851" s="20">
        <v>0</v>
      </c>
      <c r="N3851" s="21">
        <v>399903.5</v>
      </c>
      <c r="O3851" s="21">
        <v>792</v>
      </c>
      <c r="P3851" s="21">
        <v>0</v>
      </c>
      <c r="Q3851" s="21">
        <v>0</v>
      </c>
      <c r="R3851" s="21">
        <v>0</v>
      </c>
      <c r="S3851" s="21">
        <v>1482.98</v>
      </c>
      <c r="T3851" s="21">
        <v>402178.48</v>
      </c>
      <c r="U3851" s="21">
        <v>-65678.100000000006</v>
      </c>
      <c r="V3851" s="21">
        <v>-12185.63</v>
      </c>
      <c r="W3851" s="20">
        <v>324314.75</v>
      </c>
      <c r="X3851" s="20">
        <v>175557.63649999999</v>
      </c>
      <c r="Y3851" s="20">
        <v>6</v>
      </c>
      <c r="Z3851" s="20">
        <v>29259.606083333332</v>
      </c>
      <c r="AA3851" s="45">
        <f t="shared" si="120"/>
        <v>402178.48</v>
      </c>
      <c r="AB3851" t="b">
        <f t="shared" si="121"/>
        <v>1</v>
      </c>
    </row>
    <row r="3852" spans="1:28" customFormat="1" ht="14.5" x14ac:dyDescent="0.35">
      <c r="A3852" s="19" t="s">
        <v>18160</v>
      </c>
      <c r="B3852" s="19" t="s">
        <v>18161</v>
      </c>
      <c r="C3852" s="19" t="s">
        <v>17098</v>
      </c>
      <c r="D3852" s="19" t="s">
        <v>17863</v>
      </c>
      <c r="E3852" s="41">
        <v>1480160001</v>
      </c>
      <c r="F3852" s="19" t="s">
        <v>921</v>
      </c>
      <c r="G3852" s="19" t="s">
        <v>6717</v>
      </c>
      <c r="H3852" s="19" t="s">
        <v>6718</v>
      </c>
      <c r="I3852" s="24"/>
      <c r="J3852" s="24"/>
      <c r="K3852" s="19" t="s">
        <v>61</v>
      </c>
      <c r="L3852" s="20">
        <v>18271</v>
      </c>
      <c r="M3852" s="20">
        <v>0</v>
      </c>
      <c r="N3852" s="21">
        <v>658328.22</v>
      </c>
      <c r="O3852" s="21">
        <v>0</v>
      </c>
      <c r="P3852" s="21">
        <v>-146174.81</v>
      </c>
      <c r="Q3852" s="21">
        <v>4391.2299999999996</v>
      </c>
      <c r="R3852" s="21">
        <v>0</v>
      </c>
      <c r="S3852" s="21">
        <v>0</v>
      </c>
      <c r="T3852" s="21">
        <v>516544.64</v>
      </c>
      <c r="U3852" s="21">
        <v>-184446.04</v>
      </c>
      <c r="V3852" s="21">
        <v>-54863.66</v>
      </c>
      <c r="W3852" s="20">
        <v>277234.94</v>
      </c>
      <c r="X3852" s="20">
        <v>289006.08857999998</v>
      </c>
      <c r="Y3852" s="20">
        <v>4</v>
      </c>
      <c r="Z3852" s="20">
        <v>72251.522144999995</v>
      </c>
      <c r="AA3852" s="45">
        <f t="shared" si="120"/>
        <v>516544.63999999996</v>
      </c>
      <c r="AB3852" t="b">
        <f t="shared" si="121"/>
        <v>1</v>
      </c>
    </row>
    <row r="3853" spans="1:28" customFormat="1" ht="14.5" x14ac:dyDescent="0.35">
      <c r="A3853" s="19" t="s">
        <v>18158</v>
      </c>
      <c r="B3853" s="19" t="s">
        <v>18159</v>
      </c>
      <c r="C3853" s="19" t="s">
        <v>17015</v>
      </c>
      <c r="D3853" s="19" t="s">
        <v>17803</v>
      </c>
      <c r="E3853" s="41">
        <v>1480590001</v>
      </c>
      <c r="F3853" s="19" t="s">
        <v>112</v>
      </c>
      <c r="G3853" s="19" t="s">
        <v>4515</v>
      </c>
      <c r="H3853" s="19" t="s">
        <v>4516</v>
      </c>
      <c r="I3853" s="24"/>
      <c r="J3853" s="24"/>
      <c r="K3853" s="19" t="s">
        <v>61</v>
      </c>
      <c r="L3853" s="20">
        <v>1299</v>
      </c>
      <c r="M3853" s="20">
        <v>0</v>
      </c>
      <c r="N3853" s="21">
        <v>39915.49</v>
      </c>
      <c r="O3853" s="21">
        <v>0</v>
      </c>
      <c r="P3853" s="21">
        <v>0</v>
      </c>
      <c r="Q3853" s="21">
        <v>0</v>
      </c>
      <c r="R3853" s="21">
        <v>0</v>
      </c>
      <c r="S3853" s="21">
        <v>0</v>
      </c>
      <c r="T3853" s="21">
        <v>39915.49</v>
      </c>
      <c r="U3853" s="21">
        <v>-25.8</v>
      </c>
      <c r="V3853" s="21">
        <v>-929.55</v>
      </c>
      <c r="W3853" s="20">
        <v>38960.14</v>
      </c>
      <c r="X3853" s="20">
        <v>17522.900109999999</v>
      </c>
      <c r="Y3853" s="20">
        <v>2</v>
      </c>
      <c r="Z3853" s="20">
        <v>8761.4500549999993</v>
      </c>
      <c r="AA3853" s="45">
        <f t="shared" si="120"/>
        <v>39915.49</v>
      </c>
      <c r="AB3853" t="b">
        <f t="shared" si="121"/>
        <v>1</v>
      </c>
    </row>
    <row r="3854" spans="1:28" customFormat="1" ht="14.5" x14ac:dyDescent="0.35">
      <c r="A3854" s="19" t="s">
        <v>18148</v>
      </c>
      <c r="B3854" s="19" t="s">
        <v>18149</v>
      </c>
      <c r="C3854" s="19" t="s">
        <v>16550</v>
      </c>
      <c r="D3854" s="19" t="s">
        <v>17507</v>
      </c>
      <c r="E3854" s="41">
        <v>1481210001</v>
      </c>
      <c r="F3854" s="19" t="s">
        <v>16557</v>
      </c>
      <c r="G3854" s="19" t="s">
        <v>11297</v>
      </c>
      <c r="H3854" s="19" t="s">
        <v>11298</v>
      </c>
      <c r="I3854" s="24"/>
      <c r="J3854" s="24"/>
      <c r="K3854" s="19" t="s">
        <v>61</v>
      </c>
      <c r="L3854" s="20">
        <v>10826</v>
      </c>
      <c r="M3854" s="20">
        <v>0</v>
      </c>
      <c r="N3854" s="21">
        <v>372538.32</v>
      </c>
      <c r="O3854" s="21">
        <v>0</v>
      </c>
      <c r="P3854" s="21">
        <v>0</v>
      </c>
      <c r="Q3854" s="21">
        <v>0</v>
      </c>
      <c r="R3854" s="21">
        <v>0</v>
      </c>
      <c r="S3854" s="21">
        <v>3941.74</v>
      </c>
      <c r="T3854" s="21">
        <v>376480.06</v>
      </c>
      <c r="U3854" s="21">
        <v>-39719.379999999997</v>
      </c>
      <c r="V3854" s="21">
        <v>-8997.69</v>
      </c>
      <c r="W3854" s="20">
        <v>327762.99</v>
      </c>
      <c r="X3854" s="20">
        <v>163544.32248</v>
      </c>
      <c r="Y3854" s="20">
        <v>6</v>
      </c>
      <c r="Z3854" s="20">
        <v>27257.38708</v>
      </c>
      <c r="AA3854" s="45">
        <f t="shared" si="120"/>
        <v>376480.06</v>
      </c>
      <c r="AB3854" t="b">
        <f t="shared" si="121"/>
        <v>1</v>
      </c>
    </row>
    <row r="3855" spans="1:28" customFormat="1" ht="14.5" x14ac:dyDescent="0.35">
      <c r="A3855" s="19" t="s">
        <v>18160</v>
      </c>
      <c r="B3855" s="19" t="s">
        <v>18161</v>
      </c>
      <c r="C3855" s="19" t="s">
        <v>17118</v>
      </c>
      <c r="D3855" s="19" t="s">
        <v>17873</v>
      </c>
      <c r="E3855" s="41">
        <v>1481560002</v>
      </c>
      <c r="F3855" s="19" t="s">
        <v>1178</v>
      </c>
      <c r="G3855" s="19" t="s">
        <v>7422</v>
      </c>
      <c r="H3855" s="19" t="s">
        <v>7423</v>
      </c>
      <c r="I3855" s="24"/>
      <c r="J3855" s="24"/>
      <c r="K3855" s="19" t="s">
        <v>61</v>
      </c>
      <c r="L3855" s="20">
        <v>20317</v>
      </c>
      <c r="M3855" s="20">
        <v>0</v>
      </c>
      <c r="N3855" s="21">
        <v>830921.26</v>
      </c>
      <c r="O3855" s="21">
        <v>0</v>
      </c>
      <c r="P3855" s="21">
        <v>-236356.23</v>
      </c>
      <c r="Q3855" s="21">
        <v>9468.48</v>
      </c>
      <c r="R3855" s="21">
        <v>0</v>
      </c>
      <c r="S3855" s="21">
        <v>0</v>
      </c>
      <c r="T3855" s="21">
        <v>604033.51</v>
      </c>
      <c r="U3855" s="21">
        <v>-149064.54999999999</v>
      </c>
      <c r="V3855" s="21">
        <v>-29564.51</v>
      </c>
      <c r="W3855" s="20">
        <v>425404.45</v>
      </c>
      <c r="X3855" s="20">
        <v>364774.43313999998</v>
      </c>
      <c r="Y3855" s="20">
        <v>4</v>
      </c>
      <c r="Z3855" s="20">
        <v>91193.608284999995</v>
      </c>
      <c r="AA3855" s="45">
        <f t="shared" si="120"/>
        <v>604033.51</v>
      </c>
      <c r="AB3855" t="b">
        <f t="shared" si="121"/>
        <v>1</v>
      </c>
    </row>
    <row r="3856" spans="1:28" customFormat="1" ht="14.5" x14ac:dyDescent="0.35">
      <c r="A3856" s="19" t="s">
        <v>18150</v>
      </c>
      <c r="B3856" s="19" t="s">
        <v>18151</v>
      </c>
      <c r="C3856" s="19" t="s">
        <v>16700</v>
      </c>
      <c r="D3856" s="19" t="s">
        <v>17573</v>
      </c>
      <c r="E3856" s="41">
        <v>1481720001</v>
      </c>
      <c r="F3856" s="19" t="s">
        <v>17578</v>
      </c>
      <c r="G3856" s="19"/>
      <c r="H3856" s="19"/>
      <c r="I3856" s="24"/>
      <c r="J3856" s="24"/>
      <c r="K3856" s="19" t="s">
        <v>61</v>
      </c>
      <c r="L3856" s="20">
        <v>4317</v>
      </c>
      <c r="M3856" s="20">
        <v>0</v>
      </c>
      <c r="N3856" s="21">
        <v>0</v>
      </c>
      <c r="O3856" s="21">
        <v>0</v>
      </c>
      <c r="P3856" s="21">
        <v>-11651</v>
      </c>
      <c r="Q3856" s="21">
        <v>0</v>
      </c>
      <c r="R3856" s="21">
        <v>0</v>
      </c>
      <c r="S3856" s="21">
        <v>0</v>
      </c>
      <c r="T3856" s="21">
        <v>-11651</v>
      </c>
      <c r="U3856" s="21">
        <v>0</v>
      </c>
      <c r="V3856" s="21">
        <v>-150.44</v>
      </c>
      <c r="W3856" s="20">
        <v>-11801.44</v>
      </c>
      <c r="X3856" s="20">
        <v>0</v>
      </c>
      <c r="Y3856" s="20">
        <v>0</v>
      </c>
      <c r="Z3856" s="20"/>
      <c r="AA3856" s="45">
        <f t="shared" si="120"/>
        <v>-11651</v>
      </c>
      <c r="AB3856" t="b">
        <f t="shared" si="121"/>
        <v>1</v>
      </c>
    </row>
    <row r="3857" spans="1:28" customFormat="1" ht="14.5" x14ac:dyDescent="0.35">
      <c r="A3857" s="19" t="s">
        <v>18150</v>
      </c>
      <c r="B3857" s="19" t="s">
        <v>18151</v>
      </c>
      <c r="C3857" s="19" t="s">
        <v>16687</v>
      </c>
      <c r="D3857" s="19" t="s">
        <v>17565</v>
      </c>
      <c r="E3857" s="41">
        <v>1482100001</v>
      </c>
      <c r="F3857" s="19" t="s">
        <v>3317</v>
      </c>
      <c r="G3857" s="19" t="s">
        <v>13187</v>
      </c>
      <c r="H3857" s="19" t="s">
        <v>13188</v>
      </c>
      <c r="I3857" s="24"/>
      <c r="J3857" s="24"/>
      <c r="K3857" s="19" t="s">
        <v>61</v>
      </c>
      <c r="L3857" s="20">
        <v>2200</v>
      </c>
      <c r="M3857" s="20">
        <v>0</v>
      </c>
      <c r="N3857" s="21">
        <v>69916.61</v>
      </c>
      <c r="O3857" s="21">
        <v>0</v>
      </c>
      <c r="P3857" s="21">
        <v>-16384.39</v>
      </c>
      <c r="Q3857" s="21">
        <v>0</v>
      </c>
      <c r="R3857" s="21">
        <v>0</v>
      </c>
      <c r="S3857" s="21">
        <v>0</v>
      </c>
      <c r="T3857" s="21">
        <v>53532.22</v>
      </c>
      <c r="U3857" s="21">
        <v>0</v>
      </c>
      <c r="V3857" s="21">
        <v>-1732.6</v>
      </c>
      <c r="W3857" s="20">
        <v>51799.62</v>
      </c>
      <c r="X3857" s="20">
        <v>30693.391790000001</v>
      </c>
      <c r="Y3857" s="20">
        <v>3</v>
      </c>
      <c r="Z3857" s="20">
        <v>10231.130596666668</v>
      </c>
      <c r="AA3857" s="45">
        <f t="shared" si="120"/>
        <v>53532.22</v>
      </c>
      <c r="AB3857" t="b">
        <f t="shared" si="121"/>
        <v>1</v>
      </c>
    </row>
    <row r="3858" spans="1:28" customFormat="1" ht="14.5" x14ac:dyDescent="0.35">
      <c r="A3858" s="19" t="s">
        <v>18152</v>
      </c>
      <c r="B3858" s="19" t="s">
        <v>18153</v>
      </c>
      <c r="C3858" s="19" t="s">
        <v>16735</v>
      </c>
      <c r="D3858" s="19" t="s">
        <v>17600</v>
      </c>
      <c r="E3858" s="41">
        <v>1482450001</v>
      </c>
      <c r="F3858" s="19" t="s">
        <v>3830</v>
      </c>
      <c r="G3858" s="19" t="s">
        <v>14559</v>
      </c>
      <c r="H3858" s="19" t="s">
        <v>14560</v>
      </c>
      <c r="I3858" s="24"/>
      <c r="J3858" s="24"/>
      <c r="K3858" s="19" t="s">
        <v>61</v>
      </c>
      <c r="L3858" s="20">
        <v>408</v>
      </c>
      <c r="M3858" s="20">
        <v>0</v>
      </c>
      <c r="N3858" s="21">
        <v>11782.72</v>
      </c>
      <c r="O3858" s="21">
        <v>0</v>
      </c>
      <c r="P3858" s="21">
        <v>-2301.9899999999998</v>
      </c>
      <c r="Q3858" s="21">
        <v>576.35</v>
      </c>
      <c r="R3858" s="21">
        <v>0</v>
      </c>
      <c r="S3858" s="21">
        <v>0</v>
      </c>
      <c r="T3858" s="21">
        <v>10057.08</v>
      </c>
      <c r="U3858" s="21">
        <v>-176.6</v>
      </c>
      <c r="V3858" s="21">
        <v>-375.97</v>
      </c>
      <c r="W3858" s="20">
        <v>9504.51</v>
      </c>
      <c r="X3858" s="20">
        <v>5172.6140800000003</v>
      </c>
      <c r="Y3858" s="20">
        <v>3</v>
      </c>
      <c r="Z3858" s="20">
        <v>1724.2046933333334</v>
      </c>
      <c r="AA3858" s="45">
        <f t="shared" si="120"/>
        <v>10057.08</v>
      </c>
      <c r="AB3858" t="b">
        <f t="shared" si="121"/>
        <v>1</v>
      </c>
    </row>
    <row r="3859" spans="1:28" customFormat="1" ht="14.5" x14ac:dyDescent="0.35">
      <c r="A3859" s="19" t="s">
        <v>18158</v>
      </c>
      <c r="B3859" s="19" t="s">
        <v>18159</v>
      </c>
      <c r="C3859" s="19" t="s">
        <v>16954</v>
      </c>
      <c r="D3859" s="19" t="s">
        <v>17767</v>
      </c>
      <c r="E3859" s="41">
        <v>1482530001</v>
      </c>
      <c r="F3859" s="19" t="s">
        <v>68</v>
      </c>
      <c r="G3859" s="19" t="s">
        <v>5734</v>
      </c>
      <c r="H3859" s="19" t="s">
        <v>5735</v>
      </c>
      <c r="I3859" s="24"/>
      <c r="J3859" s="24"/>
      <c r="K3859" s="19" t="s">
        <v>61</v>
      </c>
      <c r="L3859" s="20">
        <v>21743</v>
      </c>
      <c r="M3859" s="20">
        <v>0</v>
      </c>
      <c r="N3859" s="21">
        <v>634568.48</v>
      </c>
      <c r="O3859" s="21">
        <v>0</v>
      </c>
      <c r="P3859" s="21">
        <v>-54001.53</v>
      </c>
      <c r="Q3859" s="21">
        <v>1791.94</v>
      </c>
      <c r="R3859" s="21">
        <v>0</v>
      </c>
      <c r="S3859" s="21">
        <v>6593.81</v>
      </c>
      <c r="T3859" s="21">
        <v>588952.69999999995</v>
      </c>
      <c r="U3859" s="21">
        <v>-166797.82</v>
      </c>
      <c r="V3859" s="21">
        <v>-164619.32999999999</v>
      </c>
      <c r="W3859" s="20">
        <v>257535.55</v>
      </c>
      <c r="X3859" s="20">
        <v>278575.56271999999</v>
      </c>
      <c r="Y3859" s="20">
        <v>6</v>
      </c>
      <c r="Z3859" s="20">
        <v>46429.260453333329</v>
      </c>
      <c r="AA3859" s="45">
        <f t="shared" si="120"/>
        <v>588952.69999999995</v>
      </c>
      <c r="AB3859" t="b">
        <f t="shared" si="121"/>
        <v>1</v>
      </c>
    </row>
    <row r="3860" spans="1:28" customFormat="1" ht="14.5" x14ac:dyDescent="0.35">
      <c r="A3860" s="19" t="s">
        <v>18152</v>
      </c>
      <c r="B3860" s="19" t="s">
        <v>18153</v>
      </c>
      <c r="C3860" s="19" t="s">
        <v>16727</v>
      </c>
      <c r="D3860" s="19" t="s">
        <v>17891</v>
      </c>
      <c r="E3860" s="41">
        <v>1483180001</v>
      </c>
      <c r="F3860" s="19" t="s">
        <v>4080</v>
      </c>
      <c r="G3860" s="19" t="s">
        <v>15221</v>
      </c>
      <c r="H3860" s="19" t="s">
        <v>15222</v>
      </c>
      <c r="I3860" s="24"/>
      <c r="J3860" s="24"/>
      <c r="K3860" s="19" t="s">
        <v>61</v>
      </c>
      <c r="L3860" s="20">
        <v>12000</v>
      </c>
      <c r="M3860" s="20">
        <v>0</v>
      </c>
      <c r="N3860" s="21">
        <v>342359.92</v>
      </c>
      <c r="O3860" s="21">
        <v>0</v>
      </c>
      <c r="P3860" s="21">
        <v>-39382.400000000001</v>
      </c>
      <c r="Q3860" s="21">
        <v>0</v>
      </c>
      <c r="R3860" s="21">
        <v>0</v>
      </c>
      <c r="S3860" s="21">
        <v>0</v>
      </c>
      <c r="T3860" s="21">
        <v>302977.52</v>
      </c>
      <c r="U3860" s="21">
        <v>-170285.32</v>
      </c>
      <c r="V3860" s="21">
        <v>-12316.74</v>
      </c>
      <c r="W3860" s="20">
        <v>120375.46</v>
      </c>
      <c r="X3860" s="20">
        <v>150296.00487999999</v>
      </c>
      <c r="Y3860" s="20">
        <v>6</v>
      </c>
      <c r="Z3860" s="20">
        <v>25049.334146666664</v>
      </c>
      <c r="AA3860" s="45">
        <f t="shared" si="120"/>
        <v>302977.51999999996</v>
      </c>
      <c r="AB3860" t="b">
        <f t="shared" si="121"/>
        <v>1</v>
      </c>
    </row>
    <row r="3861" spans="1:28" customFormat="1" ht="14.5" x14ac:dyDescent="0.35">
      <c r="A3861" s="19" t="s">
        <v>18154</v>
      </c>
      <c r="B3861" s="19" t="s">
        <v>18155</v>
      </c>
      <c r="C3861" s="19" t="s">
        <v>16842</v>
      </c>
      <c r="D3861" s="19" t="s">
        <v>17690</v>
      </c>
      <c r="E3861" s="41">
        <v>1483260001</v>
      </c>
      <c r="F3861" s="19" t="s">
        <v>2465</v>
      </c>
      <c r="G3861" s="19" t="s">
        <v>10870</v>
      </c>
      <c r="H3861" s="19" t="s">
        <v>10871</v>
      </c>
      <c r="I3861" s="24"/>
      <c r="J3861" s="24"/>
      <c r="K3861" s="19" t="s">
        <v>61</v>
      </c>
      <c r="L3861" s="20">
        <v>49250</v>
      </c>
      <c r="M3861" s="20">
        <v>0</v>
      </c>
      <c r="N3861" s="21">
        <v>1364476.92</v>
      </c>
      <c r="O3861" s="21">
        <v>0</v>
      </c>
      <c r="P3861" s="21">
        <v>-507128.64</v>
      </c>
      <c r="Q3861" s="21">
        <v>8557.85</v>
      </c>
      <c r="R3861" s="21">
        <v>0</v>
      </c>
      <c r="S3861" s="21">
        <v>3434.07</v>
      </c>
      <c r="T3861" s="21">
        <v>869340.2</v>
      </c>
      <c r="U3861" s="21">
        <v>-382674.32</v>
      </c>
      <c r="V3861" s="21">
        <v>-44757.26</v>
      </c>
      <c r="W3861" s="20">
        <v>441908.62</v>
      </c>
      <c r="X3861" s="20">
        <v>599005.36788000003</v>
      </c>
      <c r="Y3861" s="20">
        <v>10</v>
      </c>
      <c r="Z3861" s="20">
        <v>59900.536788000005</v>
      </c>
      <c r="AA3861" s="45">
        <f t="shared" si="120"/>
        <v>869340.19999999984</v>
      </c>
      <c r="AB3861" t="b">
        <f t="shared" si="121"/>
        <v>1</v>
      </c>
    </row>
    <row r="3862" spans="1:28" customFormat="1" ht="14.5" x14ac:dyDescent="0.35">
      <c r="A3862" s="19" t="s">
        <v>18150</v>
      </c>
      <c r="B3862" s="19" t="s">
        <v>18151</v>
      </c>
      <c r="C3862" s="19" t="s">
        <v>16696</v>
      </c>
      <c r="D3862" s="19" t="s">
        <v>17569</v>
      </c>
      <c r="E3862" s="41">
        <v>1483340001</v>
      </c>
      <c r="F3862" s="19" t="s">
        <v>3538</v>
      </c>
      <c r="G3862" s="19" t="s">
        <v>13788</v>
      </c>
      <c r="H3862" s="19" t="s">
        <v>13789</v>
      </c>
      <c r="I3862" s="24"/>
      <c r="J3862" s="24"/>
      <c r="K3862" s="19" t="s">
        <v>61</v>
      </c>
      <c r="L3862" s="20">
        <v>19600</v>
      </c>
      <c r="M3862" s="20">
        <v>0</v>
      </c>
      <c r="N3862" s="21">
        <v>620398.30000000005</v>
      </c>
      <c r="O3862" s="21">
        <v>0</v>
      </c>
      <c r="P3862" s="21">
        <v>0</v>
      </c>
      <c r="Q3862" s="21">
        <v>5551.99</v>
      </c>
      <c r="R3862" s="21">
        <v>31610.12</v>
      </c>
      <c r="S3862" s="21">
        <v>0</v>
      </c>
      <c r="T3862" s="21">
        <v>657560.41</v>
      </c>
      <c r="U3862" s="21">
        <v>-132368.43</v>
      </c>
      <c r="V3862" s="21">
        <v>-24581.47</v>
      </c>
      <c r="W3862" s="20">
        <v>500610.51</v>
      </c>
      <c r="X3862" s="20">
        <v>272354.85369999998</v>
      </c>
      <c r="Y3862" s="20">
        <v>12</v>
      </c>
      <c r="Z3862" s="20">
        <v>22696.237808333331</v>
      </c>
      <c r="AA3862" s="45">
        <f t="shared" si="120"/>
        <v>657560.41</v>
      </c>
      <c r="AB3862" t="b">
        <f t="shared" si="121"/>
        <v>1</v>
      </c>
    </row>
    <row r="3863" spans="1:28" customFormat="1" ht="14.5" x14ac:dyDescent="0.35">
      <c r="A3863" s="19" t="s">
        <v>18156</v>
      </c>
      <c r="B3863" s="19" t="s">
        <v>18157</v>
      </c>
      <c r="C3863" s="19" t="s">
        <v>16938</v>
      </c>
      <c r="D3863" s="19" t="s">
        <v>17759</v>
      </c>
      <c r="E3863" s="41">
        <v>1483420002</v>
      </c>
      <c r="F3863" s="19" t="s">
        <v>1811</v>
      </c>
      <c r="G3863" s="19" t="s">
        <v>9143</v>
      </c>
      <c r="H3863" s="19" t="s">
        <v>9144</v>
      </c>
      <c r="I3863" s="24"/>
      <c r="J3863" s="24"/>
      <c r="K3863" s="19" t="s">
        <v>61</v>
      </c>
      <c r="L3863" s="20">
        <v>16024</v>
      </c>
      <c r="M3863" s="20">
        <v>0</v>
      </c>
      <c r="N3863" s="21">
        <v>484740.48</v>
      </c>
      <c r="O3863" s="21">
        <v>0</v>
      </c>
      <c r="P3863" s="21">
        <v>0</v>
      </c>
      <c r="Q3863" s="21">
        <v>0</v>
      </c>
      <c r="R3863" s="21">
        <v>0</v>
      </c>
      <c r="S3863" s="21">
        <v>0</v>
      </c>
      <c r="T3863" s="21">
        <v>484740.48</v>
      </c>
      <c r="U3863" s="21">
        <v>-99946.07</v>
      </c>
      <c r="V3863" s="21">
        <v>-16834.189999999999</v>
      </c>
      <c r="W3863" s="20">
        <v>367960.22</v>
      </c>
      <c r="X3863" s="20">
        <v>212801.07071999999</v>
      </c>
      <c r="Y3863" s="20">
        <v>2</v>
      </c>
      <c r="Z3863" s="20">
        <v>106400.53535999999</v>
      </c>
      <c r="AA3863" s="45">
        <f t="shared" si="120"/>
        <v>484740.48</v>
      </c>
      <c r="AB3863" t="b">
        <f t="shared" si="121"/>
        <v>1</v>
      </c>
    </row>
    <row r="3864" spans="1:28" customFormat="1" ht="14.5" x14ac:dyDescent="0.35">
      <c r="A3864" s="19" t="s">
        <v>18154</v>
      </c>
      <c r="B3864" s="19" t="s">
        <v>18155</v>
      </c>
      <c r="C3864" s="19" t="s">
        <v>16815</v>
      </c>
      <c r="D3864" s="19" t="s">
        <v>17666</v>
      </c>
      <c r="E3864" s="41">
        <v>1483690001</v>
      </c>
      <c r="F3864" s="19" t="s">
        <v>1623</v>
      </c>
      <c r="G3864" s="19" t="s">
        <v>8630</v>
      </c>
      <c r="H3864" s="19" t="s">
        <v>8631</v>
      </c>
      <c r="I3864" s="24"/>
      <c r="J3864" s="24"/>
      <c r="K3864" s="19" t="s">
        <v>61</v>
      </c>
      <c r="L3864" s="20">
        <v>30382</v>
      </c>
      <c r="M3864" s="20">
        <v>1589</v>
      </c>
      <c r="N3864" s="21">
        <v>1256479.6599999999</v>
      </c>
      <c r="O3864" s="21">
        <v>0</v>
      </c>
      <c r="P3864" s="21">
        <v>-659888.26</v>
      </c>
      <c r="Q3864" s="21">
        <v>0</v>
      </c>
      <c r="R3864" s="21">
        <v>0</v>
      </c>
      <c r="S3864" s="21">
        <v>0</v>
      </c>
      <c r="T3864" s="21">
        <v>596591.4</v>
      </c>
      <c r="U3864" s="21">
        <v>-181965.72</v>
      </c>
      <c r="V3864" s="21">
        <v>41512.22</v>
      </c>
      <c r="W3864" s="20">
        <v>456137.9</v>
      </c>
      <c r="X3864" s="20">
        <v>551594.57074</v>
      </c>
      <c r="Y3864" s="20">
        <v>11</v>
      </c>
      <c r="Z3864" s="20">
        <v>50144.960976363633</v>
      </c>
      <c r="AA3864" s="45">
        <f t="shared" si="120"/>
        <v>596591.39999999991</v>
      </c>
      <c r="AB3864" t="b">
        <f t="shared" si="121"/>
        <v>1</v>
      </c>
    </row>
    <row r="3865" spans="1:28" customFormat="1" ht="14.5" x14ac:dyDescent="0.35">
      <c r="A3865" s="19" t="s">
        <v>18156</v>
      </c>
      <c r="B3865" s="19" t="s">
        <v>18157</v>
      </c>
      <c r="C3865" s="19" t="s">
        <v>16938</v>
      </c>
      <c r="D3865" s="19" t="s">
        <v>17759</v>
      </c>
      <c r="E3865" s="41">
        <v>1483930001</v>
      </c>
      <c r="F3865" s="19" t="s">
        <v>1812</v>
      </c>
      <c r="G3865" s="19" t="s">
        <v>9043</v>
      </c>
      <c r="H3865" s="19" t="s">
        <v>9044</v>
      </c>
      <c r="I3865" s="24"/>
      <c r="J3865" s="24"/>
      <c r="K3865" s="19" t="s">
        <v>61</v>
      </c>
      <c r="L3865" s="20">
        <v>9000</v>
      </c>
      <c r="M3865" s="20">
        <v>0</v>
      </c>
      <c r="N3865" s="21">
        <v>322146.17</v>
      </c>
      <c r="O3865" s="21">
        <v>0</v>
      </c>
      <c r="P3865" s="21">
        <v>-306038.34999999998</v>
      </c>
      <c r="Q3865" s="21">
        <v>0</v>
      </c>
      <c r="R3865" s="21">
        <v>0</v>
      </c>
      <c r="S3865" s="21">
        <v>0</v>
      </c>
      <c r="T3865" s="21">
        <v>16107.82</v>
      </c>
      <c r="U3865" s="21">
        <v>-78406.78</v>
      </c>
      <c r="V3865" s="21">
        <v>-125803.55</v>
      </c>
      <c r="W3865" s="20">
        <v>-188102.51</v>
      </c>
      <c r="X3865" s="20">
        <v>141422.16863</v>
      </c>
      <c r="Y3865" s="20">
        <v>2</v>
      </c>
      <c r="Z3865" s="20">
        <v>70711.084315</v>
      </c>
      <c r="AA3865" s="45">
        <f t="shared" si="120"/>
        <v>16107.820000000007</v>
      </c>
      <c r="AB3865" t="b">
        <f t="shared" si="121"/>
        <v>1</v>
      </c>
    </row>
    <row r="3866" spans="1:28" customFormat="1" ht="14.5" x14ac:dyDescent="0.35">
      <c r="A3866" s="19" t="s">
        <v>18156</v>
      </c>
      <c r="B3866" s="19" t="s">
        <v>18157</v>
      </c>
      <c r="C3866" s="19" t="s">
        <v>16923</v>
      </c>
      <c r="D3866" s="19" t="s">
        <v>17746</v>
      </c>
      <c r="E3866" s="41">
        <v>1484070001</v>
      </c>
      <c r="F3866" s="19" t="s">
        <v>2137</v>
      </c>
      <c r="G3866" s="19" t="s">
        <v>9970</v>
      </c>
      <c r="H3866" s="19" t="s">
        <v>9971</v>
      </c>
      <c r="I3866" s="24"/>
      <c r="J3866" s="24"/>
      <c r="K3866" s="19" t="s">
        <v>63</v>
      </c>
      <c r="L3866" s="20">
        <v>0</v>
      </c>
      <c r="M3866" s="20">
        <v>27721</v>
      </c>
      <c r="N3866" s="21">
        <v>2066199.01</v>
      </c>
      <c r="O3866" s="21">
        <v>0</v>
      </c>
      <c r="P3866" s="21">
        <v>0</v>
      </c>
      <c r="Q3866" s="21">
        <v>15641.81</v>
      </c>
      <c r="R3866" s="21">
        <v>0</v>
      </c>
      <c r="S3866" s="21">
        <v>0</v>
      </c>
      <c r="T3866" s="21">
        <v>2081840.82</v>
      </c>
      <c r="U3866" s="21">
        <v>-282.8</v>
      </c>
      <c r="V3866" s="21">
        <v>-83984.18</v>
      </c>
      <c r="W3866" s="20">
        <v>1997573.84</v>
      </c>
      <c r="X3866" s="20">
        <v>907061.36539000005</v>
      </c>
      <c r="Y3866" s="20">
        <v>6</v>
      </c>
      <c r="Z3866" s="20">
        <v>151176.89423166667</v>
      </c>
      <c r="AA3866" s="45">
        <f t="shared" si="120"/>
        <v>2081840.82</v>
      </c>
      <c r="AB3866" t="b">
        <f t="shared" si="121"/>
        <v>1</v>
      </c>
    </row>
    <row r="3867" spans="1:28" customFormat="1" ht="14.5" x14ac:dyDescent="0.35">
      <c r="A3867" s="19" t="s">
        <v>18154</v>
      </c>
      <c r="B3867" s="19" t="s">
        <v>18155</v>
      </c>
      <c r="C3867" s="19" t="s">
        <v>16842</v>
      </c>
      <c r="D3867" s="19" t="s">
        <v>17690</v>
      </c>
      <c r="E3867" s="41">
        <v>1484230001</v>
      </c>
      <c r="F3867" s="19" t="s">
        <v>18360</v>
      </c>
      <c r="G3867" s="19" t="s">
        <v>10872</v>
      </c>
      <c r="H3867" s="19" t="s">
        <v>10873</v>
      </c>
      <c r="I3867" s="24"/>
      <c r="J3867" s="24"/>
      <c r="K3867" s="19" t="s">
        <v>61</v>
      </c>
      <c r="L3867" s="20">
        <v>10076</v>
      </c>
      <c r="M3867" s="20">
        <v>506</v>
      </c>
      <c r="N3867" s="21">
        <v>319906.52</v>
      </c>
      <c r="O3867" s="21">
        <v>0</v>
      </c>
      <c r="P3867" s="21">
        <v>0</v>
      </c>
      <c r="Q3867" s="21">
        <v>0</v>
      </c>
      <c r="R3867" s="21">
        <v>0</v>
      </c>
      <c r="S3867" s="21">
        <v>0</v>
      </c>
      <c r="T3867" s="21">
        <v>319906.52</v>
      </c>
      <c r="U3867" s="21">
        <v>-137658.93</v>
      </c>
      <c r="V3867" s="21">
        <v>-15966.43</v>
      </c>
      <c r="W3867" s="20">
        <v>166281.16</v>
      </c>
      <c r="X3867" s="20">
        <v>140438.96228000001</v>
      </c>
      <c r="Y3867" s="20">
        <v>3</v>
      </c>
      <c r="Z3867" s="20">
        <v>46812.987426666667</v>
      </c>
      <c r="AA3867" s="45">
        <f t="shared" si="120"/>
        <v>319906.52</v>
      </c>
      <c r="AB3867" t="b">
        <f t="shared" si="121"/>
        <v>1</v>
      </c>
    </row>
    <row r="3868" spans="1:28" customFormat="1" ht="14.5" x14ac:dyDescent="0.35">
      <c r="A3868" s="19" t="s">
        <v>18158</v>
      </c>
      <c r="B3868" s="19" t="s">
        <v>18159</v>
      </c>
      <c r="C3868" s="19" t="s">
        <v>16982</v>
      </c>
      <c r="D3868" s="19" t="s">
        <v>17802</v>
      </c>
      <c r="E3868" s="41">
        <v>1484310001</v>
      </c>
      <c r="F3868" s="19" t="s">
        <v>16983</v>
      </c>
      <c r="G3868" s="19" t="s">
        <v>5159</v>
      </c>
      <c r="H3868" s="19" t="s">
        <v>5160</v>
      </c>
      <c r="I3868" s="24"/>
      <c r="J3868" s="24"/>
      <c r="K3868" s="19" t="s">
        <v>61</v>
      </c>
      <c r="L3868" s="20">
        <v>11410</v>
      </c>
      <c r="M3868" s="20">
        <v>0</v>
      </c>
      <c r="N3868" s="21">
        <v>394891.31</v>
      </c>
      <c r="O3868" s="21">
        <v>0</v>
      </c>
      <c r="P3868" s="21">
        <v>-42592.43</v>
      </c>
      <c r="Q3868" s="21">
        <v>1956.96</v>
      </c>
      <c r="R3868" s="21">
        <v>0</v>
      </c>
      <c r="S3868" s="21">
        <v>0</v>
      </c>
      <c r="T3868" s="21">
        <v>354255.84</v>
      </c>
      <c r="U3868" s="21">
        <v>-62403.66</v>
      </c>
      <c r="V3868" s="21">
        <v>-1788.66</v>
      </c>
      <c r="W3868" s="20">
        <v>290063.52</v>
      </c>
      <c r="X3868" s="20">
        <v>173357.28508999999</v>
      </c>
      <c r="Y3868" s="20">
        <v>2</v>
      </c>
      <c r="Z3868" s="20">
        <v>86678.642544999995</v>
      </c>
      <c r="AA3868" s="45">
        <f t="shared" si="120"/>
        <v>354255.84</v>
      </c>
      <c r="AB3868" t="b">
        <f t="shared" si="121"/>
        <v>1</v>
      </c>
    </row>
    <row r="3869" spans="1:28" customFormat="1" ht="14.5" x14ac:dyDescent="0.35">
      <c r="A3869" s="19" t="s">
        <v>18152</v>
      </c>
      <c r="B3869" s="19" t="s">
        <v>18153</v>
      </c>
      <c r="C3869" s="19" t="s">
        <v>16735</v>
      </c>
      <c r="D3869" s="19" t="s">
        <v>17600</v>
      </c>
      <c r="E3869" s="41">
        <v>1485390001</v>
      </c>
      <c r="F3869" s="19" t="s">
        <v>3772</v>
      </c>
      <c r="G3869" s="19" t="s">
        <v>14389</v>
      </c>
      <c r="H3869" s="19" t="s">
        <v>14390</v>
      </c>
      <c r="I3869" s="24"/>
      <c r="J3869" s="24">
        <v>45077</v>
      </c>
      <c r="K3869" s="19" t="s">
        <v>61</v>
      </c>
      <c r="L3869" s="20">
        <v>1992</v>
      </c>
      <c r="M3869" s="20">
        <v>0</v>
      </c>
      <c r="N3869" s="21">
        <v>87926.67</v>
      </c>
      <c r="O3869" s="21">
        <v>0</v>
      </c>
      <c r="P3869" s="21">
        <v>0</v>
      </c>
      <c r="Q3869" s="21">
        <v>0</v>
      </c>
      <c r="R3869" s="21">
        <v>12534.06</v>
      </c>
      <c r="S3869" s="21">
        <v>0</v>
      </c>
      <c r="T3869" s="21">
        <v>100460.73</v>
      </c>
      <c r="U3869" s="21">
        <v>-53898.97</v>
      </c>
      <c r="V3869" s="21">
        <v>-20971.75</v>
      </c>
      <c r="W3869" s="20">
        <v>25590.01</v>
      </c>
      <c r="X3869" s="20">
        <v>38599.808129999998</v>
      </c>
      <c r="Y3869" s="20">
        <v>7</v>
      </c>
      <c r="Z3869" s="20">
        <v>5514.2583042857141</v>
      </c>
      <c r="AA3869" s="45">
        <f t="shared" si="120"/>
        <v>100460.73</v>
      </c>
      <c r="AB3869" t="b">
        <f t="shared" si="121"/>
        <v>1</v>
      </c>
    </row>
    <row r="3870" spans="1:28" customFormat="1" ht="14.5" x14ac:dyDescent="0.35">
      <c r="A3870" s="19" t="s">
        <v>18154</v>
      </c>
      <c r="B3870" s="19" t="s">
        <v>18155</v>
      </c>
      <c r="C3870" s="19" t="s">
        <v>16792</v>
      </c>
      <c r="D3870" s="19" t="s">
        <v>17651</v>
      </c>
      <c r="E3870" s="41">
        <v>1485710001</v>
      </c>
      <c r="F3870" s="19" t="s">
        <v>1306</v>
      </c>
      <c r="G3870" s="19" t="s">
        <v>7776</v>
      </c>
      <c r="H3870" s="19" t="s">
        <v>7777</v>
      </c>
      <c r="I3870" s="24"/>
      <c r="J3870" s="24"/>
      <c r="K3870" s="19" t="s">
        <v>61</v>
      </c>
      <c r="L3870" s="20">
        <v>26414</v>
      </c>
      <c r="M3870" s="20">
        <v>0</v>
      </c>
      <c r="N3870" s="21">
        <v>1011180</v>
      </c>
      <c r="O3870" s="21">
        <v>-88121.09</v>
      </c>
      <c r="P3870" s="21">
        <v>-305971.74</v>
      </c>
      <c r="Q3870" s="21">
        <v>14670.6</v>
      </c>
      <c r="R3870" s="21">
        <v>0</v>
      </c>
      <c r="S3870" s="21">
        <v>21309.84</v>
      </c>
      <c r="T3870" s="21">
        <v>653067.61</v>
      </c>
      <c r="U3870" s="21">
        <v>-164608.74</v>
      </c>
      <c r="V3870" s="21">
        <v>-20113.13</v>
      </c>
      <c r="W3870" s="20">
        <v>468345.74</v>
      </c>
      <c r="X3870" s="20">
        <v>443908.02</v>
      </c>
      <c r="Y3870" s="20">
        <v>8</v>
      </c>
      <c r="Z3870" s="20">
        <v>55488.502500000002</v>
      </c>
      <c r="AA3870" s="45">
        <f t="shared" si="120"/>
        <v>653067.61</v>
      </c>
      <c r="AB3870" t="b">
        <f t="shared" si="121"/>
        <v>1</v>
      </c>
    </row>
    <row r="3871" spans="1:28" customFormat="1" ht="14.5" x14ac:dyDescent="0.35">
      <c r="A3871" s="19" t="s">
        <v>18154</v>
      </c>
      <c r="B3871" s="19" t="s">
        <v>18155</v>
      </c>
      <c r="C3871" s="19" t="s">
        <v>16792</v>
      </c>
      <c r="D3871" s="19" t="s">
        <v>17651</v>
      </c>
      <c r="E3871" s="41">
        <v>1485710002</v>
      </c>
      <c r="F3871" s="19" t="s">
        <v>1306</v>
      </c>
      <c r="G3871" s="19" t="s">
        <v>7776</v>
      </c>
      <c r="H3871" s="19" t="s">
        <v>7777</v>
      </c>
      <c r="I3871" s="24"/>
      <c r="J3871" s="24"/>
      <c r="K3871" s="19" t="s">
        <v>61</v>
      </c>
      <c r="L3871" s="20">
        <v>750</v>
      </c>
      <c r="M3871" s="20">
        <v>0</v>
      </c>
      <c r="N3871" s="21">
        <v>338520.65</v>
      </c>
      <c r="O3871" s="21">
        <v>0</v>
      </c>
      <c r="P3871" s="21">
        <v>0</v>
      </c>
      <c r="Q3871" s="21">
        <v>0</v>
      </c>
      <c r="R3871" s="21">
        <v>0</v>
      </c>
      <c r="S3871" s="21">
        <v>0</v>
      </c>
      <c r="T3871" s="21">
        <v>338520.65</v>
      </c>
      <c r="U3871" s="21">
        <v>-15605.4</v>
      </c>
      <c r="V3871" s="21">
        <v>-7222.25</v>
      </c>
      <c r="W3871" s="20">
        <v>315693</v>
      </c>
      <c r="X3871" s="20">
        <v>148610.56534999999</v>
      </c>
      <c r="Y3871" s="20">
        <v>1</v>
      </c>
      <c r="Z3871" s="20">
        <v>148610.56534999999</v>
      </c>
      <c r="AA3871" s="45">
        <f t="shared" si="120"/>
        <v>338520.65</v>
      </c>
      <c r="AB3871" t="b">
        <f t="shared" si="121"/>
        <v>1</v>
      </c>
    </row>
    <row r="3872" spans="1:28" customFormat="1" ht="14.5" x14ac:dyDescent="0.35">
      <c r="A3872" s="19" t="s">
        <v>18158</v>
      </c>
      <c r="B3872" s="19" t="s">
        <v>18159</v>
      </c>
      <c r="C3872" s="19" t="s">
        <v>16954</v>
      </c>
      <c r="D3872" s="19" t="s">
        <v>17767</v>
      </c>
      <c r="E3872" s="41">
        <v>1486010001</v>
      </c>
      <c r="F3872" s="19" t="s">
        <v>528</v>
      </c>
      <c r="G3872" s="19" t="s">
        <v>5736</v>
      </c>
      <c r="H3872" s="19" t="s">
        <v>5737</v>
      </c>
      <c r="I3872" s="24"/>
      <c r="J3872" s="24"/>
      <c r="K3872" s="19" t="s">
        <v>61</v>
      </c>
      <c r="L3872" s="20">
        <v>28527</v>
      </c>
      <c r="M3872" s="20">
        <v>0</v>
      </c>
      <c r="N3872" s="21">
        <v>956123.23</v>
      </c>
      <c r="O3872" s="21">
        <v>0</v>
      </c>
      <c r="P3872" s="21">
        <v>-192190.29</v>
      </c>
      <c r="Q3872" s="21">
        <v>4034.44</v>
      </c>
      <c r="R3872" s="21">
        <v>0</v>
      </c>
      <c r="S3872" s="21">
        <v>0</v>
      </c>
      <c r="T3872" s="21">
        <v>767967.38</v>
      </c>
      <c r="U3872" s="21">
        <v>-40815.800000000003</v>
      </c>
      <c r="V3872" s="21">
        <v>23638.91</v>
      </c>
      <c r="W3872" s="20">
        <v>750790.49</v>
      </c>
      <c r="X3872" s="20">
        <v>419738.09797</v>
      </c>
      <c r="Y3872" s="20">
        <v>8</v>
      </c>
      <c r="Z3872" s="20">
        <v>52467.26224625</v>
      </c>
      <c r="AA3872" s="45">
        <f t="shared" si="120"/>
        <v>767967.37999999989</v>
      </c>
      <c r="AB3872" t="b">
        <f t="shared" si="121"/>
        <v>1</v>
      </c>
    </row>
    <row r="3873" spans="1:28" customFormat="1" ht="14.5" x14ac:dyDescent="0.35">
      <c r="A3873" s="19" t="s">
        <v>18152</v>
      </c>
      <c r="B3873" s="19" t="s">
        <v>18153</v>
      </c>
      <c r="C3873" s="19" t="s">
        <v>16710</v>
      </c>
      <c r="D3873" s="19" t="s">
        <v>17586</v>
      </c>
      <c r="E3873" s="41">
        <v>1486280001</v>
      </c>
      <c r="F3873" s="19" t="s">
        <v>3654</v>
      </c>
      <c r="G3873" s="19" t="s">
        <v>13999</v>
      </c>
      <c r="H3873" s="19" t="s">
        <v>14000</v>
      </c>
      <c r="I3873" s="24"/>
      <c r="J3873" s="24"/>
      <c r="K3873" s="19" t="s">
        <v>61</v>
      </c>
      <c r="L3873" s="20">
        <v>18214</v>
      </c>
      <c r="M3873" s="20">
        <v>0</v>
      </c>
      <c r="N3873" s="21">
        <v>642796.64</v>
      </c>
      <c r="O3873" s="21">
        <v>0</v>
      </c>
      <c r="P3873" s="21">
        <v>0</v>
      </c>
      <c r="Q3873" s="21">
        <v>5422.9</v>
      </c>
      <c r="R3873" s="21">
        <v>342489.08</v>
      </c>
      <c r="S3873" s="21">
        <v>0</v>
      </c>
      <c r="T3873" s="21">
        <v>990708.62</v>
      </c>
      <c r="U3873" s="21">
        <v>-283254.15000000002</v>
      </c>
      <c r="V3873" s="21">
        <v>-49354.69</v>
      </c>
      <c r="W3873" s="20">
        <v>658099.78</v>
      </c>
      <c r="X3873" s="20">
        <v>282187.72496000002</v>
      </c>
      <c r="Y3873" s="20">
        <v>12</v>
      </c>
      <c r="Z3873" s="20">
        <v>23515.643746666668</v>
      </c>
      <c r="AA3873" s="45">
        <f t="shared" si="120"/>
        <v>990708.62000000011</v>
      </c>
      <c r="AB3873" t="b">
        <f t="shared" si="121"/>
        <v>1</v>
      </c>
    </row>
    <row r="3874" spans="1:28" customFormat="1" ht="14.5" x14ac:dyDescent="0.35">
      <c r="A3874" s="19" t="s">
        <v>18156</v>
      </c>
      <c r="B3874" s="19" t="s">
        <v>18157</v>
      </c>
      <c r="C3874" s="19" t="s">
        <v>16923</v>
      </c>
      <c r="D3874" s="19" t="s">
        <v>17746</v>
      </c>
      <c r="E3874" s="41">
        <v>1486950001</v>
      </c>
      <c r="F3874" s="19" t="s">
        <v>1966</v>
      </c>
      <c r="G3874" s="19" t="s">
        <v>9522</v>
      </c>
      <c r="H3874" s="19" t="s">
        <v>9523</v>
      </c>
      <c r="I3874" s="24"/>
      <c r="J3874" s="24"/>
      <c r="K3874" s="19" t="s">
        <v>63</v>
      </c>
      <c r="L3874" s="20">
        <v>0</v>
      </c>
      <c r="M3874" s="20">
        <v>12145</v>
      </c>
      <c r="N3874" s="21">
        <v>954976.26</v>
      </c>
      <c r="O3874" s="21">
        <v>0</v>
      </c>
      <c r="P3874" s="21">
        <v>0</v>
      </c>
      <c r="Q3874" s="21">
        <v>15967.35</v>
      </c>
      <c r="R3874" s="21">
        <v>0</v>
      </c>
      <c r="S3874" s="21">
        <v>0</v>
      </c>
      <c r="T3874" s="21">
        <v>970943.61</v>
      </c>
      <c r="U3874" s="21">
        <v>0</v>
      </c>
      <c r="V3874" s="21">
        <v>-25211.82</v>
      </c>
      <c r="W3874" s="20">
        <v>945731.79</v>
      </c>
      <c r="X3874" s="20">
        <v>419234.57814</v>
      </c>
      <c r="Y3874" s="20">
        <v>3</v>
      </c>
      <c r="Z3874" s="20">
        <v>139744.85938000001</v>
      </c>
      <c r="AA3874" s="45">
        <f t="shared" si="120"/>
        <v>970943.61</v>
      </c>
      <c r="AB3874" t="b">
        <f t="shared" si="121"/>
        <v>1</v>
      </c>
    </row>
    <row r="3875" spans="1:28" customFormat="1" ht="14.5" x14ac:dyDescent="0.35">
      <c r="A3875" s="19" t="s">
        <v>18158</v>
      </c>
      <c r="B3875" s="19" t="s">
        <v>18159</v>
      </c>
      <c r="C3875" s="19" t="s">
        <v>17015</v>
      </c>
      <c r="D3875" s="19" t="s">
        <v>17803</v>
      </c>
      <c r="E3875" s="41">
        <v>1487090001</v>
      </c>
      <c r="F3875" s="19" t="s">
        <v>113</v>
      </c>
      <c r="G3875" s="19" t="s">
        <v>4517</v>
      </c>
      <c r="H3875" s="19" t="s">
        <v>4518</v>
      </c>
      <c r="I3875" s="24"/>
      <c r="J3875" s="24">
        <v>45291</v>
      </c>
      <c r="K3875" s="19" t="s">
        <v>63</v>
      </c>
      <c r="L3875" s="20">
        <v>0</v>
      </c>
      <c r="M3875" s="20">
        <v>0</v>
      </c>
      <c r="N3875" s="21">
        <v>347609.58</v>
      </c>
      <c r="O3875" s="21">
        <v>0</v>
      </c>
      <c r="P3875" s="21">
        <v>0</v>
      </c>
      <c r="Q3875" s="21">
        <v>0</v>
      </c>
      <c r="R3875" s="21">
        <v>0</v>
      </c>
      <c r="S3875" s="21">
        <v>0</v>
      </c>
      <c r="T3875" s="21">
        <v>347609.58</v>
      </c>
      <c r="U3875" s="21">
        <v>0</v>
      </c>
      <c r="V3875" s="21">
        <v>12243.38</v>
      </c>
      <c r="W3875" s="20">
        <v>359852.96</v>
      </c>
      <c r="X3875" s="20">
        <v>152600.60561999999</v>
      </c>
      <c r="Y3875" s="20">
        <v>1</v>
      </c>
      <c r="Z3875" s="20">
        <v>152600.60561999999</v>
      </c>
      <c r="AA3875" s="45">
        <f t="shared" si="120"/>
        <v>347609.58</v>
      </c>
      <c r="AB3875" t="b">
        <f t="shared" si="121"/>
        <v>1</v>
      </c>
    </row>
    <row r="3876" spans="1:28" customFormat="1" ht="14.5" x14ac:dyDescent="0.35">
      <c r="A3876" s="19" t="s">
        <v>18160</v>
      </c>
      <c r="B3876" s="19" t="s">
        <v>18161</v>
      </c>
      <c r="C3876" s="19" t="s">
        <v>17058</v>
      </c>
      <c r="D3876" s="19" t="s">
        <v>17862</v>
      </c>
      <c r="E3876" s="41">
        <v>1487250001</v>
      </c>
      <c r="F3876" s="19" t="s">
        <v>217</v>
      </c>
      <c r="G3876" s="19" t="s">
        <v>4785</v>
      </c>
      <c r="H3876" s="19" t="s">
        <v>4786</v>
      </c>
      <c r="I3876" s="24"/>
      <c r="J3876" s="24"/>
      <c r="K3876" s="19" t="s">
        <v>61</v>
      </c>
      <c r="L3876" s="20">
        <v>24521</v>
      </c>
      <c r="M3876" s="20">
        <v>0</v>
      </c>
      <c r="N3876" s="21">
        <v>868884.28</v>
      </c>
      <c r="O3876" s="21">
        <v>9214.2900000000009</v>
      </c>
      <c r="P3876" s="21">
        <v>-313134.93</v>
      </c>
      <c r="Q3876" s="21">
        <v>0</v>
      </c>
      <c r="R3876" s="21">
        <v>0</v>
      </c>
      <c r="S3876" s="21">
        <v>0</v>
      </c>
      <c r="T3876" s="21">
        <v>564963.64</v>
      </c>
      <c r="U3876" s="21">
        <v>-239460.45</v>
      </c>
      <c r="V3876" s="21">
        <v>269941.09999999998</v>
      </c>
      <c r="W3876" s="20">
        <v>595444.29</v>
      </c>
      <c r="X3876" s="20">
        <v>381440.19892</v>
      </c>
      <c r="Y3876" s="20">
        <v>8</v>
      </c>
      <c r="Z3876" s="20">
        <v>47680.024864999999</v>
      </c>
      <c r="AA3876" s="45">
        <f t="shared" si="120"/>
        <v>564963.64000000013</v>
      </c>
      <c r="AB3876" t="b">
        <f t="shared" si="121"/>
        <v>1</v>
      </c>
    </row>
    <row r="3877" spans="1:28" customFormat="1" ht="14.5" x14ac:dyDescent="0.35">
      <c r="A3877" s="19" t="s">
        <v>18154</v>
      </c>
      <c r="B3877" s="19" t="s">
        <v>18155</v>
      </c>
      <c r="C3877" s="19" t="s">
        <v>16879</v>
      </c>
      <c r="D3877" s="19" t="s">
        <v>17705</v>
      </c>
      <c r="E3877" s="41">
        <v>1487330001</v>
      </c>
      <c r="F3877" s="19" t="s">
        <v>1451</v>
      </c>
      <c r="G3877" s="19" t="s">
        <v>8156</v>
      </c>
      <c r="H3877" s="19" t="s">
        <v>8157</v>
      </c>
      <c r="I3877" s="24"/>
      <c r="J3877" s="24"/>
      <c r="K3877" s="19" t="s">
        <v>61</v>
      </c>
      <c r="L3877" s="20">
        <v>1233</v>
      </c>
      <c r="M3877" s="20">
        <v>1797</v>
      </c>
      <c r="N3877" s="21">
        <v>182807.23</v>
      </c>
      <c r="O3877" s="21">
        <v>0</v>
      </c>
      <c r="P3877" s="21">
        <v>-15600.35</v>
      </c>
      <c r="Q3877" s="21">
        <v>1178.8699999999999</v>
      </c>
      <c r="R3877" s="21">
        <v>0</v>
      </c>
      <c r="S3877" s="21">
        <v>0</v>
      </c>
      <c r="T3877" s="21">
        <v>168385.75</v>
      </c>
      <c r="U3877" s="21">
        <v>-12646.5</v>
      </c>
      <c r="V3877" s="21">
        <v>-5574.59</v>
      </c>
      <c r="W3877" s="20">
        <v>150164.66</v>
      </c>
      <c r="X3877" s="20">
        <v>80252.373970000001</v>
      </c>
      <c r="Y3877" s="20">
        <v>3</v>
      </c>
      <c r="Z3877" s="20">
        <v>26750.791323333335</v>
      </c>
      <c r="AA3877" s="45">
        <f t="shared" si="120"/>
        <v>168385.75</v>
      </c>
      <c r="AB3877" t="b">
        <f t="shared" si="121"/>
        <v>1</v>
      </c>
    </row>
    <row r="3878" spans="1:28" customFormat="1" ht="14.5" x14ac:dyDescent="0.35">
      <c r="A3878" s="19" t="s">
        <v>18152</v>
      </c>
      <c r="B3878" s="19" t="s">
        <v>18153</v>
      </c>
      <c r="C3878" s="19" t="s">
        <v>16735</v>
      </c>
      <c r="D3878" s="19" t="s">
        <v>17600</v>
      </c>
      <c r="E3878" s="41">
        <v>1487760001</v>
      </c>
      <c r="F3878" s="19" t="s">
        <v>3831</v>
      </c>
      <c r="G3878" s="19"/>
      <c r="H3878" s="19"/>
      <c r="I3878" s="24"/>
      <c r="J3878" s="24"/>
      <c r="K3878" s="19" t="s">
        <v>63</v>
      </c>
      <c r="L3878" s="20">
        <v>0</v>
      </c>
      <c r="M3878" s="20">
        <v>0</v>
      </c>
      <c r="N3878" s="21">
        <v>0</v>
      </c>
      <c r="O3878" s="21">
        <v>0</v>
      </c>
      <c r="P3878" s="21">
        <v>0</v>
      </c>
      <c r="Q3878" s="21">
        <v>0</v>
      </c>
      <c r="R3878" s="21">
        <v>0</v>
      </c>
      <c r="S3878" s="21">
        <v>0</v>
      </c>
      <c r="T3878" s="21">
        <v>0</v>
      </c>
      <c r="U3878" s="21">
        <v>0</v>
      </c>
      <c r="V3878" s="21">
        <v>0</v>
      </c>
      <c r="W3878" s="20">
        <v>0</v>
      </c>
      <c r="X3878" s="20">
        <v>0</v>
      </c>
      <c r="Y3878" s="20">
        <v>0</v>
      </c>
      <c r="Z3878" s="20"/>
      <c r="AA3878" s="45">
        <f t="shared" si="120"/>
        <v>0</v>
      </c>
      <c r="AB3878" t="b">
        <f t="shared" si="121"/>
        <v>1</v>
      </c>
    </row>
    <row r="3879" spans="1:28" customFormat="1" ht="14.5" x14ac:dyDescent="0.35">
      <c r="A3879" s="19" t="s">
        <v>18160</v>
      </c>
      <c r="B3879" s="19" t="s">
        <v>18161</v>
      </c>
      <c r="C3879" s="19" t="s">
        <v>17058</v>
      </c>
      <c r="D3879" s="19" t="s">
        <v>17862</v>
      </c>
      <c r="E3879" s="41">
        <v>1487920001</v>
      </c>
      <c r="F3879" s="19" t="s">
        <v>17075</v>
      </c>
      <c r="G3879" s="19" t="s">
        <v>6293</v>
      </c>
      <c r="H3879" s="19" t="s">
        <v>6294</v>
      </c>
      <c r="I3879" s="24"/>
      <c r="J3879" s="24"/>
      <c r="K3879" s="19" t="s">
        <v>61</v>
      </c>
      <c r="L3879" s="20">
        <v>36119</v>
      </c>
      <c r="M3879" s="20">
        <v>0</v>
      </c>
      <c r="N3879" s="21">
        <v>1036139.88</v>
      </c>
      <c r="O3879" s="21">
        <v>0</v>
      </c>
      <c r="P3879" s="21">
        <v>-545.75</v>
      </c>
      <c r="Q3879" s="21">
        <v>5239.5</v>
      </c>
      <c r="R3879" s="21">
        <v>0</v>
      </c>
      <c r="S3879" s="21">
        <v>0</v>
      </c>
      <c r="T3879" s="21">
        <v>1040833.63</v>
      </c>
      <c r="U3879" s="21">
        <v>-479026.78</v>
      </c>
      <c r="V3879" s="21">
        <v>-35764.76</v>
      </c>
      <c r="W3879" s="20">
        <v>526042.09</v>
      </c>
      <c r="X3879" s="20">
        <v>454865.40732</v>
      </c>
      <c r="Y3879" s="20">
        <v>8</v>
      </c>
      <c r="Z3879" s="20">
        <v>56858.175915</v>
      </c>
      <c r="AA3879" s="45">
        <f t="shared" si="120"/>
        <v>1040833.63</v>
      </c>
      <c r="AB3879" t="b">
        <f t="shared" si="121"/>
        <v>1</v>
      </c>
    </row>
    <row r="3880" spans="1:28" customFormat="1" ht="14.5" x14ac:dyDescent="0.35">
      <c r="A3880" s="19" t="s">
        <v>18158</v>
      </c>
      <c r="B3880" s="19" t="s">
        <v>18159</v>
      </c>
      <c r="C3880" s="19" t="s">
        <v>17015</v>
      </c>
      <c r="D3880" s="19" t="s">
        <v>17803</v>
      </c>
      <c r="E3880" s="41">
        <v>1488060001</v>
      </c>
      <c r="F3880" s="19" t="s">
        <v>694</v>
      </c>
      <c r="G3880" s="19" t="s">
        <v>6057</v>
      </c>
      <c r="H3880" s="19" t="s">
        <v>6058</v>
      </c>
      <c r="I3880" s="24"/>
      <c r="J3880" s="24"/>
      <c r="K3880" s="19" t="s">
        <v>61</v>
      </c>
      <c r="L3880" s="20">
        <v>32000</v>
      </c>
      <c r="M3880" s="20">
        <v>0</v>
      </c>
      <c r="N3880" s="21">
        <v>987380.96</v>
      </c>
      <c r="O3880" s="21">
        <v>0</v>
      </c>
      <c r="P3880" s="21">
        <v>-299406.61</v>
      </c>
      <c r="Q3880" s="21">
        <v>8038.89</v>
      </c>
      <c r="R3880" s="21">
        <v>0</v>
      </c>
      <c r="S3880" s="21">
        <v>8802.9599999999991</v>
      </c>
      <c r="T3880" s="21">
        <v>704816.2</v>
      </c>
      <c r="U3880" s="21">
        <v>-414580.21</v>
      </c>
      <c r="V3880" s="21">
        <v>65803.34</v>
      </c>
      <c r="W3880" s="20">
        <v>356039.33</v>
      </c>
      <c r="X3880" s="20">
        <v>433460.24144000001</v>
      </c>
      <c r="Y3880" s="20">
        <v>6</v>
      </c>
      <c r="Z3880" s="20">
        <v>72243.373573333331</v>
      </c>
      <c r="AA3880" s="45">
        <f t="shared" si="120"/>
        <v>704816.2</v>
      </c>
      <c r="AB3880" t="b">
        <f t="shared" si="121"/>
        <v>1</v>
      </c>
    </row>
    <row r="3881" spans="1:28" customFormat="1" ht="14.5" x14ac:dyDescent="0.35">
      <c r="A3881" s="19" t="s">
        <v>18154</v>
      </c>
      <c r="B3881" s="19" t="s">
        <v>18155</v>
      </c>
      <c r="C3881" s="19" t="s">
        <v>16850</v>
      </c>
      <c r="D3881" s="19" t="s">
        <v>17893</v>
      </c>
      <c r="E3881" s="41">
        <v>1489110001</v>
      </c>
      <c r="F3881" s="19" t="s">
        <v>2466</v>
      </c>
      <c r="G3881" s="19" t="s">
        <v>10876</v>
      </c>
      <c r="H3881" s="19" t="s">
        <v>10877</v>
      </c>
      <c r="I3881" s="24"/>
      <c r="J3881" s="24"/>
      <c r="K3881" s="19" t="s">
        <v>61</v>
      </c>
      <c r="L3881" s="20">
        <v>18360</v>
      </c>
      <c r="M3881" s="20">
        <v>0</v>
      </c>
      <c r="N3881" s="21">
        <v>529506.68000000005</v>
      </c>
      <c r="O3881" s="21">
        <v>0</v>
      </c>
      <c r="P3881" s="21">
        <v>-63145.1</v>
      </c>
      <c r="Q3881" s="21">
        <v>0</v>
      </c>
      <c r="R3881" s="21">
        <v>0</v>
      </c>
      <c r="S3881" s="21">
        <v>0</v>
      </c>
      <c r="T3881" s="21">
        <v>466361.58</v>
      </c>
      <c r="U3881" s="21">
        <v>-260859.48</v>
      </c>
      <c r="V3881" s="21">
        <v>-40382.83</v>
      </c>
      <c r="W3881" s="20">
        <v>165119.26999999999</v>
      </c>
      <c r="X3881" s="20">
        <v>232453.43252</v>
      </c>
      <c r="Y3881" s="20">
        <v>3</v>
      </c>
      <c r="Z3881" s="20">
        <v>77484.477506666663</v>
      </c>
      <c r="AA3881" s="45">
        <f t="shared" si="120"/>
        <v>466361.58000000007</v>
      </c>
      <c r="AB3881" t="b">
        <f t="shared" si="121"/>
        <v>1</v>
      </c>
    </row>
    <row r="3882" spans="1:28" customFormat="1" ht="14.5" x14ac:dyDescent="0.35">
      <c r="A3882" s="19" t="s">
        <v>18148</v>
      </c>
      <c r="B3882" s="19" t="s">
        <v>18149</v>
      </c>
      <c r="C3882" s="19" t="s">
        <v>16602</v>
      </c>
      <c r="D3882" s="19" t="s">
        <v>17523</v>
      </c>
      <c r="E3882" s="41">
        <v>1489970001</v>
      </c>
      <c r="F3882" s="19" t="s">
        <v>2866</v>
      </c>
      <c r="G3882" s="19" t="s">
        <v>11937</v>
      </c>
      <c r="H3882" s="19" t="s">
        <v>11938</v>
      </c>
      <c r="I3882" s="24"/>
      <c r="J3882" s="24"/>
      <c r="K3882" s="19" t="s">
        <v>61</v>
      </c>
      <c r="L3882" s="20">
        <v>25115</v>
      </c>
      <c r="M3882" s="20">
        <v>0</v>
      </c>
      <c r="N3882" s="21">
        <v>883796.75</v>
      </c>
      <c r="O3882" s="21">
        <v>0</v>
      </c>
      <c r="P3882" s="21">
        <v>0</v>
      </c>
      <c r="Q3882" s="21">
        <v>4912.05</v>
      </c>
      <c r="R3882" s="21">
        <v>0</v>
      </c>
      <c r="S3882" s="21">
        <v>0</v>
      </c>
      <c r="T3882" s="21">
        <v>888708.8</v>
      </c>
      <c r="U3882" s="21">
        <v>-126144.05</v>
      </c>
      <c r="V3882" s="21">
        <v>-26300.42</v>
      </c>
      <c r="W3882" s="20">
        <v>736264.33</v>
      </c>
      <c r="X3882" s="20">
        <v>387986.77325000003</v>
      </c>
      <c r="Y3882" s="20">
        <v>10</v>
      </c>
      <c r="Z3882" s="20">
        <v>38798.677325000004</v>
      </c>
      <c r="AA3882" s="45">
        <f t="shared" si="120"/>
        <v>888708.8</v>
      </c>
      <c r="AB3882" t="b">
        <f t="shared" si="121"/>
        <v>1</v>
      </c>
    </row>
    <row r="3883" spans="1:28" customFormat="1" ht="14.5" x14ac:dyDescent="0.35">
      <c r="A3883" s="19" t="s">
        <v>18156</v>
      </c>
      <c r="B3883" s="19" t="s">
        <v>18157</v>
      </c>
      <c r="C3883" s="19" t="s">
        <v>16923</v>
      </c>
      <c r="D3883" s="19" t="s">
        <v>17746</v>
      </c>
      <c r="E3883" s="41">
        <v>1490040002</v>
      </c>
      <c r="F3883" s="19" t="s">
        <v>2138</v>
      </c>
      <c r="G3883" s="19" t="s">
        <v>9972</v>
      </c>
      <c r="H3883" s="19" t="s">
        <v>9973</v>
      </c>
      <c r="I3883" s="24"/>
      <c r="J3883" s="24"/>
      <c r="K3883" s="19" t="s">
        <v>61</v>
      </c>
      <c r="L3883" s="20">
        <v>7150</v>
      </c>
      <c r="M3883" s="20">
        <v>0</v>
      </c>
      <c r="N3883" s="21">
        <v>217206.62</v>
      </c>
      <c r="O3883" s="21">
        <v>398.52</v>
      </c>
      <c r="P3883" s="21">
        <v>0</v>
      </c>
      <c r="Q3883" s="21">
        <v>1325.92</v>
      </c>
      <c r="R3883" s="21">
        <v>18818.580000000002</v>
      </c>
      <c r="S3883" s="21">
        <v>0</v>
      </c>
      <c r="T3883" s="21">
        <v>237749.64</v>
      </c>
      <c r="U3883" s="21">
        <v>-81577.8</v>
      </c>
      <c r="V3883" s="21">
        <v>-42941.2</v>
      </c>
      <c r="W3883" s="20">
        <v>113230.64</v>
      </c>
      <c r="X3883" s="20">
        <v>95353.706179999994</v>
      </c>
      <c r="Y3883" s="20">
        <v>6</v>
      </c>
      <c r="Z3883" s="20">
        <v>15892.284363333332</v>
      </c>
      <c r="AA3883" s="45">
        <f t="shared" si="120"/>
        <v>237749.64</v>
      </c>
      <c r="AB3883" t="b">
        <f t="shared" si="121"/>
        <v>1</v>
      </c>
    </row>
    <row r="3884" spans="1:28" customFormat="1" ht="14.5" x14ac:dyDescent="0.35">
      <c r="A3884" s="19" t="s">
        <v>18154</v>
      </c>
      <c r="B3884" s="19" t="s">
        <v>18155</v>
      </c>
      <c r="C3884" s="19" t="s">
        <v>16879</v>
      </c>
      <c r="D3884" s="19" t="s">
        <v>17705</v>
      </c>
      <c r="E3884" s="41">
        <v>1490120001</v>
      </c>
      <c r="F3884" s="19" t="s">
        <v>1452</v>
      </c>
      <c r="G3884" s="19" t="s">
        <v>8158</v>
      </c>
      <c r="H3884" s="19" t="s">
        <v>8159</v>
      </c>
      <c r="I3884" s="24"/>
      <c r="J3884" s="24"/>
      <c r="K3884" s="19" t="s">
        <v>61</v>
      </c>
      <c r="L3884" s="20">
        <v>12928</v>
      </c>
      <c r="M3884" s="20">
        <v>0</v>
      </c>
      <c r="N3884" s="21">
        <v>449452.2</v>
      </c>
      <c r="O3884" s="21">
        <v>0</v>
      </c>
      <c r="P3884" s="21">
        <v>0</v>
      </c>
      <c r="Q3884" s="21">
        <v>4663.16</v>
      </c>
      <c r="R3884" s="21">
        <v>0</v>
      </c>
      <c r="S3884" s="21">
        <v>0</v>
      </c>
      <c r="T3884" s="21">
        <v>454115.36</v>
      </c>
      <c r="U3884" s="21">
        <v>-164200.66</v>
      </c>
      <c r="V3884" s="21">
        <v>-6475.68</v>
      </c>
      <c r="W3884" s="20">
        <v>283439.02</v>
      </c>
      <c r="X3884" s="20">
        <v>197309.51579999999</v>
      </c>
      <c r="Y3884" s="20">
        <v>6</v>
      </c>
      <c r="Z3884" s="20">
        <v>32884.919300000001</v>
      </c>
      <c r="AA3884" s="45">
        <f t="shared" si="120"/>
        <v>454115.36</v>
      </c>
      <c r="AB3884" t="b">
        <f t="shared" si="121"/>
        <v>1</v>
      </c>
    </row>
    <row r="3885" spans="1:28" customFormat="1" ht="14.5" x14ac:dyDescent="0.35">
      <c r="A3885" s="19" t="s">
        <v>18156</v>
      </c>
      <c r="B3885" s="19" t="s">
        <v>18157</v>
      </c>
      <c r="C3885" s="19" t="s">
        <v>16945</v>
      </c>
      <c r="D3885" s="19" t="s">
        <v>17764</v>
      </c>
      <c r="E3885" s="41">
        <v>1490710001</v>
      </c>
      <c r="F3885" s="19" t="s">
        <v>16947</v>
      </c>
      <c r="G3885" s="19" t="s">
        <v>9145</v>
      </c>
      <c r="H3885" s="19" t="s">
        <v>9146</v>
      </c>
      <c r="I3885" s="24"/>
      <c r="J3885" s="24">
        <v>45291</v>
      </c>
      <c r="K3885" s="19" t="s">
        <v>61</v>
      </c>
      <c r="L3885" s="20">
        <v>3521</v>
      </c>
      <c r="M3885" s="20">
        <v>0</v>
      </c>
      <c r="N3885" s="21">
        <v>109366.82</v>
      </c>
      <c r="O3885" s="21">
        <v>0</v>
      </c>
      <c r="P3885" s="21">
        <v>0</v>
      </c>
      <c r="Q3885" s="21">
        <v>0</v>
      </c>
      <c r="R3885" s="21">
        <v>0</v>
      </c>
      <c r="S3885" s="21">
        <v>0</v>
      </c>
      <c r="T3885" s="21">
        <v>109366.82</v>
      </c>
      <c r="U3885" s="21">
        <v>-17253.830000000002</v>
      </c>
      <c r="V3885" s="21">
        <v>-2686.33</v>
      </c>
      <c r="W3885" s="20">
        <v>89426.66</v>
      </c>
      <c r="X3885" s="20">
        <v>48012.03398</v>
      </c>
      <c r="Y3885" s="20">
        <v>4</v>
      </c>
      <c r="Z3885" s="20">
        <v>12003.008495</v>
      </c>
      <c r="AA3885" s="45">
        <f t="shared" si="120"/>
        <v>109366.82</v>
      </c>
      <c r="AB3885" t="b">
        <f t="shared" si="121"/>
        <v>1</v>
      </c>
    </row>
    <row r="3886" spans="1:28" customFormat="1" ht="14.5" x14ac:dyDescent="0.35">
      <c r="A3886" s="19" t="s">
        <v>18158</v>
      </c>
      <c r="B3886" s="19" t="s">
        <v>18159</v>
      </c>
      <c r="C3886" s="19" t="s">
        <v>16954</v>
      </c>
      <c r="D3886" s="19" t="s">
        <v>17767</v>
      </c>
      <c r="E3886" s="41">
        <v>1492760001</v>
      </c>
      <c r="F3886" s="19" t="s">
        <v>571</v>
      </c>
      <c r="G3886" s="19"/>
      <c r="H3886" s="19"/>
      <c r="I3886" s="24"/>
      <c r="J3886" s="24"/>
      <c r="K3886" s="19" t="s">
        <v>61</v>
      </c>
      <c r="L3886" s="20">
        <v>3550</v>
      </c>
      <c r="M3886" s="20">
        <v>0</v>
      </c>
      <c r="N3886" s="21">
        <v>0</v>
      </c>
      <c r="O3886" s="21">
        <v>0</v>
      </c>
      <c r="P3886" s="21">
        <v>-82264.350000000006</v>
      </c>
      <c r="Q3886" s="21">
        <v>0</v>
      </c>
      <c r="R3886" s="21">
        <v>0</v>
      </c>
      <c r="S3886" s="21">
        <v>0</v>
      </c>
      <c r="T3886" s="21">
        <v>-82264.350000000006</v>
      </c>
      <c r="U3886" s="21">
        <v>0</v>
      </c>
      <c r="V3886" s="21">
        <v>1567.76</v>
      </c>
      <c r="W3886" s="20">
        <v>-80696.59</v>
      </c>
      <c r="X3886" s="20">
        <v>0</v>
      </c>
      <c r="Y3886" s="20">
        <v>0</v>
      </c>
      <c r="Z3886" s="20"/>
      <c r="AA3886" s="45">
        <f t="shared" si="120"/>
        <v>-82264.350000000006</v>
      </c>
      <c r="AB3886" t="b">
        <f t="shared" si="121"/>
        <v>1</v>
      </c>
    </row>
    <row r="3887" spans="1:28" customFormat="1" ht="14.5" x14ac:dyDescent="0.35">
      <c r="A3887" s="19" t="s">
        <v>18148</v>
      </c>
      <c r="B3887" s="19" t="s">
        <v>18149</v>
      </c>
      <c r="C3887" s="19" t="s">
        <v>16644</v>
      </c>
      <c r="D3887" s="19" t="s">
        <v>17550</v>
      </c>
      <c r="E3887" s="41">
        <v>1493810001</v>
      </c>
      <c r="F3887" s="19" t="s">
        <v>16652</v>
      </c>
      <c r="G3887" s="19" t="s">
        <v>17420</v>
      </c>
      <c r="H3887" s="19" t="s">
        <v>12570</v>
      </c>
      <c r="I3887" s="24"/>
      <c r="J3887" s="24"/>
      <c r="K3887" s="19" t="s">
        <v>61</v>
      </c>
      <c r="L3887" s="20">
        <v>7581</v>
      </c>
      <c r="M3887" s="20">
        <v>0</v>
      </c>
      <c r="N3887" s="21">
        <v>275679.48</v>
      </c>
      <c r="O3887" s="21">
        <v>0</v>
      </c>
      <c r="P3887" s="21">
        <v>0</v>
      </c>
      <c r="Q3887" s="21">
        <v>4241.5200000000004</v>
      </c>
      <c r="R3887" s="21">
        <v>0</v>
      </c>
      <c r="S3887" s="21">
        <v>0</v>
      </c>
      <c r="T3887" s="21">
        <v>279921</v>
      </c>
      <c r="U3887" s="21">
        <v>-85091</v>
      </c>
      <c r="V3887" s="21">
        <v>-796.46</v>
      </c>
      <c r="W3887" s="20">
        <v>194033.54</v>
      </c>
      <c r="X3887" s="20">
        <v>121023.29171999999</v>
      </c>
      <c r="Y3887" s="20">
        <v>4</v>
      </c>
      <c r="Z3887" s="20">
        <v>30255.822929999998</v>
      </c>
      <c r="AA3887" s="45">
        <f t="shared" si="120"/>
        <v>279921</v>
      </c>
      <c r="AB3887" t="b">
        <f t="shared" si="121"/>
        <v>1</v>
      </c>
    </row>
    <row r="3888" spans="1:28" customFormat="1" ht="14.5" x14ac:dyDescent="0.35">
      <c r="A3888" s="19" t="s">
        <v>18152</v>
      </c>
      <c r="B3888" s="19" t="s">
        <v>18153</v>
      </c>
      <c r="C3888" s="19" t="s">
        <v>16710</v>
      </c>
      <c r="D3888" s="19" t="s">
        <v>17586</v>
      </c>
      <c r="E3888" s="41">
        <v>1494460001</v>
      </c>
      <c r="F3888" s="19" t="s">
        <v>3655</v>
      </c>
      <c r="G3888" s="19" t="s">
        <v>14066</v>
      </c>
      <c r="H3888" s="19" t="s">
        <v>14067</v>
      </c>
      <c r="I3888" s="24"/>
      <c r="J3888" s="24"/>
      <c r="K3888" s="19" t="s">
        <v>61</v>
      </c>
      <c r="L3888" s="20">
        <v>700</v>
      </c>
      <c r="M3888" s="20">
        <v>0</v>
      </c>
      <c r="N3888" s="21">
        <v>20935.509999999998</v>
      </c>
      <c r="O3888" s="21">
        <v>0</v>
      </c>
      <c r="P3888" s="21">
        <v>-2930.19</v>
      </c>
      <c r="Q3888" s="21">
        <v>0</v>
      </c>
      <c r="R3888" s="21">
        <v>0</v>
      </c>
      <c r="S3888" s="21">
        <v>0</v>
      </c>
      <c r="T3888" s="21">
        <v>18005.32</v>
      </c>
      <c r="U3888" s="21">
        <v>-4680.1000000000004</v>
      </c>
      <c r="V3888" s="21">
        <v>-312.62</v>
      </c>
      <c r="W3888" s="20">
        <v>13012.6</v>
      </c>
      <c r="X3888" s="20">
        <v>9190.6888899999994</v>
      </c>
      <c r="Y3888" s="20">
        <v>4</v>
      </c>
      <c r="Z3888" s="20">
        <v>2297.6722224999999</v>
      </c>
      <c r="AA3888" s="45">
        <f t="shared" si="120"/>
        <v>18005.32</v>
      </c>
      <c r="AB3888" t="b">
        <f t="shared" si="121"/>
        <v>1</v>
      </c>
    </row>
    <row r="3889" spans="1:28" customFormat="1" ht="14.5" x14ac:dyDescent="0.35">
      <c r="A3889" s="19" t="s">
        <v>18154</v>
      </c>
      <c r="B3889" s="19" t="s">
        <v>18155</v>
      </c>
      <c r="C3889" s="19" t="s">
        <v>16832</v>
      </c>
      <c r="D3889" s="19" t="s">
        <v>17677</v>
      </c>
      <c r="E3889" s="41">
        <v>1494540001</v>
      </c>
      <c r="F3889" s="19" t="s">
        <v>2355</v>
      </c>
      <c r="G3889" s="19" t="s">
        <v>10538</v>
      </c>
      <c r="H3889" s="19" t="s">
        <v>10539</v>
      </c>
      <c r="I3889" s="24"/>
      <c r="J3889" s="24"/>
      <c r="K3889" s="19" t="s">
        <v>61</v>
      </c>
      <c r="L3889" s="20">
        <v>12730</v>
      </c>
      <c r="M3889" s="20">
        <v>0</v>
      </c>
      <c r="N3889" s="21">
        <v>428035.51</v>
      </c>
      <c r="O3889" s="21">
        <v>0</v>
      </c>
      <c r="P3889" s="21">
        <v>0</v>
      </c>
      <c r="Q3889" s="21">
        <v>0</v>
      </c>
      <c r="R3889" s="21">
        <v>0</v>
      </c>
      <c r="S3889" s="21">
        <v>0</v>
      </c>
      <c r="T3889" s="21">
        <v>428035.51</v>
      </c>
      <c r="U3889" s="21">
        <v>-71794.2</v>
      </c>
      <c r="V3889" s="21">
        <v>-22717.13</v>
      </c>
      <c r="W3889" s="20">
        <v>333524.18</v>
      </c>
      <c r="X3889" s="20">
        <v>187907.58889000001</v>
      </c>
      <c r="Y3889" s="20">
        <v>5</v>
      </c>
      <c r="Z3889" s="20">
        <v>37581.517778000001</v>
      </c>
      <c r="AA3889" s="45">
        <f t="shared" si="120"/>
        <v>428035.51</v>
      </c>
      <c r="AB3889" t="b">
        <f t="shared" si="121"/>
        <v>1</v>
      </c>
    </row>
    <row r="3890" spans="1:28" customFormat="1" ht="14.5" x14ac:dyDescent="0.35">
      <c r="A3890" s="19" t="s">
        <v>18156</v>
      </c>
      <c r="B3890" s="19" t="s">
        <v>18157</v>
      </c>
      <c r="C3890" s="19" t="s">
        <v>16914</v>
      </c>
      <c r="D3890" s="19" t="s">
        <v>17737</v>
      </c>
      <c r="E3890" s="41">
        <v>1494620001</v>
      </c>
      <c r="F3890" s="19" t="s">
        <v>1813</v>
      </c>
      <c r="G3890" s="19" t="s">
        <v>9147</v>
      </c>
      <c r="H3890" s="19" t="s">
        <v>9148</v>
      </c>
      <c r="I3890" s="24"/>
      <c r="J3890" s="24"/>
      <c r="K3890" s="19" t="s">
        <v>61</v>
      </c>
      <c r="L3890" s="20">
        <v>16868</v>
      </c>
      <c r="M3890" s="20">
        <v>0</v>
      </c>
      <c r="N3890" s="21">
        <v>506345.18</v>
      </c>
      <c r="O3890" s="21">
        <v>0</v>
      </c>
      <c r="P3890" s="21">
        <v>0</v>
      </c>
      <c r="Q3890" s="21">
        <v>0</v>
      </c>
      <c r="R3890" s="21">
        <v>0</v>
      </c>
      <c r="S3890" s="21">
        <v>0</v>
      </c>
      <c r="T3890" s="21">
        <v>506345.18</v>
      </c>
      <c r="U3890" s="21">
        <v>-201501.12</v>
      </c>
      <c r="V3890" s="21">
        <v>-12769.56</v>
      </c>
      <c r="W3890" s="20">
        <v>292074.5</v>
      </c>
      <c r="X3890" s="20">
        <v>222285.53401999999</v>
      </c>
      <c r="Y3890" s="20">
        <v>1</v>
      </c>
      <c r="Z3890" s="20">
        <v>222285.53401999999</v>
      </c>
      <c r="AA3890" s="45">
        <f t="shared" si="120"/>
        <v>506345.18</v>
      </c>
      <c r="AB3890" t="b">
        <f t="shared" si="121"/>
        <v>1</v>
      </c>
    </row>
    <row r="3891" spans="1:28" customFormat="1" ht="14.5" x14ac:dyDescent="0.35">
      <c r="A3891" s="19" t="s">
        <v>18152</v>
      </c>
      <c r="B3891" s="19" t="s">
        <v>18153</v>
      </c>
      <c r="C3891" s="19" t="s">
        <v>16763</v>
      </c>
      <c r="D3891" s="19" t="s">
        <v>17627</v>
      </c>
      <c r="E3891" s="41">
        <v>1495000001</v>
      </c>
      <c r="F3891" s="19" t="s">
        <v>4081</v>
      </c>
      <c r="G3891" s="19" t="s">
        <v>15223</v>
      </c>
      <c r="H3891" s="19" t="s">
        <v>15224</v>
      </c>
      <c r="I3891" s="24"/>
      <c r="J3891" s="24"/>
      <c r="K3891" s="19" t="s">
        <v>61</v>
      </c>
      <c r="L3891" s="20">
        <v>13444</v>
      </c>
      <c r="M3891" s="20">
        <v>0</v>
      </c>
      <c r="N3891" s="21">
        <v>387600.18</v>
      </c>
      <c r="O3891" s="21">
        <v>0</v>
      </c>
      <c r="P3891" s="21">
        <v>0</v>
      </c>
      <c r="Q3891" s="21">
        <v>3337.56</v>
      </c>
      <c r="R3891" s="21">
        <v>0</v>
      </c>
      <c r="S3891" s="21">
        <v>849.06</v>
      </c>
      <c r="T3891" s="21">
        <v>391786.8</v>
      </c>
      <c r="U3891" s="21">
        <v>-204079.11</v>
      </c>
      <c r="V3891" s="21">
        <v>-21082.66</v>
      </c>
      <c r="W3891" s="20">
        <v>166625.03</v>
      </c>
      <c r="X3891" s="20">
        <v>170156.47902</v>
      </c>
      <c r="Y3891" s="20">
        <v>8</v>
      </c>
      <c r="Z3891" s="20">
        <v>21269.5598775</v>
      </c>
      <c r="AA3891" s="45">
        <f t="shared" si="120"/>
        <v>391786.8</v>
      </c>
      <c r="AB3891" t="b">
        <f t="shared" si="121"/>
        <v>1</v>
      </c>
    </row>
    <row r="3892" spans="1:28" customFormat="1" ht="14.5" x14ac:dyDescent="0.35">
      <c r="A3892" s="19" t="s">
        <v>18148</v>
      </c>
      <c r="B3892" s="19" t="s">
        <v>18149</v>
      </c>
      <c r="C3892" s="19" t="s">
        <v>16572</v>
      </c>
      <c r="D3892" s="19" t="s">
        <v>17508</v>
      </c>
      <c r="E3892" s="41">
        <v>1495780001</v>
      </c>
      <c r="F3892" s="19" t="s">
        <v>2624</v>
      </c>
      <c r="G3892" s="19" t="s">
        <v>11299</v>
      </c>
      <c r="H3892" s="19" t="s">
        <v>11300</v>
      </c>
      <c r="I3892" s="24"/>
      <c r="J3892" s="24"/>
      <c r="K3892" s="19" t="s">
        <v>61</v>
      </c>
      <c r="L3892" s="20">
        <v>21480</v>
      </c>
      <c r="M3892" s="20">
        <v>0</v>
      </c>
      <c r="N3892" s="21">
        <v>764992.24</v>
      </c>
      <c r="O3892" s="21">
        <v>0</v>
      </c>
      <c r="P3892" s="21">
        <v>0</v>
      </c>
      <c r="Q3892" s="21">
        <v>10688.58</v>
      </c>
      <c r="R3892" s="21">
        <v>0</v>
      </c>
      <c r="S3892" s="21">
        <v>0</v>
      </c>
      <c r="T3892" s="21">
        <v>775680.82</v>
      </c>
      <c r="U3892" s="21">
        <v>-71673.539999999994</v>
      </c>
      <c r="V3892" s="21">
        <v>-20256.900000000001</v>
      </c>
      <c r="W3892" s="20">
        <v>683750.38</v>
      </c>
      <c r="X3892" s="20">
        <v>335831.59336</v>
      </c>
      <c r="Y3892" s="20">
        <v>6</v>
      </c>
      <c r="Z3892" s="20">
        <v>55971.932226666664</v>
      </c>
      <c r="AA3892" s="45">
        <f t="shared" si="120"/>
        <v>775680.82</v>
      </c>
      <c r="AB3892" t="b">
        <f t="shared" si="121"/>
        <v>1</v>
      </c>
    </row>
    <row r="3893" spans="1:28" customFormat="1" ht="14.5" x14ac:dyDescent="0.35">
      <c r="A3893" s="19" t="s">
        <v>18148</v>
      </c>
      <c r="B3893" s="19" t="s">
        <v>18149</v>
      </c>
      <c r="C3893" s="19" t="s">
        <v>16572</v>
      </c>
      <c r="D3893" s="19" t="s">
        <v>17508</v>
      </c>
      <c r="E3893" s="41">
        <v>1495780002</v>
      </c>
      <c r="F3893" s="19" t="s">
        <v>2624</v>
      </c>
      <c r="G3893" s="19" t="s">
        <v>11299</v>
      </c>
      <c r="H3893" s="19" t="s">
        <v>11300</v>
      </c>
      <c r="I3893" s="24"/>
      <c r="J3893" s="24"/>
      <c r="K3893" s="19" t="s">
        <v>61</v>
      </c>
      <c r="L3893" s="20">
        <v>0</v>
      </c>
      <c r="M3893" s="20">
        <v>2137</v>
      </c>
      <c r="N3893" s="21">
        <v>169914.22</v>
      </c>
      <c r="O3893" s="21">
        <v>0</v>
      </c>
      <c r="P3893" s="21">
        <v>0</v>
      </c>
      <c r="Q3893" s="21">
        <v>0</v>
      </c>
      <c r="R3893" s="21">
        <v>0</v>
      </c>
      <c r="S3893" s="21">
        <v>0</v>
      </c>
      <c r="T3893" s="21">
        <v>169914.22</v>
      </c>
      <c r="U3893" s="21">
        <v>0</v>
      </c>
      <c r="V3893" s="21">
        <v>-255.08</v>
      </c>
      <c r="W3893" s="20">
        <v>169659.14</v>
      </c>
      <c r="X3893" s="20">
        <v>74592.342579999997</v>
      </c>
      <c r="Y3893" s="20">
        <v>1</v>
      </c>
      <c r="Z3893" s="20">
        <v>74592.342579999997</v>
      </c>
      <c r="AA3893" s="45">
        <f t="shared" si="120"/>
        <v>169914.22</v>
      </c>
      <c r="AB3893" t="b">
        <f t="shared" si="121"/>
        <v>1</v>
      </c>
    </row>
    <row r="3894" spans="1:28" customFormat="1" ht="14.5" x14ac:dyDescent="0.35">
      <c r="A3894" s="19" t="s">
        <v>18160</v>
      </c>
      <c r="B3894" s="19" t="s">
        <v>18161</v>
      </c>
      <c r="C3894" s="19" t="s">
        <v>17098</v>
      </c>
      <c r="D3894" s="19" t="s">
        <v>17863</v>
      </c>
      <c r="E3894" s="41">
        <v>1496240001</v>
      </c>
      <c r="F3894" s="19" t="s">
        <v>922</v>
      </c>
      <c r="G3894" s="19" t="s">
        <v>6719</v>
      </c>
      <c r="H3894" s="19" t="s">
        <v>6720</v>
      </c>
      <c r="I3894" s="24"/>
      <c r="J3894" s="24"/>
      <c r="K3894" s="19" t="s">
        <v>61</v>
      </c>
      <c r="L3894" s="20">
        <v>12428</v>
      </c>
      <c r="M3894" s="20">
        <v>0</v>
      </c>
      <c r="N3894" s="21">
        <v>413083.44</v>
      </c>
      <c r="O3894" s="21">
        <v>359.8</v>
      </c>
      <c r="P3894" s="21">
        <v>0</v>
      </c>
      <c r="Q3894" s="21">
        <v>2714.56</v>
      </c>
      <c r="R3894" s="21">
        <v>0</v>
      </c>
      <c r="S3894" s="21">
        <v>0</v>
      </c>
      <c r="T3894" s="21">
        <v>416157.8</v>
      </c>
      <c r="U3894" s="21">
        <v>-178317.2</v>
      </c>
      <c r="V3894" s="21">
        <v>-15746.17</v>
      </c>
      <c r="W3894" s="20">
        <v>222094.43</v>
      </c>
      <c r="X3894" s="20">
        <v>181343.63016</v>
      </c>
      <c r="Y3894" s="20">
        <v>5</v>
      </c>
      <c r="Z3894" s="20">
        <v>36268.726031999999</v>
      </c>
      <c r="AA3894" s="45">
        <f t="shared" si="120"/>
        <v>416157.8</v>
      </c>
      <c r="AB3894" t="b">
        <f t="shared" si="121"/>
        <v>1</v>
      </c>
    </row>
    <row r="3895" spans="1:28" customFormat="1" ht="14.5" x14ac:dyDescent="0.35">
      <c r="A3895" s="19" t="s">
        <v>18148</v>
      </c>
      <c r="B3895" s="19" t="s">
        <v>18149</v>
      </c>
      <c r="C3895" s="19" t="s">
        <v>16524</v>
      </c>
      <c r="D3895" s="19" t="s">
        <v>17475</v>
      </c>
      <c r="E3895" s="41">
        <v>1496590001</v>
      </c>
      <c r="F3895" s="19" t="s">
        <v>3100</v>
      </c>
      <c r="G3895" s="19" t="s">
        <v>17234</v>
      </c>
      <c r="H3895" s="19" t="s">
        <v>12571</v>
      </c>
      <c r="I3895" s="24"/>
      <c r="J3895" s="24"/>
      <c r="K3895" s="19" t="s">
        <v>61</v>
      </c>
      <c r="L3895" s="20">
        <v>14600</v>
      </c>
      <c r="M3895" s="20">
        <v>0</v>
      </c>
      <c r="N3895" s="21">
        <v>405508.08</v>
      </c>
      <c r="O3895" s="21">
        <v>0</v>
      </c>
      <c r="P3895" s="21">
        <v>0</v>
      </c>
      <c r="Q3895" s="21">
        <v>5344.32</v>
      </c>
      <c r="R3895" s="21">
        <v>0</v>
      </c>
      <c r="S3895" s="21">
        <v>0</v>
      </c>
      <c r="T3895" s="21">
        <v>410852.4</v>
      </c>
      <c r="U3895" s="21">
        <v>-169236.05</v>
      </c>
      <c r="V3895" s="21">
        <v>-22652.05</v>
      </c>
      <c r="W3895" s="20">
        <v>218964.3</v>
      </c>
      <c r="X3895" s="20">
        <v>178018.04712</v>
      </c>
      <c r="Y3895" s="20">
        <v>6</v>
      </c>
      <c r="Z3895" s="20">
        <v>29669.67452</v>
      </c>
      <c r="AA3895" s="45">
        <f t="shared" si="120"/>
        <v>410852.4</v>
      </c>
      <c r="AB3895" t="b">
        <f t="shared" si="121"/>
        <v>1</v>
      </c>
    </row>
    <row r="3896" spans="1:28" customFormat="1" ht="14.5" x14ac:dyDescent="0.35">
      <c r="A3896" s="19" t="s">
        <v>18154</v>
      </c>
      <c r="B3896" s="19" t="s">
        <v>18155</v>
      </c>
      <c r="C3896" s="19" t="s">
        <v>16850</v>
      </c>
      <c r="D3896" s="19" t="s">
        <v>17893</v>
      </c>
      <c r="E3896" s="41">
        <v>1496830001</v>
      </c>
      <c r="F3896" s="19" t="s">
        <v>2467</v>
      </c>
      <c r="G3896" s="19" t="s">
        <v>10878</v>
      </c>
      <c r="H3896" s="19" t="s">
        <v>10879</v>
      </c>
      <c r="I3896" s="24"/>
      <c r="J3896" s="24"/>
      <c r="K3896" s="19" t="s">
        <v>61</v>
      </c>
      <c r="L3896" s="20">
        <v>13790</v>
      </c>
      <c r="M3896" s="20">
        <v>0</v>
      </c>
      <c r="N3896" s="21">
        <v>479813.92</v>
      </c>
      <c r="O3896" s="21">
        <v>0</v>
      </c>
      <c r="P3896" s="21">
        <v>-457986.4</v>
      </c>
      <c r="Q3896" s="21">
        <v>0</v>
      </c>
      <c r="R3896" s="21">
        <v>0</v>
      </c>
      <c r="S3896" s="21">
        <v>33324.120000000003</v>
      </c>
      <c r="T3896" s="21">
        <v>55151.64</v>
      </c>
      <c r="U3896" s="21">
        <v>-53343.9</v>
      </c>
      <c r="V3896" s="21">
        <v>235325.06</v>
      </c>
      <c r="W3896" s="20">
        <v>237132.79999999999</v>
      </c>
      <c r="X3896" s="20">
        <v>210638.31088</v>
      </c>
      <c r="Y3896" s="20">
        <v>4</v>
      </c>
      <c r="Z3896" s="20">
        <v>52659.577720000001</v>
      </c>
      <c r="AA3896" s="45">
        <f t="shared" si="120"/>
        <v>55151.639999999963</v>
      </c>
      <c r="AB3896" t="b">
        <f t="shared" si="121"/>
        <v>1</v>
      </c>
    </row>
    <row r="3897" spans="1:28" customFormat="1" ht="14.5" x14ac:dyDescent="0.35">
      <c r="A3897" s="19" t="s">
        <v>18150</v>
      </c>
      <c r="B3897" s="19" t="s">
        <v>18151</v>
      </c>
      <c r="C3897" s="19" t="s">
        <v>16696</v>
      </c>
      <c r="D3897" s="19" t="s">
        <v>17569</v>
      </c>
      <c r="E3897" s="41">
        <v>1497560001</v>
      </c>
      <c r="F3897" s="19" t="s">
        <v>3539</v>
      </c>
      <c r="G3897" s="19" t="s">
        <v>13790</v>
      </c>
      <c r="H3897" s="19" t="s">
        <v>13716</v>
      </c>
      <c r="I3897" s="24"/>
      <c r="J3897" s="24"/>
      <c r="K3897" s="19" t="s">
        <v>61</v>
      </c>
      <c r="L3897" s="20">
        <v>25452</v>
      </c>
      <c r="M3897" s="20">
        <v>0</v>
      </c>
      <c r="N3897" s="21">
        <v>813282.15</v>
      </c>
      <c r="O3897" s="21">
        <v>0</v>
      </c>
      <c r="P3897" s="21">
        <v>-668006.72</v>
      </c>
      <c r="Q3897" s="21">
        <v>10284.98</v>
      </c>
      <c r="R3897" s="21">
        <v>0</v>
      </c>
      <c r="S3897" s="21">
        <v>0</v>
      </c>
      <c r="T3897" s="21">
        <v>155560.41</v>
      </c>
      <c r="U3897" s="21">
        <v>-18442.900000000001</v>
      </c>
      <c r="V3897" s="21">
        <v>-265133.11</v>
      </c>
      <c r="W3897" s="20">
        <v>-128015.6</v>
      </c>
      <c r="X3897" s="20">
        <v>357030.86385000002</v>
      </c>
      <c r="Y3897" s="20">
        <v>2</v>
      </c>
      <c r="Z3897" s="20">
        <v>178515.43192500001</v>
      </c>
      <c r="AA3897" s="45">
        <f t="shared" si="120"/>
        <v>155560.41000000006</v>
      </c>
      <c r="AB3897" t="b">
        <f t="shared" si="121"/>
        <v>1</v>
      </c>
    </row>
    <row r="3898" spans="1:28" customFormat="1" ht="14.5" x14ac:dyDescent="0.35">
      <c r="A3898" s="19" t="s">
        <v>18156</v>
      </c>
      <c r="B3898" s="19" t="s">
        <v>18157</v>
      </c>
      <c r="C3898" s="19" t="s">
        <v>16907</v>
      </c>
      <c r="D3898" s="19" t="s">
        <v>17734</v>
      </c>
      <c r="E3898" s="41">
        <v>1497720001</v>
      </c>
      <c r="F3898" s="19" t="s">
        <v>2139</v>
      </c>
      <c r="G3898" s="19" t="s">
        <v>9974</v>
      </c>
      <c r="H3898" s="19" t="s">
        <v>9975</v>
      </c>
      <c r="I3898" s="24"/>
      <c r="J3898" s="24"/>
      <c r="K3898" s="19" t="s">
        <v>61</v>
      </c>
      <c r="L3898" s="20">
        <v>19156</v>
      </c>
      <c r="M3898" s="20">
        <v>0</v>
      </c>
      <c r="N3898" s="21">
        <v>793536.45</v>
      </c>
      <c r="O3898" s="21">
        <v>0</v>
      </c>
      <c r="P3898" s="21">
        <v>-195701.69</v>
      </c>
      <c r="Q3898" s="21">
        <v>9640.66</v>
      </c>
      <c r="R3898" s="21">
        <v>0</v>
      </c>
      <c r="S3898" s="21">
        <v>1810.27</v>
      </c>
      <c r="T3898" s="21">
        <v>609285.68999999994</v>
      </c>
      <c r="U3898" s="21">
        <v>-169602.13</v>
      </c>
      <c r="V3898" s="21">
        <v>-55569.919999999998</v>
      </c>
      <c r="W3898" s="20">
        <v>384113.64</v>
      </c>
      <c r="X3898" s="20">
        <v>348362.50154999999</v>
      </c>
      <c r="Y3898" s="20">
        <v>7</v>
      </c>
      <c r="Z3898" s="20">
        <v>49766.071649999998</v>
      </c>
      <c r="AA3898" s="45">
        <f t="shared" si="120"/>
        <v>609285.69000000006</v>
      </c>
      <c r="AB3898" t="b">
        <f t="shared" si="121"/>
        <v>1</v>
      </c>
    </row>
    <row r="3899" spans="1:28" customFormat="1" ht="14.5" x14ac:dyDescent="0.35">
      <c r="A3899" s="19" t="s">
        <v>18158</v>
      </c>
      <c r="B3899" s="19" t="s">
        <v>18159</v>
      </c>
      <c r="C3899" s="19" t="s">
        <v>16982</v>
      </c>
      <c r="D3899" s="19" t="s">
        <v>17802</v>
      </c>
      <c r="E3899" s="41">
        <v>1497800001</v>
      </c>
      <c r="F3899" s="19" t="s">
        <v>292</v>
      </c>
      <c r="G3899" s="19" t="s">
        <v>17330</v>
      </c>
      <c r="H3899" s="19" t="s">
        <v>5163</v>
      </c>
      <c r="I3899" s="24"/>
      <c r="J3899" s="24"/>
      <c r="K3899" s="19" t="s">
        <v>61</v>
      </c>
      <c r="L3899" s="20">
        <v>18563</v>
      </c>
      <c r="M3899" s="20">
        <v>0</v>
      </c>
      <c r="N3899" s="21">
        <v>774574.39</v>
      </c>
      <c r="O3899" s="21">
        <v>135</v>
      </c>
      <c r="P3899" s="21">
        <v>0</v>
      </c>
      <c r="Q3899" s="21">
        <v>0</v>
      </c>
      <c r="R3899" s="21">
        <v>0</v>
      </c>
      <c r="S3899" s="21">
        <v>1409.3</v>
      </c>
      <c r="T3899" s="21">
        <v>776118.69</v>
      </c>
      <c r="U3899" s="21">
        <v>-161425.88</v>
      </c>
      <c r="V3899" s="21">
        <v>-39728.76</v>
      </c>
      <c r="W3899" s="20">
        <v>574964.05000000005</v>
      </c>
      <c r="X3899" s="20">
        <v>340038.15720999998</v>
      </c>
      <c r="Y3899" s="20">
        <v>3</v>
      </c>
      <c r="Z3899" s="20">
        <v>113346.05240333332</v>
      </c>
      <c r="AA3899" s="45">
        <f t="shared" si="120"/>
        <v>776118.69000000006</v>
      </c>
      <c r="AB3899" t="b">
        <f t="shared" si="121"/>
        <v>1</v>
      </c>
    </row>
    <row r="3900" spans="1:28" customFormat="1" ht="14.5" x14ac:dyDescent="0.35">
      <c r="A3900" s="19" t="s">
        <v>18152</v>
      </c>
      <c r="B3900" s="19" t="s">
        <v>18153</v>
      </c>
      <c r="C3900" s="19" t="s">
        <v>16755</v>
      </c>
      <c r="D3900" s="19" t="s">
        <v>17617</v>
      </c>
      <c r="E3900" s="41">
        <v>1498020001</v>
      </c>
      <c r="F3900" s="19" t="s">
        <v>4267</v>
      </c>
      <c r="G3900" s="19" t="s">
        <v>15790</v>
      </c>
      <c r="H3900" s="19" t="s">
        <v>15791</v>
      </c>
      <c r="I3900" s="24"/>
      <c r="J3900" s="24"/>
      <c r="K3900" s="19" t="s">
        <v>61</v>
      </c>
      <c r="L3900" s="20">
        <v>23000</v>
      </c>
      <c r="M3900" s="20">
        <v>0</v>
      </c>
      <c r="N3900" s="21">
        <v>698538.11</v>
      </c>
      <c r="O3900" s="21">
        <v>0</v>
      </c>
      <c r="P3900" s="21">
        <v>-221268.21</v>
      </c>
      <c r="Q3900" s="21">
        <v>8782.3700000000008</v>
      </c>
      <c r="R3900" s="21">
        <v>0</v>
      </c>
      <c r="S3900" s="21">
        <v>0</v>
      </c>
      <c r="T3900" s="21">
        <v>486052.27</v>
      </c>
      <c r="U3900" s="21">
        <v>-269402.63</v>
      </c>
      <c r="V3900" s="21">
        <v>-18438.36</v>
      </c>
      <c r="W3900" s="20">
        <v>198211.28</v>
      </c>
      <c r="X3900" s="20">
        <v>306658.23028999998</v>
      </c>
      <c r="Y3900" s="20">
        <v>8</v>
      </c>
      <c r="Z3900" s="20">
        <v>38332.278786249997</v>
      </c>
      <c r="AA3900" s="45">
        <f t="shared" si="120"/>
        <v>486052.27</v>
      </c>
      <c r="AB3900" t="b">
        <f t="shared" si="121"/>
        <v>1</v>
      </c>
    </row>
    <row r="3901" spans="1:28" customFormat="1" ht="14.5" x14ac:dyDescent="0.35">
      <c r="A3901" s="19" t="s">
        <v>18152</v>
      </c>
      <c r="B3901" s="19" t="s">
        <v>18153</v>
      </c>
      <c r="C3901" s="19" t="s">
        <v>16755</v>
      </c>
      <c r="D3901" s="19" t="s">
        <v>17617</v>
      </c>
      <c r="E3901" s="41">
        <v>1498020003</v>
      </c>
      <c r="F3901" s="19" t="s">
        <v>4267</v>
      </c>
      <c r="G3901" s="19" t="s">
        <v>15792</v>
      </c>
      <c r="H3901" s="19" t="s">
        <v>15793</v>
      </c>
      <c r="I3901" s="24"/>
      <c r="J3901" s="24"/>
      <c r="K3901" s="19" t="s">
        <v>61</v>
      </c>
      <c r="L3901" s="20">
        <v>23000</v>
      </c>
      <c r="M3901" s="20">
        <v>0</v>
      </c>
      <c r="N3901" s="21">
        <v>703961.34</v>
      </c>
      <c r="O3901" s="21">
        <v>0</v>
      </c>
      <c r="P3901" s="21">
        <v>-74483.960000000006</v>
      </c>
      <c r="Q3901" s="21">
        <v>4767.92</v>
      </c>
      <c r="R3901" s="21">
        <v>0</v>
      </c>
      <c r="S3901" s="21">
        <v>20275.919999999998</v>
      </c>
      <c r="T3901" s="21">
        <v>654521.22</v>
      </c>
      <c r="U3901" s="21">
        <v>-317954.68</v>
      </c>
      <c r="V3901" s="21">
        <v>-33792.639999999999</v>
      </c>
      <c r="W3901" s="20">
        <v>302773.90000000002</v>
      </c>
      <c r="X3901" s="20">
        <v>309039.02825999999</v>
      </c>
      <c r="Y3901" s="20">
        <v>7</v>
      </c>
      <c r="Z3901" s="20">
        <v>44148.432608571427</v>
      </c>
      <c r="AA3901" s="45">
        <f t="shared" si="120"/>
        <v>654521.22000000009</v>
      </c>
      <c r="AB3901" t="b">
        <f t="shared" si="121"/>
        <v>1</v>
      </c>
    </row>
    <row r="3902" spans="1:28" customFormat="1" ht="14.5" x14ac:dyDescent="0.35">
      <c r="A3902" s="19" t="s">
        <v>18158</v>
      </c>
      <c r="B3902" s="19" t="s">
        <v>18159</v>
      </c>
      <c r="C3902" s="19" t="s">
        <v>17015</v>
      </c>
      <c r="D3902" s="19" t="s">
        <v>17803</v>
      </c>
      <c r="E3902" s="41">
        <v>1498610001</v>
      </c>
      <c r="F3902" s="19" t="s">
        <v>695</v>
      </c>
      <c r="G3902" s="19" t="s">
        <v>6059</v>
      </c>
      <c r="H3902" s="19" t="s">
        <v>6060</v>
      </c>
      <c r="I3902" s="24"/>
      <c r="J3902" s="24"/>
      <c r="K3902" s="19" t="s">
        <v>61</v>
      </c>
      <c r="L3902" s="20">
        <v>34080</v>
      </c>
      <c r="M3902" s="20">
        <v>0</v>
      </c>
      <c r="N3902" s="21">
        <v>1063451.71</v>
      </c>
      <c r="O3902" s="21">
        <v>113596.37</v>
      </c>
      <c r="P3902" s="21">
        <v>-300426.90000000002</v>
      </c>
      <c r="Q3902" s="21">
        <v>6334.52</v>
      </c>
      <c r="R3902" s="21">
        <v>75864.12</v>
      </c>
      <c r="S3902" s="21">
        <v>658.02</v>
      </c>
      <c r="T3902" s="21">
        <v>959477.84</v>
      </c>
      <c r="U3902" s="21">
        <v>-278597.05</v>
      </c>
      <c r="V3902" s="21">
        <v>-39666.47</v>
      </c>
      <c r="W3902" s="20">
        <v>641214.31999999995</v>
      </c>
      <c r="X3902" s="20">
        <v>466855.30069</v>
      </c>
      <c r="Y3902" s="20">
        <v>10</v>
      </c>
      <c r="Z3902" s="20">
        <v>46685.530069</v>
      </c>
      <c r="AA3902" s="45">
        <f t="shared" si="120"/>
        <v>959477.84000000008</v>
      </c>
      <c r="AB3902" t="b">
        <f t="shared" si="121"/>
        <v>1</v>
      </c>
    </row>
    <row r="3903" spans="1:28" customFormat="1" ht="14.5" x14ac:dyDescent="0.35">
      <c r="A3903" s="19" t="s">
        <v>18160</v>
      </c>
      <c r="B3903" s="19" t="s">
        <v>18161</v>
      </c>
      <c r="C3903" s="19" t="s">
        <v>17118</v>
      </c>
      <c r="D3903" s="19" t="s">
        <v>17873</v>
      </c>
      <c r="E3903" s="41">
        <v>1498880001</v>
      </c>
      <c r="F3903" s="19" t="s">
        <v>1179</v>
      </c>
      <c r="G3903" s="19" t="s">
        <v>7424</v>
      </c>
      <c r="H3903" s="19" t="s">
        <v>7425</v>
      </c>
      <c r="I3903" s="24"/>
      <c r="J3903" s="24"/>
      <c r="K3903" s="19" t="s">
        <v>61</v>
      </c>
      <c r="L3903" s="20">
        <v>5000</v>
      </c>
      <c r="M3903" s="20">
        <v>0</v>
      </c>
      <c r="N3903" s="21">
        <v>142352.82</v>
      </c>
      <c r="O3903" s="21">
        <v>0</v>
      </c>
      <c r="P3903" s="21">
        <v>-17115.37</v>
      </c>
      <c r="Q3903" s="21">
        <v>2245.5</v>
      </c>
      <c r="R3903" s="21">
        <v>0</v>
      </c>
      <c r="S3903" s="21">
        <v>0</v>
      </c>
      <c r="T3903" s="21">
        <v>127482.95</v>
      </c>
      <c r="U3903" s="21">
        <v>-15512.19</v>
      </c>
      <c r="V3903" s="21">
        <v>-2963.18</v>
      </c>
      <c r="W3903" s="20">
        <v>109007.58</v>
      </c>
      <c r="X3903" s="20">
        <v>62492.88798</v>
      </c>
      <c r="Y3903" s="20">
        <v>8</v>
      </c>
      <c r="Z3903" s="20">
        <v>7811.6109974999999</v>
      </c>
      <c r="AA3903" s="45">
        <f t="shared" si="120"/>
        <v>127482.95000000001</v>
      </c>
      <c r="AB3903" t="b">
        <f t="shared" si="121"/>
        <v>1</v>
      </c>
    </row>
    <row r="3904" spans="1:28" customFormat="1" ht="14.5" x14ac:dyDescent="0.35">
      <c r="A3904" s="19" t="s">
        <v>18160</v>
      </c>
      <c r="B3904" s="19" t="s">
        <v>18161</v>
      </c>
      <c r="C3904" s="19" t="s">
        <v>17043</v>
      </c>
      <c r="D3904" s="19" t="s">
        <v>17826</v>
      </c>
      <c r="E3904" s="41">
        <v>1498960001</v>
      </c>
      <c r="F3904" s="19" t="s">
        <v>1044</v>
      </c>
      <c r="G3904" s="19" t="s">
        <v>7049</v>
      </c>
      <c r="H3904" s="19" t="s">
        <v>7050</v>
      </c>
      <c r="I3904" s="24"/>
      <c r="J3904" s="24"/>
      <c r="K3904" s="19" t="s">
        <v>61</v>
      </c>
      <c r="L3904" s="20">
        <v>23231</v>
      </c>
      <c r="M3904" s="20">
        <v>0</v>
      </c>
      <c r="N3904" s="21">
        <v>755854.58</v>
      </c>
      <c r="O3904" s="21">
        <v>-800.77</v>
      </c>
      <c r="P3904" s="21">
        <v>0</v>
      </c>
      <c r="Q3904" s="21">
        <v>8016.43</v>
      </c>
      <c r="R3904" s="21">
        <v>75864.12</v>
      </c>
      <c r="S3904" s="21">
        <v>0</v>
      </c>
      <c r="T3904" s="21">
        <v>838934.36</v>
      </c>
      <c r="U3904" s="21">
        <v>-345286.97</v>
      </c>
      <c r="V3904" s="21">
        <v>-35097.660000000003</v>
      </c>
      <c r="W3904" s="20">
        <v>458549.73</v>
      </c>
      <c r="X3904" s="20">
        <v>331820.16061999998</v>
      </c>
      <c r="Y3904" s="20">
        <v>7</v>
      </c>
      <c r="Z3904" s="20">
        <v>47402.880088571423</v>
      </c>
      <c r="AA3904" s="45">
        <f t="shared" si="120"/>
        <v>838934.36</v>
      </c>
      <c r="AB3904" t="b">
        <f t="shared" si="121"/>
        <v>1</v>
      </c>
    </row>
    <row r="3905" spans="1:28" customFormat="1" ht="14.5" x14ac:dyDescent="0.35">
      <c r="A3905" s="19" t="s">
        <v>18160</v>
      </c>
      <c r="B3905" s="19" t="s">
        <v>18161</v>
      </c>
      <c r="C3905" s="19" t="s">
        <v>17098</v>
      </c>
      <c r="D3905" s="19" t="s">
        <v>17863</v>
      </c>
      <c r="E3905" s="41">
        <v>1499180001</v>
      </c>
      <c r="F3905" s="19" t="s">
        <v>874</v>
      </c>
      <c r="G3905" s="19" t="s">
        <v>6579</v>
      </c>
      <c r="H3905" s="19" t="s">
        <v>6580</v>
      </c>
      <c r="I3905" s="24"/>
      <c r="J3905" s="24"/>
      <c r="K3905" s="19" t="s">
        <v>61</v>
      </c>
      <c r="L3905" s="20">
        <v>15399</v>
      </c>
      <c r="M3905" s="20">
        <v>0</v>
      </c>
      <c r="N3905" s="21">
        <v>587027.19999999995</v>
      </c>
      <c r="O3905" s="21">
        <v>0</v>
      </c>
      <c r="P3905" s="21">
        <v>0</v>
      </c>
      <c r="Q3905" s="21">
        <v>6611.75</v>
      </c>
      <c r="R3905" s="21">
        <v>0</v>
      </c>
      <c r="S3905" s="21">
        <v>0</v>
      </c>
      <c r="T3905" s="21">
        <v>593638.94999999995</v>
      </c>
      <c r="U3905" s="21">
        <v>-261831.4</v>
      </c>
      <c r="V3905" s="21">
        <v>-18510.61</v>
      </c>
      <c r="W3905" s="20">
        <v>313296.94</v>
      </c>
      <c r="X3905" s="20">
        <v>257704.94080000001</v>
      </c>
      <c r="Y3905" s="20">
        <v>10</v>
      </c>
      <c r="Z3905" s="20">
        <v>25770.49408</v>
      </c>
      <c r="AA3905" s="45">
        <f t="shared" si="120"/>
        <v>593638.94999999995</v>
      </c>
      <c r="AB3905" t="b">
        <f t="shared" si="121"/>
        <v>1</v>
      </c>
    </row>
    <row r="3906" spans="1:28" customFormat="1" ht="14.5" x14ac:dyDescent="0.35">
      <c r="A3906" s="19" t="s">
        <v>18156</v>
      </c>
      <c r="B3906" s="19" t="s">
        <v>18157</v>
      </c>
      <c r="C3906" s="19" t="s">
        <v>16923</v>
      </c>
      <c r="D3906" s="19" t="s">
        <v>17746</v>
      </c>
      <c r="E3906" s="41">
        <v>1500020001</v>
      </c>
      <c r="F3906" s="19" t="s">
        <v>2140</v>
      </c>
      <c r="G3906" s="19" t="s">
        <v>9976</v>
      </c>
      <c r="H3906" s="19" t="s">
        <v>9977</v>
      </c>
      <c r="I3906" s="24"/>
      <c r="J3906" s="24"/>
      <c r="K3906" s="19" t="s">
        <v>61</v>
      </c>
      <c r="L3906" s="20">
        <v>1800</v>
      </c>
      <c r="M3906" s="20">
        <v>0</v>
      </c>
      <c r="N3906" s="21">
        <v>56050.26</v>
      </c>
      <c r="O3906" s="21">
        <v>0</v>
      </c>
      <c r="P3906" s="21">
        <v>-12629.77</v>
      </c>
      <c r="Q3906" s="21">
        <v>0</v>
      </c>
      <c r="R3906" s="21">
        <v>0</v>
      </c>
      <c r="S3906" s="21">
        <v>0</v>
      </c>
      <c r="T3906" s="21">
        <v>43420.49</v>
      </c>
      <c r="U3906" s="21">
        <v>-75.400000000000006</v>
      </c>
      <c r="V3906" s="21">
        <v>-1372.07</v>
      </c>
      <c r="W3906" s="20">
        <v>41973.02</v>
      </c>
      <c r="X3906" s="20">
        <v>24606.064139999999</v>
      </c>
      <c r="Y3906" s="20">
        <v>2</v>
      </c>
      <c r="Z3906" s="20">
        <v>12303.032069999999</v>
      </c>
      <c r="AA3906" s="45">
        <f t="shared" si="120"/>
        <v>43420.490000000005</v>
      </c>
      <c r="AB3906" t="b">
        <f t="shared" si="121"/>
        <v>1</v>
      </c>
    </row>
    <row r="3907" spans="1:28" customFormat="1" ht="14.5" x14ac:dyDescent="0.35">
      <c r="A3907" s="19" t="s">
        <v>18148</v>
      </c>
      <c r="B3907" s="19" t="s">
        <v>18149</v>
      </c>
      <c r="C3907" s="19" t="s">
        <v>16550</v>
      </c>
      <c r="D3907" s="19" t="s">
        <v>17507</v>
      </c>
      <c r="E3907" s="41">
        <v>1500530001</v>
      </c>
      <c r="F3907" s="19" t="s">
        <v>2625</v>
      </c>
      <c r="G3907" s="19" t="s">
        <v>11301</v>
      </c>
      <c r="H3907" s="19" t="s">
        <v>11302</v>
      </c>
      <c r="I3907" s="24"/>
      <c r="J3907" s="24"/>
      <c r="K3907" s="19" t="s">
        <v>61</v>
      </c>
      <c r="L3907" s="20">
        <v>6403</v>
      </c>
      <c r="M3907" s="20">
        <v>0</v>
      </c>
      <c r="N3907" s="21">
        <v>267631.5</v>
      </c>
      <c r="O3907" s="21">
        <v>0</v>
      </c>
      <c r="P3907" s="21">
        <v>-171469.3</v>
      </c>
      <c r="Q3907" s="21">
        <v>7204.32</v>
      </c>
      <c r="R3907" s="21">
        <v>0</v>
      </c>
      <c r="S3907" s="21">
        <v>0</v>
      </c>
      <c r="T3907" s="21">
        <v>103366.52</v>
      </c>
      <c r="U3907" s="21">
        <v>-10550.62</v>
      </c>
      <c r="V3907" s="21">
        <v>116740.94</v>
      </c>
      <c r="W3907" s="20">
        <v>209556.84</v>
      </c>
      <c r="X3907" s="20">
        <v>117490.2285</v>
      </c>
      <c r="Y3907" s="20">
        <v>2</v>
      </c>
      <c r="Z3907" s="20">
        <v>58745.114249999999</v>
      </c>
      <c r="AA3907" s="45">
        <f t="shared" si="120"/>
        <v>103366.52000000002</v>
      </c>
      <c r="AB3907" t="b">
        <f t="shared" si="121"/>
        <v>1</v>
      </c>
    </row>
    <row r="3908" spans="1:28" customFormat="1" ht="14.5" x14ac:dyDescent="0.35">
      <c r="A3908" s="19" t="s">
        <v>18148</v>
      </c>
      <c r="B3908" s="19" t="s">
        <v>18149</v>
      </c>
      <c r="C3908" s="19" t="s">
        <v>16572</v>
      </c>
      <c r="D3908" s="19" t="s">
        <v>17508</v>
      </c>
      <c r="E3908" s="41">
        <v>1500610001</v>
      </c>
      <c r="F3908" s="19" t="s">
        <v>18197</v>
      </c>
      <c r="G3908" s="19" t="s">
        <v>11174</v>
      </c>
      <c r="H3908" s="19" t="s">
        <v>11175</v>
      </c>
      <c r="I3908" s="24"/>
      <c r="J3908" s="24"/>
      <c r="K3908" s="19" t="s">
        <v>61</v>
      </c>
      <c r="L3908" s="20">
        <v>14522</v>
      </c>
      <c r="M3908" s="20">
        <v>0</v>
      </c>
      <c r="N3908" s="21">
        <v>478156.72</v>
      </c>
      <c r="O3908" s="21">
        <v>0</v>
      </c>
      <c r="P3908" s="21">
        <v>0</v>
      </c>
      <c r="Q3908" s="21">
        <v>13229.76</v>
      </c>
      <c r="R3908" s="21">
        <v>0</v>
      </c>
      <c r="S3908" s="21">
        <v>0</v>
      </c>
      <c r="T3908" s="21">
        <v>491386.48</v>
      </c>
      <c r="U3908" s="21">
        <v>-91549.2</v>
      </c>
      <c r="V3908" s="21">
        <v>-23756.16</v>
      </c>
      <c r="W3908" s="20">
        <v>376081.12</v>
      </c>
      <c r="X3908" s="20">
        <v>209910.80007999999</v>
      </c>
      <c r="Y3908" s="20">
        <v>7</v>
      </c>
      <c r="Z3908" s="20">
        <v>29987.257154285711</v>
      </c>
      <c r="AA3908" s="45">
        <f t="shared" si="120"/>
        <v>491386.48</v>
      </c>
      <c r="AB3908" t="b">
        <f t="shared" si="121"/>
        <v>1</v>
      </c>
    </row>
    <row r="3909" spans="1:28" customFormat="1" ht="14.5" x14ac:dyDescent="0.35">
      <c r="A3909" s="19" t="s">
        <v>18150</v>
      </c>
      <c r="B3909" s="19" t="s">
        <v>18151</v>
      </c>
      <c r="C3909" s="19" t="s">
        <v>16669</v>
      </c>
      <c r="D3909" s="19" t="s">
        <v>17551</v>
      </c>
      <c r="E3909" s="41">
        <v>1500880001</v>
      </c>
      <c r="F3909" s="19" t="s">
        <v>3540</v>
      </c>
      <c r="G3909" s="19" t="s">
        <v>13791</v>
      </c>
      <c r="H3909" s="19" t="s">
        <v>13792</v>
      </c>
      <c r="I3909" s="24"/>
      <c r="J3909" s="24"/>
      <c r="K3909" s="19" t="s">
        <v>61</v>
      </c>
      <c r="L3909" s="20">
        <v>6422</v>
      </c>
      <c r="M3909" s="20">
        <v>0</v>
      </c>
      <c r="N3909" s="21">
        <v>268227.05</v>
      </c>
      <c r="O3909" s="21">
        <v>0</v>
      </c>
      <c r="P3909" s="21">
        <v>0</v>
      </c>
      <c r="Q3909" s="21">
        <v>3610.55</v>
      </c>
      <c r="R3909" s="21">
        <v>0</v>
      </c>
      <c r="S3909" s="21">
        <v>0</v>
      </c>
      <c r="T3909" s="21">
        <v>271837.59999999998</v>
      </c>
      <c r="U3909" s="21">
        <v>-99770.89</v>
      </c>
      <c r="V3909" s="21">
        <v>-9585.2099999999991</v>
      </c>
      <c r="W3909" s="20">
        <v>162481.5</v>
      </c>
      <c r="X3909" s="20">
        <v>117751.67495</v>
      </c>
      <c r="Y3909" s="20">
        <v>5</v>
      </c>
      <c r="Z3909" s="20">
        <v>23550.334989999999</v>
      </c>
      <c r="AA3909" s="45">
        <f t="shared" ref="AA3909:AA3972" si="122">SUM(N3909:S3909)</f>
        <v>271837.59999999998</v>
      </c>
      <c r="AB3909" t="b">
        <f t="shared" ref="AB3909:AB3972" si="123">T3909=AA3909</f>
        <v>1</v>
      </c>
    </row>
    <row r="3910" spans="1:28" customFormat="1" ht="14.5" x14ac:dyDescent="0.35">
      <c r="A3910" s="19" t="s">
        <v>18160</v>
      </c>
      <c r="B3910" s="19" t="s">
        <v>18161</v>
      </c>
      <c r="C3910" s="19" t="s">
        <v>17098</v>
      </c>
      <c r="D3910" s="19" t="s">
        <v>17863</v>
      </c>
      <c r="E3910" s="41">
        <v>1501180001</v>
      </c>
      <c r="F3910" s="19" t="s">
        <v>923</v>
      </c>
      <c r="G3910" s="19" t="s">
        <v>6721</v>
      </c>
      <c r="H3910" s="19" t="s">
        <v>6722</v>
      </c>
      <c r="I3910" s="24"/>
      <c r="J3910" s="24"/>
      <c r="K3910" s="19" t="s">
        <v>61</v>
      </c>
      <c r="L3910" s="20">
        <v>11700</v>
      </c>
      <c r="M3910" s="20">
        <v>0</v>
      </c>
      <c r="N3910" s="21">
        <v>729995.43</v>
      </c>
      <c r="O3910" s="21">
        <v>0</v>
      </c>
      <c r="P3910" s="21">
        <v>0</v>
      </c>
      <c r="Q3910" s="21">
        <v>4802.88</v>
      </c>
      <c r="R3910" s="21">
        <v>75864.12</v>
      </c>
      <c r="S3910" s="21">
        <v>0</v>
      </c>
      <c r="T3910" s="21">
        <v>810662.43</v>
      </c>
      <c r="U3910" s="21">
        <v>-290779.3</v>
      </c>
      <c r="V3910" s="21">
        <v>-25467.19</v>
      </c>
      <c r="W3910" s="20">
        <v>494415.94</v>
      </c>
      <c r="X3910" s="20">
        <v>320467.99377</v>
      </c>
      <c r="Y3910" s="20">
        <v>11</v>
      </c>
      <c r="Z3910" s="20">
        <v>29133.453979090908</v>
      </c>
      <c r="AA3910" s="45">
        <f t="shared" si="122"/>
        <v>810662.43</v>
      </c>
      <c r="AB3910" t="b">
        <f t="shared" si="123"/>
        <v>1</v>
      </c>
    </row>
    <row r="3911" spans="1:28" customFormat="1" ht="14.5" x14ac:dyDescent="0.35">
      <c r="A3911" s="19" t="s">
        <v>18158</v>
      </c>
      <c r="B3911" s="19" t="s">
        <v>18159</v>
      </c>
      <c r="C3911" s="19" t="s">
        <v>16982</v>
      </c>
      <c r="D3911" s="19" t="s">
        <v>17802</v>
      </c>
      <c r="E3911" s="41">
        <v>1501770001</v>
      </c>
      <c r="F3911" s="19" t="s">
        <v>355</v>
      </c>
      <c r="G3911" s="19" t="s">
        <v>5164</v>
      </c>
      <c r="H3911" s="19" t="s">
        <v>5165</v>
      </c>
      <c r="I3911" s="24"/>
      <c r="J3911" s="24"/>
      <c r="K3911" s="19" t="s">
        <v>61</v>
      </c>
      <c r="L3911" s="20">
        <v>16498</v>
      </c>
      <c r="M3911" s="20">
        <v>0</v>
      </c>
      <c r="N3911" s="21">
        <v>495744.89</v>
      </c>
      <c r="O3911" s="21">
        <v>240</v>
      </c>
      <c r="P3911" s="21">
        <v>0</v>
      </c>
      <c r="Q3911" s="21">
        <v>0</v>
      </c>
      <c r="R3911" s="21">
        <v>0</v>
      </c>
      <c r="S3911" s="21">
        <v>0</v>
      </c>
      <c r="T3911" s="21">
        <v>495984.89</v>
      </c>
      <c r="U3911" s="21">
        <v>-193947.65</v>
      </c>
      <c r="V3911" s="21">
        <v>-28490.02</v>
      </c>
      <c r="W3911" s="20">
        <v>273547.21999999997</v>
      </c>
      <c r="X3911" s="20">
        <v>217632.00670999999</v>
      </c>
      <c r="Y3911" s="20">
        <v>3</v>
      </c>
      <c r="Z3911" s="20">
        <v>72544.002236666667</v>
      </c>
      <c r="AA3911" s="45">
        <f t="shared" si="122"/>
        <v>495984.89</v>
      </c>
      <c r="AB3911" t="b">
        <f t="shared" si="123"/>
        <v>1</v>
      </c>
    </row>
    <row r="3912" spans="1:28" customFormat="1" ht="14.5" x14ac:dyDescent="0.35">
      <c r="A3912" s="19" t="s">
        <v>18152</v>
      </c>
      <c r="B3912" s="19" t="s">
        <v>18153</v>
      </c>
      <c r="C3912" s="19" t="s">
        <v>16735</v>
      </c>
      <c r="D3912" s="19" t="s">
        <v>17600</v>
      </c>
      <c r="E3912" s="41">
        <v>1502070001</v>
      </c>
      <c r="F3912" s="19" t="s">
        <v>3832</v>
      </c>
      <c r="G3912" s="19" t="s">
        <v>14561</v>
      </c>
      <c r="H3912" s="19" t="s">
        <v>14562</v>
      </c>
      <c r="I3912" s="24"/>
      <c r="J3912" s="24"/>
      <c r="K3912" s="19" t="s">
        <v>61</v>
      </c>
      <c r="L3912" s="20">
        <v>400</v>
      </c>
      <c r="M3912" s="20">
        <v>0</v>
      </c>
      <c r="N3912" s="21">
        <v>13249.88</v>
      </c>
      <c r="O3912" s="21">
        <v>0</v>
      </c>
      <c r="P3912" s="21">
        <v>0</v>
      </c>
      <c r="Q3912" s="21">
        <v>0</v>
      </c>
      <c r="R3912" s="21">
        <v>0</v>
      </c>
      <c r="S3912" s="21">
        <v>0</v>
      </c>
      <c r="T3912" s="21">
        <v>13249.88</v>
      </c>
      <c r="U3912" s="21">
        <v>-4184.8</v>
      </c>
      <c r="V3912" s="21">
        <v>-323.92</v>
      </c>
      <c r="W3912" s="20">
        <v>8741.16</v>
      </c>
      <c r="X3912" s="20">
        <v>5816.6973200000002</v>
      </c>
      <c r="Y3912" s="20">
        <v>1</v>
      </c>
      <c r="Z3912" s="20">
        <v>5816.6973200000002</v>
      </c>
      <c r="AA3912" s="45">
        <f t="shared" si="122"/>
        <v>13249.88</v>
      </c>
      <c r="AB3912" t="b">
        <f t="shared" si="123"/>
        <v>1</v>
      </c>
    </row>
    <row r="3913" spans="1:28" customFormat="1" ht="14.5" x14ac:dyDescent="0.35">
      <c r="A3913" s="19" t="s">
        <v>18154</v>
      </c>
      <c r="B3913" s="19" t="s">
        <v>18155</v>
      </c>
      <c r="C3913" s="19" t="s">
        <v>16879</v>
      </c>
      <c r="D3913" s="19" t="s">
        <v>17705</v>
      </c>
      <c r="E3913" s="41">
        <v>1502230001</v>
      </c>
      <c r="F3913" s="19" t="s">
        <v>1453</v>
      </c>
      <c r="G3913" s="19" t="s">
        <v>8160</v>
      </c>
      <c r="H3913" s="19" t="s">
        <v>8161</v>
      </c>
      <c r="I3913" s="24"/>
      <c r="J3913" s="24"/>
      <c r="K3913" s="19" t="s">
        <v>61</v>
      </c>
      <c r="L3913" s="20">
        <v>8026</v>
      </c>
      <c r="M3913" s="20">
        <v>0</v>
      </c>
      <c r="N3913" s="21">
        <v>303745.51</v>
      </c>
      <c r="O3913" s="21">
        <v>0</v>
      </c>
      <c r="P3913" s="21">
        <v>0</v>
      </c>
      <c r="Q3913" s="21">
        <v>0</v>
      </c>
      <c r="R3913" s="21">
        <v>0</v>
      </c>
      <c r="S3913" s="21">
        <v>0</v>
      </c>
      <c r="T3913" s="21">
        <v>303745.51</v>
      </c>
      <c r="U3913" s="21">
        <v>-121269.06</v>
      </c>
      <c r="V3913" s="21">
        <v>-938.25</v>
      </c>
      <c r="W3913" s="20">
        <v>181538.2</v>
      </c>
      <c r="X3913" s="20">
        <v>133344.27888999999</v>
      </c>
      <c r="Y3913" s="20">
        <v>3</v>
      </c>
      <c r="Z3913" s="20">
        <v>44448.092963333329</v>
      </c>
      <c r="AA3913" s="45">
        <f t="shared" si="122"/>
        <v>303745.51</v>
      </c>
      <c r="AB3913" t="b">
        <f t="shared" si="123"/>
        <v>1</v>
      </c>
    </row>
    <row r="3914" spans="1:28" customFormat="1" ht="14.5" x14ac:dyDescent="0.35">
      <c r="A3914" s="19" t="s">
        <v>18154</v>
      </c>
      <c r="B3914" s="19" t="s">
        <v>18155</v>
      </c>
      <c r="C3914" s="19" t="s">
        <v>16894</v>
      </c>
      <c r="D3914" s="19" t="s">
        <v>17710</v>
      </c>
      <c r="E3914" s="41">
        <v>1503120001</v>
      </c>
      <c r="F3914" s="19" t="s">
        <v>1307</v>
      </c>
      <c r="G3914" s="19" t="s">
        <v>7778</v>
      </c>
      <c r="H3914" s="19" t="s">
        <v>7779</v>
      </c>
      <c r="I3914" s="24"/>
      <c r="J3914" s="24"/>
      <c r="K3914" s="19" t="s">
        <v>61</v>
      </c>
      <c r="L3914" s="20">
        <v>21588</v>
      </c>
      <c r="M3914" s="20">
        <v>628</v>
      </c>
      <c r="N3914" s="21">
        <v>843634.24</v>
      </c>
      <c r="O3914" s="21">
        <v>49790.16</v>
      </c>
      <c r="P3914" s="21">
        <v>-461869.91</v>
      </c>
      <c r="Q3914" s="21">
        <v>0</v>
      </c>
      <c r="R3914" s="21">
        <v>0</v>
      </c>
      <c r="S3914" s="21">
        <v>3951.24</v>
      </c>
      <c r="T3914" s="21">
        <v>435505.73</v>
      </c>
      <c r="U3914" s="21">
        <v>-192226.5</v>
      </c>
      <c r="V3914" s="21">
        <v>-62300.14</v>
      </c>
      <c r="W3914" s="20">
        <v>180979.09</v>
      </c>
      <c r="X3914" s="20">
        <v>370355.43135999999</v>
      </c>
      <c r="Y3914" s="20">
        <v>8</v>
      </c>
      <c r="Z3914" s="20">
        <v>46294.428919999998</v>
      </c>
      <c r="AA3914" s="45">
        <f t="shared" si="122"/>
        <v>435505.73000000004</v>
      </c>
      <c r="AB3914" t="b">
        <f t="shared" si="123"/>
        <v>1</v>
      </c>
    </row>
    <row r="3915" spans="1:28" customFormat="1" ht="14.5" x14ac:dyDescent="0.35">
      <c r="A3915" s="19" t="s">
        <v>18154</v>
      </c>
      <c r="B3915" s="19" t="s">
        <v>18155</v>
      </c>
      <c r="C3915" s="19" t="s">
        <v>16798</v>
      </c>
      <c r="D3915" s="19" t="s">
        <v>17653</v>
      </c>
      <c r="E3915" s="41">
        <v>1503390001</v>
      </c>
      <c r="F3915" s="19" t="s">
        <v>16802</v>
      </c>
      <c r="G3915" s="19" t="s">
        <v>17930</v>
      </c>
      <c r="H3915" s="19" t="s">
        <v>17931</v>
      </c>
      <c r="I3915" s="24"/>
      <c r="J3915" s="24"/>
      <c r="K3915" s="19" t="s">
        <v>61</v>
      </c>
      <c r="L3915" s="20">
        <v>10078</v>
      </c>
      <c r="M3915" s="20">
        <v>0</v>
      </c>
      <c r="N3915" s="21">
        <v>304214.2</v>
      </c>
      <c r="O3915" s="21">
        <v>0</v>
      </c>
      <c r="P3915" s="21">
        <v>0</v>
      </c>
      <c r="Q3915" s="21">
        <v>0</v>
      </c>
      <c r="R3915" s="21">
        <v>0</v>
      </c>
      <c r="S3915" s="21">
        <v>0</v>
      </c>
      <c r="T3915" s="21">
        <v>304214.2</v>
      </c>
      <c r="U3915" s="21">
        <v>-38968.75</v>
      </c>
      <c r="V3915" s="21">
        <v>-8684.6200000000008</v>
      </c>
      <c r="W3915" s="20">
        <v>256560.83</v>
      </c>
      <c r="X3915" s="20">
        <v>133550.0338</v>
      </c>
      <c r="Y3915" s="20">
        <v>6</v>
      </c>
      <c r="Z3915" s="20">
        <v>22258.338966666666</v>
      </c>
      <c r="AA3915" s="45">
        <f t="shared" si="122"/>
        <v>304214.2</v>
      </c>
      <c r="AB3915" t="b">
        <f t="shared" si="123"/>
        <v>1</v>
      </c>
    </row>
    <row r="3916" spans="1:28" customFormat="1" ht="14.5" x14ac:dyDescent="0.35">
      <c r="A3916" s="19" t="s">
        <v>18148</v>
      </c>
      <c r="B3916" s="19" t="s">
        <v>18149</v>
      </c>
      <c r="C3916" s="19" t="s">
        <v>16602</v>
      </c>
      <c r="D3916" s="19" t="s">
        <v>17523</v>
      </c>
      <c r="E3916" s="41">
        <v>1503550001</v>
      </c>
      <c r="F3916" s="19" t="s">
        <v>18209</v>
      </c>
      <c r="G3916" s="19" t="s">
        <v>11939</v>
      </c>
      <c r="H3916" s="19" t="s">
        <v>11940</v>
      </c>
      <c r="I3916" s="24"/>
      <c r="J3916" s="24"/>
      <c r="K3916" s="19" t="s">
        <v>61</v>
      </c>
      <c r="L3916" s="20">
        <v>3975</v>
      </c>
      <c r="M3916" s="20">
        <v>0</v>
      </c>
      <c r="N3916" s="21">
        <v>130411.85</v>
      </c>
      <c r="O3916" s="21">
        <v>0</v>
      </c>
      <c r="P3916" s="21">
        <v>0</v>
      </c>
      <c r="Q3916" s="21">
        <v>600</v>
      </c>
      <c r="R3916" s="21">
        <v>0</v>
      </c>
      <c r="S3916" s="21">
        <v>0</v>
      </c>
      <c r="T3916" s="21">
        <v>131011.85</v>
      </c>
      <c r="U3916" s="21">
        <v>-36210</v>
      </c>
      <c r="V3916" s="21">
        <v>-3096.23</v>
      </c>
      <c r="W3916" s="20">
        <v>91705.62</v>
      </c>
      <c r="X3916" s="20">
        <v>57250.802150000003</v>
      </c>
      <c r="Y3916" s="20">
        <v>2</v>
      </c>
      <c r="Z3916" s="20">
        <v>28625.401075000002</v>
      </c>
      <c r="AA3916" s="45">
        <f t="shared" si="122"/>
        <v>131011.85</v>
      </c>
      <c r="AB3916" t="b">
        <f t="shared" si="123"/>
        <v>1</v>
      </c>
    </row>
    <row r="3917" spans="1:28" customFormat="1" ht="14.5" x14ac:dyDescent="0.35">
      <c r="A3917" s="19" t="s">
        <v>18150</v>
      </c>
      <c r="B3917" s="19" t="s">
        <v>18151</v>
      </c>
      <c r="C3917" s="19" t="s">
        <v>16676</v>
      </c>
      <c r="D3917" s="19" t="s">
        <v>17557</v>
      </c>
      <c r="E3917" s="41">
        <v>1504010001</v>
      </c>
      <c r="F3917" s="19" t="s">
        <v>3318</v>
      </c>
      <c r="G3917" s="19" t="s">
        <v>13190</v>
      </c>
      <c r="H3917" s="19" t="s">
        <v>13191</v>
      </c>
      <c r="I3917" s="24"/>
      <c r="J3917" s="24"/>
      <c r="K3917" s="19" t="s">
        <v>61</v>
      </c>
      <c r="L3917" s="20">
        <v>25000</v>
      </c>
      <c r="M3917" s="20">
        <v>0</v>
      </c>
      <c r="N3917" s="21">
        <v>752472.66</v>
      </c>
      <c r="O3917" s="21">
        <v>0</v>
      </c>
      <c r="P3917" s="21">
        <v>-162144.15</v>
      </c>
      <c r="Q3917" s="21">
        <v>5029.92</v>
      </c>
      <c r="R3917" s="21">
        <v>0</v>
      </c>
      <c r="S3917" s="21">
        <v>0</v>
      </c>
      <c r="T3917" s="21">
        <v>595358.43000000005</v>
      </c>
      <c r="U3917" s="21">
        <v>-204125</v>
      </c>
      <c r="V3917" s="21">
        <v>-28627.47</v>
      </c>
      <c r="W3917" s="20">
        <v>362605.96</v>
      </c>
      <c r="X3917" s="20">
        <v>330335.49774000002</v>
      </c>
      <c r="Y3917" s="20">
        <v>9</v>
      </c>
      <c r="Z3917" s="20">
        <v>36703.944193333336</v>
      </c>
      <c r="AA3917" s="45">
        <f t="shared" si="122"/>
        <v>595358.43000000005</v>
      </c>
      <c r="AB3917" t="b">
        <f t="shared" si="123"/>
        <v>1</v>
      </c>
    </row>
    <row r="3918" spans="1:28" customFormat="1" ht="14.5" x14ac:dyDescent="0.35">
      <c r="A3918" s="19" t="s">
        <v>18158</v>
      </c>
      <c r="B3918" s="19" t="s">
        <v>18159</v>
      </c>
      <c r="C3918" s="19" t="s">
        <v>17015</v>
      </c>
      <c r="D3918" s="19" t="s">
        <v>17803</v>
      </c>
      <c r="E3918" s="41">
        <v>1504280001</v>
      </c>
      <c r="F3918" s="19" t="s">
        <v>114</v>
      </c>
      <c r="G3918" s="19" t="s">
        <v>4519</v>
      </c>
      <c r="H3918" s="19" t="s">
        <v>4520</v>
      </c>
      <c r="I3918" s="24"/>
      <c r="J3918" s="24"/>
      <c r="K3918" s="19" t="s">
        <v>61</v>
      </c>
      <c r="L3918" s="20">
        <v>35881</v>
      </c>
      <c r="M3918" s="20">
        <v>0</v>
      </c>
      <c r="N3918" s="21">
        <v>1458624.4</v>
      </c>
      <c r="O3918" s="21">
        <v>-7499.42</v>
      </c>
      <c r="P3918" s="21">
        <v>0</v>
      </c>
      <c r="Q3918" s="21">
        <v>0</v>
      </c>
      <c r="R3918" s="21">
        <v>151728.24</v>
      </c>
      <c r="S3918" s="21">
        <v>0</v>
      </c>
      <c r="T3918" s="21">
        <v>1602853.22</v>
      </c>
      <c r="U3918" s="21">
        <v>-302942.19</v>
      </c>
      <c r="V3918" s="21">
        <v>-57689.18</v>
      </c>
      <c r="W3918" s="20">
        <v>1242221.8500000001</v>
      </c>
      <c r="X3918" s="20">
        <v>640336.11159999995</v>
      </c>
      <c r="Y3918" s="20">
        <v>11</v>
      </c>
      <c r="Z3918" s="20">
        <v>58212.373781818176</v>
      </c>
      <c r="AA3918" s="45">
        <f t="shared" si="122"/>
        <v>1602853.22</v>
      </c>
      <c r="AB3918" t="b">
        <f t="shared" si="123"/>
        <v>1</v>
      </c>
    </row>
    <row r="3919" spans="1:28" customFormat="1" ht="14.5" x14ac:dyDescent="0.35">
      <c r="A3919" s="19" t="s">
        <v>18160</v>
      </c>
      <c r="B3919" s="19" t="s">
        <v>18161</v>
      </c>
      <c r="C3919" s="19" t="s">
        <v>17043</v>
      </c>
      <c r="D3919" s="19" t="s">
        <v>17826</v>
      </c>
      <c r="E3919" s="41">
        <v>1504440001</v>
      </c>
      <c r="F3919" s="19" t="s">
        <v>1045</v>
      </c>
      <c r="G3919" s="19" t="s">
        <v>7051</v>
      </c>
      <c r="H3919" s="19" t="s">
        <v>7052</v>
      </c>
      <c r="I3919" s="24"/>
      <c r="J3919" s="24"/>
      <c r="K3919" s="19" t="s">
        <v>61</v>
      </c>
      <c r="L3919" s="20">
        <v>12151</v>
      </c>
      <c r="M3919" s="20">
        <v>0</v>
      </c>
      <c r="N3919" s="21">
        <v>470208.56</v>
      </c>
      <c r="O3919" s="21">
        <v>0</v>
      </c>
      <c r="P3919" s="21">
        <v>0</v>
      </c>
      <c r="Q3919" s="21">
        <v>0</v>
      </c>
      <c r="R3919" s="21">
        <v>0</v>
      </c>
      <c r="S3919" s="21">
        <v>0</v>
      </c>
      <c r="T3919" s="21">
        <v>470208.56</v>
      </c>
      <c r="U3919" s="21">
        <v>-222518.5</v>
      </c>
      <c r="V3919" s="21">
        <v>-6227.64</v>
      </c>
      <c r="W3919" s="20">
        <v>241462.42</v>
      </c>
      <c r="X3919" s="20">
        <v>206421.55783999999</v>
      </c>
      <c r="Y3919" s="20">
        <v>6</v>
      </c>
      <c r="Z3919" s="20">
        <v>34403.592973333332</v>
      </c>
      <c r="AA3919" s="45">
        <f t="shared" si="122"/>
        <v>470208.56</v>
      </c>
      <c r="AB3919" t="b">
        <f t="shared" si="123"/>
        <v>1</v>
      </c>
    </row>
    <row r="3920" spans="1:28" customFormat="1" ht="14.5" x14ac:dyDescent="0.35">
      <c r="A3920" s="19" t="s">
        <v>18148</v>
      </c>
      <c r="B3920" s="19" t="s">
        <v>18149</v>
      </c>
      <c r="C3920" s="19" t="s">
        <v>16550</v>
      </c>
      <c r="D3920" s="19" t="s">
        <v>17507</v>
      </c>
      <c r="E3920" s="41">
        <v>1505250001</v>
      </c>
      <c r="F3920" s="19" t="s">
        <v>2626</v>
      </c>
      <c r="G3920" s="19" t="s">
        <v>11303</v>
      </c>
      <c r="H3920" s="19" t="s">
        <v>11304</v>
      </c>
      <c r="I3920" s="24"/>
      <c r="J3920" s="24"/>
      <c r="K3920" s="19" t="s">
        <v>61</v>
      </c>
      <c r="L3920" s="20">
        <v>25573</v>
      </c>
      <c r="M3920" s="20">
        <v>0</v>
      </c>
      <c r="N3920" s="21">
        <v>1738854.92</v>
      </c>
      <c r="O3920" s="21">
        <v>0</v>
      </c>
      <c r="P3920" s="21">
        <v>0</v>
      </c>
      <c r="Q3920" s="21">
        <v>38152.68</v>
      </c>
      <c r="R3920" s="21">
        <v>0</v>
      </c>
      <c r="S3920" s="21">
        <v>0</v>
      </c>
      <c r="T3920" s="21">
        <v>1777007.6</v>
      </c>
      <c r="U3920" s="21">
        <v>-108720.38</v>
      </c>
      <c r="V3920" s="21">
        <v>-1865.78</v>
      </c>
      <c r="W3920" s="20">
        <v>1666421.44</v>
      </c>
      <c r="X3920" s="20">
        <v>763357.30987999996</v>
      </c>
      <c r="Y3920" s="20">
        <v>11</v>
      </c>
      <c r="Z3920" s="20">
        <v>69396.119079999989</v>
      </c>
      <c r="AA3920" s="45">
        <f t="shared" si="122"/>
        <v>1777007.5999999999</v>
      </c>
      <c r="AB3920" t="b">
        <f t="shared" si="123"/>
        <v>1</v>
      </c>
    </row>
    <row r="3921" spans="1:28" customFormat="1" ht="14.5" x14ac:dyDescent="0.35">
      <c r="A3921" s="19" t="s">
        <v>18148</v>
      </c>
      <c r="B3921" s="19" t="s">
        <v>18149</v>
      </c>
      <c r="C3921" s="19" t="s">
        <v>16550</v>
      </c>
      <c r="D3921" s="19" t="s">
        <v>17507</v>
      </c>
      <c r="E3921" s="41">
        <v>1505250002</v>
      </c>
      <c r="F3921" s="19" t="s">
        <v>2626</v>
      </c>
      <c r="G3921" s="19" t="s">
        <v>11303</v>
      </c>
      <c r="H3921" s="19" t="s">
        <v>11304</v>
      </c>
      <c r="I3921" s="24"/>
      <c r="J3921" s="24"/>
      <c r="K3921" s="19" t="s">
        <v>61</v>
      </c>
      <c r="L3921" s="20">
        <v>0</v>
      </c>
      <c r="M3921" s="20">
        <v>22214</v>
      </c>
      <c r="N3921" s="21">
        <v>1945455.84</v>
      </c>
      <c r="O3921" s="21">
        <v>0</v>
      </c>
      <c r="P3921" s="21">
        <v>0</v>
      </c>
      <c r="Q3921" s="21">
        <v>0</v>
      </c>
      <c r="R3921" s="21">
        <v>0</v>
      </c>
      <c r="S3921" s="21">
        <v>0</v>
      </c>
      <c r="T3921" s="21">
        <v>1945455.84</v>
      </c>
      <c r="U3921" s="21">
        <v>0</v>
      </c>
      <c r="V3921" s="21">
        <v>-125971.1</v>
      </c>
      <c r="W3921" s="20">
        <v>1819484.74</v>
      </c>
      <c r="X3921" s="20">
        <v>854055.11375999998</v>
      </c>
      <c r="Y3921" s="20">
        <v>3</v>
      </c>
      <c r="Z3921" s="20">
        <v>284685.03791999997</v>
      </c>
      <c r="AA3921" s="45">
        <f t="shared" si="122"/>
        <v>1945455.84</v>
      </c>
      <c r="AB3921" t="b">
        <f t="shared" si="123"/>
        <v>1</v>
      </c>
    </row>
    <row r="3922" spans="1:28" customFormat="1" ht="14.5" x14ac:dyDescent="0.35">
      <c r="A3922" s="19" t="s">
        <v>18158</v>
      </c>
      <c r="B3922" s="19" t="s">
        <v>18159</v>
      </c>
      <c r="C3922" s="19" t="s">
        <v>17015</v>
      </c>
      <c r="D3922" s="19" t="s">
        <v>17803</v>
      </c>
      <c r="E3922" s="41">
        <v>1505410001</v>
      </c>
      <c r="F3922" s="19" t="s">
        <v>115</v>
      </c>
      <c r="G3922" s="19" t="s">
        <v>4521</v>
      </c>
      <c r="H3922" s="19" t="s">
        <v>4522</v>
      </c>
      <c r="I3922" s="24"/>
      <c r="J3922" s="24"/>
      <c r="K3922" s="19" t="s">
        <v>61</v>
      </c>
      <c r="L3922" s="20">
        <v>8800</v>
      </c>
      <c r="M3922" s="20">
        <v>0</v>
      </c>
      <c r="N3922" s="21">
        <v>294821.07</v>
      </c>
      <c r="O3922" s="21">
        <v>0</v>
      </c>
      <c r="P3922" s="21">
        <v>0</v>
      </c>
      <c r="Q3922" s="21">
        <v>2619.75</v>
      </c>
      <c r="R3922" s="21">
        <v>143663.63</v>
      </c>
      <c r="S3922" s="21">
        <v>15448.29</v>
      </c>
      <c r="T3922" s="21">
        <v>456552.74</v>
      </c>
      <c r="U3922" s="21">
        <v>-167756.54999999999</v>
      </c>
      <c r="V3922" s="21">
        <v>-23845.82</v>
      </c>
      <c r="W3922" s="20">
        <v>264950.37</v>
      </c>
      <c r="X3922" s="20">
        <v>129426.44972999999</v>
      </c>
      <c r="Y3922" s="20">
        <v>5</v>
      </c>
      <c r="Z3922" s="20">
        <v>25885.289945999997</v>
      </c>
      <c r="AA3922" s="45">
        <f t="shared" si="122"/>
        <v>456552.74</v>
      </c>
      <c r="AB3922" t="b">
        <f t="shared" si="123"/>
        <v>1</v>
      </c>
    </row>
    <row r="3923" spans="1:28" customFormat="1" ht="14.5" x14ac:dyDescent="0.35">
      <c r="A3923" s="19" t="s">
        <v>18156</v>
      </c>
      <c r="B3923" s="19" t="s">
        <v>18157</v>
      </c>
      <c r="C3923" s="19" t="s">
        <v>16907</v>
      </c>
      <c r="D3923" s="19" t="s">
        <v>17734</v>
      </c>
      <c r="E3923" s="41">
        <v>1505920001</v>
      </c>
      <c r="F3923" s="19" t="s">
        <v>2141</v>
      </c>
      <c r="G3923" s="19" t="s">
        <v>9978</v>
      </c>
      <c r="H3923" s="19" t="s">
        <v>9979</v>
      </c>
      <c r="I3923" s="24"/>
      <c r="J3923" s="24"/>
      <c r="K3923" s="19" t="s">
        <v>61</v>
      </c>
      <c r="L3923" s="20">
        <v>40361</v>
      </c>
      <c r="M3923" s="20">
        <v>0</v>
      </c>
      <c r="N3923" s="21">
        <v>1166867.3</v>
      </c>
      <c r="O3923" s="21">
        <v>-185063.44</v>
      </c>
      <c r="P3923" s="21">
        <v>-446343.19</v>
      </c>
      <c r="Q3923" s="21">
        <v>3667.69</v>
      </c>
      <c r="R3923" s="21">
        <v>0</v>
      </c>
      <c r="S3923" s="21">
        <v>31733.02</v>
      </c>
      <c r="T3923" s="21">
        <v>570861.38</v>
      </c>
      <c r="U3923" s="21">
        <v>-218704.97</v>
      </c>
      <c r="V3923" s="21">
        <v>-159511.94</v>
      </c>
      <c r="W3923" s="20">
        <v>192644.47</v>
      </c>
      <c r="X3923" s="20">
        <v>512254.74469999998</v>
      </c>
      <c r="Y3923" s="20">
        <v>8</v>
      </c>
      <c r="Z3923" s="20">
        <v>64031.843087499998</v>
      </c>
      <c r="AA3923" s="45">
        <f t="shared" si="122"/>
        <v>570861.38000000012</v>
      </c>
      <c r="AB3923" t="b">
        <f t="shared" si="123"/>
        <v>1</v>
      </c>
    </row>
    <row r="3924" spans="1:28" customFormat="1" ht="14.5" x14ac:dyDescent="0.35">
      <c r="A3924" s="19" t="s">
        <v>18160</v>
      </c>
      <c r="B3924" s="19" t="s">
        <v>18161</v>
      </c>
      <c r="C3924" s="19" t="s">
        <v>17058</v>
      </c>
      <c r="D3924" s="19" t="s">
        <v>17862</v>
      </c>
      <c r="E3924" s="41">
        <v>1506220001</v>
      </c>
      <c r="F3924" s="19" t="s">
        <v>772</v>
      </c>
      <c r="G3924" s="19" t="s">
        <v>6295</v>
      </c>
      <c r="H3924" s="19" t="s">
        <v>6296</v>
      </c>
      <c r="I3924" s="24"/>
      <c r="J3924" s="24"/>
      <c r="K3924" s="19" t="s">
        <v>61</v>
      </c>
      <c r="L3924" s="20">
        <v>1759</v>
      </c>
      <c r="M3924" s="20">
        <v>0</v>
      </c>
      <c r="N3924" s="21">
        <v>47593.95</v>
      </c>
      <c r="O3924" s="21">
        <v>0</v>
      </c>
      <c r="P3924" s="21">
        <v>-1544.22</v>
      </c>
      <c r="Q3924" s="21">
        <v>851.42</v>
      </c>
      <c r="R3924" s="21">
        <v>0</v>
      </c>
      <c r="S3924" s="21">
        <v>0</v>
      </c>
      <c r="T3924" s="21">
        <v>46901.15</v>
      </c>
      <c r="U3924" s="21">
        <v>-19482.099999999999</v>
      </c>
      <c r="V3924" s="21">
        <v>-846.56</v>
      </c>
      <c r="W3924" s="20">
        <v>26572.49</v>
      </c>
      <c r="X3924" s="20">
        <v>20893.744050000001</v>
      </c>
      <c r="Y3924" s="20">
        <v>5</v>
      </c>
      <c r="Z3924" s="20">
        <v>4178.74881</v>
      </c>
      <c r="AA3924" s="45">
        <f t="shared" si="122"/>
        <v>46901.149999999994</v>
      </c>
      <c r="AB3924" t="b">
        <f t="shared" si="123"/>
        <v>1</v>
      </c>
    </row>
    <row r="3925" spans="1:28" customFormat="1" ht="14.5" x14ac:dyDescent="0.35">
      <c r="A3925" s="19" t="s">
        <v>18154</v>
      </c>
      <c r="B3925" s="19" t="s">
        <v>18155</v>
      </c>
      <c r="C3925" s="19" t="s">
        <v>16879</v>
      </c>
      <c r="D3925" s="19" t="s">
        <v>17705</v>
      </c>
      <c r="E3925" s="41">
        <v>1506650001</v>
      </c>
      <c r="F3925" s="19" t="s">
        <v>1454</v>
      </c>
      <c r="G3925" s="19" t="s">
        <v>8164</v>
      </c>
      <c r="H3925" s="19" t="s">
        <v>8165</v>
      </c>
      <c r="I3925" s="24"/>
      <c r="J3925" s="24"/>
      <c r="K3925" s="19" t="s">
        <v>61</v>
      </c>
      <c r="L3925" s="20">
        <v>10110</v>
      </c>
      <c r="M3925" s="20">
        <v>723</v>
      </c>
      <c r="N3925" s="21">
        <v>315973.46999999997</v>
      </c>
      <c r="O3925" s="21">
        <v>44394.77</v>
      </c>
      <c r="P3925" s="21">
        <v>-249021.62</v>
      </c>
      <c r="Q3925" s="21">
        <v>0</v>
      </c>
      <c r="R3925" s="21">
        <v>0</v>
      </c>
      <c r="S3925" s="21">
        <v>1899.52</v>
      </c>
      <c r="T3925" s="21">
        <v>113246.14</v>
      </c>
      <c r="U3925" s="21">
        <v>-63448.81</v>
      </c>
      <c r="V3925" s="21">
        <v>-94290.25</v>
      </c>
      <c r="W3925" s="20">
        <v>-44492.92</v>
      </c>
      <c r="X3925" s="20">
        <v>138712.35333000001</v>
      </c>
      <c r="Y3925" s="20">
        <v>8</v>
      </c>
      <c r="Z3925" s="20">
        <v>17339.044166250002</v>
      </c>
      <c r="AA3925" s="45">
        <f t="shared" si="122"/>
        <v>113246.14</v>
      </c>
      <c r="AB3925" t="b">
        <f t="shared" si="123"/>
        <v>1</v>
      </c>
    </row>
    <row r="3926" spans="1:28" customFormat="1" ht="14.5" x14ac:dyDescent="0.35">
      <c r="A3926" s="19" t="s">
        <v>18160</v>
      </c>
      <c r="B3926" s="19" t="s">
        <v>18161</v>
      </c>
      <c r="C3926" s="19" t="s">
        <v>17098</v>
      </c>
      <c r="D3926" s="19" t="s">
        <v>17863</v>
      </c>
      <c r="E3926" s="41">
        <v>1506810001</v>
      </c>
      <c r="F3926" s="19" t="s">
        <v>924</v>
      </c>
      <c r="G3926" s="19" t="s">
        <v>6723</v>
      </c>
      <c r="H3926" s="19" t="s">
        <v>6724</v>
      </c>
      <c r="I3926" s="24"/>
      <c r="J3926" s="24"/>
      <c r="K3926" s="19" t="s">
        <v>61</v>
      </c>
      <c r="L3926" s="20">
        <v>2004</v>
      </c>
      <c r="M3926" s="20">
        <v>0</v>
      </c>
      <c r="N3926" s="21">
        <v>63778.05</v>
      </c>
      <c r="O3926" s="21">
        <v>0</v>
      </c>
      <c r="P3926" s="21">
        <v>-9971.73</v>
      </c>
      <c r="Q3926" s="21">
        <v>0</v>
      </c>
      <c r="R3926" s="21">
        <v>0</v>
      </c>
      <c r="S3926" s="21">
        <v>0</v>
      </c>
      <c r="T3926" s="21">
        <v>53806.32</v>
      </c>
      <c r="U3926" s="21">
        <v>0</v>
      </c>
      <c r="V3926" s="21">
        <v>-2044.18</v>
      </c>
      <c r="W3926" s="20">
        <v>51762.14</v>
      </c>
      <c r="X3926" s="20">
        <v>27998.56395</v>
      </c>
      <c r="Y3926" s="20">
        <v>3</v>
      </c>
      <c r="Z3926" s="20">
        <v>9332.8546499999993</v>
      </c>
      <c r="AA3926" s="45">
        <f t="shared" si="122"/>
        <v>53806.320000000007</v>
      </c>
      <c r="AB3926" t="b">
        <f t="shared" si="123"/>
        <v>1</v>
      </c>
    </row>
    <row r="3927" spans="1:28" customFormat="1" ht="14.5" x14ac:dyDescent="0.35">
      <c r="A3927" s="19" t="s">
        <v>18156</v>
      </c>
      <c r="B3927" s="19" t="s">
        <v>18157</v>
      </c>
      <c r="C3927" s="19" t="s">
        <v>16914</v>
      </c>
      <c r="D3927" s="19" t="s">
        <v>17737</v>
      </c>
      <c r="E3927" s="41">
        <v>1508430001</v>
      </c>
      <c r="F3927" s="19" t="s">
        <v>1967</v>
      </c>
      <c r="G3927" s="19" t="s">
        <v>9524</v>
      </c>
      <c r="H3927" s="19" t="s">
        <v>9525</v>
      </c>
      <c r="I3927" s="24"/>
      <c r="J3927" s="24"/>
      <c r="K3927" s="19" t="s">
        <v>61</v>
      </c>
      <c r="L3927" s="20">
        <v>1100</v>
      </c>
      <c r="M3927" s="20">
        <v>0</v>
      </c>
      <c r="N3927" s="21">
        <v>32186</v>
      </c>
      <c r="O3927" s="21">
        <v>0</v>
      </c>
      <c r="P3927" s="21">
        <v>0</v>
      </c>
      <c r="Q3927" s="21">
        <v>0</v>
      </c>
      <c r="R3927" s="21">
        <v>0</v>
      </c>
      <c r="S3927" s="21">
        <v>0</v>
      </c>
      <c r="T3927" s="21">
        <v>32186</v>
      </c>
      <c r="U3927" s="21">
        <v>-2649.7</v>
      </c>
      <c r="V3927" s="21">
        <v>-725.55</v>
      </c>
      <c r="W3927" s="20">
        <v>28810.75</v>
      </c>
      <c r="X3927" s="20">
        <v>14129.654</v>
      </c>
      <c r="Y3927" s="20">
        <v>3</v>
      </c>
      <c r="Z3927" s="20">
        <v>4709.8846666666668</v>
      </c>
      <c r="AA3927" s="45">
        <f t="shared" si="122"/>
        <v>32186</v>
      </c>
      <c r="AB3927" t="b">
        <f t="shared" si="123"/>
        <v>1</v>
      </c>
    </row>
    <row r="3928" spans="1:28" customFormat="1" ht="14.5" x14ac:dyDescent="0.35">
      <c r="A3928" s="19" t="s">
        <v>18160</v>
      </c>
      <c r="B3928" s="19" t="s">
        <v>18161</v>
      </c>
      <c r="C3928" s="19" t="s">
        <v>17058</v>
      </c>
      <c r="D3928" s="19" t="s">
        <v>17862</v>
      </c>
      <c r="E3928" s="41">
        <v>1508860001</v>
      </c>
      <c r="F3928" s="19" t="s">
        <v>773</v>
      </c>
      <c r="G3928" s="19" t="s">
        <v>6297</v>
      </c>
      <c r="H3928" s="19" t="s">
        <v>6298</v>
      </c>
      <c r="I3928" s="24"/>
      <c r="J3928" s="24"/>
      <c r="K3928" s="19" t="s">
        <v>61</v>
      </c>
      <c r="L3928" s="20">
        <v>63146</v>
      </c>
      <c r="M3928" s="20">
        <v>0</v>
      </c>
      <c r="N3928" s="21">
        <v>2491996.4500000002</v>
      </c>
      <c r="O3928" s="21">
        <v>0</v>
      </c>
      <c r="P3928" s="21">
        <v>-966071.88</v>
      </c>
      <c r="Q3928" s="21">
        <v>17318.43</v>
      </c>
      <c r="R3928" s="21">
        <v>0</v>
      </c>
      <c r="S3928" s="21">
        <v>0</v>
      </c>
      <c r="T3928" s="21">
        <v>1543243</v>
      </c>
      <c r="U3928" s="21">
        <v>-236330.27</v>
      </c>
      <c r="V3928" s="21">
        <v>-184438.41</v>
      </c>
      <c r="W3928" s="20">
        <v>1122474.32</v>
      </c>
      <c r="X3928" s="20">
        <v>1093986.4415500001</v>
      </c>
      <c r="Y3928" s="20">
        <v>13</v>
      </c>
      <c r="Z3928" s="20">
        <v>84152.803196153851</v>
      </c>
      <c r="AA3928" s="45">
        <f t="shared" si="122"/>
        <v>1543243.0000000002</v>
      </c>
      <c r="AB3928" t="b">
        <f t="shared" si="123"/>
        <v>1</v>
      </c>
    </row>
    <row r="3929" spans="1:28" customFormat="1" ht="14.5" x14ac:dyDescent="0.35">
      <c r="A3929" s="19" t="s">
        <v>18150</v>
      </c>
      <c r="B3929" s="19" t="s">
        <v>18151</v>
      </c>
      <c r="C3929" s="19" t="s">
        <v>16669</v>
      </c>
      <c r="D3929" s="19" t="s">
        <v>17551</v>
      </c>
      <c r="E3929" s="41">
        <v>1509400001</v>
      </c>
      <c r="F3929" s="19" t="s">
        <v>3541</v>
      </c>
      <c r="G3929" s="19"/>
      <c r="H3929" s="19"/>
      <c r="I3929" s="24"/>
      <c r="J3929" s="24"/>
      <c r="K3929" s="19" t="s">
        <v>61</v>
      </c>
      <c r="L3929" s="20">
        <v>5250</v>
      </c>
      <c r="M3929" s="20">
        <v>0</v>
      </c>
      <c r="N3929" s="21">
        <v>0</v>
      </c>
      <c r="O3929" s="21">
        <v>0</v>
      </c>
      <c r="P3929" s="21">
        <v>13770.6</v>
      </c>
      <c r="Q3929" s="21">
        <v>0</v>
      </c>
      <c r="R3929" s="21">
        <v>0</v>
      </c>
      <c r="S3929" s="21">
        <v>0</v>
      </c>
      <c r="T3929" s="21">
        <v>13770.6</v>
      </c>
      <c r="U3929" s="21">
        <v>0</v>
      </c>
      <c r="V3929" s="21">
        <v>-10797.51</v>
      </c>
      <c r="W3929" s="20">
        <v>2973.09</v>
      </c>
      <c r="X3929" s="20">
        <v>0</v>
      </c>
      <c r="Y3929" s="20">
        <v>0</v>
      </c>
      <c r="Z3929" s="20"/>
      <c r="AA3929" s="45">
        <f t="shared" si="122"/>
        <v>13770.6</v>
      </c>
      <c r="AB3929" t="b">
        <f t="shared" si="123"/>
        <v>1</v>
      </c>
    </row>
    <row r="3930" spans="1:28" customFormat="1" ht="14.5" x14ac:dyDescent="0.35">
      <c r="A3930" s="19" t="s">
        <v>18150</v>
      </c>
      <c r="B3930" s="19" t="s">
        <v>18151</v>
      </c>
      <c r="C3930" s="19" t="s">
        <v>16703</v>
      </c>
      <c r="D3930" s="19" t="s">
        <v>17580</v>
      </c>
      <c r="E3930" s="41">
        <v>1510410001</v>
      </c>
      <c r="F3930" s="19" t="s">
        <v>4268</v>
      </c>
      <c r="G3930" s="19" t="s">
        <v>15794</v>
      </c>
      <c r="H3930" s="19" t="s">
        <v>15795</v>
      </c>
      <c r="I3930" s="24"/>
      <c r="J3930" s="24"/>
      <c r="K3930" s="19" t="s">
        <v>61</v>
      </c>
      <c r="L3930" s="20">
        <v>3587</v>
      </c>
      <c r="M3930" s="20">
        <v>0</v>
      </c>
      <c r="N3930" s="21">
        <v>137435.59</v>
      </c>
      <c r="O3930" s="21">
        <v>0</v>
      </c>
      <c r="P3930" s="21">
        <v>0</v>
      </c>
      <c r="Q3930" s="21">
        <v>0</v>
      </c>
      <c r="R3930" s="21">
        <v>0</v>
      </c>
      <c r="S3930" s="21">
        <v>0</v>
      </c>
      <c r="T3930" s="21">
        <v>137435.59</v>
      </c>
      <c r="U3930" s="21">
        <v>-52727.76</v>
      </c>
      <c r="V3930" s="21">
        <v>-8263.2199999999993</v>
      </c>
      <c r="W3930" s="20">
        <v>76444.61</v>
      </c>
      <c r="X3930" s="20">
        <v>60334.224009999998</v>
      </c>
      <c r="Y3930" s="20">
        <v>1</v>
      </c>
      <c r="Z3930" s="20">
        <v>60334.224009999998</v>
      </c>
      <c r="AA3930" s="45">
        <f t="shared" si="122"/>
        <v>137435.59</v>
      </c>
      <c r="AB3930" t="b">
        <f t="shared" si="123"/>
        <v>1</v>
      </c>
    </row>
    <row r="3931" spans="1:28" customFormat="1" ht="14.5" x14ac:dyDescent="0.35">
      <c r="A3931" s="19" t="s">
        <v>18158</v>
      </c>
      <c r="B3931" s="19" t="s">
        <v>18159</v>
      </c>
      <c r="C3931" s="19" t="s">
        <v>16982</v>
      </c>
      <c r="D3931" s="19" t="s">
        <v>17802</v>
      </c>
      <c r="E3931" s="41">
        <v>1511060001</v>
      </c>
      <c r="F3931" s="19" t="s">
        <v>289</v>
      </c>
      <c r="G3931" s="19" t="s">
        <v>5166</v>
      </c>
      <c r="H3931" s="19" t="s">
        <v>5167</v>
      </c>
      <c r="I3931" s="24"/>
      <c r="J3931" s="24"/>
      <c r="K3931" s="19" t="s">
        <v>61</v>
      </c>
      <c r="L3931" s="20">
        <v>35673</v>
      </c>
      <c r="M3931" s="20">
        <v>0</v>
      </c>
      <c r="N3931" s="21">
        <v>1221611.42</v>
      </c>
      <c r="O3931" s="21">
        <v>-18778.169999999998</v>
      </c>
      <c r="P3931" s="21">
        <v>0</v>
      </c>
      <c r="Q3931" s="21">
        <v>8252.2099999999991</v>
      </c>
      <c r="R3931" s="21">
        <v>120118.12</v>
      </c>
      <c r="S3931" s="21">
        <v>19418.580000000002</v>
      </c>
      <c r="T3931" s="21">
        <v>1350622.16</v>
      </c>
      <c r="U3931" s="21">
        <v>-365438.21</v>
      </c>
      <c r="V3931" s="21">
        <v>-54461.38</v>
      </c>
      <c r="W3931" s="20">
        <v>930722.57</v>
      </c>
      <c r="X3931" s="20">
        <v>536287.41338000004</v>
      </c>
      <c r="Y3931" s="20">
        <v>13</v>
      </c>
      <c r="Z3931" s="20">
        <v>41252.877952307696</v>
      </c>
      <c r="AA3931" s="45">
        <f t="shared" si="122"/>
        <v>1350622.1600000001</v>
      </c>
      <c r="AB3931" t="b">
        <f t="shared" si="123"/>
        <v>1</v>
      </c>
    </row>
    <row r="3932" spans="1:28" customFormat="1" ht="14.5" x14ac:dyDescent="0.35">
      <c r="A3932" s="19" t="s">
        <v>18154</v>
      </c>
      <c r="B3932" s="19" t="s">
        <v>18155</v>
      </c>
      <c r="C3932" s="19" t="s">
        <v>16824</v>
      </c>
      <c r="D3932" s="19" t="s">
        <v>17673</v>
      </c>
      <c r="E3932" s="41">
        <v>1511220001</v>
      </c>
      <c r="F3932" s="19" t="s">
        <v>2356</v>
      </c>
      <c r="G3932" s="19"/>
      <c r="H3932" s="19"/>
      <c r="I3932" s="24"/>
      <c r="J3932" s="24"/>
      <c r="K3932" s="19" t="s">
        <v>61</v>
      </c>
      <c r="L3932" s="20">
        <v>5541</v>
      </c>
      <c r="M3932" s="20">
        <v>0</v>
      </c>
      <c r="N3932" s="21">
        <v>0</v>
      </c>
      <c r="O3932" s="21">
        <v>0</v>
      </c>
      <c r="P3932" s="21">
        <v>-117979.1</v>
      </c>
      <c r="Q3932" s="21">
        <v>0</v>
      </c>
      <c r="R3932" s="21">
        <v>0</v>
      </c>
      <c r="S3932" s="21">
        <v>0</v>
      </c>
      <c r="T3932" s="21">
        <v>-117979.1</v>
      </c>
      <c r="U3932" s="21">
        <v>0</v>
      </c>
      <c r="V3932" s="21">
        <v>0</v>
      </c>
      <c r="W3932" s="20">
        <v>-117979.1</v>
      </c>
      <c r="X3932" s="20">
        <v>0</v>
      </c>
      <c r="Y3932" s="20">
        <v>0</v>
      </c>
      <c r="Z3932" s="20"/>
      <c r="AA3932" s="45">
        <f t="shared" si="122"/>
        <v>-117979.1</v>
      </c>
      <c r="AB3932" t="b">
        <f t="shared" si="123"/>
        <v>1</v>
      </c>
    </row>
    <row r="3933" spans="1:28" customFormat="1" ht="14.5" x14ac:dyDescent="0.35">
      <c r="A3933" s="19" t="s">
        <v>18160</v>
      </c>
      <c r="B3933" s="19" t="s">
        <v>18161</v>
      </c>
      <c r="C3933" s="19" t="s">
        <v>17118</v>
      </c>
      <c r="D3933" s="19" t="s">
        <v>17873</v>
      </c>
      <c r="E3933" s="41">
        <v>1511810001</v>
      </c>
      <c r="F3933" s="19" t="s">
        <v>1180</v>
      </c>
      <c r="G3933" s="19" t="s">
        <v>7428</v>
      </c>
      <c r="H3933" s="19" t="s">
        <v>7429</v>
      </c>
      <c r="I3933" s="24"/>
      <c r="J3933" s="24"/>
      <c r="K3933" s="19" t="s">
        <v>61</v>
      </c>
      <c r="L3933" s="20">
        <v>30000</v>
      </c>
      <c r="M3933" s="20">
        <v>0</v>
      </c>
      <c r="N3933" s="21">
        <v>1236245.8899999999</v>
      </c>
      <c r="O3933" s="21">
        <v>0</v>
      </c>
      <c r="P3933" s="21">
        <v>0</v>
      </c>
      <c r="Q3933" s="21">
        <v>0</v>
      </c>
      <c r="R3933" s="21">
        <v>0</v>
      </c>
      <c r="S3933" s="21">
        <v>31074.44</v>
      </c>
      <c r="T3933" s="21">
        <v>1267320.33</v>
      </c>
      <c r="U3933" s="21">
        <v>-300259.53999999998</v>
      </c>
      <c r="V3933" s="21">
        <v>-65018.59</v>
      </c>
      <c r="W3933" s="20">
        <v>902042.2</v>
      </c>
      <c r="X3933" s="20">
        <v>542711.94571</v>
      </c>
      <c r="Y3933" s="20">
        <v>7</v>
      </c>
      <c r="Z3933" s="20">
        <v>77530.277958571431</v>
      </c>
      <c r="AA3933" s="45">
        <f t="shared" si="122"/>
        <v>1267320.3299999998</v>
      </c>
      <c r="AB3933" t="b">
        <f t="shared" si="123"/>
        <v>1</v>
      </c>
    </row>
    <row r="3934" spans="1:28" customFormat="1" ht="14.5" x14ac:dyDescent="0.35">
      <c r="A3934" s="19" t="s">
        <v>18160</v>
      </c>
      <c r="B3934" s="19" t="s">
        <v>18161</v>
      </c>
      <c r="C3934" s="19" t="s">
        <v>17118</v>
      </c>
      <c r="D3934" s="19" t="s">
        <v>17873</v>
      </c>
      <c r="E3934" s="41">
        <v>1512110001</v>
      </c>
      <c r="F3934" s="19" t="s">
        <v>1181</v>
      </c>
      <c r="G3934" s="19" t="s">
        <v>7430</v>
      </c>
      <c r="H3934" s="19" t="s">
        <v>7431</v>
      </c>
      <c r="I3934" s="24"/>
      <c r="J3934" s="24"/>
      <c r="K3934" s="19" t="s">
        <v>61</v>
      </c>
      <c r="L3934" s="20">
        <v>19800</v>
      </c>
      <c r="M3934" s="20">
        <v>1070</v>
      </c>
      <c r="N3934" s="21">
        <v>927523.68</v>
      </c>
      <c r="O3934" s="21">
        <v>57389.34</v>
      </c>
      <c r="P3934" s="21">
        <v>0</v>
      </c>
      <c r="Q3934" s="21">
        <v>0</v>
      </c>
      <c r="R3934" s="21">
        <v>75864.12</v>
      </c>
      <c r="S3934" s="21">
        <v>13935.48</v>
      </c>
      <c r="T3934" s="21">
        <v>1074712.6200000001</v>
      </c>
      <c r="U3934" s="21">
        <v>-279245.42</v>
      </c>
      <c r="V3934" s="21">
        <v>-44138.5</v>
      </c>
      <c r="W3934" s="20">
        <v>751328.7</v>
      </c>
      <c r="X3934" s="20">
        <v>407182.89552000002</v>
      </c>
      <c r="Y3934" s="20">
        <v>10</v>
      </c>
      <c r="Z3934" s="20">
        <v>40718.289552000002</v>
      </c>
      <c r="AA3934" s="45">
        <f t="shared" si="122"/>
        <v>1074712.6200000001</v>
      </c>
      <c r="AB3934" t="b">
        <f t="shared" si="123"/>
        <v>1</v>
      </c>
    </row>
    <row r="3935" spans="1:28" customFormat="1" ht="14.5" x14ac:dyDescent="0.35">
      <c r="A3935" s="19" t="s">
        <v>18160</v>
      </c>
      <c r="B3935" s="19" t="s">
        <v>18161</v>
      </c>
      <c r="C3935" s="19" t="s">
        <v>17118</v>
      </c>
      <c r="D3935" s="19" t="s">
        <v>17873</v>
      </c>
      <c r="E3935" s="41">
        <v>1512110002</v>
      </c>
      <c r="F3935" s="19" t="s">
        <v>1181</v>
      </c>
      <c r="G3935" s="19" t="s">
        <v>7432</v>
      </c>
      <c r="H3935" s="19" t="s">
        <v>7433</v>
      </c>
      <c r="I3935" s="24"/>
      <c r="J3935" s="24"/>
      <c r="K3935" s="19" t="s">
        <v>61</v>
      </c>
      <c r="L3935" s="20">
        <v>10274</v>
      </c>
      <c r="M3935" s="20">
        <v>427</v>
      </c>
      <c r="N3935" s="21">
        <v>477188.18</v>
      </c>
      <c r="O3935" s="21">
        <v>0</v>
      </c>
      <c r="P3935" s="21">
        <v>0</v>
      </c>
      <c r="Q3935" s="21">
        <v>0</v>
      </c>
      <c r="R3935" s="21">
        <v>0</v>
      </c>
      <c r="S3935" s="21">
        <v>28060</v>
      </c>
      <c r="T3935" s="21">
        <v>505248.18</v>
      </c>
      <c r="U3935" s="21">
        <v>-120314</v>
      </c>
      <c r="V3935" s="21">
        <v>-17068.91</v>
      </c>
      <c r="W3935" s="20">
        <v>367865.27</v>
      </c>
      <c r="X3935" s="20">
        <v>209485.61102000001</v>
      </c>
      <c r="Y3935" s="20">
        <v>6</v>
      </c>
      <c r="Z3935" s="20">
        <v>34914.268503333333</v>
      </c>
      <c r="AA3935" s="45">
        <f t="shared" si="122"/>
        <v>505248.18</v>
      </c>
      <c r="AB3935" t="b">
        <f t="shared" si="123"/>
        <v>1</v>
      </c>
    </row>
    <row r="3936" spans="1:28" customFormat="1" ht="14.5" x14ac:dyDescent="0.35">
      <c r="A3936" s="19" t="s">
        <v>18158</v>
      </c>
      <c r="B3936" s="19" t="s">
        <v>18159</v>
      </c>
      <c r="C3936" s="19" t="s">
        <v>16954</v>
      </c>
      <c r="D3936" s="19" t="s">
        <v>17767</v>
      </c>
      <c r="E3936" s="41">
        <v>1512380001</v>
      </c>
      <c r="F3936" s="19" t="s">
        <v>536</v>
      </c>
      <c r="G3936" s="19" t="s">
        <v>5603</v>
      </c>
      <c r="H3936" s="19" t="s">
        <v>5604</v>
      </c>
      <c r="I3936" s="24"/>
      <c r="J3936" s="24"/>
      <c r="K3936" s="19" t="s">
        <v>61</v>
      </c>
      <c r="L3936" s="20">
        <v>10652</v>
      </c>
      <c r="M3936" s="20">
        <v>0</v>
      </c>
      <c r="N3936" s="21">
        <v>269798.59999999998</v>
      </c>
      <c r="O3936" s="21">
        <v>0</v>
      </c>
      <c r="P3936" s="21">
        <v>-29938.58</v>
      </c>
      <c r="Q3936" s="21">
        <v>0</v>
      </c>
      <c r="R3936" s="21">
        <v>0</v>
      </c>
      <c r="S3936" s="21">
        <v>5978.44</v>
      </c>
      <c r="T3936" s="21">
        <v>245838.46</v>
      </c>
      <c r="U3936" s="21">
        <v>-90376.68</v>
      </c>
      <c r="V3936" s="21">
        <v>-3818.8</v>
      </c>
      <c r="W3936" s="20">
        <v>151642.98000000001</v>
      </c>
      <c r="X3936" s="20">
        <v>118441.5854</v>
      </c>
      <c r="Y3936" s="20">
        <v>10</v>
      </c>
      <c r="Z3936" s="20">
        <v>11844.15854</v>
      </c>
      <c r="AA3936" s="45">
        <f t="shared" si="122"/>
        <v>245838.45999999996</v>
      </c>
      <c r="AB3936" t="b">
        <f t="shared" si="123"/>
        <v>1</v>
      </c>
    </row>
    <row r="3937" spans="1:28" customFormat="1" ht="14.5" x14ac:dyDescent="0.35">
      <c r="A3937" s="19" t="s">
        <v>18158</v>
      </c>
      <c r="B3937" s="19" t="s">
        <v>18159</v>
      </c>
      <c r="C3937" s="19" t="s">
        <v>16982</v>
      </c>
      <c r="D3937" s="19" t="s">
        <v>17802</v>
      </c>
      <c r="E3937" s="41">
        <v>1512620001</v>
      </c>
      <c r="F3937" s="19" t="s">
        <v>559</v>
      </c>
      <c r="G3937" s="19" t="s">
        <v>5168</v>
      </c>
      <c r="H3937" s="19" t="s">
        <v>5169</v>
      </c>
      <c r="I3937" s="24"/>
      <c r="J3937" s="24"/>
      <c r="K3937" s="19" t="s">
        <v>61</v>
      </c>
      <c r="L3937" s="20">
        <v>3600</v>
      </c>
      <c r="M3937" s="20">
        <v>0</v>
      </c>
      <c r="N3937" s="21">
        <v>108975.3</v>
      </c>
      <c r="O3937" s="21">
        <v>0</v>
      </c>
      <c r="P3937" s="21">
        <v>-55554.74</v>
      </c>
      <c r="Q3937" s="21">
        <v>96.93</v>
      </c>
      <c r="R3937" s="21">
        <v>0</v>
      </c>
      <c r="S3937" s="21">
        <v>0</v>
      </c>
      <c r="T3937" s="21">
        <v>53517.49</v>
      </c>
      <c r="U3937" s="21">
        <v>-5755.4</v>
      </c>
      <c r="V3937" s="21">
        <v>-4919.16</v>
      </c>
      <c r="W3937" s="20">
        <v>42842.93</v>
      </c>
      <c r="X3937" s="20">
        <v>47840.1567</v>
      </c>
      <c r="Y3937" s="20">
        <v>4</v>
      </c>
      <c r="Z3937" s="20">
        <v>11960.039175</v>
      </c>
      <c r="AA3937" s="45">
        <f t="shared" si="122"/>
        <v>53517.490000000005</v>
      </c>
      <c r="AB3937" t="b">
        <f t="shared" si="123"/>
        <v>1</v>
      </c>
    </row>
    <row r="3938" spans="1:28" customFormat="1" ht="14.5" x14ac:dyDescent="0.35">
      <c r="A3938" s="19" t="s">
        <v>18156</v>
      </c>
      <c r="B3938" s="19" t="s">
        <v>18157</v>
      </c>
      <c r="C3938" s="19" t="s">
        <v>16914</v>
      </c>
      <c r="D3938" s="19" t="s">
        <v>17737</v>
      </c>
      <c r="E3938" s="41">
        <v>1512700001</v>
      </c>
      <c r="F3938" s="19" t="s">
        <v>1814</v>
      </c>
      <c r="G3938" s="19" t="s">
        <v>9149</v>
      </c>
      <c r="H3938" s="19" t="s">
        <v>9150</v>
      </c>
      <c r="I3938" s="24"/>
      <c r="J3938" s="24"/>
      <c r="K3938" s="19" t="s">
        <v>61</v>
      </c>
      <c r="L3938" s="20">
        <v>14315</v>
      </c>
      <c r="M3938" s="20">
        <v>0</v>
      </c>
      <c r="N3938" s="21">
        <v>437334.39</v>
      </c>
      <c r="O3938" s="21">
        <v>0</v>
      </c>
      <c r="P3938" s="21">
        <v>-145836.39000000001</v>
      </c>
      <c r="Q3938" s="21">
        <v>1886.4</v>
      </c>
      <c r="R3938" s="21">
        <v>0</v>
      </c>
      <c r="S3938" s="21">
        <v>0</v>
      </c>
      <c r="T3938" s="21">
        <v>293384.40000000002</v>
      </c>
      <c r="U3938" s="21">
        <v>-133966.70000000001</v>
      </c>
      <c r="V3938" s="21">
        <v>-32243.68</v>
      </c>
      <c r="W3938" s="20">
        <v>127174.02</v>
      </c>
      <c r="X3938" s="20">
        <v>191989.79720999999</v>
      </c>
      <c r="Y3938" s="20">
        <v>5</v>
      </c>
      <c r="Z3938" s="20">
        <v>38397.959441999999</v>
      </c>
      <c r="AA3938" s="45">
        <f t="shared" si="122"/>
        <v>293384.40000000002</v>
      </c>
      <c r="AB3938" t="b">
        <f t="shared" si="123"/>
        <v>1</v>
      </c>
    </row>
    <row r="3939" spans="1:28" customFormat="1" ht="14.5" x14ac:dyDescent="0.35">
      <c r="A3939" s="19" t="s">
        <v>18148</v>
      </c>
      <c r="B3939" s="19" t="s">
        <v>18149</v>
      </c>
      <c r="C3939" s="19" t="s">
        <v>16550</v>
      </c>
      <c r="D3939" s="19" t="s">
        <v>17507</v>
      </c>
      <c r="E3939" s="41">
        <v>1512970001</v>
      </c>
      <c r="F3939" s="19" t="s">
        <v>2581</v>
      </c>
      <c r="G3939" s="19" t="s">
        <v>16348</v>
      </c>
      <c r="H3939" s="19" t="s">
        <v>11305</v>
      </c>
      <c r="I3939" s="24"/>
      <c r="J3939" s="24"/>
      <c r="K3939" s="19" t="s">
        <v>61</v>
      </c>
      <c r="L3939" s="20">
        <v>10000</v>
      </c>
      <c r="M3939" s="20">
        <v>0</v>
      </c>
      <c r="N3939" s="21">
        <v>314094.28999999998</v>
      </c>
      <c r="O3939" s="21">
        <v>0</v>
      </c>
      <c r="P3939" s="21">
        <v>-176589.53</v>
      </c>
      <c r="Q3939" s="21">
        <v>10871.96</v>
      </c>
      <c r="R3939" s="21">
        <v>0</v>
      </c>
      <c r="S3939" s="21">
        <v>0</v>
      </c>
      <c r="T3939" s="21">
        <v>148376.72</v>
      </c>
      <c r="U3939" s="21">
        <v>-100090.94</v>
      </c>
      <c r="V3939" s="21">
        <v>39302.42</v>
      </c>
      <c r="W3939" s="20">
        <v>87588.2</v>
      </c>
      <c r="X3939" s="20">
        <v>137887.39331000001</v>
      </c>
      <c r="Y3939" s="20">
        <v>8</v>
      </c>
      <c r="Z3939" s="20">
        <v>17235.924163750002</v>
      </c>
      <c r="AA3939" s="45">
        <f t="shared" si="122"/>
        <v>148376.71999999997</v>
      </c>
      <c r="AB3939" t="b">
        <f t="shared" si="123"/>
        <v>1</v>
      </c>
    </row>
    <row r="3940" spans="1:28" customFormat="1" ht="14.5" x14ac:dyDescent="0.35">
      <c r="A3940" s="19" t="s">
        <v>18148</v>
      </c>
      <c r="B3940" s="19" t="s">
        <v>18149</v>
      </c>
      <c r="C3940" s="19" t="s">
        <v>16550</v>
      </c>
      <c r="D3940" s="19" t="s">
        <v>17507</v>
      </c>
      <c r="E3940" s="41">
        <v>1512970002</v>
      </c>
      <c r="F3940" s="19" t="s">
        <v>2581</v>
      </c>
      <c r="G3940" s="19" t="s">
        <v>16348</v>
      </c>
      <c r="H3940" s="19" t="s">
        <v>11305</v>
      </c>
      <c r="I3940" s="24"/>
      <c r="J3940" s="24"/>
      <c r="K3940" s="19" t="s">
        <v>63</v>
      </c>
      <c r="L3940" s="20">
        <v>10463</v>
      </c>
      <c r="M3940" s="20">
        <v>0</v>
      </c>
      <c r="N3940" s="21">
        <v>705146.99</v>
      </c>
      <c r="O3940" s="21">
        <v>0</v>
      </c>
      <c r="P3940" s="21">
        <v>-142163.51999999999</v>
      </c>
      <c r="Q3940" s="21">
        <v>0</v>
      </c>
      <c r="R3940" s="21">
        <v>0</v>
      </c>
      <c r="S3940" s="21">
        <v>0</v>
      </c>
      <c r="T3940" s="21">
        <v>562983.47</v>
      </c>
      <c r="U3940" s="21">
        <v>-35531.1</v>
      </c>
      <c r="V3940" s="21">
        <v>-7581.81</v>
      </c>
      <c r="W3940" s="20">
        <v>519870.56</v>
      </c>
      <c r="X3940" s="20">
        <v>309559.52860999998</v>
      </c>
      <c r="Y3940" s="20">
        <v>4</v>
      </c>
      <c r="Z3940" s="20">
        <v>77389.882152499995</v>
      </c>
      <c r="AA3940" s="45">
        <f t="shared" si="122"/>
        <v>562983.47</v>
      </c>
      <c r="AB3940" t="b">
        <f t="shared" si="123"/>
        <v>1</v>
      </c>
    </row>
    <row r="3941" spans="1:28" customFormat="1" ht="14.5" x14ac:dyDescent="0.35">
      <c r="A3941" s="19" t="s">
        <v>18158</v>
      </c>
      <c r="B3941" s="19" t="s">
        <v>18159</v>
      </c>
      <c r="C3941" s="19" t="s">
        <v>17015</v>
      </c>
      <c r="D3941" s="19" t="s">
        <v>17803</v>
      </c>
      <c r="E3941" s="41">
        <v>1513000001</v>
      </c>
      <c r="F3941" s="19" t="s">
        <v>116</v>
      </c>
      <c r="G3941" s="19" t="s">
        <v>4523</v>
      </c>
      <c r="H3941" s="19" t="s">
        <v>4524</v>
      </c>
      <c r="I3941" s="24"/>
      <c r="J3941" s="24"/>
      <c r="K3941" s="19" t="s">
        <v>61</v>
      </c>
      <c r="L3941" s="20">
        <v>12715</v>
      </c>
      <c r="M3941" s="20">
        <v>0</v>
      </c>
      <c r="N3941" s="21">
        <v>392089.29</v>
      </c>
      <c r="O3941" s="21">
        <v>-528.59</v>
      </c>
      <c r="P3941" s="21">
        <v>0</v>
      </c>
      <c r="Q3941" s="21">
        <v>0</v>
      </c>
      <c r="R3941" s="21">
        <v>0</v>
      </c>
      <c r="S3941" s="21">
        <v>9928.4</v>
      </c>
      <c r="T3941" s="21">
        <v>401489.1</v>
      </c>
      <c r="U3941" s="21">
        <v>-116792.26</v>
      </c>
      <c r="V3941" s="21">
        <v>-20733.91</v>
      </c>
      <c r="W3941" s="20">
        <v>263962.93</v>
      </c>
      <c r="X3941" s="20">
        <v>172127.19831000001</v>
      </c>
      <c r="Y3941" s="20">
        <v>3</v>
      </c>
      <c r="Z3941" s="20">
        <v>57375.732770000002</v>
      </c>
      <c r="AA3941" s="45">
        <f t="shared" si="122"/>
        <v>401489.1</v>
      </c>
      <c r="AB3941" t="b">
        <f t="shared" si="123"/>
        <v>1</v>
      </c>
    </row>
    <row r="3942" spans="1:28" customFormat="1" ht="14.5" x14ac:dyDescent="0.35">
      <c r="A3942" s="19" t="s">
        <v>18148</v>
      </c>
      <c r="B3942" s="19" t="s">
        <v>18149</v>
      </c>
      <c r="C3942" s="19" t="s">
        <v>16524</v>
      </c>
      <c r="D3942" s="19" t="s">
        <v>17475</v>
      </c>
      <c r="E3942" s="41">
        <v>1513350001</v>
      </c>
      <c r="F3942" s="19" t="s">
        <v>3101</v>
      </c>
      <c r="G3942" s="19" t="s">
        <v>18610</v>
      </c>
      <c r="H3942" s="19" t="s">
        <v>12572</v>
      </c>
      <c r="I3942" s="24"/>
      <c r="J3942" s="24"/>
      <c r="K3942" s="19" t="s">
        <v>61</v>
      </c>
      <c r="L3942" s="20">
        <v>24000</v>
      </c>
      <c r="M3942" s="20">
        <v>0</v>
      </c>
      <c r="N3942" s="21">
        <v>704275.41</v>
      </c>
      <c r="O3942" s="21">
        <v>0</v>
      </c>
      <c r="P3942" s="21">
        <v>-144728.28</v>
      </c>
      <c r="Q3942" s="21">
        <v>0</v>
      </c>
      <c r="R3942" s="21">
        <v>0</v>
      </c>
      <c r="S3942" s="21">
        <v>0</v>
      </c>
      <c r="T3942" s="21">
        <v>559547.13</v>
      </c>
      <c r="U3942" s="21">
        <v>-56362.7</v>
      </c>
      <c r="V3942" s="21">
        <v>-10943.72</v>
      </c>
      <c r="W3942" s="20">
        <v>492240.71</v>
      </c>
      <c r="X3942" s="20">
        <v>309176.90499000001</v>
      </c>
      <c r="Y3942" s="20">
        <v>2</v>
      </c>
      <c r="Z3942" s="20">
        <v>154588.45249500001</v>
      </c>
      <c r="AA3942" s="45">
        <f t="shared" si="122"/>
        <v>559547.13</v>
      </c>
      <c r="AB3942" t="b">
        <f t="shared" si="123"/>
        <v>1</v>
      </c>
    </row>
    <row r="3943" spans="1:28" customFormat="1" ht="14.5" x14ac:dyDescent="0.35">
      <c r="A3943" s="19" t="s">
        <v>18152</v>
      </c>
      <c r="B3943" s="19" t="s">
        <v>18153</v>
      </c>
      <c r="C3943" s="19" t="s">
        <v>16763</v>
      </c>
      <c r="D3943" s="19" t="s">
        <v>17627</v>
      </c>
      <c r="E3943" s="41">
        <v>1513430001</v>
      </c>
      <c r="F3943" s="19" t="s">
        <v>4082</v>
      </c>
      <c r="G3943" s="19" t="s">
        <v>15225</v>
      </c>
      <c r="H3943" s="19" t="s">
        <v>15226</v>
      </c>
      <c r="I3943" s="24"/>
      <c r="J3943" s="24"/>
      <c r="K3943" s="19" t="s">
        <v>61</v>
      </c>
      <c r="L3943" s="20">
        <v>3800</v>
      </c>
      <c r="M3943" s="20">
        <v>0</v>
      </c>
      <c r="N3943" s="21">
        <v>111536.12</v>
      </c>
      <c r="O3943" s="21">
        <v>0</v>
      </c>
      <c r="P3943" s="21">
        <v>0</v>
      </c>
      <c r="Q3943" s="21">
        <v>0</v>
      </c>
      <c r="R3943" s="21">
        <v>0</v>
      </c>
      <c r="S3943" s="21">
        <v>0</v>
      </c>
      <c r="T3943" s="21">
        <v>111536.12</v>
      </c>
      <c r="U3943" s="21">
        <v>0</v>
      </c>
      <c r="V3943" s="21">
        <v>-2540.1999999999998</v>
      </c>
      <c r="W3943" s="20">
        <v>108995.92</v>
      </c>
      <c r="X3943" s="20">
        <v>48964.356679999997</v>
      </c>
      <c r="Y3943" s="20">
        <v>5</v>
      </c>
      <c r="Z3943" s="20">
        <v>9792.8713360000002</v>
      </c>
      <c r="AA3943" s="45">
        <f t="shared" si="122"/>
        <v>111536.12</v>
      </c>
      <c r="AB3943" t="b">
        <f t="shared" si="123"/>
        <v>1</v>
      </c>
    </row>
    <row r="3944" spans="1:28" customFormat="1" ht="14.5" x14ac:dyDescent="0.35">
      <c r="A3944" s="19" t="s">
        <v>18154</v>
      </c>
      <c r="B3944" s="19" t="s">
        <v>18155</v>
      </c>
      <c r="C3944" s="19" t="s">
        <v>16879</v>
      </c>
      <c r="D3944" s="19" t="s">
        <v>17705</v>
      </c>
      <c r="E3944" s="41">
        <v>1513510001</v>
      </c>
      <c r="F3944" s="19" t="s">
        <v>1455</v>
      </c>
      <c r="G3944" s="19" t="s">
        <v>8166</v>
      </c>
      <c r="H3944" s="19" t="s">
        <v>8167</v>
      </c>
      <c r="I3944" s="24"/>
      <c r="J3944" s="24"/>
      <c r="K3944" s="19" t="s">
        <v>61</v>
      </c>
      <c r="L3944" s="20">
        <v>11705</v>
      </c>
      <c r="M3944" s="20">
        <v>0</v>
      </c>
      <c r="N3944" s="21">
        <v>310157</v>
      </c>
      <c r="O3944" s="21">
        <v>0</v>
      </c>
      <c r="P3944" s="21">
        <v>0</v>
      </c>
      <c r="Q3944" s="21">
        <v>0</v>
      </c>
      <c r="R3944" s="21">
        <v>0</v>
      </c>
      <c r="S3944" s="21">
        <v>0</v>
      </c>
      <c r="T3944" s="21">
        <v>310157</v>
      </c>
      <c r="U3944" s="21">
        <v>-146751.22</v>
      </c>
      <c r="V3944" s="21">
        <v>-17780.91</v>
      </c>
      <c r="W3944" s="20">
        <v>145624.87</v>
      </c>
      <c r="X3944" s="20">
        <v>136158.92300000001</v>
      </c>
      <c r="Y3944" s="20">
        <v>3</v>
      </c>
      <c r="Z3944" s="20">
        <v>45386.307666666668</v>
      </c>
      <c r="AA3944" s="45">
        <f t="shared" si="122"/>
        <v>310157</v>
      </c>
      <c r="AB3944" t="b">
        <f t="shared" si="123"/>
        <v>1</v>
      </c>
    </row>
    <row r="3945" spans="1:28" customFormat="1" ht="14.5" x14ac:dyDescent="0.35">
      <c r="A3945" s="19" t="s">
        <v>18154</v>
      </c>
      <c r="B3945" s="19" t="s">
        <v>18155</v>
      </c>
      <c r="C3945" s="19" t="s">
        <v>16869</v>
      </c>
      <c r="D3945" s="19" t="s">
        <v>17894</v>
      </c>
      <c r="E3945" s="41">
        <v>1513780001</v>
      </c>
      <c r="F3945" s="19" t="s">
        <v>1677</v>
      </c>
      <c r="G3945" s="19" t="s">
        <v>8781</v>
      </c>
      <c r="H3945" s="19" t="s">
        <v>8782</v>
      </c>
      <c r="I3945" s="24"/>
      <c r="J3945" s="24"/>
      <c r="K3945" s="19" t="s">
        <v>61</v>
      </c>
      <c r="L3945" s="20">
        <v>3595</v>
      </c>
      <c r="M3945" s="20">
        <v>0</v>
      </c>
      <c r="N3945" s="21">
        <v>103439.09</v>
      </c>
      <c r="O3945" s="21">
        <v>0</v>
      </c>
      <c r="P3945" s="21">
        <v>-2000</v>
      </c>
      <c r="Q3945" s="21">
        <v>0</v>
      </c>
      <c r="R3945" s="21">
        <v>0</v>
      </c>
      <c r="S3945" s="21">
        <v>0</v>
      </c>
      <c r="T3945" s="21">
        <v>101439.09</v>
      </c>
      <c r="U3945" s="21">
        <v>-39685.660000000003</v>
      </c>
      <c r="V3945" s="21">
        <v>-10368.66</v>
      </c>
      <c r="W3945" s="20">
        <v>51384.77</v>
      </c>
      <c r="X3945" s="20">
        <v>45409.76051</v>
      </c>
      <c r="Y3945" s="20">
        <v>1</v>
      </c>
      <c r="Z3945" s="20">
        <v>45409.76051</v>
      </c>
      <c r="AA3945" s="45">
        <f t="shared" si="122"/>
        <v>101439.09</v>
      </c>
      <c r="AB3945" t="b">
        <f t="shared" si="123"/>
        <v>1</v>
      </c>
    </row>
    <row r="3946" spans="1:28" customFormat="1" ht="14.5" x14ac:dyDescent="0.35">
      <c r="A3946" s="19" t="s">
        <v>18160</v>
      </c>
      <c r="B3946" s="19" t="s">
        <v>18161</v>
      </c>
      <c r="C3946" s="19" t="s">
        <v>17118</v>
      </c>
      <c r="D3946" s="19" t="s">
        <v>17873</v>
      </c>
      <c r="E3946" s="41">
        <v>1513860002</v>
      </c>
      <c r="F3946" s="19" t="s">
        <v>17885</v>
      </c>
      <c r="G3946" s="19" t="s">
        <v>7434</v>
      </c>
      <c r="H3946" s="19" t="s">
        <v>7435</v>
      </c>
      <c r="I3946" s="24"/>
      <c r="J3946" s="24"/>
      <c r="K3946" s="19" t="s">
        <v>61</v>
      </c>
      <c r="L3946" s="20">
        <v>21059</v>
      </c>
      <c r="M3946" s="20">
        <v>0</v>
      </c>
      <c r="N3946" s="21">
        <v>598501.52</v>
      </c>
      <c r="O3946" s="21">
        <v>0</v>
      </c>
      <c r="P3946" s="21">
        <v>0</v>
      </c>
      <c r="Q3946" s="21">
        <v>0</v>
      </c>
      <c r="R3946" s="21">
        <v>0</v>
      </c>
      <c r="S3946" s="21">
        <v>0</v>
      </c>
      <c r="T3946" s="21">
        <v>598501.52</v>
      </c>
      <c r="U3946" s="21">
        <v>-137471.72</v>
      </c>
      <c r="V3946" s="21">
        <v>-19202.66</v>
      </c>
      <c r="W3946" s="20">
        <v>441827.14</v>
      </c>
      <c r="X3946" s="20">
        <v>262742.16727999999</v>
      </c>
      <c r="Y3946" s="20">
        <v>4</v>
      </c>
      <c r="Z3946" s="20">
        <v>65685.541819999999</v>
      </c>
      <c r="AA3946" s="45">
        <f t="shared" si="122"/>
        <v>598501.52</v>
      </c>
      <c r="AB3946" t="b">
        <f t="shared" si="123"/>
        <v>1</v>
      </c>
    </row>
    <row r="3947" spans="1:28" customFormat="1" ht="14.5" x14ac:dyDescent="0.35">
      <c r="A3947" s="19" t="s">
        <v>18150</v>
      </c>
      <c r="B3947" s="19" t="s">
        <v>18151</v>
      </c>
      <c r="C3947" s="19" t="s">
        <v>16691</v>
      </c>
      <c r="D3947" s="19" t="s">
        <v>17568</v>
      </c>
      <c r="E3947" s="41">
        <v>1514160001</v>
      </c>
      <c r="F3947" s="19" t="s">
        <v>3437</v>
      </c>
      <c r="G3947" s="19" t="s">
        <v>13492</v>
      </c>
      <c r="H3947" s="19" t="s">
        <v>13493</v>
      </c>
      <c r="I3947" s="24"/>
      <c r="J3947" s="24"/>
      <c r="K3947" s="19" t="s">
        <v>61</v>
      </c>
      <c r="L3947" s="20">
        <v>13836</v>
      </c>
      <c r="M3947" s="20">
        <v>0</v>
      </c>
      <c r="N3947" s="21">
        <v>360396.43</v>
      </c>
      <c r="O3947" s="21">
        <v>0</v>
      </c>
      <c r="P3947" s="21">
        <v>0</v>
      </c>
      <c r="Q3947" s="21">
        <v>0</v>
      </c>
      <c r="R3947" s="21">
        <v>0</v>
      </c>
      <c r="S3947" s="21">
        <v>0</v>
      </c>
      <c r="T3947" s="21">
        <v>360396.43</v>
      </c>
      <c r="U3947" s="21">
        <v>-183466.02</v>
      </c>
      <c r="V3947" s="21">
        <v>-21819.77</v>
      </c>
      <c r="W3947" s="20">
        <v>155110.64000000001</v>
      </c>
      <c r="X3947" s="20">
        <v>158214.03276999999</v>
      </c>
      <c r="Y3947" s="20">
        <v>3</v>
      </c>
      <c r="Z3947" s="20">
        <v>52738.010923333328</v>
      </c>
      <c r="AA3947" s="45">
        <f t="shared" si="122"/>
        <v>360396.43</v>
      </c>
      <c r="AB3947" t="b">
        <f t="shared" si="123"/>
        <v>1</v>
      </c>
    </row>
    <row r="3948" spans="1:28" customFormat="1" ht="14.5" x14ac:dyDescent="0.35">
      <c r="A3948" s="19" t="s">
        <v>18156</v>
      </c>
      <c r="B3948" s="19" t="s">
        <v>18157</v>
      </c>
      <c r="C3948" s="19" t="s">
        <v>16907</v>
      </c>
      <c r="D3948" s="19" t="s">
        <v>17734</v>
      </c>
      <c r="E3948" s="41">
        <v>1514400001</v>
      </c>
      <c r="F3948" s="19" t="s">
        <v>2142</v>
      </c>
      <c r="G3948" s="19" t="s">
        <v>9980</v>
      </c>
      <c r="H3948" s="19" t="s">
        <v>9981</v>
      </c>
      <c r="I3948" s="24"/>
      <c r="J3948" s="24"/>
      <c r="K3948" s="19" t="s">
        <v>61</v>
      </c>
      <c r="L3948" s="20">
        <v>12324</v>
      </c>
      <c r="M3948" s="20">
        <v>0</v>
      </c>
      <c r="N3948" s="21">
        <v>440434.31</v>
      </c>
      <c r="O3948" s="21">
        <v>0</v>
      </c>
      <c r="P3948" s="21">
        <v>0</v>
      </c>
      <c r="Q3948" s="21">
        <v>3314.8</v>
      </c>
      <c r="R3948" s="21">
        <v>0</v>
      </c>
      <c r="S3948" s="21">
        <v>0</v>
      </c>
      <c r="T3948" s="21">
        <v>443749.11</v>
      </c>
      <c r="U3948" s="21">
        <v>-151272.23000000001</v>
      </c>
      <c r="V3948" s="21">
        <v>-9833.1200000000008</v>
      </c>
      <c r="W3948" s="20">
        <v>282643.76</v>
      </c>
      <c r="X3948" s="20">
        <v>193350.66209</v>
      </c>
      <c r="Y3948" s="20">
        <v>2</v>
      </c>
      <c r="Z3948" s="20">
        <v>96675.331044999999</v>
      </c>
      <c r="AA3948" s="45">
        <f t="shared" si="122"/>
        <v>443749.11</v>
      </c>
      <c r="AB3948" t="b">
        <f t="shared" si="123"/>
        <v>1</v>
      </c>
    </row>
    <row r="3949" spans="1:28" customFormat="1" ht="14.5" x14ac:dyDescent="0.35">
      <c r="A3949" s="19" t="s">
        <v>18160</v>
      </c>
      <c r="B3949" s="19" t="s">
        <v>18161</v>
      </c>
      <c r="C3949" s="19" t="s">
        <v>17043</v>
      </c>
      <c r="D3949" s="19" t="s">
        <v>17826</v>
      </c>
      <c r="E3949" s="41">
        <v>1514910001</v>
      </c>
      <c r="F3949" s="19" t="s">
        <v>1046</v>
      </c>
      <c r="G3949" s="19" t="s">
        <v>7053</v>
      </c>
      <c r="H3949" s="19" t="s">
        <v>7054</v>
      </c>
      <c r="I3949" s="24"/>
      <c r="J3949" s="24"/>
      <c r="K3949" s="19" t="s">
        <v>61</v>
      </c>
      <c r="L3949" s="20">
        <v>20541</v>
      </c>
      <c r="M3949" s="20">
        <v>0</v>
      </c>
      <c r="N3949" s="21">
        <v>900075.62</v>
      </c>
      <c r="O3949" s="21">
        <v>0</v>
      </c>
      <c r="P3949" s="21">
        <v>0</v>
      </c>
      <c r="Q3949" s="21">
        <v>6486.96</v>
      </c>
      <c r="R3949" s="21">
        <v>75864.12</v>
      </c>
      <c r="S3949" s="21">
        <v>0</v>
      </c>
      <c r="T3949" s="21">
        <v>982426.7</v>
      </c>
      <c r="U3949" s="21">
        <v>-172897.9</v>
      </c>
      <c r="V3949" s="21">
        <v>-47670.05</v>
      </c>
      <c r="W3949" s="20">
        <v>761858.75</v>
      </c>
      <c r="X3949" s="20">
        <v>395133.19718000002</v>
      </c>
      <c r="Y3949" s="20">
        <v>6</v>
      </c>
      <c r="Z3949" s="20">
        <v>65855.532863333341</v>
      </c>
      <c r="AA3949" s="45">
        <f t="shared" si="122"/>
        <v>982426.7</v>
      </c>
      <c r="AB3949" t="b">
        <f t="shared" si="123"/>
        <v>1</v>
      </c>
    </row>
    <row r="3950" spans="1:28" customFormat="1" ht="14.5" x14ac:dyDescent="0.35">
      <c r="A3950" s="19" t="s">
        <v>18154</v>
      </c>
      <c r="B3950" s="19" t="s">
        <v>18155</v>
      </c>
      <c r="C3950" s="19" t="s">
        <v>16824</v>
      </c>
      <c r="D3950" s="19" t="s">
        <v>17673</v>
      </c>
      <c r="E3950" s="41">
        <v>1516530001</v>
      </c>
      <c r="F3950" s="19" t="s">
        <v>870</v>
      </c>
      <c r="G3950" s="19" t="s">
        <v>6626</v>
      </c>
      <c r="H3950" s="19" t="s">
        <v>6627</v>
      </c>
      <c r="I3950" s="24"/>
      <c r="J3950" s="24"/>
      <c r="K3950" s="19" t="s">
        <v>61</v>
      </c>
      <c r="L3950" s="20">
        <v>500</v>
      </c>
      <c r="M3950" s="20">
        <v>1159</v>
      </c>
      <c r="N3950" s="21">
        <v>104565.65</v>
      </c>
      <c r="O3950" s="21">
        <v>0</v>
      </c>
      <c r="P3950" s="21">
        <v>0</v>
      </c>
      <c r="Q3950" s="21">
        <v>25911.78</v>
      </c>
      <c r="R3950" s="21">
        <v>0</v>
      </c>
      <c r="S3950" s="21">
        <v>0</v>
      </c>
      <c r="T3950" s="21">
        <v>130477.43</v>
      </c>
      <c r="U3950" s="21">
        <v>-49.6</v>
      </c>
      <c r="V3950" s="21">
        <v>-430.77</v>
      </c>
      <c r="W3950" s="20">
        <v>129997.06</v>
      </c>
      <c r="X3950" s="20">
        <v>45904.320350000002</v>
      </c>
      <c r="Y3950" s="20">
        <v>6</v>
      </c>
      <c r="Z3950" s="20">
        <v>7650.7200583333333</v>
      </c>
      <c r="AA3950" s="45">
        <f t="shared" si="122"/>
        <v>130477.43</v>
      </c>
      <c r="AB3950" t="b">
        <f t="shared" si="123"/>
        <v>1</v>
      </c>
    </row>
    <row r="3951" spans="1:28" customFormat="1" ht="14.5" x14ac:dyDescent="0.35">
      <c r="A3951" s="19" t="s">
        <v>18160</v>
      </c>
      <c r="B3951" s="19" t="s">
        <v>18161</v>
      </c>
      <c r="C3951" s="19" t="s">
        <v>17043</v>
      </c>
      <c r="D3951" s="19" t="s">
        <v>17826</v>
      </c>
      <c r="E3951" s="41">
        <v>1516530002</v>
      </c>
      <c r="F3951" s="19" t="s">
        <v>870</v>
      </c>
      <c r="G3951" s="19"/>
      <c r="H3951" s="19"/>
      <c r="I3951" s="24"/>
      <c r="J3951" s="24"/>
      <c r="K3951" s="19" t="s">
        <v>63</v>
      </c>
      <c r="L3951" s="20">
        <v>0</v>
      </c>
      <c r="M3951" s="20">
        <v>327</v>
      </c>
      <c r="N3951" s="21">
        <v>0</v>
      </c>
      <c r="O3951" s="21">
        <v>0</v>
      </c>
      <c r="P3951" s="21">
        <v>-14181.54</v>
      </c>
      <c r="Q3951" s="21">
        <v>0</v>
      </c>
      <c r="R3951" s="21">
        <v>0</v>
      </c>
      <c r="S3951" s="21">
        <v>0</v>
      </c>
      <c r="T3951" s="21">
        <v>-14181.54</v>
      </c>
      <c r="U3951" s="21">
        <v>0</v>
      </c>
      <c r="V3951" s="21">
        <v>14181.54</v>
      </c>
      <c r="W3951" s="20">
        <v>0</v>
      </c>
      <c r="X3951" s="20">
        <v>0</v>
      </c>
      <c r="Y3951" s="20">
        <v>0</v>
      </c>
      <c r="Z3951" s="20"/>
      <c r="AA3951" s="45">
        <f t="shared" si="122"/>
        <v>-14181.54</v>
      </c>
      <c r="AB3951" t="b">
        <f t="shared" si="123"/>
        <v>1</v>
      </c>
    </row>
    <row r="3952" spans="1:28" customFormat="1" ht="14.5" x14ac:dyDescent="0.35">
      <c r="A3952" s="19" t="s">
        <v>18160</v>
      </c>
      <c r="B3952" s="19" t="s">
        <v>18161</v>
      </c>
      <c r="C3952" s="19" t="s">
        <v>17043</v>
      </c>
      <c r="D3952" s="19" t="s">
        <v>17826</v>
      </c>
      <c r="E3952" s="41">
        <v>1516530003</v>
      </c>
      <c r="F3952" s="19" t="s">
        <v>870</v>
      </c>
      <c r="G3952" s="19"/>
      <c r="H3952" s="19"/>
      <c r="I3952" s="24"/>
      <c r="J3952" s="24"/>
      <c r="K3952" s="19" t="s">
        <v>63</v>
      </c>
      <c r="L3952" s="20">
        <v>1950</v>
      </c>
      <c r="M3952" s="20">
        <v>0</v>
      </c>
      <c r="N3952" s="21">
        <v>6109</v>
      </c>
      <c r="O3952" s="21">
        <v>0</v>
      </c>
      <c r="P3952" s="21">
        <v>0</v>
      </c>
      <c r="Q3952" s="21">
        <v>0</v>
      </c>
      <c r="R3952" s="21">
        <v>0</v>
      </c>
      <c r="S3952" s="21">
        <v>0</v>
      </c>
      <c r="T3952" s="21">
        <v>6109</v>
      </c>
      <c r="U3952" s="21">
        <v>0</v>
      </c>
      <c r="V3952" s="21">
        <v>0</v>
      </c>
      <c r="W3952" s="20">
        <v>6109</v>
      </c>
      <c r="X3952" s="20">
        <v>2681.8510000000001</v>
      </c>
      <c r="Y3952" s="20">
        <v>0</v>
      </c>
      <c r="Z3952" s="20"/>
      <c r="AA3952" s="45">
        <f t="shared" si="122"/>
        <v>6109</v>
      </c>
      <c r="AB3952" t="b">
        <f t="shared" si="123"/>
        <v>1</v>
      </c>
    </row>
    <row r="3953" spans="1:28" customFormat="1" ht="14.5" x14ac:dyDescent="0.35">
      <c r="A3953" s="19" t="s">
        <v>18154</v>
      </c>
      <c r="B3953" s="19" t="s">
        <v>18155</v>
      </c>
      <c r="C3953" s="19" t="s">
        <v>16869</v>
      </c>
      <c r="D3953" s="19" t="s">
        <v>17894</v>
      </c>
      <c r="E3953" s="41">
        <v>1516530004</v>
      </c>
      <c r="F3953" s="19" t="s">
        <v>870</v>
      </c>
      <c r="G3953" s="19" t="s">
        <v>6626</v>
      </c>
      <c r="H3953" s="19" t="s">
        <v>6627</v>
      </c>
      <c r="I3953" s="24"/>
      <c r="J3953" s="24"/>
      <c r="K3953" s="19" t="s">
        <v>63</v>
      </c>
      <c r="L3953" s="20">
        <v>750</v>
      </c>
      <c r="M3953" s="20">
        <v>0</v>
      </c>
      <c r="N3953" s="21">
        <v>42438</v>
      </c>
      <c r="O3953" s="21">
        <v>0</v>
      </c>
      <c r="P3953" s="21">
        <v>0</v>
      </c>
      <c r="Q3953" s="21">
        <v>0</v>
      </c>
      <c r="R3953" s="21">
        <v>0</v>
      </c>
      <c r="S3953" s="21">
        <v>0</v>
      </c>
      <c r="T3953" s="21">
        <v>42438</v>
      </c>
      <c r="U3953" s="21">
        <v>0</v>
      </c>
      <c r="V3953" s="21">
        <v>-486</v>
      </c>
      <c r="W3953" s="20">
        <v>41952</v>
      </c>
      <c r="X3953" s="20">
        <v>18630.281999999999</v>
      </c>
      <c r="Y3953" s="20">
        <v>3</v>
      </c>
      <c r="Z3953" s="20">
        <v>6210.0940000000001</v>
      </c>
      <c r="AA3953" s="45">
        <f t="shared" si="122"/>
        <v>42438</v>
      </c>
      <c r="AB3953" t="b">
        <f t="shared" si="123"/>
        <v>1</v>
      </c>
    </row>
    <row r="3954" spans="1:28" customFormat="1" ht="14.5" x14ac:dyDescent="0.35">
      <c r="A3954" s="19" t="s">
        <v>18158</v>
      </c>
      <c r="B3954" s="19" t="s">
        <v>18159</v>
      </c>
      <c r="C3954" s="19" t="s">
        <v>17015</v>
      </c>
      <c r="D3954" s="19" t="s">
        <v>17803</v>
      </c>
      <c r="E3954" s="41">
        <v>1517180001</v>
      </c>
      <c r="F3954" s="19" t="s">
        <v>117</v>
      </c>
      <c r="G3954" s="19" t="s">
        <v>4525</v>
      </c>
      <c r="H3954" s="19" t="s">
        <v>4526</v>
      </c>
      <c r="I3954" s="24"/>
      <c r="J3954" s="24"/>
      <c r="K3954" s="19" t="s">
        <v>61</v>
      </c>
      <c r="L3954" s="20">
        <v>12000</v>
      </c>
      <c r="M3954" s="20">
        <v>0</v>
      </c>
      <c r="N3954" s="21">
        <v>346106.37</v>
      </c>
      <c r="O3954" s="21">
        <v>0</v>
      </c>
      <c r="P3954" s="21">
        <v>0</v>
      </c>
      <c r="Q3954" s="21">
        <v>5888.21</v>
      </c>
      <c r="R3954" s="21">
        <v>0</v>
      </c>
      <c r="S3954" s="21">
        <v>0</v>
      </c>
      <c r="T3954" s="21">
        <v>351994.58</v>
      </c>
      <c r="U3954" s="21">
        <v>-166155.07999999999</v>
      </c>
      <c r="V3954" s="21">
        <v>-10744.99</v>
      </c>
      <c r="W3954" s="20">
        <v>175094.51</v>
      </c>
      <c r="X3954" s="20">
        <v>151940.69643000001</v>
      </c>
      <c r="Y3954" s="20">
        <v>5</v>
      </c>
      <c r="Z3954" s="20">
        <v>30388.139286000001</v>
      </c>
      <c r="AA3954" s="45">
        <f t="shared" si="122"/>
        <v>351994.58</v>
      </c>
      <c r="AB3954" t="b">
        <f t="shared" si="123"/>
        <v>1</v>
      </c>
    </row>
    <row r="3955" spans="1:28" customFormat="1" ht="14.5" x14ac:dyDescent="0.35">
      <c r="A3955" s="19" t="s">
        <v>18160</v>
      </c>
      <c r="B3955" s="19" t="s">
        <v>18161</v>
      </c>
      <c r="C3955" s="19" t="s">
        <v>17118</v>
      </c>
      <c r="D3955" s="19" t="s">
        <v>17873</v>
      </c>
      <c r="E3955" s="41">
        <v>1518230001</v>
      </c>
      <c r="F3955" s="19" t="s">
        <v>1133</v>
      </c>
      <c r="G3955" s="19" t="s">
        <v>7285</v>
      </c>
      <c r="H3955" s="19" t="s">
        <v>7286</v>
      </c>
      <c r="I3955" s="24"/>
      <c r="J3955" s="24"/>
      <c r="K3955" s="19" t="s">
        <v>61</v>
      </c>
      <c r="L3955" s="20">
        <v>3400</v>
      </c>
      <c r="M3955" s="20">
        <v>0</v>
      </c>
      <c r="N3955" s="21">
        <v>110017.29</v>
      </c>
      <c r="O3955" s="21">
        <v>0</v>
      </c>
      <c r="P3955" s="21">
        <v>0</v>
      </c>
      <c r="Q3955" s="21">
        <v>318.12</v>
      </c>
      <c r="R3955" s="21">
        <v>0</v>
      </c>
      <c r="S3955" s="21">
        <v>0</v>
      </c>
      <c r="T3955" s="21">
        <v>110335.41</v>
      </c>
      <c r="U3955" s="21">
        <v>-20823.400000000001</v>
      </c>
      <c r="V3955" s="21">
        <v>-943.92</v>
      </c>
      <c r="W3955" s="20">
        <v>88568.09</v>
      </c>
      <c r="X3955" s="20">
        <v>48297.59031</v>
      </c>
      <c r="Y3955" s="20">
        <v>5</v>
      </c>
      <c r="Z3955" s="20">
        <v>9659.5180619999992</v>
      </c>
      <c r="AA3955" s="45">
        <f t="shared" si="122"/>
        <v>110335.40999999999</v>
      </c>
      <c r="AB3955" t="b">
        <f t="shared" si="123"/>
        <v>1</v>
      </c>
    </row>
    <row r="3956" spans="1:28" customFormat="1" ht="14.5" x14ac:dyDescent="0.35">
      <c r="A3956" s="19" t="s">
        <v>18158</v>
      </c>
      <c r="B3956" s="19" t="s">
        <v>18159</v>
      </c>
      <c r="C3956" s="19" t="s">
        <v>16954</v>
      </c>
      <c r="D3956" s="19" t="s">
        <v>17767</v>
      </c>
      <c r="E3956" s="41">
        <v>1518310001</v>
      </c>
      <c r="F3956" s="19" t="s">
        <v>572</v>
      </c>
      <c r="G3956" s="19" t="s">
        <v>5738</v>
      </c>
      <c r="H3956" s="19" t="s">
        <v>5739</v>
      </c>
      <c r="I3956" s="24"/>
      <c r="J3956" s="24"/>
      <c r="K3956" s="19" t="s">
        <v>61</v>
      </c>
      <c r="L3956" s="20">
        <v>9360</v>
      </c>
      <c r="M3956" s="20">
        <v>0</v>
      </c>
      <c r="N3956" s="21">
        <v>431276.52</v>
      </c>
      <c r="O3956" s="21">
        <v>5850</v>
      </c>
      <c r="P3956" s="21">
        <v>0</v>
      </c>
      <c r="Q3956" s="21">
        <v>0</v>
      </c>
      <c r="R3956" s="21">
        <v>75864.12</v>
      </c>
      <c r="S3956" s="21">
        <v>0</v>
      </c>
      <c r="T3956" s="21">
        <v>512990.64</v>
      </c>
      <c r="U3956" s="21">
        <v>-92423.95</v>
      </c>
      <c r="V3956" s="21">
        <v>-8780.5400000000009</v>
      </c>
      <c r="W3956" s="20">
        <v>411786.15</v>
      </c>
      <c r="X3956" s="20">
        <v>189330.39228</v>
      </c>
      <c r="Y3956" s="20">
        <v>8</v>
      </c>
      <c r="Z3956" s="20">
        <v>23666.299035</v>
      </c>
      <c r="AA3956" s="45">
        <f t="shared" si="122"/>
        <v>512990.64</v>
      </c>
      <c r="AB3956" t="b">
        <f t="shared" si="123"/>
        <v>1</v>
      </c>
    </row>
    <row r="3957" spans="1:28" customFormat="1" ht="14.5" x14ac:dyDescent="0.35">
      <c r="A3957" s="19" t="s">
        <v>18160</v>
      </c>
      <c r="B3957" s="19" t="s">
        <v>18161</v>
      </c>
      <c r="C3957" s="19" t="s">
        <v>17098</v>
      </c>
      <c r="D3957" s="19" t="s">
        <v>17863</v>
      </c>
      <c r="E3957" s="41">
        <v>1518740001</v>
      </c>
      <c r="F3957" s="19" t="s">
        <v>925</v>
      </c>
      <c r="G3957" s="19" t="s">
        <v>6725</v>
      </c>
      <c r="H3957" s="19" t="s">
        <v>6726</v>
      </c>
      <c r="I3957" s="24"/>
      <c r="J3957" s="24"/>
      <c r="K3957" s="19" t="s">
        <v>61</v>
      </c>
      <c r="L3957" s="20">
        <v>10178</v>
      </c>
      <c r="M3957" s="20">
        <v>0</v>
      </c>
      <c r="N3957" s="21">
        <v>383351.35</v>
      </c>
      <c r="O3957" s="21">
        <v>0</v>
      </c>
      <c r="P3957" s="21">
        <v>-44095.61</v>
      </c>
      <c r="Q3957" s="21">
        <v>3489.48</v>
      </c>
      <c r="R3957" s="21">
        <v>0</v>
      </c>
      <c r="S3957" s="21">
        <v>0</v>
      </c>
      <c r="T3957" s="21">
        <v>342745.22</v>
      </c>
      <c r="U3957" s="21">
        <v>-179147.63</v>
      </c>
      <c r="V3957" s="21">
        <v>-15100.4</v>
      </c>
      <c r="W3957" s="20">
        <v>148497.19</v>
      </c>
      <c r="X3957" s="20">
        <v>168291.24265</v>
      </c>
      <c r="Y3957" s="20">
        <v>5</v>
      </c>
      <c r="Z3957" s="20">
        <v>33658.248529999997</v>
      </c>
      <c r="AA3957" s="45">
        <f t="shared" si="122"/>
        <v>342745.22</v>
      </c>
      <c r="AB3957" t="b">
        <f t="shared" si="123"/>
        <v>1</v>
      </c>
    </row>
    <row r="3958" spans="1:28" customFormat="1" ht="14.5" x14ac:dyDescent="0.35">
      <c r="A3958" s="19" t="s">
        <v>18158</v>
      </c>
      <c r="B3958" s="19" t="s">
        <v>18159</v>
      </c>
      <c r="C3958" s="19" t="s">
        <v>16982</v>
      </c>
      <c r="D3958" s="19" t="s">
        <v>17802</v>
      </c>
      <c r="E3958" s="41">
        <v>1518820001</v>
      </c>
      <c r="F3958" s="19" t="s">
        <v>356</v>
      </c>
      <c r="G3958" s="19" t="s">
        <v>5170</v>
      </c>
      <c r="H3958" s="19" t="s">
        <v>5171</v>
      </c>
      <c r="I3958" s="24"/>
      <c r="J3958" s="24"/>
      <c r="K3958" s="19" t="s">
        <v>61</v>
      </c>
      <c r="L3958" s="20">
        <v>25069</v>
      </c>
      <c r="M3958" s="20">
        <v>0</v>
      </c>
      <c r="N3958" s="21">
        <v>951861.73</v>
      </c>
      <c r="O3958" s="21">
        <v>0</v>
      </c>
      <c r="P3958" s="21">
        <v>-268673.45</v>
      </c>
      <c r="Q3958" s="21">
        <v>3269.47</v>
      </c>
      <c r="R3958" s="21">
        <v>0</v>
      </c>
      <c r="S3958" s="21">
        <v>0</v>
      </c>
      <c r="T3958" s="21">
        <v>686457.75</v>
      </c>
      <c r="U3958" s="21">
        <v>-172345.77</v>
      </c>
      <c r="V3958" s="21">
        <v>-13463.86</v>
      </c>
      <c r="W3958" s="20">
        <v>500648.12</v>
      </c>
      <c r="X3958" s="20">
        <v>417867.29947000003</v>
      </c>
      <c r="Y3958" s="20">
        <v>4</v>
      </c>
      <c r="Z3958" s="20">
        <v>104466.82486750001</v>
      </c>
      <c r="AA3958" s="45">
        <f t="shared" si="122"/>
        <v>686457.75</v>
      </c>
      <c r="AB3958" t="b">
        <f t="shared" si="123"/>
        <v>1</v>
      </c>
    </row>
    <row r="3959" spans="1:28" customFormat="1" ht="14.5" x14ac:dyDescent="0.35">
      <c r="A3959" s="19" t="s">
        <v>18150</v>
      </c>
      <c r="B3959" s="19" t="s">
        <v>18151</v>
      </c>
      <c r="C3959" s="19" t="s">
        <v>16703</v>
      </c>
      <c r="D3959" s="19" t="s">
        <v>17580</v>
      </c>
      <c r="E3959" s="41">
        <v>1519040001</v>
      </c>
      <c r="F3959" s="19" t="s">
        <v>4269</v>
      </c>
      <c r="G3959" s="19" t="s">
        <v>15796</v>
      </c>
      <c r="H3959" s="19" t="s">
        <v>15797</v>
      </c>
      <c r="I3959" s="24"/>
      <c r="J3959" s="24"/>
      <c r="K3959" s="19" t="s">
        <v>63</v>
      </c>
      <c r="L3959" s="20">
        <v>0</v>
      </c>
      <c r="M3959" s="20">
        <v>12309</v>
      </c>
      <c r="N3959" s="21">
        <v>976347.12</v>
      </c>
      <c r="O3959" s="21">
        <v>0</v>
      </c>
      <c r="P3959" s="21">
        <v>0</v>
      </c>
      <c r="Q3959" s="21">
        <v>0</v>
      </c>
      <c r="R3959" s="21">
        <v>0</v>
      </c>
      <c r="S3959" s="21">
        <v>0</v>
      </c>
      <c r="T3959" s="21">
        <v>976347.12</v>
      </c>
      <c r="U3959" s="21">
        <v>-1203.2</v>
      </c>
      <c r="V3959" s="21">
        <v>-46765.51</v>
      </c>
      <c r="W3959" s="20">
        <v>928378.41</v>
      </c>
      <c r="X3959" s="20">
        <v>428616.38568000001</v>
      </c>
      <c r="Y3959" s="20">
        <v>4</v>
      </c>
      <c r="Z3959" s="20">
        <v>107154.09642</v>
      </c>
      <c r="AA3959" s="45">
        <f t="shared" si="122"/>
        <v>976347.12</v>
      </c>
      <c r="AB3959" t="b">
        <f t="shared" si="123"/>
        <v>1</v>
      </c>
    </row>
    <row r="3960" spans="1:28" customFormat="1" ht="14.5" x14ac:dyDescent="0.35">
      <c r="A3960" s="19" t="s">
        <v>18158</v>
      </c>
      <c r="B3960" s="19" t="s">
        <v>18159</v>
      </c>
      <c r="C3960" s="19" t="s">
        <v>17015</v>
      </c>
      <c r="D3960" s="19" t="s">
        <v>17803</v>
      </c>
      <c r="E3960" s="41">
        <v>1519550001</v>
      </c>
      <c r="F3960" s="19" t="s">
        <v>118</v>
      </c>
      <c r="G3960" s="19" t="s">
        <v>4527</v>
      </c>
      <c r="H3960" s="19" t="s">
        <v>4528</v>
      </c>
      <c r="I3960" s="24"/>
      <c r="J3960" s="24"/>
      <c r="K3960" s="19" t="s">
        <v>61</v>
      </c>
      <c r="L3960" s="20">
        <v>500</v>
      </c>
      <c r="M3960" s="20">
        <v>0</v>
      </c>
      <c r="N3960" s="21">
        <v>16356.2</v>
      </c>
      <c r="O3960" s="21">
        <v>0</v>
      </c>
      <c r="P3960" s="21">
        <v>0</v>
      </c>
      <c r="Q3960" s="21">
        <v>0</v>
      </c>
      <c r="R3960" s="21">
        <v>0</v>
      </c>
      <c r="S3960" s="21">
        <v>0</v>
      </c>
      <c r="T3960" s="21">
        <v>16356.2</v>
      </c>
      <c r="U3960" s="21">
        <v>0</v>
      </c>
      <c r="V3960" s="21">
        <v>-355.96</v>
      </c>
      <c r="W3960" s="20">
        <v>16000.24</v>
      </c>
      <c r="X3960" s="20">
        <v>7180.3717999999999</v>
      </c>
      <c r="Y3960" s="20">
        <v>2</v>
      </c>
      <c r="Z3960" s="20">
        <v>3590.1858999999999</v>
      </c>
      <c r="AA3960" s="45">
        <f t="shared" si="122"/>
        <v>16356.2</v>
      </c>
      <c r="AB3960" t="b">
        <f t="shared" si="123"/>
        <v>1</v>
      </c>
    </row>
    <row r="3961" spans="1:28" customFormat="1" ht="14.5" x14ac:dyDescent="0.35">
      <c r="A3961" s="19" t="s">
        <v>18150</v>
      </c>
      <c r="B3961" s="19" t="s">
        <v>18151</v>
      </c>
      <c r="C3961" s="19" t="s">
        <v>16676</v>
      </c>
      <c r="D3961" s="19" t="s">
        <v>17557</v>
      </c>
      <c r="E3961" s="41">
        <v>1520210001</v>
      </c>
      <c r="F3961" s="19" t="s">
        <v>3319</v>
      </c>
      <c r="G3961" s="19" t="s">
        <v>13192</v>
      </c>
      <c r="H3961" s="19" t="s">
        <v>13193</v>
      </c>
      <c r="I3961" s="24"/>
      <c r="J3961" s="24"/>
      <c r="K3961" s="19" t="s">
        <v>61</v>
      </c>
      <c r="L3961" s="20">
        <v>1646</v>
      </c>
      <c r="M3961" s="20">
        <v>0</v>
      </c>
      <c r="N3961" s="21">
        <v>51155.33</v>
      </c>
      <c r="O3961" s="21">
        <v>0</v>
      </c>
      <c r="P3961" s="21">
        <v>0</v>
      </c>
      <c r="Q3961" s="21">
        <v>0</v>
      </c>
      <c r="R3961" s="21">
        <v>0</v>
      </c>
      <c r="S3961" s="21">
        <v>0</v>
      </c>
      <c r="T3961" s="21">
        <v>51155.33</v>
      </c>
      <c r="U3961" s="21">
        <v>-289.05</v>
      </c>
      <c r="V3961" s="21">
        <v>-8286.7199999999993</v>
      </c>
      <c r="W3961" s="20">
        <v>42579.56</v>
      </c>
      <c r="X3961" s="20">
        <v>22457.189869999998</v>
      </c>
      <c r="Y3961" s="20">
        <v>2</v>
      </c>
      <c r="Z3961" s="20">
        <v>11228.594934999999</v>
      </c>
      <c r="AA3961" s="45">
        <f t="shared" si="122"/>
        <v>51155.33</v>
      </c>
      <c r="AB3961" t="b">
        <f t="shared" si="123"/>
        <v>1</v>
      </c>
    </row>
    <row r="3962" spans="1:28" customFormat="1" ht="14.5" x14ac:dyDescent="0.35">
      <c r="A3962" s="19" t="s">
        <v>18160</v>
      </c>
      <c r="B3962" s="19" t="s">
        <v>18161</v>
      </c>
      <c r="C3962" s="19" t="s">
        <v>17043</v>
      </c>
      <c r="D3962" s="19" t="s">
        <v>17826</v>
      </c>
      <c r="E3962" s="41">
        <v>1521610001</v>
      </c>
      <c r="F3962" s="19" t="s">
        <v>1047</v>
      </c>
      <c r="G3962" s="19" t="s">
        <v>7055</v>
      </c>
      <c r="H3962" s="19" t="s">
        <v>7056</v>
      </c>
      <c r="I3962" s="24"/>
      <c r="J3962" s="24"/>
      <c r="K3962" s="19" t="s">
        <v>61</v>
      </c>
      <c r="L3962" s="20">
        <v>7855</v>
      </c>
      <c r="M3962" s="20">
        <v>0</v>
      </c>
      <c r="N3962" s="21">
        <v>287317.34999999998</v>
      </c>
      <c r="O3962" s="21">
        <v>0</v>
      </c>
      <c r="P3962" s="21">
        <v>0</v>
      </c>
      <c r="Q3962" s="21">
        <v>2914.16</v>
      </c>
      <c r="R3962" s="21">
        <v>0</v>
      </c>
      <c r="S3962" s="21">
        <v>0</v>
      </c>
      <c r="T3962" s="21">
        <v>290231.51</v>
      </c>
      <c r="U3962" s="21">
        <v>-16130.7</v>
      </c>
      <c r="V3962" s="21">
        <v>-1272.52</v>
      </c>
      <c r="W3962" s="20">
        <v>272828.28999999998</v>
      </c>
      <c r="X3962" s="20">
        <v>126132.31664999999</v>
      </c>
      <c r="Y3962" s="20">
        <v>1</v>
      </c>
      <c r="Z3962" s="20">
        <v>126132.31664999999</v>
      </c>
      <c r="AA3962" s="45">
        <f t="shared" si="122"/>
        <v>290231.50999999995</v>
      </c>
      <c r="AB3962" t="b">
        <f t="shared" si="123"/>
        <v>1</v>
      </c>
    </row>
    <row r="3963" spans="1:28" customFormat="1" ht="14.5" x14ac:dyDescent="0.35">
      <c r="A3963" s="19" t="s">
        <v>18158</v>
      </c>
      <c r="B3963" s="19" t="s">
        <v>18159</v>
      </c>
      <c r="C3963" s="19" t="s">
        <v>16982</v>
      </c>
      <c r="D3963" s="19" t="s">
        <v>17802</v>
      </c>
      <c r="E3963" s="41">
        <v>1521960001</v>
      </c>
      <c r="F3963" s="19" t="s">
        <v>357</v>
      </c>
      <c r="G3963" s="19" t="s">
        <v>5172</v>
      </c>
      <c r="H3963" s="19" t="s">
        <v>5173</v>
      </c>
      <c r="I3963" s="24"/>
      <c r="J3963" s="24"/>
      <c r="K3963" s="19" t="s">
        <v>61</v>
      </c>
      <c r="L3963" s="20">
        <v>17959</v>
      </c>
      <c r="M3963" s="20">
        <v>0</v>
      </c>
      <c r="N3963" s="21">
        <v>858455.16</v>
      </c>
      <c r="O3963" s="21">
        <v>0</v>
      </c>
      <c r="P3963" s="21">
        <v>0</v>
      </c>
      <c r="Q3963" s="21">
        <v>1833.8</v>
      </c>
      <c r="R3963" s="21">
        <v>158553.24</v>
      </c>
      <c r="S3963" s="21">
        <v>0</v>
      </c>
      <c r="T3963" s="21">
        <v>1018842.2</v>
      </c>
      <c r="U3963" s="21">
        <v>-130732.51</v>
      </c>
      <c r="V3963" s="21">
        <v>-306390.03000000003</v>
      </c>
      <c r="W3963" s="20">
        <v>581719.66</v>
      </c>
      <c r="X3963" s="20">
        <v>376861.81524000003</v>
      </c>
      <c r="Y3963" s="20">
        <v>9</v>
      </c>
      <c r="Z3963" s="20">
        <v>41873.535026666672</v>
      </c>
      <c r="AA3963" s="45">
        <f t="shared" si="122"/>
        <v>1018842.2000000001</v>
      </c>
      <c r="AB3963" t="b">
        <f t="shared" si="123"/>
        <v>1</v>
      </c>
    </row>
    <row r="3964" spans="1:28" customFormat="1" ht="14.5" x14ac:dyDescent="0.35">
      <c r="A3964" s="19" t="s">
        <v>18158</v>
      </c>
      <c r="B3964" s="19" t="s">
        <v>18159</v>
      </c>
      <c r="C3964" s="19" t="s">
        <v>16982</v>
      </c>
      <c r="D3964" s="19" t="s">
        <v>17802</v>
      </c>
      <c r="E3964" s="41">
        <v>1521960003</v>
      </c>
      <c r="F3964" s="19" t="s">
        <v>357</v>
      </c>
      <c r="G3964" s="19" t="s">
        <v>5174</v>
      </c>
      <c r="H3964" s="19" t="s">
        <v>5175</v>
      </c>
      <c r="I3964" s="24"/>
      <c r="J3964" s="24"/>
      <c r="K3964" s="19" t="s">
        <v>61</v>
      </c>
      <c r="L3964" s="20">
        <v>12721</v>
      </c>
      <c r="M3964" s="20">
        <v>0</v>
      </c>
      <c r="N3964" s="21">
        <v>384670.54</v>
      </c>
      <c r="O3964" s="21">
        <v>0</v>
      </c>
      <c r="P3964" s="21">
        <v>0</v>
      </c>
      <c r="Q3964" s="21">
        <v>0</v>
      </c>
      <c r="R3964" s="21">
        <v>0</v>
      </c>
      <c r="S3964" s="21">
        <v>0</v>
      </c>
      <c r="T3964" s="21">
        <v>384670.54</v>
      </c>
      <c r="U3964" s="21">
        <v>-67067.73</v>
      </c>
      <c r="V3964" s="21">
        <v>141733.85</v>
      </c>
      <c r="W3964" s="20">
        <v>459336.66</v>
      </c>
      <c r="X3964" s="20">
        <v>168870.36705999999</v>
      </c>
      <c r="Y3964" s="20">
        <v>2</v>
      </c>
      <c r="Z3964" s="20">
        <v>84435.183529999995</v>
      </c>
      <c r="AA3964" s="45">
        <f t="shared" si="122"/>
        <v>384670.54</v>
      </c>
      <c r="AB3964" t="b">
        <f t="shared" si="123"/>
        <v>1</v>
      </c>
    </row>
    <row r="3965" spans="1:28" customFormat="1" ht="14.5" x14ac:dyDescent="0.35">
      <c r="A3965" s="19" t="s">
        <v>18158</v>
      </c>
      <c r="B3965" s="19" t="s">
        <v>18159</v>
      </c>
      <c r="C3965" s="19" t="s">
        <v>16982</v>
      </c>
      <c r="D3965" s="19" t="s">
        <v>17802</v>
      </c>
      <c r="E3965" s="41">
        <v>1521960004</v>
      </c>
      <c r="F3965" s="19" t="s">
        <v>357</v>
      </c>
      <c r="G3965" s="19" t="s">
        <v>5176</v>
      </c>
      <c r="H3965" s="19" t="s">
        <v>5177</v>
      </c>
      <c r="I3965" s="24"/>
      <c r="J3965" s="24">
        <v>45199</v>
      </c>
      <c r="K3965" s="19" t="s">
        <v>61</v>
      </c>
      <c r="L3965" s="20">
        <v>6000</v>
      </c>
      <c r="M3965" s="20">
        <v>0</v>
      </c>
      <c r="N3965" s="21">
        <v>253886.28</v>
      </c>
      <c r="O3965" s="21">
        <v>0</v>
      </c>
      <c r="P3965" s="21">
        <v>-250838</v>
      </c>
      <c r="Q3965" s="21">
        <v>0</v>
      </c>
      <c r="R3965" s="21">
        <v>0</v>
      </c>
      <c r="S3965" s="21">
        <v>0</v>
      </c>
      <c r="T3965" s="21">
        <v>3048.28</v>
      </c>
      <c r="U3965" s="21">
        <v>-14874.3</v>
      </c>
      <c r="V3965" s="21">
        <v>174303.08</v>
      </c>
      <c r="W3965" s="20">
        <v>162477.06</v>
      </c>
      <c r="X3965" s="20">
        <v>111456.07692000001</v>
      </c>
      <c r="Y3965" s="20">
        <v>5</v>
      </c>
      <c r="Z3965" s="20">
        <v>22291.215384000003</v>
      </c>
      <c r="AA3965" s="45">
        <f t="shared" si="122"/>
        <v>3048.2799999999988</v>
      </c>
      <c r="AB3965" t="b">
        <f t="shared" si="123"/>
        <v>1</v>
      </c>
    </row>
    <row r="3966" spans="1:28" customFormat="1" ht="14.5" x14ac:dyDescent="0.35">
      <c r="A3966" s="19" t="s">
        <v>18154</v>
      </c>
      <c r="B3966" s="19" t="s">
        <v>18155</v>
      </c>
      <c r="C3966" s="19" t="s">
        <v>16815</v>
      </c>
      <c r="D3966" s="19" t="s">
        <v>17666</v>
      </c>
      <c r="E3966" s="41">
        <v>1521960005</v>
      </c>
      <c r="F3966" s="19" t="s">
        <v>357</v>
      </c>
      <c r="G3966" s="19" t="s">
        <v>5176</v>
      </c>
      <c r="H3966" s="19" t="s">
        <v>5177</v>
      </c>
      <c r="I3966" s="24"/>
      <c r="J3966" s="24"/>
      <c r="K3966" s="19" t="s">
        <v>61</v>
      </c>
      <c r="L3966" s="20">
        <v>10583</v>
      </c>
      <c r="M3966" s="20">
        <v>0</v>
      </c>
      <c r="N3966" s="21">
        <v>426019.15</v>
      </c>
      <c r="O3966" s="21">
        <v>209.53</v>
      </c>
      <c r="P3966" s="21">
        <v>0</v>
      </c>
      <c r="Q3966" s="21">
        <v>8907.1200000000008</v>
      </c>
      <c r="R3966" s="21">
        <v>107474.2</v>
      </c>
      <c r="S3966" s="21">
        <v>0</v>
      </c>
      <c r="T3966" s="21">
        <v>542610</v>
      </c>
      <c r="U3966" s="21">
        <v>-132884.6</v>
      </c>
      <c r="V3966" s="21">
        <v>-61654.37</v>
      </c>
      <c r="W3966" s="20">
        <v>348071.03</v>
      </c>
      <c r="X3966" s="20">
        <v>187022.40685</v>
      </c>
      <c r="Y3966" s="20">
        <v>7</v>
      </c>
      <c r="Z3966" s="20">
        <v>26717.486692857143</v>
      </c>
      <c r="AA3966" s="45">
        <f t="shared" si="122"/>
        <v>542610</v>
      </c>
      <c r="AB3966" t="b">
        <f t="shared" si="123"/>
        <v>1</v>
      </c>
    </row>
    <row r="3967" spans="1:28" customFormat="1" ht="14.5" x14ac:dyDescent="0.35">
      <c r="A3967" s="19" t="s">
        <v>18152</v>
      </c>
      <c r="B3967" s="19" t="s">
        <v>18153</v>
      </c>
      <c r="C3967" s="19" t="s">
        <v>16710</v>
      </c>
      <c r="D3967" s="19" t="s">
        <v>17586</v>
      </c>
      <c r="E3967" s="41">
        <v>1522260001</v>
      </c>
      <c r="F3967" s="19" t="s">
        <v>3656</v>
      </c>
      <c r="G3967" s="19" t="s">
        <v>17259</v>
      </c>
      <c r="H3967" s="19" t="s">
        <v>14069</v>
      </c>
      <c r="I3967" s="24"/>
      <c r="J3967" s="24"/>
      <c r="K3967" s="19" t="s">
        <v>61</v>
      </c>
      <c r="L3967" s="20">
        <v>32000</v>
      </c>
      <c r="M3967" s="20">
        <v>0</v>
      </c>
      <c r="N3967" s="21">
        <v>852533.38</v>
      </c>
      <c r="O3967" s="21">
        <v>0</v>
      </c>
      <c r="P3967" s="21">
        <v>-38050.559999999998</v>
      </c>
      <c r="Q3967" s="21">
        <v>4925.09</v>
      </c>
      <c r="R3967" s="21">
        <v>0</v>
      </c>
      <c r="S3967" s="21">
        <v>0</v>
      </c>
      <c r="T3967" s="21">
        <v>819407.91</v>
      </c>
      <c r="U3967" s="21">
        <v>-251615.54</v>
      </c>
      <c r="V3967" s="21">
        <v>-16203.4</v>
      </c>
      <c r="W3967" s="20">
        <v>551588.97</v>
      </c>
      <c r="X3967" s="20">
        <v>374262.15382000001</v>
      </c>
      <c r="Y3967" s="20">
        <v>10</v>
      </c>
      <c r="Z3967" s="20">
        <v>37426.215382000002</v>
      </c>
      <c r="AA3967" s="45">
        <f t="shared" si="122"/>
        <v>819407.91</v>
      </c>
      <c r="AB3967" t="b">
        <f t="shared" si="123"/>
        <v>1</v>
      </c>
    </row>
    <row r="3968" spans="1:28" customFormat="1" ht="14.5" x14ac:dyDescent="0.35">
      <c r="A3968" s="19" t="s">
        <v>18152</v>
      </c>
      <c r="B3968" s="19" t="s">
        <v>18153</v>
      </c>
      <c r="C3968" s="19" t="s">
        <v>16710</v>
      </c>
      <c r="D3968" s="19" t="s">
        <v>17586</v>
      </c>
      <c r="E3968" s="41">
        <v>1522260002</v>
      </c>
      <c r="F3968" s="19" t="s">
        <v>3656</v>
      </c>
      <c r="G3968" s="19" t="s">
        <v>14070</v>
      </c>
      <c r="H3968" s="19" t="s">
        <v>14071</v>
      </c>
      <c r="I3968" s="24"/>
      <c r="J3968" s="24"/>
      <c r="K3968" s="19" t="s">
        <v>61</v>
      </c>
      <c r="L3968" s="20">
        <v>16000</v>
      </c>
      <c r="M3968" s="20">
        <v>0</v>
      </c>
      <c r="N3968" s="21">
        <v>433563.37</v>
      </c>
      <c r="O3968" s="21">
        <v>0</v>
      </c>
      <c r="P3968" s="21">
        <v>-11645.64</v>
      </c>
      <c r="Q3968" s="21">
        <v>5553.84</v>
      </c>
      <c r="R3968" s="21">
        <v>0</v>
      </c>
      <c r="S3968" s="21">
        <v>4980</v>
      </c>
      <c r="T3968" s="21">
        <v>432451.57</v>
      </c>
      <c r="U3968" s="21">
        <v>-188799.52</v>
      </c>
      <c r="V3968" s="21">
        <v>-14966.69</v>
      </c>
      <c r="W3968" s="20">
        <v>228685.36</v>
      </c>
      <c r="X3968" s="20">
        <v>190334.31943</v>
      </c>
      <c r="Y3968" s="20">
        <v>8</v>
      </c>
      <c r="Z3968" s="20">
        <v>23791.78992875</v>
      </c>
      <c r="AA3968" s="45">
        <f t="shared" si="122"/>
        <v>432451.57</v>
      </c>
      <c r="AB3968" t="b">
        <f t="shared" si="123"/>
        <v>1</v>
      </c>
    </row>
    <row r="3969" spans="1:28" customFormat="1" ht="14.5" x14ac:dyDescent="0.35">
      <c r="A3969" s="19" t="s">
        <v>18152</v>
      </c>
      <c r="B3969" s="19" t="s">
        <v>18153</v>
      </c>
      <c r="C3969" s="19" t="s">
        <v>16763</v>
      </c>
      <c r="D3969" s="19" t="s">
        <v>17627</v>
      </c>
      <c r="E3969" s="41">
        <v>1522340001</v>
      </c>
      <c r="F3969" s="19" t="s">
        <v>4083</v>
      </c>
      <c r="G3969" s="19" t="s">
        <v>15227</v>
      </c>
      <c r="H3969" s="19" t="s">
        <v>15228</v>
      </c>
      <c r="I3969" s="24"/>
      <c r="J3969" s="24"/>
      <c r="K3969" s="19" t="s">
        <v>61</v>
      </c>
      <c r="L3969" s="20">
        <v>31186</v>
      </c>
      <c r="M3969" s="20">
        <v>0</v>
      </c>
      <c r="N3969" s="21">
        <v>968586.63</v>
      </c>
      <c r="O3969" s="21">
        <v>0</v>
      </c>
      <c r="P3969" s="21">
        <v>-377051.97</v>
      </c>
      <c r="Q3969" s="21">
        <v>6800.11</v>
      </c>
      <c r="R3969" s="21">
        <v>0</v>
      </c>
      <c r="S3969" s="21">
        <v>0</v>
      </c>
      <c r="T3969" s="21">
        <v>598334.77</v>
      </c>
      <c r="U3969" s="21">
        <v>-425572.7</v>
      </c>
      <c r="V3969" s="21">
        <v>-4539.4799999999996</v>
      </c>
      <c r="W3969" s="20">
        <v>168222.59</v>
      </c>
      <c r="X3969" s="20">
        <v>425209.53057</v>
      </c>
      <c r="Y3969" s="20">
        <v>43</v>
      </c>
      <c r="Z3969" s="20">
        <v>9888.5937341860463</v>
      </c>
      <c r="AA3969" s="45">
        <f t="shared" si="122"/>
        <v>598334.77</v>
      </c>
      <c r="AB3969" t="b">
        <f t="shared" si="123"/>
        <v>1</v>
      </c>
    </row>
    <row r="3970" spans="1:28" customFormat="1" ht="14.5" x14ac:dyDescent="0.35">
      <c r="A3970" s="19" t="s">
        <v>18150</v>
      </c>
      <c r="B3970" s="19" t="s">
        <v>18151</v>
      </c>
      <c r="C3970" s="19" t="s">
        <v>16691</v>
      </c>
      <c r="D3970" s="19" t="s">
        <v>17568</v>
      </c>
      <c r="E3970" s="41">
        <v>1522770001</v>
      </c>
      <c r="F3970" s="19" t="s">
        <v>3438</v>
      </c>
      <c r="G3970" s="19" t="s">
        <v>13495</v>
      </c>
      <c r="H3970" s="19" t="s">
        <v>13496</v>
      </c>
      <c r="I3970" s="24"/>
      <c r="J3970" s="24"/>
      <c r="K3970" s="19" t="s">
        <v>61</v>
      </c>
      <c r="L3970" s="20">
        <v>1800</v>
      </c>
      <c r="M3970" s="20">
        <v>0</v>
      </c>
      <c r="N3970" s="21">
        <v>46860.25</v>
      </c>
      <c r="O3970" s="21">
        <v>0</v>
      </c>
      <c r="P3970" s="21">
        <v>-20340.43</v>
      </c>
      <c r="Q3970" s="21">
        <v>0</v>
      </c>
      <c r="R3970" s="21">
        <v>0</v>
      </c>
      <c r="S3970" s="21">
        <v>0</v>
      </c>
      <c r="T3970" s="21">
        <v>26519.82</v>
      </c>
      <c r="U3970" s="21">
        <v>-1966.44</v>
      </c>
      <c r="V3970" s="21">
        <v>-253.78</v>
      </c>
      <c r="W3970" s="20">
        <v>24299.599999999999</v>
      </c>
      <c r="X3970" s="20">
        <v>20571.64975</v>
      </c>
      <c r="Y3970" s="20">
        <v>4</v>
      </c>
      <c r="Z3970" s="20">
        <v>5142.9124375000001</v>
      </c>
      <c r="AA3970" s="45">
        <f t="shared" si="122"/>
        <v>26519.82</v>
      </c>
      <c r="AB3970" t="b">
        <f t="shared" si="123"/>
        <v>1</v>
      </c>
    </row>
    <row r="3971" spans="1:28" customFormat="1" ht="14.5" x14ac:dyDescent="0.35">
      <c r="A3971" s="19" t="s">
        <v>18160</v>
      </c>
      <c r="B3971" s="19" t="s">
        <v>18161</v>
      </c>
      <c r="C3971" s="19" t="s">
        <v>17098</v>
      </c>
      <c r="D3971" s="19" t="s">
        <v>17863</v>
      </c>
      <c r="E3971" s="41">
        <v>1522930001</v>
      </c>
      <c r="F3971" s="19" t="s">
        <v>926</v>
      </c>
      <c r="G3971" s="19" t="s">
        <v>6569</v>
      </c>
      <c r="H3971" s="19" t="s">
        <v>6570</v>
      </c>
      <c r="I3971" s="24"/>
      <c r="J3971" s="24"/>
      <c r="K3971" s="19" t="s">
        <v>61</v>
      </c>
      <c r="L3971" s="20">
        <v>6134</v>
      </c>
      <c r="M3971" s="20">
        <v>0</v>
      </c>
      <c r="N3971" s="21">
        <v>224885.64</v>
      </c>
      <c r="O3971" s="21">
        <v>0</v>
      </c>
      <c r="P3971" s="21">
        <v>0</v>
      </c>
      <c r="Q3971" s="21">
        <v>0</v>
      </c>
      <c r="R3971" s="21">
        <v>0</v>
      </c>
      <c r="S3971" s="21">
        <v>0</v>
      </c>
      <c r="T3971" s="21">
        <v>224885.64</v>
      </c>
      <c r="U3971" s="21">
        <v>-62266.400000000001</v>
      </c>
      <c r="V3971" s="21">
        <v>-7598.49</v>
      </c>
      <c r="W3971" s="20">
        <v>155020.75</v>
      </c>
      <c r="X3971" s="20">
        <v>98724.795960000003</v>
      </c>
      <c r="Y3971" s="20">
        <v>2</v>
      </c>
      <c r="Z3971" s="20">
        <v>49362.397980000002</v>
      </c>
      <c r="AA3971" s="45">
        <f t="shared" si="122"/>
        <v>224885.64</v>
      </c>
      <c r="AB3971" t="b">
        <f t="shared" si="123"/>
        <v>1</v>
      </c>
    </row>
    <row r="3972" spans="1:28" customFormat="1" ht="14.5" x14ac:dyDescent="0.35">
      <c r="A3972" s="19" t="s">
        <v>18154</v>
      </c>
      <c r="B3972" s="19" t="s">
        <v>18155</v>
      </c>
      <c r="C3972" s="19" t="s">
        <v>16792</v>
      </c>
      <c r="D3972" s="19" t="s">
        <v>17651</v>
      </c>
      <c r="E3972" s="41">
        <v>1523580001</v>
      </c>
      <c r="F3972" s="19" t="s">
        <v>1308</v>
      </c>
      <c r="G3972" s="19" t="s">
        <v>7780</v>
      </c>
      <c r="H3972" s="19" t="s">
        <v>7781</v>
      </c>
      <c r="I3972" s="24"/>
      <c r="J3972" s="24"/>
      <c r="K3972" s="19" t="s">
        <v>61</v>
      </c>
      <c r="L3972" s="20">
        <v>25610</v>
      </c>
      <c r="M3972" s="20">
        <v>0</v>
      </c>
      <c r="N3972" s="21">
        <v>809539.26</v>
      </c>
      <c r="O3972" s="21">
        <v>0</v>
      </c>
      <c r="P3972" s="21">
        <v>0</v>
      </c>
      <c r="Q3972" s="21">
        <v>3143.7</v>
      </c>
      <c r="R3972" s="21">
        <v>0</v>
      </c>
      <c r="S3972" s="21">
        <v>0</v>
      </c>
      <c r="T3972" s="21">
        <v>812682.96</v>
      </c>
      <c r="U3972" s="21">
        <v>-335912.72</v>
      </c>
      <c r="V3972" s="21">
        <v>-2988.23</v>
      </c>
      <c r="W3972" s="20">
        <v>473782.01</v>
      </c>
      <c r="X3972" s="20">
        <v>355387.73514</v>
      </c>
      <c r="Y3972" s="20">
        <v>3</v>
      </c>
      <c r="Z3972" s="20">
        <v>118462.57838000001</v>
      </c>
      <c r="AA3972" s="45">
        <f t="shared" si="122"/>
        <v>812682.96</v>
      </c>
      <c r="AB3972" t="b">
        <f t="shared" si="123"/>
        <v>1</v>
      </c>
    </row>
    <row r="3973" spans="1:28" customFormat="1" ht="14.5" x14ac:dyDescent="0.35">
      <c r="A3973" s="19" t="s">
        <v>18154</v>
      </c>
      <c r="B3973" s="19" t="s">
        <v>18155</v>
      </c>
      <c r="C3973" s="19" t="s">
        <v>16792</v>
      </c>
      <c r="D3973" s="19" t="s">
        <v>17651</v>
      </c>
      <c r="E3973" s="41">
        <v>1523660001</v>
      </c>
      <c r="F3973" s="19" t="s">
        <v>1309</v>
      </c>
      <c r="G3973" s="19" t="s">
        <v>7782</v>
      </c>
      <c r="H3973" s="19" t="s">
        <v>7783</v>
      </c>
      <c r="I3973" s="24"/>
      <c r="J3973" s="24"/>
      <c r="K3973" s="19" t="s">
        <v>61</v>
      </c>
      <c r="L3973" s="20">
        <v>5961</v>
      </c>
      <c r="M3973" s="20">
        <v>0</v>
      </c>
      <c r="N3973" s="21">
        <v>185417.83</v>
      </c>
      <c r="O3973" s="21">
        <v>0</v>
      </c>
      <c r="P3973" s="21">
        <v>-35765.160000000003</v>
      </c>
      <c r="Q3973" s="21">
        <v>0</v>
      </c>
      <c r="R3973" s="21">
        <v>0</v>
      </c>
      <c r="S3973" s="21">
        <v>0</v>
      </c>
      <c r="T3973" s="21">
        <v>149652.67000000001</v>
      </c>
      <c r="U3973" s="21">
        <v>-54480</v>
      </c>
      <c r="V3973" s="21">
        <v>-11735.48</v>
      </c>
      <c r="W3973" s="20">
        <v>83437.19</v>
      </c>
      <c r="X3973" s="20">
        <v>81398.427370000005</v>
      </c>
      <c r="Y3973" s="20">
        <v>2</v>
      </c>
      <c r="Z3973" s="20">
        <v>40699.213685000002</v>
      </c>
      <c r="AA3973" s="45">
        <f t="shared" ref="AA3973:AA4036" si="124">SUM(N3973:S3973)</f>
        <v>149652.66999999998</v>
      </c>
      <c r="AB3973" t="b">
        <f t="shared" ref="AB3973:AB4036" si="125">T3973=AA3973</f>
        <v>1</v>
      </c>
    </row>
    <row r="3974" spans="1:28" customFormat="1" ht="14.5" x14ac:dyDescent="0.35">
      <c r="A3974" s="19" t="s">
        <v>18160</v>
      </c>
      <c r="B3974" s="19" t="s">
        <v>18161</v>
      </c>
      <c r="C3974" s="19" t="s">
        <v>17098</v>
      </c>
      <c r="D3974" s="19" t="s">
        <v>17863</v>
      </c>
      <c r="E3974" s="41">
        <v>1524040001</v>
      </c>
      <c r="F3974" s="19" t="s">
        <v>927</v>
      </c>
      <c r="G3974" s="19" t="s">
        <v>6727</v>
      </c>
      <c r="H3974" s="19" t="s">
        <v>6728</v>
      </c>
      <c r="I3974" s="24"/>
      <c r="J3974" s="24"/>
      <c r="K3974" s="19" t="s">
        <v>61</v>
      </c>
      <c r="L3974" s="20">
        <v>30321</v>
      </c>
      <c r="M3974" s="20">
        <v>0</v>
      </c>
      <c r="N3974" s="21">
        <v>1068026</v>
      </c>
      <c r="O3974" s="21">
        <v>-1038.29</v>
      </c>
      <c r="P3974" s="21">
        <v>-199856.58</v>
      </c>
      <c r="Q3974" s="21">
        <v>6112.75</v>
      </c>
      <c r="R3974" s="21">
        <v>107474.24000000001</v>
      </c>
      <c r="S3974" s="21">
        <v>0</v>
      </c>
      <c r="T3974" s="21">
        <v>980718.12</v>
      </c>
      <c r="U3974" s="21">
        <v>-419994.01</v>
      </c>
      <c r="V3974" s="21">
        <v>-44693.38</v>
      </c>
      <c r="W3974" s="20">
        <v>516030.73</v>
      </c>
      <c r="X3974" s="20">
        <v>468863.41399999999</v>
      </c>
      <c r="Y3974" s="20">
        <v>20</v>
      </c>
      <c r="Z3974" s="20">
        <v>23443.170699999999</v>
      </c>
      <c r="AA3974" s="45">
        <f t="shared" si="124"/>
        <v>980718.12</v>
      </c>
      <c r="AB3974" t="b">
        <f t="shared" si="125"/>
        <v>1</v>
      </c>
    </row>
    <row r="3975" spans="1:28" customFormat="1" ht="14.5" x14ac:dyDescent="0.35">
      <c r="A3975" s="19" t="s">
        <v>18154</v>
      </c>
      <c r="B3975" s="19" t="s">
        <v>18155</v>
      </c>
      <c r="C3975" s="19" t="s">
        <v>16842</v>
      </c>
      <c r="D3975" s="19" t="s">
        <v>17690</v>
      </c>
      <c r="E3975" s="41">
        <v>1524550001</v>
      </c>
      <c r="F3975" s="19" t="s">
        <v>2468</v>
      </c>
      <c r="G3975" s="19" t="s">
        <v>10880</v>
      </c>
      <c r="H3975" s="19" t="s">
        <v>10881</v>
      </c>
      <c r="I3975" s="24"/>
      <c r="J3975" s="24"/>
      <c r="K3975" s="19" t="s">
        <v>63</v>
      </c>
      <c r="L3975" s="20">
        <v>0</v>
      </c>
      <c r="M3975" s="20">
        <v>17205</v>
      </c>
      <c r="N3975" s="21">
        <v>1271895.07</v>
      </c>
      <c r="O3975" s="21">
        <v>0</v>
      </c>
      <c r="P3975" s="21">
        <v>0</v>
      </c>
      <c r="Q3975" s="21">
        <v>4715.55</v>
      </c>
      <c r="R3975" s="21">
        <v>0</v>
      </c>
      <c r="S3975" s="21">
        <v>0</v>
      </c>
      <c r="T3975" s="21">
        <v>1276610.6200000001</v>
      </c>
      <c r="U3975" s="21">
        <v>-589.6</v>
      </c>
      <c r="V3975" s="21">
        <v>-47133.36</v>
      </c>
      <c r="W3975" s="20">
        <v>1228887.6599999999</v>
      </c>
      <c r="X3975" s="20">
        <v>558361.93573000003</v>
      </c>
      <c r="Y3975" s="20">
        <v>3</v>
      </c>
      <c r="Z3975" s="20">
        <v>186120.64524333333</v>
      </c>
      <c r="AA3975" s="45">
        <f t="shared" si="124"/>
        <v>1276610.6200000001</v>
      </c>
      <c r="AB3975" t="b">
        <f t="shared" si="125"/>
        <v>1</v>
      </c>
    </row>
    <row r="3976" spans="1:28" customFormat="1" ht="14.5" x14ac:dyDescent="0.35">
      <c r="A3976" s="19" t="s">
        <v>18160</v>
      </c>
      <c r="B3976" s="19" t="s">
        <v>18161</v>
      </c>
      <c r="C3976" s="19" t="s">
        <v>17043</v>
      </c>
      <c r="D3976" s="19" t="s">
        <v>17826</v>
      </c>
      <c r="E3976" s="41">
        <v>1524980001</v>
      </c>
      <c r="F3976" s="19" t="s">
        <v>1048</v>
      </c>
      <c r="G3976" s="19" t="s">
        <v>7057</v>
      </c>
      <c r="H3976" s="19" t="s">
        <v>7058</v>
      </c>
      <c r="I3976" s="24"/>
      <c r="J3976" s="24"/>
      <c r="K3976" s="19" t="s">
        <v>61</v>
      </c>
      <c r="L3976" s="20">
        <v>14449</v>
      </c>
      <c r="M3976" s="20">
        <v>0</v>
      </c>
      <c r="N3976" s="21">
        <v>500139.56</v>
      </c>
      <c r="O3976" s="21">
        <v>0</v>
      </c>
      <c r="P3976" s="21">
        <v>0</v>
      </c>
      <c r="Q3976" s="21">
        <v>0</v>
      </c>
      <c r="R3976" s="21">
        <v>0</v>
      </c>
      <c r="S3976" s="21">
        <v>0</v>
      </c>
      <c r="T3976" s="21">
        <v>500139.56</v>
      </c>
      <c r="U3976" s="21">
        <v>-184313.4</v>
      </c>
      <c r="V3976" s="21">
        <v>-14060.63</v>
      </c>
      <c r="W3976" s="20">
        <v>301765.53000000003</v>
      </c>
      <c r="X3976" s="20">
        <v>219561.26684</v>
      </c>
      <c r="Y3976" s="20">
        <v>5</v>
      </c>
      <c r="Z3976" s="20">
        <v>43912.253367999998</v>
      </c>
      <c r="AA3976" s="45">
        <f t="shared" si="124"/>
        <v>500139.56</v>
      </c>
      <c r="AB3976" t="b">
        <f t="shared" si="125"/>
        <v>1</v>
      </c>
    </row>
    <row r="3977" spans="1:28" customFormat="1" ht="14.5" x14ac:dyDescent="0.35">
      <c r="A3977" s="19" t="s">
        <v>18158</v>
      </c>
      <c r="B3977" s="19" t="s">
        <v>18159</v>
      </c>
      <c r="C3977" s="19" t="s">
        <v>17015</v>
      </c>
      <c r="D3977" s="19" t="s">
        <v>17803</v>
      </c>
      <c r="E3977" s="41">
        <v>1525280001</v>
      </c>
      <c r="F3977" s="19" t="s">
        <v>119</v>
      </c>
      <c r="G3977" s="19" t="s">
        <v>4529</v>
      </c>
      <c r="H3977" s="19" t="s">
        <v>4530</v>
      </c>
      <c r="I3977" s="24"/>
      <c r="J3977" s="24"/>
      <c r="K3977" s="19" t="s">
        <v>61</v>
      </c>
      <c r="L3977" s="20">
        <v>28330</v>
      </c>
      <c r="M3977" s="20">
        <v>0</v>
      </c>
      <c r="N3977" s="21">
        <v>817164.48</v>
      </c>
      <c r="O3977" s="21">
        <v>-59930.29</v>
      </c>
      <c r="P3977" s="21">
        <v>-322867.36</v>
      </c>
      <c r="Q3977" s="21">
        <v>5089.82</v>
      </c>
      <c r="R3977" s="21">
        <v>0</v>
      </c>
      <c r="S3977" s="21">
        <v>1181.92</v>
      </c>
      <c r="T3977" s="21">
        <v>440638.57</v>
      </c>
      <c r="U3977" s="21">
        <v>-152620.56</v>
      </c>
      <c r="V3977" s="21">
        <v>-6581.67</v>
      </c>
      <c r="W3977" s="20">
        <v>281436.34000000003</v>
      </c>
      <c r="X3977" s="20">
        <v>358735.20672000002</v>
      </c>
      <c r="Y3977" s="20">
        <v>12</v>
      </c>
      <c r="Z3977" s="20">
        <v>29894.600560000003</v>
      </c>
      <c r="AA3977" s="45">
        <f t="shared" si="124"/>
        <v>440638.56999999995</v>
      </c>
      <c r="AB3977" t="b">
        <f t="shared" si="125"/>
        <v>1</v>
      </c>
    </row>
    <row r="3978" spans="1:28" customFormat="1" ht="14.5" x14ac:dyDescent="0.35">
      <c r="A3978" s="19" t="s">
        <v>18152</v>
      </c>
      <c r="B3978" s="19" t="s">
        <v>18153</v>
      </c>
      <c r="C3978" s="19" t="s">
        <v>16763</v>
      </c>
      <c r="D3978" s="19" t="s">
        <v>17627</v>
      </c>
      <c r="E3978" s="41">
        <v>1525520001</v>
      </c>
      <c r="F3978" s="19" t="s">
        <v>17629</v>
      </c>
      <c r="G3978" s="19" t="s">
        <v>15229</v>
      </c>
      <c r="H3978" s="19" t="s">
        <v>15230</v>
      </c>
      <c r="I3978" s="24"/>
      <c r="J3978" s="24"/>
      <c r="K3978" s="19" t="s">
        <v>61</v>
      </c>
      <c r="L3978" s="20">
        <v>31953</v>
      </c>
      <c r="M3978" s="20">
        <v>0</v>
      </c>
      <c r="N3978" s="21">
        <v>1082022.8799999999</v>
      </c>
      <c r="O3978" s="21">
        <v>0</v>
      </c>
      <c r="P3978" s="21">
        <v>0</v>
      </c>
      <c r="Q3978" s="21">
        <v>420</v>
      </c>
      <c r="R3978" s="21">
        <v>0</v>
      </c>
      <c r="S3978" s="21">
        <v>0</v>
      </c>
      <c r="T3978" s="21">
        <v>1082442.8799999999</v>
      </c>
      <c r="U3978" s="21">
        <v>-534510.51</v>
      </c>
      <c r="V3978" s="21">
        <v>-57151.14</v>
      </c>
      <c r="W3978" s="20">
        <v>490781.23</v>
      </c>
      <c r="X3978" s="20">
        <v>475008.04431999999</v>
      </c>
      <c r="Y3978" s="20">
        <v>5</v>
      </c>
      <c r="Z3978" s="20">
        <v>95001.608863999994</v>
      </c>
      <c r="AA3978" s="45">
        <f t="shared" si="124"/>
        <v>1082442.8799999999</v>
      </c>
      <c r="AB3978" t="b">
        <f t="shared" si="125"/>
        <v>1</v>
      </c>
    </row>
    <row r="3979" spans="1:28" customFormat="1" ht="14.5" x14ac:dyDescent="0.35">
      <c r="A3979" s="19" t="s">
        <v>18156</v>
      </c>
      <c r="B3979" s="19" t="s">
        <v>18157</v>
      </c>
      <c r="C3979" s="19" t="s">
        <v>16923</v>
      </c>
      <c r="D3979" s="19" t="s">
        <v>17746</v>
      </c>
      <c r="E3979" s="41">
        <v>1527060001</v>
      </c>
      <c r="F3979" s="19" t="s">
        <v>2143</v>
      </c>
      <c r="G3979" s="19" t="s">
        <v>9982</v>
      </c>
      <c r="H3979" s="19" t="s">
        <v>9983</v>
      </c>
      <c r="I3979" s="24"/>
      <c r="J3979" s="24"/>
      <c r="K3979" s="19" t="s">
        <v>61</v>
      </c>
      <c r="L3979" s="20">
        <v>6257</v>
      </c>
      <c r="M3979" s="20">
        <v>0</v>
      </c>
      <c r="N3979" s="21">
        <v>201057.37</v>
      </c>
      <c r="O3979" s="21">
        <v>0</v>
      </c>
      <c r="P3979" s="21">
        <v>0</v>
      </c>
      <c r="Q3979" s="21">
        <v>0</v>
      </c>
      <c r="R3979" s="21">
        <v>0</v>
      </c>
      <c r="S3979" s="21">
        <v>0</v>
      </c>
      <c r="T3979" s="21">
        <v>201057.37</v>
      </c>
      <c r="U3979" s="21">
        <v>-82860.94</v>
      </c>
      <c r="V3979" s="21">
        <v>-6685.16</v>
      </c>
      <c r="W3979" s="20">
        <v>111511.27</v>
      </c>
      <c r="X3979" s="20">
        <v>88264.185429999998</v>
      </c>
      <c r="Y3979" s="20">
        <v>3</v>
      </c>
      <c r="Z3979" s="20">
        <v>29421.395143333331</v>
      </c>
      <c r="AA3979" s="45">
        <f t="shared" si="124"/>
        <v>201057.37</v>
      </c>
      <c r="AB3979" t="b">
        <f t="shared" si="125"/>
        <v>1</v>
      </c>
    </row>
    <row r="3980" spans="1:28" customFormat="1" ht="14.5" x14ac:dyDescent="0.35">
      <c r="A3980" s="19" t="s">
        <v>18148</v>
      </c>
      <c r="B3980" s="19" t="s">
        <v>18149</v>
      </c>
      <c r="C3980" s="19" t="s">
        <v>16524</v>
      </c>
      <c r="D3980" s="19" t="s">
        <v>17475</v>
      </c>
      <c r="E3980" s="41">
        <v>1527220001</v>
      </c>
      <c r="F3980" s="19" t="s">
        <v>3043</v>
      </c>
      <c r="G3980" s="19" t="s">
        <v>17227</v>
      </c>
      <c r="H3980" s="19" t="s">
        <v>12435</v>
      </c>
      <c r="I3980" s="24"/>
      <c r="J3980" s="24"/>
      <c r="K3980" s="19" t="s">
        <v>63</v>
      </c>
      <c r="L3980" s="20">
        <v>1994</v>
      </c>
      <c r="M3980" s="20">
        <v>0</v>
      </c>
      <c r="N3980" s="21">
        <v>135455.22</v>
      </c>
      <c r="O3980" s="21">
        <v>0</v>
      </c>
      <c r="P3980" s="21">
        <v>-33729.360000000001</v>
      </c>
      <c r="Q3980" s="21">
        <v>0</v>
      </c>
      <c r="R3980" s="21">
        <v>0</v>
      </c>
      <c r="S3980" s="21">
        <v>0</v>
      </c>
      <c r="T3980" s="21">
        <v>101725.86</v>
      </c>
      <c r="U3980" s="21">
        <v>-10880.5</v>
      </c>
      <c r="V3980" s="21">
        <v>-44444.800000000003</v>
      </c>
      <c r="W3980" s="20">
        <v>46400.56</v>
      </c>
      <c r="X3980" s="20">
        <v>59464.84158</v>
      </c>
      <c r="Y3980" s="20">
        <v>3</v>
      </c>
      <c r="Z3980" s="20">
        <v>19821.613860000001</v>
      </c>
      <c r="AA3980" s="45">
        <f t="shared" si="124"/>
        <v>101725.86</v>
      </c>
      <c r="AB3980" t="b">
        <f t="shared" si="125"/>
        <v>1</v>
      </c>
    </row>
    <row r="3981" spans="1:28" customFormat="1" ht="14.5" x14ac:dyDescent="0.35">
      <c r="A3981" s="19" t="s">
        <v>18158</v>
      </c>
      <c r="B3981" s="19" t="s">
        <v>18159</v>
      </c>
      <c r="C3981" s="19" t="s">
        <v>17015</v>
      </c>
      <c r="D3981" s="19" t="s">
        <v>17803</v>
      </c>
      <c r="E3981" s="41">
        <v>1527300001</v>
      </c>
      <c r="F3981" s="19" t="s">
        <v>120</v>
      </c>
      <c r="G3981" s="19" t="s">
        <v>4531</v>
      </c>
      <c r="H3981" s="19" t="s">
        <v>4532</v>
      </c>
      <c r="I3981" s="24"/>
      <c r="J3981" s="24"/>
      <c r="K3981" s="19" t="s">
        <v>61</v>
      </c>
      <c r="L3981" s="20">
        <v>15349</v>
      </c>
      <c r="M3981" s="20">
        <v>0</v>
      </c>
      <c r="N3981" s="21">
        <v>601048.65</v>
      </c>
      <c r="O3981" s="21">
        <v>1443.77</v>
      </c>
      <c r="P3981" s="21">
        <v>0</v>
      </c>
      <c r="Q3981" s="21">
        <v>5370.48</v>
      </c>
      <c r="R3981" s="21">
        <v>75864.12</v>
      </c>
      <c r="S3981" s="21">
        <v>0</v>
      </c>
      <c r="T3981" s="21">
        <v>683727.02</v>
      </c>
      <c r="U3981" s="21">
        <v>-226913.28</v>
      </c>
      <c r="V3981" s="21">
        <v>-26106.2</v>
      </c>
      <c r="W3981" s="20">
        <v>430707.54</v>
      </c>
      <c r="X3981" s="20">
        <v>263860.35735000001</v>
      </c>
      <c r="Y3981" s="20">
        <v>17</v>
      </c>
      <c r="Z3981" s="20">
        <v>15521.19749117647</v>
      </c>
      <c r="AA3981" s="45">
        <f t="shared" si="124"/>
        <v>683727.02</v>
      </c>
      <c r="AB3981" t="b">
        <f t="shared" si="125"/>
        <v>1</v>
      </c>
    </row>
    <row r="3982" spans="1:28" customFormat="1" ht="14.5" x14ac:dyDescent="0.35">
      <c r="A3982" s="19" t="s">
        <v>18158</v>
      </c>
      <c r="B3982" s="19" t="s">
        <v>18159</v>
      </c>
      <c r="C3982" s="19" t="s">
        <v>17015</v>
      </c>
      <c r="D3982" s="19" t="s">
        <v>17803</v>
      </c>
      <c r="E3982" s="41">
        <v>1527300002</v>
      </c>
      <c r="F3982" s="19" t="s">
        <v>120</v>
      </c>
      <c r="G3982" s="19" t="s">
        <v>4533</v>
      </c>
      <c r="H3982" s="19" t="s">
        <v>4534</v>
      </c>
      <c r="I3982" s="24"/>
      <c r="J3982" s="24"/>
      <c r="K3982" s="19" t="s">
        <v>61</v>
      </c>
      <c r="L3982" s="20">
        <v>26662</v>
      </c>
      <c r="M3982" s="20">
        <v>0</v>
      </c>
      <c r="N3982" s="21">
        <v>1192789.98</v>
      </c>
      <c r="O3982" s="21">
        <v>0</v>
      </c>
      <c r="P3982" s="21">
        <v>0</v>
      </c>
      <c r="Q3982" s="21">
        <v>0</v>
      </c>
      <c r="R3982" s="21">
        <v>0</v>
      </c>
      <c r="S3982" s="21">
        <v>0</v>
      </c>
      <c r="T3982" s="21">
        <v>1192789.98</v>
      </c>
      <c r="U3982" s="21">
        <v>-319212.02</v>
      </c>
      <c r="V3982" s="21">
        <v>-45179.83</v>
      </c>
      <c r="W3982" s="20">
        <v>828398.13</v>
      </c>
      <c r="X3982" s="20">
        <v>523634.80122000002</v>
      </c>
      <c r="Y3982" s="20">
        <v>12</v>
      </c>
      <c r="Z3982" s="20">
        <v>43636.233435000002</v>
      </c>
      <c r="AA3982" s="45">
        <f t="shared" si="124"/>
        <v>1192789.98</v>
      </c>
      <c r="AB3982" t="b">
        <f t="shared" si="125"/>
        <v>1</v>
      </c>
    </row>
    <row r="3983" spans="1:28" customFormat="1" ht="14.5" x14ac:dyDescent="0.35">
      <c r="A3983" s="19" t="s">
        <v>18148</v>
      </c>
      <c r="B3983" s="19" t="s">
        <v>18149</v>
      </c>
      <c r="C3983" s="19" t="s">
        <v>16524</v>
      </c>
      <c r="D3983" s="19" t="s">
        <v>17475</v>
      </c>
      <c r="E3983" s="41">
        <v>1527490001</v>
      </c>
      <c r="F3983" s="19" t="s">
        <v>16532</v>
      </c>
      <c r="G3983" s="19" t="s">
        <v>17235</v>
      </c>
      <c r="H3983" s="19" t="s">
        <v>12573</v>
      </c>
      <c r="I3983" s="24"/>
      <c r="J3983" s="24"/>
      <c r="K3983" s="19" t="s">
        <v>61</v>
      </c>
      <c r="L3983" s="20">
        <v>4100</v>
      </c>
      <c r="M3983" s="20">
        <v>0</v>
      </c>
      <c r="N3983" s="21">
        <v>135081.04</v>
      </c>
      <c r="O3983" s="21">
        <v>-47.9</v>
      </c>
      <c r="P3983" s="21">
        <v>0</v>
      </c>
      <c r="Q3983" s="21">
        <v>785.92</v>
      </c>
      <c r="R3983" s="21">
        <v>0</v>
      </c>
      <c r="S3983" s="21">
        <v>0</v>
      </c>
      <c r="T3983" s="21">
        <v>135819.06</v>
      </c>
      <c r="U3983" s="21">
        <v>-301</v>
      </c>
      <c r="V3983" s="21">
        <v>-3956.73</v>
      </c>
      <c r="W3983" s="20">
        <v>131561.32999999999</v>
      </c>
      <c r="X3983" s="20">
        <v>59300.576560000001</v>
      </c>
      <c r="Y3983" s="20">
        <v>4</v>
      </c>
      <c r="Z3983" s="20">
        <v>14825.14414</v>
      </c>
      <c r="AA3983" s="45">
        <f t="shared" si="124"/>
        <v>135819.06000000003</v>
      </c>
      <c r="AB3983" t="b">
        <f t="shared" si="125"/>
        <v>1</v>
      </c>
    </row>
    <row r="3984" spans="1:28" customFormat="1" ht="14.5" x14ac:dyDescent="0.35">
      <c r="A3984" s="19" t="s">
        <v>18154</v>
      </c>
      <c r="B3984" s="19" t="s">
        <v>18155</v>
      </c>
      <c r="C3984" s="19" t="s">
        <v>16850</v>
      </c>
      <c r="D3984" s="19" t="s">
        <v>17893</v>
      </c>
      <c r="E3984" s="41">
        <v>1527730001</v>
      </c>
      <c r="F3984" s="19" t="s">
        <v>17694</v>
      </c>
      <c r="G3984" s="19" t="s">
        <v>10882</v>
      </c>
      <c r="H3984" s="19" t="s">
        <v>10883</v>
      </c>
      <c r="I3984" s="24"/>
      <c r="J3984" s="24"/>
      <c r="K3984" s="19" t="s">
        <v>61</v>
      </c>
      <c r="L3984" s="20">
        <v>14642</v>
      </c>
      <c r="M3984" s="20">
        <v>0</v>
      </c>
      <c r="N3984" s="21">
        <v>479842.78</v>
      </c>
      <c r="O3984" s="21">
        <v>0</v>
      </c>
      <c r="P3984" s="21">
        <v>-83056.06</v>
      </c>
      <c r="Q3984" s="21">
        <v>0</v>
      </c>
      <c r="R3984" s="21">
        <v>0</v>
      </c>
      <c r="S3984" s="21">
        <v>14051.83</v>
      </c>
      <c r="T3984" s="21">
        <v>410838.55</v>
      </c>
      <c r="U3984" s="21">
        <v>-156800.69</v>
      </c>
      <c r="V3984" s="21">
        <v>-17371.580000000002</v>
      </c>
      <c r="W3984" s="20">
        <v>236666.28</v>
      </c>
      <c r="X3984" s="20">
        <v>210650.98042000001</v>
      </c>
      <c r="Y3984" s="20">
        <v>3</v>
      </c>
      <c r="Z3984" s="20">
        <v>70216.993473333336</v>
      </c>
      <c r="AA3984" s="45">
        <f t="shared" si="124"/>
        <v>410838.55000000005</v>
      </c>
      <c r="AB3984" t="b">
        <f t="shared" si="125"/>
        <v>1</v>
      </c>
    </row>
    <row r="3985" spans="1:28" customFormat="1" ht="14.5" x14ac:dyDescent="0.35">
      <c r="A3985" s="19" t="s">
        <v>18158</v>
      </c>
      <c r="B3985" s="19" t="s">
        <v>18159</v>
      </c>
      <c r="C3985" s="19" t="s">
        <v>16954</v>
      </c>
      <c r="D3985" s="19" t="s">
        <v>17767</v>
      </c>
      <c r="E3985" s="41">
        <v>1528460001</v>
      </c>
      <c r="F3985" s="19" t="s">
        <v>573</v>
      </c>
      <c r="G3985" s="19" t="s">
        <v>5740</v>
      </c>
      <c r="H3985" s="19" t="s">
        <v>5741</v>
      </c>
      <c r="I3985" s="24"/>
      <c r="J3985" s="24"/>
      <c r="K3985" s="19" t="s">
        <v>61</v>
      </c>
      <c r="L3985" s="20">
        <v>900</v>
      </c>
      <c r="M3985" s="20">
        <v>0</v>
      </c>
      <c r="N3985" s="21">
        <v>32389.97</v>
      </c>
      <c r="O3985" s="21">
        <v>0</v>
      </c>
      <c r="P3985" s="21">
        <v>0</v>
      </c>
      <c r="Q3985" s="21">
        <v>0</v>
      </c>
      <c r="R3985" s="21">
        <v>0</v>
      </c>
      <c r="S3985" s="21">
        <v>0</v>
      </c>
      <c r="T3985" s="21">
        <v>32389.97</v>
      </c>
      <c r="U3985" s="21">
        <v>-9919.9</v>
      </c>
      <c r="V3985" s="21">
        <v>-740.44</v>
      </c>
      <c r="W3985" s="20">
        <v>21729.63</v>
      </c>
      <c r="X3985" s="20">
        <v>14219.196830000001</v>
      </c>
      <c r="Y3985" s="20">
        <v>1</v>
      </c>
      <c r="Z3985" s="20">
        <v>14219.196830000001</v>
      </c>
      <c r="AA3985" s="45">
        <f t="shared" si="124"/>
        <v>32389.97</v>
      </c>
      <c r="AB3985" t="b">
        <f t="shared" si="125"/>
        <v>1</v>
      </c>
    </row>
    <row r="3986" spans="1:28" customFormat="1" ht="14.5" x14ac:dyDescent="0.35">
      <c r="A3986" s="19" t="s">
        <v>18154</v>
      </c>
      <c r="B3986" s="19" t="s">
        <v>18155</v>
      </c>
      <c r="C3986" s="19" t="s">
        <v>16894</v>
      </c>
      <c r="D3986" s="19" t="s">
        <v>17710</v>
      </c>
      <c r="E3986" s="41">
        <v>1528540001</v>
      </c>
      <c r="F3986" s="19" t="s">
        <v>559</v>
      </c>
      <c r="G3986" s="19" t="s">
        <v>7784</v>
      </c>
      <c r="H3986" s="19" t="s">
        <v>7785</v>
      </c>
      <c r="I3986" s="24"/>
      <c r="J3986" s="24"/>
      <c r="K3986" s="19" t="s">
        <v>61</v>
      </c>
      <c r="L3986" s="20">
        <v>6331</v>
      </c>
      <c r="M3986" s="20">
        <v>0</v>
      </c>
      <c r="N3986" s="21">
        <v>217730.78</v>
      </c>
      <c r="O3986" s="21">
        <v>0</v>
      </c>
      <c r="P3986" s="21">
        <v>0</v>
      </c>
      <c r="Q3986" s="21">
        <v>0</v>
      </c>
      <c r="R3986" s="21">
        <v>0</v>
      </c>
      <c r="S3986" s="21">
        <v>0</v>
      </c>
      <c r="T3986" s="21">
        <v>217730.78</v>
      </c>
      <c r="U3986" s="21">
        <v>-67890.399999999994</v>
      </c>
      <c r="V3986" s="21">
        <v>-9470.67</v>
      </c>
      <c r="W3986" s="20">
        <v>140369.71</v>
      </c>
      <c r="X3986" s="20">
        <v>95583.812420000002</v>
      </c>
      <c r="Y3986" s="20">
        <v>6</v>
      </c>
      <c r="Z3986" s="20">
        <v>15930.635403333334</v>
      </c>
      <c r="AA3986" s="45">
        <f t="shared" si="124"/>
        <v>217730.78</v>
      </c>
      <c r="AB3986" t="b">
        <f t="shared" si="125"/>
        <v>1</v>
      </c>
    </row>
    <row r="3987" spans="1:28" customFormat="1" ht="14.5" x14ac:dyDescent="0.35">
      <c r="A3987" s="19" t="s">
        <v>18150</v>
      </c>
      <c r="B3987" s="19" t="s">
        <v>18151</v>
      </c>
      <c r="C3987" s="19" t="s">
        <v>16696</v>
      </c>
      <c r="D3987" s="19" t="s">
        <v>17569</v>
      </c>
      <c r="E3987" s="41">
        <v>1530010001</v>
      </c>
      <c r="F3987" s="19" t="s">
        <v>3542</v>
      </c>
      <c r="G3987" s="19" t="s">
        <v>13793</v>
      </c>
      <c r="H3987" s="19" t="s">
        <v>13794</v>
      </c>
      <c r="I3987" s="24"/>
      <c r="J3987" s="24"/>
      <c r="K3987" s="19" t="s">
        <v>61</v>
      </c>
      <c r="L3987" s="20">
        <v>14673</v>
      </c>
      <c r="M3987" s="20">
        <v>0</v>
      </c>
      <c r="N3987" s="21">
        <v>470039.84</v>
      </c>
      <c r="O3987" s="21">
        <v>-39169.980000000003</v>
      </c>
      <c r="P3987" s="21">
        <v>-223701.02</v>
      </c>
      <c r="Q3987" s="21">
        <v>0</v>
      </c>
      <c r="R3987" s="21">
        <v>75864.12</v>
      </c>
      <c r="S3987" s="21">
        <v>0</v>
      </c>
      <c r="T3987" s="21">
        <v>283032.96000000002</v>
      </c>
      <c r="U3987" s="21">
        <v>-69582.100000000006</v>
      </c>
      <c r="V3987" s="21">
        <v>-20881</v>
      </c>
      <c r="W3987" s="20">
        <v>192569.86</v>
      </c>
      <c r="X3987" s="20">
        <v>206347.48976</v>
      </c>
      <c r="Y3987" s="20">
        <v>15</v>
      </c>
      <c r="Z3987" s="20">
        <v>13756.499317333333</v>
      </c>
      <c r="AA3987" s="45">
        <f t="shared" si="124"/>
        <v>283032.96000000008</v>
      </c>
      <c r="AB3987" t="b">
        <f t="shared" si="125"/>
        <v>1</v>
      </c>
    </row>
    <row r="3988" spans="1:28" customFormat="1" ht="14.5" x14ac:dyDescent="0.35">
      <c r="A3988" s="19" t="s">
        <v>18150</v>
      </c>
      <c r="B3988" s="19" t="s">
        <v>18151</v>
      </c>
      <c r="C3988" s="19" t="s">
        <v>16696</v>
      </c>
      <c r="D3988" s="19" t="s">
        <v>17569</v>
      </c>
      <c r="E3988" s="41">
        <v>1530010003</v>
      </c>
      <c r="F3988" s="19" t="s">
        <v>3542</v>
      </c>
      <c r="G3988" s="19"/>
      <c r="H3988" s="19"/>
      <c r="I3988" s="24"/>
      <c r="J3988" s="24"/>
      <c r="K3988" s="19" t="s">
        <v>61</v>
      </c>
      <c r="L3988" s="20">
        <v>0</v>
      </c>
      <c r="M3988" s="20">
        <v>0</v>
      </c>
      <c r="N3988" s="21">
        <v>138053.31</v>
      </c>
      <c r="O3988" s="21">
        <v>0</v>
      </c>
      <c r="P3988" s="21">
        <v>0</v>
      </c>
      <c r="Q3988" s="21">
        <v>0</v>
      </c>
      <c r="R3988" s="21">
        <v>0</v>
      </c>
      <c r="S3988" s="21">
        <v>0</v>
      </c>
      <c r="T3988" s="21">
        <v>138053.31</v>
      </c>
      <c r="U3988" s="21">
        <v>-752</v>
      </c>
      <c r="V3988" s="21">
        <v>-37209.82</v>
      </c>
      <c r="W3988" s="20">
        <v>100091.49</v>
      </c>
      <c r="X3988" s="20">
        <v>60605.40309</v>
      </c>
      <c r="Y3988" s="20">
        <v>0</v>
      </c>
      <c r="Z3988" s="20"/>
      <c r="AA3988" s="45">
        <f t="shared" si="124"/>
        <v>138053.31</v>
      </c>
      <c r="AB3988" t="b">
        <f t="shared" si="125"/>
        <v>1</v>
      </c>
    </row>
    <row r="3989" spans="1:28" customFormat="1" ht="14.5" x14ac:dyDescent="0.35">
      <c r="A3989" s="19" t="s">
        <v>18152</v>
      </c>
      <c r="B3989" s="19" t="s">
        <v>18153</v>
      </c>
      <c r="C3989" s="19" t="s">
        <v>16710</v>
      </c>
      <c r="D3989" s="19" t="s">
        <v>17586</v>
      </c>
      <c r="E3989" s="41">
        <v>1530360001</v>
      </c>
      <c r="F3989" s="19" t="s">
        <v>3657</v>
      </c>
      <c r="G3989" s="19" t="s">
        <v>14072</v>
      </c>
      <c r="H3989" s="19" t="s">
        <v>14073</v>
      </c>
      <c r="I3989" s="24"/>
      <c r="J3989" s="24"/>
      <c r="K3989" s="19" t="s">
        <v>61</v>
      </c>
      <c r="L3989" s="20">
        <v>10202</v>
      </c>
      <c r="M3989" s="20">
        <v>0</v>
      </c>
      <c r="N3989" s="21">
        <v>277358.05</v>
      </c>
      <c r="O3989" s="21">
        <v>0</v>
      </c>
      <c r="P3989" s="21">
        <v>0</v>
      </c>
      <c r="Q3989" s="21">
        <v>2420.64</v>
      </c>
      <c r="R3989" s="21">
        <v>0</v>
      </c>
      <c r="S3989" s="21">
        <v>0</v>
      </c>
      <c r="T3989" s="21">
        <v>279778.69</v>
      </c>
      <c r="U3989" s="21">
        <v>-136038.16</v>
      </c>
      <c r="V3989" s="21">
        <v>-15191.64</v>
      </c>
      <c r="W3989" s="20">
        <v>128548.89</v>
      </c>
      <c r="X3989" s="20">
        <v>121760.18395000001</v>
      </c>
      <c r="Y3989" s="20">
        <v>4</v>
      </c>
      <c r="Z3989" s="20">
        <v>30440.045987500002</v>
      </c>
      <c r="AA3989" s="45">
        <f t="shared" si="124"/>
        <v>279778.69</v>
      </c>
      <c r="AB3989" t="b">
        <f t="shared" si="125"/>
        <v>1</v>
      </c>
    </row>
    <row r="3990" spans="1:28" customFormat="1" ht="14.5" x14ac:dyDescent="0.35">
      <c r="A3990" s="19" t="s">
        <v>18154</v>
      </c>
      <c r="B3990" s="19" t="s">
        <v>18155</v>
      </c>
      <c r="C3990" s="19" t="s">
        <v>16860</v>
      </c>
      <c r="D3990" s="19" t="s">
        <v>17697</v>
      </c>
      <c r="E3990" s="41">
        <v>1530520002</v>
      </c>
      <c r="F3990" s="19" t="s">
        <v>2144</v>
      </c>
      <c r="G3990" s="19" t="s">
        <v>9984</v>
      </c>
      <c r="H3990" s="19" t="s">
        <v>9985</v>
      </c>
      <c r="I3990" s="24"/>
      <c r="J3990" s="24"/>
      <c r="K3990" s="19" t="s">
        <v>63</v>
      </c>
      <c r="L3990" s="20">
        <v>8750</v>
      </c>
      <c r="M3990" s="20">
        <v>0</v>
      </c>
      <c r="N3990" s="21">
        <v>0</v>
      </c>
      <c r="O3990" s="21">
        <v>0</v>
      </c>
      <c r="P3990" s="21">
        <v>0</v>
      </c>
      <c r="Q3990" s="21">
        <v>0</v>
      </c>
      <c r="R3990" s="21">
        <v>0</v>
      </c>
      <c r="S3990" s="21">
        <v>0</v>
      </c>
      <c r="T3990" s="21">
        <v>0</v>
      </c>
      <c r="U3990" s="21">
        <v>-181</v>
      </c>
      <c r="V3990" s="21">
        <v>1408.51</v>
      </c>
      <c r="W3990" s="20">
        <v>1227.51</v>
      </c>
      <c r="X3990" s="20">
        <v>0</v>
      </c>
      <c r="Y3990" s="20">
        <v>1</v>
      </c>
      <c r="Z3990" s="20">
        <v>0</v>
      </c>
      <c r="AA3990" s="45">
        <f t="shared" si="124"/>
        <v>0</v>
      </c>
      <c r="AB3990" t="b">
        <f t="shared" si="125"/>
        <v>1</v>
      </c>
    </row>
    <row r="3991" spans="1:28" customFormat="1" ht="14.5" x14ac:dyDescent="0.35">
      <c r="A3991" s="19" t="s">
        <v>18158</v>
      </c>
      <c r="B3991" s="19" t="s">
        <v>18159</v>
      </c>
      <c r="C3991" s="19" t="s">
        <v>16982</v>
      </c>
      <c r="D3991" s="19" t="s">
        <v>17802</v>
      </c>
      <c r="E3991" s="41">
        <v>1531840001</v>
      </c>
      <c r="F3991" s="19" t="s">
        <v>358</v>
      </c>
      <c r="G3991" s="19" t="s">
        <v>5178</v>
      </c>
      <c r="H3991" s="19" t="s">
        <v>5179</v>
      </c>
      <c r="I3991" s="24"/>
      <c r="J3991" s="24"/>
      <c r="K3991" s="19" t="s">
        <v>61</v>
      </c>
      <c r="L3991" s="20">
        <v>18429</v>
      </c>
      <c r="M3991" s="20">
        <v>0</v>
      </c>
      <c r="N3991" s="21">
        <v>726710.53</v>
      </c>
      <c r="O3991" s="21">
        <v>0</v>
      </c>
      <c r="P3991" s="21">
        <v>-180147.20000000001</v>
      </c>
      <c r="Q3991" s="21">
        <v>5134.75</v>
      </c>
      <c r="R3991" s="21">
        <v>0</v>
      </c>
      <c r="S3991" s="21">
        <v>0</v>
      </c>
      <c r="T3991" s="21">
        <v>551698.07999999996</v>
      </c>
      <c r="U3991" s="21">
        <v>-165331.94</v>
      </c>
      <c r="V3991" s="21">
        <v>-5462.27</v>
      </c>
      <c r="W3991" s="20">
        <v>380903.87</v>
      </c>
      <c r="X3991" s="20">
        <v>319025.92267</v>
      </c>
      <c r="Y3991" s="20">
        <v>7</v>
      </c>
      <c r="Z3991" s="20">
        <v>45575.131809999999</v>
      </c>
      <c r="AA3991" s="45">
        <f t="shared" si="124"/>
        <v>551698.08000000007</v>
      </c>
      <c r="AB3991" t="b">
        <f t="shared" si="125"/>
        <v>1</v>
      </c>
    </row>
    <row r="3992" spans="1:28" customFormat="1" ht="14.5" x14ac:dyDescent="0.35">
      <c r="A3992" s="19" t="s">
        <v>18160</v>
      </c>
      <c r="B3992" s="19" t="s">
        <v>18161</v>
      </c>
      <c r="C3992" s="19" t="s">
        <v>17043</v>
      </c>
      <c r="D3992" s="19" t="s">
        <v>17826</v>
      </c>
      <c r="E3992" s="41">
        <v>1533110001</v>
      </c>
      <c r="F3992" s="19" t="s">
        <v>1049</v>
      </c>
      <c r="G3992" s="19" t="s">
        <v>7059</v>
      </c>
      <c r="H3992" s="19" t="s">
        <v>7060</v>
      </c>
      <c r="I3992" s="24"/>
      <c r="J3992" s="24"/>
      <c r="K3992" s="19" t="s">
        <v>61</v>
      </c>
      <c r="L3992" s="20">
        <v>18485</v>
      </c>
      <c r="M3992" s="20">
        <v>0</v>
      </c>
      <c r="N3992" s="21">
        <v>711131.91</v>
      </c>
      <c r="O3992" s="21">
        <v>0</v>
      </c>
      <c r="P3992" s="21">
        <v>0</v>
      </c>
      <c r="Q3992" s="21">
        <v>0</v>
      </c>
      <c r="R3992" s="21">
        <v>0</v>
      </c>
      <c r="S3992" s="21">
        <v>21739.14</v>
      </c>
      <c r="T3992" s="21">
        <v>732871.05</v>
      </c>
      <c r="U3992" s="21">
        <v>-202652.49</v>
      </c>
      <c r="V3992" s="21">
        <v>-17356.060000000001</v>
      </c>
      <c r="W3992" s="20">
        <v>512862.5</v>
      </c>
      <c r="X3992" s="20">
        <v>312186.90849</v>
      </c>
      <c r="Y3992" s="20">
        <v>6</v>
      </c>
      <c r="Z3992" s="20">
        <v>52031.151415</v>
      </c>
      <c r="AA3992" s="45">
        <f t="shared" si="124"/>
        <v>732871.05</v>
      </c>
      <c r="AB3992" t="b">
        <f t="shared" si="125"/>
        <v>1</v>
      </c>
    </row>
    <row r="3993" spans="1:28" customFormat="1" ht="14.5" x14ac:dyDescent="0.35">
      <c r="A3993" s="19" t="s">
        <v>18148</v>
      </c>
      <c r="B3993" s="19" t="s">
        <v>18149</v>
      </c>
      <c r="C3993" s="19" t="s">
        <v>16550</v>
      </c>
      <c r="D3993" s="19" t="s">
        <v>17507</v>
      </c>
      <c r="E3993" s="41">
        <v>1533380001</v>
      </c>
      <c r="F3993" s="19" t="s">
        <v>129</v>
      </c>
      <c r="G3993" s="19" t="s">
        <v>11306</v>
      </c>
      <c r="H3993" s="19" t="s">
        <v>11307</v>
      </c>
      <c r="I3993" s="24"/>
      <c r="J3993" s="24"/>
      <c r="K3993" s="19" t="s">
        <v>61</v>
      </c>
      <c r="L3993" s="20">
        <v>4645</v>
      </c>
      <c r="M3993" s="20">
        <v>0</v>
      </c>
      <c r="N3993" s="21">
        <v>198835.39</v>
      </c>
      <c r="O3993" s="21">
        <v>0</v>
      </c>
      <c r="P3993" s="21">
        <v>0</v>
      </c>
      <c r="Q3993" s="21">
        <v>0</v>
      </c>
      <c r="R3993" s="21">
        <v>0</v>
      </c>
      <c r="S3993" s="21">
        <v>0</v>
      </c>
      <c r="T3993" s="21">
        <v>198835.39</v>
      </c>
      <c r="U3993" s="21">
        <v>-36485.5</v>
      </c>
      <c r="V3993" s="21">
        <v>-6166.69</v>
      </c>
      <c r="W3993" s="20">
        <v>156183.20000000001</v>
      </c>
      <c r="X3993" s="20">
        <v>87288.736210000003</v>
      </c>
      <c r="Y3993" s="20">
        <v>1</v>
      </c>
      <c r="Z3993" s="20">
        <v>87288.736210000003</v>
      </c>
      <c r="AA3993" s="45">
        <f t="shared" si="124"/>
        <v>198835.39</v>
      </c>
      <c r="AB3993" t="b">
        <f t="shared" si="125"/>
        <v>1</v>
      </c>
    </row>
    <row r="3994" spans="1:28" customFormat="1" ht="14.5" x14ac:dyDescent="0.35">
      <c r="A3994" s="19" t="s">
        <v>18154</v>
      </c>
      <c r="B3994" s="19" t="s">
        <v>18155</v>
      </c>
      <c r="C3994" s="19" t="s">
        <v>16832</v>
      </c>
      <c r="D3994" s="19" t="s">
        <v>17677</v>
      </c>
      <c r="E3994" s="41">
        <v>1533700001</v>
      </c>
      <c r="F3994" s="19" t="s">
        <v>16834</v>
      </c>
      <c r="G3994" s="19" t="s">
        <v>10540</v>
      </c>
      <c r="H3994" s="19" t="s">
        <v>10541</v>
      </c>
      <c r="I3994" s="24"/>
      <c r="J3994" s="24"/>
      <c r="K3994" s="19" t="s">
        <v>61</v>
      </c>
      <c r="L3994" s="20">
        <v>15375</v>
      </c>
      <c r="M3994" s="20">
        <v>0</v>
      </c>
      <c r="N3994" s="21">
        <v>454468.33</v>
      </c>
      <c r="O3994" s="21">
        <v>0</v>
      </c>
      <c r="P3994" s="21">
        <v>-82100.28</v>
      </c>
      <c r="Q3994" s="21">
        <v>0</v>
      </c>
      <c r="R3994" s="21">
        <v>31610.12</v>
      </c>
      <c r="S3994" s="21">
        <v>16680.52</v>
      </c>
      <c r="T3994" s="21">
        <v>420658.69</v>
      </c>
      <c r="U3994" s="21">
        <v>-220740.21</v>
      </c>
      <c r="V3994" s="21">
        <v>-13959.62</v>
      </c>
      <c r="W3994" s="20">
        <v>185958.86</v>
      </c>
      <c r="X3994" s="20">
        <v>199511.59687000001</v>
      </c>
      <c r="Y3994" s="20">
        <v>10</v>
      </c>
      <c r="Z3994" s="20">
        <v>19951.159686999999</v>
      </c>
      <c r="AA3994" s="45">
        <f t="shared" si="124"/>
        <v>420658.69000000006</v>
      </c>
      <c r="AB3994" t="b">
        <f t="shared" si="125"/>
        <v>1</v>
      </c>
    </row>
    <row r="3995" spans="1:28" customFormat="1" ht="14.5" x14ac:dyDescent="0.35">
      <c r="A3995" s="19" t="s">
        <v>18152</v>
      </c>
      <c r="B3995" s="19" t="s">
        <v>18153</v>
      </c>
      <c r="C3995" s="19" t="s">
        <v>16727</v>
      </c>
      <c r="D3995" s="19" t="s">
        <v>17891</v>
      </c>
      <c r="E3995" s="41">
        <v>1533890001</v>
      </c>
      <c r="F3995" s="19" t="s">
        <v>4084</v>
      </c>
      <c r="G3995" s="19" t="s">
        <v>15231</v>
      </c>
      <c r="H3995" s="19" t="s">
        <v>15232</v>
      </c>
      <c r="I3995" s="24"/>
      <c r="J3995" s="24"/>
      <c r="K3995" s="19" t="s">
        <v>61</v>
      </c>
      <c r="L3995" s="20">
        <v>45370</v>
      </c>
      <c r="M3995" s="20">
        <v>0</v>
      </c>
      <c r="N3995" s="21">
        <v>1456906.79</v>
      </c>
      <c r="O3995" s="21">
        <v>0</v>
      </c>
      <c r="P3995" s="21">
        <v>0</v>
      </c>
      <c r="Q3995" s="21">
        <v>22400.03</v>
      </c>
      <c r="R3995" s="21">
        <v>303456</v>
      </c>
      <c r="S3995" s="21">
        <v>1822.74</v>
      </c>
      <c r="T3995" s="21">
        <v>1784585.56</v>
      </c>
      <c r="U3995" s="21">
        <v>-273190.94</v>
      </c>
      <c r="V3995" s="21">
        <v>-50767.66</v>
      </c>
      <c r="W3995" s="20">
        <v>1460626.96</v>
      </c>
      <c r="X3995" s="20">
        <v>639582.08080999996</v>
      </c>
      <c r="Y3995" s="20">
        <v>18</v>
      </c>
      <c r="Z3995" s="20">
        <v>35532.337822777772</v>
      </c>
      <c r="AA3995" s="45">
        <f t="shared" si="124"/>
        <v>1784585.56</v>
      </c>
      <c r="AB3995" t="b">
        <f t="shared" si="125"/>
        <v>1</v>
      </c>
    </row>
    <row r="3996" spans="1:28" customFormat="1" ht="14.5" x14ac:dyDescent="0.35">
      <c r="A3996" s="19" t="s">
        <v>18154</v>
      </c>
      <c r="B3996" s="19" t="s">
        <v>18155</v>
      </c>
      <c r="C3996" s="19" t="s">
        <v>16894</v>
      </c>
      <c r="D3996" s="19" t="s">
        <v>17710</v>
      </c>
      <c r="E3996" s="41">
        <v>1534860001</v>
      </c>
      <c r="F3996" s="19" t="s">
        <v>18395</v>
      </c>
      <c r="G3996" s="19" t="s">
        <v>7786</v>
      </c>
      <c r="H3996" s="19" t="s">
        <v>7787</v>
      </c>
      <c r="I3996" s="24"/>
      <c r="J3996" s="24"/>
      <c r="K3996" s="19" t="s">
        <v>61</v>
      </c>
      <c r="L3996" s="20">
        <v>5515</v>
      </c>
      <c r="M3996" s="20">
        <v>0</v>
      </c>
      <c r="N3996" s="21">
        <v>191833.32</v>
      </c>
      <c r="O3996" s="21">
        <v>0</v>
      </c>
      <c r="P3996" s="21">
        <v>-300.41000000000003</v>
      </c>
      <c r="Q3996" s="21">
        <v>2020.94</v>
      </c>
      <c r="R3996" s="21">
        <v>0</v>
      </c>
      <c r="S3996" s="21">
        <v>2423.2199999999998</v>
      </c>
      <c r="T3996" s="21">
        <v>195977.07</v>
      </c>
      <c r="U3996" s="21">
        <v>-53272.639999999999</v>
      </c>
      <c r="V3996" s="21">
        <v>-5755.27</v>
      </c>
      <c r="W3996" s="20">
        <v>136949.16</v>
      </c>
      <c r="X3996" s="20">
        <v>84214.827480000007</v>
      </c>
      <c r="Y3996" s="20">
        <v>5</v>
      </c>
      <c r="Z3996" s="20">
        <v>16842.965496000001</v>
      </c>
      <c r="AA3996" s="45">
        <f t="shared" si="124"/>
        <v>195977.07</v>
      </c>
      <c r="AB3996" t="b">
        <f t="shared" si="125"/>
        <v>1</v>
      </c>
    </row>
    <row r="3997" spans="1:28" customFormat="1" ht="14.5" x14ac:dyDescent="0.35">
      <c r="A3997" s="19" t="s">
        <v>18148</v>
      </c>
      <c r="B3997" s="19" t="s">
        <v>18149</v>
      </c>
      <c r="C3997" s="19" t="s">
        <v>16602</v>
      </c>
      <c r="D3997" s="19" t="s">
        <v>17523</v>
      </c>
      <c r="E3997" s="41">
        <v>1534940001</v>
      </c>
      <c r="F3997" s="19" t="s">
        <v>2867</v>
      </c>
      <c r="G3997" s="19" t="s">
        <v>11941</v>
      </c>
      <c r="H3997" s="19" t="s">
        <v>11942</v>
      </c>
      <c r="I3997" s="24"/>
      <c r="J3997" s="24"/>
      <c r="K3997" s="19" t="s">
        <v>61</v>
      </c>
      <c r="L3997" s="20">
        <v>9620</v>
      </c>
      <c r="M3997" s="20">
        <v>0</v>
      </c>
      <c r="N3997" s="21">
        <v>386925.52</v>
      </c>
      <c r="O3997" s="21">
        <v>0</v>
      </c>
      <c r="P3997" s="21">
        <v>0</v>
      </c>
      <c r="Q3997" s="21">
        <v>0</v>
      </c>
      <c r="R3997" s="21">
        <v>0</v>
      </c>
      <c r="S3997" s="21">
        <v>0</v>
      </c>
      <c r="T3997" s="21">
        <v>386925.52</v>
      </c>
      <c r="U3997" s="21">
        <v>-65092.5</v>
      </c>
      <c r="V3997" s="21">
        <v>4677.47</v>
      </c>
      <c r="W3997" s="20">
        <v>326510.49</v>
      </c>
      <c r="X3997" s="20">
        <v>169860.30327999999</v>
      </c>
      <c r="Y3997" s="20">
        <v>2</v>
      </c>
      <c r="Z3997" s="20">
        <v>84930.151639999996</v>
      </c>
      <c r="AA3997" s="45">
        <f t="shared" si="124"/>
        <v>386925.52</v>
      </c>
      <c r="AB3997" t="b">
        <f t="shared" si="125"/>
        <v>1</v>
      </c>
    </row>
    <row r="3998" spans="1:28" customFormat="1" ht="14.5" x14ac:dyDescent="0.35">
      <c r="A3998" s="19" t="s">
        <v>18152</v>
      </c>
      <c r="B3998" s="19" t="s">
        <v>18153</v>
      </c>
      <c r="C3998" s="19" t="s">
        <v>16783</v>
      </c>
      <c r="D3998" s="19" t="s">
        <v>17892</v>
      </c>
      <c r="E3998" s="41">
        <v>1535160001</v>
      </c>
      <c r="F3998" s="19" t="s">
        <v>3833</v>
      </c>
      <c r="G3998" s="19" t="s">
        <v>14563</v>
      </c>
      <c r="H3998" s="19" t="s">
        <v>14564</v>
      </c>
      <c r="I3998" s="24"/>
      <c r="J3998" s="24"/>
      <c r="K3998" s="19" t="s">
        <v>61</v>
      </c>
      <c r="L3998" s="20">
        <v>1700</v>
      </c>
      <c r="M3998" s="20">
        <v>0</v>
      </c>
      <c r="N3998" s="21">
        <v>57321.96</v>
      </c>
      <c r="O3998" s="21">
        <v>0</v>
      </c>
      <c r="P3998" s="21">
        <v>0</v>
      </c>
      <c r="Q3998" s="21">
        <v>0</v>
      </c>
      <c r="R3998" s="21">
        <v>0</v>
      </c>
      <c r="S3998" s="21">
        <v>0</v>
      </c>
      <c r="T3998" s="21">
        <v>57321.96</v>
      </c>
      <c r="U3998" s="21">
        <v>-511</v>
      </c>
      <c r="V3998" s="21">
        <v>-3807.67</v>
      </c>
      <c r="W3998" s="20">
        <v>53003.29</v>
      </c>
      <c r="X3998" s="20">
        <v>25164.34044</v>
      </c>
      <c r="Y3998" s="20">
        <v>5</v>
      </c>
      <c r="Z3998" s="20">
        <v>5032.8680880000002</v>
      </c>
      <c r="AA3998" s="45">
        <f t="shared" si="124"/>
        <v>57321.96</v>
      </c>
      <c r="AB3998" t="b">
        <f t="shared" si="125"/>
        <v>1</v>
      </c>
    </row>
    <row r="3999" spans="1:28" customFormat="1" ht="14.5" x14ac:dyDescent="0.35">
      <c r="A3999" s="19" t="s">
        <v>18158</v>
      </c>
      <c r="B3999" s="19" t="s">
        <v>18159</v>
      </c>
      <c r="C3999" s="19" t="s">
        <v>16982</v>
      </c>
      <c r="D3999" s="19" t="s">
        <v>17802</v>
      </c>
      <c r="E3999" s="41">
        <v>1535320001</v>
      </c>
      <c r="F3999" s="19" t="s">
        <v>359</v>
      </c>
      <c r="G3999" s="19" t="s">
        <v>5180</v>
      </c>
      <c r="H3999" s="19" t="s">
        <v>5181</v>
      </c>
      <c r="I3999" s="24"/>
      <c r="J3999" s="24"/>
      <c r="K3999" s="19" t="s">
        <v>61</v>
      </c>
      <c r="L3999" s="20">
        <v>18000</v>
      </c>
      <c r="M3999" s="20">
        <v>0</v>
      </c>
      <c r="N3999" s="21">
        <v>707943.41</v>
      </c>
      <c r="O3999" s="21">
        <v>0</v>
      </c>
      <c r="P3999" s="21">
        <v>0</v>
      </c>
      <c r="Q3999" s="21">
        <v>0</v>
      </c>
      <c r="R3999" s="21">
        <v>0</v>
      </c>
      <c r="S3999" s="21">
        <v>0</v>
      </c>
      <c r="T3999" s="21">
        <v>707943.41</v>
      </c>
      <c r="U3999" s="21">
        <v>-209075.49</v>
      </c>
      <c r="V3999" s="21">
        <v>-22722.92</v>
      </c>
      <c r="W3999" s="20">
        <v>476145</v>
      </c>
      <c r="X3999" s="20">
        <v>310787.15698999999</v>
      </c>
      <c r="Y3999" s="20">
        <v>9</v>
      </c>
      <c r="Z3999" s="20">
        <v>34531.906332222221</v>
      </c>
      <c r="AA3999" s="45">
        <f t="shared" si="124"/>
        <v>707943.41</v>
      </c>
      <c r="AB3999" t="b">
        <f t="shared" si="125"/>
        <v>1</v>
      </c>
    </row>
    <row r="4000" spans="1:28" customFormat="1" ht="14.5" x14ac:dyDescent="0.35">
      <c r="A4000" s="19" t="s">
        <v>18156</v>
      </c>
      <c r="B4000" s="19" t="s">
        <v>18157</v>
      </c>
      <c r="C4000" s="19" t="s">
        <v>16923</v>
      </c>
      <c r="D4000" s="19" t="s">
        <v>17746</v>
      </c>
      <c r="E4000" s="41">
        <v>1535590001</v>
      </c>
      <c r="F4000" s="19" t="s">
        <v>2145</v>
      </c>
      <c r="G4000" s="19" t="s">
        <v>9986</v>
      </c>
      <c r="H4000" s="19" t="s">
        <v>9987</v>
      </c>
      <c r="I4000" s="24"/>
      <c r="J4000" s="24"/>
      <c r="K4000" s="19" t="s">
        <v>63</v>
      </c>
      <c r="L4000" s="20">
        <v>0</v>
      </c>
      <c r="M4000" s="20">
        <v>2725</v>
      </c>
      <c r="N4000" s="21">
        <v>225027.47</v>
      </c>
      <c r="O4000" s="21">
        <v>0</v>
      </c>
      <c r="P4000" s="21">
        <v>0</v>
      </c>
      <c r="Q4000" s="21">
        <v>0</v>
      </c>
      <c r="R4000" s="21">
        <v>0</v>
      </c>
      <c r="S4000" s="21">
        <v>0</v>
      </c>
      <c r="T4000" s="21">
        <v>225027.47</v>
      </c>
      <c r="U4000" s="21">
        <v>0</v>
      </c>
      <c r="V4000" s="21">
        <v>-14943.82</v>
      </c>
      <c r="W4000" s="20">
        <v>210083.65</v>
      </c>
      <c r="X4000" s="20">
        <v>98787.059330000004</v>
      </c>
      <c r="Y4000" s="20">
        <v>2</v>
      </c>
      <c r="Z4000" s="20">
        <v>49393.529665000002</v>
      </c>
      <c r="AA4000" s="45">
        <f t="shared" si="124"/>
        <v>225027.47</v>
      </c>
      <c r="AB4000" t="b">
        <f t="shared" si="125"/>
        <v>1</v>
      </c>
    </row>
    <row r="4001" spans="1:28" customFormat="1" ht="14.5" x14ac:dyDescent="0.35">
      <c r="A4001" s="19" t="s">
        <v>18152</v>
      </c>
      <c r="B4001" s="19" t="s">
        <v>18153</v>
      </c>
      <c r="C4001" s="19" t="s">
        <v>16710</v>
      </c>
      <c r="D4001" s="19" t="s">
        <v>17586</v>
      </c>
      <c r="E4001" s="41">
        <v>1537020001</v>
      </c>
      <c r="F4001" s="19" t="s">
        <v>16719</v>
      </c>
      <c r="G4001" s="19" t="s">
        <v>14074</v>
      </c>
      <c r="H4001" s="19" t="s">
        <v>14075</v>
      </c>
      <c r="I4001" s="24"/>
      <c r="J4001" s="24"/>
      <c r="K4001" s="19" t="s">
        <v>61</v>
      </c>
      <c r="L4001" s="20">
        <v>8247</v>
      </c>
      <c r="M4001" s="20">
        <v>0</v>
      </c>
      <c r="N4001" s="21">
        <v>332223.19</v>
      </c>
      <c r="O4001" s="21">
        <v>0</v>
      </c>
      <c r="P4001" s="21">
        <v>0</v>
      </c>
      <c r="Q4001" s="21">
        <v>0</v>
      </c>
      <c r="R4001" s="21">
        <v>0</v>
      </c>
      <c r="S4001" s="21">
        <v>0</v>
      </c>
      <c r="T4001" s="21">
        <v>332223.19</v>
      </c>
      <c r="U4001" s="21">
        <v>-38905.86</v>
      </c>
      <c r="V4001" s="21">
        <v>-7582.66</v>
      </c>
      <c r="W4001" s="20">
        <v>285734.67</v>
      </c>
      <c r="X4001" s="20">
        <v>145845.98040999999</v>
      </c>
      <c r="Y4001" s="20">
        <v>14</v>
      </c>
      <c r="Z4001" s="20">
        <v>10417.570029285713</v>
      </c>
      <c r="AA4001" s="45">
        <f t="shared" si="124"/>
        <v>332223.19</v>
      </c>
      <c r="AB4001" t="b">
        <f t="shared" si="125"/>
        <v>1</v>
      </c>
    </row>
    <row r="4002" spans="1:28" customFormat="1" ht="14.5" x14ac:dyDescent="0.35">
      <c r="A4002" s="19" t="s">
        <v>18148</v>
      </c>
      <c r="B4002" s="19" t="s">
        <v>18149</v>
      </c>
      <c r="C4002" s="19" t="s">
        <v>16550</v>
      </c>
      <c r="D4002" s="19" t="s">
        <v>17507</v>
      </c>
      <c r="E4002" s="41">
        <v>1537100001</v>
      </c>
      <c r="F4002" s="19" t="s">
        <v>2627</v>
      </c>
      <c r="G4002" s="19" t="s">
        <v>11308</v>
      </c>
      <c r="H4002" s="19" t="s">
        <v>11309</v>
      </c>
      <c r="I4002" s="24"/>
      <c r="J4002" s="24"/>
      <c r="K4002" s="19" t="s">
        <v>61</v>
      </c>
      <c r="L4002" s="20">
        <v>28268</v>
      </c>
      <c r="M4002" s="20">
        <v>2513</v>
      </c>
      <c r="N4002" s="21">
        <v>1126384.22</v>
      </c>
      <c r="O4002" s="21">
        <v>0</v>
      </c>
      <c r="P4002" s="21">
        <v>0</v>
      </c>
      <c r="Q4002" s="21">
        <v>4401.24</v>
      </c>
      <c r="R4002" s="21">
        <v>0</v>
      </c>
      <c r="S4002" s="21">
        <v>31122.95</v>
      </c>
      <c r="T4002" s="21">
        <v>1161908.4099999999</v>
      </c>
      <c r="U4002" s="21">
        <v>-199401.07</v>
      </c>
      <c r="V4002" s="21">
        <v>-39171.06</v>
      </c>
      <c r="W4002" s="20">
        <v>923336.28</v>
      </c>
      <c r="X4002" s="20">
        <v>494482.67258000001</v>
      </c>
      <c r="Y4002" s="20">
        <v>14</v>
      </c>
      <c r="Z4002" s="20">
        <v>35320.190898571433</v>
      </c>
      <c r="AA4002" s="45">
        <f t="shared" si="124"/>
        <v>1161908.4099999999</v>
      </c>
      <c r="AB4002" t="b">
        <f t="shared" si="125"/>
        <v>1</v>
      </c>
    </row>
    <row r="4003" spans="1:28" customFormat="1" ht="14.5" x14ac:dyDescent="0.35">
      <c r="A4003" s="19" t="s">
        <v>18160</v>
      </c>
      <c r="B4003" s="19" t="s">
        <v>18161</v>
      </c>
      <c r="C4003" s="19" t="s">
        <v>17043</v>
      </c>
      <c r="D4003" s="19" t="s">
        <v>17826</v>
      </c>
      <c r="E4003" s="41">
        <v>1537370001</v>
      </c>
      <c r="F4003" s="19" t="s">
        <v>1050</v>
      </c>
      <c r="G4003" s="19" t="s">
        <v>7061</v>
      </c>
      <c r="H4003" s="19" t="s">
        <v>7062</v>
      </c>
      <c r="I4003" s="24"/>
      <c r="J4003" s="24"/>
      <c r="K4003" s="19" t="s">
        <v>61</v>
      </c>
      <c r="L4003" s="20">
        <v>23362</v>
      </c>
      <c r="M4003" s="20">
        <v>0</v>
      </c>
      <c r="N4003" s="21">
        <v>1089344.32</v>
      </c>
      <c r="O4003" s="21">
        <v>0</v>
      </c>
      <c r="P4003" s="21">
        <v>0</v>
      </c>
      <c r="Q4003" s="21">
        <v>9094.25</v>
      </c>
      <c r="R4003" s="21">
        <v>75864.12</v>
      </c>
      <c r="S4003" s="21">
        <v>1348.46</v>
      </c>
      <c r="T4003" s="21">
        <v>1175651.1499999999</v>
      </c>
      <c r="U4003" s="21">
        <v>-318733.43</v>
      </c>
      <c r="V4003" s="21">
        <v>-49501.47</v>
      </c>
      <c r="W4003" s="20">
        <v>807416.25</v>
      </c>
      <c r="X4003" s="20">
        <v>478222.15648000001</v>
      </c>
      <c r="Y4003" s="20">
        <v>7</v>
      </c>
      <c r="Z4003" s="20">
        <v>68317.450925714293</v>
      </c>
      <c r="AA4003" s="45">
        <f t="shared" si="124"/>
        <v>1175651.1499999999</v>
      </c>
      <c r="AB4003" t="b">
        <f t="shared" si="125"/>
        <v>1</v>
      </c>
    </row>
    <row r="4004" spans="1:28" customFormat="1" ht="14.5" x14ac:dyDescent="0.35">
      <c r="A4004" s="19" t="s">
        <v>18160</v>
      </c>
      <c r="B4004" s="19" t="s">
        <v>18161</v>
      </c>
      <c r="C4004" s="19" t="s">
        <v>17043</v>
      </c>
      <c r="D4004" s="19" t="s">
        <v>17826</v>
      </c>
      <c r="E4004" s="41">
        <v>1537370003</v>
      </c>
      <c r="F4004" s="19" t="s">
        <v>1050</v>
      </c>
      <c r="G4004" s="19" t="s">
        <v>7063</v>
      </c>
      <c r="H4004" s="19" t="s">
        <v>7064</v>
      </c>
      <c r="I4004" s="24"/>
      <c r="J4004" s="24"/>
      <c r="K4004" s="19" t="s">
        <v>61</v>
      </c>
      <c r="L4004" s="20">
        <v>45179</v>
      </c>
      <c r="M4004" s="20">
        <v>0</v>
      </c>
      <c r="N4004" s="21">
        <v>1780233.05</v>
      </c>
      <c r="O4004" s="21">
        <v>0</v>
      </c>
      <c r="P4004" s="21">
        <v>-684780.92</v>
      </c>
      <c r="Q4004" s="21">
        <v>7460.06</v>
      </c>
      <c r="R4004" s="21">
        <v>75864.12</v>
      </c>
      <c r="S4004" s="21">
        <v>0</v>
      </c>
      <c r="T4004" s="21">
        <v>1178776.31</v>
      </c>
      <c r="U4004" s="21">
        <v>-381721.36</v>
      </c>
      <c r="V4004" s="21">
        <v>-21960.13</v>
      </c>
      <c r="W4004" s="20">
        <v>775094.82</v>
      </c>
      <c r="X4004" s="20">
        <v>781522.30894999998</v>
      </c>
      <c r="Y4004" s="20">
        <v>13</v>
      </c>
      <c r="Z4004" s="20">
        <v>60117.100688461534</v>
      </c>
      <c r="AA4004" s="45">
        <f t="shared" si="124"/>
        <v>1178776.31</v>
      </c>
      <c r="AB4004" t="b">
        <f t="shared" si="125"/>
        <v>1</v>
      </c>
    </row>
    <row r="4005" spans="1:28" customFormat="1" ht="14.5" x14ac:dyDescent="0.35">
      <c r="A4005" s="19" t="s">
        <v>18160</v>
      </c>
      <c r="B4005" s="19" t="s">
        <v>18161</v>
      </c>
      <c r="C4005" s="19" t="s">
        <v>17043</v>
      </c>
      <c r="D4005" s="19" t="s">
        <v>17826</v>
      </c>
      <c r="E4005" s="41">
        <v>1537370004</v>
      </c>
      <c r="F4005" s="19" t="s">
        <v>1050</v>
      </c>
      <c r="G4005" s="19"/>
      <c r="H4005" s="19"/>
      <c r="I4005" s="24"/>
      <c r="J4005" s="24"/>
      <c r="K4005" s="19" t="s">
        <v>61</v>
      </c>
      <c r="L4005" s="20">
        <v>849</v>
      </c>
      <c r="M4005" s="20">
        <v>0</v>
      </c>
      <c r="N4005" s="21">
        <v>34232.78</v>
      </c>
      <c r="O4005" s="21">
        <v>0</v>
      </c>
      <c r="P4005" s="21">
        <v>0</v>
      </c>
      <c r="Q4005" s="21">
        <v>0</v>
      </c>
      <c r="R4005" s="21">
        <v>0</v>
      </c>
      <c r="S4005" s="21">
        <v>0</v>
      </c>
      <c r="T4005" s="21">
        <v>34232.78</v>
      </c>
      <c r="U4005" s="21">
        <v>0</v>
      </c>
      <c r="V4005" s="21">
        <v>0</v>
      </c>
      <c r="W4005" s="20">
        <v>34232.78</v>
      </c>
      <c r="X4005" s="20">
        <v>15028.190420000001</v>
      </c>
      <c r="Y4005" s="20">
        <v>0</v>
      </c>
      <c r="Z4005" s="20"/>
      <c r="AA4005" s="45">
        <f t="shared" si="124"/>
        <v>34232.78</v>
      </c>
      <c r="AB4005" t="b">
        <f t="shared" si="125"/>
        <v>1</v>
      </c>
    </row>
    <row r="4006" spans="1:28" customFormat="1" ht="14.5" x14ac:dyDescent="0.35">
      <c r="A4006" s="19" t="s">
        <v>18150</v>
      </c>
      <c r="B4006" s="19" t="s">
        <v>18151</v>
      </c>
      <c r="C4006" s="19" t="s">
        <v>16700</v>
      </c>
      <c r="D4006" s="19" t="s">
        <v>17573</v>
      </c>
      <c r="E4006" s="41">
        <v>1537530001</v>
      </c>
      <c r="F4006" s="19" t="s">
        <v>3439</v>
      </c>
      <c r="G4006" s="19" t="s">
        <v>13497</v>
      </c>
      <c r="H4006" s="19" t="s">
        <v>13498</v>
      </c>
      <c r="I4006" s="24"/>
      <c r="J4006" s="24"/>
      <c r="K4006" s="19" t="s">
        <v>61</v>
      </c>
      <c r="L4006" s="20">
        <v>14224</v>
      </c>
      <c r="M4006" s="20">
        <v>0</v>
      </c>
      <c r="N4006" s="21">
        <v>561800</v>
      </c>
      <c r="O4006" s="21">
        <v>-803.78</v>
      </c>
      <c r="P4006" s="21">
        <v>0</v>
      </c>
      <c r="Q4006" s="21">
        <v>0</v>
      </c>
      <c r="R4006" s="21">
        <v>75864.12</v>
      </c>
      <c r="S4006" s="21">
        <v>0</v>
      </c>
      <c r="T4006" s="21">
        <v>636860.34</v>
      </c>
      <c r="U4006" s="21">
        <v>-207363.67</v>
      </c>
      <c r="V4006" s="21">
        <v>-18287.36</v>
      </c>
      <c r="W4006" s="20">
        <v>411209.31</v>
      </c>
      <c r="X4006" s="20">
        <v>246630.2</v>
      </c>
      <c r="Y4006" s="20">
        <v>5</v>
      </c>
      <c r="Z4006" s="20">
        <v>49326.04</v>
      </c>
      <c r="AA4006" s="45">
        <f t="shared" si="124"/>
        <v>636860.34</v>
      </c>
      <c r="AB4006" t="b">
        <f t="shared" si="125"/>
        <v>1</v>
      </c>
    </row>
    <row r="4007" spans="1:28" customFormat="1" ht="14.5" x14ac:dyDescent="0.35">
      <c r="A4007" s="19" t="s">
        <v>18160</v>
      </c>
      <c r="B4007" s="19" t="s">
        <v>18161</v>
      </c>
      <c r="C4007" s="19" t="s">
        <v>17043</v>
      </c>
      <c r="D4007" s="19" t="s">
        <v>17826</v>
      </c>
      <c r="E4007" s="41">
        <v>1537880001</v>
      </c>
      <c r="F4007" s="19" t="s">
        <v>17048</v>
      </c>
      <c r="G4007" s="19" t="s">
        <v>7065</v>
      </c>
      <c r="H4007" s="19" t="s">
        <v>7066</v>
      </c>
      <c r="I4007" s="24"/>
      <c r="J4007" s="24"/>
      <c r="K4007" s="19" t="s">
        <v>61</v>
      </c>
      <c r="L4007" s="20">
        <v>15000</v>
      </c>
      <c r="M4007" s="20">
        <v>0</v>
      </c>
      <c r="N4007" s="21">
        <v>589174.43000000005</v>
      </c>
      <c r="O4007" s="21">
        <v>0</v>
      </c>
      <c r="P4007" s="21">
        <v>0</v>
      </c>
      <c r="Q4007" s="21">
        <v>0</v>
      </c>
      <c r="R4007" s="21">
        <v>0</v>
      </c>
      <c r="S4007" s="21">
        <v>1577.3</v>
      </c>
      <c r="T4007" s="21">
        <v>590751.73</v>
      </c>
      <c r="U4007" s="21">
        <v>-199082.78</v>
      </c>
      <c r="V4007" s="21">
        <v>-15267.18</v>
      </c>
      <c r="W4007" s="20">
        <v>376401.77</v>
      </c>
      <c r="X4007" s="20">
        <v>258647.57477000001</v>
      </c>
      <c r="Y4007" s="20">
        <v>6</v>
      </c>
      <c r="Z4007" s="20">
        <v>43107.929128333337</v>
      </c>
      <c r="AA4007" s="45">
        <f t="shared" si="124"/>
        <v>590751.7300000001</v>
      </c>
      <c r="AB4007" t="b">
        <f t="shared" si="125"/>
        <v>1</v>
      </c>
    </row>
    <row r="4008" spans="1:28" customFormat="1" ht="14.5" x14ac:dyDescent="0.35">
      <c r="A4008" s="19" t="s">
        <v>18154</v>
      </c>
      <c r="B4008" s="19" t="s">
        <v>18155</v>
      </c>
      <c r="C4008" s="19" t="s">
        <v>16824</v>
      </c>
      <c r="D4008" s="19" t="s">
        <v>17673</v>
      </c>
      <c r="E4008" s="41">
        <v>1537960002</v>
      </c>
      <c r="F4008" s="19" t="s">
        <v>2357</v>
      </c>
      <c r="G4008" s="19" t="s">
        <v>10542</v>
      </c>
      <c r="H4008" s="19" t="s">
        <v>10543</v>
      </c>
      <c r="I4008" s="24"/>
      <c r="J4008" s="24"/>
      <c r="K4008" s="19" t="s">
        <v>61</v>
      </c>
      <c r="L4008" s="20">
        <v>21200</v>
      </c>
      <c r="M4008" s="20">
        <v>0</v>
      </c>
      <c r="N4008" s="21">
        <v>696339.28</v>
      </c>
      <c r="O4008" s="21">
        <v>0</v>
      </c>
      <c r="P4008" s="21">
        <v>0</v>
      </c>
      <c r="Q4008" s="21">
        <v>6087.84</v>
      </c>
      <c r="R4008" s="21">
        <v>0</v>
      </c>
      <c r="S4008" s="21">
        <v>0</v>
      </c>
      <c r="T4008" s="21">
        <v>702427.12</v>
      </c>
      <c r="U4008" s="21">
        <v>-149967.29999999999</v>
      </c>
      <c r="V4008" s="21">
        <v>-1407.62</v>
      </c>
      <c r="W4008" s="20">
        <v>551052.19999999995</v>
      </c>
      <c r="X4008" s="20">
        <v>305692.94391999999</v>
      </c>
      <c r="Y4008" s="20">
        <v>6</v>
      </c>
      <c r="Z4008" s="20">
        <v>50948.823986666663</v>
      </c>
      <c r="AA4008" s="45">
        <f t="shared" si="124"/>
        <v>702427.12</v>
      </c>
      <c r="AB4008" t="b">
        <f t="shared" si="125"/>
        <v>1</v>
      </c>
    </row>
    <row r="4009" spans="1:28" customFormat="1" ht="14.5" x14ac:dyDescent="0.35">
      <c r="A4009" s="19" t="s">
        <v>18160</v>
      </c>
      <c r="B4009" s="19" t="s">
        <v>18161</v>
      </c>
      <c r="C4009" s="19" t="s">
        <v>17043</v>
      </c>
      <c r="D4009" s="19" t="s">
        <v>17826</v>
      </c>
      <c r="E4009" s="41">
        <v>1538260001</v>
      </c>
      <c r="F4009" s="19" t="s">
        <v>1051</v>
      </c>
      <c r="G4009" s="19" t="s">
        <v>7067</v>
      </c>
      <c r="H4009" s="19" t="s">
        <v>7068</v>
      </c>
      <c r="I4009" s="24"/>
      <c r="J4009" s="24"/>
      <c r="K4009" s="19" t="s">
        <v>61</v>
      </c>
      <c r="L4009" s="20">
        <v>24149</v>
      </c>
      <c r="M4009" s="20">
        <v>0</v>
      </c>
      <c r="N4009" s="21">
        <v>921082.85</v>
      </c>
      <c r="O4009" s="21">
        <v>0</v>
      </c>
      <c r="P4009" s="21">
        <v>0</v>
      </c>
      <c r="Q4009" s="21">
        <v>0</v>
      </c>
      <c r="R4009" s="21">
        <v>0</v>
      </c>
      <c r="S4009" s="21">
        <v>0</v>
      </c>
      <c r="T4009" s="21">
        <v>921082.85</v>
      </c>
      <c r="U4009" s="21">
        <v>-384727.8</v>
      </c>
      <c r="V4009" s="21">
        <v>-49955.3</v>
      </c>
      <c r="W4009" s="20">
        <v>486399.75</v>
      </c>
      <c r="X4009" s="20">
        <v>404355.37115000002</v>
      </c>
      <c r="Y4009" s="20">
        <v>7</v>
      </c>
      <c r="Z4009" s="20">
        <v>57765.053021428575</v>
      </c>
      <c r="AA4009" s="45">
        <f t="shared" si="124"/>
        <v>921082.85</v>
      </c>
      <c r="AB4009" t="b">
        <f t="shared" si="125"/>
        <v>1</v>
      </c>
    </row>
    <row r="4010" spans="1:28" customFormat="1" ht="14.5" x14ac:dyDescent="0.35">
      <c r="A4010" s="19" t="s">
        <v>18160</v>
      </c>
      <c r="B4010" s="19" t="s">
        <v>18161</v>
      </c>
      <c r="C4010" s="19" t="s">
        <v>17043</v>
      </c>
      <c r="D4010" s="19" t="s">
        <v>17826</v>
      </c>
      <c r="E4010" s="41">
        <v>1538260002</v>
      </c>
      <c r="F4010" s="19" t="s">
        <v>1051</v>
      </c>
      <c r="G4010" s="19" t="s">
        <v>7067</v>
      </c>
      <c r="H4010" s="19" t="s">
        <v>7068</v>
      </c>
      <c r="I4010" s="24"/>
      <c r="J4010" s="24"/>
      <c r="K4010" s="19" t="s">
        <v>61</v>
      </c>
      <c r="L4010" s="20">
        <v>675</v>
      </c>
      <c r="M4010" s="20">
        <v>0</v>
      </c>
      <c r="N4010" s="21">
        <v>46931.89</v>
      </c>
      <c r="O4010" s="21">
        <v>0</v>
      </c>
      <c r="P4010" s="21">
        <v>0</v>
      </c>
      <c r="Q4010" s="21">
        <v>0</v>
      </c>
      <c r="R4010" s="21">
        <v>0</v>
      </c>
      <c r="S4010" s="21">
        <v>0</v>
      </c>
      <c r="T4010" s="21">
        <v>46931.89</v>
      </c>
      <c r="U4010" s="21">
        <v>-3346.4</v>
      </c>
      <c r="V4010" s="21">
        <v>-2249</v>
      </c>
      <c r="W4010" s="20">
        <v>41336.49</v>
      </c>
      <c r="X4010" s="20">
        <v>20603.099709999999</v>
      </c>
      <c r="Y4010" s="20">
        <v>1</v>
      </c>
      <c r="Z4010" s="20">
        <v>20603.099709999999</v>
      </c>
      <c r="AA4010" s="45">
        <f t="shared" si="124"/>
        <v>46931.89</v>
      </c>
      <c r="AB4010" t="b">
        <f t="shared" si="125"/>
        <v>1</v>
      </c>
    </row>
    <row r="4011" spans="1:28" customFormat="1" ht="14.5" x14ac:dyDescent="0.35">
      <c r="A4011" s="19" t="s">
        <v>18154</v>
      </c>
      <c r="B4011" s="19" t="s">
        <v>18155</v>
      </c>
      <c r="C4011" s="19" t="s">
        <v>16842</v>
      </c>
      <c r="D4011" s="19" t="s">
        <v>17690</v>
      </c>
      <c r="E4011" s="41">
        <v>1538420001</v>
      </c>
      <c r="F4011" s="19" t="s">
        <v>2469</v>
      </c>
      <c r="G4011" s="19" t="s">
        <v>10884</v>
      </c>
      <c r="H4011" s="19" t="s">
        <v>10885</v>
      </c>
      <c r="I4011" s="24"/>
      <c r="J4011" s="24"/>
      <c r="K4011" s="19" t="s">
        <v>61</v>
      </c>
      <c r="L4011" s="20">
        <v>20000</v>
      </c>
      <c r="M4011" s="20">
        <v>0</v>
      </c>
      <c r="N4011" s="21">
        <v>593609.17000000004</v>
      </c>
      <c r="O4011" s="21">
        <v>0</v>
      </c>
      <c r="P4011" s="21">
        <v>0</v>
      </c>
      <c r="Q4011" s="21">
        <v>0</v>
      </c>
      <c r="R4011" s="21">
        <v>0</v>
      </c>
      <c r="S4011" s="21">
        <v>9346.75</v>
      </c>
      <c r="T4011" s="21">
        <v>602955.92000000004</v>
      </c>
      <c r="U4011" s="21">
        <v>-185956.9</v>
      </c>
      <c r="V4011" s="21">
        <v>-26092.05</v>
      </c>
      <c r="W4011" s="20">
        <v>390906.97</v>
      </c>
      <c r="X4011" s="20">
        <v>260594.42563000001</v>
      </c>
      <c r="Y4011" s="20">
        <v>8</v>
      </c>
      <c r="Z4011" s="20">
        <v>32574.303203750002</v>
      </c>
      <c r="AA4011" s="45">
        <f t="shared" si="124"/>
        <v>602955.92000000004</v>
      </c>
      <c r="AB4011" t="b">
        <f t="shared" si="125"/>
        <v>1</v>
      </c>
    </row>
    <row r="4012" spans="1:28" customFormat="1" ht="14.5" x14ac:dyDescent="0.35">
      <c r="A4012" s="19" t="s">
        <v>18158</v>
      </c>
      <c r="B4012" s="19" t="s">
        <v>18159</v>
      </c>
      <c r="C4012" s="19" t="s">
        <v>16982</v>
      </c>
      <c r="D4012" s="19" t="s">
        <v>17802</v>
      </c>
      <c r="E4012" s="41">
        <v>1538500001</v>
      </c>
      <c r="F4012" s="19" t="s">
        <v>360</v>
      </c>
      <c r="G4012" s="19" t="s">
        <v>5182</v>
      </c>
      <c r="H4012" s="19" t="s">
        <v>5183</v>
      </c>
      <c r="I4012" s="24"/>
      <c r="J4012" s="24"/>
      <c r="K4012" s="19" t="s">
        <v>61</v>
      </c>
      <c r="L4012" s="20">
        <v>16701</v>
      </c>
      <c r="M4012" s="20">
        <v>0</v>
      </c>
      <c r="N4012" s="21">
        <v>535968.67000000004</v>
      </c>
      <c r="O4012" s="21">
        <v>0</v>
      </c>
      <c r="P4012" s="21">
        <v>0</v>
      </c>
      <c r="Q4012" s="21">
        <v>0</v>
      </c>
      <c r="R4012" s="21">
        <v>0</v>
      </c>
      <c r="S4012" s="21">
        <v>0</v>
      </c>
      <c r="T4012" s="21">
        <v>535968.67000000004</v>
      </c>
      <c r="U4012" s="21">
        <v>-166697.28</v>
      </c>
      <c r="V4012" s="21">
        <v>-28546.73</v>
      </c>
      <c r="W4012" s="20">
        <v>340724.66</v>
      </c>
      <c r="X4012" s="20">
        <v>235290.24613000001</v>
      </c>
      <c r="Y4012" s="20">
        <v>4</v>
      </c>
      <c r="Z4012" s="20">
        <v>58822.561532500004</v>
      </c>
      <c r="AA4012" s="45">
        <f t="shared" si="124"/>
        <v>535968.67000000004</v>
      </c>
      <c r="AB4012" t="b">
        <f t="shared" si="125"/>
        <v>1</v>
      </c>
    </row>
    <row r="4013" spans="1:28" customFormat="1" ht="14.5" x14ac:dyDescent="0.35">
      <c r="A4013" s="19" t="s">
        <v>18158</v>
      </c>
      <c r="B4013" s="19" t="s">
        <v>18159</v>
      </c>
      <c r="C4013" s="19" t="s">
        <v>16982</v>
      </c>
      <c r="D4013" s="19" t="s">
        <v>17802</v>
      </c>
      <c r="E4013" s="41">
        <v>1538690001</v>
      </c>
      <c r="F4013" s="19" t="s">
        <v>361</v>
      </c>
      <c r="G4013" s="19" t="s">
        <v>5184</v>
      </c>
      <c r="H4013" s="19" t="s">
        <v>5185</v>
      </c>
      <c r="I4013" s="24"/>
      <c r="J4013" s="24"/>
      <c r="K4013" s="19" t="s">
        <v>61</v>
      </c>
      <c r="L4013" s="20">
        <v>13000</v>
      </c>
      <c r="M4013" s="20">
        <v>0</v>
      </c>
      <c r="N4013" s="21">
        <v>451637.45</v>
      </c>
      <c r="O4013" s="21">
        <v>-2032.02</v>
      </c>
      <c r="P4013" s="21">
        <v>-55414.84</v>
      </c>
      <c r="Q4013" s="21">
        <v>3337.57</v>
      </c>
      <c r="R4013" s="21">
        <v>0</v>
      </c>
      <c r="S4013" s="21">
        <v>0</v>
      </c>
      <c r="T4013" s="21">
        <v>397528.16</v>
      </c>
      <c r="U4013" s="21">
        <v>-134014.45000000001</v>
      </c>
      <c r="V4013" s="21">
        <v>-10361.879999999999</v>
      </c>
      <c r="W4013" s="20">
        <v>253151.83</v>
      </c>
      <c r="X4013" s="20">
        <v>198268.84054999999</v>
      </c>
      <c r="Y4013" s="20">
        <v>5</v>
      </c>
      <c r="Z4013" s="20">
        <v>39653.768109999997</v>
      </c>
      <c r="AA4013" s="45">
        <f t="shared" si="124"/>
        <v>397528.16</v>
      </c>
      <c r="AB4013" t="b">
        <f t="shared" si="125"/>
        <v>1</v>
      </c>
    </row>
    <row r="4014" spans="1:28" customFormat="1" ht="14.5" x14ac:dyDescent="0.35">
      <c r="A4014" s="19" t="s">
        <v>18158</v>
      </c>
      <c r="B4014" s="19" t="s">
        <v>18159</v>
      </c>
      <c r="C4014" s="19" t="s">
        <v>16982</v>
      </c>
      <c r="D4014" s="19" t="s">
        <v>17802</v>
      </c>
      <c r="E4014" s="41">
        <v>1538770001</v>
      </c>
      <c r="F4014" s="19" t="s">
        <v>362</v>
      </c>
      <c r="G4014" s="19" t="s">
        <v>5001</v>
      </c>
      <c r="H4014" s="19" t="s">
        <v>5002</v>
      </c>
      <c r="I4014" s="24"/>
      <c r="J4014" s="24"/>
      <c r="K4014" s="19" t="s">
        <v>61</v>
      </c>
      <c r="L4014" s="20">
        <v>6444</v>
      </c>
      <c r="M4014" s="20">
        <v>0</v>
      </c>
      <c r="N4014" s="21">
        <v>254747.28</v>
      </c>
      <c r="O4014" s="21">
        <v>0</v>
      </c>
      <c r="P4014" s="21">
        <v>-135635.54</v>
      </c>
      <c r="Q4014" s="21">
        <v>0</v>
      </c>
      <c r="R4014" s="21">
        <v>0</v>
      </c>
      <c r="S4014" s="21">
        <v>47.87</v>
      </c>
      <c r="T4014" s="21">
        <v>119159.61</v>
      </c>
      <c r="U4014" s="21">
        <v>-79014.8</v>
      </c>
      <c r="V4014" s="21">
        <v>20501.39</v>
      </c>
      <c r="W4014" s="20">
        <v>60646.2</v>
      </c>
      <c r="X4014" s="20">
        <v>111834.05592</v>
      </c>
      <c r="Y4014" s="20">
        <v>5</v>
      </c>
      <c r="Z4014" s="20">
        <v>22366.811183999998</v>
      </c>
      <c r="AA4014" s="45">
        <f t="shared" si="124"/>
        <v>119159.60999999999</v>
      </c>
      <c r="AB4014" t="b">
        <f t="shared" si="125"/>
        <v>1</v>
      </c>
    </row>
    <row r="4015" spans="1:28" customFormat="1" ht="14.5" x14ac:dyDescent="0.35">
      <c r="A4015" s="19" t="s">
        <v>18156</v>
      </c>
      <c r="B4015" s="19" t="s">
        <v>18157</v>
      </c>
      <c r="C4015" s="19" t="s">
        <v>16900</v>
      </c>
      <c r="D4015" s="19" t="s">
        <v>17719</v>
      </c>
      <c r="E4015" s="41">
        <v>1538850001</v>
      </c>
      <c r="F4015" s="19" t="s">
        <v>1968</v>
      </c>
      <c r="G4015" s="19" t="s">
        <v>9526</v>
      </c>
      <c r="H4015" s="19" t="s">
        <v>9527</v>
      </c>
      <c r="I4015" s="24"/>
      <c r="J4015" s="24"/>
      <c r="K4015" s="19" t="s">
        <v>63</v>
      </c>
      <c r="L4015" s="20">
        <v>0</v>
      </c>
      <c r="M4015" s="20">
        <v>12590</v>
      </c>
      <c r="N4015" s="21">
        <v>922310.09</v>
      </c>
      <c r="O4015" s="21">
        <v>0</v>
      </c>
      <c r="P4015" s="21">
        <v>0</v>
      </c>
      <c r="Q4015" s="21">
        <v>0</v>
      </c>
      <c r="R4015" s="21">
        <v>0</v>
      </c>
      <c r="S4015" s="21">
        <v>0</v>
      </c>
      <c r="T4015" s="21">
        <v>922310.09</v>
      </c>
      <c r="U4015" s="21">
        <v>0</v>
      </c>
      <c r="V4015" s="21">
        <v>-44019.61</v>
      </c>
      <c r="W4015" s="20">
        <v>878290.48</v>
      </c>
      <c r="X4015" s="20">
        <v>404894.12951</v>
      </c>
      <c r="Y4015" s="20">
        <v>2</v>
      </c>
      <c r="Z4015" s="20">
        <v>202447.064755</v>
      </c>
      <c r="AA4015" s="45">
        <f t="shared" si="124"/>
        <v>922310.09</v>
      </c>
      <c r="AB4015" t="b">
        <f t="shared" si="125"/>
        <v>1</v>
      </c>
    </row>
    <row r="4016" spans="1:28" customFormat="1" ht="14.5" x14ac:dyDescent="0.35">
      <c r="A4016" s="19" t="s">
        <v>18154</v>
      </c>
      <c r="B4016" s="19" t="s">
        <v>18155</v>
      </c>
      <c r="C4016" s="19" t="s">
        <v>16869</v>
      </c>
      <c r="D4016" s="19" t="s">
        <v>17894</v>
      </c>
      <c r="E4016" s="41">
        <v>1539070002</v>
      </c>
      <c r="F4016" s="19" t="s">
        <v>1614</v>
      </c>
      <c r="G4016" s="19" t="s">
        <v>8618</v>
      </c>
      <c r="H4016" s="19" t="s">
        <v>8619</v>
      </c>
      <c r="I4016" s="24"/>
      <c r="J4016" s="24"/>
      <c r="K4016" s="19" t="s">
        <v>61</v>
      </c>
      <c r="L4016" s="20">
        <v>17441</v>
      </c>
      <c r="M4016" s="20">
        <v>0</v>
      </c>
      <c r="N4016" s="21">
        <v>570368.54</v>
      </c>
      <c r="O4016" s="21">
        <v>0</v>
      </c>
      <c r="P4016" s="21">
        <v>-193055.99</v>
      </c>
      <c r="Q4016" s="21">
        <v>7597.21</v>
      </c>
      <c r="R4016" s="21">
        <v>107474.24000000001</v>
      </c>
      <c r="S4016" s="21">
        <v>0</v>
      </c>
      <c r="T4016" s="21">
        <v>492384</v>
      </c>
      <c r="U4016" s="21">
        <v>-215268.59</v>
      </c>
      <c r="V4016" s="21">
        <v>-10270.64</v>
      </c>
      <c r="W4016" s="20">
        <v>266844.77</v>
      </c>
      <c r="X4016" s="20">
        <v>250391.78906000001</v>
      </c>
      <c r="Y4016" s="20">
        <v>11</v>
      </c>
      <c r="Z4016" s="20">
        <v>22762.889914545456</v>
      </c>
      <c r="AA4016" s="45">
        <f t="shared" si="124"/>
        <v>492384.00000000006</v>
      </c>
      <c r="AB4016" t="b">
        <f t="shared" si="125"/>
        <v>1</v>
      </c>
    </row>
    <row r="4017" spans="1:28" customFormat="1" ht="14.5" x14ac:dyDescent="0.35">
      <c r="A4017" s="19" t="s">
        <v>18160</v>
      </c>
      <c r="B4017" s="19" t="s">
        <v>18161</v>
      </c>
      <c r="C4017" s="19" t="s">
        <v>17058</v>
      </c>
      <c r="D4017" s="19" t="s">
        <v>17862</v>
      </c>
      <c r="E4017" s="41">
        <v>1539230001</v>
      </c>
      <c r="F4017" s="19" t="s">
        <v>219</v>
      </c>
      <c r="G4017" s="19" t="s">
        <v>6299</v>
      </c>
      <c r="H4017" s="19" t="s">
        <v>6300</v>
      </c>
      <c r="I4017" s="24"/>
      <c r="J4017" s="24"/>
      <c r="K4017" s="19" t="s">
        <v>61</v>
      </c>
      <c r="L4017" s="20">
        <v>8245</v>
      </c>
      <c r="M4017" s="20">
        <v>0</v>
      </c>
      <c r="N4017" s="21">
        <v>248987.66</v>
      </c>
      <c r="O4017" s="21">
        <v>0</v>
      </c>
      <c r="P4017" s="21">
        <v>-45512.72</v>
      </c>
      <c r="Q4017" s="21">
        <v>0</v>
      </c>
      <c r="R4017" s="21">
        <v>0</v>
      </c>
      <c r="S4017" s="21">
        <v>0</v>
      </c>
      <c r="T4017" s="21">
        <v>203474.94</v>
      </c>
      <c r="U4017" s="21">
        <v>-63497.02</v>
      </c>
      <c r="V4017" s="21">
        <v>-4338.9399999999996</v>
      </c>
      <c r="W4017" s="20">
        <v>135638.98000000001</v>
      </c>
      <c r="X4017" s="20">
        <v>109305.58274</v>
      </c>
      <c r="Y4017" s="20">
        <v>1</v>
      </c>
      <c r="Z4017" s="20">
        <v>109305.58274</v>
      </c>
      <c r="AA4017" s="45">
        <f t="shared" si="124"/>
        <v>203474.94</v>
      </c>
      <c r="AB4017" t="b">
        <f t="shared" si="125"/>
        <v>1</v>
      </c>
    </row>
    <row r="4018" spans="1:28" customFormat="1" ht="14.5" x14ac:dyDescent="0.35">
      <c r="A4018" s="19" t="s">
        <v>18154</v>
      </c>
      <c r="B4018" s="19" t="s">
        <v>18155</v>
      </c>
      <c r="C4018" s="19" t="s">
        <v>16824</v>
      </c>
      <c r="D4018" s="19" t="s">
        <v>17673</v>
      </c>
      <c r="E4018" s="41">
        <v>1539310001</v>
      </c>
      <c r="F4018" s="19" t="s">
        <v>18347</v>
      </c>
      <c r="G4018" s="19" t="s">
        <v>10544</v>
      </c>
      <c r="H4018" s="19" t="s">
        <v>10545</v>
      </c>
      <c r="I4018" s="24"/>
      <c r="J4018" s="24"/>
      <c r="K4018" s="19" t="s">
        <v>61</v>
      </c>
      <c r="L4018" s="20">
        <v>31000</v>
      </c>
      <c r="M4018" s="20">
        <v>524</v>
      </c>
      <c r="N4018" s="21">
        <v>878404.76</v>
      </c>
      <c r="O4018" s="21">
        <v>6430.05</v>
      </c>
      <c r="P4018" s="21">
        <v>-203511.03</v>
      </c>
      <c r="Q4018" s="21">
        <v>8908.7999999999993</v>
      </c>
      <c r="R4018" s="21">
        <v>151728.24</v>
      </c>
      <c r="S4018" s="21">
        <v>15458.74</v>
      </c>
      <c r="T4018" s="21">
        <v>857419.56</v>
      </c>
      <c r="U4018" s="21">
        <v>-394872.84</v>
      </c>
      <c r="V4018" s="21">
        <v>-23892.42</v>
      </c>
      <c r="W4018" s="20">
        <v>438654.3</v>
      </c>
      <c r="X4018" s="20">
        <v>385619.68964</v>
      </c>
      <c r="Y4018" s="20">
        <v>22</v>
      </c>
      <c r="Z4018" s="20">
        <v>17528.167710909092</v>
      </c>
      <c r="AA4018" s="45">
        <f t="shared" si="124"/>
        <v>857419.56</v>
      </c>
      <c r="AB4018" t="b">
        <f t="shared" si="125"/>
        <v>1</v>
      </c>
    </row>
    <row r="4019" spans="1:28" customFormat="1" ht="14.5" x14ac:dyDescent="0.35">
      <c r="A4019" s="19" t="s">
        <v>18154</v>
      </c>
      <c r="B4019" s="19" t="s">
        <v>18155</v>
      </c>
      <c r="C4019" s="19" t="s">
        <v>16824</v>
      </c>
      <c r="D4019" s="19" t="s">
        <v>17673</v>
      </c>
      <c r="E4019" s="41">
        <v>1539310002</v>
      </c>
      <c r="F4019" s="19" t="s">
        <v>2358</v>
      </c>
      <c r="G4019" s="19" t="s">
        <v>10544</v>
      </c>
      <c r="H4019" s="19" t="s">
        <v>10545</v>
      </c>
      <c r="I4019" s="24"/>
      <c r="J4019" s="24"/>
      <c r="K4019" s="19" t="s">
        <v>63</v>
      </c>
      <c r="L4019" s="20">
        <v>0</v>
      </c>
      <c r="M4019" s="20">
        <v>0</v>
      </c>
      <c r="N4019" s="21">
        <v>149831.16</v>
      </c>
      <c r="O4019" s="21">
        <v>0</v>
      </c>
      <c r="P4019" s="21">
        <v>0</v>
      </c>
      <c r="Q4019" s="21">
        <v>0</v>
      </c>
      <c r="R4019" s="21">
        <v>0</v>
      </c>
      <c r="S4019" s="21">
        <v>0</v>
      </c>
      <c r="T4019" s="21">
        <v>149831.16</v>
      </c>
      <c r="U4019" s="21">
        <v>0</v>
      </c>
      <c r="V4019" s="21">
        <v>-9287.24</v>
      </c>
      <c r="W4019" s="20">
        <v>140543.92000000001</v>
      </c>
      <c r="X4019" s="20">
        <v>65775.879239999995</v>
      </c>
      <c r="Y4019" s="20">
        <v>3</v>
      </c>
      <c r="Z4019" s="20">
        <v>21925.293079999999</v>
      </c>
      <c r="AA4019" s="45">
        <f t="shared" si="124"/>
        <v>149831.16</v>
      </c>
      <c r="AB4019" t="b">
        <f t="shared" si="125"/>
        <v>1</v>
      </c>
    </row>
    <row r="4020" spans="1:28" customFormat="1" ht="14.5" x14ac:dyDescent="0.35">
      <c r="A4020" s="19" t="s">
        <v>18152</v>
      </c>
      <c r="B4020" s="19" t="s">
        <v>18153</v>
      </c>
      <c r="C4020" s="19" t="s">
        <v>16735</v>
      </c>
      <c r="D4020" s="19" t="s">
        <v>17600</v>
      </c>
      <c r="E4020" s="41">
        <v>1539740001</v>
      </c>
      <c r="F4020" s="19" t="s">
        <v>17605</v>
      </c>
      <c r="G4020" s="19" t="s">
        <v>14565</v>
      </c>
      <c r="H4020" s="19" t="s">
        <v>14566</v>
      </c>
      <c r="I4020" s="24"/>
      <c r="J4020" s="24"/>
      <c r="K4020" s="19" t="s">
        <v>61</v>
      </c>
      <c r="L4020" s="20">
        <v>325</v>
      </c>
      <c r="M4020" s="20">
        <v>0</v>
      </c>
      <c r="N4020" s="21">
        <v>8591</v>
      </c>
      <c r="O4020" s="21">
        <v>0</v>
      </c>
      <c r="P4020" s="21">
        <v>0</v>
      </c>
      <c r="Q4020" s="21">
        <v>0</v>
      </c>
      <c r="R4020" s="21">
        <v>0</v>
      </c>
      <c r="S4020" s="21">
        <v>0</v>
      </c>
      <c r="T4020" s="21">
        <v>8591</v>
      </c>
      <c r="U4020" s="21">
        <v>0</v>
      </c>
      <c r="V4020" s="21">
        <v>-469.22</v>
      </c>
      <c r="W4020" s="20">
        <v>8121.78</v>
      </c>
      <c r="X4020" s="20">
        <v>3771.4490000000001</v>
      </c>
      <c r="Y4020" s="20">
        <v>2</v>
      </c>
      <c r="Z4020" s="20">
        <v>1885.7245</v>
      </c>
      <c r="AA4020" s="45">
        <f t="shared" si="124"/>
        <v>8591</v>
      </c>
      <c r="AB4020" t="b">
        <f t="shared" si="125"/>
        <v>1</v>
      </c>
    </row>
    <row r="4021" spans="1:28" customFormat="1" ht="14.5" x14ac:dyDescent="0.35">
      <c r="A4021" s="19" t="s">
        <v>18156</v>
      </c>
      <c r="B4021" s="19" t="s">
        <v>18157</v>
      </c>
      <c r="C4021" s="19" t="s">
        <v>16938</v>
      </c>
      <c r="D4021" s="19" t="s">
        <v>17759</v>
      </c>
      <c r="E4021" s="41">
        <v>1539900001</v>
      </c>
      <c r="F4021" s="19" t="s">
        <v>1815</v>
      </c>
      <c r="G4021" s="19" t="s">
        <v>9151</v>
      </c>
      <c r="H4021" s="19" t="s">
        <v>9152</v>
      </c>
      <c r="I4021" s="24"/>
      <c r="J4021" s="24"/>
      <c r="K4021" s="19" t="s">
        <v>61</v>
      </c>
      <c r="L4021" s="20">
        <v>10400</v>
      </c>
      <c r="M4021" s="20">
        <v>0</v>
      </c>
      <c r="N4021" s="21">
        <v>366361.08</v>
      </c>
      <c r="O4021" s="21">
        <v>0</v>
      </c>
      <c r="P4021" s="21">
        <v>-99753.51</v>
      </c>
      <c r="Q4021" s="21">
        <v>0</v>
      </c>
      <c r="R4021" s="21">
        <v>0</v>
      </c>
      <c r="S4021" s="21">
        <v>0</v>
      </c>
      <c r="T4021" s="21">
        <v>266607.57</v>
      </c>
      <c r="U4021" s="21">
        <v>-138283.76999999999</v>
      </c>
      <c r="V4021" s="21">
        <v>-15740.17</v>
      </c>
      <c r="W4021" s="20">
        <v>112583.63</v>
      </c>
      <c r="X4021" s="20">
        <v>160832.51412000001</v>
      </c>
      <c r="Y4021" s="20">
        <v>2</v>
      </c>
      <c r="Z4021" s="20">
        <v>80416.257060000004</v>
      </c>
      <c r="AA4021" s="45">
        <f t="shared" si="124"/>
        <v>266607.57</v>
      </c>
      <c r="AB4021" t="b">
        <f t="shared" si="125"/>
        <v>1</v>
      </c>
    </row>
    <row r="4022" spans="1:28" customFormat="1" ht="14.5" x14ac:dyDescent="0.35">
      <c r="A4022" s="19" t="s">
        <v>18158</v>
      </c>
      <c r="B4022" s="19" t="s">
        <v>18159</v>
      </c>
      <c r="C4022" s="19" t="s">
        <v>16982</v>
      </c>
      <c r="D4022" s="19" t="s">
        <v>17802</v>
      </c>
      <c r="E4022" s="41">
        <v>1540750001</v>
      </c>
      <c r="F4022" s="19" t="s">
        <v>363</v>
      </c>
      <c r="G4022" s="19" t="s">
        <v>5186</v>
      </c>
      <c r="H4022" s="19" t="s">
        <v>5187</v>
      </c>
      <c r="I4022" s="24"/>
      <c r="J4022" s="24"/>
      <c r="K4022" s="19" t="s">
        <v>61</v>
      </c>
      <c r="L4022" s="20">
        <v>2395</v>
      </c>
      <c r="M4022" s="20">
        <v>0</v>
      </c>
      <c r="N4022" s="21">
        <v>65892.820000000007</v>
      </c>
      <c r="O4022" s="21">
        <v>0</v>
      </c>
      <c r="P4022" s="21">
        <v>0</v>
      </c>
      <c r="Q4022" s="21">
        <v>0</v>
      </c>
      <c r="R4022" s="21">
        <v>0</v>
      </c>
      <c r="S4022" s="21">
        <v>0</v>
      </c>
      <c r="T4022" s="21">
        <v>65892.820000000007</v>
      </c>
      <c r="U4022" s="21">
        <v>0</v>
      </c>
      <c r="V4022" s="21">
        <v>-1752.76</v>
      </c>
      <c r="W4022" s="20">
        <v>64140.06</v>
      </c>
      <c r="X4022" s="20">
        <v>28926.947980000001</v>
      </c>
      <c r="Y4022" s="20">
        <v>2</v>
      </c>
      <c r="Z4022" s="20">
        <v>14463.47399</v>
      </c>
      <c r="AA4022" s="45">
        <f t="shared" si="124"/>
        <v>65892.820000000007</v>
      </c>
      <c r="AB4022" t="b">
        <f t="shared" si="125"/>
        <v>1</v>
      </c>
    </row>
    <row r="4023" spans="1:28" customFormat="1" ht="14.5" x14ac:dyDescent="0.35">
      <c r="A4023" s="19" t="s">
        <v>18148</v>
      </c>
      <c r="B4023" s="19" t="s">
        <v>18149</v>
      </c>
      <c r="C4023" s="19" t="s">
        <v>16602</v>
      </c>
      <c r="D4023" s="19" t="s">
        <v>17523</v>
      </c>
      <c r="E4023" s="41">
        <v>1540830001</v>
      </c>
      <c r="F4023" s="19" t="s">
        <v>17525</v>
      </c>
      <c r="G4023" s="19" t="s">
        <v>11943</v>
      </c>
      <c r="H4023" s="19" t="s">
        <v>11944</v>
      </c>
      <c r="I4023" s="24"/>
      <c r="J4023" s="24"/>
      <c r="K4023" s="19" t="s">
        <v>61</v>
      </c>
      <c r="L4023" s="20">
        <v>16627</v>
      </c>
      <c r="M4023" s="20">
        <v>0</v>
      </c>
      <c r="N4023" s="21">
        <v>590473.96</v>
      </c>
      <c r="O4023" s="21">
        <v>-705.26</v>
      </c>
      <c r="P4023" s="21">
        <v>0</v>
      </c>
      <c r="Q4023" s="21">
        <v>0</v>
      </c>
      <c r="R4023" s="21">
        <v>75864.12</v>
      </c>
      <c r="S4023" s="21">
        <v>0</v>
      </c>
      <c r="T4023" s="21">
        <v>665632.81999999995</v>
      </c>
      <c r="U4023" s="21">
        <v>-114666.5</v>
      </c>
      <c r="V4023" s="21">
        <v>-18405.599999999999</v>
      </c>
      <c r="W4023" s="20">
        <v>532560.72</v>
      </c>
      <c r="X4023" s="20">
        <v>259218.06844</v>
      </c>
      <c r="Y4023" s="20">
        <v>9</v>
      </c>
      <c r="Z4023" s="20">
        <v>28802.007604444443</v>
      </c>
      <c r="AA4023" s="45">
        <f t="shared" si="124"/>
        <v>665632.81999999995</v>
      </c>
      <c r="AB4023" t="b">
        <f t="shared" si="125"/>
        <v>1</v>
      </c>
    </row>
    <row r="4024" spans="1:28" customFormat="1" ht="14.5" x14ac:dyDescent="0.35">
      <c r="A4024" s="19" t="s">
        <v>18156</v>
      </c>
      <c r="B4024" s="19" t="s">
        <v>18157</v>
      </c>
      <c r="C4024" s="19" t="s">
        <v>16914</v>
      </c>
      <c r="D4024" s="19" t="s">
        <v>17737</v>
      </c>
      <c r="E4024" s="41">
        <v>1541800001</v>
      </c>
      <c r="F4024" s="19" t="s">
        <v>1816</v>
      </c>
      <c r="G4024" s="19" t="s">
        <v>9153</v>
      </c>
      <c r="H4024" s="19" t="s">
        <v>9154</v>
      </c>
      <c r="I4024" s="24"/>
      <c r="J4024" s="24"/>
      <c r="K4024" s="19" t="s">
        <v>61</v>
      </c>
      <c r="L4024" s="20">
        <v>19213</v>
      </c>
      <c r="M4024" s="20">
        <v>0</v>
      </c>
      <c r="N4024" s="21">
        <v>582213.12</v>
      </c>
      <c r="O4024" s="21">
        <v>0</v>
      </c>
      <c r="P4024" s="21">
        <v>0</v>
      </c>
      <c r="Q4024" s="21">
        <v>6082.88</v>
      </c>
      <c r="R4024" s="21">
        <v>0</v>
      </c>
      <c r="S4024" s="21">
        <v>0</v>
      </c>
      <c r="T4024" s="21">
        <v>588296</v>
      </c>
      <c r="U4024" s="21">
        <v>-204448.92</v>
      </c>
      <c r="V4024" s="21">
        <v>-25978.91</v>
      </c>
      <c r="W4024" s="20">
        <v>357868.17</v>
      </c>
      <c r="X4024" s="20">
        <v>255591.55968000001</v>
      </c>
      <c r="Y4024" s="20">
        <v>6</v>
      </c>
      <c r="Z4024" s="20">
        <v>42598.593280000001</v>
      </c>
      <c r="AA4024" s="45">
        <f t="shared" si="124"/>
        <v>588296</v>
      </c>
      <c r="AB4024" t="b">
        <f t="shared" si="125"/>
        <v>1</v>
      </c>
    </row>
    <row r="4025" spans="1:28" customFormat="1" ht="14.5" x14ac:dyDescent="0.35">
      <c r="A4025" s="19" t="s">
        <v>18158</v>
      </c>
      <c r="B4025" s="19" t="s">
        <v>18159</v>
      </c>
      <c r="C4025" s="19" t="s">
        <v>16982</v>
      </c>
      <c r="D4025" s="19" t="s">
        <v>17802</v>
      </c>
      <c r="E4025" s="41">
        <v>1542100002</v>
      </c>
      <c r="F4025" s="19" t="s">
        <v>364</v>
      </c>
      <c r="G4025" s="19" t="s">
        <v>5188</v>
      </c>
      <c r="H4025" s="19" t="s">
        <v>5189</v>
      </c>
      <c r="I4025" s="24"/>
      <c r="J4025" s="24"/>
      <c r="K4025" s="19" t="s">
        <v>61</v>
      </c>
      <c r="L4025" s="20">
        <v>31085</v>
      </c>
      <c r="M4025" s="20">
        <v>0</v>
      </c>
      <c r="N4025" s="21">
        <v>1073527.5900000001</v>
      </c>
      <c r="O4025" s="21">
        <v>96.9</v>
      </c>
      <c r="P4025" s="21">
        <v>0</v>
      </c>
      <c r="Q4025" s="21">
        <v>6365.7</v>
      </c>
      <c r="R4025" s="21">
        <v>75864.12</v>
      </c>
      <c r="S4025" s="21">
        <v>0</v>
      </c>
      <c r="T4025" s="21">
        <v>1155854.31</v>
      </c>
      <c r="U4025" s="21">
        <v>-267636.76</v>
      </c>
      <c r="V4025" s="21">
        <v>-43385.75</v>
      </c>
      <c r="W4025" s="20">
        <v>844831.8</v>
      </c>
      <c r="X4025" s="20">
        <v>471278.61200999998</v>
      </c>
      <c r="Y4025" s="20">
        <v>10</v>
      </c>
      <c r="Z4025" s="20">
        <v>47127.861201</v>
      </c>
      <c r="AA4025" s="45">
        <f t="shared" si="124"/>
        <v>1155854.31</v>
      </c>
      <c r="AB4025" t="b">
        <f t="shared" si="125"/>
        <v>1</v>
      </c>
    </row>
    <row r="4026" spans="1:28" customFormat="1" ht="14.5" x14ac:dyDescent="0.35">
      <c r="A4026" s="19" t="s">
        <v>18152</v>
      </c>
      <c r="B4026" s="19" t="s">
        <v>18153</v>
      </c>
      <c r="C4026" s="19" t="s">
        <v>16783</v>
      </c>
      <c r="D4026" s="19" t="s">
        <v>17892</v>
      </c>
      <c r="E4026" s="41">
        <v>1542290001</v>
      </c>
      <c r="F4026" s="19" t="s">
        <v>3834</v>
      </c>
      <c r="G4026" s="19" t="s">
        <v>14567</v>
      </c>
      <c r="H4026" s="19" t="s">
        <v>14568</v>
      </c>
      <c r="I4026" s="24"/>
      <c r="J4026" s="24"/>
      <c r="K4026" s="19" t="s">
        <v>61</v>
      </c>
      <c r="L4026" s="20">
        <v>12000</v>
      </c>
      <c r="M4026" s="20">
        <v>0</v>
      </c>
      <c r="N4026" s="21">
        <v>391813.38</v>
      </c>
      <c r="O4026" s="21">
        <v>0</v>
      </c>
      <c r="P4026" s="21">
        <v>-178029.79</v>
      </c>
      <c r="Q4026" s="21">
        <v>0</v>
      </c>
      <c r="R4026" s="21">
        <v>1866.68</v>
      </c>
      <c r="S4026" s="21">
        <v>0</v>
      </c>
      <c r="T4026" s="21">
        <v>215650.27</v>
      </c>
      <c r="U4026" s="21">
        <v>-94113.2</v>
      </c>
      <c r="V4026" s="21">
        <v>-7426.16</v>
      </c>
      <c r="W4026" s="20">
        <v>114110.91</v>
      </c>
      <c r="X4026" s="20">
        <v>172006.07381999999</v>
      </c>
      <c r="Y4026" s="20">
        <v>7</v>
      </c>
      <c r="Z4026" s="20">
        <v>24572.296259999999</v>
      </c>
      <c r="AA4026" s="45">
        <f t="shared" si="124"/>
        <v>215650.27</v>
      </c>
      <c r="AB4026" t="b">
        <f t="shared" si="125"/>
        <v>1</v>
      </c>
    </row>
    <row r="4027" spans="1:28" customFormat="1" ht="14.5" x14ac:dyDescent="0.35">
      <c r="A4027" s="19" t="s">
        <v>18154</v>
      </c>
      <c r="B4027" s="19" t="s">
        <v>18155</v>
      </c>
      <c r="C4027" s="19" t="s">
        <v>16869</v>
      </c>
      <c r="D4027" s="19" t="s">
        <v>17894</v>
      </c>
      <c r="E4027" s="41">
        <v>1542880001</v>
      </c>
      <c r="F4027" s="19" t="s">
        <v>1678</v>
      </c>
      <c r="G4027" s="19" t="s">
        <v>8783</v>
      </c>
      <c r="H4027" s="19" t="s">
        <v>8784</v>
      </c>
      <c r="I4027" s="24"/>
      <c r="J4027" s="24"/>
      <c r="K4027" s="19" t="s">
        <v>61</v>
      </c>
      <c r="L4027" s="20">
        <v>19075</v>
      </c>
      <c r="M4027" s="20">
        <v>0</v>
      </c>
      <c r="N4027" s="21">
        <v>627735.34</v>
      </c>
      <c r="O4027" s="21">
        <v>0</v>
      </c>
      <c r="P4027" s="21">
        <v>-95762</v>
      </c>
      <c r="Q4027" s="21">
        <v>3484.24</v>
      </c>
      <c r="R4027" s="21">
        <v>0</v>
      </c>
      <c r="S4027" s="21">
        <v>3116.04</v>
      </c>
      <c r="T4027" s="21">
        <v>538573.62</v>
      </c>
      <c r="U4027" s="21">
        <v>-224425.15</v>
      </c>
      <c r="V4027" s="21">
        <v>-37144.9</v>
      </c>
      <c r="W4027" s="20">
        <v>277003.57</v>
      </c>
      <c r="X4027" s="20">
        <v>275575.81426000001</v>
      </c>
      <c r="Y4027" s="20">
        <v>6</v>
      </c>
      <c r="Z4027" s="20">
        <v>45929.302376666667</v>
      </c>
      <c r="AA4027" s="45">
        <f t="shared" si="124"/>
        <v>538573.62</v>
      </c>
      <c r="AB4027" t="b">
        <f t="shared" si="125"/>
        <v>1</v>
      </c>
    </row>
    <row r="4028" spans="1:28" customFormat="1" ht="14.5" x14ac:dyDescent="0.35">
      <c r="A4028" s="19" t="s">
        <v>18148</v>
      </c>
      <c r="B4028" s="19" t="s">
        <v>18149</v>
      </c>
      <c r="C4028" s="19" t="s">
        <v>16602</v>
      </c>
      <c r="D4028" s="19" t="s">
        <v>17523</v>
      </c>
      <c r="E4028" s="41">
        <v>1542960001</v>
      </c>
      <c r="F4028" s="19" t="s">
        <v>2868</v>
      </c>
      <c r="G4028" s="19" t="s">
        <v>11945</v>
      </c>
      <c r="H4028" s="19" t="s">
        <v>11946</v>
      </c>
      <c r="I4028" s="24"/>
      <c r="J4028" s="24"/>
      <c r="K4028" s="19" t="s">
        <v>61</v>
      </c>
      <c r="L4028" s="20">
        <v>1395</v>
      </c>
      <c r="M4028" s="20">
        <v>0</v>
      </c>
      <c r="N4028" s="21">
        <v>40242.97</v>
      </c>
      <c r="O4028" s="21">
        <v>0</v>
      </c>
      <c r="P4028" s="21">
        <v>-29503.83</v>
      </c>
      <c r="Q4028" s="21">
        <v>0</v>
      </c>
      <c r="R4028" s="21">
        <v>0</v>
      </c>
      <c r="S4028" s="21">
        <v>0</v>
      </c>
      <c r="T4028" s="21">
        <v>10739.14</v>
      </c>
      <c r="U4028" s="21">
        <v>-4311.2</v>
      </c>
      <c r="V4028" s="21">
        <v>-3033.5</v>
      </c>
      <c r="W4028" s="20">
        <v>3394.44</v>
      </c>
      <c r="X4028" s="20">
        <v>17666.663830000001</v>
      </c>
      <c r="Y4028" s="20">
        <v>2</v>
      </c>
      <c r="Z4028" s="20">
        <v>8833.3319150000007</v>
      </c>
      <c r="AA4028" s="45">
        <f t="shared" si="124"/>
        <v>10739.14</v>
      </c>
      <c r="AB4028" t="b">
        <f t="shared" si="125"/>
        <v>1</v>
      </c>
    </row>
    <row r="4029" spans="1:28" customFormat="1" ht="14.5" x14ac:dyDescent="0.35">
      <c r="A4029" s="19" t="s">
        <v>18154</v>
      </c>
      <c r="B4029" s="19" t="s">
        <v>18155</v>
      </c>
      <c r="C4029" s="19" t="s">
        <v>16815</v>
      </c>
      <c r="D4029" s="19" t="s">
        <v>17666</v>
      </c>
      <c r="E4029" s="41">
        <v>1543930001</v>
      </c>
      <c r="F4029" s="19" t="s">
        <v>1679</v>
      </c>
      <c r="G4029" s="19" t="s">
        <v>8785</v>
      </c>
      <c r="H4029" s="19" t="s">
        <v>8786</v>
      </c>
      <c r="I4029" s="24"/>
      <c r="J4029" s="24"/>
      <c r="K4029" s="19" t="s">
        <v>61</v>
      </c>
      <c r="L4029" s="20">
        <v>17783</v>
      </c>
      <c r="M4029" s="20">
        <v>0</v>
      </c>
      <c r="N4029" s="21">
        <v>461147.04</v>
      </c>
      <c r="O4029" s="21">
        <v>0</v>
      </c>
      <c r="P4029" s="21">
        <v>-169779.6</v>
      </c>
      <c r="Q4029" s="21">
        <v>0</v>
      </c>
      <c r="R4029" s="21">
        <v>0</v>
      </c>
      <c r="S4029" s="21">
        <v>0</v>
      </c>
      <c r="T4029" s="21">
        <v>291367.44</v>
      </c>
      <c r="U4029" s="21">
        <v>-227342.04</v>
      </c>
      <c r="V4029" s="21">
        <v>-84048.79</v>
      </c>
      <c r="W4029" s="20">
        <v>-20023.39</v>
      </c>
      <c r="X4029" s="20">
        <v>202443.55056</v>
      </c>
      <c r="Y4029" s="20">
        <v>3</v>
      </c>
      <c r="Z4029" s="20">
        <v>67481.183520000006</v>
      </c>
      <c r="AA4029" s="45">
        <f t="shared" si="124"/>
        <v>291367.43999999994</v>
      </c>
      <c r="AB4029" t="b">
        <f t="shared" si="125"/>
        <v>1</v>
      </c>
    </row>
    <row r="4030" spans="1:28" customFormat="1" ht="14.5" x14ac:dyDescent="0.35">
      <c r="A4030" s="19" t="s">
        <v>18154</v>
      </c>
      <c r="B4030" s="19" t="s">
        <v>18155</v>
      </c>
      <c r="C4030" s="19" t="s">
        <v>16842</v>
      </c>
      <c r="D4030" s="19" t="s">
        <v>17690</v>
      </c>
      <c r="E4030" s="41">
        <v>1544900001</v>
      </c>
      <c r="F4030" s="19" t="s">
        <v>2470</v>
      </c>
      <c r="G4030" s="19" t="s">
        <v>10886</v>
      </c>
      <c r="H4030" s="19" t="s">
        <v>10887</v>
      </c>
      <c r="I4030" s="24"/>
      <c r="J4030" s="24"/>
      <c r="K4030" s="19" t="s">
        <v>61</v>
      </c>
      <c r="L4030" s="20">
        <v>25897</v>
      </c>
      <c r="M4030" s="20">
        <v>0</v>
      </c>
      <c r="N4030" s="21">
        <v>735332.96</v>
      </c>
      <c r="O4030" s="21">
        <v>0</v>
      </c>
      <c r="P4030" s="21">
        <v>0</v>
      </c>
      <c r="Q4030" s="21">
        <v>0</v>
      </c>
      <c r="R4030" s="21">
        <v>44254</v>
      </c>
      <c r="S4030" s="21">
        <v>2399.8000000000002</v>
      </c>
      <c r="T4030" s="21">
        <v>781986.76</v>
      </c>
      <c r="U4030" s="21">
        <v>-358067.29</v>
      </c>
      <c r="V4030" s="21">
        <v>-30099.1</v>
      </c>
      <c r="W4030" s="20">
        <v>393820.37</v>
      </c>
      <c r="X4030" s="20">
        <v>322811.16944000003</v>
      </c>
      <c r="Y4030" s="20">
        <v>10</v>
      </c>
      <c r="Z4030" s="20">
        <v>32281.116944000001</v>
      </c>
      <c r="AA4030" s="45">
        <f t="shared" si="124"/>
        <v>781986.76</v>
      </c>
      <c r="AB4030" t="b">
        <f t="shared" si="125"/>
        <v>1</v>
      </c>
    </row>
    <row r="4031" spans="1:28" customFormat="1" ht="14.5" x14ac:dyDescent="0.35">
      <c r="A4031" s="19" t="s">
        <v>18160</v>
      </c>
      <c r="B4031" s="19" t="s">
        <v>18161</v>
      </c>
      <c r="C4031" s="19" t="s">
        <v>17118</v>
      </c>
      <c r="D4031" s="19" t="s">
        <v>17873</v>
      </c>
      <c r="E4031" s="41">
        <v>1545200001</v>
      </c>
      <c r="F4031" s="19" t="s">
        <v>1182</v>
      </c>
      <c r="G4031" s="19" t="s">
        <v>7436</v>
      </c>
      <c r="H4031" s="19" t="s">
        <v>7437</v>
      </c>
      <c r="I4031" s="24"/>
      <c r="J4031" s="24"/>
      <c r="K4031" s="19" t="s">
        <v>61</v>
      </c>
      <c r="L4031" s="20">
        <v>25000</v>
      </c>
      <c r="M4031" s="20">
        <v>0</v>
      </c>
      <c r="N4031" s="21">
        <v>965234.8</v>
      </c>
      <c r="O4031" s="21">
        <v>0</v>
      </c>
      <c r="P4031" s="21">
        <v>-12925.01</v>
      </c>
      <c r="Q4031" s="21">
        <v>0</v>
      </c>
      <c r="R4031" s="21">
        <v>0</v>
      </c>
      <c r="S4031" s="21">
        <v>0</v>
      </c>
      <c r="T4031" s="21">
        <v>952309.79</v>
      </c>
      <c r="U4031" s="21">
        <v>-192216.67</v>
      </c>
      <c r="V4031" s="21">
        <v>-13802.16</v>
      </c>
      <c r="W4031" s="20">
        <v>746290.96</v>
      </c>
      <c r="X4031" s="20">
        <v>423738.0772</v>
      </c>
      <c r="Y4031" s="20">
        <v>7</v>
      </c>
      <c r="Z4031" s="20">
        <v>60534.011028571425</v>
      </c>
      <c r="AA4031" s="45">
        <f t="shared" si="124"/>
        <v>952309.79</v>
      </c>
      <c r="AB4031" t="b">
        <f t="shared" si="125"/>
        <v>1</v>
      </c>
    </row>
    <row r="4032" spans="1:28" customFormat="1" ht="14.5" x14ac:dyDescent="0.35">
      <c r="A4032" s="19" t="s">
        <v>18156</v>
      </c>
      <c r="B4032" s="19" t="s">
        <v>18157</v>
      </c>
      <c r="C4032" s="19" t="s">
        <v>16923</v>
      </c>
      <c r="D4032" s="19" t="s">
        <v>17746</v>
      </c>
      <c r="E4032" s="41">
        <v>1545710001</v>
      </c>
      <c r="F4032" s="19" t="s">
        <v>2146</v>
      </c>
      <c r="G4032" s="19" t="s">
        <v>9988</v>
      </c>
      <c r="H4032" s="19" t="s">
        <v>9989</v>
      </c>
      <c r="I4032" s="24"/>
      <c r="J4032" s="24"/>
      <c r="K4032" s="19" t="s">
        <v>61</v>
      </c>
      <c r="L4032" s="20">
        <v>15790</v>
      </c>
      <c r="M4032" s="20">
        <v>0</v>
      </c>
      <c r="N4032" s="21">
        <v>597874.13</v>
      </c>
      <c r="O4032" s="21">
        <v>0</v>
      </c>
      <c r="P4032" s="21">
        <v>0</v>
      </c>
      <c r="Q4032" s="21">
        <v>4142.75</v>
      </c>
      <c r="R4032" s="21">
        <v>0</v>
      </c>
      <c r="S4032" s="21">
        <v>0</v>
      </c>
      <c r="T4032" s="21">
        <v>602016.88</v>
      </c>
      <c r="U4032" s="21">
        <v>-143220.54999999999</v>
      </c>
      <c r="V4032" s="21">
        <v>-26826.93</v>
      </c>
      <c r="W4032" s="20">
        <v>431969.4</v>
      </c>
      <c r="X4032" s="20">
        <v>262466.74307000003</v>
      </c>
      <c r="Y4032" s="20">
        <v>7</v>
      </c>
      <c r="Z4032" s="20">
        <v>37495.249010000007</v>
      </c>
      <c r="AA4032" s="45">
        <f t="shared" si="124"/>
        <v>602016.88</v>
      </c>
      <c r="AB4032" t="b">
        <f t="shared" si="125"/>
        <v>1</v>
      </c>
    </row>
    <row r="4033" spans="1:28" customFormat="1" ht="14.5" x14ac:dyDescent="0.35">
      <c r="A4033" s="19" t="s">
        <v>18156</v>
      </c>
      <c r="B4033" s="19" t="s">
        <v>18157</v>
      </c>
      <c r="C4033" s="19" t="s">
        <v>16923</v>
      </c>
      <c r="D4033" s="19" t="s">
        <v>17746</v>
      </c>
      <c r="E4033" s="41">
        <v>1545710002</v>
      </c>
      <c r="F4033" s="19" t="s">
        <v>2146</v>
      </c>
      <c r="G4033" s="19" t="s">
        <v>9988</v>
      </c>
      <c r="H4033" s="19" t="s">
        <v>9989</v>
      </c>
      <c r="I4033" s="24"/>
      <c r="J4033" s="24"/>
      <c r="K4033" s="19" t="s">
        <v>63</v>
      </c>
      <c r="L4033" s="20">
        <v>0</v>
      </c>
      <c r="M4033" s="20">
        <v>0</v>
      </c>
      <c r="N4033" s="21">
        <v>244115.29</v>
      </c>
      <c r="O4033" s="21">
        <v>0</v>
      </c>
      <c r="P4033" s="21">
        <v>0</v>
      </c>
      <c r="Q4033" s="21">
        <v>0</v>
      </c>
      <c r="R4033" s="21">
        <v>0</v>
      </c>
      <c r="S4033" s="21">
        <v>0</v>
      </c>
      <c r="T4033" s="21">
        <v>244115.29</v>
      </c>
      <c r="U4033" s="21">
        <v>-11752.4</v>
      </c>
      <c r="V4033" s="21">
        <v>-4324.25</v>
      </c>
      <c r="W4033" s="20">
        <v>228038.64</v>
      </c>
      <c r="X4033" s="20">
        <v>107166.61231</v>
      </c>
      <c r="Y4033" s="20">
        <v>2</v>
      </c>
      <c r="Z4033" s="20">
        <v>53583.306154999998</v>
      </c>
      <c r="AA4033" s="45">
        <f t="shared" si="124"/>
        <v>244115.29</v>
      </c>
      <c r="AB4033" t="b">
        <f t="shared" si="125"/>
        <v>1</v>
      </c>
    </row>
    <row r="4034" spans="1:28" customFormat="1" ht="14.5" x14ac:dyDescent="0.35">
      <c r="A4034" s="19" t="s">
        <v>18156</v>
      </c>
      <c r="B4034" s="19" t="s">
        <v>18157</v>
      </c>
      <c r="C4034" s="19" t="s">
        <v>16923</v>
      </c>
      <c r="D4034" s="19" t="s">
        <v>17746</v>
      </c>
      <c r="E4034" s="41">
        <v>1545980001</v>
      </c>
      <c r="F4034" s="19" t="s">
        <v>2147</v>
      </c>
      <c r="G4034" s="19" t="s">
        <v>9990</v>
      </c>
      <c r="H4034" s="19" t="s">
        <v>9991</v>
      </c>
      <c r="I4034" s="24"/>
      <c r="J4034" s="24"/>
      <c r="K4034" s="19" t="s">
        <v>61</v>
      </c>
      <c r="L4034" s="20">
        <v>10484</v>
      </c>
      <c r="M4034" s="20">
        <v>0</v>
      </c>
      <c r="N4034" s="21">
        <v>356652.83</v>
      </c>
      <c r="O4034" s="21">
        <v>0</v>
      </c>
      <c r="P4034" s="21">
        <v>0</v>
      </c>
      <c r="Q4034" s="21">
        <v>0</v>
      </c>
      <c r="R4034" s="21">
        <v>0</v>
      </c>
      <c r="S4034" s="21">
        <v>21576.29</v>
      </c>
      <c r="T4034" s="21">
        <v>378229.12</v>
      </c>
      <c r="U4034" s="21">
        <v>-165326.63</v>
      </c>
      <c r="V4034" s="21">
        <v>-14397.43</v>
      </c>
      <c r="W4034" s="20">
        <v>198505.06</v>
      </c>
      <c r="X4034" s="20">
        <v>156570.59237</v>
      </c>
      <c r="Y4034" s="20">
        <v>6</v>
      </c>
      <c r="Z4034" s="20">
        <v>26095.098728333334</v>
      </c>
      <c r="AA4034" s="45">
        <f t="shared" si="124"/>
        <v>378229.12</v>
      </c>
      <c r="AB4034" t="b">
        <f t="shared" si="125"/>
        <v>1</v>
      </c>
    </row>
    <row r="4035" spans="1:28" customFormat="1" ht="14.5" x14ac:dyDescent="0.35">
      <c r="A4035" s="19" t="s">
        <v>18152</v>
      </c>
      <c r="B4035" s="19" t="s">
        <v>18153</v>
      </c>
      <c r="C4035" s="19" t="s">
        <v>16763</v>
      </c>
      <c r="D4035" s="19" t="s">
        <v>17627</v>
      </c>
      <c r="E4035" s="41">
        <v>1546010013</v>
      </c>
      <c r="F4035" s="19" t="s">
        <v>16766</v>
      </c>
      <c r="G4035" s="19" t="s">
        <v>15233</v>
      </c>
      <c r="H4035" s="19" t="s">
        <v>15234</v>
      </c>
      <c r="I4035" s="24"/>
      <c r="J4035" s="24">
        <v>45382</v>
      </c>
      <c r="K4035" s="19" t="s">
        <v>63</v>
      </c>
      <c r="L4035" s="20">
        <v>0</v>
      </c>
      <c r="M4035" s="20">
        <v>1850</v>
      </c>
      <c r="N4035" s="21">
        <v>1.36</v>
      </c>
      <c r="O4035" s="21">
        <v>0</v>
      </c>
      <c r="P4035" s="21">
        <v>0</v>
      </c>
      <c r="Q4035" s="21">
        <v>0</v>
      </c>
      <c r="R4035" s="21">
        <v>0</v>
      </c>
      <c r="S4035" s="21">
        <v>0</v>
      </c>
      <c r="T4035" s="21">
        <v>1.36</v>
      </c>
      <c r="U4035" s="21">
        <v>0</v>
      </c>
      <c r="V4035" s="21">
        <v>0</v>
      </c>
      <c r="W4035" s="20">
        <v>1.36</v>
      </c>
      <c r="X4035" s="20">
        <v>0.59704000000000002</v>
      </c>
      <c r="Y4035" s="20">
        <v>1</v>
      </c>
      <c r="Z4035" s="20">
        <v>0.59704000000000002</v>
      </c>
      <c r="AA4035" s="45">
        <f t="shared" si="124"/>
        <v>1.36</v>
      </c>
      <c r="AB4035" t="b">
        <f t="shared" si="125"/>
        <v>1</v>
      </c>
    </row>
    <row r="4036" spans="1:28" customFormat="1" ht="14.5" x14ac:dyDescent="0.35">
      <c r="A4036" s="19" t="s">
        <v>18160</v>
      </c>
      <c r="B4036" s="19" t="s">
        <v>18161</v>
      </c>
      <c r="C4036" s="19" t="s">
        <v>17118</v>
      </c>
      <c r="D4036" s="19" t="s">
        <v>17873</v>
      </c>
      <c r="E4036" s="41">
        <v>1546600001</v>
      </c>
      <c r="F4036" s="19" t="s">
        <v>1622</v>
      </c>
      <c r="G4036" s="19" t="s">
        <v>7438</v>
      </c>
      <c r="H4036" s="19" t="s">
        <v>7439</v>
      </c>
      <c r="I4036" s="24"/>
      <c r="J4036" s="24"/>
      <c r="K4036" s="19" t="s">
        <v>61</v>
      </c>
      <c r="L4036" s="20">
        <v>18000</v>
      </c>
      <c r="M4036" s="20">
        <v>0</v>
      </c>
      <c r="N4036" s="21">
        <v>944498.37</v>
      </c>
      <c r="O4036" s="21">
        <v>0</v>
      </c>
      <c r="P4036" s="21">
        <v>0</v>
      </c>
      <c r="Q4036" s="21">
        <v>8922.1200000000008</v>
      </c>
      <c r="R4036" s="21">
        <v>0</v>
      </c>
      <c r="S4036" s="21">
        <v>9435.17</v>
      </c>
      <c r="T4036" s="21">
        <v>962855.66</v>
      </c>
      <c r="U4036" s="21">
        <v>-269074.33</v>
      </c>
      <c r="V4036" s="21">
        <v>-102709.15</v>
      </c>
      <c r="W4036" s="20">
        <v>591072.18000000005</v>
      </c>
      <c r="X4036" s="20">
        <v>414634.78443</v>
      </c>
      <c r="Y4036" s="20">
        <v>10</v>
      </c>
      <c r="Z4036" s="20">
        <v>41463.478443</v>
      </c>
      <c r="AA4036" s="45">
        <f t="shared" si="124"/>
        <v>962855.66</v>
      </c>
      <c r="AB4036" t="b">
        <f t="shared" si="125"/>
        <v>1</v>
      </c>
    </row>
    <row r="4037" spans="1:28" customFormat="1" ht="14.5" x14ac:dyDescent="0.35">
      <c r="A4037" s="19" t="s">
        <v>18156</v>
      </c>
      <c r="B4037" s="19" t="s">
        <v>18157</v>
      </c>
      <c r="C4037" s="19" t="s">
        <v>16907</v>
      </c>
      <c r="D4037" s="19" t="s">
        <v>17734</v>
      </c>
      <c r="E4037" s="41">
        <v>1547090001</v>
      </c>
      <c r="F4037" s="19" t="s">
        <v>2148</v>
      </c>
      <c r="G4037" s="19" t="s">
        <v>9992</v>
      </c>
      <c r="H4037" s="19" t="s">
        <v>9993</v>
      </c>
      <c r="I4037" s="24"/>
      <c r="J4037" s="24"/>
      <c r="K4037" s="19" t="s">
        <v>61</v>
      </c>
      <c r="L4037" s="20">
        <v>24141</v>
      </c>
      <c r="M4037" s="20">
        <v>0</v>
      </c>
      <c r="N4037" s="21">
        <v>793271.65</v>
      </c>
      <c r="O4037" s="21">
        <v>0</v>
      </c>
      <c r="P4037" s="21">
        <v>0</v>
      </c>
      <c r="Q4037" s="21">
        <v>8736.84</v>
      </c>
      <c r="R4037" s="21">
        <v>0</v>
      </c>
      <c r="S4037" s="21">
        <v>0</v>
      </c>
      <c r="T4037" s="21">
        <v>802008.49</v>
      </c>
      <c r="U4037" s="21">
        <v>-156096.99</v>
      </c>
      <c r="V4037" s="21">
        <v>-30590.41</v>
      </c>
      <c r="W4037" s="20">
        <v>615321.09</v>
      </c>
      <c r="X4037" s="20">
        <v>348246.25435</v>
      </c>
      <c r="Y4037" s="20">
        <v>14</v>
      </c>
      <c r="Z4037" s="20">
        <v>24874.732453571429</v>
      </c>
      <c r="AA4037" s="45">
        <f t="shared" ref="AA4037:AA4100" si="126">SUM(N4037:S4037)</f>
        <v>802008.49</v>
      </c>
      <c r="AB4037" t="b">
        <f t="shared" ref="AB4037:AB4100" si="127">T4037=AA4037</f>
        <v>1</v>
      </c>
    </row>
    <row r="4038" spans="1:28" customFormat="1" ht="14.5" x14ac:dyDescent="0.35">
      <c r="A4038" s="19" t="s">
        <v>18148</v>
      </c>
      <c r="B4038" s="19" t="s">
        <v>18149</v>
      </c>
      <c r="C4038" s="19" t="s">
        <v>16644</v>
      </c>
      <c r="D4038" s="19" t="s">
        <v>17550</v>
      </c>
      <c r="E4038" s="41">
        <v>1547250001</v>
      </c>
      <c r="F4038" s="19" t="s">
        <v>3102</v>
      </c>
      <c r="G4038" s="19" t="s">
        <v>12575</v>
      </c>
      <c r="H4038" s="19" t="s">
        <v>12576</v>
      </c>
      <c r="I4038" s="24"/>
      <c r="J4038" s="24"/>
      <c r="K4038" s="19" t="s">
        <v>61</v>
      </c>
      <c r="L4038" s="20">
        <v>3250</v>
      </c>
      <c r="M4038" s="20">
        <v>0</v>
      </c>
      <c r="N4038" s="21">
        <v>106692.04</v>
      </c>
      <c r="O4038" s="21">
        <v>0</v>
      </c>
      <c r="P4038" s="21">
        <v>0</v>
      </c>
      <c r="Q4038" s="21">
        <v>0</v>
      </c>
      <c r="R4038" s="21">
        <v>0</v>
      </c>
      <c r="S4038" s="21">
        <v>0</v>
      </c>
      <c r="T4038" s="21">
        <v>106692.04</v>
      </c>
      <c r="U4038" s="21">
        <v>-127.34</v>
      </c>
      <c r="V4038" s="21">
        <v>-213.38</v>
      </c>
      <c r="W4038" s="20">
        <v>106351.32</v>
      </c>
      <c r="X4038" s="20">
        <v>46837.805560000001</v>
      </c>
      <c r="Y4038" s="20">
        <v>1</v>
      </c>
      <c r="Z4038" s="20">
        <v>46837.805560000001</v>
      </c>
      <c r="AA4038" s="45">
        <f t="shared" si="126"/>
        <v>106692.04</v>
      </c>
      <c r="AB4038" t="b">
        <f t="shared" si="127"/>
        <v>1</v>
      </c>
    </row>
    <row r="4039" spans="1:28" customFormat="1" ht="14.5" x14ac:dyDescent="0.35">
      <c r="A4039" s="19" t="s">
        <v>18158</v>
      </c>
      <c r="B4039" s="19" t="s">
        <v>18159</v>
      </c>
      <c r="C4039" s="19" t="s">
        <v>16982</v>
      </c>
      <c r="D4039" s="19" t="s">
        <v>17802</v>
      </c>
      <c r="E4039" s="41">
        <v>1548490001</v>
      </c>
      <c r="F4039" s="19" t="s">
        <v>16098</v>
      </c>
      <c r="G4039" s="19" t="s">
        <v>5152</v>
      </c>
      <c r="H4039" s="19" t="s">
        <v>5153</v>
      </c>
      <c r="I4039" s="24"/>
      <c r="J4039" s="24"/>
      <c r="K4039" s="19" t="s">
        <v>61</v>
      </c>
      <c r="L4039" s="20">
        <v>1158</v>
      </c>
      <c r="M4039" s="20">
        <v>0</v>
      </c>
      <c r="N4039" s="21">
        <v>34271.71</v>
      </c>
      <c r="O4039" s="21">
        <v>36.28</v>
      </c>
      <c r="P4039" s="21">
        <v>0</v>
      </c>
      <c r="Q4039" s="21">
        <v>16067.8</v>
      </c>
      <c r="R4039" s="21">
        <v>31610.12</v>
      </c>
      <c r="S4039" s="21">
        <v>0</v>
      </c>
      <c r="T4039" s="21">
        <v>81985.91</v>
      </c>
      <c r="U4039" s="21">
        <v>-22472.9</v>
      </c>
      <c r="V4039" s="21">
        <v>-2128.2199999999998</v>
      </c>
      <c r="W4039" s="20">
        <v>57384.79</v>
      </c>
      <c r="X4039" s="20">
        <v>15045.28069</v>
      </c>
      <c r="Y4039" s="20">
        <v>2</v>
      </c>
      <c r="Z4039" s="20">
        <v>7522.6403449999998</v>
      </c>
      <c r="AA4039" s="45">
        <f t="shared" si="126"/>
        <v>81985.909999999989</v>
      </c>
      <c r="AB4039" t="b">
        <f t="shared" si="127"/>
        <v>1</v>
      </c>
    </row>
    <row r="4040" spans="1:28" customFormat="1" ht="14.5" x14ac:dyDescent="0.35">
      <c r="A4040" s="19" t="s">
        <v>18154</v>
      </c>
      <c r="B4040" s="19" t="s">
        <v>18155</v>
      </c>
      <c r="C4040" s="19" t="s">
        <v>16879</v>
      </c>
      <c r="D4040" s="19" t="s">
        <v>17705</v>
      </c>
      <c r="E4040" s="41">
        <v>1548730001</v>
      </c>
      <c r="F4040" s="19" t="s">
        <v>18389</v>
      </c>
      <c r="G4040" s="19" t="s">
        <v>8168</v>
      </c>
      <c r="H4040" s="19" t="s">
        <v>8169</v>
      </c>
      <c r="I4040" s="24"/>
      <c r="J4040" s="24"/>
      <c r="K4040" s="19" t="s">
        <v>61</v>
      </c>
      <c r="L4040" s="20">
        <v>6928</v>
      </c>
      <c r="M4040" s="20">
        <v>0</v>
      </c>
      <c r="N4040" s="21">
        <v>236790.1</v>
      </c>
      <c r="O4040" s="21">
        <v>0</v>
      </c>
      <c r="P4040" s="21">
        <v>0</v>
      </c>
      <c r="Q4040" s="21">
        <v>0</v>
      </c>
      <c r="R4040" s="21">
        <v>75864.12</v>
      </c>
      <c r="S4040" s="21">
        <v>2700.78</v>
      </c>
      <c r="T4040" s="21">
        <v>315355</v>
      </c>
      <c r="U4040" s="21">
        <v>-95992.56</v>
      </c>
      <c r="V4040" s="21">
        <v>-14272.55</v>
      </c>
      <c r="W4040" s="20">
        <v>205089.89</v>
      </c>
      <c r="X4040" s="20">
        <v>103950.8539</v>
      </c>
      <c r="Y4040" s="20">
        <v>3</v>
      </c>
      <c r="Z4040" s="20">
        <v>34650.284633333336</v>
      </c>
      <c r="AA4040" s="45">
        <f t="shared" si="126"/>
        <v>315355</v>
      </c>
      <c r="AB4040" t="b">
        <f t="shared" si="127"/>
        <v>1</v>
      </c>
    </row>
    <row r="4041" spans="1:28" customFormat="1" ht="14.5" x14ac:dyDescent="0.35">
      <c r="A4041" s="19" t="s">
        <v>18148</v>
      </c>
      <c r="B4041" s="19" t="s">
        <v>18149</v>
      </c>
      <c r="C4041" s="19" t="s">
        <v>16602</v>
      </c>
      <c r="D4041" s="19" t="s">
        <v>17523</v>
      </c>
      <c r="E4041" s="41">
        <v>1548810001</v>
      </c>
      <c r="F4041" s="19" t="s">
        <v>2869</v>
      </c>
      <c r="G4041" s="19" t="s">
        <v>11947</v>
      </c>
      <c r="H4041" s="19" t="s">
        <v>11948</v>
      </c>
      <c r="I4041" s="24"/>
      <c r="J4041" s="24"/>
      <c r="K4041" s="19" t="s">
        <v>61</v>
      </c>
      <c r="L4041" s="20">
        <v>1300</v>
      </c>
      <c r="M4041" s="20">
        <v>0</v>
      </c>
      <c r="N4041" s="21">
        <v>45905.17</v>
      </c>
      <c r="O4041" s="21">
        <v>0</v>
      </c>
      <c r="P4041" s="21">
        <v>-16727.11</v>
      </c>
      <c r="Q4041" s="21">
        <v>0</v>
      </c>
      <c r="R4041" s="21">
        <v>0</v>
      </c>
      <c r="S4041" s="21">
        <v>0</v>
      </c>
      <c r="T4041" s="21">
        <v>29178.06</v>
      </c>
      <c r="U4041" s="21">
        <v>-3579.7</v>
      </c>
      <c r="V4041" s="21">
        <v>-429.63</v>
      </c>
      <c r="W4041" s="20">
        <v>25168.73</v>
      </c>
      <c r="X4041" s="20">
        <v>20152.369630000001</v>
      </c>
      <c r="Y4041" s="20">
        <v>4</v>
      </c>
      <c r="Z4041" s="20">
        <v>5038.0924075000003</v>
      </c>
      <c r="AA4041" s="45">
        <f t="shared" si="126"/>
        <v>29178.059999999998</v>
      </c>
      <c r="AB4041" t="b">
        <f t="shared" si="127"/>
        <v>1</v>
      </c>
    </row>
    <row r="4042" spans="1:28" customFormat="1" ht="14.5" x14ac:dyDescent="0.35">
      <c r="A4042" s="19" t="s">
        <v>18152</v>
      </c>
      <c r="B4042" s="19" t="s">
        <v>18153</v>
      </c>
      <c r="C4042" s="19" t="s">
        <v>16710</v>
      </c>
      <c r="D4042" s="19" t="s">
        <v>17586</v>
      </c>
      <c r="E4042" s="41">
        <v>1549540004</v>
      </c>
      <c r="F4042" s="19" t="s">
        <v>3658</v>
      </c>
      <c r="G4042" s="19" t="s">
        <v>14076</v>
      </c>
      <c r="H4042" s="19" t="s">
        <v>14077</v>
      </c>
      <c r="I4042" s="24"/>
      <c r="J4042" s="24"/>
      <c r="K4042" s="19" t="s">
        <v>63</v>
      </c>
      <c r="L4042" s="20">
        <v>6178</v>
      </c>
      <c r="M4042" s="20">
        <v>0</v>
      </c>
      <c r="N4042" s="21">
        <v>424069.18</v>
      </c>
      <c r="O4042" s="21">
        <v>0</v>
      </c>
      <c r="P4042" s="21">
        <v>0</v>
      </c>
      <c r="Q4042" s="21">
        <v>0</v>
      </c>
      <c r="R4042" s="21">
        <v>0</v>
      </c>
      <c r="S4042" s="21">
        <v>0</v>
      </c>
      <c r="T4042" s="21">
        <v>424069.18</v>
      </c>
      <c r="U4042" s="21">
        <v>-52073.599999999999</v>
      </c>
      <c r="V4042" s="21">
        <v>0</v>
      </c>
      <c r="W4042" s="20">
        <v>371995.58</v>
      </c>
      <c r="X4042" s="20">
        <v>186166.37002</v>
      </c>
      <c r="Y4042" s="20">
        <v>20</v>
      </c>
      <c r="Z4042" s="20">
        <v>9308.3185009999997</v>
      </c>
      <c r="AA4042" s="45">
        <f t="shared" si="126"/>
        <v>424069.18</v>
      </c>
      <c r="AB4042" t="b">
        <f t="shared" si="127"/>
        <v>1</v>
      </c>
    </row>
    <row r="4043" spans="1:28" customFormat="1" ht="14.5" x14ac:dyDescent="0.35">
      <c r="A4043" s="19" t="s">
        <v>18152</v>
      </c>
      <c r="B4043" s="19" t="s">
        <v>18153</v>
      </c>
      <c r="C4043" s="19" t="s">
        <v>16710</v>
      </c>
      <c r="D4043" s="19" t="s">
        <v>17586</v>
      </c>
      <c r="E4043" s="41">
        <v>1549540005</v>
      </c>
      <c r="F4043" s="19" t="s">
        <v>3658</v>
      </c>
      <c r="G4043" s="19" t="s">
        <v>14076</v>
      </c>
      <c r="H4043" s="19" t="s">
        <v>14077</v>
      </c>
      <c r="I4043" s="24"/>
      <c r="J4043" s="24"/>
      <c r="K4043" s="19" t="s">
        <v>63</v>
      </c>
      <c r="L4043" s="20">
        <v>4680</v>
      </c>
      <c r="M4043" s="20">
        <v>0</v>
      </c>
      <c r="N4043" s="21">
        <v>313184.71999999997</v>
      </c>
      <c r="O4043" s="21">
        <v>0</v>
      </c>
      <c r="P4043" s="21">
        <v>0</v>
      </c>
      <c r="Q4043" s="21">
        <v>0</v>
      </c>
      <c r="R4043" s="21">
        <v>0</v>
      </c>
      <c r="S4043" s="21">
        <v>0</v>
      </c>
      <c r="T4043" s="21">
        <v>313184.71999999997</v>
      </c>
      <c r="U4043" s="21">
        <v>-52208.4</v>
      </c>
      <c r="V4043" s="21">
        <v>0</v>
      </c>
      <c r="W4043" s="20">
        <v>260976.32</v>
      </c>
      <c r="X4043" s="20">
        <v>137488.09208</v>
      </c>
      <c r="Y4043" s="20">
        <v>23</v>
      </c>
      <c r="Z4043" s="20">
        <v>5977.7431339130435</v>
      </c>
      <c r="AA4043" s="45">
        <f t="shared" si="126"/>
        <v>313184.71999999997</v>
      </c>
      <c r="AB4043" t="b">
        <f t="shared" si="127"/>
        <v>1</v>
      </c>
    </row>
    <row r="4044" spans="1:28" customFormat="1" ht="14.5" x14ac:dyDescent="0.35">
      <c r="A4044" s="19" t="s">
        <v>18152</v>
      </c>
      <c r="B4044" s="19" t="s">
        <v>18153</v>
      </c>
      <c r="C4044" s="19" t="s">
        <v>16710</v>
      </c>
      <c r="D4044" s="19" t="s">
        <v>17586</v>
      </c>
      <c r="E4044" s="41">
        <v>1549540006</v>
      </c>
      <c r="F4044" s="19" t="s">
        <v>3658</v>
      </c>
      <c r="G4044" s="19" t="s">
        <v>14076</v>
      </c>
      <c r="H4044" s="19" t="s">
        <v>14077</v>
      </c>
      <c r="I4044" s="24"/>
      <c r="J4044" s="24"/>
      <c r="K4044" s="19" t="s">
        <v>63</v>
      </c>
      <c r="L4044" s="20">
        <v>7113</v>
      </c>
      <c r="M4044" s="20">
        <v>0</v>
      </c>
      <c r="N4044" s="21">
        <v>445167.52</v>
      </c>
      <c r="O4044" s="21">
        <v>0</v>
      </c>
      <c r="P4044" s="21">
        <v>0</v>
      </c>
      <c r="Q4044" s="21">
        <v>0</v>
      </c>
      <c r="R4044" s="21">
        <v>0</v>
      </c>
      <c r="S4044" s="21">
        <v>0</v>
      </c>
      <c r="T4044" s="21">
        <v>445167.52</v>
      </c>
      <c r="U4044" s="21">
        <v>-73941.399999999994</v>
      </c>
      <c r="V4044" s="21">
        <v>0</v>
      </c>
      <c r="W4044" s="20">
        <v>371226.12</v>
      </c>
      <c r="X4044" s="20">
        <v>195428.54128</v>
      </c>
      <c r="Y4044" s="20">
        <v>25</v>
      </c>
      <c r="Z4044" s="20">
        <v>7817.1416512000005</v>
      </c>
      <c r="AA4044" s="45">
        <f t="shared" si="126"/>
        <v>445167.52</v>
      </c>
      <c r="AB4044" t="b">
        <f t="shared" si="127"/>
        <v>1</v>
      </c>
    </row>
    <row r="4045" spans="1:28" customFormat="1" ht="14.5" x14ac:dyDescent="0.35">
      <c r="A4045" s="19" t="s">
        <v>18150</v>
      </c>
      <c r="B4045" s="19" t="s">
        <v>18151</v>
      </c>
      <c r="C4045" s="19" t="s">
        <v>16703</v>
      </c>
      <c r="D4045" s="19" t="s">
        <v>17580</v>
      </c>
      <c r="E4045" s="41">
        <v>1550200001</v>
      </c>
      <c r="F4045" s="19" t="s">
        <v>4270</v>
      </c>
      <c r="G4045" s="19" t="s">
        <v>15798</v>
      </c>
      <c r="H4045" s="19" t="s">
        <v>15799</v>
      </c>
      <c r="I4045" s="24"/>
      <c r="J4045" s="24"/>
      <c r="K4045" s="19" t="s">
        <v>61</v>
      </c>
      <c r="L4045" s="20">
        <v>15383</v>
      </c>
      <c r="M4045" s="20">
        <v>0</v>
      </c>
      <c r="N4045" s="21">
        <v>559349.91</v>
      </c>
      <c r="O4045" s="21">
        <v>0</v>
      </c>
      <c r="P4045" s="21">
        <v>-263008.27</v>
      </c>
      <c r="Q4045" s="21">
        <v>2252.98</v>
      </c>
      <c r="R4045" s="21">
        <v>0</v>
      </c>
      <c r="S4045" s="21">
        <v>0</v>
      </c>
      <c r="T4045" s="21">
        <v>298594.62</v>
      </c>
      <c r="U4045" s="21">
        <v>-88457.56</v>
      </c>
      <c r="V4045" s="21">
        <v>7757.95</v>
      </c>
      <c r="W4045" s="20">
        <v>217895.01</v>
      </c>
      <c r="X4045" s="20">
        <v>245554.61048999999</v>
      </c>
      <c r="Y4045" s="20">
        <v>3</v>
      </c>
      <c r="Z4045" s="20">
        <v>81851.536829999997</v>
      </c>
      <c r="AA4045" s="45">
        <f t="shared" si="126"/>
        <v>298594.62</v>
      </c>
      <c r="AB4045" t="b">
        <f t="shared" si="127"/>
        <v>1</v>
      </c>
    </row>
    <row r="4046" spans="1:28" customFormat="1" ht="14.5" x14ac:dyDescent="0.35">
      <c r="A4046" s="19" t="s">
        <v>18160</v>
      </c>
      <c r="B4046" s="19" t="s">
        <v>18161</v>
      </c>
      <c r="C4046" s="19" t="s">
        <v>17043</v>
      </c>
      <c r="D4046" s="19" t="s">
        <v>17826</v>
      </c>
      <c r="E4046" s="41">
        <v>1551360001</v>
      </c>
      <c r="F4046" s="19" t="s">
        <v>17827</v>
      </c>
      <c r="G4046" s="19" t="s">
        <v>6914</v>
      </c>
      <c r="H4046" s="19" t="s">
        <v>6915</v>
      </c>
      <c r="I4046" s="24"/>
      <c r="J4046" s="24"/>
      <c r="K4046" s="19" t="s">
        <v>61</v>
      </c>
      <c r="L4046" s="20">
        <v>23507</v>
      </c>
      <c r="M4046" s="20">
        <v>0</v>
      </c>
      <c r="N4046" s="21">
        <v>817037.67</v>
      </c>
      <c r="O4046" s="21">
        <v>-1049.8599999999999</v>
      </c>
      <c r="P4046" s="21">
        <v>-96211.64</v>
      </c>
      <c r="Q4046" s="21">
        <v>7728.26</v>
      </c>
      <c r="R4046" s="21">
        <v>0</v>
      </c>
      <c r="S4046" s="21">
        <v>0</v>
      </c>
      <c r="T4046" s="21">
        <v>727504.43</v>
      </c>
      <c r="U4046" s="21">
        <v>-163140.9</v>
      </c>
      <c r="V4046" s="21">
        <v>-38953.910000000003</v>
      </c>
      <c r="W4046" s="20">
        <v>525409.62</v>
      </c>
      <c r="X4046" s="20">
        <v>358679.53713000001</v>
      </c>
      <c r="Y4046" s="20">
        <v>10</v>
      </c>
      <c r="Z4046" s="20">
        <v>35867.953713000003</v>
      </c>
      <c r="AA4046" s="45">
        <f t="shared" si="126"/>
        <v>727504.43</v>
      </c>
      <c r="AB4046" t="b">
        <f t="shared" si="127"/>
        <v>1</v>
      </c>
    </row>
    <row r="4047" spans="1:28" customFormat="1" ht="14.5" x14ac:dyDescent="0.35">
      <c r="A4047" s="19" t="s">
        <v>18156</v>
      </c>
      <c r="B4047" s="19" t="s">
        <v>18157</v>
      </c>
      <c r="C4047" s="19" t="s">
        <v>16900</v>
      </c>
      <c r="D4047" s="19" t="s">
        <v>17719</v>
      </c>
      <c r="E4047" s="41">
        <v>1551520001</v>
      </c>
      <c r="F4047" s="19" t="s">
        <v>18405</v>
      </c>
      <c r="G4047" s="19" t="s">
        <v>9528</v>
      </c>
      <c r="H4047" s="19" t="s">
        <v>9529</v>
      </c>
      <c r="I4047" s="24"/>
      <c r="J4047" s="24"/>
      <c r="K4047" s="19" t="s">
        <v>61</v>
      </c>
      <c r="L4047" s="20">
        <v>31000</v>
      </c>
      <c r="M4047" s="20">
        <v>0</v>
      </c>
      <c r="N4047" s="21">
        <v>1007168.97</v>
      </c>
      <c r="O4047" s="21">
        <v>0</v>
      </c>
      <c r="P4047" s="21">
        <v>-71780.7</v>
      </c>
      <c r="Q4047" s="21">
        <v>10042.32</v>
      </c>
      <c r="R4047" s="21">
        <v>0</v>
      </c>
      <c r="S4047" s="21">
        <v>0</v>
      </c>
      <c r="T4047" s="21">
        <v>945430.59</v>
      </c>
      <c r="U4047" s="21">
        <v>-322661.45</v>
      </c>
      <c r="V4047" s="21">
        <v>-51373.67</v>
      </c>
      <c r="W4047" s="20">
        <v>571395.47</v>
      </c>
      <c r="X4047" s="20">
        <v>442147.17783</v>
      </c>
      <c r="Y4047" s="20">
        <v>6</v>
      </c>
      <c r="Z4047" s="20">
        <v>73691.196305000005</v>
      </c>
      <c r="AA4047" s="45">
        <f t="shared" si="126"/>
        <v>945430.59</v>
      </c>
      <c r="AB4047" t="b">
        <f t="shared" si="127"/>
        <v>1</v>
      </c>
    </row>
    <row r="4048" spans="1:28" customFormat="1" ht="14.5" x14ac:dyDescent="0.35">
      <c r="A4048" s="19" t="s">
        <v>18158</v>
      </c>
      <c r="B4048" s="19" t="s">
        <v>18159</v>
      </c>
      <c r="C4048" s="19" t="s">
        <v>16982</v>
      </c>
      <c r="D4048" s="19" t="s">
        <v>17802</v>
      </c>
      <c r="E4048" s="41">
        <v>1551600001</v>
      </c>
      <c r="F4048" s="19" t="s">
        <v>286</v>
      </c>
      <c r="G4048" s="19" t="s">
        <v>5190</v>
      </c>
      <c r="H4048" s="19" t="s">
        <v>5191</v>
      </c>
      <c r="I4048" s="24"/>
      <c r="J4048" s="24"/>
      <c r="K4048" s="19" t="s">
        <v>61</v>
      </c>
      <c r="L4048" s="20">
        <v>20000</v>
      </c>
      <c r="M4048" s="20">
        <v>0</v>
      </c>
      <c r="N4048" s="21">
        <v>645058.19999999995</v>
      </c>
      <c r="O4048" s="21">
        <v>880</v>
      </c>
      <c r="P4048" s="21">
        <v>0</v>
      </c>
      <c r="Q4048" s="21">
        <v>9206.57</v>
      </c>
      <c r="R4048" s="21">
        <v>0</v>
      </c>
      <c r="S4048" s="21">
        <v>0</v>
      </c>
      <c r="T4048" s="21">
        <v>655144.77</v>
      </c>
      <c r="U4048" s="21">
        <v>-246680.11</v>
      </c>
      <c r="V4048" s="21">
        <v>-37945.61</v>
      </c>
      <c r="W4048" s="20">
        <v>370519.05</v>
      </c>
      <c r="X4048" s="20">
        <v>283180.54979999998</v>
      </c>
      <c r="Y4048" s="20">
        <v>4</v>
      </c>
      <c r="Z4048" s="20">
        <v>70795.137449999995</v>
      </c>
      <c r="AA4048" s="45">
        <f t="shared" si="126"/>
        <v>655144.7699999999</v>
      </c>
      <c r="AB4048" t="b">
        <f t="shared" si="127"/>
        <v>1</v>
      </c>
    </row>
    <row r="4049" spans="1:28" customFormat="1" ht="14.5" x14ac:dyDescent="0.35">
      <c r="A4049" s="19" t="s">
        <v>18158</v>
      </c>
      <c r="B4049" s="19" t="s">
        <v>18159</v>
      </c>
      <c r="C4049" s="19" t="s">
        <v>16982</v>
      </c>
      <c r="D4049" s="19" t="s">
        <v>17802</v>
      </c>
      <c r="E4049" s="41">
        <v>1551600002</v>
      </c>
      <c r="F4049" s="19" t="s">
        <v>286</v>
      </c>
      <c r="G4049" s="19" t="s">
        <v>5192</v>
      </c>
      <c r="H4049" s="19" t="s">
        <v>5193</v>
      </c>
      <c r="I4049" s="24"/>
      <c r="J4049" s="24"/>
      <c r="K4049" s="19" t="s">
        <v>61</v>
      </c>
      <c r="L4049" s="20">
        <v>23150</v>
      </c>
      <c r="M4049" s="20">
        <v>0</v>
      </c>
      <c r="N4049" s="21">
        <v>731784.49</v>
      </c>
      <c r="O4049" s="21">
        <v>-3292.47</v>
      </c>
      <c r="P4049" s="21">
        <v>0</v>
      </c>
      <c r="Q4049" s="21">
        <v>4967.04</v>
      </c>
      <c r="R4049" s="21">
        <v>107474.24000000001</v>
      </c>
      <c r="S4049" s="21">
        <v>0</v>
      </c>
      <c r="T4049" s="21">
        <v>840933.3</v>
      </c>
      <c r="U4049" s="21">
        <v>-326731.5</v>
      </c>
      <c r="V4049" s="21">
        <v>-43567.88</v>
      </c>
      <c r="W4049" s="20">
        <v>470633.92</v>
      </c>
      <c r="X4049" s="20">
        <v>321253.39111000003</v>
      </c>
      <c r="Y4049" s="20">
        <v>7</v>
      </c>
      <c r="Z4049" s="20">
        <v>45893.341587142859</v>
      </c>
      <c r="AA4049" s="45">
        <f t="shared" si="126"/>
        <v>840933.3</v>
      </c>
      <c r="AB4049" t="b">
        <f t="shared" si="127"/>
        <v>1</v>
      </c>
    </row>
    <row r="4050" spans="1:28" customFormat="1" ht="14.5" x14ac:dyDescent="0.35">
      <c r="A4050" s="19" t="s">
        <v>18158</v>
      </c>
      <c r="B4050" s="19" t="s">
        <v>18159</v>
      </c>
      <c r="C4050" s="19" t="s">
        <v>16982</v>
      </c>
      <c r="D4050" s="19" t="s">
        <v>17802</v>
      </c>
      <c r="E4050" s="41">
        <v>1551950001</v>
      </c>
      <c r="F4050" s="19" t="s">
        <v>365</v>
      </c>
      <c r="G4050" s="19" t="s">
        <v>5194</v>
      </c>
      <c r="H4050" s="19" t="s">
        <v>5195</v>
      </c>
      <c r="I4050" s="24"/>
      <c r="J4050" s="24"/>
      <c r="K4050" s="19" t="s">
        <v>61</v>
      </c>
      <c r="L4050" s="20">
        <v>28500</v>
      </c>
      <c r="M4050" s="20">
        <v>0</v>
      </c>
      <c r="N4050" s="21">
        <v>1103424.3500000001</v>
      </c>
      <c r="O4050" s="21">
        <v>-4964.57</v>
      </c>
      <c r="P4050" s="21">
        <v>-438916.38</v>
      </c>
      <c r="Q4050" s="21">
        <v>6112.76</v>
      </c>
      <c r="R4050" s="21">
        <v>0</v>
      </c>
      <c r="S4050" s="21">
        <v>0</v>
      </c>
      <c r="T4050" s="21">
        <v>665656.16</v>
      </c>
      <c r="U4050" s="21">
        <v>-203283.47</v>
      </c>
      <c r="V4050" s="21">
        <v>-16591.73</v>
      </c>
      <c r="W4050" s="20">
        <v>445780.96</v>
      </c>
      <c r="X4050" s="20">
        <v>484403.28964999999</v>
      </c>
      <c r="Y4050" s="20">
        <v>11</v>
      </c>
      <c r="Z4050" s="20">
        <v>44036.662695454543</v>
      </c>
      <c r="AA4050" s="45">
        <f t="shared" si="126"/>
        <v>665656.16</v>
      </c>
      <c r="AB4050" t="b">
        <f t="shared" si="127"/>
        <v>1</v>
      </c>
    </row>
    <row r="4051" spans="1:28" customFormat="1" ht="14.5" x14ac:dyDescent="0.35">
      <c r="A4051" s="19" t="s">
        <v>18148</v>
      </c>
      <c r="B4051" s="19" t="s">
        <v>18149</v>
      </c>
      <c r="C4051" s="19" t="s">
        <v>16602</v>
      </c>
      <c r="D4051" s="19" t="s">
        <v>17523</v>
      </c>
      <c r="E4051" s="41">
        <v>1552170001</v>
      </c>
      <c r="F4051" s="19" t="s">
        <v>2870</v>
      </c>
      <c r="G4051" s="19" t="s">
        <v>18070</v>
      </c>
      <c r="H4051" s="19" t="s">
        <v>11926</v>
      </c>
      <c r="I4051" s="24"/>
      <c r="J4051" s="24"/>
      <c r="K4051" s="19" t="s">
        <v>61</v>
      </c>
      <c r="L4051" s="20">
        <v>20805</v>
      </c>
      <c r="M4051" s="20">
        <v>0</v>
      </c>
      <c r="N4051" s="21">
        <v>815574.78</v>
      </c>
      <c r="O4051" s="21">
        <v>0</v>
      </c>
      <c r="P4051" s="21">
        <v>0</v>
      </c>
      <c r="Q4051" s="21">
        <v>0</v>
      </c>
      <c r="R4051" s="21">
        <v>88508</v>
      </c>
      <c r="S4051" s="21">
        <v>607.29999999999995</v>
      </c>
      <c r="T4051" s="21">
        <v>904690.08</v>
      </c>
      <c r="U4051" s="21">
        <v>-59554.02</v>
      </c>
      <c r="V4051" s="21">
        <v>-25996.67</v>
      </c>
      <c r="W4051" s="20">
        <v>819139.39</v>
      </c>
      <c r="X4051" s="20">
        <v>358037.32841999998</v>
      </c>
      <c r="Y4051" s="20">
        <v>7</v>
      </c>
      <c r="Z4051" s="20">
        <v>51148.189774285711</v>
      </c>
      <c r="AA4051" s="45">
        <f t="shared" si="126"/>
        <v>904690.08000000007</v>
      </c>
      <c r="AB4051" t="b">
        <f t="shared" si="127"/>
        <v>1</v>
      </c>
    </row>
    <row r="4052" spans="1:28" customFormat="1" ht="14.5" x14ac:dyDescent="0.35">
      <c r="A4052" s="19" t="s">
        <v>18152</v>
      </c>
      <c r="B4052" s="19" t="s">
        <v>18153</v>
      </c>
      <c r="C4052" s="19" t="s">
        <v>16783</v>
      </c>
      <c r="D4052" s="19" t="s">
        <v>17892</v>
      </c>
      <c r="E4052" s="41">
        <v>1553490001</v>
      </c>
      <c r="F4052" s="19" t="s">
        <v>3835</v>
      </c>
      <c r="G4052" s="19" t="s">
        <v>14569</v>
      </c>
      <c r="H4052" s="19" t="s">
        <v>14570</v>
      </c>
      <c r="I4052" s="24"/>
      <c r="J4052" s="24"/>
      <c r="K4052" s="19" t="s">
        <v>63</v>
      </c>
      <c r="L4052" s="20">
        <v>0</v>
      </c>
      <c r="M4052" s="20">
        <v>7813</v>
      </c>
      <c r="N4052" s="21">
        <v>568002.47</v>
      </c>
      <c r="O4052" s="21">
        <v>240</v>
      </c>
      <c r="P4052" s="21">
        <v>0</v>
      </c>
      <c r="Q4052" s="21">
        <v>11366.4</v>
      </c>
      <c r="R4052" s="21">
        <v>0</v>
      </c>
      <c r="S4052" s="21">
        <v>0</v>
      </c>
      <c r="T4052" s="21">
        <v>579608.87</v>
      </c>
      <c r="U4052" s="21">
        <v>0</v>
      </c>
      <c r="V4052" s="21">
        <v>-28698.48</v>
      </c>
      <c r="W4052" s="20">
        <v>550910.39</v>
      </c>
      <c r="X4052" s="20">
        <v>249353.08433000001</v>
      </c>
      <c r="Y4052" s="20">
        <v>2</v>
      </c>
      <c r="Z4052" s="20">
        <v>124676.54216500001</v>
      </c>
      <c r="AA4052" s="45">
        <f t="shared" si="126"/>
        <v>579608.87</v>
      </c>
      <c r="AB4052" t="b">
        <f t="shared" si="127"/>
        <v>1</v>
      </c>
    </row>
    <row r="4053" spans="1:28" customFormat="1" ht="14.5" x14ac:dyDescent="0.35">
      <c r="A4053" s="19" t="s">
        <v>18152</v>
      </c>
      <c r="B4053" s="19" t="s">
        <v>18153</v>
      </c>
      <c r="C4053" s="19" t="s">
        <v>16783</v>
      </c>
      <c r="D4053" s="19" t="s">
        <v>17892</v>
      </c>
      <c r="E4053" s="41">
        <v>1553490002</v>
      </c>
      <c r="F4053" s="19" t="s">
        <v>3835</v>
      </c>
      <c r="G4053" s="19" t="s">
        <v>14571</v>
      </c>
      <c r="H4053" s="19" t="s">
        <v>14572</v>
      </c>
      <c r="I4053" s="24"/>
      <c r="J4053" s="24"/>
      <c r="K4053" s="19" t="s">
        <v>63</v>
      </c>
      <c r="L4053" s="20">
        <v>0</v>
      </c>
      <c r="M4053" s="20">
        <v>12591</v>
      </c>
      <c r="N4053" s="21">
        <v>915361.48</v>
      </c>
      <c r="O4053" s="21">
        <v>0</v>
      </c>
      <c r="P4053" s="21">
        <v>0</v>
      </c>
      <c r="Q4053" s="21">
        <v>8177.35</v>
      </c>
      <c r="R4053" s="21">
        <v>0</v>
      </c>
      <c r="S4053" s="21">
        <v>0</v>
      </c>
      <c r="T4053" s="21">
        <v>923538.83</v>
      </c>
      <c r="U4053" s="21">
        <v>0</v>
      </c>
      <c r="V4053" s="21">
        <v>-44689.43</v>
      </c>
      <c r="W4053" s="20">
        <v>878849.4</v>
      </c>
      <c r="X4053" s="20">
        <v>401843.68972000002</v>
      </c>
      <c r="Y4053" s="20">
        <v>2</v>
      </c>
      <c r="Z4053" s="20">
        <v>200921.84486000001</v>
      </c>
      <c r="AA4053" s="45">
        <f t="shared" si="126"/>
        <v>923538.83</v>
      </c>
      <c r="AB4053" t="b">
        <f t="shared" si="127"/>
        <v>1</v>
      </c>
    </row>
    <row r="4054" spans="1:28" customFormat="1" ht="14.5" x14ac:dyDescent="0.35">
      <c r="A4054" s="19" t="s">
        <v>18152</v>
      </c>
      <c r="B4054" s="19" t="s">
        <v>18153</v>
      </c>
      <c r="C4054" s="19" t="s">
        <v>16783</v>
      </c>
      <c r="D4054" s="19" t="s">
        <v>17892</v>
      </c>
      <c r="E4054" s="41">
        <v>1553490003</v>
      </c>
      <c r="F4054" s="19" t="s">
        <v>3835</v>
      </c>
      <c r="G4054" s="19"/>
      <c r="H4054" s="19"/>
      <c r="I4054" s="24"/>
      <c r="J4054" s="24">
        <v>45382</v>
      </c>
      <c r="K4054" s="19" t="s">
        <v>63</v>
      </c>
      <c r="L4054" s="20">
        <v>0</v>
      </c>
      <c r="M4054" s="20">
        <v>0</v>
      </c>
      <c r="N4054" s="21">
        <v>1.1200000000000001</v>
      </c>
      <c r="O4054" s="21">
        <v>4080</v>
      </c>
      <c r="P4054" s="21">
        <v>0</v>
      </c>
      <c r="Q4054" s="21">
        <v>0</v>
      </c>
      <c r="R4054" s="21">
        <v>0</v>
      </c>
      <c r="S4054" s="21">
        <v>0</v>
      </c>
      <c r="T4054" s="21">
        <v>4081.12</v>
      </c>
      <c r="U4054" s="21">
        <v>0</v>
      </c>
      <c r="V4054" s="21">
        <v>0</v>
      </c>
      <c r="W4054" s="20">
        <v>4081.12</v>
      </c>
      <c r="X4054" s="20">
        <v>0.49168000000000001</v>
      </c>
      <c r="Y4054" s="20">
        <v>0</v>
      </c>
      <c r="Z4054" s="20"/>
      <c r="AA4054" s="45">
        <f t="shared" si="126"/>
        <v>4081.12</v>
      </c>
      <c r="AB4054" t="b">
        <f t="shared" si="127"/>
        <v>1</v>
      </c>
    </row>
    <row r="4055" spans="1:28" customFormat="1" ht="14.5" x14ac:dyDescent="0.35">
      <c r="A4055" s="19" t="s">
        <v>18160</v>
      </c>
      <c r="B4055" s="19" t="s">
        <v>18161</v>
      </c>
      <c r="C4055" s="19" t="s">
        <v>17098</v>
      </c>
      <c r="D4055" s="19" t="s">
        <v>17863</v>
      </c>
      <c r="E4055" s="41">
        <v>1553650002</v>
      </c>
      <c r="F4055" s="19" t="s">
        <v>919</v>
      </c>
      <c r="G4055" s="19" t="s">
        <v>6729</v>
      </c>
      <c r="H4055" s="19" t="s">
        <v>6730</v>
      </c>
      <c r="I4055" s="24"/>
      <c r="J4055" s="24"/>
      <c r="K4055" s="19" t="s">
        <v>61</v>
      </c>
      <c r="L4055" s="20">
        <v>13048</v>
      </c>
      <c r="M4055" s="20">
        <v>756</v>
      </c>
      <c r="N4055" s="21">
        <v>525381.1</v>
      </c>
      <c r="O4055" s="21">
        <v>0</v>
      </c>
      <c r="P4055" s="21">
        <v>-175190.97</v>
      </c>
      <c r="Q4055" s="21">
        <v>4278.96</v>
      </c>
      <c r="R4055" s="21">
        <v>0</v>
      </c>
      <c r="S4055" s="21">
        <v>0</v>
      </c>
      <c r="T4055" s="21">
        <v>354469.09</v>
      </c>
      <c r="U4055" s="21">
        <v>-218256.28</v>
      </c>
      <c r="V4055" s="21">
        <v>-20011.5</v>
      </c>
      <c r="W4055" s="20">
        <v>116201.31</v>
      </c>
      <c r="X4055" s="20">
        <v>230642.30290000001</v>
      </c>
      <c r="Y4055" s="20">
        <v>6</v>
      </c>
      <c r="Z4055" s="20">
        <v>38440.383816666668</v>
      </c>
      <c r="AA4055" s="45">
        <f t="shared" si="126"/>
        <v>354469.09</v>
      </c>
      <c r="AB4055" t="b">
        <f t="shared" si="127"/>
        <v>1</v>
      </c>
    </row>
    <row r="4056" spans="1:28" customFormat="1" ht="14.5" x14ac:dyDescent="0.35">
      <c r="A4056" s="19" t="s">
        <v>18148</v>
      </c>
      <c r="B4056" s="19" t="s">
        <v>18149</v>
      </c>
      <c r="C4056" s="19" t="s">
        <v>16524</v>
      </c>
      <c r="D4056" s="19" t="s">
        <v>17475</v>
      </c>
      <c r="E4056" s="41">
        <v>1553810001</v>
      </c>
      <c r="F4056" s="19" t="s">
        <v>3103</v>
      </c>
      <c r="G4056" s="19" t="s">
        <v>12577</v>
      </c>
      <c r="H4056" s="19" t="s">
        <v>12578</v>
      </c>
      <c r="I4056" s="24"/>
      <c r="J4056" s="24"/>
      <c r="K4056" s="19" t="s">
        <v>61</v>
      </c>
      <c r="L4056" s="20">
        <v>24573</v>
      </c>
      <c r="M4056" s="20">
        <v>0</v>
      </c>
      <c r="N4056" s="21">
        <v>1268596.55</v>
      </c>
      <c r="O4056" s="21">
        <v>266.39999999999998</v>
      </c>
      <c r="P4056" s="21">
        <v>0</v>
      </c>
      <c r="Q4056" s="21">
        <v>4595.09</v>
      </c>
      <c r="R4056" s="21">
        <v>0</v>
      </c>
      <c r="S4056" s="21">
        <v>0</v>
      </c>
      <c r="T4056" s="21">
        <v>1273458.04</v>
      </c>
      <c r="U4056" s="21">
        <v>-1313.17</v>
      </c>
      <c r="V4056" s="21">
        <v>-27044.61</v>
      </c>
      <c r="W4056" s="20">
        <v>1245100.26</v>
      </c>
      <c r="X4056" s="20">
        <v>556913.88544999994</v>
      </c>
      <c r="Y4056" s="20">
        <v>11</v>
      </c>
      <c r="Z4056" s="20">
        <v>50628.535040909082</v>
      </c>
      <c r="AA4056" s="45">
        <f t="shared" si="126"/>
        <v>1273458.04</v>
      </c>
      <c r="AB4056" t="b">
        <f t="shared" si="127"/>
        <v>1</v>
      </c>
    </row>
    <row r="4057" spans="1:28" customFormat="1" ht="14.5" x14ac:dyDescent="0.35">
      <c r="A4057" s="19" t="s">
        <v>18152</v>
      </c>
      <c r="B4057" s="19" t="s">
        <v>18153</v>
      </c>
      <c r="C4057" s="19" t="s">
        <v>16710</v>
      </c>
      <c r="D4057" s="19" t="s">
        <v>17586</v>
      </c>
      <c r="E4057" s="41">
        <v>1554110019</v>
      </c>
      <c r="F4057" s="19" t="s">
        <v>2553</v>
      </c>
      <c r="G4057" s="19" t="s">
        <v>18628</v>
      </c>
      <c r="H4057" s="19" t="s">
        <v>18629</v>
      </c>
      <c r="I4057" s="24"/>
      <c r="J4057" s="24"/>
      <c r="K4057" s="19" t="s">
        <v>63</v>
      </c>
      <c r="L4057" s="20">
        <v>1</v>
      </c>
      <c r="M4057" s="20">
        <v>0</v>
      </c>
      <c r="N4057" s="21">
        <v>5840947.5700000003</v>
      </c>
      <c r="O4057" s="21">
        <v>0</v>
      </c>
      <c r="P4057" s="21">
        <v>0</v>
      </c>
      <c r="Q4057" s="21">
        <v>0</v>
      </c>
      <c r="R4057" s="21">
        <v>0</v>
      </c>
      <c r="S4057" s="21">
        <v>0</v>
      </c>
      <c r="T4057" s="21">
        <v>5840947.5700000003</v>
      </c>
      <c r="U4057" s="21">
        <v>-30270.2</v>
      </c>
      <c r="V4057" s="21">
        <v>-169712.81</v>
      </c>
      <c r="W4057" s="20">
        <v>5640964.5599999996</v>
      </c>
      <c r="X4057" s="20">
        <v>2564175.9832299999</v>
      </c>
      <c r="Y4057" s="20">
        <v>36</v>
      </c>
      <c r="Z4057" s="20">
        <v>71227.110645277775</v>
      </c>
      <c r="AA4057" s="45">
        <f t="shared" si="126"/>
        <v>5840947.5700000003</v>
      </c>
      <c r="AB4057" t="b">
        <f t="shared" si="127"/>
        <v>1</v>
      </c>
    </row>
    <row r="4058" spans="1:28" customFormat="1" ht="14.5" x14ac:dyDescent="0.35">
      <c r="A4058" s="19" t="s">
        <v>18152</v>
      </c>
      <c r="B4058" s="19" t="s">
        <v>18153</v>
      </c>
      <c r="C4058" s="19" t="s">
        <v>16710</v>
      </c>
      <c r="D4058" s="19" t="s">
        <v>17586</v>
      </c>
      <c r="E4058" s="41">
        <v>1554110020</v>
      </c>
      <c r="F4058" s="19" t="s">
        <v>2553</v>
      </c>
      <c r="G4058" s="19" t="s">
        <v>14078</v>
      </c>
      <c r="H4058" s="19" t="s">
        <v>14011</v>
      </c>
      <c r="I4058" s="24"/>
      <c r="J4058" s="24"/>
      <c r="K4058" s="19" t="s">
        <v>63</v>
      </c>
      <c r="L4058" s="20">
        <v>0</v>
      </c>
      <c r="M4058" s="20">
        <v>0</v>
      </c>
      <c r="N4058" s="21">
        <v>364897</v>
      </c>
      <c r="O4058" s="21">
        <v>0</v>
      </c>
      <c r="P4058" s="21">
        <v>0</v>
      </c>
      <c r="Q4058" s="21">
        <v>0</v>
      </c>
      <c r="R4058" s="21">
        <v>0</v>
      </c>
      <c r="S4058" s="21">
        <v>0</v>
      </c>
      <c r="T4058" s="21">
        <v>364897</v>
      </c>
      <c r="U4058" s="21">
        <v>-8171.3</v>
      </c>
      <c r="V4058" s="21">
        <v>0</v>
      </c>
      <c r="W4058" s="20">
        <v>356725.7</v>
      </c>
      <c r="X4058" s="20">
        <v>160189.783</v>
      </c>
      <c r="Y4058" s="20">
        <v>10</v>
      </c>
      <c r="Z4058" s="20">
        <v>16018.978299999999</v>
      </c>
      <c r="AA4058" s="45">
        <f t="shared" si="126"/>
        <v>364897</v>
      </c>
      <c r="AB4058" t="b">
        <f t="shared" si="127"/>
        <v>1</v>
      </c>
    </row>
    <row r="4059" spans="1:28" customFormat="1" ht="14.5" x14ac:dyDescent="0.35">
      <c r="A4059" s="19" t="s">
        <v>18152</v>
      </c>
      <c r="B4059" s="19" t="s">
        <v>18153</v>
      </c>
      <c r="C4059" s="19" t="s">
        <v>16710</v>
      </c>
      <c r="D4059" s="19" t="s">
        <v>17586</v>
      </c>
      <c r="E4059" s="41">
        <v>1554110021</v>
      </c>
      <c r="F4059" s="19" t="s">
        <v>2553</v>
      </c>
      <c r="G4059" s="19"/>
      <c r="H4059" s="19"/>
      <c r="I4059" s="24"/>
      <c r="J4059" s="24"/>
      <c r="K4059" s="19" t="s">
        <v>63</v>
      </c>
      <c r="L4059" s="20">
        <v>0</v>
      </c>
      <c r="M4059" s="20">
        <v>0</v>
      </c>
      <c r="N4059" s="21">
        <v>0</v>
      </c>
      <c r="O4059" s="21">
        <v>0</v>
      </c>
      <c r="P4059" s="21">
        <v>0</v>
      </c>
      <c r="Q4059" s="21">
        <v>0</v>
      </c>
      <c r="R4059" s="21">
        <v>0</v>
      </c>
      <c r="S4059" s="21">
        <v>0</v>
      </c>
      <c r="T4059" s="21">
        <v>0</v>
      </c>
      <c r="U4059" s="21">
        <v>0</v>
      </c>
      <c r="V4059" s="21">
        <v>0</v>
      </c>
      <c r="W4059" s="20">
        <v>0</v>
      </c>
      <c r="X4059" s="20">
        <v>0</v>
      </c>
      <c r="Y4059" s="20">
        <v>0</v>
      </c>
      <c r="Z4059" s="20"/>
      <c r="AA4059" s="45">
        <f t="shared" si="126"/>
        <v>0</v>
      </c>
      <c r="AB4059" t="b">
        <f t="shared" si="127"/>
        <v>1</v>
      </c>
    </row>
    <row r="4060" spans="1:28" customFormat="1" ht="14.5" x14ac:dyDescent="0.35">
      <c r="A4060" s="19" t="s">
        <v>18152</v>
      </c>
      <c r="B4060" s="19" t="s">
        <v>18153</v>
      </c>
      <c r="C4060" s="19" t="s">
        <v>16710</v>
      </c>
      <c r="D4060" s="19" t="s">
        <v>17586</v>
      </c>
      <c r="E4060" s="41">
        <v>1554110022</v>
      </c>
      <c r="F4060" s="19" t="s">
        <v>2553</v>
      </c>
      <c r="G4060" s="19" t="s">
        <v>14081</v>
      </c>
      <c r="H4060" s="19" t="s">
        <v>14082</v>
      </c>
      <c r="I4060" s="24"/>
      <c r="J4060" s="24"/>
      <c r="K4060" s="19" t="s">
        <v>63</v>
      </c>
      <c r="L4060" s="20">
        <v>0</v>
      </c>
      <c r="M4060" s="20">
        <v>0</v>
      </c>
      <c r="N4060" s="21">
        <v>0</v>
      </c>
      <c r="O4060" s="21">
        <v>0</v>
      </c>
      <c r="P4060" s="21">
        <v>0</v>
      </c>
      <c r="Q4060" s="21">
        <v>0</v>
      </c>
      <c r="R4060" s="21">
        <v>0</v>
      </c>
      <c r="S4060" s="21">
        <v>0</v>
      </c>
      <c r="T4060" s="21">
        <v>0</v>
      </c>
      <c r="U4060" s="21">
        <v>0</v>
      </c>
      <c r="V4060" s="21">
        <v>0</v>
      </c>
      <c r="W4060" s="20">
        <v>0</v>
      </c>
      <c r="X4060" s="20">
        <v>0</v>
      </c>
      <c r="Y4060" s="20">
        <v>1</v>
      </c>
      <c r="Z4060" s="20">
        <v>0</v>
      </c>
      <c r="AA4060" s="45">
        <f t="shared" si="126"/>
        <v>0</v>
      </c>
      <c r="AB4060" t="b">
        <f t="shared" si="127"/>
        <v>1</v>
      </c>
    </row>
    <row r="4061" spans="1:28" customFormat="1" ht="14.5" x14ac:dyDescent="0.35">
      <c r="A4061" s="19" t="s">
        <v>18152</v>
      </c>
      <c r="B4061" s="19" t="s">
        <v>18153</v>
      </c>
      <c r="C4061" s="19" t="s">
        <v>16710</v>
      </c>
      <c r="D4061" s="19" t="s">
        <v>17586</v>
      </c>
      <c r="E4061" s="41">
        <v>1554110023</v>
      </c>
      <c r="F4061" s="19" t="s">
        <v>2553</v>
      </c>
      <c r="G4061" s="19"/>
      <c r="H4061" s="19"/>
      <c r="I4061" s="24"/>
      <c r="J4061" s="24"/>
      <c r="K4061" s="19" t="s">
        <v>63</v>
      </c>
      <c r="L4061" s="20">
        <v>0</v>
      </c>
      <c r="M4061" s="20">
        <v>0</v>
      </c>
      <c r="N4061" s="21">
        <v>0</v>
      </c>
      <c r="O4061" s="21">
        <v>0</v>
      </c>
      <c r="P4061" s="21">
        <v>0</v>
      </c>
      <c r="Q4061" s="21">
        <v>0</v>
      </c>
      <c r="R4061" s="21">
        <v>0</v>
      </c>
      <c r="S4061" s="21">
        <v>0</v>
      </c>
      <c r="T4061" s="21">
        <v>0</v>
      </c>
      <c r="U4061" s="21">
        <v>0</v>
      </c>
      <c r="V4061" s="21">
        <v>0</v>
      </c>
      <c r="W4061" s="20">
        <v>0</v>
      </c>
      <c r="X4061" s="20">
        <v>0</v>
      </c>
      <c r="Y4061" s="20">
        <v>0</v>
      </c>
      <c r="Z4061" s="20"/>
      <c r="AA4061" s="45">
        <f t="shared" si="126"/>
        <v>0</v>
      </c>
      <c r="AB4061" t="b">
        <f t="shared" si="127"/>
        <v>1</v>
      </c>
    </row>
    <row r="4062" spans="1:28" customFormat="1" ht="14.5" x14ac:dyDescent="0.35">
      <c r="A4062" s="19" t="s">
        <v>18156</v>
      </c>
      <c r="B4062" s="19" t="s">
        <v>18157</v>
      </c>
      <c r="C4062" s="19" t="s">
        <v>16907</v>
      </c>
      <c r="D4062" s="19" t="s">
        <v>17734</v>
      </c>
      <c r="E4062" s="41">
        <v>1554380003</v>
      </c>
      <c r="F4062" s="19" t="s">
        <v>2149</v>
      </c>
      <c r="G4062" s="19" t="s">
        <v>9994</v>
      </c>
      <c r="H4062" s="19" t="s">
        <v>9995</v>
      </c>
      <c r="I4062" s="24"/>
      <c r="J4062" s="24"/>
      <c r="K4062" s="19" t="s">
        <v>61</v>
      </c>
      <c r="L4062" s="20">
        <v>23050</v>
      </c>
      <c r="M4062" s="20">
        <v>648</v>
      </c>
      <c r="N4062" s="21">
        <v>753852.94</v>
      </c>
      <c r="O4062" s="21">
        <v>0</v>
      </c>
      <c r="P4062" s="21">
        <v>0</v>
      </c>
      <c r="Q4062" s="21">
        <v>0</v>
      </c>
      <c r="R4062" s="21">
        <v>0</v>
      </c>
      <c r="S4062" s="21">
        <v>17920.810000000001</v>
      </c>
      <c r="T4062" s="21">
        <v>771773.75</v>
      </c>
      <c r="U4062" s="21">
        <v>-249990.89</v>
      </c>
      <c r="V4062" s="21">
        <v>-32163.87</v>
      </c>
      <c r="W4062" s="20">
        <v>489618.99</v>
      </c>
      <c r="X4062" s="20">
        <v>330941.44066000002</v>
      </c>
      <c r="Y4062" s="20">
        <v>10</v>
      </c>
      <c r="Z4062" s="20">
        <v>33094.144066000001</v>
      </c>
      <c r="AA4062" s="45">
        <f t="shared" si="126"/>
        <v>771773.75</v>
      </c>
      <c r="AB4062" t="b">
        <f t="shared" si="127"/>
        <v>1</v>
      </c>
    </row>
    <row r="4063" spans="1:28" customFormat="1" ht="14.5" x14ac:dyDescent="0.35">
      <c r="A4063" s="19" t="s">
        <v>18148</v>
      </c>
      <c r="B4063" s="19" t="s">
        <v>18149</v>
      </c>
      <c r="C4063" s="19" t="s">
        <v>16644</v>
      </c>
      <c r="D4063" s="19" t="s">
        <v>17550</v>
      </c>
      <c r="E4063" s="41">
        <v>1554540001</v>
      </c>
      <c r="F4063" s="19" t="s">
        <v>3104</v>
      </c>
      <c r="G4063" s="19" t="s">
        <v>12579</v>
      </c>
      <c r="H4063" s="19" t="s">
        <v>12580</v>
      </c>
      <c r="I4063" s="24"/>
      <c r="J4063" s="24"/>
      <c r="K4063" s="19" t="s">
        <v>61</v>
      </c>
      <c r="L4063" s="20">
        <v>10000</v>
      </c>
      <c r="M4063" s="20">
        <v>0</v>
      </c>
      <c r="N4063" s="21">
        <v>324885.95</v>
      </c>
      <c r="O4063" s="21">
        <v>107.32</v>
      </c>
      <c r="P4063" s="21">
        <v>0</v>
      </c>
      <c r="Q4063" s="21">
        <v>4802.88</v>
      </c>
      <c r="R4063" s="21">
        <v>75864.12</v>
      </c>
      <c r="S4063" s="21">
        <v>0</v>
      </c>
      <c r="T4063" s="21">
        <v>405660.27</v>
      </c>
      <c r="U4063" s="21">
        <v>-134905.4</v>
      </c>
      <c r="V4063" s="21">
        <v>-14845.92</v>
      </c>
      <c r="W4063" s="20">
        <v>255908.95</v>
      </c>
      <c r="X4063" s="20">
        <v>142624.93205</v>
      </c>
      <c r="Y4063" s="20">
        <v>6</v>
      </c>
      <c r="Z4063" s="20">
        <v>23770.822008333333</v>
      </c>
      <c r="AA4063" s="45">
        <f t="shared" si="126"/>
        <v>405660.27</v>
      </c>
      <c r="AB4063" t="b">
        <f t="shared" si="127"/>
        <v>1</v>
      </c>
    </row>
    <row r="4064" spans="1:28" customFormat="1" ht="14.5" x14ac:dyDescent="0.35">
      <c r="A4064" s="19" t="s">
        <v>18160</v>
      </c>
      <c r="B4064" s="19" t="s">
        <v>18161</v>
      </c>
      <c r="C4064" s="19" t="s">
        <v>17058</v>
      </c>
      <c r="D4064" s="19" t="s">
        <v>17862</v>
      </c>
      <c r="E4064" s="41">
        <v>1555860001</v>
      </c>
      <c r="F4064" s="19" t="s">
        <v>218</v>
      </c>
      <c r="G4064" s="19" t="s">
        <v>4787</v>
      </c>
      <c r="H4064" s="19" t="s">
        <v>4788</v>
      </c>
      <c r="I4064" s="24"/>
      <c r="J4064" s="24"/>
      <c r="K4064" s="19" t="s">
        <v>61</v>
      </c>
      <c r="L4064" s="20">
        <v>18637</v>
      </c>
      <c r="M4064" s="20">
        <v>0</v>
      </c>
      <c r="N4064" s="21">
        <v>620702.91</v>
      </c>
      <c r="O4064" s="21">
        <v>0</v>
      </c>
      <c r="P4064" s="21">
        <v>-13552.7</v>
      </c>
      <c r="Q4064" s="21">
        <v>6511.95</v>
      </c>
      <c r="R4064" s="21">
        <v>0</v>
      </c>
      <c r="S4064" s="21">
        <v>0</v>
      </c>
      <c r="T4064" s="21">
        <v>613662.16</v>
      </c>
      <c r="U4064" s="21">
        <v>-262536.52</v>
      </c>
      <c r="V4064" s="21">
        <v>-25237.14</v>
      </c>
      <c r="W4064" s="20">
        <v>325888.5</v>
      </c>
      <c r="X4064" s="20">
        <v>272488.57749</v>
      </c>
      <c r="Y4064" s="20">
        <v>3</v>
      </c>
      <c r="Z4064" s="20">
        <v>90829.525829999999</v>
      </c>
      <c r="AA4064" s="45">
        <f t="shared" si="126"/>
        <v>613662.16</v>
      </c>
      <c r="AB4064" t="b">
        <f t="shared" si="127"/>
        <v>1</v>
      </c>
    </row>
    <row r="4065" spans="1:28" customFormat="1" ht="14.5" x14ac:dyDescent="0.35">
      <c r="A4065" s="19" t="s">
        <v>18150</v>
      </c>
      <c r="B4065" s="19" t="s">
        <v>18151</v>
      </c>
      <c r="C4065" s="19" t="s">
        <v>16676</v>
      </c>
      <c r="D4065" s="19" t="s">
        <v>17557</v>
      </c>
      <c r="E4065" s="41">
        <v>1555940001</v>
      </c>
      <c r="F4065" s="19" t="s">
        <v>3320</v>
      </c>
      <c r="G4065" s="19" t="s">
        <v>13195</v>
      </c>
      <c r="H4065" s="19" t="s">
        <v>13196</v>
      </c>
      <c r="I4065" s="24"/>
      <c r="J4065" s="24"/>
      <c r="K4065" s="19" t="s">
        <v>61</v>
      </c>
      <c r="L4065" s="20">
        <v>24000</v>
      </c>
      <c r="M4065" s="20">
        <v>0</v>
      </c>
      <c r="N4065" s="21">
        <v>716588.4</v>
      </c>
      <c r="O4065" s="21">
        <v>0</v>
      </c>
      <c r="P4065" s="21">
        <v>-278342.14</v>
      </c>
      <c r="Q4065" s="21">
        <v>3602.16</v>
      </c>
      <c r="R4065" s="21">
        <v>0</v>
      </c>
      <c r="S4065" s="21">
        <v>15064.16</v>
      </c>
      <c r="T4065" s="21">
        <v>456912.58</v>
      </c>
      <c r="U4065" s="21">
        <v>-147803.4</v>
      </c>
      <c r="V4065" s="21">
        <v>-7768.21</v>
      </c>
      <c r="W4065" s="20">
        <v>301340.96999999997</v>
      </c>
      <c r="X4065" s="20">
        <v>314582.3076</v>
      </c>
      <c r="Y4065" s="20">
        <v>16</v>
      </c>
      <c r="Z4065" s="20">
        <v>19661.394225</v>
      </c>
      <c r="AA4065" s="45">
        <f t="shared" si="126"/>
        <v>456912.57999999996</v>
      </c>
      <c r="AB4065" t="b">
        <f t="shared" si="127"/>
        <v>1</v>
      </c>
    </row>
    <row r="4066" spans="1:28" customFormat="1" ht="14.5" x14ac:dyDescent="0.35">
      <c r="A4066" s="19" t="s">
        <v>18152</v>
      </c>
      <c r="B4066" s="19" t="s">
        <v>18153</v>
      </c>
      <c r="C4066" s="19" t="s">
        <v>16727</v>
      </c>
      <c r="D4066" s="19" t="s">
        <v>17891</v>
      </c>
      <c r="E4066" s="41">
        <v>1557130001</v>
      </c>
      <c r="F4066" s="19" t="s">
        <v>2216</v>
      </c>
      <c r="G4066" s="19" t="s">
        <v>15235</v>
      </c>
      <c r="H4066" s="19" t="s">
        <v>15236</v>
      </c>
      <c r="I4066" s="24"/>
      <c r="J4066" s="24"/>
      <c r="K4066" s="19" t="s">
        <v>61</v>
      </c>
      <c r="L4066" s="20">
        <v>24761</v>
      </c>
      <c r="M4066" s="20">
        <v>0</v>
      </c>
      <c r="N4066" s="21">
        <v>670598.57999999996</v>
      </c>
      <c r="O4066" s="21">
        <v>0</v>
      </c>
      <c r="P4066" s="21">
        <v>0</v>
      </c>
      <c r="Q4066" s="21">
        <v>5134.75</v>
      </c>
      <c r="R4066" s="21">
        <v>0</v>
      </c>
      <c r="S4066" s="21">
        <v>5254.24</v>
      </c>
      <c r="T4066" s="21">
        <v>680987.57</v>
      </c>
      <c r="U4066" s="21">
        <v>-390163.64</v>
      </c>
      <c r="V4066" s="21">
        <v>-26995.11</v>
      </c>
      <c r="W4066" s="20">
        <v>263828.82</v>
      </c>
      <c r="X4066" s="20">
        <v>294392.77662000002</v>
      </c>
      <c r="Y4066" s="20">
        <v>7</v>
      </c>
      <c r="Z4066" s="20">
        <v>42056.110945714288</v>
      </c>
      <c r="AA4066" s="45">
        <f t="shared" si="126"/>
        <v>680987.57</v>
      </c>
      <c r="AB4066" t="b">
        <f t="shared" si="127"/>
        <v>1</v>
      </c>
    </row>
    <row r="4067" spans="1:28" customFormat="1" ht="14.5" x14ac:dyDescent="0.35">
      <c r="A4067" s="19" t="s">
        <v>18156</v>
      </c>
      <c r="B4067" s="19" t="s">
        <v>18157</v>
      </c>
      <c r="C4067" s="19" t="s">
        <v>16938</v>
      </c>
      <c r="D4067" s="19" t="s">
        <v>17759</v>
      </c>
      <c r="E4067" s="41">
        <v>1557480001</v>
      </c>
      <c r="F4067" s="19" t="s">
        <v>1817</v>
      </c>
      <c r="G4067" s="19" t="s">
        <v>9155</v>
      </c>
      <c r="H4067" s="19" t="s">
        <v>9156</v>
      </c>
      <c r="I4067" s="24"/>
      <c r="J4067" s="24"/>
      <c r="K4067" s="19" t="s">
        <v>61</v>
      </c>
      <c r="L4067" s="20">
        <v>21000</v>
      </c>
      <c r="M4067" s="20">
        <v>0</v>
      </c>
      <c r="N4067" s="21">
        <v>670088.81000000006</v>
      </c>
      <c r="O4067" s="21">
        <v>0</v>
      </c>
      <c r="P4067" s="21">
        <v>-362966.67</v>
      </c>
      <c r="Q4067" s="21">
        <v>3772.44</v>
      </c>
      <c r="R4067" s="21">
        <v>0</v>
      </c>
      <c r="S4067" s="21">
        <v>0</v>
      </c>
      <c r="T4067" s="21">
        <v>310894.58</v>
      </c>
      <c r="U4067" s="21">
        <v>-174953.22</v>
      </c>
      <c r="V4067" s="21">
        <v>-300545.73</v>
      </c>
      <c r="W4067" s="20">
        <v>-164604.37</v>
      </c>
      <c r="X4067" s="20">
        <v>294168.98758999998</v>
      </c>
      <c r="Y4067" s="20">
        <v>2</v>
      </c>
      <c r="Z4067" s="20">
        <v>147084.49379499999</v>
      </c>
      <c r="AA4067" s="45">
        <f t="shared" si="126"/>
        <v>310894.58000000007</v>
      </c>
      <c r="AB4067" t="b">
        <f t="shared" si="127"/>
        <v>1</v>
      </c>
    </row>
    <row r="4068" spans="1:28" customFormat="1" ht="14.5" x14ac:dyDescent="0.35">
      <c r="A4068" s="19" t="s">
        <v>18158</v>
      </c>
      <c r="B4068" s="19" t="s">
        <v>18159</v>
      </c>
      <c r="C4068" s="19" t="s">
        <v>16954</v>
      </c>
      <c r="D4068" s="19" t="s">
        <v>17767</v>
      </c>
      <c r="E4068" s="41">
        <v>1558100001</v>
      </c>
      <c r="F4068" s="19" t="s">
        <v>574</v>
      </c>
      <c r="G4068" s="19" t="s">
        <v>5742</v>
      </c>
      <c r="H4068" s="19" t="s">
        <v>5743</v>
      </c>
      <c r="I4068" s="24"/>
      <c r="J4068" s="24"/>
      <c r="K4068" s="19" t="s">
        <v>61</v>
      </c>
      <c r="L4068" s="20">
        <v>5201</v>
      </c>
      <c r="M4068" s="20">
        <v>0</v>
      </c>
      <c r="N4068" s="21">
        <v>137681.53</v>
      </c>
      <c r="O4068" s="21">
        <v>-108.03</v>
      </c>
      <c r="P4068" s="21">
        <v>-41616.86</v>
      </c>
      <c r="Q4068" s="21">
        <v>356.28</v>
      </c>
      <c r="R4068" s="21">
        <v>0</v>
      </c>
      <c r="S4068" s="21">
        <v>0</v>
      </c>
      <c r="T4068" s="21">
        <v>96312.92</v>
      </c>
      <c r="U4068" s="21">
        <v>-3973</v>
      </c>
      <c r="V4068" s="21">
        <v>-9002.7099999999991</v>
      </c>
      <c r="W4068" s="20">
        <v>83337.210000000006</v>
      </c>
      <c r="X4068" s="20">
        <v>60442.19167</v>
      </c>
      <c r="Y4068" s="20">
        <v>5</v>
      </c>
      <c r="Z4068" s="20">
        <v>12088.438334</v>
      </c>
      <c r="AA4068" s="45">
        <f t="shared" si="126"/>
        <v>96312.92</v>
      </c>
      <c r="AB4068" t="b">
        <f t="shared" si="127"/>
        <v>1</v>
      </c>
    </row>
    <row r="4069" spans="1:28" customFormat="1" ht="14.5" x14ac:dyDescent="0.35">
      <c r="A4069" s="19" t="s">
        <v>18154</v>
      </c>
      <c r="B4069" s="19" t="s">
        <v>18155</v>
      </c>
      <c r="C4069" s="19" t="s">
        <v>16879</v>
      </c>
      <c r="D4069" s="19" t="s">
        <v>17705</v>
      </c>
      <c r="E4069" s="41">
        <v>1558610001</v>
      </c>
      <c r="F4069" s="19" t="s">
        <v>1456</v>
      </c>
      <c r="G4069" s="19" t="s">
        <v>8170</v>
      </c>
      <c r="H4069" s="19" t="s">
        <v>8171</v>
      </c>
      <c r="I4069" s="24"/>
      <c r="J4069" s="24"/>
      <c r="K4069" s="19" t="s">
        <v>61</v>
      </c>
      <c r="L4069" s="20">
        <v>16886</v>
      </c>
      <c r="M4069" s="20">
        <v>554</v>
      </c>
      <c r="N4069" s="21">
        <v>515916.49</v>
      </c>
      <c r="O4069" s="21">
        <v>0</v>
      </c>
      <c r="P4069" s="21">
        <v>0</v>
      </c>
      <c r="Q4069" s="21">
        <v>0</v>
      </c>
      <c r="R4069" s="21">
        <v>0</v>
      </c>
      <c r="S4069" s="21">
        <v>0</v>
      </c>
      <c r="T4069" s="21">
        <v>515916.49</v>
      </c>
      <c r="U4069" s="21">
        <v>-49580.3</v>
      </c>
      <c r="V4069" s="21">
        <v>-1126.7</v>
      </c>
      <c r="W4069" s="20">
        <v>465209.49</v>
      </c>
      <c r="X4069" s="20">
        <v>226487.33911</v>
      </c>
      <c r="Y4069" s="20">
        <v>4</v>
      </c>
      <c r="Z4069" s="20">
        <v>56621.8347775</v>
      </c>
      <c r="AA4069" s="45">
        <f t="shared" si="126"/>
        <v>515916.49</v>
      </c>
      <c r="AB4069" t="b">
        <f t="shared" si="127"/>
        <v>1</v>
      </c>
    </row>
    <row r="4070" spans="1:28" customFormat="1" ht="14.5" x14ac:dyDescent="0.35">
      <c r="A4070" s="19" t="s">
        <v>18150</v>
      </c>
      <c r="B4070" s="19" t="s">
        <v>18151</v>
      </c>
      <c r="C4070" s="19" t="s">
        <v>16676</v>
      </c>
      <c r="D4070" s="19" t="s">
        <v>17557</v>
      </c>
      <c r="E4070" s="41">
        <v>1559180001</v>
      </c>
      <c r="F4070" s="19" t="s">
        <v>3321</v>
      </c>
      <c r="G4070" s="19"/>
      <c r="H4070" s="19"/>
      <c r="I4070" s="24"/>
      <c r="J4070" s="24"/>
      <c r="K4070" s="19" t="s">
        <v>61</v>
      </c>
      <c r="L4070" s="20">
        <v>283</v>
      </c>
      <c r="M4070" s="20">
        <v>0</v>
      </c>
      <c r="N4070" s="21">
        <v>0</v>
      </c>
      <c r="O4070" s="21">
        <v>0</v>
      </c>
      <c r="P4070" s="21">
        <v>0</v>
      </c>
      <c r="Q4070" s="21">
        <v>0</v>
      </c>
      <c r="R4070" s="21">
        <v>0</v>
      </c>
      <c r="S4070" s="21">
        <v>0</v>
      </c>
      <c r="T4070" s="21">
        <v>0</v>
      </c>
      <c r="U4070" s="21">
        <v>0</v>
      </c>
      <c r="V4070" s="21">
        <v>0</v>
      </c>
      <c r="W4070" s="20">
        <v>0</v>
      </c>
      <c r="X4070" s="20">
        <v>0</v>
      </c>
      <c r="Y4070" s="20">
        <v>0</v>
      </c>
      <c r="Z4070" s="20"/>
      <c r="AA4070" s="45">
        <f t="shared" si="126"/>
        <v>0</v>
      </c>
      <c r="AB4070" t="b">
        <f t="shared" si="127"/>
        <v>1</v>
      </c>
    </row>
    <row r="4071" spans="1:28" customFormat="1" ht="14.5" x14ac:dyDescent="0.35">
      <c r="A4071" s="19" t="s">
        <v>18158</v>
      </c>
      <c r="B4071" s="19" t="s">
        <v>18159</v>
      </c>
      <c r="C4071" s="19" t="s">
        <v>16982</v>
      </c>
      <c r="D4071" s="19" t="s">
        <v>17802</v>
      </c>
      <c r="E4071" s="41">
        <v>1559850002</v>
      </c>
      <c r="F4071" s="19" t="s">
        <v>17789</v>
      </c>
      <c r="G4071" s="19" t="s">
        <v>4961</v>
      </c>
      <c r="H4071" s="19" t="s">
        <v>4962</v>
      </c>
      <c r="I4071" s="24"/>
      <c r="J4071" s="24"/>
      <c r="K4071" s="19" t="s">
        <v>63</v>
      </c>
      <c r="L4071" s="20">
        <v>0</v>
      </c>
      <c r="M4071" s="20">
        <v>5596</v>
      </c>
      <c r="N4071" s="21">
        <v>433880.21</v>
      </c>
      <c r="O4071" s="21">
        <v>0</v>
      </c>
      <c r="P4071" s="21">
        <v>0</v>
      </c>
      <c r="Q4071" s="21">
        <v>0</v>
      </c>
      <c r="R4071" s="21">
        <v>0</v>
      </c>
      <c r="S4071" s="21">
        <v>0</v>
      </c>
      <c r="T4071" s="21">
        <v>433880.21</v>
      </c>
      <c r="U4071" s="21">
        <v>0</v>
      </c>
      <c r="V4071" s="21">
        <v>0</v>
      </c>
      <c r="W4071" s="20">
        <v>433880.21</v>
      </c>
      <c r="X4071" s="20">
        <v>190473.41219</v>
      </c>
      <c r="Y4071" s="20">
        <v>1</v>
      </c>
      <c r="Z4071" s="20">
        <v>190473.41219</v>
      </c>
      <c r="AA4071" s="45">
        <f t="shared" si="126"/>
        <v>433880.21</v>
      </c>
      <c r="AB4071" t="b">
        <f t="shared" si="127"/>
        <v>1</v>
      </c>
    </row>
    <row r="4072" spans="1:28" customFormat="1" ht="14.5" x14ac:dyDescent="0.35">
      <c r="A4072" s="19" t="s">
        <v>18152</v>
      </c>
      <c r="B4072" s="19" t="s">
        <v>18153</v>
      </c>
      <c r="C4072" s="19" t="s">
        <v>16763</v>
      </c>
      <c r="D4072" s="19" t="s">
        <v>17627</v>
      </c>
      <c r="E4072" s="41">
        <v>1560430001</v>
      </c>
      <c r="F4072" s="19" t="s">
        <v>4085</v>
      </c>
      <c r="G4072" s="19" t="s">
        <v>15237</v>
      </c>
      <c r="H4072" s="19" t="s">
        <v>15238</v>
      </c>
      <c r="I4072" s="24"/>
      <c r="J4072" s="24"/>
      <c r="K4072" s="19" t="s">
        <v>61</v>
      </c>
      <c r="L4072" s="20">
        <v>3945</v>
      </c>
      <c r="M4072" s="20">
        <v>0</v>
      </c>
      <c r="N4072" s="21">
        <v>110342.9</v>
      </c>
      <c r="O4072" s="21">
        <v>0</v>
      </c>
      <c r="P4072" s="21">
        <v>-13829.51</v>
      </c>
      <c r="Q4072" s="21">
        <v>0</v>
      </c>
      <c r="R4072" s="21">
        <v>0</v>
      </c>
      <c r="S4072" s="21">
        <v>0</v>
      </c>
      <c r="T4072" s="21">
        <v>96513.39</v>
      </c>
      <c r="U4072" s="21">
        <v>-48251</v>
      </c>
      <c r="V4072" s="21">
        <v>-1669.42</v>
      </c>
      <c r="W4072" s="20">
        <v>46592.97</v>
      </c>
      <c r="X4072" s="20">
        <v>48440.533100000001</v>
      </c>
      <c r="Y4072" s="20">
        <v>4</v>
      </c>
      <c r="Z4072" s="20">
        <v>12110.133275</v>
      </c>
      <c r="AA4072" s="45">
        <f t="shared" si="126"/>
        <v>96513.39</v>
      </c>
      <c r="AB4072" t="b">
        <f t="shared" si="127"/>
        <v>1</v>
      </c>
    </row>
    <row r="4073" spans="1:28" customFormat="1" ht="14.5" x14ac:dyDescent="0.35">
      <c r="A4073" s="19" t="s">
        <v>18154</v>
      </c>
      <c r="B4073" s="19" t="s">
        <v>18155</v>
      </c>
      <c r="C4073" s="19" t="s">
        <v>16832</v>
      </c>
      <c r="D4073" s="19" t="s">
        <v>17677</v>
      </c>
      <c r="E4073" s="41">
        <v>1561320001</v>
      </c>
      <c r="F4073" s="19" t="s">
        <v>2359</v>
      </c>
      <c r="G4073" s="19" t="s">
        <v>10546</v>
      </c>
      <c r="H4073" s="19" t="s">
        <v>10547</v>
      </c>
      <c r="I4073" s="24"/>
      <c r="J4073" s="24"/>
      <c r="K4073" s="19" t="s">
        <v>61</v>
      </c>
      <c r="L4073" s="20">
        <v>14326</v>
      </c>
      <c r="M4073" s="20">
        <v>0</v>
      </c>
      <c r="N4073" s="21">
        <v>391094.08</v>
      </c>
      <c r="O4073" s="21">
        <v>0</v>
      </c>
      <c r="P4073" s="21">
        <v>0</v>
      </c>
      <c r="Q4073" s="21">
        <v>6706.55</v>
      </c>
      <c r="R4073" s="21">
        <v>75864.12</v>
      </c>
      <c r="S4073" s="21">
        <v>27752</v>
      </c>
      <c r="T4073" s="21">
        <v>501416.75</v>
      </c>
      <c r="U4073" s="21">
        <v>-252782.88</v>
      </c>
      <c r="V4073" s="21">
        <v>-23884.31</v>
      </c>
      <c r="W4073" s="20">
        <v>224749.56</v>
      </c>
      <c r="X4073" s="20">
        <v>171690.30111999999</v>
      </c>
      <c r="Y4073" s="20">
        <v>6</v>
      </c>
      <c r="Z4073" s="20">
        <v>28615.050186666664</v>
      </c>
      <c r="AA4073" s="45">
        <f t="shared" si="126"/>
        <v>501416.75</v>
      </c>
      <c r="AB4073" t="b">
        <f t="shared" si="127"/>
        <v>1</v>
      </c>
    </row>
    <row r="4074" spans="1:28" customFormat="1" ht="14.5" x14ac:dyDescent="0.35">
      <c r="A4074" s="19" t="s">
        <v>18158</v>
      </c>
      <c r="B4074" s="19" t="s">
        <v>18159</v>
      </c>
      <c r="C4074" s="19" t="s">
        <v>16982</v>
      </c>
      <c r="D4074" s="19" t="s">
        <v>17802</v>
      </c>
      <c r="E4074" s="41">
        <v>1561400001</v>
      </c>
      <c r="F4074" s="19" t="s">
        <v>16993</v>
      </c>
      <c r="G4074" s="19" t="s">
        <v>5196</v>
      </c>
      <c r="H4074" s="19" t="s">
        <v>5197</v>
      </c>
      <c r="I4074" s="24"/>
      <c r="J4074" s="24"/>
      <c r="K4074" s="19" t="s">
        <v>61</v>
      </c>
      <c r="L4074" s="20">
        <v>22636</v>
      </c>
      <c r="M4074" s="20">
        <v>0</v>
      </c>
      <c r="N4074" s="21">
        <v>930601.54</v>
      </c>
      <c r="O4074" s="21">
        <v>0</v>
      </c>
      <c r="P4074" s="21">
        <v>-187508.43</v>
      </c>
      <c r="Q4074" s="21">
        <v>0</v>
      </c>
      <c r="R4074" s="21">
        <v>0</v>
      </c>
      <c r="S4074" s="21">
        <v>0</v>
      </c>
      <c r="T4074" s="21">
        <v>743093.11</v>
      </c>
      <c r="U4074" s="21">
        <v>-280533.7</v>
      </c>
      <c r="V4074" s="21">
        <v>-48042.86</v>
      </c>
      <c r="W4074" s="20">
        <v>414516.55</v>
      </c>
      <c r="X4074" s="20">
        <v>408534.07605999999</v>
      </c>
      <c r="Y4074" s="20">
        <v>5</v>
      </c>
      <c r="Z4074" s="20">
        <v>81706.815212000001</v>
      </c>
      <c r="AA4074" s="45">
        <f t="shared" si="126"/>
        <v>743093.1100000001</v>
      </c>
      <c r="AB4074" t="b">
        <f t="shared" si="127"/>
        <v>1</v>
      </c>
    </row>
    <row r="4075" spans="1:28" customFormat="1" ht="14.5" x14ac:dyDescent="0.35">
      <c r="A4075" s="19" t="s">
        <v>18156</v>
      </c>
      <c r="B4075" s="19" t="s">
        <v>18157</v>
      </c>
      <c r="C4075" s="19" t="s">
        <v>16923</v>
      </c>
      <c r="D4075" s="19" t="s">
        <v>17746</v>
      </c>
      <c r="E4075" s="41">
        <v>1563020001</v>
      </c>
      <c r="F4075" s="19" t="s">
        <v>2150</v>
      </c>
      <c r="G4075" s="19" t="s">
        <v>9996</v>
      </c>
      <c r="H4075" s="19" t="s">
        <v>9997</v>
      </c>
      <c r="I4075" s="24"/>
      <c r="J4075" s="24"/>
      <c r="K4075" s="19" t="s">
        <v>61</v>
      </c>
      <c r="L4075" s="20">
        <v>12300</v>
      </c>
      <c r="M4075" s="20">
        <v>0</v>
      </c>
      <c r="N4075" s="21">
        <v>393405.04</v>
      </c>
      <c r="O4075" s="21">
        <v>0</v>
      </c>
      <c r="P4075" s="21">
        <v>-73405.649999999994</v>
      </c>
      <c r="Q4075" s="21">
        <v>180</v>
      </c>
      <c r="R4075" s="21">
        <v>0</v>
      </c>
      <c r="S4075" s="21">
        <v>4390.0200000000004</v>
      </c>
      <c r="T4075" s="21">
        <v>324569.40999999997</v>
      </c>
      <c r="U4075" s="21">
        <v>-158115.6</v>
      </c>
      <c r="V4075" s="21">
        <v>-4802.9399999999996</v>
      </c>
      <c r="W4075" s="20">
        <v>161650.87</v>
      </c>
      <c r="X4075" s="20">
        <v>172704.81255999999</v>
      </c>
      <c r="Y4075" s="20">
        <v>12</v>
      </c>
      <c r="Z4075" s="20">
        <v>14392.067713333332</v>
      </c>
      <c r="AA4075" s="45">
        <f t="shared" si="126"/>
        <v>324569.41000000003</v>
      </c>
      <c r="AB4075" t="b">
        <f t="shared" si="127"/>
        <v>1</v>
      </c>
    </row>
    <row r="4076" spans="1:28" customFormat="1" ht="14.5" x14ac:dyDescent="0.35">
      <c r="A4076" s="19" t="s">
        <v>18152</v>
      </c>
      <c r="B4076" s="19" t="s">
        <v>18153</v>
      </c>
      <c r="C4076" s="19" t="s">
        <v>16735</v>
      </c>
      <c r="D4076" s="19" t="s">
        <v>17600</v>
      </c>
      <c r="E4076" s="41">
        <v>1563290001</v>
      </c>
      <c r="F4076" s="19" t="s">
        <v>3771</v>
      </c>
      <c r="G4076" s="19" t="s">
        <v>14387</v>
      </c>
      <c r="H4076" s="19" t="s">
        <v>14388</v>
      </c>
      <c r="I4076" s="24"/>
      <c r="J4076" s="24"/>
      <c r="K4076" s="19" t="s">
        <v>61</v>
      </c>
      <c r="L4076" s="20">
        <v>37500</v>
      </c>
      <c r="M4076" s="20">
        <v>0</v>
      </c>
      <c r="N4076" s="21">
        <v>1081820.81</v>
      </c>
      <c r="O4076" s="21">
        <v>0</v>
      </c>
      <c r="P4076" s="21">
        <v>-457411.36</v>
      </c>
      <c r="Q4076" s="21">
        <v>11829.28</v>
      </c>
      <c r="R4076" s="21">
        <v>0</v>
      </c>
      <c r="S4076" s="21">
        <v>0</v>
      </c>
      <c r="T4076" s="21">
        <v>636238.73</v>
      </c>
      <c r="U4076" s="21">
        <v>-274649.58</v>
      </c>
      <c r="V4076" s="21">
        <v>-23480.51</v>
      </c>
      <c r="W4076" s="20">
        <v>338108.64</v>
      </c>
      <c r="X4076" s="20">
        <v>474919.33558999997</v>
      </c>
      <c r="Y4076" s="20">
        <v>8</v>
      </c>
      <c r="Z4076" s="20">
        <v>59364.916948749997</v>
      </c>
      <c r="AA4076" s="45">
        <f t="shared" si="126"/>
        <v>636238.7300000001</v>
      </c>
      <c r="AB4076" t="b">
        <f t="shared" si="127"/>
        <v>1</v>
      </c>
    </row>
    <row r="4077" spans="1:28" customFormat="1" ht="14.5" x14ac:dyDescent="0.35">
      <c r="A4077" s="19" t="s">
        <v>18152</v>
      </c>
      <c r="B4077" s="19" t="s">
        <v>18153</v>
      </c>
      <c r="C4077" s="19" t="s">
        <v>16710</v>
      </c>
      <c r="D4077" s="19" t="s">
        <v>17586</v>
      </c>
      <c r="E4077" s="41">
        <v>1564850001</v>
      </c>
      <c r="F4077" s="19" t="s">
        <v>3659</v>
      </c>
      <c r="G4077" s="19" t="s">
        <v>13989</v>
      </c>
      <c r="H4077" s="19" t="s">
        <v>13990</v>
      </c>
      <c r="I4077" s="24"/>
      <c r="J4077" s="24"/>
      <c r="K4077" s="19" t="s">
        <v>61</v>
      </c>
      <c r="L4077" s="20">
        <v>13786</v>
      </c>
      <c r="M4077" s="20">
        <v>0</v>
      </c>
      <c r="N4077" s="21">
        <v>461475.15</v>
      </c>
      <c r="O4077" s="21">
        <v>0</v>
      </c>
      <c r="P4077" s="21">
        <v>0</v>
      </c>
      <c r="Q4077" s="21">
        <v>0</v>
      </c>
      <c r="R4077" s="21">
        <v>0</v>
      </c>
      <c r="S4077" s="21">
        <v>22602.95</v>
      </c>
      <c r="T4077" s="21">
        <v>484078.1</v>
      </c>
      <c r="U4077" s="21">
        <v>-158591.35</v>
      </c>
      <c r="V4077" s="21">
        <v>-12793.01</v>
      </c>
      <c r="W4077" s="20">
        <v>312693.74</v>
      </c>
      <c r="X4077" s="20">
        <v>202587.59085000001</v>
      </c>
      <c r="Y4077" s="20">
        <v>4</v>
      </c>
      <c r="Z4077" s="20">
        <v>50646.897712500002</v>
      </c>
      <c r="AA4077" s="45">
        <f t="shared" si="126"/>
        <v>484078.10000000003</v>
      </c>
      <c r="AB4077" t="b">
        <f t="shared" si="127"/>
        <v>1</v>
      </c>
    </row>
    <row r="4078" spans="1:28" customFormat="1" ht="14.5" x14ac:dyDescent="0.35">
      <c r="A4078" s="19" t="s">
        <v>18158</v>
      </c>
      <c r="B4078" s="19" t="s">
        <v>18159</v>
      </c>
      <c r="C4078" s="19" t="s">
        <v>16954</v>
      </c>
      <c r="D4078" s="19" t="s">
        <v>17767</v>
      </c>
      <c r="E4078" s="41">
        <v>1565070001</v>
      </c>
      <c r="F4078" s="19" t="s">
        <v>575</v>
      </c>
      <c r="G4078" s="19" t="s">
        <v>5744</v>
      </c>
      <c r="H4078" s="19" t="s">
        <v>5745</v>
      </c>
      <c r="I4078" s="24"/>
      <c r="J4078" s="24"/>
      <c r="K4078" s="19" t="s">
        <v>61</v>
      </c>
      <c r="L4078" s="20">
        <v>18384</v>
      </c>
      <c r="M4078" s="20">
        <v>0</v>
      </c>
      <c r="N4078" s="21">
        <v>650060</v>
      </c>
      <c r="O4078" s="21">
        <v>0</v>
      </c>
      <c r="P4078" s="21">
        <v>0</v>
      </c>
      <c r="Q4078" s="21">
        <v>0</v>
      </c>
      <c r="R4078" s="21">
        <v>0</v>
      </c>
      <c r="S4078" s="21">
        <v>0</v>
      </c>
      <c r="T4078" s="21">
        <v>650060</v>
      </c>
      <c r="U4078" s="21">
        <v>-222090.23</v>
      </c>
      <c r="V4078" s="21">
        <v>-8849.25</v>
      </c>
      <c r="W4078" s="20">
        <v>419120.52</v>
      </c>
      <c r="X4078" s="20">
        <v>285376.34000000003</v>
      </c>
      <c r="Y4078" s="20">
        <v>3</v>
      </c>
      <c r="Z4078" s="20">
        <v>95125.44666666667</v>
      </c>
      <c r="AA4078" s="45">
        <f t="shared" si="126"/>
        <v>650060</v>
      </c>
      <c r="AB4078" t="b">
        <f t="shared" si="127"/>
        <v>1</v>
      </c>
    </row>
    <row r="4079" spans="1:28" customFormat="1" ht="14.5" x14ac:dyDescent="0.35">
      <c r="A4079" s="19" t="s">
        <v>18148</v>
      </c>
      <c r="B4079" s="19" t="s">
        <v>18149</v>
      </c>
      <c r="C4079" s="19" t="s">
        <v>16644</v>
      </c>
      <c r="D4079" s="19" t="s">
        <v>17550</v>
      </c>
      <c r="E4079" s="41">
        <v>1565150001</v>
      </c>
      <c r="F4079" s="19" t="s">
        <v>3105</v>
      </c>
      <c r="G4079" s="19" t="s">
        <v>12581</v>
      </c>
      <c r="H4079" s="19" t="s">
        <v>12582</v>
      </c>
      <c r="I4079" s="24"/>
      <c r="J4079" s="24"/>
      <c r="K4079" s="19" t="s">
        <v>61</v>
      </c>
      <c r="L4079" s="20">
        <v>25920</v>
      </c>
      <c r="M4079" s="20">
        <v>0</v>
      </c>
      <c r="N4079" s="21">
        <v>939148.25</v>
      </c>
      <c r="O4079" s="21">
        <v>0</v>
      </c>
      <c r="P4079" s="21">
        <v>-160032.65</v>
      </c>
      <c r="Q4079" s="21">
        <v>20770.88</v>
      </c>
      <c r="R4079" s="21">
        <v>0</v>
      </c>
      <c r="S4079" s="21">
        <v>0</v>
      </c>
      <c r="T4079" s="21">
        <v>799886.48</v>
      </c>
      <c r="U4079" s="21">
        <v>-175056.61</v>
      </c>
      <c r="V4079" s="21">
        <v>-37480.71</v>
      </c>
      <c r="W4079" s="20">
        <v>587349.16</v>
      </c>
      <c r="X4079" s="20">
        <v>412286.08175000001</v>
      </c>
      <c r="Y4079" s="20">
        <v>8</v>
      </c>
      <c r="Z4079" s="20">
        <v>51535.760218750002</v>
      </c>
      <c r="AA4079" s="45">
        <f t="shared" si="126"/>
        <v>799886.48</v>
      </c>
      <c r="AB4079" t="b">
        <f t="shared" si="127"/>
        <v>1</v>
      </c>
    </row>
    <row r="4080" spans="1:28" customFormat="1" ht="14.5" x14ac:dyDescent="0.35">
      <c r="A4080" s="19" t="s">
        <v>18158</v>
      </c>
      <c r="B4080" s="19" t="s">
        <v>18159</v>
      </c>
      <c r="C4080" s="19" t="s">
        <v>16982</v>
      </c>
      <c r="D4080" s="19" t="s">
        <v>17802</v>
      </c>
      <c r="E4080" s="41">
        <v>1565230001</v>
      </c>
      <c r="F4080" s="19" t="s">
        <v>366</v>
      </c>
      <c r="G4080" s="19" t="s">
        <v>5198</v>
      </c>
      <c r="H4080" s="19" t="s">
        <v>5199</v>
      </c>
      <c r="I4080" s="24"/>
      <c r="J4080" s="24"/>
      <c r="K4080" s="19" t="s">
        <v>61</v>
      </c>
      <c r="L4080" s="20">
        <v>21288</v>
      </c>
      <c r="M4080" s="20">
        <v>0</v>
      </c>
      <c r="N4080" s="21">
        <v>748850.89</v>
      </c>
      <c r="O4080" s="21">
        <v>0</v>
      </c>
      <c r="P4080" s="21">
        <v>-115173.6</v>
      </c>
      <c r="Q4080" s="21">
        <v>2125.73</v>
      </c>
      <c r="R4080" s="21">
        <v>0</v>
      </c>
      <c r="S4080" s="21">
        <v>0</v>
      </c>
      <c r="T4080" s="21">
        <v>635803.02</v>
      </c>
      <c r="U4080" s="21">
        <v>-175351.98</v>
      </c>
      <c r="V4080" s="21">
        <v>-5034.2</v>
      </c>
      <c r="W4080" s="20">
        <v>455416.84</v>
      </c>
      <c r="X4080" s="20">
        <v>328745.54070999997</v>
      </c>
      <c r="Y4080" s="20">
        <v>7</v>
      </c>
      <c r="Z4080" s="20">
        <v>46963.64867285714</v>
      </c>
      <c r="AA4080" s="45">
        <f t="shared" si="126"/>
        <v>635803.02</v>
      </c>
      <c r="AB4080" t="b">
        <f t="shared" si="127"/>
        <v>1</v>
      </c>
    </row>
    <row r="4081" spans="1:28" customFormat="1" ht="14.5" x14ac:dyDescent="0.35">
      <c r="A4081" s="19" t="s">
        <v>18160</v>
      </c>
      <c r="B4081" s="19" t="s">
        <v>18161</v>
      </c>
      <c r="C4081" s="19" t="s">
        <v>17043</v>
      </c>
      <c r="D4081" s="19" t="s">
        <v>17826</v>
      </c>
      <c r="E4081" s="41">
        <v>1565310001</v>
      </c>
      <c r="F4081" s="19" t="s">
        <v>871</v>
      </c>
      <c r="G4081" s="19"/>
      <c r="H4081" s="19"/>
      <c r="I4081" s="24"/>
      <c r="J4081" s="24"/>
      <c r="K4081" s="19" t="s">
        <v>63</v>
      </c>
      <c r="L4081" s="20">
        <v>0</v>
      </c>
      <c r="M4081" s="20">
        <v>5391</v>
      </c>
      <c r="N4081" s="21">
        <v>0</v>
      </c>
      <c r="O4081" s="21">
        <v>0</v>
      </c>
      <c r="P4081" s="21">
        <v>0</v>
      </c>
      <c r="Q4081" s="21">
        <v>0</v>
      </c>
      <c r="R4081" s="21">
        <v>0</v>
      </c>
      <c r="S4081" s="21">
        <v>0</v>
      </c>
      <c r="T4081" s="21">
        <v>0</v>
      </c>
      <c r="U4081" s="21">
        <v>0</v>
      </c>
      <c r="V4081" s="21">
        <v>6079.7</v>
      </c>
      <c r="W4081" s="20">
        <v>6079.7</v>
      </c>
      <c r="X4081" s="20">
        <v>0</v>
      </c>
      <c r="Y4081" s="20">
        <v>0</v>
      </c>
      <c r="Z4081" s="20"/>
      <c r="AA4081" s="45">
        <f t="shared" si="126"/>
        <v>0</v>
      </c>
      <c r="AB4081" t="b">
        <f t="shared" si="127"/>
        <v>1</v>
      </c>
    </row>
    <row r="4082" spans="1:28" customFormat="1" ht="14.5" x14ac:dyDescent="0.35">
      <c r="A4082" s="19" t="s">
        <v>18158</v>
      </c>
      <c r="B4082" s="19" t="s">
        <v>18159</v>
      </c>
      <c r="C4082" s="19" t="s">
        <v>17015</v>
      </c>
      <c r="D4082" s="19" t="s">
        <v>17803</v>
      </c>
      <c r="E4082" s="41">
        <v>1565580001</v>
      </c>
      <c r="F4082" s="19" t="s">
        <v>121</v>
      </c>
      <c r="G4082" s="19" t="s">
        <v>4535</v>
      </c>
      <c r="H4082" s="19" t="s">
        <v>4536</v>
      </c>
      <c r="I4082" s="24"/>
      <c r="J4082" s="24"/>
      <c r="K4082" s="19" t="s">
        <v>61</v>
      </c>
      <c r="L4082" s="20">
        <v>17605</v>
      </c>
      <c r="M4082" s="20">
        <v>0</v>
      </c>
      <c r="N4082" s="21">
        <v>607844.15</v>
      </c>
      <c r="O4082" s="21">
        <v>0</v>
      </c>
      <c r="P4082" s="21">
        <v>-157757.9</v>
      </c>
      <c r="Q4082" s="21">
        <v>0</v>
      </c>
      <c r="R4082" s="21">
        <v>0</v>
      </c>
      <c r="S4082" s="21">
        <v>0</v>
      </c>
      <c r="T4082" s="21">
        <v>450086.25</v>
      </c>
      <c r="U4082" s="21">
        <v>-242017.1</v>
      </c>
      <c r="V4082" s="21">
        <v>-4331.34</v>
      </c>
      <c r="W4082" s="20">
        <v>203737.81</v>
      </c>
      <c r="X4082" s="20">
        <v>266843.58185000002</v>
      </c>
      <c r="Y4082" s="20">
        <v>8</v>
      </c>
      <c r="Z4082" s="20">
        <v>33355.447731250002</v>
      </c>
      <c r="AA4082" s="45">
        <f t="shared" si="126"/>
        <v>450086.25</v>
      </c>
      <c r="AB4082" t="b">
        <f t="shared" si="127"/>
        <v>1</v>
      </c>
    </row>
    <row r="4083" spans="1:28" customFormat="1" ht="14.5" x14ac:dyDescent="0.35">
      <c r="A4083" s="19" t="s">
        <v>18152</v>
      </c>
      <c r="B4083" s="19" t="s">
        <v>18153</v>
      </c>
      <c r="C4083" s="19" t="s">
        <v>16735</v>
      </c>
      <c r="D4083" s="19" t="s">
        <v>17600</v>
      </c>
      <c r="E4083" s="41">
        <v>1565740002</v>
      </c>
      <c r="F4083" s="19" t="s">
        <v>3734</v>
      </c>
      <c r="G4083" s="19"/>
      <c r="H4083" s="19"/>
      <c r="I4083" s="24"/>
      <c r="J4083" s="24"/>
      <c r="K4083" s="19" t="s">
        <v>63</v>
      </c>
      <c r="L4083" s="20">
        <v>0</v>
      </c>
      <c r="M4083" s="20">
        <v>0</v>
      </c>
      <c r="N4083" s="21">
        <v>0</v>
      </c>
      <c r="O4083" s="21">
        <v>0</v>
      </c>
      <c r="P4083" s="21">
        <v>0</v>
      </c>
      <c r="Q4083" s="21">
        <v>0</v>
      </c>
      <c r="R4083" s="21">
        <v>0</v>
      </c>
      <c r="S4083" s="21">
        <v>0</v>
      </c>
      <c r="T4083" s="21">
        <v>0</v>
      </c>
      <c r="U4083" s="21">
        <v>0</v>
      </c>
      <c r="V4083" s="21">
        <v>0</v>
      </c>
      <c r="W4083" s="20">
        <v>0</v>
      </c>
      <c r="X4083" s="20">
        <v>0</v>
      </c>
      <c r="Y4083" s="20">
        <v>0</v>
      </c>
      <c r="Z4083" s="20"/>
      <c r="AA4083" s="45">
        <f t="shared" si="126"/>
        <v>0</v>
      </c>
      <c r="AB4083" t="b">
        <f t="shared" si="127"/>
        <v>1</v>
      </c>
    </row>
    <row r="4084" spans="1:28" customFormat="1" ht="14.5" x14ac:dyDescent="0.35">
      <c r="A4084" s="19" t="s">
        <v>18152</v>
      </c>
      <c r="B4084" s="19" t="s">
        <v>18153</v>
      </c>
      <c r="C4084" s="19" t="s">
        <v>16735</v>
      </c>
      <c r="D4084" s="19" t="s">
        <v>17600</v>
      </c>
      <c r="E4084" s="41">
        <v>1565740004</v>
      </c>
      <c r="F4084" s="19" t="s">
        <v>3734</v>
      </c>
      <c r="G4084" s="19" t="s">
        <v>14575</v>
      </c>
      <c r="H4084" s="19" t="s">
        <v>14576</v>
      </c>
      <c r="I4084" s="24"/>
      <c r="J4084" s="24"/>
      <c r="K4084" s="19" t="s">
        <v>63</v>
      </c>
      <c r="L4084" s="20">
        <v>0</v>
      </c>
      <c r="M4084" s="20">
        <v>7122</v>
      </c>
      <c r="N4084" s="21">
        <v>472791.56</v>
      </c>
      <c r="O4084" s="21">
        <v>0</v>
      </c>
      <c r="P4084" s="21">
        <v>0</v>
      </c>
      <c r="Q4084" s="21">
        <v>0</v>
      </c>
      <c r="R4084" s="21">
        <v>0</v>
      </c>
      <c r="S4084" s="21">
        <v>0</v>
      </c>
      <c r="T4084" s="21">
        <v>472791.56</v>
      </c>
      <c r="U4084" s="21">
        <v>0</v>
      </c>
      <c r="V4084" s="21">
        <v>-23158.3</v>
      </c>
      <c r="W4084" s="20">
        <v>449633.26</v>
      </c>
      <c r="X4084" s="20">
        <v>207555.49484</v>
      </c>
      <c r="Y4084" s="20">
        <v>2</v>
      </c>
      <c r="Z4084" s="20">
        <v>103777.74742</v>
      </c>
      <c r="AA4084" s="45">
        <f t="shared" si="126"/>
        <v>472791.56</v>
      </c>
      <c r="AB4084" t="b">
        <f t="shared" si="127"/>
        <v>1</v>
      </c>
    </row>
    <row r="4085" spans="1:28" customFormat="1" ht="14.5" x14ac:dyDescent="0.35">
      <c r="A4085" s="19" t="s">
        <v>18158</v>
      </c>
      <c r="B4085" s="19" t="s">
        <v>18159</v>
      </c>
      <c r="C4085" s="19" t="s">
        <v>17015</v>
      </c>
      <c r="D4085" s="19" t="s">
        <v>17803</v>
      </c>
      <c r="E4085" s="41">
        <v>1566470001</v>
      </c>
      <c r="F4085" s="19" t="s">
        <v>122</v>
      </c>
      <c r="G4085" s="19" t="s">
        <v>4537</v>
      </c>
      <c r="H4085" s="19" t="s">
        <v>4538</v>
      </c>
      <c r="I4085" s="24"/>
      <c r="J4085" s="24"/>
      <c r="K4085" s="19" t="s">
        <v>61</v>
      </c>
      <c r="L4085" s="20">
        <v>19498</v>
      </c>
      <c r="M4085" s="20">
        <v>0</v>
      </c>
      <c r="N4085" s="21">
        <v>653876.15</v>
      </c>
      <c r="O4085" s="21">
        <v>0</v>
      </c>
      <c r="P4085" s="21">
        <v>0</v>
      </c>
      <c r="Q4085" s="21">
        <v>3992</v>
      </c>
      <c r="R4085" s="21">
        <v>0</v>
      </c>
      <c r="S4085" s="21">
        <v>0</v>
      </c>
      <c r="T4085" s="21">
        <v>657868.15</v>
      </c>
      <c r="U4085" s="21">
        <v>-310920.62</v>
      </c>
      <c r="V4085" s="21">
        <v>-26490.86</v>
      </c>
      <c r="W4085" s="20">
        <v>320456.67</v>
      </c>
      <c r="X4085" s="20">
        <v>287051.62985000003</v>
      </c>
      <c r="Y4085" s="20">
        <v>7</v>
      </c>
      <c r="Z4085" s="20">
        <v>41007.375692857146</v>
      </c>
      <c r="AA4085" s="45">
        <f t="shared" si="126"/>
        <v>657868.15</v>
      </c>
      <c r="AB4085" t="b">
        <f t="shared" si="127"/>
        <v>1</v>
      </c>
    </row>
    <row r="4086" spans="1:28" customFormat="1" ht="14.5" x14ac:dyDescent="0.35">
      <c r="A4086" s="19" t="s">
        <v>18160</v>
      </c>
      <c r="B4086" s="19" t="s">
        <v>18161</v>
      </c>
      <c r="C4086" s="19" t="s">
        <v>17098</v>
      </c>
      <c r="D4086" s="19" t="s">
        <v>17863</v>
      </c>
      <c r="E4086" s="41">
        <v>1566550001</v>
      </c>
      <c r="F4086" s="19" t="s">
        <v>16117</v>
      </c>
      <c r="G4086" s="19" t="s">
        <v>17344</v>
      </c>
      <c r="H4086" s="19" t="s">
        <v>6731</v>
      </c>
      <c r="I4086" s="24"/>
      <c r="J4086" s="24"/>
      <c r="K4086" s="19" t="s">
        <v>61</v>
      </c>
      <c r="L4086" s="20">
        <v>33502</v>
      </c>
      <c r="M4086" s="20">
        <v>0</v>
      </c>
      <c r="N4086" s="21">
        <v>1436810.53</v>
      </c>
      <c r="O4086" s="21">
        <v>0</v>
      </c>
      <c r="P4086" s="21">
        <v>-320307.73</v>
      </c>
      <c r="Q4086" s="21">
        <v>7518.7</v>
      </c>
      <c r="R4086" s="21">
        <v>0</v>
      </c>
      <c r="S4086" s="21">
        <v>0</v>
      </c>
      <c r="T4086" s="21">
        <v>1124021.5</v>
      </c>
      <c r="U4086" s="21">
        <v>-330002.68</v>
      </c>
      <c r="V4086" s="21">
        <v>229094.26</v>
      </c>
      <c r="W4086" s="20">
        <v>1023113.08</v>
      </c>
      <c r="X4086" s="20">
        <v>630759.82267000002</v>
      </c>
      <c r="Y4086" s="20">
        <v>11</v>
      </c>
      <c r="Z4086" s="20">
        <v>57341.802060909096</v>
      </c>
      <c r="AA4086" s="45">
        <f t="shared" si="126"/>
        <v>1124021.5</v>
      </c>
      <c r="AB4086" t="b">
        <f t="shared" si="127"/>
        <v>1</v>
      </c>
    </row>
    <row r="4087" spans="1:28" customFormat="1" ht="14.5" x14ac:dyDescent="0.35">
      <c r="A4087" s="19" t="s">
        <v>18160</v>
      </c>
      <c r="B4087" s="19" t="s">
        <v>18161</v>
      </c>
      <c r="C4087" s="19" t="s">
        <v>17058</v>
      </c>
      <c r="D4087" s="19" t="s">
        <v>17862</v>
      </c>
      <c r="E4087" s="41">
        <v>1566630001</v>
      </c>
      <c r="F4087" s="19" t="s">
        <v>751</v>
      </c>
      <c r="G4087" s="19"/>
      <c r="H4087" s="19"/>
      <c r="I4087" s="24"/>
      <c r="J4087" s="24"/>
      <c r="K4087" s="19" t="s">
        <v>61</v>
      </c>
      <c r="L4087" s="20">
        <v>17928</v>
      </c>
      <c r="M4087" s="20">
        <v>0</v>
      </c>
      <c r="N4087" s="21">
        <v>0</v>
      </c>
      <c r="O4087" s="21">
        <v>0</v>
      </c>
      <c r="P4087" s="21">
        <v>0</v>
      </c>
      <c r="Q4087" s="21">
        <v>0</v>
      </c>
      <c r="R4087" s="21">
        <v>0</v>
      </c>
      <c r="S4087" s="21">
        <v>0</v>
      </c>
      <c r="T4087" s="21">
        <v>0</v>
      </c>
      <c r="U4087" s="21">
        <v>0</v>
      </c>
      <c r="V4087" s="21">
        <v>354.07</v>
      </c>
      <c r="W4087" s="20">
        <v>354.07</v>
      </c>
      <c r="X4087" s="20">
        <v>0</v>
      </c>
      <c r="Y4087" s="20">
        <v>0</v>
      </c>
      <c r="Z4087" s="20"/>
      <c r="AA4087" s="45">
        <f t="shared" si="126"/>
        <v>0</v>
      </c>
      <c r="AB4087" t="b">
        <f t="shared" si="127"/>
        <v>1</v>
      </c>
    </row>
    <row r="4088" spans="1:28" customFormat="1" ht="14.5" x14ac:dyDescent="0.35">
      <c r="A4088" s="19" t="s">
        <v>18150</v>
      </c>
      <c r="B4088" s="19" t="s">
        <v>18151</v>
      </c>
      <c r="C4088" s="19" t="s">
        <v>16687</v>
      </c>
      <c r="D4088" s="19" t="s">
        <v>17565</v>
      </c>
      <c r="E4088" s="41">
        <v>1567010001</v>
      </c>
      <c r="F4088" s="19" t="s">
        <v>3322</v>
      </c>
      <c r="G4088" s="19" t="s">
        <v>13199</v>
      </c>
      <c r="H4088" s="19" t="s">
        <v>13188</v>
      </c>
      <c r="I4088" s="24"/>
      <c r="J4088" s="24"/>
      <c r="K4088" s="19" t="s">
        <v>63</v>
      </c>
      <c r="L4088" s="20">
        <v>0</v>
      </c>
      <c r="M4088" s="20">
        <v>14260</v>
      </c>
      <c r="N4088" s="21">
        <v>957848.22</v>
      </c>
      <c r="O4088" s="21">
        <v>0</v>
      </c>
      <c r="P4088" s="21">
        <v>0</v>
      </c>
      <c r="Q4088" s="21">
        <v>0</v>
      </c>
      <c r="R4088" s="21">
        <v>0</v>
      </c>
      <c r="S4088" s="21">
        <v>0</v>
      </c>
      <c r="T4088" s="21">
        <v>957848.22</v>
      </c>
      <c r="U4088" s="21">
        <v>0</v>
      </c>
      <c r="V4088" s="21">
        <v>-9375</v>
      </c>
      <c r="W4088" s="20">
        <v>948473.22</v>
      </c>
      <c r="X4088" s="20">
        <v>420495.36858000001</v>
      </c>
      <c r="Y4088" s="20">
        <v>2</v>
      </c>
      <c r="Z4088" s="20">
        <v>210247.68429</v>
      </c>
      <c r="AA4088" s="45">
        <f t="shared" si="126"/>
        <v>957848.22</v>
      </c>
      <c r="AB4088" t="b">
        <f t="shared" si="127"/>
        <v>1</v>
      </c>
    </row>
    <row r="4089" spans="1:28" customFormat="1" ht="14.5" x14ac:dyDescent="0.35">
      <c r="A4089" s="19" t="s">
        <v>18160</v>
      </c>
      <c r="B4089" s="19" t="s">
        <v>18161</v>
      </c>
      <c r="C4089" s="19" t="s">
        <v>17118</v>
      </c>
      <c r="D4089" s="19" t="s">
        <v>17873</v>
      </c>
      <c r="E4089" s="41">
        <v>1568090001</v>
      </c>
      <c r="F4089" s="19" t="s">
        <v>1131</v>
      </c>
      <c r="G4089" s="19" t="s">
        <v>7281</v>
      </c>
      <c r="H4089" s="19" t="s">
        <v>7282</v>
      </c>
      <c r="I4089" s="24"/>
      <c r="J4089" s="24"/>
      <c r="K4089" s="19" t="s">
        <v>61</v>
      </c>
      <c r="L4089" s="20">
        <v>20625</v>
      </c>
      <c r="M4089" s="20">
        <v>0</v>
      </c>
      <c r="N4089" s="21">
        <v>889236.67</v>
      </c>
      <c r="O4089" s="21">
        <v>-1283.42</v>
      </c>
      <c r="P4089" s="21">
        <v>0</v>
      </c>
      <c r="Q4089" s="21">
        <v>6275.38</v>
      </c>
      <c r="R4089" s="21">
        <v>0</v>
      </c>
      <c r="S4089" s="21">
        <v>0</v>
      </c>
      <c r="T4089" s="21">
        <v>894228.63</v>
      </c>
      <c r="U4089" s="21">
        <v>-207084.79999999999</v>
      </c>
      <c r="V4089" s="21">
        <v>-17189.400000000001</v>
      </c>
      <c r="W4089" s="20">
        <v>669954.43000000005</v>
      </c>
      <c r="X4089" s="20">
        <v>390374.89812999999</v>
      </c>
      <c r="Y4089" s="20">
        <v>14</v>
      </c>
      <c r="Z4089" s="20">
        <v>27883.921295</v>
      </c>
      <c r="AA4089" s="45">
        <f t="shared" si="126"/>
        <v>894228.63</v>
      </c>
      <c r="AB4089" t="b">
        <f t="shared" si="127"/>
        <v>1</v>
      </c>
    </row>
    <row r="4090" spans="1:28" customFormat="1" ht="14.5" x14ac:dyDescent="0.35">
      <c r="A4090" s="19" t="s">
        <v>18152</v>
      </c>
      <c r="B4090" s="19" t="s">
        <v>18153</v>
      </c>
      <c r="C4090" s="19" t="s">
        <v>16755</v>
      </c>
      <c r="D4090" s="19" t="s">
        <v>17617</v>
      </c>
      <c r="E4090" s="41">
        <v>1568840001</v>
      </c>
      <c r="F4090" s="19" t="s">
        <v>4271</v>
      </c>
      <c r="G4090" s="19" t="s">
        <v>15800</v>
      </c>
      <c r="H4090" s="19" t="s">
        <v>15801</v>
      </c>
      <c r="I4090" s="24"/>
      <c r="J4090" s="24"/>
      <c r="K4090" s="19" t="s">
        <v>61</v>
      </c>
      <c r="L4090" s="20">
        <v>4828</v>
      </c>
      <c r="M4090" s="20">
        <v>0</v>
      </c>
      <c r="N4090" s="21">
        <v>141326.74</v>
      </c>
      <c r="O4090" s="21">
        <v>0</v>
      </c>
      <c r="P4090" s="21">
        <v>-24591.75</v>
      </c>
      <c r="Q4090" s="21">
        <v>0</v>
      </c>
      <c r="R4090" s="21">
        <v>0</v>
      </c>
      <c r="S4090" s="21">
        <v>0</v>
      </c>
      <c r="T4090" s="21">
        <v>116734.99</v>
      </c>
      <c r="U4090" s="21">
        <v>-63919.9</v>
      </c>
      <c r="V4090" s="21">
        <v>-6619.05</v>
      </c>
      <c r="W4090" s="20">
        <v>46196.04</v>
      </c>
      <c r="X4090" s="20">
        <v>62042.438860000002</v>
      </c>
      <c r="Y4090" s="20">
        <v>1</v>
      </c>
      <c r="Z4090" s="20">
        <v>62042.438860000002</v>
      </c>
      <c r="AA4090" s="45">
        <f t="shared" si="126"/>
        <v>116734.98999999999</v>
      </c>
      <c r="AB4090" t="b">
        <f t="shared" si="127"/>
        <v>1</v>
      </c>
    </row>
    <row r="4091" spans="1:28" customFormat="1" ht="14.5" x14ac:dyDescent="0.35">
      <c r="A4091" s="19" t="s">
        <v>18148</v>
      </c>
      <c r="B4091" s="19" t="s">
        <v>18149</v>
      </c>
      <c r="C4091" s="19" t="s">
        <v>16550</v>
      </c>
      <c r="D4091" s="19" t="s">
        <v>17507</v>
      </c>
      <c r="E4091" s="41">
        <v>1569650001</v>
      </c>
      <c r="F4091" s="19" t="s">
        <v>18186</v>
      </c>
      <c r="G4091" s="19" t="s">
        <v>11470</v>
      </c>
      <c r="H4091" s="19" t="s">
        <v>11471</v>
      </c>
      <c r="I4091" s="24"/>
      <c r="J4091" s="24"/>
      <c r="K4091" s="19" t="s">
        <v>61</v>
      </c>
      <c r="L4091" s="20">
        <v>0</v>
      </c>
      <c r="M4091" s="20">
        <v>0</v>
      </c>
      <c r="N4091" s="21">
        <v>0</v>
      </c>
      <c r="O4091" s="21">
        <v>0</v>
      </c>
      <c r="P4091" s="21">
        <v>0</v>
      </c>
      <c r="Q4091" s="21">
        <v>0</v>
      </c>
      <c r="R4091" s="21">
        <v>0</v>
      </c>
      <c r="S4091" s="21">
        <v>0</v>
      </c>
      <c r="T4091" s="21">
        <v>0</v>
      </c>
      <c r="U4091" s="21">
        <v>-128.4</v>
      </c>
      <c r="V4091" s="21">
        <v>0</v>
      </c>
      <c r="W4091" s="20">
        <v>-128.4</v>
      </c>
      <c r="X4091" s="20">
        <v>0</v>
      </c>
      <c r="Y4091" s="20">
        <v>1</v>
      </c>
      <c r="Z4091" s="20">
        <v>0</v>
      </c>
      <c r="AA4091" s="45">
        <f t="shared" si="126"/>
        <v>0</v>
      </c>
      <c r="AB4091" t="b">
        <f t="shared" si="127"/>
        <v>1</v>
      </c>
    </row>
    <row r="4092" spans="1:28" customFormat="1" ht="14.5" x14ac:dyDescent="0.35">
      <c r="A4092" s="19" t="s">
        <v>18152</v>
      </c>
      <c r="B4092" s="19" t="s">
        <v>18153</v>
      </c>
      <c r="C4092" s="19" t="s">
        <v>16783</v>
      </c>
      <c r="D4092" s="19" t="s">
        <v>17892</v>
      </c>
      <c r="E4092" s="41">
        <v>1569810001</v>
      </c>
      <c r="F4092" s="19" t="s">
        <v>3836</v>
      </c>
      <c r="G4092" s="19" t="s">
        <v>14577</v>
      </c>
      <c r="H4092" s="19" t="s">
        <v>14578</v>
      </c>
      <c r="I4092" s="24"/>
      <c r="J4092" s="24"/>
      <c r="K4092" s="19" t="s">
        <v>61</v>
      </c>
      <c r="L4092" s="20">
        <v>4610</v>
      </c>
      <c r="M4092" s="20">
        <v>0</v>
      </c>
      <c r="N4092" s="21">
        <v>125329.89</v>
      </c>
      <c r="O4092" s="21">
        <v>0</v>
      </c>
      <c r="P4092" s="21">
        <v>-16069.35</v>
      </c>
      <c r="Q4092" s="21">
        <v>0</v>
      </c>
      <c r="R4092" s="21">
        <v>0</v>
      </c>
      <c r="S4092" s="21">
        <v>0</v>
      </c>
      <c r="T4092" s="21">
        <v>109260.54</v>
      </c>
      <c r="U4092" s="21">
        <v>-15193.8</v>
      </c>
      <c r="V4092" s="21">
        <v>-5419.3</v>
      </c>
      <c r="W4092" s="20">
        <v>88647.44</v>
      </c>
      <c r="X4092" s="20">
        <v>55019.821709999997</v>
      </c>
      <c r="Y4092" s="20">
        <v>7</v>
      </c>
      <c r="Z4092" s="20">
        <v>7859.9745299999995</v>
      </c>
      <c r="AA4092" s="45">
        <f t="shared" si="126"/>
        <v>109260.54</v>
      </c>
      <c r="AB4092" t="b">
        <f t="shared" si="127"/>
        <v>1</v>
      </c>
    </row>
    <row r="4093" spans="1:28" customFormat="1" ht="14.5" x14ac:dyDescent="0.35">
      <c r="A4093" s="19" t="s">
        <v>18152</v>
      </c>
      <c r="B4093" s="19" t="s">
        <v>18153</v>
      </c>
      <c r="C4093" s="19" t="s">
        <v>16710</v>
      </c>
      <c r="D4093" s="19" t="s">
        <v>17586</v>
      </c>
      <c r="E4093" s="41">
        <v>1571120001</v>
      </c>
      <c r="F4093" s="19" t="s">
        <v>18166</v>
      </c>
      <c r="G4093" s="19" t="s">
        <v>13993</v>
      </c>
      <c r="H4093" s="19" t="s">
        <v>13994</v>
      </c>
      <c r="I4093" s="24"/>
      <c r="J4093" s="24"/>
      <c r="K4093" s="19" t="s">
        <v>61</v>
      </c>
      <c r="L4093" s="20">
        <v>14649</v>
      </c>
      <c r="M4093" s="20">
        <v>0</v>
      </c>
      <c r="N4093" s="21">
        <v>496337.86</v>
      </c>
      <c r="O4093" s="21">
        <v>0</v>
      </c>
      <c r="P4093" s="21">
        <v>-47266.6</v>
      </c>
      <c r="Q4093" s="21">
        <v>2270.4499999999998</v>
      </c>
      <c r="R4093" s="21">
        <v>0</v>
      </c>
      <c r="S4093" s="21">
        <v>0</v>
      </c>
      <c r="T4093" s="21">
        <v>451341.71</v>
      </c>
      <c r="U4093" s="21">
        <v>-145684.65</v>
      </c>
      <c r="V4093" s="21">
        <v>-35785.279999999999</v>
      </c>
      <c r="W4093" s="20">
        <v>269871.78000000003</v>
      </c>
      <c r="X4093" s="20">
        <v>217892.32053999999</v>
      </c>
      <c r="Y4093" s="20">
        <v>6</v>
      </c>
      <c r="Z4093" s="20">
        <v>36315.386756666667</v>
      </c>
      <c r="AA4093" s="45">
        <f t="shared" si="126"/>
        <v>451341.71</v>
      </c>
      <c r="AB4093" t="b">
        <f t="shared" si="127"/>
        <v>1</v>
      </c>
    </row>
    <row r="4094" spans="1:28" customFormat="1" ht="14.5" x14ac:dyDescent="0.35">
      <c r="A4094" s="19" t="s">
        <v>18154</v>
      </c>
      <c r="B4094" s="19" t="s">
        <v>18155</v>
      </c>
      <c r="C4094" s="19" t="s">
        <v>16869</v>
      </c>
      <c r="D4094" s="19" t="s">
        <v>17894</v>
      </c>
      <c r="E4094" s="41">
        <v>1571390001</v>
      </c>
      <c r="F4094" s="19" t="s">
        <v>1680</v>
      </c>
      <c r="G4094" s="19" t="s">
        <v>8787</v>
      </c>
      <c r="H4094" s="19" t="s">
        <v>8788</v>
      </c>
      <c r="I4094" s="24"/>
      <c r="J4094" s="24"/>
      <c r="K4094" s="19" t="s">
        <v>61</v>
      </c>
      <c r="L4094" s="20">
        <v>3450</v>
      </c>
      <c r="M4094" s="20">
        <v>0</v>
      </c>
      <c r="N4094" s="21">
        <v>112347.88</v>
      </c>
      <c r="O4094" s="21">
        <v>0</v>
      </c>
      <c r="P4094" s="21">
        <v>-26477.91</v>
      </c>
      <c r="Q4094" s="21">
        <v>0</v>
      </c>
      <c r="R4094" s="21">
        <v>0</v>
      </c>
      <c r="S4094" s="21">
        <v>0</v>
      </c>
      <c r="T4094" s="21">
        <v>85869.97</v>
      </c>
      <c r="U4094" s="21">
        <v>-212.1</v>
      </c>
      <c r="V4094" s="21">
        <v>-1058.42</v>
      </c>
      <c r="W4094" s="20">
        <v>84599.45</v>
      </c>
      <c r="X4094" s="20">
        <v>49320.719319999997</v>
      </c>
      <c r="Y4094" s="20">
        <v>6</v>
      </c>
      <c r="Z4094" s="20">
        <v>8220.1198866666655</v>
      </c>
      <c r="AA4094" s="45">
        <f t="shared" si="126"/>
        <v>85869.97</v>
      </c>
      <c r="AB4094" t="b">
        <f t="shared" si="127"/>
        <v>1</v>
      </c>
    </row>
    <row r="4095" spans="1:28" customFormat="1" ht="14.5" x14ac:dyDescent="0.35">
      <c r="A4095" s="19" t="s">
        <v>18154</v>
      </c>
      <c r="B4095" s="19" t="s">
        <v>18155</v>
      </c>
      <c r="C4095" s="19" t="s">
        <v>16842</v>
      </c>
      <c r="D4095" s="19" t="s">
        <v>17690</v>
      </c>
      <c r="E4095" s="41">
        <v>1571470001</v>
      </c>
      <c r="F4095" s="19" t="s">
        <v>2471</v>
      </c>
      <c r="G4095" s="19" t="s">
        <v>10888</v>
      </c>
      <c r="H4095" s="19" t="s">
        <v>10889</v>
      </c>
      <c r="I4095" s="24"/>
      <c r="J4095" s="24"/>
      <c r="K4095" s="19" t="s">
        <v>61</v>
      </c>
      <c r="L4095" s="20">
        <v>28683</v>
      </c>
      <c r="M4095" s="20">
        <v>0</v>
      </c>
      <c r="N4095" s="21">
        <v>854192.98</v>
      </c>
      <c r="O4095" s="21">
        <v>0</v>
      </c>
      <c r="P4095" s="21">
        <v>-331372.43</v>
      </c>
      <c r="Q4095" s="21">
        <v>3193.63</v>
      </c>
      <c r="R4095" s="21">
        <v>0</v>
      </c>
      <c r="S4095" s="21">
        <v>11054.41</v>
      </c>
      <c r="T4095" s="21">
        <v>537068.59</v>
      </c>
      <c r="U4095" s="21">
        <v>-250590.41</v>
      </c>
      <c r="V4095" s="21">
        <v>-14267.07</v>
      </c>
      <c r="W4095" s="20">
        <v>272211.11</v>
      </c>
      <c r="X4095" s="20">
        <v>374990.71821999998</v>
      </c>
      <c r="Y4095" s="20">
        <v>7</v>
      </c>
      <c r="Z4095" s="20">
        <v>53570.102602857143</v>
      </c>
      <c r="AA4095" s="45">
        <f t="shared" si="126"/>
        <v>537068.59</v>
      </c>
      <c r="AB4095" t="b">
        <f t="shared" si="127"/>
        <v>1</v>
      </c>
    </row>
    <row r="4096" spans="1:28" customFormat="1" ht="14.5" x14ac:dyDescent="0.35">
      <c r="A4096" s="19" t="s">
        <v>18156</v>
      </c>
      <c r="B4096" s="19" t="s">
        <v>18157</v>
      </c>
      <c r="C4096" s="19" t="s">
        <v>16900</v>
      </c>
      <c r="D4096" s="19" t="s">
        <v>17719</v>
      </c>
      <c r="E4096" s="41">
        <v>1571550002</v>
      </c>
      <c r="F4096" s="19" t="s">
        <v>1969</v>
      </c>
      <c r="G4096" s="19" t="s">
        <v>9530</v>
      </c>
      <c r="H4096" s="19" t="s">
        <v>9531</v>
      </c>
      <c r="I4096" s="24"/>
      <c r="J4096" s="24"/>
      <c r="K4096" s="19" t="s">
        <v>61</v>
      </c>
      <c r="L4096" s="20">
        <v>32838</v>
      </c>
      <c r="M4096" s="20">
        <v>0</v>
      </c>
      <c r="N4096" s="21">
        <v>1154289.1100000001</v>
      </c>
      <c r="O4096" s="21">
        <v>0</v>
      </c>
      <c r="P4096" s="21">
        <v>0</v>
      </c>
      <c r="Q4096" s="21">
        <v>6418.44</v>
      </c>
      <c r="R4096" s="21">
        <v>0</v>
      </c>
      <c r="S4096" s="21">
        <v>0</v>
      </c>
      <c r="T4096" s="21">
        <v>1160707.55</v>
      </c>
      <c r="U4096" s="21">
        <v>-274429.26</v>
      </c>
      <c r="V4096" s="21">
        <v>-31987.51</v>
      </c>
      <c r="W4096" s="20">
        <v>854290.78</v>
      </c>
      <c r="X4096" s="20">
        <v>506732.91928999999</v>
      </c>
      <c r="Y4096" s="20">
        <v>8</v>
      </c>
      <c r="Z4096" s="20">
        <v>63341.614911249999</v>
      </c>
      <c r="AA4096" s="45">
        <f t="shared" si="126"/>
        <v>1160707.55</v>
      </c>
      <c r="AB4096" t="b">
        <f t="shared" si="127"/>
        <v>1</v>
      </c>
    </row>
    <row r="4097" spans="1:28" customFormat="1" ht="14.5" x14ac:dyDescent="0.35">
      <c r="A4097" s="19" t="s">
        <v>18152</v>
      </c>
      <c r="B4097" s="19" t="s">
        <v>18153</v>
      </c>
      <c r="C4097" s="19" t="s">
        <v>16735</v>
      </c>
      <c r="D4097" s="19" t="s">
        <v>17600</v>
      </c>
      <c r="E4097" s="41">
        <v>1571630001</v>
      </c>
      <c r="F4097" s="19" t="s">
        <v>3837</v>
      </c>
      <c r="G4097" s="19" t="s">
        <v>14579</v>
      </c>
      <c r="H4097" s="19" t="s">
        <v>14580</v>
      </c>
      <c r="I4097" s="24"/>
      <c r="J4097" s="24"/>
      <c r="K4097" s="19" t="s">
        <v>61</v>
      </c>
      <c r="L4097" s="20">
        <v>18324</v>
      </c>
      <c r="M4097" s="20">
        <v>0</v>
      </c>
      <c r="N4097" s="21">
        <v>621973.56999999995</v>
      </c>
      <c r="O4097" s="21">
        <v>0</v>
      </c>
      <c r="P4097" s="21">
        <v>0</v>
      </c>
      <c r="Q4097" s="21">
        <v>0</v>
      </c>
      <c r="R4097" s="21">
        <v>0</v>
      </c>
      <c r="S4097" s="21">
        <v>0</v>
      </c>
      <c r="T4097" s="21">
        <v>621973.56999999995</v>
      </c>
      <c r="U4097" s="21">
        <v>-274219.93</v>
      </c>
      <c r="V4097" s="21">
        <v>-39999.85</v>
      </c>
      <c r="W4097" s="20">
        <v>307753.78999999998</v>
      </c>
      <c r="X4097" s="20">
        <v>273046.39723</v>
      </c>
      <c r="Y4097" s="20">
        <v>6</v>
      </c>
      <c r="Z4097" s="20">
        <v>45507.732871666667</v>
      </c>
      <c r="AA4097" s="45">
        <f t="shared" si="126"/>
        <v>621973.56999999995</v>
      </c>
      <c r="AB4097" t="b">
        <f t="shared" si="127"/>
        <v>1</v>
      </c>
    </row>
    <row r="4098" spans="1:28" customFormat="1" ht="14.5" x14ac:dyDescent="0.35">
      <c r="A4098" s="19" t="s">
        <v>18152</v>
      </c>
      <c r="B4098" s="19" t="s">
        <v>18153</v>
      </c>
      <c r="C4098" s="19" t="s">
        <v>16735</v>
      </c>
      <c r="D4098" s="19" t="s">
        <v>17600</v>
      </c>
      <c r="E4098" s="41">
        <v>1571630003</v>
      </c>
      <c r="F4098" s="19" t="s">
        <v>3837</v>
      </c>
      <c r="G4098" s="19" t="s">
        <v>14579</v>
      </c>
      <c r="H4098" s="19" t="s">
        <v>14580</v>
      </c>
      <c r="I4098" s="24"/>
      <c r="J4098" s="24"/>
      <c r="K4098" s="19" t="s">
        <v>63</v>
      </c>
      <c r="L4098" s="20">
        <v>0</v>
      </c>
      <c r="M4098" s="20">
        <v>0</v>
      </c>
      <c r="N4098" s="21">
        <v>62049.19</v>
      </c>
      <c r="O4098" s="21">
        <v>0</v>
      </c>
      <c r="P4098" s="21">
        <v>0</v>
      </c>
      <c r="Q4098" s="21">
        <v>0</v>
      </c>
      <c r="R4098" s="21">
        <v>0</v>
      </c>
      <c r="S4098" s="21">
        <v>0</v>
      </c>
      <c r="T4098" s="21">
        <v>62049.19</v>
      </c>
      <c r="U4098" s="21">
        <v>-1721.9</v>
      </c>
      <c r="V4098" s="21">
        <v>-3297.22</v>
      </c>
      <c r="W4098" s="20">
        <v>57030.07</v>
      </c>
      <c r="X4098" s="20">
        <v>27239.594410000002</v>
      </c>
      <c r="Y4098" s="20">
        <v>1</v>
      </c>
      <c r="Z4098" s="20">
        <v>27239.594410000002</v>
      </c>
      <c r="AA4098" s="45">
        <f t="shared" si="126"/>
        <v>62049.19</v>
      </c>
      <c r="AB4098" t="b">
        <f t="shared" si="127"/>
        <v>1</v>
      </c>
    </row>
    <row r="4099" spans="1:28" customFormat="1" ht="14.5" x14ac:dyDescent="0.35">
      <c r="A4099" s="19" t="s">
        <v>18158</v>
      </c>
      <c r="B4099" s="19" t="s">
        <v>18159</v>
      </c>
      <c r="C4099" s="19" t="s">
        <v>16954</v>
      </c>
      <c r="D4099" s="19" t="s">
        <v>17767</v>
      </c>
      <c r="E4099" s="41">
        <v>1572280001</v>
      </c>
      <c r="F4099" s="19" t="s">
        <v>17778</v>
      </c>
      <c r="G4099" s="19" t="s">
        <v>5746</v>
      </c>
      <c r="H4099" s="19" t="s">
        <v>5747</v>
      </c>
      <c r="I4099" s="24"/>
      <c r="J4099" s="24">
        <v>45260</v>
      </c>
      <c r="K4099" s="19" t="s">
        <v>61</v>
      </c>
      <c r="L4099" s="20">
        <v>14219</v>
      </c>
      <c r="M4099" s="20">
        <v>0</v>
      </c>
      <c r="N4099" s="21">
        <v>432646.52</v>
      </c>
      <c r="O4099" s="21">
        <v>0</v>
      </c>
      <c r="P4099" s="21">
        <v>-18430.86</v>
      </c>
      <c r="Q4099" s="21">
        <v>0</v>
      </c>
      <c r="R4099" s="21">
        <v>0</v>
      </c>
      <c r="S4099" s="21">
        <v>0</v>
      </c>
      <c r="T4099" s="21">
        <v>414215.66</v>
      </c>
      <c r="U4099" s="21">
        <v>-105025.8</v>
      </c>
      <c r="V4099" s="21">
        <v>-11638.01</v>
      </c>
      <c r="W4099" s="20">
        <v>297551.84999999998</v>
      </c>
      <c r="X4099" s="20">
        <v>189931.82227999999</v>
      </c>
      <c r="Y4099" s="20">
        <v>3</v>
      </c>
      <c r="Z4099" s="20">
        <v>63310.607426666662</v>
      </c>
      <c r="AA4099" s="45">
        <f t="shared" si="126"/>
        <v>414215.66000000003</v>
      </c>
      <c r="AB4099" t="b">
        <f t="shared" si="127"/>
        <v>1</v>
      </c>
    </row>
    <row r="4100" spans="1:28" customFormat="1" ht="14.5" x14ac:dyDescent="0.35">
      <c r="A4100" s="19" t="s">
        <v>18150</v>
      </c>
      <c r="B4100" s="19" t="s">
        <v>18151</v>
      </c>
      <c r="C4100" s="19" t="s">
        <v>16669</v>
      </c>
      <c r="D4100" s="19" t="s">
        <v>17551</v>
      </c>
      <c r="E4100" s="41">
        <v>1572600001</v>
      </c>
      <c r="F4100" s="19" t="s">
        <v>3543</v>
      </c>
      <c r="G4100" s="19" t="s">
        <v>17211</v>
      </c>
      <c r="H4100" s="19" t="s">
        <v>13795</v>
      </c>
      <c r="I4100" s="24"/>
      <c r="J4100" s="24">
        <v>45322</v>
      </c>
      <c r="K4100" s="19" t="s">
        <v>61</v>
      </c>
      <c r="L4100" s="20">
        <v>21250</v>
      </c>
      <c r="M4100" s="20">
        <v>0</v>
      </c>
      <c r="N4100" s="21">
        <v>614178.76</v>
      </c>
      <c r="O4100" s="21">
        <v>0</v>
      </c>
      <c r="P4100" s="21">
        <v>-289863.46999999997</v>
      </c>
      <c r="Q4100" s="21">
        <v>0</v>
      </c>
      <c r="R4100" s="21">
        <v>0</v>
      </c>
      <c r="S4100" s="21">
        <v>4010.13</v>
      </c>
      <c r="T4100" s="21">
        <v>328325.42</v>
      </c>
      <c r="U4100" s="21">
        <v>-119370.07</v>
      </c>
      <c r="V4100" s="21">
        <v>-95686.53</v>
      </c>
      <c r="W4100" s="20">
        <v>113268.82</v>
      </c>
      <c r="X4100" s="20">
        <v>269624.47564000002</v>
      </c>
      <c r="Y4100" s="20">
        <v>7</v>
      </c>
      <c r="Z4100" s="20">
        <v>38517.782234285718</v>
      </c>
      <c r="AA4100" s="45">
        <f t="shared" si="126"/>
        <v>328325.42000000004</v>
      </c>
      <c r="AB4100" t="b">
        <f t="shared" si="127"/>
        <v>1</v>
      </c>
    </row>
    <row r="4101" spans="1:28" customFormat="1" ht="14.5" x14ac:dyDescent="0.35">
      <c r="A4101" s="19" t="s">
        <v>18152</v>
      </c>
      <c r="B4101" s="19" t="s">
        <v>18153</v>
      </c>
      <c r="C4101" s="19" t="s">
        <v>16710</v>
      </c>
      <c r="D4101" s="19" t="s">
        <v>17586</v>
      </c>
      <c r="E4101" s="41">
        <v>1572950001</v>
      </c>
      <c r="F4101" s="19" t="s">
        <v>3660</v>
      </c>
      <c r="G4101" s="19" t="s">
        <v>14085</v>
      </c>
      <c r="H4101" s="19" t="s">
        <v>14086</v>
      </c>
      <c r="I4101" s="24"/>
      <c r="J4101" s="24"/>
      <c r="K4101" s="19" t="s">
        <v>61</v>
      </c>
      <c r="L4101" s="20">
        <v>8704</v>
      </c>
      <c r="M4101" s="20">
        <v>0</v>
      </c>
      <c r="N4101" s="21">
        <v>332730.09000000003</v>
      </c>
      <c r="O4101" s="21">
        <v>0</v>
      </c>
      <c r="P4101" s="21">
        <v>0</v>
      </c>
      <c r="Q4101" s="21">
        <v>1997.04</v>
      </c>
      <c r="R4101" s="21">
        <v>0</v>
      </c>
      <c r="S4101" s="21">
        <v>0</v>
      </c>
      <c r="T4101" s="21">
        <v>334727.13</v>
      </c>
      <c r="U4101" s="21">
        <v>-64239.21</v>
      </c>
      <c r="V4101" s="21">
        <v>-5728.81</v>
      </c>
      <c r="W4101" s="20">
        <v>264759.11</v>
      </c>
      <c r="X4101" s="20">
        <v>146068.50951</v>
      </c>
      <c r="Y4101" s="20">
        <v>7</v>
      </c>
      <c r="Z4101" s="20">
        <v>20866.929930000002</v>
      </c>
      <c r="AA4101" s="45">
        <f t="shared" ref="AA4101:AA4164" si="128">SUM(N4101:S4101)</f>
        <v>334727.13</v>
      </c>
      <c r="AB4101" t="b">
        <f t="shared" ref="AB4101:AB4164" si="129">T4101=AA4101</f>
        <v>1</v>
      </c>
    </row>
    <row r="4102" spans="1:28" customFormat="1" ht="14.5" x14ac:dyDescent="0.35">
      <c r="A4102" s="19" t="s">
        <v>18148</v>
      </c>
      <c r="B4102" s="19" t="s">
        <v>18149</v>
      </c>
      <c r="C4102" s="19" t="s">
        <v>16602</v>
      </c>
      <c r="D4102" s="19" t="s">
        <v>17523</v>
      </c>
      <c r="E4102" s="41">
        <v>1573090001</v>
      </c>
      <c r="F4102" s="19" t="s">
        <v>2871</v>
      </c>
      <c r="G4102" s="19" t="s">
        <v>11951</v>
      </c>
      <c r="H4102" s="19" t="s">
        <v>11952</v>
      </c>
      <c r="I4102" s="24"/>
      <c r="J4102" s="24"/>
      <c r="K4102" s="19" t="s">
        <v>61</v>
      </c>
      <c r="L4102" s="20">
        <v>17729</v>
      </c>
      <c r="M4102" s="20">
        <v>0</v>
      </c>
      <c r="N4102" s="21">
        <v>534123.97</v>
      </c>
      <c r="O4102" s="21">
        <v>0</v>
      </c>
      <c r="P4102" s="21">
        <v>-61109.94</v>
      </c>
      <c r="Q4102" s="21">
        <v>8645.18</v>
      </c>
      <c r="R4102" s="21">
        <v>53737.120000000003</v>
      </c>
      <c r="S4102" s="21">
        <v>10764.26</v>
      </c>
      <c r="T4102" s="21">
        <v>546160.59</v>
      </c>
      <c r="U4102" s="21">
        <v>-158304.34</v>
      </c>
      <c r="V4102" s="21">
        <v>-32960</v>
      </c>
      <c r="W4102" s="20">
        <v>354896.25</v>
      </c>
      <c r="X4102" s="20">
        <v>234480.42283</v>
      </c>
      <c r="Y4102" s="20">
        <v>11</v>
      </c>
      <c r="Z4102" s="20">
        <v>21316.402075454545</v>
      </c>
      <c r="AA4102" s="45">
        <f t="shared" si="128"/>
        <v>546160.59</v>
      </c>
      <c r="AB4102" t="b">
        <f t="shared" si="129"/>
        <v>1</v>
      </c>
    </row>
    <row r="4103" spans="1:28" customFormat="1" ht="14.5" x14ac:dyDescent="0.35">
      <c r="A4103" s="19" t="s">
        <v>18158</v>
      </c>
      <c r="B4103" s="19" t="s">
        <v>18159</v>
      </c>
      <c r="C4103" s="19" t="s">
        <v>16954</v>
      </c>
      <c r="D4103" s="19" t="s">
        <v>17767</v>
      </c>
      <c r="E4103" s="41">
        <v>1573330001</v>
      </c>
      <c r="F4103" s="19" t="s">
        <v>68</v>
      </c>
      <c r="G4103" s="19" t="s">
        <v>5748</v>
      </c>
      <c r="H4103" s="19" t="s">
        <v>5749</v>
      </c>
      <c r="I4103" s="24"/>
      <c r="J4103" s="24"/>
      <c r="K4103" s="19" t="s">
        <v>61</v>
      </c>
      <c r="L4103" s="20">
        <v>3564</v>
      </c>
      <c r="M4103" s="20">
        <v>0</v>
      </c>
      <c r="N4103" s="21">
        <v>95158.8</v>
      </c>
      <c r="O4103" s="21">
        <v>0</v>
      </c>
      <c r="P4103" s="21">
        <v>-120199.4</v>
      </c>
      <c r="Q4103" s="21">
        <v>620.86</v>
      </c>
      <c r="R4103" s="21">
        <v>0</v>
      </c>
      <c r="S4103" s="21">
        <v>30684.959999999999</v>
      </c>
      <c r="T4103" s="37">
        <v>6265.22</v>
      </c>
      <c r="U4103" s="21">
        <v>-47978.3</v>
      </c>
      <c r="V4103" s="21">
        <v>172600.26</v>
      </c>
      <c r="W4103" s="20">
        <v>130887.18</v>
      </c>
      <c r="X4103" s="20">
        <v>41774.713199999998</v>
      </c>
      <c r="Y4103" s="20">
        <v>2</v>
      </c>
      <c r="Z4103" s="20">
        <v>20887.356599999999</v>
      </c>
      <c r="AA4103" s="45">
        <f t="shared" si="128"/>
        <v>6265.2200000000084</v>
      </c>
      <c r="AB4103" t="b">
        <f t="shared" si="129"/>
        <v>0</v>
      </c>
    </row>
    <row r="4104" spans="1:28" customFormat="1" ht="14.5" x14ac:dyDescent="0.35">
      <c r="A4104" s="19" t="s">
        <v>18160</v>
      </c>
      <c r="B4104" s="19" t="s">
        <v>18161</v>
      </c>
      <c r="C4104" s="19" t="s">
        <v>17098</v>
      </c>
      <c r="D4104" s="19" t="s">
        <v>17863</v>
      </c>
      <c r="E4104" s="41">
        <v>1573410001</v>
      </c>
      <c r="F4104" s="19" t="s">
        <v>928</v>
      </c>
      <c r="G4104" s="19" t="s">
        <v>6732</v>
      </c>
      <c r="H4104" s="19" t="s">
        <v>6733</v>
      </c>
      <c r="I4104" s="24"/>
      <c r="J4104" s="24"/>
      <c r="K4104" s="19" t="s">
        <v>61</v>
      </c>
      <c r="L4104" s="20">
        <v>10800</v>
      </c>
      <c r="M4104" s="20">
        <v>0</v>
      </c>
      <c r="N4104" s="21">
        <v>416361.69</v>
      </c>
      <c r="O4104" s="21">
        <v>0</v>
      </c>
      <c r="P4104" s="21">
        <v>-654</v>
      </c>
      <c r="Q4104" s="21">
        <v>11763.93</v>
      </c>
      <c r="R4104" s="21">
        <v>0</v>
      </c>
      <c r="S4104" s="21">
        <v>0</v>
      </c>
      <c r="T4104" s="21">
        <v>427471.62</v>
      </c>
      <c r="U4104" s="21">
        <v>-140592.45000000001</v>
      </c>
      <c r="V4104" s="21">
        <v>-16963.419999999998</v>
      </c>
      <c r="W4104" s="20">
        <v>269915.75</v>
      </c>
      <c r="X4104" s="20">
        <v>182782.78190999999</v>
      </c>
      <c r="Y4104" s="20">
        <v>3</v>
      </c>
      <c r="Z4104" s="20">
        <v>60927.593969999994</v>
      </c>
      <c r="AA4104" s="45">
        <f t="shared" si="128"/>
        <v>427471.62</v>
      </c>
      <c r="AB4104" t="b">
        <f t="shared" si="129"/>
        <v>1</v>
      </c>
    </row>
    <row r="4105" spans="1:28" customFormat="1" ht="14.5" x14ac:dyDescent="0.35">
      <c r="A4105" s="19" t="s">
        <v>18160</v>
      </c>
      <c r="B4105" s="19" t="s">
        <v>18161</v>
      </c>
      <c r="C4105" s="19" t="s">
        <v>17098</v>
      </c>
      <c r="D4105" s="19" t="s">
        <v>17863</v>
      </c>
      <c r="E4105" s="41">
        <v>1573410002</v>
      </c>
      <c r="F4105" s="19" t="s">
        <v>928</v>
      </c>
      <c r="G4105" s="19" t="s">
        <v>6732</v>
      </c>
      <c r="H4105" s="19" t="s">
        <v>6733</v>
      </c>
      <c r="I4105" s="24"/>
      <c r="J4105" s="24"/>
      <c r="K4105" s="19" t="s">
        <v>61</v>
      </c>
      <c r="L4105" s="20">
        <v>3322</v>
      </c>
      <c r="M4105" s="20">
        <v>0</v>
      </c>
      <c r="N4105" s="21">
        <v>188809.4</v>
      </c>
      <c r="O4105" s="21">
        <v>0</v>
      </c>
      <c r="P4105" s="21">
        <v>0</v>
      </c>
      <c r="Q4105" s="21">
        <v>0</v>
      </c>
      <c r="R4105" s="21">
        <v>0</v>
      </c>
      <c r="S4105" s="21">
        <v>0</v>
      </c>
      <c r="T4105" s="21">
        <v>188809.4</v>
      </c>
      <c r="U4105" s="21">
        <v>-38881.1</v>
      </c>
      <c r="V4105" s="21">
        <v>-283.20999999999998</v>
      </c>
      <c r="W4105" s="20">
        <v>149645.09</v>
      </c>
      <c r="X4105" s="20">
        <v>82887.3266</v>
      </c>
      <c r="Y4105" s="20">
        <v>7</v>
      </c>
      <c r="Z4105" s="20">
        <v>11841.046657142857</v>
      </c>
      <c r="AA4105" s="45">
        <f t="shared" si="128"/>
        <v>188809.4</v>
      </c>
      <c r="AB4105" t="b">
        <f t="shared" si="129"/>
        <v>1</v>
      </c>
    </row>
    <row r="4106" spans="1:28" customFormat="1" ht="14.5" x14ac:dyDescent="0.35">
      <c r="A4106" s="19" t="s">
        <v>18156</v>
      </c>
      <c r="B4106" s="19" t="s">
        <v>18157</v>
      </c>
      <c r="C4106" s="19" t="s">
        <v>16900</v>
      </c>
      <c r="D4106" s="19" t="s">
        <v>17719</v>
      </c>
      <c r="E4106" s="41">
        <v>1573760001</v>
      </c>
      <c r="F4106" s="19" t="s">
        <v>1970</v>
      </c>
      <c r="G4106" s="19" t="s">
        <v>9424</v>
      </c>
      <c r="H4106" s="19" t="s">
        <v>9425</v>
      </c>
      <c r="I4106" s="24"/>
      <c r="J4106" s="24"/>
      <c r="K4106" s="19" t="s">
        <v>61</v>
      </c>
      <c r="L4106" s="20">
        <v>27231</v>
      </c>
      <c r="M4106" s="20">
        <v>0</v>
      </c>
      <c r="N4106" s="21">
        <v>1033622.17</v>
      </c>
      <c r="O4106" s="21">
        <v>16208</v>
      </c>
      <c r="P4106" s="21">
        <v>-158610.79999999999</v>
      </c>
      <c r="Q4106" s="21">
        <v>7410.17</v>
      </c>
      <c r="R4106" s="21">
        <v>0</v>
      </c>
      <c r="S4106" s="21">
        <v>0</v>
      </c>
      <c r="T4106" s="21">
        <v>898629.54</v>
      </c>
      <c r="U4106" s="21">
        <v>-354650.36</v>
      </c>
      <c r="V4106" s="21">
        <v>-48096.31</v>
      </c>
      <c r="W4106" s="20">
        <v>495882.87</v>
      </c>
      <c r="X4106" s="20">
        <v>453760.13263000001</v>
      </c>
      <c r="Y4106" s="20">
        <v>5</v>
      </c>
      <c r="Z4106" s="20">
        <v>90752.026526000001</v>
      </c>
      <c r="AA4106" s="45">
        <f t="shared" si="128"/>
        <v>898629.53999999992</v>
      </c>
      <c r="AB4106" t="b">
        <f t="shared" si="129"/>
        <v>1</v>
      </c>
    </row>
    <row r="4107" spans="1:28" customFormat="1" ht="14.5" x14ac:dyDescent="0.35">
      <c r="A4107" s="19" t="s">
        <v>18158</v>
      </c>
      <c r="B4107" s="19" t="s">
        <v>18159</v>
      </c>
      <c r="C4107" s="19" t="s">
        <v>17015</v>
      </c>
      <c r="D4107" s="19" t="s">
        <v>17803</v>
      </c>
      <c r="E4107" s="41">
        <v>1573840001</v>
      </c>
      <c r="F4107" s="19" t="s">
        <v>68</v>
      </c>
      <c r="G4107" s="19" t="s">
        <v>4539</v>
      </c>
      <c r="H4107" s="19" t="s">
        <v>4540</v>
      </c>
      <c r="I4107" s="24"/>
      <c r="J4107" s="24"/>
      <c r="K4107" s="19" t="s">
        <v>61</v>
      </c>
      <c r="L4107" s="20">
        <v>12385</v>
      </c>
      <c r="M4107" s="20">
        <v>0</v>
      </c>
      <c r="N4107" s="21">
        <v>455624.51</v>
      </c>
      <c r="O4107" s="21">
        <v>0</v>
      </c>
      <c r="P4107" s="21">
        <v>-159702.24</v>
      </c>
      <c r="Q4107" s="21">
        <v>3929.6</v>
      </c>
      <c r="R4107" s="21">
        <v>0</v>
      </c>
      <c r="S4107" s="21">
        <v>21522.26</v>
      </c>
      <c r="T4107" s="21">
        <v>321374.13</v>
      </c>
      <c r="U4107" s="21">
        <v>-141298.34</v>
      </c>
      <c r="V4107" s="21">
        <v>-49916.46</v>
      </c>
      <c r="W4107" s="20">
        <v>130159.33</v>
      </c>
      <c r="X4107" s="20">
        <v>200019.15989000001</v>
      </c>
      <c r="Y4107" s="20">
        <v>6</v>
      </c>
      <c r="Z4107" s="20">
        <v>33336.526648333333</v>
      </c>
      <c r="AA4107" s="45">
        <f t="shared" si="128"/>
        <v>321374.13</v>
      </c>
      <c r="AB4107" t="b">
        <f t="shared" si="129"/>
        <v>1</v>
      </c>
    </row>
    <row r="4108" spans="1:28" customFormat="1" ht="14.5" x14ac:dyDescent="0.35">
      <c r="A4108" s="19" t="s">
        <v>18148</v>
      </c>
      <c r="B4108" s="19" t="s">
        <v>18149</v>
      </c>
      <c r="C4108" s="19" t="s">
        <v>16602</v>
      </c>
      <c r="D4108" s="19" t="s">
        <v>17523</v>
      </c>
      <c r="E4108" s="41">
        <v>1574140001</v>
      </c>
      <c r="F4108" s="19" t="s">
        <v>2872</v>
      </c>
      <c r="G4108" s="19" t="s">
        <v>11953</v>
      </c>
      <c r="H4108" s="19" t="s">
        <v>11954</v>
      </c>
      <c r="I4108" s="24"/>
      <c r="J4108" s="24"/>
      <c r="K4108" s="19" t="s">
        <v>61</v>
      </c>
      <c r="L4108" s="20">
        <v>6000</v>
      </c>
      <c r="M4108" s="20">
        <v>0</v>
      </c>
      <c r="N4108" s="21">
        <v>168773.25</v>
      </c>
      <c r="O4108" s="21">
        <v>0</v>
      </c>
      <c r="P4108" s="21">
        <v>0</v>
      </c>
      <c r="Q4108" s="21">
        <v>0</v>
      </c>
      <c r="R4108" s="21">
        <v>75864.12</v>
      </c>
      <c r="S4108" s="21">
        <v>8185.8</v>
      </c>
      <c r="T4108" s="21">
        <v>252823.17</v>
      </c>
      <c r="U4108" s="21">
        <v>-50951.1</v>
      </c>
      <c r="V4108" s="21">
        <v>-17326.98</v>
      </c>
      <c r="W4108" s="20">
        <v>184545.09</v>
      </c>
      <c r="X4108" s="20">
        <v>74091.456749999998</v>
      </c>
      <c r="Y4108" s="20">
        <v>7</v>
      </c>
      <c r="Z4108" s="20">
        <v>10584.49382142857</v>
      </c>
      <c r="AA4108" s="45">
        <f t="shared" si="128"/>
        <v>252823.16999999998</v>
      </c>
      <c r="AB4108" t="b">
        <f t="shared" si="129"/>
        <v>1</v>
      </c>
    </row>
    <row r="4109" spans="1:28" customFormat="1" ht="14.5" x14ac:dyDescent="0.35">
      <c r="A4109" s="19" t="s">
        <v>18154</v>
      </c>
      <c r="B4109" s="19" t="s">
        <v>18155</v>
      </c>
      <c r="C4109" s="19" t="s">
        <v>16879</v>
      </c>
      <c r="D4109" s="19" t="s">
        <v>17705</v>
      </c>
      <c r="E4109" s="41">
        <v>1574220001</v>
      </c>
      <c r="F4109" s="19" t="s">
        <v>1411</v>
      </c>
      <c r="G4109" s="19" t="s">
        <v>8032</v>
      </c>
      <c r="H4109" s="19" t="s">
        <v>8033</v>
      </c>
      <c r="I4109" s="24"/>
      <c r="J4109" s="24"/>
      <c r="K4109" s="19" t="s">
        <v>61</v>
      </c>
      <c r="L4109" s="20">
        <v>6004</v>
      </c>
      <c r="M4109" s="20">
        <v>0</v>
      </c>
      <c r="N4109" s="21">
        <v>186502.94</v>
      </c>
      <c r="O4109" s="21">
        <v>154.24</v>
      </c>
      <c r="P4109" s="21">
        <v>-51246.9</v>
      </c>
      <c r="Q4109" s="21">
        <v>0</v>
      </c>
      <c r="R4109" s="21">
        <v>15805.06</v>
      </c>
      <c r="S4109" s="21">
        <v>11972.4</v>
      </c>
      <c r="T4109" s="21">
        <v>163187.74</v>
      </c>
      <c r="U4109" s="21">
        <v>-70481.820000000007</v>
      </c>
      <c r="V4109" s="21">
        <v>-36084.410000000003</v>
      </c>
      <c r="W4109" s="20">
        <v>56621.51</v>
      </c>
      <c r="X4109" s="20">
        <v>81874.790659999999</v>
      </c>
      <c r="Y4109" s="20">
        <v>7</v>
      </c>
      <c r="Z4109" s="20">
        <v>11696.398665714285</v>
      </c>
      <c r="AA4109" s="45">
        <f t="shared" si="128"/>
        <v>163187.74</v>
      </c>
      <c r="AB4109" t="b">
        <f t="shared" si="129"/>
        <v>1</v>
      </c>
    </row>
    <row r="4110" spans="1:28" customFormat="1" ht="14.5" x14ac:dyDescent="0.35">
      <c r="A4110" s="19" t="s">
        <v>18154</v>
      </c>
      <c r="B4110" s="19" t="s">
        <v>18155</v>
      </c>
      <c r="C4110" s="19" t="s">
        <v>16879</v>
      </c>
      <c r="D4110" s="19" t="s">
        <v>17705</v>
      </c>
      <c r="E4110" s="41">
        <v>1574220007</v>
      </c>
      <c r="F4110" s="19" t="s">
        <v>1411</v>
      </c>
      <c r="G4110" s="19"/>
      <c r="H4110" s="19"/>
      <c r="I4110" s="24"/>
      <c r="J4110" s="24"/>
      <c r="K4110" s="19" t="s">
        <v>63</v>
      </c>
      <c r="L4110" s="20">
        <v>0</v>
      </c>
      <c r="M4110" s="20">
        <v>0</v>
      </c>
      <c r="N4110" s="21">
        <v>0</v>
      </c>
      <c r="O4110" s="21">
        <v>0</v>
      </c>
      <c r="P4110" s="21">
        <v>0</v>
      </c>
      <c r="Q4110" s="21">
        <v>0</v>
      </c>
      <c r="R4110" s="21">
        <v>0</v>
      </c>
      <c r="S4110" s="21">
        <v>0</v>
      </c>
      <c r="T4110" s="21">
        <v>0</v>
      </c>
      <c r="U4110" s="21">
        <v>0</v>
      </c>
      <c r="V4110" s="21">
        <v>0</v>
      </c>
      <c r="W4110" s="20">
        <v>0</v>
      </c>
      <c r="X4110" s="20">
        <v>0</v>
      </c>
      <c r="Y4110" s="20">
        <v>0</v>
      </c>
      <c r="Z4110" s="20"/>
      <c r="AA4110" s="45">
        <f t="shared" si="128"/>
        <v>0</v>
      </c>
      <c r="AB4110" t="b">
        <f t="shared" si="129"/>
        <v>1</v>
      </c>
    </row>
    <row r="4111" spans="1:28" customFormat="1" ht="14.5" x14ac:dyDescent="0.35">
      <c r="A4111" s="19" t="s">
        <v>18154</v>
      </c>
      <c r="B4111" s="19" t="s">
        <v>18155</v>
      </c>
      <c r="C4111" s="19" t="s">
        <v>16879</v>
      </c>
      <c r="D4111" s="19" t="s">
        <v>17705</v>
      </c>
      <c r="E4111" s="41">
        <v>1574220008</v>
      </c>
      <c r="F4111" s="19" t="s">
        <v>1411</v>
      </c>
      <c r="G4111" s="19"/>
      <c r="H4111" s="19"/>
      <c r="I4111" s="24"/>
      <c r="J4111" s="24"/>
      <c r="K4111" s="19" t="s">
        <v>171</v>
      </c>
      <c r="L4111" s="20">
        <v>0</v>
      </c>
      <c r="M4111" s="20">
        <v>0</v>
      </c>
      <c r="N4111" s="21">
        <v>0</v>
      </c>
      <c r="O4111" s="21">
        <v>0</v>
      </c>
      <c r="P4111" s="21">
        <v>0</v>
      </c>
      <c r="Q4111" s="21">
        <v>0</v>
      </c>
      <c r="R4111" s="21">
        <v>0</v>
      </c>
      <c r="S4111" s="21">
        <v>0</v>
      </c>
      <c r="T4111" s="21">
        <v>0</v>
      </c>
      <c r="U4111" s="21">
        <v>-37.6</v>
      </c>
      <c r="V4111" s="21">
        <v>18.8</v>
      </c>
      <c r="W4111" s="20">
        <v>-18.8</v>
      </c>
      <c r="X4111" s="20">
        <v>0</v>
      </c>
      <c r="Y4111" s="20">
        <v>0</v>
      </c>
      <c r="Z4111" s="20"/>
      <c r="AA4111" s="45">
        <f t="shared" si="128"/>
        <v>0</v>
      </c>
      <c r="AB4111" t="b">
        <f t="shared" si="129"/>
        <v>1</v>
      </c>
    </row>
    <row r="4112" spans="1:28" customFormat="1" ht="14.5" x14ac:dyDescent="0.35">
      <c r="A4112" s="19" t="s">
        <v>18152</v>
      </c>
      <c r="B4112" s="19" t="s">
        <v>18153</v>
      </c>
      <c r="C4112" s="19" t="s">
        <v>16783</v>
      </c>
      <c r="D4112" s="19" t="s">
        <v>17892</v>
      </c>
      <c r="E4112" s="41">
        <v>1574300001</v>
      </c>
      <c r="F4112" s="19" t="s">
        <v>3838</v>
      </c>
      <c r="G4112" s="19" t="s">
        <v>14581</v>
      </c>
      <c r="H4112" s="19" t="s">
        <v>14582</v>
      </c>
      <c r="I4112" s="24"/>
      <c r="J4112" s="24"/>
      <c r="K4112" s="19" t="s">
        <v>61</v>
      </c>
      <c r="L4112" s="20">
        <v>1200</v>
      </c>
      <c r="M4112" s="20">
        <v>0</v>
      </c>
      <c r="N4112" s="21">
        <v>34169.730000000003</v>
      </c>
      <c r="O4112" s="21">
        <v>0</v>
      </c>
      <c r="P4112" s="21">
        <v>-9756.1299999999992</v>
      </c>
      <c r="Q4112" s="21">
        <v>0</v>
      </c>
      <c r="R4112" s="21">
        <v>0</v>
      </c>
      <c r="S4112" s="21">
        <v>0</v>
      </c>
      <c r="T4112" s="21">
        <v>24413.599999999999</v>
      </c>
      <c r="U4112" s="21">
        <v>-25.8</v>
      </c>
      <c r="V4112" s="21">
        <v>-614.12</v>
      </c>
      <c r="W4112" s="20">
        <v>23773.68</v>
      </c>
      <c r="X4112" s="20">
        <v>15000.511469999999</v>
      </c>
      <c r="Y4112" s="20">
        <v>2</v>
      </c>
      <c r="Z4112" s="20">
        <v>7500.2557349999997</v>
      </c>
      <c r="AA4112" s="45">
        <f t="shared" si="128"/>
        <v>24413.600000000006</v>
      </c>
      <c r="AB4112" t="b">
        <f t="shared" si="129"/>
        <v>1</v>
      </c>
    </row>
    <row r="4113" spans="1:28" customFormat="1" ht="14.5" x14ac:dyDescent="0.35">
      <c r="A4113" s="19" t="s">
        <v>18160</v>
      </c>
      <c r="B4113" s="19" t="s">
        <v>18161</v>
      </c>
      <c r="C4113" s="19" t="s">
        <v>17058</v>
      </c>
      <c r="D4113" s="19" t="s">
        <v>17862</v>
      </c>
      <c r="E4113" s="41">
        <v>1574570001</v>
      </c>
      <c r="F4113" s="19" t="s">
        <v>774</v>
      </c>
      <c r="G4113" s="19" t="s">
        <v>6301</v>
      </c>
      <c r="H4113" s="19" t="s">
        <v>6302</v>
      </c>
      <c r="I4113" s="24"/>
      <c r="J4113" s="24"/>
      <c r="K4113" s="19" t="s">
        <v>61</v>
      </c>
      <c r="L4113" s="20">
        <v>13238</v>
      </c>
      <c r="M4113" s="20">
        <v>420</v>
      </c>
      <c r="N4113" s="21">
        <v>541790.78</v>
      </c>
      <c r="O4113" s="21">
        <v>0</v>
      </c>
      <c r="P4113" s="21">
        <v>-97050.82</v>
      </c>
      <c r="Q4113" s="21">
        <v>0</v>
      </c>
      <c r="R4113" s="21">
        <v>0</v>
      </c>
      <c r="S4113" s="21">
        <v>0</v>
      </c>
      <c r="T4113" s="21">
        <v>444739.96</v>
      </c>
      <c r="U4113" s="21">
        <v>-108535.8</v>
      </c>
      <c r="V4113" s="21">
        <v>-61309.54</v>
      </c>
      <c r="W4113" s="20">
        <v>274894.62</v>
      </c>
      <c r="X4113" s="20">
        <v>237846.15242</v>
      </c>
      <c r="Y4113" s="20">
        <v>8</v>
      </c>
      <c r="Z4113" s="20">
        <v>29730.7690525</v>
      </c>
      <c r="AA4113" s="45">
        <f t="shared" si="128"/>
        <v>444739.96</v>
      </c>
      <c r="AB4113" t="b">
        <f t="shared" si="129"/>
        <v>1</v>
      </c>
    </row>
    <row r="4114" spans="1:28" customFormat="1" ht="14.5" x14ac:dyDescent="0.35">
      <c r="A4114" s="19" t="s">
        <v>18152</v>
      </c>
      <c r="B4114" s="19" t="s">
        <v>18153</v>
      </c>
      <c r="C4114" s="19" t="s">
        <v>16735</v>
      </c>
      <c r="D4114" s="19" t="s">
        <v>17600</v>
      </c>
      <c r="E4114" s="41">
        <v>1575380001</v>
      </c>
      <c r="F4114" s="19" t="s">
        <v>3839</v>
      </c>
      <c r="G4114" s="19" t="s">
        <v>14583</v>
      </c>
      <c r="H4114" s="19" t="s">
        <v>14584</v>
      </c>
      <c r="I4114" s="24"/>
      <c r="J4114" s="24"/>
      <c r="K4114" s="19" t="s">
        <v>61</v>
      </c>
      <c r="L4114" s="20">
        <v>5265</v>
      </c>
      <c r="M4114" s="20">
        <v>0</v>
      </c>
      <c r="N4114" s="21">
        <v>174733.44</v>
      </c>
      <c r="O4114" s="21">
        <v>538.75</v>
      </c>
      <c r="P4114" s="21">
        <v>0</v>
      </c>
      <c r="Q4114" s="21">
        <v>2711.43</v>
      </c>
      <c r="R4114" s="21">
        <v>214297.44</v>
      </c>
      <c r="S4114" s="21">
        <v>0</v>
      </c>
      <c r="T4114" s="21">
        <v>392281.06</v>
      </c>
      <c r="U4114" s="21">
        <v>-76248.5</v>
      </c>
      <c r="V4114" s="21">
        <v>-13996.45</v>
      </c>
      <c r="W4114" s="20">
        <v>302036.11</v>
      </c>
      <c r="X4114" s="20">
        <v>76707.980160000006</v>
      </c>
      <c r="Y4114" s="20">
        <v>9</v>
      </c>
      <c r="Z4114" s="20">
        <v>8523.1089066666682</v>
      </c>
      <c r="AA4114" s="45">
        <f t="shared" si="128"/>
        <v>392281.06</v>
      </c>
      <c r="AB4114" t="b">
        <f t="shared" si="129"/>
        <v>1</v>
      </c>
    </row>
    <row r="4115" spans="1:28" customFormat="1" ht="14.5" x14ac:dyDescent="0.35">
      <c r="A4115" s="19" t="s">
        <v>18156</v>
      </c>
      <c r="B4115" s="19" t="s">
        <v>18157</v>
      </c>
      <c r="C4115" s="19" t="s">
        <v>16914</v>
      </c>
      <c r="D4115" s="19" t="s">
        <v>17737</v>
      </c>
      <c r="E4115" s="41">
        <v>1576350001</v>
      </c>
      <c r="F4115" s="19" t="s">
        <v>1818</v>
      </c>
      <c r="G4115" s="19" t="s">
        <v>9157</v>
      </c>
      <c r="H4115" s="19" t="s">
        <v>9158</v>
      </c>
      <c r="I4115" s="24"/>
      <c r="J4115" s="24"/>
      <c r="K4115" s="19" t="s">
        <v>61</v>
      </c>
      <c r="L4115" s="20">
        <v>1500</v>
      </c>
      <c r="M4115" s="20">
        <v>2355</v>
      </c>
      <c r="N4115" s="21">
        <v>229483.21</v>
      </c>
      <c r="O4115" s="21">
        <v>0</v>
      </c>
      <c r="P4115" s="21">
        <v>-14235.91</v>
      </c>
      <c r="Q4115" s="21">
        <v>0</v>
      </c>
      <c r="R4115" s="21">
        <v>0</v>
      </c>
      <c r="S4115" s="21">
        <v>0</v>
      </c>
      <c r="T4115" s="21">
        <v>215247.3</v>
      </c>
      <c r="U4115" s="21">
        <v>-1764.56</v>
      </c>
      <c r="V4115" s="21">
        <v>-8601.69</v>
      </c>
      <c r="W4115" s="20">
        <v>204881.05</v>
      </c>
      <c r="X4115" s="20">
        <v>100743.12919000001</v>
      </c>
      <c r="Y4115" s="20">
        <v>8</v>
      </c>
      <c r="Z4115" s="20">
        <v>12592.891148750001</v>
      </c>
      <c r="AA4115" s="45">
        <f t="shared" si="128"/>
        <v>215247.3</v>
      </c>
      <c r="AB4115" t="b">
        <f t="shared" si="129"/>
        <v>1</v>
      </c>
    </row>
    <row r="4116" spans="1:28" customFormat="1" ht="14.5" x14ac:dyDescent="0.35">
      <c r="A4116" s="19" t="s">
        <v>18152</v>
      </c>
      <c r="B4116" s="19" t="s">
        <v>18153</v>
      </c>
      <c r="C4116" s="19" t="s">
        <v>16763</v>
      </c>
      <c r="D4116" s="19" t="s">
        <v>17627</v>
      </c>
      <c r="E4116" s="41">
        <v>1576510001</v>
      </c>
      <c r="F4116" s="19" t="s">
        <v>4086</v>
      </c>
      <c r="G4116" s="19" t="s">
        <v>15239</v>
      </c>
      <c r="H4116" s="19" t="s">
        <v>15240</v>
      </c>
      <c r="I4116" s="24"/>
      <c r="J4116" s="24"/>
      <c r="K4116" s="19" t="s">
        <v>61</v>
      </c>
      <c r="L4116" s="20">
        <v>550</v>
      </c>
      <c r="M4116" s="20">
        <v>0</v>
      </c>
      <c r="N4116" s="21">
        <v>16766.759999999998</v>
      </c>
      <c r="O4116" s="21">
        <v>2604.79</v>
      </c>
      <c r="P4116" s="21">
        <v>-13860.78</v>
      </c>
      <c r="Q4116" s="21">
        <v>0</v>
      </c>
      <c r="R4116" s="21">
        <v>0</v>
      </c>
      <c r="S4116" s="21">
        <v>0</v>
      </c>
      <c r="T4116" s="21">
        <v>5510.77</v>
      </c>
      <c r="U4116" s="21">
        <v>0</v>
      </c>
      <c r="V4116" s="21">
        <v>-7004.86</v>
      </c>
      <c r="W4116" s="20">
        <v>-1494.09</v>
      </c>
      <c r="X4116" s="20">
        <v>7360.6076400000002</v>
      </c>
      <c r="Y4116" s="20">
        <v>1</v>
      </c>
      <c r="Z4116" s="20">
        <v>7360.6076400000002</v>
      </c>
      <c r="AA4116" s="45">
        <f t="shared" si="128"/>
        <v>5510.7699999999986</v>
      </c>
      <c r="AB4116" t="b">
        <f t="shared" si="129"/>
        <v>1</v>
      </c>
    </row>
    <row r="4117" spans="1:28" customFormat="1" ht="14.5" x14ac:dyDescent="0.35">
      <c r="A4117" s="19" t="s">
        <v>18152</v>
      </c>
      <c r="B4117" s="19" t="s">
        <v>18153</v>
      </c>
      <c r="C4117" s="19" t="s">
        <v>16763</v>
      </c>
      <c r="D4117" s="19" t="s">
        <v>17627</v>
      </c>
      <c r="E4117" s="41">
        <v>1576780001</v>
      </c>
      <c r="F4117" s="19" t="s">
        <v>16767</v>
      </c>
      <c r="G4117" s="19" t="s">
        <v>16504</v>
      </c>
      <c r="H4117" s="19" t="s">
        <v>15144</v>
      </c>
      <c r="I4117" s="24"/>
      <c r="J4117" s="24"/>
      <c r="K4117" s="19" t="s">
        <v>61</v>
      </c>
      <c r="L4117" s="20">
        <v>26110</v>
      </c>
      <c r="M4117" s="20">
        <v>0</v>
      </c>
      <c r="N4117" s="21">
        <v>661334.26</v>
      </c>
      <c r="O4117" s="21">
        <v>0</v>
      </c>
      <c r="P4117" s="21">
        <v>0</v>
      </c>
      <c r="Q4117" s="21">
        <v>0</v>
      </c>
      <c r="R4117" s="21">
        <v>0</v>
      </c>
      <c r="S4117" s="21">
        <v>0</v>
      </c>
      <c r="T4117" s="21">
        <v>661334.26</v>
      </c>
      <c r="U4117" s="21">
        <v>-259903.1</v>
      </c>
      <c r="V4117" s="21">
        <v>-12132.68</v>
      </c>
      <c r="W4117" s="20">
        <v>389298.48</v>
      </c>
      <c r="X4117" s="20">
        <v>290325.74014000001</v>
      </c>
      <c r="Y4117" s="20">
        <v>3</v>
      </c>
      <c r="Z4117" s="20">
        <v>96775.246713333341</v>
      </c>
      <c r="AA4117" s="45">
        <f t="shared" si="128"/>
        <v>661334.26</v>
      </c>
      <c r="AB4117" t="b">
        <f t="shared" si="129"/>
        <v>1</v>
      </c>
    </row>
    <row r="4118" spans="1:28" customFormat="1" ht="14.5" x14ac:dyDescent="0.35">
      <c r="A4118" s="19" t="s">
        <v>18160</v>
      </c>
      <c r="B4118" s="19" t="s">
        <v>18161</v>
      </c>
      <c r="C4118" s="19" t="s">
        <v>17043</v>
      </c>
      <c r="D4118" s="19" t="s">
        <v>17826</v>
      </c>
      <c r="E4118" s="41">
        <v>1577080001</v>
      </c>
      <c r="F4118" s="19" t="s">
        <v>1052</v>
      </c>
      <c r="G4118" s="19" t="s">
        <v>7069</v>
      </c>
      <c r="H4118" s="19" t="s">
        <v>7070</v>
      </c>
      <c r="I4118" s="24"/>
      <c r="J4118" s="24"/>
      <c r="K4118" s="19" t="s">
        <v>61</v>
      </c>
      <c r="L4118" s="20">
        <v>29444</v>
      </c>
      <c r="M4118" s="20">
        <v>630</v>
      </c>
      <c r="N4118" s="21">
        <v>1182365.98</v>
      </c>
      <c r="O4118" s="21">
        <v>-1545.29</v>
      </c>
      <c r="P4118" s="21">
        <v>0</v>
      </c>
      <c r="Q4118" s="21">
        <v>8607.7000000000007</v>
      </c>
      <c r="R4118" s="21">
        <v>0</v>
      </c>
      <c r="S4118" s="21">
        <v>0</v>
      </c>
      <c r="T4118" s="21">
        <v>1189428.3899999999</v>
      </c>
      <c r="U4118" s="21">
        <v>-424492.75</v>
      </c>
      <c r="V4118" s="21">
        <v>-25886.400000000001</v>
      </c>
      <c r="W4118" s="20">
        <v>739049.24</v>
      </c>
      <c r="X4118" s="20">
        <v>519058.66522000002</v>
      </c>
      <c r="Y4118" s="20">
        <v>15</v>
      </c>
      <c r="Z4118" s="20">
        <v>34603.911014666672</v>
      </c>
      <c r="AA4118" s="45">
        <f t="shared" si="128"/>
        <v>1189428.3899999999</v>
      </c>
      <c r="AB4118" t="b">
        <f t="shared" si="129"/>
        <v>1</v>
      </c>
    </row>
    <row r="4119" spans="1:28" customFormat="1" ht="14.5" x14ac:dyDescent="0.35">
      <c r="A4119" s="19" t="s">
        <v>18150</v>
      </c>
      <c r="B4119" s="19" t="s">
        <v>18151</v>
      </c>
      <c r="C4119" s="19" t="s">
        <v>16687</v>
      </c>
      <c r="D4119" s="19" t="s">
        <v>17565</v>
      </c>
      <c r="E4119" s="41">
        <v>1577240001</v>
      </c>
      <c r="F4119" s="19" t="s">
        <v>17566</v>
      </c>
      <c r="G4119" s="19" t="s">
        <v>13200</v>
      </c>
      <c r="H4119" s="19" t="s">
        <v>13201</v>
      </c>
      <c r="I4119" s="24"/>
      <c r="J4119" s="24"/>
      <c r="K4119" s="19" t="s">
        <v>61</v>
      </c>
      <c r="L4119" s="20">
        <v>3680</v>
      </c>
      <c r="M4119" s="20">
        <v>0</v>
      </c>
      <c r="N4119" s="21">
        <v>103921.13</v>
      </c>
      <c r="O4119" s="21">
        <v>0</v>
      </c>
      <c r="P4119" s="21">
        <v>0</v>
      </c>
      <c r="Q4119" s="21">
        <v>0</v>
      </c>
      <c r="R4119" s="21">
        <v>0</v>
      </c>
      <c r="S4119" s="21">
        <v>0</v>
      </c>
      <c r="T4119" s="21">
        <v>103921.13</v>
      </c>
      <c r="U4119" s="21">
        <v>-25.8</v>
      </c>
      <c r="V4119" s="21">
        <v>-1150.02</v>
      </c>
      <c r="W4119" s="20">
        <v>102745.31</v>
      </c>
      <c r="X4119" s="20">
        <v>45621.376069999998</v>
      </c>
      <c r="Y4119" s="20">
        <v>4</v>
      </c>
      <c r="Z4119" s="20">
        <v>11405.3440175</v>
      </c>
      <c r="AA4119" s="45">
        <f t="shared" si="128"/>
        <v>103921.13</v>
      </c>
      <c r="AB4119" t="b">
        <f t="shared" si="129"/>
        <v>1</v>
      </c>
    </row>
    <row r="4120" spans="1:28" customFormat="1" ht="14.5" x14ac:dyDescent="0.35">
      <c r="A4120" s="19" t="s">
        <v>18160</v>
      </c>
      <c r="B4120" s="19" t="s">
        <v>18161</v>
      </c>
      <c r="C4120" s="19" t="s">
        <v>17058</v>
      </c>
      <c r="D4120" s="19" t="s">
        <v>17862</v>
      </c>
      <c r="E4120" s="41">
        <v>1577750001</v>
      </c>
      <c r="F4120" s="19" t="s">
        <v>219</v>
      </c>
      <c r="G4120" s="19" t="s">
        <v>4789</v>
      </c>
      <c r="H4120" s="19" t="s">
        <v>4790</v>
      </c>
      <c r="I4120" s="24"/>
      <c r="J4120" s="24"/>
      <c r="K4120" s="19" t="s">
        <v>61</v>
      </c>
      <c r="L4120" s="20">
        <v>21605</v>
      </c>
      <c r="M4120" s="20">
        <v>0</v>
      </c>
      <c r="N4120" s="21">
        <v>577111.84</v>
      </c>
      <c r="O4120" s="21">
        <v>0</v>
      </c>
      <c r="P4120" s="21">
        <v>-202645.65</v>
      </c>
      <c r="Q4120" s="21">
        <v>0</v>
      </c>
      <c r="R4120" s="21">
        <v>0</v>
      </c>
      <c r="S4120" s="21">
        <v>0</v>
      </c>
      <c r="T4120" s="21">
        <v>374466.19</v>
      </c>
      <c r="U4120" s="21">
        <v>-198402.13</v>
      </c>
      <c r="V4120" s="21">
        <v>-23041.67</v>
      </c>
      <c r="W4120" s="20">
        <v>153022.39000000001</v>
      </c>
      <c r="X4120" s="20">
        <v>253352.09776</v>
      </c>
      <c r="Y4120" s="20">
        <v>2</v>
      </c>
      <c r="Z4120" s="20">
        <v>126676.04888</v>
      </c>
      <c r="AA4120" s="45">
        <f t="shared" si="128"/>
        <v>374466.18999999994</v>
      </c>
      <c r="AB4120" t="b">
        <f t="shared" si="129"/>
        <v>1</v>
      </c>
    </row>
    <row r="4121" spans="1:28" customFormat="1" ht="14.5" x14ac:dyDescent="0.35">
      <c r="A4121" s="19" t="s">
        <v>18154</v>
      </c>
      <c r="B4121" s="19" t="s">
        <v>18155</v>
      </c>
      <c r="C4121" s="19" t="s">
        <v>16832</v>
      </c>
      <c r="D4121" s="19" t="s">
        <v>17677</v>
      </c>
      <c r="E4121" s="41">
        <v>1578130001</v>
      </c>
      <c r="F4121" s="19" t="s">
        <v>2360</v>
      </c>
      <c r="G4121" s="19" t="s">
        <v>10548</v>
      </c>
      <c r="H4121" s="19" t="s">
        <v>10549</v>
      </c>
      <c r="I4121" s="24"/>
      <c r="J4121" s="24"/>
      <c r="K4121" s="19" t="s">
        <v>61</v>
      </c>
      <c r="L4121" s="20">
        <v>9072</v>
      </c>
      <c r="M4121" s="20">
        <v>0</v>
      </c>
      <c r="N4121" s="21">
        <v>303208.96999999997</v>
      </c>
      <c r="O4121" s="21">
        <v>0</v>
      </c>
      <c r="P4121" s="21">
        <v>0</v>
      </c>
      <c r="Q4121" s="21">
        <v>0</v>
      </c>
      <c r="R4121" s="21">
        <v>75864.12</v>
      </c>
      <c r="S4121" s="21">
        <v>0</v>
      </c>
      <c r="T4121" s="21">
        <v>379073.09</v>
      </c>
      <c r="U4121" s="21">
        <v>-36539.49</v>
      </c>
      <c r="V4121" s="21">
        <v>-14134.66</v>
      </c>
      <c r="W4121" s="20">
        <v>328398.94</v>
      </c>
      <c r="X4121" s="20">
        <v>133108.73783</v>
      </c>
      <c r="Y4121" s="20">
        <v>8</v>
      </c>
      <c r="Z4121" s="20">
        <v>16638.59222875</v>
      </c>
      <c r="AA4121" s="45">
        <f t="shared" si="128"/>
        <v>379073.08999999997</v>
      </c>
      <c r="AB4121" t="b">
        <f t="shared" si="129"/>
        <v>1</v>
      </c>
    </row>
    <row r="4122" spans="1:28" customFormat="1" ht="14.5" x14ac:dyDescent="0.35">
      <c r="A4122" s="19" t="s">
        <v>18148</v>
      </c>
      <c r="B4122" s="19" t="s">
        <v>18149</v>
      </c>
      <c r="C4122" s="19" t="s">
        <v>16524</v>
      </c>
      <c r="D4122" s="19" t="s">
        <v>17475</v>
      </c>
      <c r="E4122" s="41">
        <v>1578210001</v>
      </c>
      <c r="F4122" s="19" t="s">
        <v>18166</v>
      </c>
      <c r="G4122" s="19" t="s">
        <v>18611</v>
      </c>
      <c r="H4122" s="19" t="s">
        <v>12583</v>
      </c>
      <c r="I4122" s="24"/>
      <c r="J4122" s="24"/>
      <c r="K4122" s="19" t="s">
        <v>61</v>
      </c>
      <c r="L4122" s="20">
        <v>20833</v>
      </c>
      <c r="M4122" s="20">
        <v>0</v>
      </c>
      <c r="N4122" s="21">
        <v>784483.32</v>
      </c>
      <c r="O4122" s="21">
        <v>0</v>
      </c>
      <c r="P4122" s="21">
        <v>-175824.98</v>
      </c>
      <c r="Q4122" s="21">
        <v>12165.6</v>
      </c>
      <c r="R4122" s="21">
        <v>0</v>
      </c>
      <c r="S4122" s="21">
        <v>0</v>
      </c>
      <c r="T4122" s="21">
        <v>620823.93999999994</v>
      </c>
      <c r="U4122" s="21">
        <v>-134050.71</v>
      </c>
      <c r="V4122" s="21">
        <v>-63406.75</v>
      </c>
      <c r="W4122" s="20">
        <v>423366.48</v>
      </c>
      <c r="X4122" s="20">
        <v>344388.17748000001</v>
      </c>
      <c r="Y4122" s="20">
        <v>13</v>
      </c>
      <c r="Z4122" s="20">
        <v>26491.398267692308</v>
      </c>
      <c r="AA4122" s="45">
        <f t="shared" si="128"/>
        <v>620823.93999999994</v>
      </c>
      <c r="AB4122" t="b">
        <f t="shared" si="129"/>
        <v>1</v>
      </c>
    </row>
    <row r="4123" spans="1:28" customFormat="1" ht="14.5" x14ac:dyDescent="0.35">
      <c r="A4123" s="19" t="s">
        <v>18156</v>
      </c>
      <c r="B4123" s="19" t="s">
        <v>18157</v>
      </c>
      <c r="C4123" s="19" t="s">
        <v>16945</v>
      </c>
      <c r="D4123" s="19" t="s">
        <v>17764</v>
      </c>
      <c r="E4123" s="41">
        <v>1578720001</v>
      </c>
      <c r="F4123" s="19" t="s">
        <v>1760</v>
      </c>
      <c r="G4123" s="19" t="s">
        <v>9159</v>
      </c>
      <c r="H4123" s="19" t="s">
        <v>9160</v>
      </c>
      <c r="I4123" s="24"/>
      <c r="J4123" s="24"/>
      <c r="K4123" s="19" t="s">
        <v>63</v>
      </c>
      <c r="L4123" s="20">
        <v>0</v>
      </c>
      <c r="M4123" s="20">
        <v>1454</v>
      </c>
      <c r="N4123" s="21">
        <v>107529.02</v>
      </c>
      <c r="O4123" s="21">
        <v>0</v>
      </c>
      <c r="P4123" s="21">
        <v>-4431.75</v>
      </c>
      <c r="Q4123" s="21">
        <v>0</v>
      </c>
      <c r="R4123" s="21">
        <v>0</v>
      </c>
      <c r="S4123" s="21">
        <v>0</v>
      </c>
      <c r="T4123" s="21">
        <v>103097.27</v>
      </c>
      <c r="U4123" s="21">
        <v>0</v>
      </c>
      <c r="V4123" s="21">
        <v>-5786.86</v>
      </c>
      <c r="W4123" s="20">
        <v>97310.41</v>
      </c>
      <c r="X4123" s="20">
        <v>47205.239780000004</v>
      </c>
      <c r="Y4123" s="20">
        <v>2</v>
      </c>
      <c r="Z4123" s="20">
        <v>23602.619890000002</v>
      </c>
      <c r="AA4123" s="45">
        <f t="shared" si="128"/>
        <v>103097.27</v>
      </c>
      <c r="AB4123" t="b">
        <f t="shared" si="129"/>
        <v>1</v>
      </c>
    </row>
    <row r="4124" spans="1:28" customFormat="1" ht="14.5" x14ac:dyDescent="0.35">
      <c r="A4124" s="19" t="s">
        <v>18156</v>
      </c>
      <c r="B4124" s="19" t="s">
        <v>18157</v>
      </c>
      <c r="C4124" s="19" t="s">
        <v>16900</v>
      </c>
      <c r="D4124" s="19" t="s">
        <v>17719</v>
      </c>
      <c r="E4124" s="41">
        <v>1579100001</v>
      </c>
      <c r="F4124" s="19" t="s">
        <v>1971</v>
      </c>
      <c r="G4124" s="19" t="s">
        <v>9532</v>
      </c>
      <c r="H4124" s="19" t="s">
        <v>9533</v>
      </c>
      <c r="I4124" s="24"/>
      <c r="J4124" s="24"/>
      <c r="K4124" s="19" t="s">
        <v>61</v>
      </c>
      <c r="L4124" s="20">
        <v>9642</v>
      </c>
      <c r="M4124" s="20">
        <v>0</v>
      </c>
      <c r="N4124" s="21">
        <v>290328.40999999997</v>
      </c>
      <c r="O4124" s="21">
        <v>-8691.09</v>
      </c>
      <c r="P4124" s="21">
        <v>-111118.84</v>
      </c>
      <c r="Q4124" s="21">
        <v>0</v>
      </c>
      <c r="R4124" s="21">
        <v>0</v>
      </c>
      <c r="S4124" s="21">
        <v>161.06</v>
      </c>
      <c r="T4124" s="21">
        <v>170679.54</v>
      </c>
      <c r="U4124" s="21">
        <v>-75966.100000000006</v>
      </c>
      <c r="V4124" s="21">
        <v>-5450.96</v>
      </c>
      <c r="W4124" s="20">
        <v>89262.48</v>
      </c>
      <c r="X4124" s="20">
        <v>127454.17199</v>
      </c>
      <c r="Y4124" s="20">
        <v>3</v>
      </c>
      <c r="Z4124" s="20">
        <v>42484.723996666668</v>
      </c>
      <c r="AA4124" s="45">
        <f t="shared" si="128"/>
        <v>170679.53999999995</v>
      </c>
      <c r="AB4124" t="b">
        <f t="shared" si="129"/>
        <v>1</v>
      </c>
    </row>
    <row r="4125" spans="1:28" customFormat="1" ht="14.5" x14ac:dyDescent="0.35">
      <c r="A4125" s="19" t="s">
        <v>18154</v>
      </c>
      <c r="B4125" s="19" t="s">
        <v>18155</v>
      </c>
      <c r="C4125" s="19" t="s">
        <v>16798</v>
      </c>
      <c r="D4125" s="19" t="s">
        <v>17653</v>
      </c>
      <c r="E4125" s="41">
        <v>1580540001</v>
      </c>
      <c r="F4125" s="19" t="s">
        <v>1457</v>
      </c>
      <c r="G4125" s="19" t="s">
        <v>8172</v>
      </c>
      <c r="H4125" s="19" t="s">
        <v>8173</v>
      </c>
      <c r="I4125" s="24"/>
      <c r="J4125" s="24"/>
      <c r="K4125" s="19" t="s">
        <v>61</v>
      </c>
      <c r="L4125" s="20">
        <v>27456</v>
      </c>
      <c r="M4125" s="20">
        <v>0</v>
      </c>
      <c r="N4125" s="21">
        <v>779560.35</v>
      </c>
      <c r="O4125" s="21">
        <v>0</v>
      </c>
      <c r="P4125" s="21">
        <v>0</v>
      </c>
      <c r="Q4125" s="21">
        <v>9081.7999999999993</v>
      </c>
      <c r="R4125" s="21">
        <v>0</v>
      </c>
      <c r="S4125" s="21">
        <v>10664.92</v>
      </c>
      <c r="T4125" s="21">
        <v>799307.07</v>
      </c>
      <c r="U4125" s="21">
        <v>-2217.83</v>
      </c>
      <c r="V4125" s="21">
        <v>-23636.7</v>
      </c>
      <c r="W4125" s="20">
        <v>773452.54</v>
      </c>
      <c r="X4125" s="20">
        <v>342226.99365000002</v>
      </c>
      <c r="Y4125" s="20">
        <v>11</v>
      </c>
      <c r="Z4125" s="20">
        <v>31111.544877272729</v>
      </c>
      <c r="AA4125" s="45">
        <f t="shared" si="128"/>
        <v>799307.07000000007</v>
      </c>
      <c r="AB4125" t="b">
        <f t="shared" si="129"/>
        <v>1</v>
      </c>
    </row>
    <row r="4126" spans="1:28" customFormat="1" ht="14.5" x14ac:dyDescent="0.35">
      <c r="A4126" s="19" t="s">
        <v>18148</v>
      </c>
      <c r="B4126" s="19" t="s">
        <v>18149</v>
      </c>
      <c r="C4126" s="19" t="s">
        <v>16644</v>
      </c>
      <c r="D4126" s="19" t="s">
        <v>17550</v>
      </c>
      <c r="E4126" s="41">
        <v>1581000001</v>
      </c>
      <c r="F4126" s="19" t="s">
        <v>3106</v>
      </c>
      <c r="G4126" s="19" t="s">
        <v>12584</v>
      </c>
      <c r="H4126" s="19" t="s">
        <v>12585</v>
      </c>
      <c r="I4126" s="24"/>
      <c r="J4126" s="24"/>
      <c r="K4126" s="19" t="s">
        <v>61</v>
      </c>
      <c r="L4126" s="20">
        <v>0</v>
      </c>
      <c r="M4126" s="20">
        <v>0</v>
      </c>
      <c r="N4126" s="21">
        <v>1279270.4099999999</v>
      </c>
      <c r="O4126" s="21">
        <v>0</v>
      </c>
      <c r="P4126" s="21">
        <v>0</v>
      </c>
      <c r="Q4126" s="21">
        <v>8483.0400000000009</v>
      </c>
      <c r="R4126" s="21">
        <v>0</v>
      </c>
      <c r="S4126" s="21">
        <v>13319.56</v>
      </c>
      <c r="T4126" s="21">
        <v>1301073.01</v>
      </c>
      <c r="U4126" s="21">
        <v>-50139.9</v>
      </c>
      <c r="V4126" s="21">
        <v>-122323.98</v>
      </c>
      <c r="W4126" s="20">
        <v>1128609.1299999999</v>
      </c>
      <c r="X4126" s="20">
        <v>561599.70999</v>
      </c>
      <c r="Y4126" s="20">
        <v>9</v>
      </c>
      <c r="Z4126" s="20">
        <v>62399.967776666665</v>
      </c>
      <c r="AA4126" s="45">
        <f t="shared" si="128"/>
        <v>1301073.01</v>
      </c>
      <c r="AB4126" t="b">
        <f t="shared" si="129"/>
        <v>1</v>
      </c>
    </row>
    <row r="4127" spans="1:28" customFormat="1" ht="14.5" x14ac:dyDescent="0.35">
      <c r="A4127" s="19" t="s">
        <v>18154</v>
      </c>
      <c r="B4127" s="19" t="s">
        <v>18155</v>
      </c>
      <c r="C4127" s="19" t="s">
        <v>16798</v>
      </c>
      <c r="D4127" s="19" t="s">
        <v>17653</v>
      </c>
      <c r="E4127" s="41">
        <v>1581190001</v>
      </c>
      <c r="F4127" s="19" t="s">
        <v>16803</v>
      </c>
      <c r="G4127" s="19" t="s">
        <v>8162</v>
      </c>
      <c r="H4127" s="19" t="s">
        <v>8163</v>
      </c>
      <c r="I4127" s="24"/>
      <c r="J4127" s="24"/>
      <c r="K4127" s="19" t="s">
        <v>61</v>
      </c>
      <c r="L4127" s="20">
        <v>11721</v>
      </c>
      <c r="M4127" s="20">
        <v>0</v>
      </c>
      <c r="N4127" s="21">
        <v>347347.72</v>
      </c>
      <c r="O4127" s="21">
        <v>0</v>
      </c>
      <c r="P4127" s="21">
        <v>-122721.78</v>
      </c>
      <c r="Q4127" s="21">
        <v>365.45</v>
      </c>
      <c r="R4127" s="21">
        <v>0</v>
      </c>
      <c r="S4127" s="21">
        <v>0</v>
      </c>
      <c r="T4127" s="21">
        <v>224991.39</v>
      </c>
      <c r="U4127" s="21">
        <v>-73650.27</v>
      </c>
      <c r="V4127" s="21">
        <v>-41975.98</v>
      </c>
      <c r="W4127" s="20">
        <v>109365.14</v>
      </c>
      <c r="X4127" s="20">
        <v>152485.64908</v>
      </c>
      <c r="Y4127" s="20">
        <v>9</v>
      </c>
      <c r="Z4127" s="20">
        <v>16942.849897777778</v>
      </c>
      <c r="AA4127" s="45">
        <f t="shared" si="128"/>
        <v>224991.38999999998</v>
      </c>
      <c r="AB4127" t="b">
        <f t="shared" si="129"/>
        <v>1</v>
      </c>
    </row>
    <row r="4128" spans="1:28" customFormat="1" ht="14.5" x14ac:dyDescent="0.35">
      <c r="A4128" s="19" t="s">
        <v>18148</v>
      </c>
      <c r="B4128" s="19" t="s">
        <v>18149</v>
      </c>
      <c r="C4128" s="19" t="s">
        <v>16524</v>
      </c>
      <c r="D4128" s="19" t="s">
        <v>17475</v>
      </c>
      <c r="E4128" s="41">
        <v>1581350001</v>
      </c>
      <c r="F4128" s="19" t="s">
        <v>3107</v>
      </c>
      <c r="G4128" s="19" t="s">
        <v>12586</v>
      </c>
      <c r="H4128" s="19" t="s">
        <v>12587</v>
      </c>
      <c r="I4128" s="24"/>
      <c r="J4128" s="24"/>
      <c r="K4128" s="19" t="s">
        <v>61</v>
      </c>
      <c r="L4128" s="20">
        <v>11893</v>
      </c>
      <c r="M4128" s="20">
        <v>1</v>
      </c>
      <c r="N4128" s="21">
        <v>365917.1</v>
      </c>
      <c r="O4128" s="21">
        <v>0</v>
      </c>
      <c r="P4128" s="21">
        <v>0</v>
      </c>
      <c r="Q4128" s="21">
        <v>7335.3</v>
      </c>
      <c r="R4128" s="21">
        <v>120118.12</v>
      </c>
      <c r="S4128" s="21">
        <v>0</v>
      </c>
      <c r="T4128" s="21">
        <v>493370.52</v>
      </c>
      <c r="U4128" s="21">
        <v>-147820.18</v>
      </c>
      <c r="V4128" s="21">
        <v>-22475.25</v>
      </c>
      <c r="W4128" s="20">
        <v>323075.09000000003</v>
      </c>
      <c r="X4128" s="20">
        <v>160637.60690000001</v>
      </c>
      <c r="Y4128" s="20">
        <v>8</v>
      </c>
      <c r="Z4128" s="20">
        <v>20079.700862500002</v>
      </c>
      <c r="AA4128" s="45">
        <f t="shared" si="128"/>
        <v>493370.51999999996</v>
      </c>
      <c r="AB4128" t="b">
        <f t="shared" si="129"/>
        <v>1</v>
      </c>
    </row>
    <row r="4129" spans="1:28" customFormat="1" ht="14.5" x14ac:dyDescent="0.35">
      <c r="A4129" s="19" t="s">
        <v>18150</v>
      </c>
      <c r="B4129" s="19" t="s">
        <v>18151</v>
      </c>
      <c r="C4129" s="19" t="s">
        <v>16700</v>
      </c>
      <c r="D4129" s="19" t="s">
        <v>17573</v>
      </c>
      <c r="E4129" s="41">
        <v>1581510001</v>
      </c>
      <c r="F4129" s="19" t="s">
        <v>3441</v>
      </c>
      <c r="G4129" s="19" t="s">
        <v>13502</v>
      </c>
      <c r="H4129" s="19" t="s">
        <v>13503</v>
      </c>
      <c r="I4129" s="24"/>
      <c r="J4129" s="24"/>
      <c r="K4129" s="19" t="s">
        <v>61</v>
      </c>
      <c r="L4129" s="20">
        <v>1156</v>
      </c>
      <c r="M4129" s="20">
        <v>0</v>
      </c>
      <c r="N4129" s="21">
        <v>38308.21</v>
      </c>
      <c r="O4129" s="21">
        <v>0</v>
      </c>
      <c r="P4129" s="21">
        <v>0</v>
      </c>
      <c r="Q4129" s="21">
        <v>0</v>
      </c>
      <c r="R4129" s="21">
        <v>0</v>
      </c>
      <c r="S4129" s="21">
        <v>0</v>
      </c>
      <c r="T4129" s="21">
        <v>38308.21</v>
      </c>
      <c r="U4129" s="21">
        <v>-308.60000000000002</v>
      </c>
      <c r="V4129" s="21">
        <v>-869.23</v>
      </c>
      <c r="W4129" s="20">
        <v>37130.379999999997</v>
      </c>
      <c r="X4129" s="20">
        <v>16817.304189999999</v>
      </c>
      <c r="Y4129" s="20">
        <v>2</v>
      </c>
      <c r="Z4129" s="20">
        <v>8408.6520949999995</v>
      </c>
      <c r="AA4129" s="45">
        <f t="shared" si="128"/>
        <v>38308.21</v>
      </c>
      <c r="AB4129" t="b">
        <f t="shared" si="129"/>
        <v>1</v>
      </c>
    </row>
    <row r="4130" spans="1:28" customFormat="1" ht="14.5" x14ac:dyDescent="0.35">
      <c r="A4130" s="19" t="s">
        <v>18156</v>
      </c>
      <c r="B4130" s="19" t="s">
        <v>18157</v>
      </c>
      <c r="C4130" s="19" t="s">
        <v>16914</v>
      </c>
      <c r="D4130" s="19" t="s">
        <v>17737</v>
      </c>
      <c r="E4130" s="41">
        <v>1581940023</v>
      </c>
      <c r="F4130" s="19" t="s">
        <v>17741</v>
      </c>
      <c r="G4130" s="19" t="s">
        <v>9161</v>
      </c>
      <c r="H4130" s="19" t="s">
        <v>9162</v>
      </c>
      <c r="I4130" s="24"/>
      <c r="J4130" s="24"/>
      <c r="K4130" s="19" t="s">
        <v>61</v>
      </c>
      <c r="L4130" s="20">
        <v>14965</v>
      </c>
      <c r="M4130" s="20">
        <v>0</v>
      </c>
      <c r="N4130" s="21">
        <v>437875.9</v>
      </c>
      <c r="O4130" s="21">
        <v>0</v>
      </c>
      <c r="P4130" s="21">
        <v>-165359.21</v>
      </c>
      <c r="Q4130" s="21">
        <v>0</v>
      </c>
      <c r="R4130" s="21">
        <v>0</v>
      </c>
      <c r="S4130" s="21">
        <v>0</v>
      </c>
      <c r="T4130" s="21">
        <v>272516.69</v>
      </c>
      <c r="U4130" s="21">
        <v>-181570.99</v>
      </c>
      <c r="V4130" s="21">
        <v>-136745.35999999999</v>
      </c>
      <c r="W4130" s="20">
        <v>-45799.66</v>
      </c>
      <c r="X4130" s="20">
        <v>192227.52009999999</v>
      </c>
      <c r="Y4130" s="20">
        <v>4</v>
      </c>
      <c r="Z4130" s="20">
        <v>48056.880024999999</v>
      </c>
      <c r="AA4130" s="45">
        <f t="shared" si="128"/>
        <v>272516.69000000006</v>
      </c>
      <c r="AB4130" t="b">
        <f t="shared" si="129"/>
        <v>1</v>
      </c>
    </row>
    <row r="4131" spans="1:28" customFormat="1" ht="14.5" x14ac:dyDescent="0.35">
      <c r="A4131" s="19" t="s">
        <v>18156</v>
      </c>
      <c r="B4131" s="19" t="s">
        <v>18157</v>
      </c>
      <c r="C4131" s="19" t="s">
        <v>16914</v>
      </c>
      <c r="D4131" s="19" t="s">
        <v>17737</v>
      </c>
      <c r="E4131" s="41">
        <v>1581940025</v>
      </c>
      <c r="F4131" s="19" t="s">
        <v>17742</v>
      </c>
      <c r="G4131" s="19" t="s">
        <v>18587</v>
      </c>
      <c r="H4131" s="19" t="s">
        <v>18588</v>
      </c>
      <c r="I4131" s="24"/>
      <c r="J4131" s="24"/>
      <c r="K4131" s="19" t="s">
        <v>61</v>
      </c>
      <c r="L4131" s="20">
        <v>12000</v>
      </c>
      <c r="M4131" s="20">
        <v>0</v>
      </c>
      <c r="N4131" s="21">
        <v>356225.7</v>
      </c>
      <c r="O4131" s="21">
        <v>294233.42</v>
      </c>
      <c r="P4131" s="21">
        <v>0</v>
      </c>
      <c r="Q4131" s="21">
        <v>0</v>
      </c>
      <c r="R4131" s="21">
        <v>0</v>
      </c>
      <c r="S4131" s="21">
        <v>0</v>
      </c>
      <c r="T4131" s="21">
        <v>650459.12</v>
      </c>
      <c r="U4131" s="21">
        <v>-53148.88</v>
      </c>
      <c r="V4131" s="21">
        <v>-266139.71999999997</v>
      </c>
      <c r="W4131" s="20">
        <v>331170.52</v>
      </c>
      <c r="X4131" s="20">
        <v>156383.08230000001</v>
      </c>
      <c r="Y4131" s="20">
        <v>1</v>
      </c>
      <c r="Z4131" s="20">
        <v>156383.08230000001</v>
      </c>
      <c r="AA4131" s="45">
        <f t="shared" si="128"/>
        <v>650459.12</v>
      </c>
      <c r="AB4131" t="b">
        <f t="shared" si="129"/>
        <v>1</v>
      </c>
    </row>
    <row r="4132" spans="1:28" customFormat="1" ht="14.5" x14ac:dyDescent="0.35">
      <c r="A4132" s="19" t="s">
        <v>18158</v>
      </c>
      <c r="B4132" s="19" t="s">
        <v>18159</v>
      </c>
      <c r="C4132" s="19" t="s">
        <v>16982</v>
      </c>
      <c r="D4132" s="19" t="s">
        <v>17802</v>
      </c>
      <c r="E4132" s="41">
        <v>1582160001</v>
      </c>
      <c r="F4132" s="19" t="s">
        <v>17790</v>
      </c>
      <c r="G4132" s="19" t="s">
        <v>18676</v>
      </c>
      <c r="H4132" s="19" t="s">
        <v>5200</v>
      </c>
      <c r="I4132" s="24"/>
      <c r="J4132" s="24"/>
      <c r="K4132" s="19" t="s">
        <v>61</v>
      </c>
      <c r="L4132" s="20">
        <v>29008</v>
      </c>
      <c r="M4132" s="20">
        <v>0</v>
      </c>
      <c r="N4132" s="21">
        <v>1073358.92</v>
      </c>
      <c r="O4132" s="21">
        <v>300</v>
      </c>
      <c r="P4132" s="21">
        <v>-149087.47</v>
      </c>
      <c r="Q4132" s="21">
        <v>420</v>
      </c>
      <c r="R4132" s="21">
        <v>75864.12</v>
      </c>
      <c r="S4132" s="21">
        <v>5887.21</v>
      </c>
      <c r="T4132" s="21">
        <v>1006742.78</v>
      </c>
      <c r="U4132" s="21">
        <v>-294857.34000000003</v>
      </c>
      <c r="V4132" s="21">
        <v>-24903.37</v>
      </c>
      <c r="W4132" s="20">
        <v>686982.07</v>
      </c>
      <c r="X4132" s="20">
        <v>471204.56588000001</v>
      </c>
      <c r="Y4132" s="20">
        <v>19</v>
      </c>
      <c r="Z4132" s="20">
        <v>24800.240309473684</v>
      </c>
      <c r="AA4132" s="45">
        <f t="shared" si="128"/>
        <v>1006742.7799999999</v>
      </c>
      <c r="AB4132" t="b">
        <f t="shared" si="129"/>
        <v>1</v>
      </c>
    </row>
    <row r="4133" spans="1:28" customFormat="1" ht="14.5" x14ac:dyDescent="0.35">
      <c r="A4133" s="19" t="s">
        <v>18160</v>
      </c>
      <c r="B4133" s="19" t="s">
        <v>18161</v>
      </c>
      <c r="C4133" s="19" t="s">
        <v>17118</v>
      </c>
      <c r="D4133" s="19" t="s">
        <v>17873</v>
      </c>
      <c r="E4133" s="41">
        <v>1582670001</v>
      </c>
      <c r="F4133" s="19" t="s">
        <v>18537</v>
      </c>
      <c r="G4133" s="19" t="s">
        <v>7440</v>
      </c>
      <c r="H4133" s="19" t="s">
        <v>7441</v>
      </c>
      <c r="I4133" s="24"/>
      <c r="J4133" s="24"/>
      <c r="K4133" s="19" t="s">
        <v>61</v>
      </c>
      <c r="L4133" s="20">
        <v>21877</v>
      </c>
      <c r="M4133" s="20">
        <v>0</v>
      </c>
      <c r="N4133" s="21">
        <v>753102.68</v>
      </c>
      <c r="O4133" s="21">
        <v>6699.87</v>
      </c>
      <c r="P4133" s="21">
        <v>0</v>
      </c>
      <c r="Q4133" s="21">
        <v>3368.28</v>
      </c>
      <c r="R4133" s="21">
        <v>44254</v>
      </c>
      <c r="S4133" s="21">
        <v>0</v>
      </c>
      <c r="T4133" s="21">
        <v>807424.83</v>
      </c>
      <c r="U4133" s="21">
        <v>-165616.62</v>
      </c>
      <c r="V4133" s="21">
        <v>-12442.64</v>
      </c>
      <c r="W4133" s="20">
        <v>629365.56999999995</v>
      </c>
      <c r="X4133" s="20">
        <v>330612.07652</v>
      </c>
      <c r="Y4133" s="20">
        <v>11</v>
      </c>
      <c r="Z4133" s="20">
        <v>30055.643319999999</v>
      </c>
      <c r="AA4133" s="45">
        <f t="shared" si="128"/>
        <v>807424.83000000007</v>
      </c>
      <c r="AB4133" t="b">
        <f t="shared" si="129"/>
        <v>1</v>
      </c>
    </row>
    <row r="4134" spans="1:28" customFormat="1" ht="14.5" x14ac:dyDescent="0.35">
      <c r="A4134" s="19" t="s">
        <v>18152</v>
      </c>
      <c r="B4134" s="19" t="s">
        <v>18153</v>
      </c>
      <c r="C4134" s="19" t="s">
        <v>16735</v>
      </c>
      <c r="D4134" s="19" t="s">
        <v>17600</v>
      </c>
      <c r="E4134" s="41">
        <v>1582750001</v>
      </c>
      <c r="F4134" s="19" t="s">
        <v>3840</v>
      </c>
      <c r="G4134" s="19" t="s">
        <v>18035</v>
      </c>
      <c r="H4134" s="19" t="s">
        <v>18036</v>
      </c>
      <c r="I4134" s="24"/>
      <c r="J4134" s="24"/>
      <c r="K4134" s="19" t="s">
        <v>61</v>
      </c>
      <c r="L4134" s="20">
        <v>10150</v>
      </c>
      <c r="M4134" s="20">
        <v>0</v>
      </c>
      <c r="N4134" s="21">
        <v>293555.77</v>
      </c>
      <c r="O4134" s="21">
        <v>0</v>
      </c>
      <c r="P4134" s="21">
        <v>-47395.03</v>
      </c>
      <c r="Q4134" s="21">
        <v>3357</v>
      </c>
      <c r="R4134" s="21">
        <v>75456.31</v>
      </c>
      <c r="S4134" s="21">
        <v>4290.28</v>
      </c>
      <c r="T4134" s="21">
        <v>329264.33</v>
      </c>
      <c r="U4134" s="21">
        <v>-146304.54</v>
      </c>
      <c r="V4134" s="21">
        <v>-18316.759999999998</v>
      </c>
      <c r="W4134" s="20">
        <v>164643.03</v>
      </c>
      <c r="X4134" s="20">
        <v>128870.98303</v>
      </c>
      <c r="Y4134" s="20">
        <v>9</v>
      </c>
      <c r="Z4134" s="20">
        <v>14318.998114444445</v>
      </c>
      <c r="AA4134" s="45">
        <f t="shared" si="128"/>
        <v>329264.33000000007</v>
      </c>
      <c r="AB4134" t="b">
        <f t="shared" si="129"/>
        <v>1</v>
      </c>
    </row>
    <row r="4135" spans="1:28" customFormat="1" ht="14.5" x14ac:dyDescent="0.35">
      <c r="A4135" s="19" t="s">
        <v>18152</v>
      </c>
      <c r="B4135" s="19" t="s">
        <v>18153</v>
      </c>
      <c r="C4135" s="19" t="s">
        <v>16735</v>
      </c>
      <c r="D4135" s="19" t="s">
        <v>17600</v>
      </c>
      <c r="E4135" s="41">
        <v>1582750002</v>
      </c>
      <c r="F4135" s="19" t="s">
        <v>3840</v>
      </c>
      <c r="G4135" s="19" t="s">
        <v>14585</v>
      </c>
      <c r="H4135" s="19" t="s">
        <v>14464</v>
      </c>
      <c r="I4135" s="24"/>
      <c r="J4135" s="24"/>
      <c r="K4135" s="19" t="s">
        <v>61</v>
      </c>
      <c r="L4135" s="20">
        <v>13900</v>
      </c>
      <c r="M4135" s="20">
        <v>0</v>
      </c>
      <c r="N4135" s="21">
        <v>399905.56</v>
      </c>
      <c r="O4135" s="21">
        <v>118.82</v>
      </c>
      <c r="P4135" s="21">
        <v>0</v>
      </c>
      <c r="Q4135" s="21">
        <v>9431.1</v>
      </c>
      <c r="R4135" s="21">
        <v>120118.12</v>
      </c>
      <c r="S4135" s="21">
        <v>4181.01</v>
      </c>
      <c r="T4135" s="21">
        <v>533754.61</v>
      </c>
      <c r="U4135" s="21">
        <v>-139285.95000000001</v>
      </c>
      <c r="V4135" s="21">
        <v>-15206.18</v>
      </c>
      <c r="W4135" s="20">
        <v>379262.48</v>
      </c>
      <c r="X4135" s="20">
        <v>175558.54084</v>
      </c>
      <c r="Y4135" s="20">
        <v>9</v>
      </c>
      <c r="Z4135" s="20">
        <v>19506.504537777779</v>
      </c>
      <c r="AA4135" s="45">
        <f t="shared" si="128"/>
        <v>533754.61</v>
      </c>
      <c r="AB4135" t="b">
        <f t="shared" si="129"/>
        <v>1</v>
      </c>
    </row>
    <row r="4136" spans="1:28" customFormat="1" ht="14.5" x14ac:dyDescent="0.35">
      <c r="A4136" s="19" t="s">
        <v>18156</v>
      </c>
      <c r="B4136" s="19" t="s">
        <v>18157</v>
      </c>
      <c r="C4136" s="19" t="s">
        <v>16900</v>
      </c>
      <c r="D4136" s="19" t="s">
        <v>17719</v>
      </c>
      <c r="E4136" s="41">
        <v>1582830002</v>
      </c>
      <c r="F4136" s="19" t="s">
        <v>1969</v>
      </c>
      <c r="G4136" s="19" t="s">
        <v>9534</v>
      </c>
      <c r="H4136" s="19" t="s">
        <v>9535</v>
      </c>
      <c r="I4136" s="24"/>
      <c r="J4136" s="24"/>
      <c r="K4136" s="19" t="s">
        <v>61</v>
      </c>
      <c r="L4136" s="20">
        <v>21000</v>
      </c>
      <c r="M4136" s="20">
        <v>0</v>
      </c>
      <c r="N4136" s="21">
        <v>717731.75</v>
      </c>
      <c r="O4136" s="21">
        <v>0</v>
      </c>
      <c r="P4136" s="21">
        <v>0</v>
      </c>
      <c r="Q4136" s="21">
        <v>3253.72</v>
      </c>
      <c r="R4136" s="21">
        <v>0</v>
      </c>
      <c r="S4136" s="21">
        <v>0</v>
      </c>
      <c r="T4136" s="21">
        <v>720985.47</v>
      </c>
      <c r="U4136" s="21">
        <v>-244982.05</v>
      </c>
      <c r="V4136" s="21">
        <v>-13392.08</v>
      </c>
      <c r="W4136" s="20">
        <v>462611.34</v>
      </c>
      <c r="X4136" s="20">
        <v>315084.23824999999</v>
      </c>
      <c r="Y4136" s="20">
        <v>3</v>
      </c>
      <c r="Z4136" s="20">
        <v>105028.07941666666</v>
      </c>
      <c r="AA4136" s="45">
        <f t="shared" si="128"/>
        <v>720985.47</v>
      </c>
      <c r="AB4136" t="b">
        <f t="shared" si="129"/>
        <v>1</v>
      </c>
    </row>
    <row r="4137" spans="1:28" customFormat="1" ht="14.5" x14ac:dyDescent="0.35">
      <c r="A4137" s="19" t="s">
        <v>18156</v>
      </c>
      <c r="B4137" s="19" t="s">
        <v>18157</v>
      </c>
      <c r="C4137" s="19" t="s">
        <v>16907</v>
      </c>
      <c r="D4137" s="19" t="s">
        <v>17734</v>
      </c>
      <c r="E4137" s="41">
        <v>1583050001</v>
      </c>
      <c r="F4137" s="19" t="s">
        <v>2077</v>
      </c>
      <c r="G4137" s="19" t="s">
        <v>9784</v>
      </c>
      <c r="H4137" s="19" t="s">
        <v>9785</v>
      </c>
      <c r="I4137" s="24"/>
      <c r="J4137" s="24"/>
      <c r="K4137" s="19" t="s">
        <v>61</v>
      </c>
      <c r="L4137" s="20">
        <v>12000</v>
      </c>
      <c r="M4137" s="20">
        <v>0</v>
      </c>
      <c r="N4137" s="21">
        <v>375061.79</v>
      </c>
      <c r="O4137" s="21">
        <v>0</v>
      </c>
      <c r="P4137" s="21">
        <v>0</v>
      </c>
      <c r="Q4137" s="21">
        <v>0</v>
      </c>
      <c r="R4137" s="21">
        <v>37932.06</v>
      </c>
      <c r="S4137" s="21">
        <v>0</v>
      </c>
      <c r="T4137" s="21">
        <v>412993.85</v>
      </c>
      <c r="U4137" s="21">
        <v>-222968.39</v>
      </c>
      <c r="V4137" s="21">
        <v>-12101.51</v>
      </c>
      <c r="W4137" s="20">
        <v>177923.95</v>
      </c>
      <c r="X4137" s="20">
        <v>164652.12581</v>
      </c>
      <c r="Y4137" s="20">
        <v>11</v>
      </c>
      <c r="Z4137" s="20">
        <v>14968.375073636364</v>
      </c>
      <c r="AA4137" s="45">
        <f t="shared" si="128"/>
        <v>412993.85</v>
      </c>
      <c r="AB4137" t="b">
        <f t="shared" si="129"/>
        <v>1</v>
      </c>
    </row>
    <row r="4138" spans="1:28" customFormat="1" ht="14.5" x14ac:dyDescent="0.35">
      <c r="A4138" s="19" t="s">
        <v>18156</v>
      </c>
      <c r="B4138" s="19" t="s">
        <v>18157</v>
      </c>
      <c r="C4138" s="19" t="s">
        <v>16900</v>
      </c>
      <c r="D4138" s="19" t="s">
        <v>17719</v>
      </c>
      <c r="E4138" s="41">
        <v>1583210001</v>
      </c>
      <c r="F4138" s="19" t="s">
        <v>1972</v>
      </c>
      <c r="G4138" s="19" t="s">
        <v>9536</v>
      </c>
      <c r="H4138" s="19" t="s">
        <v>9537</v>
      </c>
      <c r="I4138" s="24"/>
      <c r="J4138" s="24"/>
      <c r="K4138" s="19" t="s">
        <v>61</v>
      </c>
      <c r="L4138" s="20">
        <v>10714</v>
      </c>
      <c r="M4138" s="20">
        <v>0</v>
      </c>
      <c r="N4138" s="21">
        <v>363123.91</v>
      </c>
      <c r="O4138" s="21">
        <v>0</v>
      </c>
      <c r="P4138" s="21">
        <v>0</v>
      </c>
      <c r="Q4138" s="21">
        <v>2567.7600000000002</v>
      </c>
      <c r="R4138" s="21">
        <v>0</v>
      </c>
      <c r="S4138" s="21">
        <v>0</v>
      </c>
      <c r="T4138" s="21">
        <v>365691.67</v>
      </c>
      <c r="U4138" s="21">
        <v>-187306.91</v>
      </c>
      <c r="V4138" s="21">
        <v>-14341.28</v>
      </c>
      <c r="W4138" s="20">
        <v>164043.48000000001</v>
      </c>
      <c r="X4138" s="20">
        <v>159411.39649000001</v>
      </c>
      <c r="Y4138" s="20">
        <v>3</v>
      </c>
      <c r="Z4138" s="20">
        <v>53137.132163333335</v>
      </c>
      <c r="AA4138" s="45">
        <f t="shared" si="128"/>
        <v>365691.67</v>
      </c>
      <c r="AB4138" t="b">
        <f t="shared" si="129"/>
        <v>1</v>
      </c>
    </row>
    <row r="4139" spans="1:28" customFormat="1" ht="14.5" x14ac:dyDescent="0.35">
      <c r="A4139" s="19" t="s">
        <v>18154</v>
      </c>
      <c r="B4139" s="19" t="s">
        <v>18155</v>
      </c>
      <c r="C4139" s="19" t="s">
        <v>16792</v>
      </c>
      <c r="D4139" s="19" t="s">
        <v>17651</v>
      </c>
      <c r="E4139" s="41">
        <v>1583800001</v>
      </c>
      <c r="F4139" s="19" t="s">
        <v>1310</v>
      </c>
      <c r="G4139" s="19" t="s">
        <v>7790</v>
      </c>
      <c r="H4139" s="19" t="s">
        <v>7791</v>
      </c>
      <c r="I4139" s="24"/>
      <c r="J4139" s="24"/>
      <c r="K4139" s="19" t="s">
        <v>61</v>
      </c>
      <c r="L4139" s="20">
        <v>7424</v>
      </c>
      <c r="M4139" s="20">
        <v>0</v>
      </c>
      <c r="N4139" s="21">
        <v>209216.96</v>
      </c>
      <c r="O4139" s="21">
        <v>0</v>
      </c>
      <c r="P4139" s="21">
        <v>-22138.63</v>
      </c>
      <c r="Q4139" s="21">
        <v>0</v>
      </c>
      <c r="R4139" s="21">
        <v>0</v>
      </c>
      <c r="S4139" s="21">
        <v>0</v>
      </c>
      <c r="T4139" s="21">
        <v>187078.33</v>
      </c>
      <c r="U4139" s="21">
        <v>-122084.39</v>
      </c>
      <c r="V4139" s="21">
        <v>14851.79</v>
      </c>
      <c r="W4139" s="20">
        <v>79845.73</v>
      </c>
      <c r="X4139" s="20">
        <v>91846.245439999999</v>
      </c>
      <c r="Y4139" s="20">
        <v>2</v>
      </c>
      <c r="Z4139" s="20">
        <v>45923.122719999999</v>
      </c>
      <c r="AA4139" s="45">
        <f t="shared" si="128"/>
        <v>187078.33</v>
      </c>
      <c r="AB4139" t="b">
        <f t="shared" si="129"/>
        <v>1</v>
      </c>
    </row>
    <row r="4140" spans="1:28" customFormat="1" ht="14.5" x14ac:dyDescent="0.35">
      <c r="A4140" s="19" t="s">
        <v>18148</v>
      </c>
      <c r="B4140" s="19" t="s">
        <v>18149</v>
      </c>
      <c r="C4140" s="19" t="s">
        <v>16524</v>
      </c>
      <c r="D4140" s="19" t="s">
        <v>17475</v>
      </c>
      <c r="E4140" s="41">
        <v>1584020001</v>
      </c>
      <c r="F4140" s="19" t="s">
        <v>3108</v>
      </c>
      <c r="G4140" s="19" t="s">
        <v>12588</v>
      </c>
      <c r="H4140" s="19" t="s">
        <v>12589</v>
      </c>
      <c r="I4140" s="24"/>
      <c r="J4140" s="24"/>
      <c r="K4140" s="19" t="s">
        <v>61</v>
      </c>
      <c r="L4140" s="20">
        <v>15510</v>
      </c>
      <c r="M4140" s="20">
        <v>0</v>
      </c>
      <c r="N4140" s="21">
        <v>507565.98</v>
      </c>
      <c r="O4140" s="21">
        <v>0</v>
      </c>
      <c r="P4140" s="21">
        <v>-72223.649999999994</v>
      </c>
      <c r="Q4140" s="21">
        <v>8882.2099999999991</v>
      </c>
      <c r="R4140" s="21">
        <v>0</v>
      </c>
      <c r="S4140" s="21">
        <v>0</v>
      </c>
      <c r="T4140" s="21">
        <v>444224.54</v>
      </c>
      <c r="U4140" s="21">
        <v>-116200.38</v>
      </c>
      <c r="V4140" s="21">
        <v>-15143.26</v>
      </c>
      <c r="W4140" s="20">
        <v>312880.90000000002</v>
      </c>
      <c r="X4140" s="20">
        <v>222821.46522000001</v>
      </c>
      <c r="Y4140" s="20">
        <v>6</v>
      </c>
      <c r="Z4140" s="20">
        <v>37136.91087</v>
      </c>
      <c r="AA4140" s="45">
        <f t="shared" si="128"/>
        <v>444224.54</v>
      </c>
      <c r="AB4140" t="b">
        <f t="shared" si="129"/>
        <v>1</v>
      </c>
    </row>
    <row r="4141" spans="1:28" customFormat="1" ht="14.5" x14ac:dyDescent="0.35">
      <c r="A4141" s="19" t="s">
        <v>18160</v>
      </c>
      <c r="B4141" s="19" t="s">
        <v>18161</v>
      </c>
      <c r="C4141" s="19" t="s">
        <v>17043</v>
      </c>
      <c r="D4141" s="19" t="s">
        <v>17826</v>
      </c>
      <c r="E4141" s="41">
        <v>1584450001</v>
      </c>
      <c r="F4141" s="19" t="s">
        <v>1053</v>
      </c>
      <c r="G4141" s="19" t="s">
        <v>7071</v>
      </c>
      <c r="H4141" s="19" t="s">
        <v>7072</v>
      </c>
      <c r="I4141" s="24"/>
      <c r="J4141" s="24"/>
      <c r="K4141" s="19" t="s">
        <v>61</v>
      </c>
      <c r="L4141" s="20">
        <v>13414</v>
      </c>
      <c r="M4141" s="20">
        <v>0</v>
      </c>
      <c r="N4141" s="21">
        <v>569415.27</v>
      </c>
      <c r="O4141" s="21">
        <v>0</v>
      </c>
      <c r="P4141" s="21">
        <v>0</v>
      </c>
      <c r="Q4141" s="21">
        <v>0</v>
      </c>
      <c r="R4141" s="21">
        <v>0</v>
      </c>
      <c r="S4141" s="21">
        <v>0</v>
      </c>
      <c r="T4141" s="21">
        <v>569415.27</v>
      </c>
      <c r="U4141" s="21">
        <v>-105277.06</v>
      </c>
      <c r="V4141" s="21">
        <v>-22519.98</v>
      </c>
      <c r="W4141" s="20">
        <v>441618.23</v>
      </c>
      <c r="X4141" s="20">
        <v>249973.30353</v>
      </c>
      <c r="Y4141" s="20">
        <v>11</v>
      </c>
      <c r="Z4141" s="20">
        <v>22724.845775454545</v>
      </c>
      <c r="AA4141" s="45">
        <f t="shared" si="128"/>
        <v>569415.27</v>
      </c>
      <c r="AB4141" t="b">
        <f t="shared" si="129"/>
        <v>1</v>
      </c>
    </row>
    <row r="4142" spans="1:28" customFormat="1" ht="14.5" x14ac:dyDescent="0.35">
      <c r="A4142" s="19" t="s">
        <v>18158</v>
      </c>
      <c r="B4142" s="19" t="s">
        <v>18159</v>
      </c>
      <c r="C4142" s="19" t="s">
        <v>16982</v>
      </c>
      <c r="D4142" s="19" t="s">
        <v>17802</v>
      </c>
      <c r="E4142" s="41">
        <v>1584530001</v>
      </c>
      <c r="F4142" s="19" t="s">
        <v>17791</v>
      </c>
      <c r="G4142" s="19" t="s">
        <v>5201</v>
      </c>
      <c r="H4142" s="19" t="s">
        <v>5202</v>
      </c>
      <c r="I4142" s="24"/>
      <c r="J4142" s="24"/>
      <c r="K4142" s="19" t="s">
        <v>61</v>
      </c>
      <c r="L4142" s="20">
        <v>6500</v>
      </c>
      <c r="M4142" s="20">
        <v>0</v>
      </c>
      <c r="N4142" s="21">
        <v>249702.75</v>
      </c>
      <c r="O4142" s="21">
        <v>0</v>
      </c>
      <c r="P4142" s="21">
        <v>0</v>
      </c>
      <c r="Q4142" s="21">
        <v>0</v>
      </c>
      <c r="R4142" s="21">
        <v>0</v>
      </c>
      <c r="S4142" s="21">
        <v>0</v>
      </c>
      <c r="T4142" s="21">
        <v>249702.75</v>
      </c>
      <c r="U4142" s="21">
        <v>-36259.699999999997</v>
      </c>
      <c r="V4142" s="21">
        <v>-1008.05</v>
      </c>
      <c r="W4142" s="20">
        <v>212435</v>
      </c>
      <c r="X4142" s="20">
        <v>109619.50725</v>
      </c>
      <c r="Y4142" s="20">
        <v>5</v>
      </c>
      <c r="Z4142" s="20">
        <v>21923.901449999998</v>
      </c>
      <c r="AA4142" s="45">
        <f t="shared" si="128"/>
        <v>249702.75</v>
      </c>
      <c r="AB4142" t="b">
        <f t="shared" si="129"/>
        <v>1</v>
      </c>
    </row>
    <row r="4143" spans="1:28" customFormat="1" ht="14.5" x14ac:dyDescent="0.35">
      <c r="A4143" s="19" t="s">
        <v>18148</v>
      </c>
      <c r="B4143" s="19" t="s">
        <v>18149</v>
      </c>
      <c r="C4143" s="19" t="s">
        <v>16524</v>
      </c>
      <c r="D4143" s="19" t="s">
        <v>17475</v>
      </c>
      <c r="E4143" s="41">
        <v>1584610001</v>
      </c>
      <c r="F4143" s="19" t="s">
        <v>3109</v>
      </c>
      <c r="G4143" s="19" t="s">
        <v>12590</v>
      </c>
      <c r="H4143" s="19" t="s">
        <v>12591</v>
      </c>
      <c r="I4143" s="24"/>
      <c r="J4143" s="24"/>
      <c r="K4143" s="19" t="s">
        <v>61</v>
      </c>
      <c r="L4143" s="20">
        <v>6944</v>
      </c>
      <c r="M4143" s="20">
        <v>0</v>
      </c>
      <c r="N4143" s="21">
        <v>263172.52</v>
      </c>
      <c r="O4143" s="21">
        <v>0</v>
      </c>
      <c r="P4143" s="21">
        <v>0</v>
      </c>
      <c r="Q4143" s="21">
        <v>1026.06</v>
      </c>
      <c r="R4143" s="21">
        <v>0</v>
      </c>
      <c r="S4143" s="21">
        <v>0</v>
      </c>
      <c r="T4143" s="21">
        <v>264198.58</v>
      </c>
      <c r="U4143" s="21">
        <v>-83904.6</v>
      </c>
      <c r="V4143" s="21">
        <v>-17776.36</v>
      </c>
      <c r="W4143" s="20">
        <v>162517.62</v>
      </c>
      <c r="X4143" s="20">
        <v>115532.73628</v>
      </c>
      <c r="Y4143" s="20">
        <v>1</v>
      </c>
      <c r="Z4143" s="20">
        <v>115532.73628</v>
      </c>
      <c r="AA4143" s="45">
        <f t="shared" si="128"/>
        <v>264198.58</v>
      </c>
      <c r="AB4143" t="b">
        <f t="shared" si="129"/>
        <v>1</v>
      </c>
    </row>
    <row r="4144" spans="1:28" customFormat="1" ht="14.5" x14ac:dyDescent="0.35">
      <c r="A4144" s="19" t="s">
        <v>18160</v>
      </c>
      <c r="B4144" s="19" t="s">
        <v>18161</v>
      </c>
      <c r="C4144" s="19" t="s">
        <v>17098</v>
      </c>
      <c r="D4144" s="19" t="s">
        <v>17863</v>
      </c>
      <c r="E4144" s="41">
        <v>1584880001</v>
      </c>
      <c r="F4144" s="19" t="s">
        <v>929</v>
      </c>
      <c r="G4144" s="19" t="s">
        <v>6734</v>
      </c>
      <c r="H4144" s="19" t="s">
        <v>6735</v>
      </c>
      <c r="I4144" s="24"/>
      <c r="J4144" s="24"/>
      <c r="K4144" s="19" t="s">
        <v>61</v>
      </c>
      <c r="L4144" s="20">
        <v>3500</v>
      </c>
      <c r="M4144" s="20">
        <v>463</v>
      </c>
      <c r="N4144" s="21">
        <v>144742.35</v>
      </c>
      <c r="O4144" s="21">
        <v>0</v>
      </c>
      <c r="P4144" s="21">
        <v>0</v>
      </c>
      <c r="Q4144" s="21">
        <v>0</v>
      </c>
      <c r="R4144" s="21">
        <v>0</v>
      </c>
      <c r="S4144" s="21">
        <v>0</v>
      </c>
      <c r="T4144" s="21">
        <v>144742.35</v>
      </c>
      <c r="U4144" s="21">
        <v>0</v>
      </c>
      <c r="V4144" s="21">
        <v>-7761.05</v>
      </c>
      <c r="W4144" s="20">
        <v>136981.29999999999</v>
      </c>
      <c r="X4144" s="20">
        <v>63541.891649999998</v>
      </c>
      <c r="Y4144" s="20">
        <v>6</v>
      </c>
      <c r="Z4144" s="20">
        <v>10590.315274999999</v>
      </c>
      <c r="AA4144" s="45">
        <f t="shared" si="128"/>
        <v>144742.35</v>
      </c>
      <c r="AB4144" t="b">
        <f t="shared" si="129"/>
        <v>1</v>
      </c>
    </row>
    <row r="4145" spans="1:28" customFormat="1" ht="14.5" x14ac:dyDescent="0.35">
      <c r="A4145" s="19" t="s">
        <v>18150</v>
      </c>
      <c r="B4145" s="19" t="s">
        <v>18151</v>
      </c>
      <c r="C4145" s="19" t="s">
        <v>16676</v>
      </c>
      <c r="D4145" s="19" t="s">
        <v>17557</v>
      </c>
      <c r="E4145" s="41">
        <v>1585420001</v>
      </c>
      <c r="F4145" s="19" t="s">
        <v>3300</v>
      </c>
      <c r="G4145" s="19" t="s">
        <v>13142</v>
      </c>
      <c r="H4145" s="19" t="s">
        <v>13143</v>
      </c>
      <c r="I4145" s="24"/>
      <c r="J4145" s="24"/>
      <c r="K4145" s="19" t="s">
        <v>61</v>
      </c>
      <c r="L4145" s="20">
        <v>680</v>
      </c>
      <c r="M4145" s="20">
        <v>697</v>
      </c>
      <c r="N4145" s="21">
        <v>78632.77</v>
      </c>
      <c r="O4145" s="21">
        <v>0</v>
      </c>
      <c r="P4145" s="21">
        <v>0</v>
      </c>
      <c r="Q4145" s="21">
        <v>60</v>
      </c>
      <c r="R4145" s="21">
        <v>0</v>
      </c>
      <c r="S4145" s="21">
        <v>0</v>
      </c>
      <c r="T4145" s="21">
        <v>78692.77</v>
      </c>
      <c r="U4145" s="21">
        <v>-7703.8</v>
      </c>
      <c r="V4145" s="21">
        <v>-2554.9299999999998</v>
      </c>
      <c r="W4145" s="20">
        <v>68434.039999999994</v>
      </c>
      <c r="X4145" s="20">
        <v>34519.786030000003</v>
      </c>
      <c r="Y4145" s="20">
        <v>3</v>
      </c>
      <c r="Z4145" s="20">
        <v>11506.595343333334</v>
      </c>
      <c r="AA4145" s="45">
        <f t="shared" si="128"/>
        <v>78692.77</v>
      </c>
      <c r="AB4145" t="b">
        <f t="shared" si="129"/>
        <v>1</v>
      </c>
    </row>
    <row r="4146" spans="1:28" customFormat="1" ht="14.5" x14ac:dyDescent="0.35">
      <c r="A4146" s="19" t="s">
        <v>18158</v>
      </c>
      <c r="B4146" s="19" t="s">
        <v>18159</v>
      </c>
      <c r="C4146" s="19" t="s">
        <v>16982</v>
      </c>
      <c r="D4146" s="19" t="s">
        <v>17802</v>
      </c>
      <c r="E4146" s="41">
        <v>1585500001</v>
      </c>
      <c r="F4146" s="19" t="s">
        <v>16099</v>
      </c>
      <c r="G4146" s="19" t="s">
        <v>5203</v>
      </c>
      <c r="H4146" s="19" t="s">
        <v>5204</v>
      </c>
      <c r="I4146" s="24"/>
      <c r="J4146" s="24"/>
      <c r="K4146" s="19" t="s">
        <v>61</v>
      </c>
      <c r="L4146" s="20">
        <v>9882</v>
      </c>
      <c r="M4146" s="20">
        <v>0</v>
      </c>
      <c r="N4146" s="21">
        <v>345491.95</v>
      </c>
      <c r="O4146" s="21">
        <v>0</v>
      </c>
      <c r="P4146" s="21">
        <v>0</v>
      </c>
      <c r="Q4146" s="21">
        <v>0</v>
      </c>
      <c r="R4146" s="21">
        <v>0</v>
      </c>
      <c r="S4146" s="21">
        <v>0</v>
      </c>
      <c r="T4146" s="21">
        <v>345491.95</v>
      </c>
      <c r="U4146" s="21">
        <v>-101761.92</v>
      </c>
      <c r="V4146" s="21">
        <v>-8505.19</v>
      </c>
      <c r="W4146" s="20">
        <v>235224.84</v>
      </c>
      <c r="X4146" s="20">
        <v>151670.96604999999</v>
      </c>
      <c r="Y4146" s="20">
        <v>6</v>
      </c>
      <c r="Z4146" s="20">
        <v>25278.494341666665</v>
      </c>
      <c r="AA4146" s="45">
        <f t="shared" si="128"/>
        <v>345491.95</v>
      </c>
      <c r="AB4146" t="b">
        <f t="shared" si="129"/>
        <v>1</v>
      </c>
    </row>
    <row r="4147" spans="1:28" customFormat="1" ht="14.5" x14ac:dyDescent="0.35">
      <c r="A4147" s="19" t="s">
        <v>18160</v>
      </c>
      <c r="B4147" s="19" t="s">
        <v>18161</v>
      </c>
      <c r="C4147" s="19" t="s">
        <v>17043</v>
      </c>
      <c r="D4147" s="19" t="s">
        <v>17826</v>
      </c>
      <c r="E4147" s="41">
        <v>1585770001</v>
      </c>
      <c r="F4147" s="19" t="s">
        <v>1012</v>
      </c>
      <c r="G4147" s="19" t="s">
        <v>6926</v>
      </c>
      <c r="H4147" s="19" t="s">
        <v>6927</v>
      </c>
      <c r="I4147" s="24"/>
      <c r="J4147" s="24"/>
      <c r="K4147" s="19" t="s">
        <v>61</v>
      </c>
      <c r="L4147" s="20">
        <v>14089</v>
      </c>
      <c r="M4147" s="20">
        <v>0</v>
      </c>
      <c r="N4147" s="21">
        <v>546229.34</v>
      </c>
      <c r="O4147" s="21">
        <v>0</v>
      </c>
      <c r="P4147" s="21">
        <v>-14513.86</v>
      </c>
      <c r="Q4147" s="21">
        <v>0</v>
      </c>
      <c r="R4147" s="21">
        <v>0</v>
      </c>
      <c r="S4147" s="21">
        <v>0</v>
      </c>
      <c r="T4147" s="21">
        <v>531715.48</v>
      </c>
      <c r="U4147" s="21">
        <v>-242287</v>
      </c>
      <c r="V4147" s="21">
        <v>-35142.620000000003</v>
      </c>
      <c r="W4147" s="20">
        <v>254285.86</v>
      </c>
      <c r="X4147" s="20">
        <v>239794.68025999999</v>
      </c>
      <c r="Y4147" s="20">
        <v>6</v>
      </c>
      <c r="Z4147" s="20">
        <v>39965.780043333332</v>
      </c>
      <c r="AA4147" s="45">
        <f t="shared" si="128"/>
        <v>531715.48</v>
      </c>
      <c r="AB4147" t="b">
        <f t="shared" si="129"/>
        <v>1</v>
      </c>
    </row>
    <row r="4148" spans="1:28" customFormat="1" ht="14.5" x14ac:dyDescent="0.35">
      <c r="A4148" s="19" t="s">
        <v>18148</v>
      </c>
      <c r="B4148" s="19" t="s">
        <v>18149</v>
      </c>
      <c r="C4148" s="19" t="s">
        <v>16550</v>
      </c>
      <c r="D4148" s="19" t="s">
        <v>17507</v>
      </c>
      <c r="E4148" s="41">
        <v>1586150001</v>
      </c>
      <c r="F4148" s="19" t="s">
        <v>16558</v>
      </c>
      <c r="G4148" s="19" t="s">
        <v>11310</v>
      </c>
      <c r="H4148" s="19" t="s">
        <v>11311</v>
      </c>
      <c r="I4148" s="24"/>
      <c r="J4148" s="24"/>
      <c r="K4148" s="19" t="s">
        <v>61</v>
      </c>
      <c r="L4148" s="20">
        <v>11000</v>
      </c>
      <c r="M4148" s="20">
        <v>0</v>
      </c>
      <c r="N4148" s="21">
        <v>363518.55</v>
      </c>
      <c r="O4148" s="21">
        <v>0</v>
      </c>
      <c r="P4148" s="21">
        <v>-83006.070000000007</v>
      </c>
      <c r="Q4148" s="21">
        <v>4715.55</v>
      </c>
      <c r="R4148" s="21">
        <v>0</v>
      </c>
      <c r="S4148" s="21">
        <v>6940.14</v>
      </c>
      <c r="T4148" s="21">
        <v>292168.17</v>
      </c>
      <c r="U4148" s="21">
        <v>-130398.32</v>
      </c>
      <c r="V4148" s="21">
        <v>-12159.18</v>
      </c>
      <c r="W4148" s="20">
        <v>149610.67000000001</v>
      </c>
      <c r="X4148" s="20">
        <v>159584.64345</v>
      </c>
      <c r="Y4148" s="20">
        <v>8</v>
      </c>
      <c r="Z4148" s="20">
        <v>19948.08043125</v>
      </c>
      <c r="AA4148" s="45">
        <f t="shared" si="128"/>
        <v>292168.17</v>
      </c>
      <c r="AB4148" t="b">
        <f t="shared" si="129"/>
        <v>1</v>
      </c>
    </row>
    <row r="4149" spans="1:28" customFormat="1" ht="14.5" x14ac:dyDescent="0.35">
      <c r="A4149" s="19" t="s">
        <v>18158</v>
      </c>
      <c r="B4149" s="19" t="s">
        <v>18159</v>
      </c>
      <c r="C4149" s="19" t="s">
        <v>16982</v>
      </c>
      <c r="D4149" s="19" t="s">
        <v>17802</v>
      </c>
      <c r="E4149" s="41">
        <v>1586740001</v>
      </c>
      <c r="F4149" s="19" t="s">
        <v>367</v>
      </c>
      <c r="G4149" s="19" t="s">
        <v>5205</v>
      </c>
      <c r="H4149" s="19" t="s">
        <v>5206</v>
      </c>
      <c r="I4149" s="24"/>
      <c r="J4149" s="24"/>
      <c r="K4149" s="19" t="s">
        <v>61</v>
      </c>
      <c r="L4149" s="20">
        <v>14500</v>
      </c>
      <c r="M4149" s="20">
        <v>0</v>
      </c>
      <c r="N4149" s="21">
        <v>629091.98</v>
      </c>
      <c r="O4149" s="21">
        <v>0</v>
      </c>
      <c r="P4149" s="21">
        <v>-97278.29</v>
      </c>
      <c r="Q4149" s="21">
        <v>2876.47</v>
      </c>
      <c r="R4149" s="21">
        <v>0</v>
      </c>
      <c r="S4149" s="21">
        <v>0</v>
      </c>
      <c r="T4149" s="21">
        <v>534690.16</v>
      </c>
      <c r="U4149" s="21">
        <v>-138457.85999999999</v>
      </c>
      <c r="V4149" s="21">
        <v>-10436.25</v>
      </c>
      <c r="W4149" s="20">
        <v>385796.05</v>
      </c>
      <c r="X4149" s="20">
        <v>276171.37922</v>
      </c>
      <c r="Y4149" s="20">
        <v>2</v>
      </c>
      <c r="Z4149" s="20">
        <v>138085.68961</v>
      </c>
      <c r="AA4149" s="45">
        <f t="shared" si="128"/>
        <v>534690.15999999992</v>
      </c>
      <c r="AB4149" t="b">
        <f t="shared" si="129"/>
        <v>1</v>
      </c>
    </row>
    <row r="4150" spans="1:28" customFormat="1" ht="14.5" x14ac:dyDescent="0.35">
      <c r="A4150" s="19" t="s">
        <v>18156</v>
      </c>
      <c r="B4150" s="19" t="s">
        <v>18157</v>
      </c>
      <c r="C4150" s="19" t="s">
        <v>16923</v>
      </c>
      <c r="D4150" s="19" t="s">
        <v>17746</v>
      </c>
      <c r="E4150" s="41">
        <v>1587040001</v>
      </c>
      <c r="F4150" s="19" t="s">
        <v>16925</v>
      </c>
      <c r="G4150" s="19" t="s">
        <v>17269</v>
      </c>
      <c r="H4150" s="19" t="s">
        <v>17270</v>
      </c>
      <c r="I4150" s="24"/>
      <c r="J4150" s="24"/>
      <c r="K4150" s="19" t="s">
        <v>61</v>
      </c>
      <c r="L4150" s="20">
        <v>6292</v>
      </c>
      <c r="M4150" s="20">
        <v>0</v>
      </c>
      <c r="N4150" s="21">
        <v>241259.59</v>
      </c>
      <c r="O4150" s="21">
        <v>0</v>
      </c>
      <c r="P4150" s="21">
        <v>0</v>
      </c>
      <c r="Q4150" s="21">
        <v>2694.6</v>
      </c>
      <c r="R4150" s="21">
        <v>0</v>
      </c>
      <c r="S4150" s="21">
        <v>0</v>
      </c>
      <c r="T4150" s="21">
        <v>243954.19</v>
      </c>
      <c r="U4150" s="21">
        <v>-69461</v>
      </c>
      <c r="V4150" s="21">
        <v>-4432.08</v>
      </c>
      <c r="W4150" s="20">
        <v>170061.11</v>
      </c>
      <c r="X4150" s="20">
        <v>105912.96001</v>
      </c>
      <c r="Y4150" s="20">
        <v>10</v>
      </c>
      <c r="Z4150" s="20">
        <v>10591.296000999999</v>
      </c>
      <c r="AA4150" s="45">
        <f t="shared" si="128"/>
        <v>243954.19</v>
      </c>
      <c r="AB4150" t="b">
        <f t="shared" si="129"/>
        <v>1</v>
      </c>
    </row>
    <row r="4151" spans="1:28" customFormat="1" ht="14.5" x14ac:dyDescent="0.35">
      <c r="A4151" s="19" t="s">
        <v>18158</v>
      </c>
      <c r="B4151" s="19" t="s">
        <v>18159</v>
      </c>
      <c r="C4151" s="19" t="s">
        <v>17015</v>
      </c>
      <c r="D4151" s="19" t="s">
        <v>17803</v>
      </c>
      <c r="E4151" s="41">
        <v>1587120001</v>
      </c>
      <c r="F4151" s="19" t="s">
        <v>123</v>
      </c>
      <c r="G4151" s="19" t="s">
        <v>4541</v>
      </c>
      <c r="H4151" s="19" t="s">
        <v>4542</v>
      </c>
      <c r="I4151" s="24"/>
      <c r="J4151" s="24"/>
      <c r="K4151" s="19" t="s">
        <v>61</v>
      </c>
      <c r="L4151" s="20">
        <v>8980</v>
      </c>
      <c r="M4151" s="20">
        <v>0</v>
      </c>
      <c r="N4151" s="21">
        <v>340223.57</v>
      </c>
      <c r="O4151" s="21">
        <v>0</v>
      </c>
      <c r="P4151" s="21">
        <v>0</v>
      </c>
      <c r="Q4151" s="21">
        <v>0</v>
      </c>
      <c r="R4151" s="21">
        <v>0</v>
      </c>
      <c r="S4151" s="21">
        <v>1750</v>
      </c>
      <c r="T4151" s="21">
        <v>341973.57</v>
      </c>
      <c r="U4151" s="21">
        <v>-135270.70000000001</v>
      </c>
      <c r="V4151" s="21">
        <v>-14619.85</v>
      </c>
      <c r="W4151" s="20">
        <v>192083.02</v>
      </c>
      <c r="X4151" s="20">
        <v>149358.14723</v>
      </c>
      <c r="Y4151" s="20">
        <v>5</v>
      </c>
      <c r="Z4151" s="20">
        <v>29871.629445999999</v>
      </c>
      <c r="AA4151" s="45">
        <f t="shared" si="128"/>
        <v>341973.57</v>
      </c>
      <c r="AB4151" t="b">
        <f t="shared" si="129"/>
        <v>1</v>
      </c>
    </row>
    <row r="4152" spans="1:28" customFormat="1" ht="14.5" x14ac:dyDescent="0.35">
      <c r="A4152" s="19" t="s">
        <v>18152</v>
      </c>
      <c r="B4152" s="19" t="s">
        <v>18153</v>
      </c>
      <c r="C4152" s="19" t="s">
        <v>16727</v>
      </c>
      <c r="D4152" s="19" t="s">
        <v>17891</v>
      </c>
      <c r="E4152" s="41">
        <v>1587200001</v>
      </c>
      <c r="F4152" s="19" t="s">
        <v>16244</v>
      </c>
      <c r="G4152" s="19" t="s">
        <v>15802</v>
      </c>
      <c r="H4152" s="19" t="s">
        <v>15803</v>
      </c>
      <c r="I4152" s="24"/>
      <c r="J4152" s="24"/>
      <c r="K4152" s="19" t="s">
        <v>61</v>
      </c>
      <c r="L4152" s="20">
        <v>7168</v>
      </c>
      <c r="M4152" s="20">
        <v>0</v>
      </c>
      <c r="N4152" s="21">
        <v>295845.95</v>
      </c>
      <c r="O4152" s="21">
        <v>-367.41</v>
      </c>
      <c r="P4152" s="21">
        <v>0</v>
      </c>
      <c r="Q4152" s="21">
        <v>0</v>
      </c>
      <c r="R4152" s="21">
        <v>0</v>
      </c>
      <c r="S4152" s="21">
        <v>6796</v>
      </c>
      <c r="T4152" s="21">
        <v>302274.53999999998</v>
      </c>
      <c r="U4152" s="21">
        <v>-116433.5</v>
      </c>
      <c r="V4152" s="21">
        <v>-17131.509999999998</v>
      </c>
      <c r="W4152" s="20">
        <v>168709.53</v>
      </c>
      <c r="X4152" s="20">
        <v>129876.37205000001</v>
      </c>
      <c r="Y4152" s="20">
        <v>3</v>
      </c>
      <c r="Z4152" s="20">
        <v>43292.124016666668</v>
      </c>
      <c r="AA4152" s="45">
        <f t="shared" si="128"/>
        <v>302274.54000000004</v>
      </c>
      <c r="AB4152" t="b">
        <f t="shared" si="129"/>
        <v>1</v>
      </c>
    </row>
    <row r="4153" spans="1:28" customFormat="1" ht="14.5" x14ac:dyDescent="0.35">
      <c r="A4153" s="19" t="s">
        <v>18158</v>
      </c>
      <c r="B4153" s="19" t="s">
        <v>18159</v>
      </c>
      <c r="C4153" s="19" t="s">
        <v>16954</v>
      </c>
      <c r="D4153" s="19" t="s">
        <v>17767</v>
      </c>
      <c r="E4153" s="41">
        <v>1587390001</v>
      </c>
      <c r="F4153" s="19" t="s">
        <v>533</v>
      </c>
      <c r="G4153" s="19" t="s">
        <v>5599</v>
      </c>
      <c r="H4153" s="19" t="s">
        <v>5600</v>
      </c>
      <c r="I4153" s="24"/>
      <c r="J4153" s="24">
        <v>45199</v>
      </c>
      <c r="K4153" s="19" t="s">
        <v>61</v>
      </c>
      <c r="L4153" s="20">
        <v>1075</v>
      </c>
      <c r="M4153" s="20">
        <v>0</v>
      </c>
      <c r="N4153" s="21">
        <v>41739.97</v>
      </c>
      <c r="O4153" s="21">
        <v>0</v>
      </c>
      <c r="P4153" s="21">
        <v>-12790.58</v>
      </c>
      <c r="Q4153" s="21">
        <v>0</v>
      </c>
      <c r="R4153" s="21">
        <v>0</v>
      </c>
      <c r="S4153" s="21">
        <v>0</v>
      </c>
      <c r="T4153" s="21">
        <v>28949.39</v>
      </c>
      <c r="U4153" s="21">
        <v>-974.6</v>
      </c>
      <c r="V4153" s="21">
        <v>1781.59</v>
      </c>
      <c r="W4153" s="20">
        <v>29756.38</v>
      </c>
      <c r="X4153" s="20">
        <v>18323.846829999999</v>
      </c>
      <c r="Y4153" s="20">
        <v>4</v>
      </c>
      <c r="Z4153" s="20">
        <v>4580.9617074999996</v>
      </c>
      <c r="AA4153" s="45">
        <f t="shared" si="128"/>
        <v>28949.39</v>
      </c>
      <c r="AB4153" t="b">
        <f t="shared" si="129"/>
        <v>1</v>
      </c>
    </row>
    <row r="4154" spans="1:28" customFormat="1" ht="14.5" x14ac:dyDescent="0.35">
      <c r="A4154" s="19" t="s">
        <v>18158</v>
      </c>
      <c r="B4154" s="19" t="s">
        <v>18159</v>
      </c>
      <c r="C4154" s="19" t="s">
        <v>17015</v>
      </c>
      <c r="D4154" s="19" t="s">
        <v>17803</v>
      </c>
      <c r="E4154" s="41">
        <v>1588010001</v>
      </c>
      <c r="F4154" s="19" t="s">
        <v>17811</v>
      </c>
      <c r="G4154" s="19" t="s">
        <v>6061</v>
      </c>
      <c r="H4154" s="19" t="s">
        <v>6062</v>
      </c>
      <c r="I4154" s="24"/>
      <c r="J4154" s="24"/>
      <c r="K4154" s="19" t="s">
        <v>61</v>
      </c>
      <c r="L4154" s="20">
        <v>8050</v>
      </c>
      <c r="M4154" s="20">
        <v>0</v>
      </c>
      <c r="N4154" s="21">
        <v>421116.47</v>
      </c>
      <c r="O4154" s="21">
        <v>0</v>
      </c>
      <c r="P4154" s="21">
        <v>0</v>
      </c>
      <c r="Q4154" s="21">
        <v>0</v>
      </c>
      <c r="R4154" s="21">
        <v>0</v>
      </c>
      <c r="S4154" s="21">
        <v>0</v>
      </c>
      <c r="T4154" s="21">
        <v>421116.47</v>
      </c>
      <c r="U4154" s="21">
        <v>-77128.84</v>
      </c>
      <c r="V4154" s="21">
        <v>-772.75</v>
      </c>
      <c r="W4154" s="20">
        <v>343214.88</v>
      </c>
      <c r="X4154" s="20">
        <v>184870.13033000001</v>
      </c>
      <c r="Y4154" s="20">
        <v>2</v>
      </c>
      <c r="Z4154" s="20">
        <v>92435.065165000007</v>
      </c>
      <c r="AA4154" s="45">
        <f t="shared" si="128"/>
        <v>421116.47</v>
      </c>
      <c r="AB4154" t="b">
        <f t="shared" si="129"/>
        <v>1</v>
      </c>
    </row>
    <row r="4155" spans="1:28" customFormat="1" ht="14.5" x14ac:dyDescent="0.35">
      <c r="A4155" s="19" t="s">
        <v>18148</v>
      </c>
      <c r="B4155" s="19" t="s">
        <v>18149</v>
      </c>
      <c r="C4155" s="19" t="s">
        <v>16602</v>
      </c>
      <c r="D4155" s="19" t="s">
        <v>17523</v>
      </c>
      <c r="E4155" s="41">
        <v>1588440001</v>
      </c>
      <c r="F4155" s="19" t="s">
        <v>2873</v>
      </c>
      <c r="G4155" s="19" t="s">
        <v>18072</v>
      </c>
      <c r="H4155" s="19" t="s">
        <v>11955</v>
      </c>
      <c r="I4155" s="24"/>
      <c r="J4155" s="24"/>
      <c r="K4155" s="19" t="s">
        <v>61</v>
      </c>
      <c r="L4155" s="20">
        <v>24603</v>
      </c>
      <c r="M4155" s="20">
        <v>0</v>
      </c>
      <c r="N4155" s="21">
        <v>784434.21</v>
      </c>
      <c r="O4155" s="21">
        <v>403.19</v>
      </c>
      <c r="P4155" s="21">
        <v>0</v>
      </c>
      <c r="Q4155" s="21">
        <v>4912.0200000000004</v>
      </c>
      <c r="R4155" s="21">
        <v>0</v>
      </c>
      <c r="S4155" s="21">
        <v>0</v>
      </c>
      <c r="T4155" s="21">
        <v>789749.42</v>
      </c>
      <c r="U4155" s="21">
        <v>-180446.34</v>
      </c>
      <c r="V4155" s="21">
        <v>-26017.4</v>
      </c>
      <c r="W4155" s="20">
        <v>583285.68000000005</v>
      </c>
      <c r="X4155" s="20">
        <v>344366.61819000001</v>
      </c>
      <c r="Y4155" s="20">
        <v>7</v>
      </c>
      <c r="Z4155" s="20">
        <v>49195.231169999999</v>
      </c>
      <c r="AA4155" s="45">
        <f t="shared" si="128"/>
        <v>789749.41999999993</v>
      </c>
      <c r="AB4155" t="b">
        <f t="shared" si="129"/>
        <v>1</v>
      </c>
    </row>
    <row r="4156" spans="1:28" customFormat="1" ht="14.5" x14ac:dyDescent="0.35">
      <c r="A4156" s="19" t="s">
        <v>18148</v>
      </c>
      <c r="B4156" s="19" t="s">
        <v>18149</v>
      </c>
      <c r="C4156" s="19" t="s">
        <v>16550</v>
      </c>
      <c r="D4156" s="19" t="s">
        <v>17507</v>
      </c>
      <c r="E4156" s="41">
        <v>1588600001</v>
      </c>
      <c r="F4156" s="19" t="s">
        <v>2628</v>
      </c>
      <c r="G4156" s="19" t="s">
        <v>11312</v>
      </c>
      <c r="H4156" s="19" t="s">
        <v>11313</v>
      </c>
      <c r="I4156" s="24"/>
      <c r="J4156" s="24"/>
      <c r="K4156" s="19" t="s">
        <v>61</v>
      </c>
      <c r="L4156" s="20">
        <v>8902</v>
      </c>
      <c r="M4156" s="20">
        <v>0</v>
      </c>
      <c r="N4156" s="21">
        <v>447870.48</v>
      </c>
      <c r="O4156" s="21">
        <v>0</v>
      </c>
      <c r="P4156" s="21">
        <v>0</v>
      </c>
      <c r="Q4156" s="21">
        <v>0</v>
      </c>
      <c r="R4156" s="21">
        <v>0</v>
      </c>
      <c r="S4156" s="21">
        <v>12015.66</v>
      </c>
      <c r="T4156" s="21">
        <v>459886.14</v>
      </c>
      <c r="U4156" s="21">
        <v>-31125</v>
      </c>
      <c r="V4156" s="21">
        <v>-11999.43</v>
      </c>
      <c r="W4156" s="20">
        <v>416761.71</v>
      </c>
      <c r="X4156" s="20">
        <v>196615.14072</v>
      </c>
      <c r="Y4156" s="20">
        <v>6</v>
      </c>
      <c r="Z4156" s="20">
        <v>32769.190119999999</v>
      </c>
      <c r="AA4156" s="45">
        <f t="shared" si="128"/>
        <v>459886.13999999996</v>
      </c>
      <c r="AB4156" t="b">
        <f t="shared" si="129"/>
        <v>1</v>
      </c>
    </row>
    <row r="4157" spans="1:28" customFormat="1" ht="14.5" x14ac:dyDescent="0.35">
      <c r="A4157" s="19" t="s">
        <v>18148</v>
      </c>
      <c r="B4157" s="19" t="s">
        <v>18149</v>
      </c>
      <c r="C4157" s="19" t="s">
        <v>16644</v>
      </c>
      <c r="D4157" s="19" t="s">
        <v>17550</v>
      </c>
      <c r="E4157" s="41">
        <v>1588790001</v>
      </c>
      <c r="F4157" s="19" t="s">
        <v>16653</v>
      </c>
      <c r="G4157" s="19" t="s">
        <v>12592</v>
      </c>
      <c r="H4157" s="19" t="s">
        <v>12593</v>
      </c>
      <c r="I4157" s="24"/>
      <c r="J4157" s="24"/>
      <c r="K4157" s="19" t="s">
        <v>61</v>
      </c>
      <c r="L4157" s="20">
        <v>6523</v>
      </c>
      <c r="M4157" s="20">
        <v>0</v>
      </c>
      <c r="N4157" s="21">
        <v>205782.21</v>
      </c>
      <c r="O4157" s="21">
        <v>0</v>
      </c>
      <c r="P4157" s="21">
        <v>-43871.360000000001</v>
      </c>
      <c r="Q4157" s="21">
        <v>0</v>
      </c>
      <c r="R4157" s="21">
        <v>0</v>
      </c>
      <c r="S4157" s="21">
        <v>0</v>
      </c>
      <c r="T4157" s="21">
        <v>161910.85</v>
      </c>
      <c r="U4157" s="21">
        <v>-45618.5</v>
      </c>
      <c r="V4157" s="21">
        <v>-22082.37</v>
      </c>
      <c r="W4157" s="20">
        <v>94209.98</v>
      </c>
      <c r="X4157" s="20">
        <v>90338.390190000006</v>
      </c>
      <c r="Y4157" s="20">
        <v>5</v>
      </c>
      <c r="Z4157" s="20">
        <v>18067.678038000002</v>
      </c>
      <c r="AA4157" s="45">
        <f t="shared" si="128"/>
        <v>161910.84999999998</v>
      </c>
      <c r="AB4157" t="b">
        <f t="shared" si="129"/>
        <v>1</v>
      </c>
    </row>
    <row r="4158" spans="1:28" customFormat="1" ht="14.5" x14ac:dyDescent="0.35">
      <c r="A4158" s="19" t="s">
        <v>18154</v>
      </c>
      <c r="B4158" s="19" t="s">
        <v>18155</v>
      </c>
      <c r="C4158" s="19" t="s">
        <v>16815</v>
      </c>
      <c r="D4158" s="19" t="s">
        <v>17666</v>
      </c>
      <c r="E4158" s="41">
        <v>1589410001</v>
      </c>
      <c r="F4158" s="19" t="s">
        <v>1681</v>
      </c>
      <c r="G4158" s="19" t="s">
        <v>8789</v>
      </c>
      <c r="H4158" s="19" t="s">
        <v>8790</v>
      </c>
      <c r="I4158" s="24"/>
      <c r="J4158" s="24"/>
      <c r="K4158" s="19" t="s">
        <v>61</v>
      </c>
      <c r="L4158" s="20">
        <v>21500</v>
      </c>
      <c r="M4158" s="20">
        <v>0</v>
      </c>
      <c r="N4158" s="21">
        <v>622206.47</v>
      </c>
      <c r="O4158" s="21">
        <v>0</v>
      </c>
      <c r="P4158" s="21">
        <v>0</v>
      </c>
      <c r="Q4158" s="21">
        <v>0</v>
      </c>
      <c r="R4158" s="21">
        <v>44254</v>
      </c>
      <c r="S4158" s="21">
        <v>0</v>
      </c>
      <c r="T4158" s="21">
        <v>666460.47</v>
      </c>
      <c r="U4158" s="21">
        <v>-160895.23000000001</v>
      </c>
      <c r="V4158" s="21">
        <v>-13605.53</v>
      </c>
      <c r="W4158" s="20">
        <v>491959.71</v>
      </c>
      <c r="X4158" s="20">
        <v>273148.64033000002</v>
      </c>
      <c r="Y4158" s="20">
        <v>4</v>
      </c>
      <c r="Z4158" s="20">
        <v>68287.160082500006</v>
      </c>
      <c r="AA4158" s="45">
        <f t="shared" si="128"/>
        <v>666460.47</v>
      </c>
      <c r="AB4158" t="b">
        <f t="shared" si="129"/>
        <v>1</v>
      </c>
    </row>
    <row r="4159" spans="1:28" customFormat="1" ht="14.5" x14ac:dyDescent="0.35">
      <c r="A4159" s="19" t="s">
        <v>18156</v>
      </c>
      <c r="B4159" s="19" t="s">
        <v>18157</v>
      </c>
      <c r="C4159" s="19" t="s">
        <v>16914</v>
      </c>
      <c r="D4159" s="19" t="s">
        <v>17737</v>
      </c>
      <c r="E4159" s="41">
        <v>1589760001</v>
      </c>
      <c r="F4159" s="19" t="s">
        <v>1819</v>
      </c>
      <c r="G4159" s="19" t="s">
        <v>9163</v>
      </c>
      <c r="H4159" s="19" t="s">
        <v>9164</v>
      </c>
      <c r="I4159" s="24"/>
      <c r="J4159" s="24"/>
      <c r="K4159" s="19" t="s">
        <v>63</v>
      </c>
      <c r="L4159" s="20">
        <v>1331</v>
      </c>
      <c r="M4159" s="20">
        <v>0</v>
      </c>
      <c r="N4159" s="21">
        <v>35771.339999999997</v>
      </c>
      <c r="O4159" s="21">
        <v>0</v>
      </c>
      <c r="P4159" s="21">
        <v>0</v>
      </c>
      <c r="Q4159" s="21">
        <v>0</v>
      </c>
      <c r="R4159" s="21">
        <v>0</v>
      </c>
      <c r="S4159" s="21">
        <v>0</v>
      </c>
      <c r="T4159" s="21">
        <v>35771.339999999997</v>
      </c>
      <c r="U4159" s="21">
        <v>-2002.8</v>
      </c>
      <c r="V4159" s="21">
        <v>-1237.47</v>
      </c>
      <c r="W4159" s="20">
        <v>32531.07</v>
      </c>
      <c r="X4159" s="20">
        <v>15703.618259999999</v>
      </c>
      <c r="Y4159" s="20">
        <v>4</v>
      </c>
      <c r="Z4159" s="20">
        <v>3925.9045649999998</v>
      </c>
      <c r="AA4159" s="45">
        <f t="shared" si="128"/>
        <v>35771.339999999997</v>
      </c>
      <c r="AB4159" t="b">
        <f t="shared" si="129"/>
        <v>1</v>
      </c>
    </row>
    <row r="4160" spans="1:28" customFormat="1" ht="14.5" x14ac:dyDescent="0.35">
      <c r="A4160" s="19" t="s">
        <v>18160</v>
      </c>
      <c r="B4160" s="19" t="s">
        <v>18161</v>
      </c>
      <c r="C4160" s="19" t="s">
        <v>17043</v>
      </c>
      <c r="D4160" s="19" t="s">
        <v>17826</v>
      </c>
      <c r="E4160" s="41">
        <v>1590260001</v>
      </c>
      <c r="F4160" s="19" t="s">
        <v>1054</v>
      </c>
      <c r="G4160" s="19" t="s">
        <v>7073</v>
      </c>
      <c r="H4160" s="19" t="s">
        <v>7074</v>
      </c>
      <c r="I4160" s="24"/>
      <c r="J4160" s="24"/>
      <c r="K4160" s="19" t="s">
        <v>61</v>
      </c>
      <c r="L4160" s="20">
        <v>18400</v>
      </c>
      <c r="M4160" s="20">
        <v>0</v>
      </c>
      <c r="N4160" s="21">
        <v>633902.76</v>
      </c>
      <c r="O4160" s="21">
        <v>0</v>
      </c>
      <c r="P4160" s="21">
        <v>-193265.12</v>
      </c>
      <c r="Q4160" s="21">
        <v>0</v>
      </c>
      <c r="R4160" s="21">
        <v>0</v>
      </c>
      <c r="S4160" s="21">
        <v>0</v>
      </c>
      <c r="T4160" s="21">
        <v>440637.64</v>
      </c>
      <c r="U4160" s="21">
        <v>-148943.28</v>
      </c>
      <c r="V4160" s="21">
        <v>-24626.43</v>
      </c>
      <c r="W4160" s="20">
        <v>267067.93</v>
      </c>
      <c r="X4160" s="20">
        <v>278283.31164000003</v>
      </c>
      <c r="Y4160" s="20">
        <v>4</v>
      </c>
      <c r="Z4160" s="20">
        <v>69570.827910000007</v>
      </c>
      <c r="AA4160" s="45">
        <f t="shared" si="128"/>
        <v>440637.64</v>
      </c>
      <c r="AB4160" t="b">
        <f t="shared" si="129"/>
        <v>1</v>
      </c>
    </row>
    <row r="4161" spans="1:28" customFormat="1" ht="14.5" x14ac:dyDescent="0.35">
      <c r="A4161" s="19" t="s">
        <v>18148</v>
      </c>
      <c r="B4161" s="19" t="s">
        <v>18149</v>
      </c>
      <c r="C4161" s="19" t="s">
        <v>16602</v>
      </c>
      <c r="D4161" s="19" t="s">
        <v>17523</v>
      </c>
      <c r="E4161" s="41">
        <v>1590420001</v>
      </c>
      <c r="F4161" s="19" t="s">
        <v>2874</v>
      </c>
      <c r="G4161" s="19" t="s">
        <v>18721</v>
      </c>
      <c r="H4161" s="19" t="s">
        <v>11956</v>
      </c>
      <c r="I4161" s="24"/>
      <c r="J4161" s="24"/>
      <c r="K4161" s="19" t="s">
        <v>61</v>
      </c>
      <c r="L4161" s="20">
        <v>13347</v>
      </c>
      <c r="M4161" s="20">
        <v>0</v>
      </c>
      <c r="N4161" s="21">
        <v>429117.39</v>
      </c>
      <c r="O4161" s="21">
        <v>0</v>
      </c>
      <c r="P4161" s="21">
        <v>-61206.8</v>
      </c>
      <c r="Q4161" s="21">
        <v>10890.68</v>
      </c>
      <c r="R4161" s="21">
        <v>143570.95000000001</v>
      </c>
      <c r="S4161" s="21">
        <v>0</v>
      </c>
      <c r="T4161" s="21">
        <v>522372.22</v>
      </c>
      <c r="U4161" s="21">
        <v>-86233.79</v>
      </c>
      <c r="V4161" s="21">
        <v>-20476.84</v>
      </c>
      <c r="W4161" s="20">
        <v>415661.59</v>
      </c>
      <c r="X4161" s="20">
        <v>188382.53421000001</v>
      </c>
      <c r="Y4161" s="20">
        <v>16</v>
      </c>
      <c r="Z4161" s="20">
        <v>11773.908388125001</v>
      </c>
      <c r="AA4161" s="45">
        <f t="shared" si="128"/>
        <v>522372.22000000003</v>
      </c>
      <c r="AB4161" t="b">
        <f t="shared" si="129"/>
        <v>1</v>
      </c>
    </row>
    <row r="4162" spans="1:28" customFormat="1" ht="14.5" x14ac:dyDescent="0.35">
      <c r="A4162" s="19" t="s">
        <v>18148</v>
      </c>
      <c r="B4162" s="19" t="s">
        <v>18149</v>
      </c>
      <c r="C4162" s="19" t="s">
        <v>16550</v>
      </c>
      <c r="D4162" s="19" t="s">
        <v>17507</v>
      </c>
      <c r="E4162" s="41">
        <v>1590500001</v>
      </c>
      <c r="F4162" s="19" t="s">
        <v>2629</v>
      </c>
      <c r="G4162" s="19" t="s">
        <v>11314</v>
      </c>
      <c r="H4162" s="19" t="s">
        <v>11315</v>
      </c>
      <c r="I4162" s="24"/>
      <c r="J4162" s="24"/>
      <c r="K4162" s="19" t="s">
        <v>61</v>
      </c>
      <c r="L4162" s="20">
        <v>19469</v>
      </c>
      <c r="M4162" s="20">
        <v>0</v>
      </c>
      <c r="N4162" s="21">
        <v>613264.77</v>
      </c>
      <c r="O4162" s="21">
        <v>0</v>
      </c>
      <c r="P4162" s="21">
        <v>0</v>
      </c>
      <c r="Q4162" s="21">
        <v>12947.93</v>
      </c>
      <c r="R4162" s="21">
        <v>0</v>
      </c>
      <c r="S4162" s="21">
        <v>0</v>
      </c>
      <c r="T4162" s="21">
        <v>626212.69999999995</v>
      </c>
      <c r="U4162" s="21">
        <v>-251483.73</v>
      </c>
      <c r="V4162" s="21">
        <v>-31212.639999999999</v>
      </c>
      <c r="W4162" s="20">
        <v>343516.33</v>
      </c>
      <c r="X4162" s="20">
        <v>269223.23402999999</v>
      </c>
      <c r="Y4162" s="20">
        <v>13</v>
      </c>
      <c r="Z4162" s="20">
        <v>20709.479540769229</v>
      </c>
      <c r="AA4162" s="45">
        <f t="shared" si="128"/>
        <v>626212.70000000007</v>
      </c>
      <c r="AB4162" t="b">
        <f t="shared" si="129"/>
        <v>1</v>
      </c>
    </row>
    <row r="4163" spans="1:28" customFormat="1" ht="14.5" x14ac:dyDescent="0.35">
      <c r="A4163" s="19" t="s">
        <v>18152</v>
      </c>
      <c r="B4163" s="19" t="s">
        <v>18153</v>
      </c>
      <c r="C4163" s="19" t="s">
        <v>16727</v>
      </c>
      <c r="D4163" s="19" t="s">
        <v>17891</v>
      </c>
      <c r="E4163" s="41">
        <v>1591150001</v>
      </c>
      <c r="F4163" s="19" t="s">
        <v>4087</v>
      </c>
      <c r="G4163" s="19" t="s">
        <v>15241</v>
      </c>
      <c r="H4163" s="19" t="s">
        <v>15242</v>
      </c>
      <c r="I4163" s="24"/>
      <c r="J4163" s="24"/>
      <c r="K4163" s="19" t="s">
        <v>61</v>
      </c>
      <c r="L4163" s="20">
        <v>8160</v>
      </c>
      <c r="M4163" s="20">
        <v>0</v>
      </c>
      <c r="N4163" s="21">
        <v>272812.73</v>
      </c>
      <c r="O4163" s="21">
        <v>0</v>
      </c>
      <c r="P4163" s="21">
        <v>-37487.620000000003</v>
      </c>
      <c r="Q4163" s="21">
        <v>0</v>
      </c>
      <c r="R4163" s="21">
        <v>0</v>
      </c>
      <c r="S4163" s="21">
        <v>0</v>
      </c>
      <c r="T4163" s="21">
        <v>235325.11</v>
      </c>
      <c r="U4163" s="21">
        <v>-76173.039999999994</v>
      </c>
      <c r="V4163" s="21">
        <v>-11741.96</v>
      </c>
      <c r="W4163" s="20">
        <v>147410.10999999999</v>
      </c>
      <c r="X4163" s="20">
        <v>119764.78847</v>
      </c>
      <c r="Y4163" s="20">
        <v>5</v>
      </c>
      <c r="Z4163" s="20">
        <v>23952.957694000001</v>
      </c>
      <c r="AA4163" s="45">
        <f t="shared" si="128"/>
        <v>235325.11</v>
      </c>
      <c r="AB4163" t="b">
        <f t="shared" si="129"/>
        <v>1</v>
      </c>
    </row>
    <row r="4164" spans="1:28" customFormat="1" ht="14.5" x14ac:dyDescent="0.35">
      <c r="A4164" s="19" t="s">
        <v>18152</v>
      </c>
      <c r="B4164" s="19" t="s">
        <v>18153</v>
      </c>
      <c r="C4164" s="19" t="s">
        <v>16727</v>
      </c>
      <c r="D4164" s="19" t="s">
        <v>17891</v>
      </c>
      <c r="E4164" s="41">
        <v>1591150004</v>
      </c>
      <c r="F4164" s="19" t="s">
        <v>4087</v>
      </c>
      <c r="G4164" s="19" t="s">
        <v>15243</v>
      </c>
      <c r="H4164" s="19" t="s">
        <v>15244</v>
      </c>
      <c r="I4164" s="24"/>
      <c r="J4164" s="24"/>
      <c r="K4164" s="19" t="s">
        <v>61</v>
      </c>
      <c r="L4164" s="20">
        <v>12449</v>
      </c>
      <c r="M4164" s="20">
        <v>0</v>
      </c>
      <c r="N4164" s="21">
        <v>433127.61</v>
      </c>
      <c r="O4164" s="21">
        <v>0</v>
      </c>
      <c r="P4164" s="21">
        <v>0</v>
      </c>
      <c r="Q4164" s="21">
        <v>0</v>
      </c>
      <c r="R4164" s="21">
        <v>0</v>
      </c>
      <c r="S4164" s="21">
        <v>1811.86</v>
      </c>
      <c r="T4164" s="21">
        <v>434939.47</v>
      </c>
      <c r="U4164" s="21">
        <v>-111613.9</v>
      </c>
      <c r="V4164" s="21">
        <v>-23692.54</v>
      </c>
      <c r="W4164" s="20">
        <v>299633.03000000003</v>
      </c>
      <c r="X4164" s="20">
        <v>190143.02079000001</v>
      </c>
      <c r="Y4164" s="20">
        <v>5</v>
      </c>
      <c r="Z4164" s="20">
        <v>38028.604158000002</v>
      </c>
      <c r="AA4164" s="45">
        <f t="shared" si="128"/>
        <v>434939.47</v>
      </c>
      <c r="AB4164" t="b">
        <f t="shared" si="129"/>
        <v>1</v>
      </c>
    </row>
    <row r="4165" spans="1:28" customFormat="1" ht="14.5" x14ac:dyDescent="0.35">
      <c r="A4165" s="19" t="s">
        <v>18156</v>
      </c>
      <c r="B4165" s="19" t="s">
        <v>18157</v>
      </c>
      <c r="C4165" s="19" t="s">
        <v>16900</v>
      </c>
      <c r="D4165" s="19" t="s">
        <v>17719</v>
      </c>
      <c r="E4165" s="41">
        <v>1591900001</v>
      </c>
      <c r="F4165" s="19" t="s">
        <v>1973</v>
      </c>
      <c r="G4165" s="19" t="s">
        <v>9458</v>
      </c>
      <c r="H4165" s="19" t="s">
        <v>9459</v>
      </c>
      <c r="I4165" s="24"/>
      <c r="J4165" s="24"/>
      <c r="K4165" s="19" t="s">
        <v>61</v>
      </c>
      <c r="L4165" s="20">
        <v>15974</v>
      </c>
      <c r="M4165" s="20">
        <v>0</v>
      </c>
      <c r="N4165" s="21">
        <v>655568.17000000004</v>
      </c>
      <c r="O4165" s="21">
        <v>0</v>
      </c>
      <c r="P4165" s="21">
        <v>-112791.64</v>
      </c>
      <c r="Q4165" s="21">
        <v>15825.88</v>
      </c>
      <c r="R4165" s="21">
        <v>0</v>
      </c>
      <c r="S4165" s="21">
        <v>0</v>
      </c>
      <c r="T4165" s="21">
        <v>558602.41</v>
      </c>
      <c r="U4165" s="21">
        <v>-176830.98</v>
      </c>
      <c r="V4165" s="21">
        <v>-2792.31</v>
      </c>
      <c r="W4165" s="20">
        <v>378979.12</v>
      </c>
      <c r="X4165" s="20">
        <v>287794.42663</v>
      </c>
      <c r="Y4165" s="20">
        <v>2</v>
      </c>
      <c r="Z4165" s="20">
        <v>143897.213315</v>
      </c>
      <c r="AA4165" s="45">
        <f t="shared" ref="AA4165:AA4228" si="130">SUM(N4165:S4165)</f>
        <v>558602.41</v>
      </c>
      <c r="AB4165" t="b">
        <f t="shared" ref="AB4165:AB4228" si="131">T4165=AA4165</f>
        <v>1</v>
      </c>
    </row>
    <row r="4166" spans="1:28" customFormat="1" ht="14.5" x14ac:dyDescent="0.35">
      <c r="A4166" s="19" t="s">
        <v>18154</v>
      </c>
      <c r="B4166" s="19" t="s">
        <v>18155</v>
      </c>
      <c r="C4166" s="19" t="s">
        <v>16832</v>
      </c>
      <c r="D4166" s="19" t="s">
        <v>17677</v>
      </c>
      <c r="E4166" s="41">
        <v>1592120001</v>
      </c>
      <c r="F4166" s="19" t="s">
        <v>2328</v>
      </c>
      <c r="G4166" s="19" t="s">
        <v>10550</v>
      </c>
      <c r="H4166" s="19" t="s">
        <v>10551</v>
      </c>
      <c r="I4166" s="24"/>
      <c r="J4166" s="24"/>
      <c r="K4166" s="19" t="s">
        <v>61</v>
      </c>
      <c r="L4166" s="20">
        <v>9546</v>
      </c>
      <c r="M4166" s="20">
        <v>0</v>
      </c>
      <c r="N4166" s="21">
        <v>292225.46999999997</v>
      </c>
      <c r="O4166" s="21">
        <v>0</v>
      </c>
      <c r="P4166" s="21">
        <v>-129878.07</v>
      </c>
      <c r="Q4166" s="21">
        <v>984.19</v>
      </c>
      <c r="R4166" s="21">
        <v>0</v>
      </c>
      <c r="S4166" s="21">
        <v>0</v>
      </c>
      <c r="T4166" s="21">
        <v>163331.59</v>
      </c>
      <c r="U4166" s="21">
        <v>-113572.57</v>
      </c>
      <c r="V4166" s="21">
        <v>-59731.28</v>
      </c>
      <c r="W4166" s="20">
        <v>-9972.26</v>
      </c>
      <c r="X4166" s="20">
        <v>128286.98133</v>
      </c>
      <c r="Y4166" s="20">
        <v>4</v>
      </c>
      <c r="Z4166" s="20">
        <v>32071.745332499999</v>
      </c>
      <c r="AA4166" s="45">
        <f t="shared" si="130"/>
        <v>163331.58999999997</v>
      </c>
      <c r="AB4166" t="b">
        <f t="shared" si="131"/>
        <v>1</v>
      </c>
    </row>
    <row r="4167" spans="1:28" customFormat="1" ht="14.5" x14ac:dyDescent="0.35">
      <c r="A4167" s="19" t="s">
        <v>18148</v>
      </c>
      <c r="B4167" s="19" t="s">
        <v>18149</v>
      </c>
      <c r="C4167" s="19" t="s">
        <v>16524</v>
      </c>
      <c r="D4167" s="19" t="s">
        <v>17475</v>
      </c>
      <c r="E4167" s="41">
        <v>1592470001</v>
      </c>
      <c r="F4167" s="19" t="s">
        <v>3110</v>
      </c>
      <c r="G4167" s="19"/>
      <c r="H4167" s="19"/>
      <c r="I4167" s="24"/>
      <c r="J4167" s="24"/>
      <c r="K4167" s="19" t="s">
        <v>61</v>
      </c>
      <c r="L4167" s="20">
        <v>5815</v>
      </c>
      <c r="M4167" s="20">
        <v>0</v>
      </c>
      <c r="N4167" s="21">
        <v>0</v>
      </c>
      <c r="O4167" s="21">
        <v>0</v>
      </c>
      <c r="P4167" s="21">
        <v>0</v>
      </c>
      <c r="Q4167" s="21">
        <v>0</v>
      </c>
      <c r="R4167" s="21">
        <v>0</v>
      </c>
      <c r="S4167" s="21">
        <v>0</v>
      </c>
      <c r="T4167" s="21">
        <v>0</v>
      </c>
      <c r="U4167" s="21">
        <v>0</v>
      </c>
      <c r="V4167" s="21">
        <v>-154.72999999999999</v>
      </c>
      <c r="W4167" s="20">
        <v>-154.72999999999999</v>
      </c>
      <c r="X4167" s="20">
        <v>0</v>
      </c>
      <c r="Y4167" s="20">
        <v>0</v>
      </c>
      <c r="Z4167" s="20"/>
      <c r="AA4167" s="45">
        <f t="shared" si="130"/>
        <v>0</v>
      </c>
      <c r="AB4167" t="b">
        <f t="shared" si="131"/>
        <v>1</v>
      </c>
    </row>
    <row r="4168" spans="1:28" customFormat="1" ht="14.5" x14ac:dyDescent="0.35">
      <c r="A4168" s="19" t="s">
        <v>18154</v>
      </c>
      <c r="B4168" s="19" t="s">
        <v>18155</v>
      </c>
      <c r="C4168" s="19" t="s">
        <v>16850</v>
      </c>
      <c r="D4168" s="19" t="s">
        <v>17893</v>
      </c>
      <c r="E4168" s="41">
        <v>1592630002</v>
      </c>
      <c r="F4168" s="19" t="s">
        <v>2472</v>
      </c>
      <c r="G4168" s="19" t="s">
        <v>10891</v>
      </c>
      <c r="H4168" s="19" t="s">
        <v>10892</v>
      </c>
      <c r="I4168" s="24"/>
      <c r="J4168" s="24"/>
      <c r="K4168" s="19" t="s">
        <v>61</v>
      </c>
      <c r="L4168" s="20">
        <v>6819</v>
      </c>
      <c r="M4168" s="20">
        <v>0</v>
      </c>
      <c r="N4168" s="21">
        <v>217296.57</v>
      </c>
      <c r="O4168" s="21">
        <v>0</v>
      </c>
      <c r="P4168" s="21">
        <v>-53384.38</v>
      </c>
      <c r="Q4168" s="21">
        <v>0</v>
      </c>
      <c r="R4168" s="21">
        <v>0</v>
      </c>
      <c r="S4168" s="21">
        <v>0</v>
      </c>
      <c r="T4168" s="21">
        <v>163912.19</v>
      </c>
      <c r="U4168" s="21">
        <v>-49077.8</v>
      </c>
      <c r="V4168" s="21">
        <v>-20632.2</v>
      </c>
      <c r="W4168" s="20">
        <v>94202.19</v>
      </c>
      <c r="X4168" s="20">
        <v>95393.194229999994</v>
      </c>
      <c r="Y4168" s="20">
        <v>2</v>
      </c>
      <c r="Z4168" s="20">
        <v>47696.597114999997</v>
      </c>
      <c r="AA4168" s="45">
        <f t="shared" si="130"/>
        <v>163912.19</v>
      </c>
      <c r="AB4168" t="b">
        <f t="shared" si="131"/>
        <v>1</v>
      </c>
    </row>
    <row r="4169" spans="1:28" customFormat="1" ht="14.5" x14ac:dyDescent="0.35">
      <c r="A4169" s="19" t="s">
        <v>18148</v>
      </c>
      <c r="B4169" s="19" t="s">
        <v>18149</v>
      </c>
      <c r="C4169" s="19" t="s">
        <v>16602</v>
      </c>
      <c r="D4169" s="19" t="s">
        <v>17523</v>
      </c>
      <c r="E4169" s="41">
        <v>1592710001</v>
      </c>
      <c r="F4169" s="19" t="s">
        <v>16183</v>
      </c>
      <c r="G4169" s="19" t="s">
        <v>11957</v>
      </c>
      <c r="H4169" s="19" t="s">
        <v>11958</v>
      </c>
      <c r="I4169" s="24"/>
      <c r="J4169" s="24"/>
      <c r="K4169" s="19" t="s">
        <v>61</v>
      </c>
      <c r="L4169" s="20">
        <v>8885</v>
      </c>
      <c r="M4169" s="20">
        <v>0</v>
      </c>
      <c r="N4169" s="21">
        <v>330697.59000000003</v>
      </c>
      <c r="O4169" s="21">
        <v>0</v>
      </c>
      <c r="P4169" s="21">
        <v>0</v>
      </c>
      <c r="Q4169" s="21">
        <v>0</v>
      </c>
      <c r="R4169" s="21">
        <v>0</v>
      </c>
      <c r="S4169" s="21">
        <v>1.96</v>
      </c>
      <c r="T4169" s="21">
        <v>330699.55</v>
      </c>
      <c r="U4169" s="21">
        <v>-64545.7</v>
      </c>
      <c r="V4169" s="21">
        <v>-8445.43</v>
      </c>
      <c r="W4169" s="20">
        <v>257708.42</v>
      </c>
      <c r="X4169" s="20">
        <v>145176.24200999999</v>
      </c>
      <c r="Y4169" s="20">
        <v>2</v>
      </c>
      <c r="Z4169" s="20">
        <v>72588.121004999994</v>
      </c>
      <c r="AA4169" s="45">
        <f t="shared" si="130"/>
        <v>330699.55000000005</v>
      </c>
      <c r="AB4169" t="b">
        <f t="shared" si="131"/>
        <v>1</v>
      </c>
    </row>
    <row r="4170" spans="1:28" customFormat="1" ht="14.5" x14ac:dyDescent="0.35">
      <c r="A4170" s="19" t="s">
        <v>18150</v>
      </c>
      <c r="B4170" s="19" t="s">
        <v>18151</v>
      </c>
      <c r="C4170" s="19" t="s">
        <v>16696</v>
      </c>
      <c r="D4170" s="19" t="s">
        <v>17569</v>
      </c>
      <c r="E4170" s="41">
        <v>1592980001</v>
      </c>
      <c r="F4170" s="19" t="s">
        <v>16697</v>
      </c>
      <c r="G4170" s="19" t="s">
        <v>13796</v>
      </c>
      <c r="H4170" s="19" t="s">
        <v>13797</v>
      </c>
      <c r="I4170" s="24"/>
      <c r="J4170" s="24"/>
      <c r="K4170" s="19" t="s">
        <v>61</v>
      </c>
      <c r="L4170" s="20">
        <v>15500</v>
      </c>
      <c r="M4170" s="20">
        <v>0</v>
      </c>
      <c r="N4170" s="21">
        <v>498563.6</v>
      </c>
      <c r="O4170" s="21">
        <v>0</v>
      </c>
      <c r="P4170" s="21">
        <v>0</v>
      </c>
      <c r="Q4170" s="21">
        <v>0</v>
      </c>
      <c r="R4170" s="21">
        <v>0</v>
      </c>
      <c r="S4170" s="21">
        <v>0</v>
      </c>
      <c r="T4170" s="21">
        <v>498563.6</v>
      </c>
      <c r="U4170" s="21">
        <v>-151421.48000000001</v>
      </c>
      <c r="V4170" s="21">
        <v>-2638.33</v>
      </c>
      <c r="W4170" s="20">
        <v>344503.79</v>
      </c>
      <c r="X4170" s="20">
        <v>218869.4204</v>
      </c>
      <c r="Y4170" s="20">
        <v>3</v>
      </c>
      <c r="Z4170" s="20">
        <v>72956.473466666663</v>
      </c>
      <c r="AA4170" s="45">
        <f t="shared" si="130"/>
        <v>498563.6</v>
      </c>
      <c r="AB4170" t="b">
        <f t="shared" si="131"/>
        <v>1</v>
      </c>
    </row>
    <row r="4171" spans="1:28" customFormat="1" ht="14.5" x14ac:dyDescent="0.35">
      <c r="A4171" s="19" t="s">
        <v>18148</v>
      </c>
      <c r="B4171" s="19" t="s">
        <v>18149</v>
      </c>
      <c r="C4171" s="19" t="s">
        <v>16602</v>
      </c>
      <c r="D4171" s="19" t="s">
        <v>17523</v>
      </c>
      <c r="E4171" s="41">
        <v>1593280001</v>
      </c>
      <c r="F4171" s="19" t="s">
        <v>17526</v>
      </c>
      <c r="G4171" s="19" t="s">
        <v>11959</v>
      </c>
      <c r="H4171" s="19" t="s">
        <v>11960</v>
      </c>
      <c r="I4171" s="24"/>
      <c r="J4171" s="24"/>
      <c r="K4171" s="19" t="s">
        <v>61</v>
      </c>
      <c r="L4171" s="20">
        <v>7956</v>
      </c>
      <c r="M4171" s="20">
        <v>0</v>
      </c>
      <c r="N4171" s="21">
        <v>266336.90000000002</v>
      </c>
      <c r="O4171" s="21">
        <v>0</v>
      </c>
      <c r="P4171" s="21">
        <v>0</v>
      </c>
      <c r="Q4171" s="21">
        <v>4479.7700000000004</v>
      </c>
      <c r="R4171" s="21">
        <v>0</v>
      </c>
      <c r="S4171" s="21">
        <v>1112.6199999999999</v>
      </c>
      <c r="T4171" s="21">
        <v>271929.28999999998</v>
      </c>
      <c r="U4171" s="21">
        <v>-150303.70000000001</v>
      </c>
      <c r="V4171" s="21">
        <v>-9132.5400000000009</v>
      </c>
      <c r="W4171" s="20">
        <v>112493.05</v>
      </c>
      <c r="X4171" s="20">
        <v>116921.8991</v>
      </c>
      <c r="Y4171" s="20">
        <v>7</v>
      </c>
      <c r="Z4171" s="20">
        <v>16703.128442857142</v>
      </c>
      <c r="AA4171" s="45">
        <f t="shared" si="130"/>
        <v>271929.29000000004</v>
      </c>
      <c r="AB4171" t="b">
        <f t="shared" si="131"/>
        <v>1</v>
      </c>
    </row>
    <row r="4172" spans="1:28" customFormat="1" ht="14.5" x14ac:dyDescent="0.35">
      <c r="A4172" s="19" t="s">
        <v>18158</v>
      </c>
      <c r="B4172" s="19" t="s">
        <v>18159</v>
      </c>
      <c r="C4172" s="19" t="s">
        <v>16982</v>
      </c>
      <c r="D4172" s="19" t="s">
        <v>17802</v>
      </c>
      <c r="E4172" s="41">
        <v>1593360001</v>
      </c>
      <c r="F4172" s="19" t="s">
        <v>368</v>
      </c>
      <c r="G4172" s="19" t="s">
        <v>5207</v>
      </c>
      <c r="H4172" s="19" t="s">
        <v>5208</v>
      </c>
      <c r="I4172" s="24"/>
      <c r="J4172" s="24"/>
      <c r="K4172" s="19" t="s">
        <v>63</v>
      </c>
      <c r="L4172" s="20">
        <v>0</v>
      </c>
      <c r="M4172" s="20">
        <v>7012</v>
      </c>
      <c r="N4172" s="21">
        <v>527529.52</v>
      </c>
      <c r="O4172" s="21">
        <v>0</v>
      </c>
      <c r="P4172" s="21">
        <v>0</v>
      </c>
      <c r="Q4172" s="21">
        <v>5409.77</v>
      </c>
      <c r="R4172" s="21">
        <v>0</v>
      </c>
      <c r="S4172" s="21">
        <v>0</v>
      </c>
      <c r="T4172" s="21">
        <v>532939.29</v>
      </c>
      <c r="U4172" s="21">
        <v>-2125.4</v>
      </c>
      <c r="V4172" s="21">
        <v>-15113.73</v>
      </c>
      <c r="W4172" s="20">
        <v>515700.16</v>
      </c>
      <c r="X4172" s="20">
        <v>231585.45928000001</v>
      </c>
      <c r="Y4172" s="20">
        <v>3</v>
      </c>
      <c r="Z4172" s="20">
        <v>77195.153093333342</v>
      </c>
      <c r="AA4172" s="45">
        <f t="shared" si="130"/>
        <v>532939.29</v>
      </c>
      <c r="AB4172" t="b">
        <f t="shared" si="131"/>
        <v>1</v>
      </c>
    </row>
    <row r="4173" spans="1:28" customFormat="1" ht="14.5" x14ac:dyDescent="0.35">
      <c r="A4173" s="19" t="s">
        <v>18154</v>
      </c>
      <c r="B4173" s="19" t="s">
        <v>18155</v>
      </c>
      <c r="C4173" s="19" t="s">
        <v>16792</v>
      </c>
      <c r="D4173" s="19" t="s">
        <v>17651</v>
      </c>
      <c r="E4173" s="41">
        <v>1593440001</v>
      </c>
      <c r="F4173" s="19" t="s">
        <v>1311</v>
      </c>
      <c r="G4173" s="19" t="s">
        <v>7792</v>
      </c>
      <c r="H4173" s="19" t="s">
        <v>7793</v>
      </c>
      <c r="I4173" s="24"/>
      <c r="J4173" s="24"/>
      <c r="K4173" s="19" t="s">
        <v>61</v>
      </c>
      <c r="L4173" s="20">
        <v>2000</v>
      </c>
      <c r="M4173" s="20">
        <v>0</v>
      </c>
      <c r="N4173" s="21">
        <v>61670.89</v>
      </c>
      <c r="O4173" s="21">
        <v>0</v>
      </c>
      <c r="P4173" s="21">
        <v>0</v>
      </c>
      <c r="Q4173" s="21">
        <v>0</v>
      </c>
      <c r="R4173" s="21">
        <v>0</v>
      </c>
      <c r="S4173" s="21">
        <v>0</v>
      </c>
      <c r="T4173" s="21">
        <v>61670.89</v>
      </c>
      <c r="U4173" s="21">
        <v>-3898.38</v>
      </c>
      <c r="V4173" s="21">
        <v>-1451.77</v>
      </c>
      <c r="W4173" s="20">
        <v>56320.74</v>
      </c>
      <c r="X4173" s="20">
        <v>27073.520710000001</v>
      </c>
      <c r="Y4173" s="20">
        <v>7</v>
      </c>
      <c r="Z4173" s="20">
        <v>3867.6458157142856</v>
      </c>
      <c r="AA4173" s="45">
        <f t="shared" si="130"/>
        <v>61670.89</v>
      </c>
      <c r="AB4173" t="b">
        <f t="shared" si="131"/>
        <v>1</v>
      </c>
    </row>
    <row r="4174" spans="1:28" customFormat="1" ht="14.5" x14ac:dyDescent="0.35">
      <c r="A4174" s="19" t="s">
        <v>18152</v>
      </c>
      <c r="B4174" s="19" t="s">
        <v>18153</v>
      </c>
      <c r="C4174" s="19" t="s">
        <v>16755</v>
      </c>
      <c r="D4174" s="19" t="s">
        <v>17617</v>
      </c>
      <c r="E4174" s="41">
        <v>1593600001</v>
      </c>
      <c r="F4174" s="19" t="s">
        <v>4272</v>
      </c>
      <c r="G4174" s="19" t="s">
        <v>15804</v>
      </c>
      <c r="H4174" s="19" t="s">
        <v>15805</v>
      </c>
      <c r="I4174" s="24"/>
      <c r="J4174" s="24">
        <v>45138</v>
      </c>
      <c r="K4174" s="19" t="s">
        <v>61</v>
      </c>
      <c r="L4174" s="20">
        <v>5410</v>
      </c>
      <c r="M4174" s="20">
        <v>0</v>
      </c>
      <c r="N4174" s="21">
        <v>172505.76</v>
      </c>
      <c r="O4174" s="21">
        <v>0</v>
      </c>
      <c r="P4174" s="21">
        <v>-16345</v>
      </c>
      <c r="Q4174" s="21">
        <v>0</v>
      </c>
      <c r="R4174" s="21">
        <v>0</v>
      </c>
      <c r="S4174" s="21">
        <v>4789.32</v>
      </c>
      <c r="T4174" s="21">
        <v>160950.07999999999</v>
      </c>
      <c r="U4174" s="21">
        <v>-84127.5</v>
      </c>
      <c r="V4174" s="21">
        <v>-5634.94</v>
      </c>
      <c r="W4174" s="20">
        <v>71187.64</v>
      </c>
      <c r="X4174" s="20">
        <v>75730.028640000004</v>
      </c>
      <c r="Y4174" s="20">
        <v>7</v>
      </c>
      <c r="Z4174" s="20">
        <v>10818.57552</v>
      </c>
      <c r="AA4174" s="45">
        <f t="shared" si="130"/>
        <v>160950.08000000002</v>
      </c>
      <c r="AB4174" t="b">
        <f t="shared" si="131"/>
        <v>1</v>
      </c>
    </row>
    <row r="4175" spans="1:28" customFormat="1" ht="14.5" x14ac:dyDescent="0.35">
      <c r="A4175" s="19" t="s">
        <v>18154</v>
      </c>
      <c r="B4175" s="19" t="s">
        <v>18155</v>
      </c>
      <c r="C4175" s="19" t="s">
        <v>16842</v>
      </c>
      <c r="D4175" s="19" t="s">
        <v>17690</v>
      </c>
      <c r="E4175" s="41">
        <v>1594410001</v>
      </c>
      <c r="F4175" s="19" t="s">
        <v>2473</v>
      </c>
      <c r="G4175" s="19" t="s">
        <v>10893</v>
      </c>
      <c r="H4175" s="19" t="s">
        <v>10894</v>
      </c>
      <c r="I4175" s="24"/>
      <c r="J4175" s="24"/>
      <c r="K4175" s="19" t="s">
        <v>61</v>
      </c>
      <c r="L4175" s="20">
        <v>15786</v>
      </c>
      <c r="M4175" s="20">
        <v>0</v>
      </c>
      <c r="N4175" s="21">
        <v>446920.85</v>
      </c>
      <c r="O4175" s="21">
        <v>0</v>
      </c>
      <c r="P4175" s="21">
        <v>-97803.36</v>
      </c>
      <c r="Q4175" s="21">
        <v>0</v>
      </c>
      <c r="R4175" s="21">
        <v>0</v>
      </c>
      <c r="S4175" s="21">
        <v>0</v>
      </c>
      <c r="T4175" s="21">
        <v>349117.49</v>
      </c>
      <c r="U4175" s="21">
        <v>-191250.8</v>
      </c>
      <c r="V4175" s="21">
        <v>-54931.29</v>
      </c>
      <c r="W4175" s="20">
        <v>102935.4</v>
      </c>
      <c r="X4175" s="20">
        <v>196198.25315</v>
      </c>
      <c r="Y4175" s="20">
        <v>5</v>
      </c>
      <c r="Z4175" s="20">
        <v>39239.650630000004</v>
      </c>
      <c r="AA4175" s="45">
        <f t="shared" si="130"/>
        <v>349117.49</v>
      </c>
      <c r="AB4175" t="b">
        <f t="shared" si="131"/>
        <v>1</v>
      </c>
    </row>
    <row r="4176" spans="1:28" customFormat="1" ht="14.5" x14ac:dyDescent="0.35">
      <c r="A4176" s="19" t="s">
        <v>18158</v>
      </c>
      <c r="B4176" s="19" t="s">
        <v>18159</v>
      </c>
      <c r="C4176" s="19" t="s">
        <v>16954</v>
      </c>
      <c r="D4176" s="19" t="s">
        <v>17767</v>
      </c>
      <c r="E4176" s="41">
        <v>1594680001</v>
      </c>
      <c r="F4176" s="19" t="s">
        <v>576</v>
      </c>
      <c r="G4176" s="19" t="s">
        <v>5750</v>
      </c>
      <c r="H4176" s="19" t="s">
        <v>5751</v>
      </c>
      <c r="I4176" s="24"/>
      <c r="J4176" s="24"/>
      <c r="K4176" s="19" t="s">
        <v>61</v>
      </c>
      <c r="L4176" s="20">
        <v>3565</v>
      </c>
      <c r="M4176" s="20">
        <v>0</v>
      </c>
      <c r="N4176" s="21">
        <v>120740.09</v>
      </c>
      <c r="O4176" s="21">
        <v>0</v>
      </c>
      <c r="P4176" s="21">
        <v>-42650.51</v>
      </c>
      <c r="Q4176" s="21">
        <v>0</v>
      </c>
      <c r="R4176" s="21">
        <v>0</v>
      </c>
      <c r="S4176" s="21">
        <v>0</v>
      </c>
      <c r="T4176" s="21">
        <v>78089.58</v>
      </c>
      <c r="U4176" s="21">
        <v>-23808.7</v>
      </c>
      <c r="V4176" s="21">
        <v>-6544.72</v>
      </c>
      <c r="W4176" s="20">
        <v>47736.160000000003</v>
      </c>
      <c r="X4176" s="20">
        <v>53004.899510000003</v>
      </c>
      <c r="Y4176" s="20">
        <v>4</v>
      </c>
      <c r="Z4176" s="20">
        <v>13251.224877500001</v>
      </c>
      <c r="AA4176" s="45">
        <f t="shared" si="130"/>
        <v>78089.579999999987</v>
      </c>
      <c r="AB4176" t="b">
        <f t="shared" si="131"/>
        <v>1</v>
      </c>
    </row>
    <row r="4177" spans="1:28" customFormat="1" ht="14.5" x14ac:dyDescent="0.35">
      <c r="A4177" s="19" t="s">
        <v>18160</v>
      </c>
      <c r="B4177" s="19" t="s">
        <v>18161</v>
      </c>
      <c r="C4177" s="19" t="s">
        <v>17118</v>
      </c>
      <c r="D4177" s="19" t="s">
        <v>17873</v>
      </c>
      <c r="E4177" s="41">
        <v>1594920001</v>
      </c>
      <c r="F4177" s="19" t="s">
        <v>1183</v>
      </c>
      <c r="G4177" s="19" t="s">
        <v>7442</v>
      </c>
      <c r="H4177" s="19" t="s">
        <v>7443</v>
      </c>
      <c r="I4177" s="24"/>
      <c r="J4177" s="24"/>
      <c r="K4177" s="19" t="s">
        <v>61</v>
      </c>
      <c r="L4177" s="20">
        <v>42343</v>
      </c>
      <c r="M4177" s="20">
        <v>0</v>
      </c>
      <c r="N4177" s="21">
        <v>1388434.83</v>
      </c>
      <c r="O4177" s="21">
        <v>0</v>
      </c>
      <c r="P4177" s="21">
        <v>-946346.03</v>
      </c>
      <c r="Q4177" s="21">
        <v>5538.91</v>
      </c>
      <c r="R4177" s="21">
        <v>0</v>
      </c>
      <c r="S4177" s="21">
        <v>0</v>
      </c>
      <c r="T4177" s="21">
        <v>447627.71</v>
      </c>
      <c r="U4177" s="21">
        <v>-253279.7</v>
      </c>
      <c r="V4177" s="21">
        <v>148064.65</v>
      </c>
      <c r="W4177" s="20">
        <v>342412.66</v>
      </c>
      <c r="X4177" s="20">
        <v>609522.89037000004</v>
      </c>
      <c r="Y4177" s="20">
        <v>9</v>
      </c>
      <c r="Z4177" s="20">
        <v>67724.765596666664</v>
      </c>
      <c r="AA4177" s="45">
        <f t="shared" si="130"/>
        <v>447627.71</v>
      </c>
      <c r="AB4177" t="b">
        <f t="shared" si="131"/>
        <v>1</v>
      </c>
    </row>
    <row r="4178" spans="1:28" customFormat="1" ht="14.5" x14ac:dyDescent="0.35">
      <c r="A4178" s="19" t="s">
        <v>18148</v>
      </c>
      <c r="B4178" s="19" t="s">
        <v>18149</v>
      </c>
      <c r="C4178" s="19" t="s">
        <v>16550</v>
      </c>
      <c r="D4178" s="19" t="s">
        <v>17507</v>
      </c>
      <c r="E4178" s="41">
        <v>1595570001</v>
      </c>
      <c r="F4178" s="19" t="s">
        <v>2630</v>
      </c>
      <c r="G4178" s="19" t="s">
        <v>11316</v>
      </c>
      <c r="H4178" s="19" t="s">
        <v>11317</v>
      </c>
      <c r="I4178" s="24"/>
      <c r="J4178" s="24"/>
      <c r="K4178" s="19" t="s">
        <v>61</v>
      </c>
      <c r="L4178" s="20">
        <v>5148</v>
      </c>
      <c r="M4178" s="20">
        <v>0</v>
      </c>
      <c r="N4178" s="21">
        <v>216307.32</v>
      </c>
      <c r="O4178" s="21">
        <v>0</v>
      </c>
      <c r="P4178" s="21">
        <v>0</v>
      </c>
      <c r="Q4178" s="21">
        <v>7990.2</v>
      </c>
      <c r="R4178" s="21">
        <v>0</v>
      </c>
      <c r="S4178" s="21">
        <v>4830</v>
      </c>
      <c r="T4178" s="21">
        <v>229127.52</v>
      </c>
      <c r="U4178" s="21">
        <v>-23.19</v>
      </c>
      <c r="V4178" s="21">
        <v>-11106.42</v>
      </c>
      <c r="W4178" s="20">
        <v>217997.91</v>
      </c>
      <c r="X4178" s="20">
        <v>94958.913480000003</v>
      </c>
      <c r="Y4178" s="20">
        <v>1</v>
      </c>
      <c r="Z4178" s="20">
        <v>94958.913480000003</v>
      </c>
      <c r="AA4178" s="45">
        <f t="shared" si="130"/>
        <v>229127.52000000002</v>
      </c>
      <c r="AB4178" t="b">
        <f t="shared" si="131"/>
        <v>1</v>
      </c>
    </row>
    <row r="4179" spans="1:28" customFormat="1" ht="14.5" x14ac:dyDescent="0.35">
      <c r="A4179" s="19" t="s">
        <v>18160</v>
      </c>
      <c r="B4179" s="19" t="s">
        <v>18161</v>
      </c>
      <c r="C4179" s="19" t="s">
        <v>17043</v>
      </c>
      <c r="D4179" s="19" t="s">
        <v>17826</v>
      </c>
      <c r="E4179" s="41">
        <v>1596030001</v>
      </c>
      <c r="F4179" s="19" t="s">
        <v>17829</v>
      </c>
      <c r="G4179" s="19" t="s">
        <v>7075</v>
      </c>
      <c r="H4179" s="19" t="s">
        <v>7076</v>
      </c>
      <c r="I4179" s="24"/>
      <c r="J4179" s="24"/>
      <c r="K4179" s="19" t="s">
        <v>61</v>
      </c>
      <c r="L4179" s="20">
        <v>2915</v>
      </c>
      <c r="M4179" s="20">
        <v>0</v>
      </c>
      <c r="N4179" s="21">
        <v>73832.42</v>
      </c>
      <c r="O4179" s="21">
        <v>0</v>
      </c>
      <c r="P4179" s="21">
        <v>-10806.56</v>
      </c>
      <c r="Q4179" s="21">
        <v>0</v>
      </c>
      <c r="R4179" s="21">
        <v>0</v>
      </c>
      <c r="S4179" s="21">
        <v>0</v>
      </c>
      <c r="T4179" s="21">
        <v>63025.86</v>
      </c>
      <c r="U4179" s="21">
        <v>0</v>
      </c>
      <c r="V4179" s="21">
        <v>-2481.71</v>
      </c>
      <c r="W4179" s="20">
        <v>60544.15</v>
      </c>
      <c r="X4179" s="20">
        <v>32412.432379999998</v>
      </c>
      <c r="Y4179" s="20">
        <v>4</v>
      </c>
      <c r="Z4179" s="20">
        <v>8103.1080949999996</v>
      </c>
      <c r="AA4179" s="45">
        <f t="shared" si="130"/>
        <v>63025.86</v>
      </c>
      <c r="AB4179" t="b">
        <f t="shared" si="131"/>
        <v>1</v>
      </c>
    </row>
    <row r="4180" spans="1:28" customFormat="1" ht="14.5" x14ac:dyDescent="0.35">
      <c r="A4180" s="19" t="s">
        <v>18156</v>
      </c>
      <c r="B4180" s="19" t="s">
        <v>18157</v>
      </c>
      <c r="C4180" s="19" t="s">
        <v>16923</v>
      </c>
      <c r="D4180" s="19" t="s">
        <v>17746</v>
      </c>
      <c r="E4180" s="41">
        <v>1597190001</v>
      </c>
      <c r="F4180" s="19" t="s">
        <v>2151</v>
      </c>
      <c r="G4180" s="19" t="s">
        <v>9998</v>
      </c>
      <c r="H4180" s="19" t="s">
        <v>9999</v>
      </c>
      <c r="I4180" s="24"/>
      <c r="J4180" s="24"/>
      <c r="K4180" s="19" t="s">
        <v>61</v>
      </c>
      <c r="L4180" s="20">
        <v>11336</v>
      </c>
      <c r="M4180" s="20">
        <v>0</v>
      </c>
      <c r="N4180" s="21">
        <v>320530.34000000003</v>
      </c>
      <c r="O4180" s="21">
        <v>210.14</v>
      </c>
      <c r="P4180" s="21">
        <v>-52312.11</v>
      </c>
      <c r="Q4180" s="21">
        <v>0</v>
      </c>
      <c r="R4180" s="21">
        <v>75864.12</v>
      </c>
      <c r="S4180" s="21">
        <v>0</v>
      </c>
      <c r="T4180" s="21">
        <v>344292.49</v>
      </c>
      <c r="U4180" s="21">
        <v>-166076.76</v>
      </c>
      <c r="V4180" s="21">
        <v>-10086.44</v>
      </c>
      <c r="W4180" s="20">
        <v>168129.29</v>
      </c>
      <c r="X4180" s="20">
        <v>140712.81925999999</v>
      </c>
      <c r="Y4180" s="20">
        <v>5</v>
      </c>
      <c r="Z4180" s="20">
        <v>28142.563851999999</v>
      </c>
      <c r="AA4180" s="45">
        <f t="shared" si="130"/>
        <v>344292.49000000005</v>
      </c>
      <c r="AB4180" t="b">
        <f t="shared" si="131"/>
        <v>1</v>
      </c>
    </row>
    <row r="4181" spans="1:28" customFormat="1" ht="14.5" x14ac:dyDescent="0.35">
      <c r="A4181" s="19" t="s">
        <v>18156</v>
      </c>
      <c r="B4181" s="19" t="s">
        <v>18157</v>
      </c>
      <c r="C4181" s="19" t="s">
        <v>16945</v>
      </c>
      <c r="D4181" s="19" t="s">
        <v>17764</v>
      </c>
      <c r="E4181" s="41">
        <v>1597510001</v>
      </c>
      <c r="F4181" s="19" t="s">
        <v>1774</v>
      </c>
      <c r="G4181" s="19" t="s">
        <v>9165</v>
      </c>
      <c r="H4181" s="19" t="s">
        <v>9166</v>
      </c>
      <c r="I4181" s="24"/>
      <c r="J4181" s="24"/>
      <c r="K4181" s="19" t="s">
        <v>61</v>
      </c>
      <c r="L4181" s="20">
        <v>30813</v>
      </c>
      <c r="M4181" s="20">
        <v>0</v>
      </c>
      <c r="N4181" s="21">
        <v>1076661.79</v>
      </c>
      <c r="O4181" s="21">
        <v>-37562.35</v>
      </c>
      <c r="P4181" s="21">
        <v>-501930.19</v>
      </c>
      <c r="Q4181" s="21">
        <v>3779.93</v>
      </c>
      <c r="R4181" s="21">
        <v>31610.12</v>
      </c>
      <c r="S4181" s="21">
        <v>2195</v>
      </c>
      <c r="T4181" s="21">
        <v>574754.30000000005</v>
      </c>
      <c r="U4181" s="21">
        <v>-240997.76000000001</v>
      </c>
      <c r="V4181" s="21">
        <v>-7971.82</v>
      </c>
      <c r="W4181" s="20">
        <v>325784.71999999997</v>
      </c>
      <c r="X4181" s="20">
        <v>472654.52581000002</v>
      </c>
      <c r="Y4181" s="20">
        <v>10</v>
      </c>
      <c r="Z4181" s="20">
        <v>47265.452581000005</v>
      </c>
      <c r="AA4181" s="45">
        <f t="shared" si="130"/>
        <v>574754.30000000005</v>
      </c>
      <c r="AB4181" t="b">
        <f t="shared" si="131"/>
        <v>1</v>
      </c>
    </row>
    <row r="4182" spans="1:28" customFormat="1" ht="14.5" x14ac:dyDescent="0.35">
      <c r="A4182" s="19" t="s">
        <v>18160</v>
      </c>
      <c r="B4182" s="19" t="s">
        <v>18161</v>
      </c>
      <c r="C4182" s="19" t="s">
        <v>17118</v>
      </c>
      <c r="D4182" s="19" t="s">
        <v>17873</v>
      </c>
      <c r="E4182" s="41">
        <v>1597780001</v>
      </c>
      <c r="F4182" s="19" t="s">
        <v>1013</v>
      </c>
      <c r="G4182" s="19" t="s">
        <v>7444</v>
      </c>
      <c r="H4182" s="19" t="s">
        <v>7445</v>
      </c>
      <c r="I4182" s="24"/>
      <c r="J4182" s="24"/>
      <c r="K4182" s="19" t="s">
        <v>61</v>
      </c>
      <c r="L4182" s="20">
        <v>15075</v>
      </c>
      <c r="M4182" s="20">
        <v>0</v>
      </c>
      <c r="N4182" s="21">
        <v>580864.53</v>
      </c>
      <c r="O4182" s="21">
        <v>0</v>
      </c>
      <c r="P4182" s="21">
        <v>-67574.399999999994</v>
      </c>
      <c r="Q4182" s="21">
        <v>5763.48</v>
      </c>
      <c r="R4182" s="21">
        <v>0</v>
      </c>
      <c r="S4182" s="21">
        <v>0</v>
      </c>
      <c r="T4182" s="21">
        <v>519053.61</v>
      </c>
      <c r="U4182" s="21">
        <v>-159077.43</v>
      </c>
      <c r="V4182" s="21">
        <v>-11053.75</v>
      </c>
      <c r="W4182" s="20">
        <v>348922.43</v>
      </c>
      <c r="X4182" s="20">
        <v>254999.52867</v>
      </c>
      <c r="Y4182" s="20">
        <v>4</v>
      </c>
      <c r="Z4182" s="20">
        <v>63749.8821675</v>
      </c>
      <c r="AA4182" s="45">
        <f t="shared" si="130"/>
        <v>519053.61</v>
      </c>
      <c r="AB4182" t="b">
        <f t="shared" si="131"/>
        <v>1</v>
      </c>
    </row>
    <row r="4183" spans="1:28" customFormat="1" ht="14.5" x14ac:dyDescent="0.35">
      <c r="A4183" s="19" t="s">
        <v>18160</v>
      </c>
      <c r="B4183" s="19" t="s">
        <v>18161</v>
      </c>
      <c r="C4183" s="19" t="s">
        <v>17098</v>
      </c>
      <c r="D4183" s="19" t="s">
        <v>17863</v>
      </c>
      <c r="E4183" s="41">
        <v>1597860001</v>
      </c>
      <c r="F4183" s="19" t="s">
        <v>930</v>
      </c>
      <c r="G4183" s="19" t="s">
        <v>6736</v>
      </c>
      <c r="H4183" s="19" t="s">
        <v>6737</v>
      </c>
      <c r="I4183" s="24"/>
      <c r="J4183" s="24"/>
      <c r="K4183" s="19" t="s">
        <v>61</v>
      </c>
      <c r="L4183" s="20">
        <v>5488</v>
      </c>
      <c r="M4183" s="20">
        <v>0</v>
      </c>
      <c r="N4183" s="21">
        <v>227643.29</v>
      </c>
      <c r="O4183" s="21">
        <v>0</v>
      </c>
      <c r="P4183" s="21">
        <v>-26848.37</v>
      </c>
      <c r="Q4183" s="21">
        <v>0</v>
      </c>
      <c r="R4183" s="21">
        <v>0</v>
      </c>
      <c r="S4183" s="21">
        <v>11621.29</v>
      </c>
      <c r="T4183" s="21">
        <v>212416.21</v>
      </c>
      <c r="U4183" s="21">
        <v>-102171.1</v>
      </c>
      <c r="V4183" s="21">
        <v>-9562.61</v>
      </c>
      <c r="W4183" s="20">
        <v>100682.5</v>
      </c>
      <c r="X4183" s="20">
        <v>99935.404309999998</v>
      </c>
      <c r="Y4183" s="20">
        <v>7</v>
      </c>
      <c r="Z4183" s="20">
        <v>14276.48633</v>
      </c>
      <c r="AA4183" s="45">
        <f t="shared" si="130"/>
        <v>212416.21000000002</v>
      </c>
      <c r="AB4183" t="b">
        <f t="shared" si="131"/>
        <v>1</v>
      </c>
    </row>
    <row r="4184" spans="1:28" customFormat="1" ht="14.5" x14ac:dyDescent="0.35">
      <c r="A4184" s="19" t="s">
        <v>18150</v>
      </c>
      <c r="B4184" s="19" t="s">
        <v>18151</v>
      </c>
      <c r="C4184" s="19" t="s">
        <v>16700</v>
      </c>
      <c r="D4184" s="19" t="s">
        <v>17573</v>
      </c>
      <c r="E4184" s="41">
        <v>1598080001</v>
      </c>
      <c r="F4184" s="19" t="s">
        <v>3442</v>
      </c>
      <c r="G4184" s="19" t="s">
        <v>13504</v>
      </c>
      <c r="H4184" s="19" t="s">
        <v>13505</v>
      </c>
      <c r="I4184" s="24"/>
      <c r="J4184" s="24"/>
      <c r="K4184" s="19" t="s">
        <v>61</v>
      </c>
      <c r="L4184" s="20">
        <v>5000</v>
      </c>
      <c r="M4184" s="20">
        <v>0</v>
      </c>
      <c r="N4184" s="21">
        <v>150949.59</v>
      </c>
      <c r="O4184" s="21">
        <v>0</v>
      </c>
      <c r="P4184" s="21">
        <v>-53918.57</v>
      </c>
      <c r="Q4184" s="21">
        <v>0</v>
      </c>
      <c r="R4184" s="21">
        <v>0</v>
      </c>
      <c r="S4184" s="21">
        <v>0</v>
      </c>
      <c r="T4184" s="21">
        <v>97031.02</v>
      </c>
      <c r="U4184" s="21">
        <v>-268.39999999999998</v>
      </c>
      <c r="V4184" s="21">
        <v>-16058.94</v>
      </c>
      <c r="W4184" s="20">
        <v>80703.679999999993</v>
      </c>
      <c r="X4184" s="20">
        <v>66266.870009999999</v>
      </c>
      <c r="Y4184" s="20">
        <v>9</v>
      </c>
      <c r="Z4184" s="20">
        <v>7362.9855566666665</v>
      </c>
      <c r="AA4184" s="45">
        <f t="shared" si="130"/>
        <v>97031.01999999999</v>
      </c>
      <c r="AB4184" t="b">
        <f t="shared" si="131"/>
        <v>1</v>
      </c>
    </row>
    <row r="4185" spans="1:28" customFormat="1" ht="14.5" x14ac:dyDescent="0.35">
      <c r="A4185" s="19" t="s">
        <v>18158</v>
      </c>
      <c r="B4185" s="19" t="s">
        <v>18159</v>
      </c>
      <c r="C4185" s="19" t="s">
        <v>16954</v>
      </c>
      <c r="D4185" s="19" t="s">
        <v>17767</v>
      </c>
      <c r="E4185" s="41">
        <v>1598590001</v>
      </c>
      <c r="F4185" s="19" t="s">
        <v>16105</v>
      </c>
      <c r="G4185" s="19" t="s">
        <v>5752</v>
      </c>
      <c r="H4185" s="19" t="s">
        <v>5753</v>
      </c>
      <c r="I4185" s="24"/>
      <c r="J4185" s="24"/>
      <c r="K4185" s="19" t="s">
        <v>61</v>
      </c>
      <c r="L4185" s="20">
        <v>30367</v>
      </c>
      <c r="M4185" s="20">
        <v>0</v>
      </c>
      <c r="N4185" s="21">
        <v>1427769.5</v>
      </c>
      <c r="O4185" s="21">
        <v>0</v>
      </c>
      <c r="P4185" s="21">
        <v>0</v>
      </c>
      <c r="Q4185" s="21">
        <v>0</v>
      </c>
      <c r="R4185" s="21">
        <v>75864.12</v>
      </c>
      <c r="S4185" s="21">
        <v>5421.48</v>
      </c>
      <c r="T4185" s="21">
        <v>1509055.1</v>
      </c>
      <c r="U4185" s="21">
        <v>-510829.78</v>
      </c>
      <c r="V4185" s="21">
        <v>-70507.09</v>
      </c>
      <c r="W4185" s="20">
        <v>927718.23</v>
      </c>
      <c r="X4185" s="20">
        <v>626790.81050000002</v>
      </c>
      <c r="Y4185" s="20">
        <v>9</v>
      </c>
      <c r="Z4185" s="20">
        <v>69643.423388888885</v>
      </c>
      <c r="AA4185" s="45">
        <f t="shared" si="130"/>
        <v>1509055.1</v>
      </c>
      <c r="AB4185" t="b">
        <f t="shared" si="131"/>
        <v>1</v>
      </c>
    </row>
    <row r="4186" spans="1:28" customFormat="1" ht="14.5" x14ac:dyDescent="0.35">
      <c r="A4186" s="19" t="s">
        <v>18152</v>
      </c>
      <c r="B4186" s="19" t="s">
        <v>18153</v>
      </c>
      <c r="C4186" s="19" t="s">
        <v>16710</v>
      </c>
      <c r="D4186" s="19" t="s">
        <v>17586</v>
      </c>
      <c r="E4186" s="41">
        <v>1598670001</v>
      </c>
      <c r="F4186" s="19" t="s">
        <v>16720</v>
      </c>
      <c r="G4186" s="19"/>
      <c r="H4186" s="19"/>
      <c r="I4186" s="24"/>
      <c r="J4186" s="24"/>
      <c r="K4186" s="19" t="s">
        <v>61</v>
      </c>
      <c r="L4186" s="20">
        <v>5871</v>
      </c>
      <c r="M4186" s="20">
        <v>0</v>
      </c>
      <c r="N4186" s="21">
        <v>0</v>
      </c>
      <c r="O4186" s="21">
        <v>0</v>
      </c>
      <c r="P4186" s="21">
        <v>0</v>
      </c>
      <c r="Q4186" s="21">
        <v>0</v>
      </c>
      <c r="R4186" s="21">
        <v>0</v>
      </c>
      <c r="S4186" s="21">
        <v>0</v>
      </c>
      <c r="T4186" s="21">
        <v>0</v>
      </c>
      <c r="U4186" s="21">
        <v>0</v>
      </c>
      <c r="V4186" s="21">
        <v>4301.33</v>
      </c>
      <c r="W4186" s="20">
        <v>4301.33</v>
      </c>
      <c r="X4186" s="20">
        <v>0</v>
      </c>
      <c r="Y4186" s="20">
        <v>0</v>
      </c>
      <c r="Z4186" s="20"/>
      <c r="AA4186" s="45">
        <f t="shared" si="130"/>
        <v>0</v>
      </c>
      <c r="AB4186" t="b">
        <f t="shared" si="131"/>
        <v>1</v>
      </c>
    </row>
    <row r="4187" spans="1:28" customFormat="1" ht="14.5" x14ac:dyDescent="0.35">
      <c r="A4187" s="19" t="s">
        <v>18156</v>
      </c>
      <c r="B4187" s="19" t="s">
        <v>18157</v>
      </c>
      <c r="C4187" s="19" t="s">
        <v>16938</v>
      </c>
      <c r="D4187" s="19" t="s">
        <v>17759</v>
      </c>
      <c r="E4187" s="41">
        <v>1598750001</v>
      </c>
      <c r="F4187" s="19" t="s">
        <v>1820</v>
      </c>
      <c r="G4187" s="19"/>
      <c r="H4187" s="19"/>
      <c r="I4187" s="24"/>
      <c r="J4187" s="24"/>
      <c r="K4187" s="19" t="s">
        <v>61</v>
      </c>
      <c r="L4187" s="20">
        <v>16500</v>
      </c>
      <c r="M4187" s="20">
        <v>0</v>
      </c>
      <c r="N4187" s="21">
        <v>502311.34</v>
      </c>
      <c r="O4187" s="21">
        <v>0</v>
      </c>
      <c r="P4187" s="21">
        <v>-477771.23</v>
      </c>
      <c r="Q4187" s="21">
        <v>2214.4299999999998</v>
      </c>
      <c r="R4187" s="21">
        <v>0</v>
      </c>
      <c r="S4187" s="21">
        <v>0</v>
      </c>
      <c r="T4187" s="21">
        <v>26754.54</v>
      </c>
      <c r="U4187" s="21">
        <v>0</v>
      </c>
      <c r="V4187" s="21">
        <v>-322658.94</v>
      </c>
      <c r="W4187" s="20">
        <v>-295904.40000000002</v>
      </c>
      <c r="X4187" s="20">
        <v>220514.67825999999</v>
      </c>
      <c r="Y4187" s="20">
        <v>0</v>
      </c>
      <c r="Z4187" s="20"/>
      <c r="AA4187" s="45">
        <f t="shared" si="130"/>
        <v>26754.540000000045</v>
      </c>
      <c r="AB4187" t="b">
        <f t="shared" si="131"/>
        <v>1</v>
      </c>
    </row>
    <row r="4188" spans="1:28" customFormat="1" ht="14.5" x14ac:dyDescent="0.35">
      <c r="A4188" s="19" t="s">
        <v>18160</v>
      </c>
      <c r="B4188" s="19" t="s">
        <v>18161</v>
      </c>
      <c r="C4188" s="19" t="s">
        <v>17058</v>
      </c>
      <c r="D4188" s="19" t="s">
        <v>17862</v>
      </c>
      <c r="E4188" s="41">
        <v>1598910001</v>
      </c>
      <c r="F4188" s="19" t="s">
        <v>775</v>
      </c>
      <c r="G4188" s="19" t="s">
        <v>6303</v>
      </c>
      <c r="H4188" s="19" t="s">
        <v>6304</v>
      </c>
      <c r="I4188" s="24"/>
      <c r="J4188" s="24"/>
      <c r="K4188" s="19" t="s">
        <v>61</v>
      </c>
      <c r="L4188" s="20">
        <v>64555</v>
      </c>
      <c r="M4188" s="20">
        <v>0</v>
      </c>
      <c r="N4188" s="21">
        <v>2121665</v>
      </c>
      <c r="O4188" s="21">
        <v>0</v>
      </c>
      <c r="P4188" s="21">
        <v>-599219.43999999994</v>
      </c>
      <c r="Q4188" s="21">
        <v>6746.49</v>
      </c>
      <c r="R4188" s="21">
        <v>0</v>
      </c>
      <c r="S4188" s="21">
        <v>2833.74</v>
      </c>
      <c r="T4188" s="21">
        <v>1532025.79</v>
      </c>
      <c r="U4188" s="21">
        <v>-486604.67</v>
      </c>
      <c r="V4188" s="21">
        <v>-367491.55</v>
      </c>
      <c r="W4188" s="20">
        <v>677929.57</v>
      </c>
      <c r="X4188" s="20">
        <v>931410.93500000006</v>
      </c>
      <c r="Y4188" s="20">
        <v>13</v>
      </c>
      <c r="Z4188" s="20">
        <v>71646.99500000001</v>
      </c>
      <c r="AA4188" s="45">
        <f t="shared" si="130"/>
        <v>1532025.79</v>
      </c>
      <c r="AB4188" t="b">
        <f t="shared" si="131"/>
        <v>1</v>
      </c>
    </row>
    <row r="4189" spans="1:28" customFormat="1" ht="14.5" x14ac:dyDescent="0.35">
      <c r="A4189" s="19" t="s">
        <v>18150</v>
      </c>
      <c r="B4189" s="19" t="s">
        <v>18151</v>
      </c>
      <c r="C4189" s="19" t="s">
        <v>16669</v>
      </c>
      <c r="D4189" s="19" t="s">
        <v>17551</v>
      </c>
      <c r="E4189" s="41">
        <v>1599130001</v>
      </c>
      <c r="F4189" s="19" t="s">
        <v>3544</v>
      </c>
      <c r="G4189" s="19" t="s">
        <v>13798</v>
      </c>
      <c r="H4189" s="19" t="s">
        <v>13799</v>
      </c>
      <c r="I4189" s="24"/>
      <c r="J4189" s="24"/>
      <c r="K4189" s="19" t="s">
        <v>61</v>
      </c>
      <c r="L4189" s="20">
        <v>6529</v>
      </c>
      <c r="M4189" s="20">
        <v>0</v>
      </c>
      <c r="N4189" s="21">
        <v>217176.58</v>
      </c>
      <c r="O4189" s="21">
        <v>-267.26</v>
      </c>
      <c r="P4189" s="21">
        <v>0</v>
      </c>
      <c r="Q4189" s="21">
        <v>0</v>
      </c>
      <c r="R4189" s="21">
        <v>0</v>
      </c>
      <c r="S4189" s="21">
        <v>3042.63</v>
      </c>
      <c r="T4189" s="21">
        <v>219951.95</v>
      </c>
      <c r="U4189" s="21">
        <v>-92659.98</v>
      </c>
      <c r="V4189" s="21">
        <v>-8111.6</v>
      </c>
      <c r="W4189" s="20">
        <v>119180.37</v>
      </c>
      <c r="X4189" s="20">
        <v>95340.518620000003</v>
      </c>
      <c r="Y4189" s="20">
        <v>5</v>
      </c>
      <c r="Z4189" s="20">
        <v>19068.103724000001</v>
      </c>
      <c r="AA4189" s="45">
        <f t="shared" si="130"/>
        <v>219951.94999999998</v>
      </c>
      <c r="AB4189" t="b">
        <f t="shared" si="131"/>
        <v>1</v>
      </c>
    </row>
    <row r="4190" spans="1:28" customFormat="1" ht="14.5" x14ac:dyDescent="0.35">
      <c r="A4190" s="19" t="s">
        <v>18154</v>
      </c>
      <c r="B4190" s="19" t="s">
        <v>18155</v>
      </c>
      <c r="C4190" s="19" t="s">
        <v>16798</v>
      </c>
      <c r="D4190" s="19" t="s">
        <v>17653</v>
      </c>
      <c r="E4190" s="41">
        <v>1599480001</v>
      </c>
      <c r="F4190" s="19" t="s">
        <v>1458</v>
      </c>
      <c r="G4190" s="19" t="s">
        <v>8174</v>
      </c>
      <c r="H4190" s="19" t="s">
        <v>8175</v>
      </c>
      <c r="I4190" s="24"/>
      <c r="J4190" s="24"/>
      <c r="K4190" s="19" t="s">
        <v>61</v>
      </c>
      <c r="L4190" s="20">
        <v>13862</v>
      </c>
      <c r="M4190" s="20">
        <v>0</v>
      </c>
      <c r="N4190" s="21">
        <v>425657.54</v>
      </c>
      <c r="O4190" s="21">
        <v>0</v>
      </c>
      <c r="P4190" s="21">
        <v>0</v>
      </c>
      <c r="Q4190" s="21">
        <v>0</v>
      </c>
      <c r="R4190" s="21">
        <v>0</v>
      </c>
      <c r="S4190" s="21">
        <v>0</v>
      </c>
      <c r="T4190" s="21">
        <v>425657.54</v>
      </c>
      <c r="U4190" s="21">
        <v>-59470.9</v>
      </c>
      <c r="V4190" s="21">
        <v>-3991.41</v>
      </c>
      <c r="W4190" s="20">
        <v>362195.23</v>
      </c>
      <c r="X4190" s="20">
        <v>186863.66005999999</v>
      </c>
      <c r="Y4190" s="20">
        <v>5</v>
      </c>
      <c r="Z4190" s="20">
        <v>37372.732012</v>
      </c>
      <c r="AA4190" s="45">
        <f t="shared" si="130"/>
        <v>425657.54</v>
      </c>
      <c r="AB4190" t="b">
        <f t="shared" si="131"/>
        <v>1</v>
      </c>
    </row>
    <row r="4191" spans="1:28" customFormat="1" ht="14.5" x14ac:dyDescent="0.35">
      <c r="A4191" s="19" t="s">
        <v>18156</v>
      </c>
      <c r="B4191" s="19" t="s">
        <v>18157</v>
      </c>
      <c r="C4191" s="19" t="s">
        <v>16900</v>
      </c>
      <c r="D4191" s="19" t="s">
        <v>17719</v>
      </c>
      <c r="E4191" s="41">
        <v>1600240001</v>
      </c>
      <c r="F4191" s="19" t="s">
        <v>1974</v>
      </c>
      <c r="G4191" s="19" t="s">
        <v>9538</v>
      </c>
      <c r="H4191" s="19" t="s">
        <v>9539</v>
      </c>
      <c r="I4191" s="24"/>
      <c r="J4191" s="24"/>
      <c r="K4191" s="19" t="s">
        <v>61</v>
      </c>
      <c r="L4191" s="20">
        <v>14031</v>
      </c>
      <c r="M4191" s="20">
        <v>0</v>
      </c>
      <c r="N4191" s="21">
        <v>542239.85</v>
      </c>
      <c r="O4191" s="21">
        <v>0</v>
      </c>
      <c r="P4191" s="21">
        <v>0</v>
      </c>
      <c r="Q4191" s="21">
        <v>0</v>
      </c>
      <c r="R4191" s="21">
        <v>0</v>
      </c>
      <c r="S4191" s="21">
        <v>10418.1</v>
      </c>
      <c r="T4191" s="21">
        <v>552657.94999999995</v>
      </c>
      <c r="U4191" s="21">
        <v>-222974.06</v>
      </c>
      <c r="V4191" s="21">
        <v>-10819.98</v>
      </c>
      <c r="W4191" s="20">
        <v>318863.90999999997</v>
      </c>
      <c r="X4191" s="20">
        <v>238043.29415</v>
      </c>
      <c r="Y4191" s="20">
        <v>4</v>
      </c>
      <c r="Z4191" s="20">
        <v>59510.8235375</v>
      </c>
      <c r="AA4191" s="45">
        <f t="shared" si="130"/>
        <v>552657.94999999995</v>
      </c>
      <c r="AB4191" t="b">
        <f t="shared" si="131"/>
        <v>1</v>
      </c>
    </row>
    <row r="4192" spans="1:28" customFormat="1" ht="14.5" x14ac:dyDescent="0.35">
      <c r="A4192" s="19" t="s">
        <v>18158</v>
      </c>
      <c r="B4192" s="19" t="s">
        <v>18159</v>
      </c>
      <c r="C4192" s="19" t="s">
        <v>16982</v>
      </c>
      <c r="D4192" s="19" t="s">
        <v>17802</v>
      </c>
      <c r="E4192" s="41">
        <v>1600590001</v>
      </c>
      <c r="F4192" s="19" t="s">
        <v>124</v>
      </c>
      <c r="G4192" s="19" t="s">
        <v>16268</v>
      </c>
      <c r="H4192" s="19" t="s">
        <v>5209</v>
      </c>
      <c r="I4192" s="24"/>
      <c r="J4192" s="24"/>
      <c r="K4192" s="19" t="s">
        <v>61</v>
      </c>
      <c r="L4192" s="20">
        <v>28580</v>
      </c>
      <c r="M4192" s="20">
        <v>0</v>
      </c>
      <c r="N4192" s="21">
        <v>1230291.17</v>
      </c>
      <c r="O4192" s="21">
        <v>0</v>
      </c>
      <c r="P4192" s="21">
        <v>-346630.28</v>
      </c>
      <c r="Q4192" s="21">
        <v>3300.91</v>
      </c>
      <c r="R4192" s="21">
        <v>31610.12</v>
      </c>
      <c r="S4192" s="21">
        <v>0</v>
      </c>
      <c r="T4192" s="21">
        <v>918571.92</v>
      </c>
      <c r="U4192" s="21">
        <v>-344530.44</v>
      </c>
      <c r="V4192" s="21">
        <v>-28408.23</v>
      </c>
      <c r="W4192" s="20">
        <v>545633.25</v>
      </c>
      <c r="X4192" s="20">
        <v>540097.82363</v>
      </c>
      <c r="Y4192" s="20">
        <v>11</v>
      </c>
      <c r="Z4192" s="20">
        <v>49099.802148181821</v>
      </c>
      <c r="AA4192" s="45">
        <f t="shared" si="130"/>
        <v>918571.91999999993</v>
      </c>
      <c r="AB4192" t="b">
        <f t="shared" si="131"/>
        <v>1</v>
      </c>
    </row>
    <row r="4193" spans="1:28" customFormat="1" ht="14.5" x14ac:dyDescent="0.35">
      <c r="A4193" s="19" t="s">
        <v>18158</v>
      </c>
      <c r="B4193" s="19" t="s">
        <v>18159</v>
      </c>
      <c r="C4193" s="19" t="s">
        <v>16982</v>
      </c>
      <c r="D4193" s="19" t="s">
        <v>17802</v>
      </c>
      <c r="E4193" s="41">
        <v>1600590007</v>
      </c>
      <c r="F4193" s="19" t="s">
        <v>124</v>
      </c>
      <c r="G4193" s="19" t="s">
        <v>5210</v>
      </c>
      <c r="H4193" s="19" t="s">
        <v>4963</v>
      </c>
      <c r="I4193" s="24"/>
      <c r="J4193" s="24"/>
      <c r="K4193" s="19" t="s">
        <v>61</v>
      </c>
      <c r="L4193" s="20">
        <v>20000</v>
      </c>
      <c r="M4193" s="20">
        <v>0</v>
      </c>
      <c r="N4193" s="21">
        <v>598077.61</v>
      </c>
      <c r="O4193" s="21">
        <v>0</v>
      </c>
      <c r="P4193" s="21">
        <v>0</v>
      </c>
      <c r="Q4193" s="21">
        <v>3458.07</v>
      </c>
      <c r="R4193" s="21">
        <v>0</v>
      </c>
      <c r="S4193" s="21">
        <v>0</v>
      </c>
      <c r="T4193" s="21">
        <v>601535.68000000005</v>
      </c>
      <c r="U4193" s="21">
        <v>-234885.72</v>
      </c>
      <c r="V4193" s="21">
        <v>-22088.35</v>
      </c>
      <c r="W4193" s="20">
        <v>344561.61</v>
      </c>
      <c r="X4193" s="20">
        <v>262556.07079000003</v>
      </c>
      <c r="Y4193" s="20">
        <v>6</v>
      </c>
      <c r="Z4193" s="20">
        <v>43759.345131666669</v>
      </c>
      <c r="AA4193" s="45">
        <f t="shared" si="130"/>
        <v>601535.67999999993</v>
      </c>
      <c r="AB4193" t="b">
        <f t="shared" si="131"/>
        <v>1</v>
      </c>
    </row>
    <row r="4194" spans="1:28" customFormat="1" ht="14.5" x14ac:dyDescent="0.35">
      <c r="A4194" s="19" t="s">
        <v>18158</v>
      </c>
      <c r="B4194" s="19" t="s">
        <v>18159</v>
      </c>
      <c r="C4194" s="19" t="s">
        <v>16982</v>
      </c>
      <c r="D4194" s="19" t="s">
        <v>17802</v>
      </c>
      <c r="E4194" s="41">
        <v>1600590008</v>
      </c>
      <c r="F4194" s="19" t="s">
        <v>124</v>
      </c>
      <c r="G4194" s="19" t="s">
        <v>4988</v>
      </c>
      <c r="H4194" s="19" t="s">
        <v>4989</v>
      </c>
      <c r="I4194" s="24"/>
      <c r="J4194" s="24"/>
      <c r="K4194" s="19" t="s">
        <v>61</v>
      </c>
      <c r="L4194" s="20">
        <v>8032</v>
      </c>
      <c r="M4194" s="20">
        <v>0</v>
      </c>
      <c r="N4194" s="21">
        <v>324786.99</v>
      </c>
      <c r="O4194" s="21">
        <v>-165.76</v>
      </c>
      <c r="P4194" s="21">
        <v>0</v>
      </c>
      <c r="Q4194" s="21">
        <v>5134.75</v>
      </c>
      <c r="R4194" s="21">
        <v>0</v>
      </c>
      <c r="S4194" s="21">
        <v>11690.1</v>
      </c>
      <c r="T4194" s="21">
        <v>341446.08</v>
      </c>
      <c r="U4194" s="21">
        <v>-86922.49</v>
      </c>
      <c r="V4194" s="21">
        <v>-8171.56</v>
      </c>
      <c r="W4194" s="20">
        <v>246352.03</v>
      </c>
      <c r="X4194" s="20">
        <v>142581.48861</v>
      </c>
      <c r="Y4194" s="20">
        <v>9</v>
      </c>
      <c r="Z4194" s="20">
        <v>15842.387623333334</v>
      </c>
      <c r="AA4194" s="45">
        <f t="shared" si="130"/>
        <v>341446.07999999996</v>
      </c>
      <c r="AB4194" t="b">
        <f t="shared" si="131"/>
        <v>1</v>
      </c>
    </row>
    <row r="4195" spans="1:28" customFormat="1" ht="14.5" x14ac:dyDescent="0.35">
      <c r="A4195" s="19" t="s">
        <v>18158</v>
      </c>
      <c r="B4195" s="19" t="s">
        <v>18159</v>
      </c>
      <c r="C4195" s="19" t="s">
        <v>17015</v>
      </c>
      <c r="D4195" s="19" t="s">
        <v>17803</v>
      </c>
      <c r="E4195" s="41">
        <v>1600590009</v>
      </c>
      <c r="F4195" s="19" t="s">
        <v>124</v>
      </c>
      <c r="G4195" s="19" t="s">
        <v>6049</v>
      </c>
      <c r="H4195" s="19" t="s">
        <v>6050</v>
      </c>
      <c r="I4195" s="24"/>
      <c r="J4195" s="24"/>
      <c r="K4195" s="19" t="s">
        <v>63</v>
      </c>
      <c r="L4195" s="20">
        <v>0</v>
      </c>
      <c r="M4195" s="20">
        <v>0</v>
      </c>
      <c r="N4195" s="21">
        <v>951906.7</v>
      </c>
      <c r="O4195" s="21">
        <v>0</v>
      </c>
      <c r="P4195" s="21">
        <v>0</v>
      </c>
      <c r="Q4195" s="21">
        <v>0</v>
      </c>
      <c r="R4195" s="21">
        <v>0</v>
      </c>
      <c r="S4195" s="21">
        <v>0</v>
      </c>
      <c r="T4195" s="21">
        <v>951906.7</v>
      </c>
      <c r="U4195" s="21">
        <v>-135998.5</v>
      </c>
      <c r="V4195" s="21">
        <v>-1097.47</v>
      </c>
      <c r="W4195" s="20">
        <v>814810.73</v>
      </c>
      <c r="X4195" s="20">
        <v>417887.04129999998</v>
      </c>
      <c r="Y4195" s="20">
        <v>40</v>
      </c>
      <c r="Z4195" s="20">
        <v>10447.1760325</v>
      </c>
      <c r="AA4195" s="45">
        <f t="shared" si="130"/>
        <v>951906.7</v>
      </c>
      <c r="AB4195" t="b">
        <f t="shared" si="131"/>
        <v>1</v>
      </c>
    </row>
    <row r="4196" spans="1:28" customFormat="1" ht="14.5" x14ac:dyDescent="0.35">
      <c r="A4196" s="19" t="s">
        <v>18158</v>
      </c>
      <c r="B4196" s="19" t="s">
        <v>18159</v>
      </c>
      <c r="C4196" s="19" t="s">
        <v>17015</v>
      </c>
      <c r="D4196" s="19" t="s">
        <v>17803</v>
      </c>
      <c r="E4196" s="41">
        <v>1600590019</v>
      </c>
      <c r="F4196" s="19" t="s">
        <v>124</v>
      </c>
      <c r="G4196" s="19"/>
      <c r="H4196" s="19"/>
      <c r="I4196" s="24"/>
      <c r="J4196" s="24"/>
      <c r="K4196" s="19" t="s">
        <v>63</v>
      </c>
      <c r="L4196" s="20">
        <v>0</v>
      </c>
      <c r="M4196" s="20">
        <v>0</v>
      </c>
      <c r="N4196" s="21">
        <v>641988.67000000004</v>
      </c>
      <c r="O4196" s="21">
        <v>0</v>
      </c>
      <c r="P4196" s="21">
        <v>0</v>
      </c>
      <c r="Q4196" s="21">
        <v>0</v>
      </c>
      <c r="R4196" s="21">
        <v>0</v>
      </c>
      <c r="S4196" s="21">
        <v>0</v>
      </c>
      <c r="T4196" s="21">
        <v>641988.67000000004</v>
      </c>
      <c r="U4196" s="21">
        <v>0</v>
      </c>
      <c r="V4196" s="21">
        <v>-755.21</v>
      </c>
      <c r="W4196" s="20">
        <v>641233.46</v>
      </c>
      <c r="X4196" s="20">
        <v>281833.02613000001</v>
      </c>
      <c r="Y4196" s="20">
        <v>0</v>
      </c>
      <c r="Z4196" s="20"/>
      <c r="AA4196" s="45">
        <f t="shared" si="130"/>
        <v>641988.67000000004</v>
      </c>
      <c r="AB4196" t="b">
        <f t="shared" si="131"/>
        <v>1</v>
      </c>
    </row>
    <row r="4197" spans="1:28" customFormat="1" ht="14.5" x14ac:dyDescent="0.35">
      <c r="A4197" s="19" t="s">
        <v>18158</v>
      </c>
      <c r="B4197" s="19" t="s">
        <v>18159</v>
      </c>
      <c r="C4197" s="19" t="s">
        <v>17015</v>
      </c>
      <c r="D4197" s="19" t="s">
        <v>17803</v>
      </c>
      <c r="E4197" s="41">
        <v>1600750001</v>
      </c>
      <c r="F4197" s="19" t="s">
        <v>125</v>
      </c>
      <c r="G4197" s="19" t="s">
        <v>4543</v>
      </c>
      <c r="H4197" s="19" t="s">
        <v>4544</v>
      </c>
      <c r="I4197" s="24"/>
      <c r="J4197" s="24"/>
      <c r="K4197" s="19" t="s">
        <v>61</v>
      </c>
      <c r="L4197" s="20">
        <v>13875</v>
      </c>
      <c r="M4197" s="20">
        <v>0</v>
      </c>
      <c r="N4197" s="21">
        <v>496272.06</v>
      </c>
      <c r="O4197" s="21">
        <v>0</v>
      </c>
      <c r="P4197" s="21">
        <v>0</v>
      </c>
      <c r="Q4197" s="21">
        <v>540</v>
      </c>
      <c r="R4197" s="21">
        <v>0</v>
      </c>
      <c r="S4197" s="21">
        <v>0</v>
      </c>
      <c r="T4197" s="21">
        <v>496812.06</v>
      </c>
      <c r="U4197" s="21">
        <v>-168416.82</v>
      </c>
      <c r="V4197" s="21">
        <v>-30586</v>
      </c>
      <c r="W4197" s="20">
        <v>297809.24</v>
      </c>
      <c r="X4197" s="20">
        <v>217863.43434000001</v>
      </c>
      <c r="Y4197" s="20">
        <v>3</v>
      </c>
      <c r="Z4197" s="20">
        <v>72621.144780000002</v>
      </c>
      <c r="AA4197" s="45">
        <f t="shared" si="130"/>
        <v>496812.06</v>
      </c>
      <c r="AB4197" t="b">
        <f t="shared" si="131"/>
        <v>1</v>
      </c>
    </row>
    <row r="4198" spans="1:28" customFormat="1" ht="14.5" x14ac:dyDescent="0.35">
      <c r="A4198" s="19" t="s">
        <v>18158</v>
      </c>
      <c r="B4198" s="19" t="s">
        <v>18159</v>
      </c>
      <c r="C4198" s="19" t="s">
        <v>17015</v>
      </c>
      <c r="D4198" s="19" t="s">
        <v>17803</v>
      </c>
      <c r="E4198" s="41">
        <v>1600830001</v>
      </c>
      <c r="F4198" s="19" t="s">
        <v>18479</v>
      </c>
      <c r="G4198" s="19"/>
      <c r="H4198" s="19"/>
      <c r="I4198" s="24"/>
      <c r="J4198" s="24"/>
      <c r="K4198" s="19" t="s">
        <v>61</v>
      </c>
      <c r="L4198" s="20">
        <v>0</v>
      </c>
      <c r="M4198" s="20">
        <v>0</v>
      </c>
      <c r="N4198" s="21">
        <v>0</v>
      </c>
      <c r="O4198" s="21">
        <v>0</v>
      </c>
      <c r="P4198" s="21">
        <v>0</v>
      </c>
      <c r="Q4198" s="21">
        <v>0</v>
      </c>
      <c r="R4198" s="21">
        <v>0</v>
      </c>
      <c r="S4198" s="21">
        <v>0</v>
      </c>
      <c r="T4198" s="21">
        <v>0</v>
      </c>
      <c r="U4198" s="21">
        <v>0</v>
      </c>
      <c r="V4198" s="21">
        <v>680</v>
      </c>
      <c r="W4198" s="20">
        <v>680</v>
      </c>
      <c r="X4198" s="20">
        <v>0</v>
      </c>
      <c r="Y4198" s="20">
        <v>0</v>
      </c>
      <c r="Z4198" s="20"/>
      <c r="AA4198" s="45">
        <f t="shared" si="130"/>
        <v>0</v>
      </c>
      <c r="AB4198" t="b">
        <f t="shared" si="131"/>
        <v>1</v>
      </c>
    </row>
    <row r="4199" spans="1:28" customFormat="1" ht="14.5" x14ac:dyDescent="0.35">
      <c r="A4199" s="19" t="s">
        <v>18148</v>
      </c>
      <c r="B4199" s="19" t="s">
        <v>18149</v>
      </c>
      <c r="C4199" s="19" t="s">
        <v>16524</v>
      </c>
      <c r="D4199" s="19" t="s">
        <v>17475</v>
      </c>
      <c r="E4199" s="41">
        <v>1601130001</v>
      </c>
      <c r="F4199" s="19" t="s">
        <v>16533</v>
      </c>
      <c r="G4199" s="19" t="s">
        <v>12594</v>
      </c>
      <c r="H4199" s="19" t="s">
        <v>12595</v>
      </c>
      <c r="I4199" s="24"/>
      <c r="J4199" s="24"/>
      <c r="K4199" s="19" t="s">
        <v>61</v>
      </c>
      <c r="L4199" s="20">
        <v>11600</v>
      </c>
      <c r="M4199" s="20">
        <v>0</v>
      </c>
      <c r="N4199" s="21">
        <v>352613.21</v>
      </c>
      <c r="O4199" s="21">
        <v>0</v>
      </c>
      <c r="P4199" s="21">
        <v>0</v>
      </c>
      <c r="Q4199" s="21">
        <v>2253.75</v>
      </c>
      <c r="R4199" s="21">
        <v>0</v>
      </c>
      <c r="S4199" s="21">
        <v>0</v>
      </c>
      <c r="T4199" s="21">
        <v>354866.96</v>
      </c>
      <c r="U4199" s="21">
        <v>-77293.5</v>
      </c>
      <c r="V4199" s="21">
        <v>-7557.1</v>
      </c>
      <c r="W4199" s="20">
        <v>270016.36</v>
      </c>
      <c r="X4199" s="20">
        <v>154797.19919000001</v>
      </c>
      <c r="Y4199" s="20">
        <v>7</v>
      </c>
      <c r="Z4199" s="20">
        <v>22113.885598571429</v>
      </c>
      <c r="AA4199" s="45">
        <f t="shared" si="130"/>
        <v>354866.96</v>
      </c>
      <c r="AB4199" t="b">
        <f t="shared" si="131"/>
        <v>1</v>
      </c>
    </row>
    <row r="4200" spans="1:28" customFormat="1" ht="14.5" x14ac:dyDescent="0.35">
      <c r="A4200" s="19" t="s">
        <v>18148</v>
      </c>
      <c r="B4200" s="19" t="s">
        <v>18149</v>
      </c>
      <c r="C4200" s="19" t="s">
        <v>16602</v>
      </c>
      <c r="D4200" s="19" t="s">
        <v>17523</v>
      </c>
      <c r="E4200" s="41">
        <v>1602100001</v>
      </c>
      <c r="F4200" s="19" t="s">
        <v>18165</v>
      </c>
      <c r="G4200" s="19" t="s">
        <v>11961</v>
      </c>
      <c r="H4200" s="19" t="s">
        <v>11962</v>
      </c>
      <c r="I4200" s="24"/>
      <c r="J4200" s="24"/>
      <c r="K4200" s="19" t="s">
        <v>61</v>
      </c>
      <c r="L4200" s="20">
        <v>9436</v>
      </c>
      <c r="M4200" s="20">
        <v>0</v>
      </c>
      <c r="N4200" s="21">
        <v>466189.02</v>
      </c>
      <c r="O4200" s="21">
        <v>0</v>
      </c>
      <c r="P4200" s="21">
        <v>0</v>
      </c>
      <c r="Q4200" s="21">
        <v>0</v>
      </c>
      <c r="R4200" s="21">
        <v>0</v>
      </c>
      <c r="S4200" s="21">
        <v>0</v>
      </c>
      <c r="T4200" s="21">
        <v>466189.02</v>
      </c>
      <c r="U4200" s="21">
        <v>-46721.55</v>
      </c>
      <c r="V4200" s="21">
        <v>-8898.85</v>
      </c>
      <c r="W4200" s="20">
        <v>410568.62</v>
      </c>
      <c r="X4200" s="20">
        <v>204656.97977999999</v>
      </c>
      <c r="Y4200" s="20">
        <v>6</v>
      </c>
      <c r="Z4200" s="20">
        <v>34109.496630000001</v>
      </c>
      <c r="AA4200" s="45">
        <f t="shared" si="130"/>
        <v>466189.02</v>
      </c>
      <c r="AB4200" t="b">
        <f t="shared" si="131"/>
        <v>1</v>
      </c>
    </row>
    <row r="4201" spans="1:28" customFormat="1" ht="14.5" x14ac:dyDescent="0.35">
      <c r="A4201" s="19" t="s">
        <v>18152</v>
      </c>
      <c r="B4201" s="19" t="s">
        <v>18153</v>
      </c>
      <c r="C4201" s="19" t="s">
        <v>16735</v>
      </c>
      <c r="D4201" s="19" t="s">
        <v>17600</v>
      </c>
      <c r="E4201" s="41">
        <v>1602370001</v>
      </c>
      <c r="F4201" s="19" t="s">
        <v>3841</v>
      </c>
      <c r="G4201" s="19" t="s">
        <v>14586</v>
      </c>
      <c r="H4201" s="19" t="s">
        <v>14587</v>
      </c>
      <c r="I4201" s="24"/>
      <c r="J4201" s="24"/>
      <c r="K4201" s="19" t="s">
        <v>61</v>
      </c>
      <c r="L4201" s="20">
        <v>22127</v>
      </c>
      <c r="M4201" s="20">
        <v>0</v>
      </c>
      <c r="N4201" s="21">
        <v>725693.83</v>
      </c>
      <c r="O4201" s="21">
        <v>0</v>
      </c>
      <c r="P4201" s="21">
        <v>-10702.95</v>
      </c>
      <c r="Q4201" s="21">
        <v>0</v>
      </c>
      <c r="R4201" s="21">
        <v>0</v>
      </c>
      <c r="S4201" s="21">
        <v>0</v>
      </c>
      <c r="T4201" s="21">
        <v>714990.88</v>
      </c>
      <c r="U4201" s="21">
        <v>-336977.17</v>
      </c>
      <c r="V4201" s="21">
        <v>-42579.44</v>
      </c>
      <c r="W4201" s="20">
        <v>335434.27</v>
      </c>
      <c r="X4201" s="20">
        <v>318579.59136999998</v>
      </c>
      <c r="Y4201" s="20">
        <v>5</v>
      </c>
      <c r="Z4201" s="20">
        <v>63715.918273999996</v>
      </c>
      <c r="AA4201" s="45">
        <f t="shared" si="130"/>
        <v>714990.88</v>
      </c>
      <c r="AB4201" t="b">
        <f t="shared" si="131"/>
        <v>1</v>
      </c>
    </row>
    <row r="4202" spans="1:28" customFormat="1" ht="14.5" x14ac:dyDescent="0.35">
      <c r="A4202" s="19" t="s">
        <v>18152</v>
      </c>
      <c r="B4202" s="19" t="s">
        <v>18153</v>
      </c>
      <c r="C4202" s="19" t="s">
        <v>16735</v>
      </c>
      <c r="D4202" s="19" t="s">
        <v>17600</v>
      </c>
      <c r="E4202" s="41">
        <v>1602370002</v>
      </c>
      <c r="F4202" s="19" t="s">
        <v>3841</v>
      </c>
      <c r="G4202" s="19" t="s">
        <v>14588</v>
      </c>
      <c r="H4202" s="19" t="s">
        <v>14589</v>
      </c>
      <c r="I4202" s="24"/>
      <c r="J4202" s="24"/>
      <c r="K4202" s="19" t="s">
        <v>61</v>
      </c>
      <c r="L4202" s="20">
        <v>4800</v>
      </c>
      <c r="M4202" s="20">
        <v>0</v>
      </c>
      <c r="N4202" s="21">
        <v>163492.22</v>
      </c>
      <c r="O4202" s="21">
        <v>0</v>
      </c>
      <c r="P4202" s="21">
        <v>-3982.35</v>
      </c>
      <c r="Q4202" s="21">
        <v>0</v>
      </c>
      <c r="R4202" s="21">
        <v>0</v>
      </c>
      <c r="S4202" s="21">
        <v>0</v>
      </c>
      <c r="T4202" s="21">
        <v>159509.87</v>
      </c>
      <c r="U4202" s="21">
        <v>-84788.97</v>
      </c>
      <c r="V4202" s="21">
        <v>-11011.35</v>
      </c>
      <c r="W4202" s="20">
        <v>63709.55</v>
      </c>
      <c r="X4202" s="20">
        <v>71773.084579999995</v>
      </c>
      <c r="Y4202" s="20">
        <v>1</v>
      </c>
      <c r="Z4202" s="20">
        <v>71773.084579999995</v>
      </c>
      <c r="AA4202" s="45">
        <f t="shared" si="130"/>
        <v>159509.87</v>
      </c>
      <c r="AB4202" t="b">
        <f t="shared" si="131"/>
        <v>1</v>
      </c>
    </row>
    <row r="4203" spans="1:28" customFormat="1" ht="14.5" x14ac:dyDescent="0.35">
      <c r="A4203" s="19" t="s">
        <v>18158</v>
      </c>
      <c r="B4203" s="19" t="s">
        <v>18159</v>
      </c>
      <c r="C4203" s="19" t="s">
        <v>16982</v>
      </c>
      <c r="D4203" s="19" t="s">
        <v>17802</v>
      </c>
      <c r="E4203" s="41">
        <v>1602880001</v>
      </c>
      <c r="F4203" s="19" t="s">
        <v>16100</v>
      </c>
      <c r="G4203" s="19" t="s">
        <v>5211</v>
      </c>
      <c r="H4203" s="19" t="s">
        <v>5212</v>
      </c>
      <c r="I4203" s="24"/>
      <c r="J4203" s="24"/>
      <c r="K4203" s="19" t="s">
        <v>61</v>
      </c>
      <c r="L4203" s="20">
        <v>9486</v>
      </c>
      <c r="M4203" s="20">
        <v>0</v>
      </c>
      <c r="N4203" s="21">
        <v>418198.61</v>
      </c>
      <c r="O4203" s="21">
        <v>2880</v>
      </c>
      <c r="P4203" s="21">
        <v>0</v>
      </c>
      <c r="Q4203" s="21">
        <v>4205.87</v>
      </c>
      <c r="R4203" s="21">
        <v>44254</v>
      </c>
      <c r="S4203" s="21">
        <v>8492.1299999999992</v>
      </c>
      <c r="T4203" s="21">
        <v>478030.61</v>
      </c>
      <c r="U4203" s="21">
        <v>-109709.57</v>
      </c>
      <c r="V4203" s="21">
        <v>-21789.9</v>
      </c>
      <c r="W4203" s="20">
        <v>346531.14</v>
      </c>
      <c r="X4203" s="20">
        <v>183589.18979</v>
      </c>
      <c r="Y4203" s="20">
        <v>8</v>
      </c>
      <c r="Z4203" s="20">
        <v>22948.64872375</v>
      </c>
      <c r="AA4203" s="45">
        <f t="shared" si="130"/>
        <v>478030.61</v>
      </c>
      <c r="AB4203" t="b">
        <f t="shared" si="131"/>
        <v>1</v>
      </c>
    </row>
    <row r="4204" spans="1:28" customFormat="1" ht="14.5" x14ac:dyDescent="0.35">
      <c r="A4204" s="19" t="s">
        <v>18160</v>
      </c>
      <c r="B4204" s="19" t="s">
        <v>18161</v>
      </c>
      <c r="C4204" s="19" t="s">
        <v>17058</v>
      </c>
      <c r="D4204" s="19" t="s">
        <v>17862</v>
      </c>
      <c r="E4204" s="41">
        <v>1602960001</v>
      </c>
      <c r="F4204" s="19" t="s">
        <v>776</v>
      </c>
      <c r="G4204" s="19" t="s">
        <v>6305</v>
      </c>
      <c r="H4204" s="19" t="s">
        <v>6306</v>
      </c>
      <c r="I4204" s="24"/>
      <c r="J4204" s="24"/>
      <c r="K4204" s="19" t="s">
        <v>61</v>
      </c>
      <c r="L4204" s="20">
        <v>15332</v>
      </c>
      <c r="M4204" s="20">
        <v>0</v>
      </c>
      <c r="N4204" s="21">
        <v>509669.89</v>
      </c>
      <c r="O4204" s="21">
        <v>0</v>
      </c>
      <c r="P4204" s="21">
        <v>0</v>
      </c>
      <c r="Q4204" s="21">
        <v>0</v>
      </c>
      <c r="R4204" s="21">
        <v>0</v>
      </c>
      <c r="S4204" s="21">
        <v>0</v>
      </c>
      <c r="T4204" s="21">
        <v>509669.89</v>
      </c>
      <c r="U4204" s="21">
        <v>-137769.84</v>
      </c>
      <c r="V4204" s="21">
        <v>-14817.4</v>
      </c>
      <c r="W4204" s="20">
        <v>357082.65</v>
      </c>
      <c r="X4204" s="20">
        <v>223745.08171</v>
      </c>
      <c r="Y4204" s="20">
        <v>1</v>
      </c>
      <c r="Z4204" s="20">
        <v>223745.08171</v>
      </c>
      <c r="AA4204" s="45">
        <f t="shared" si="130"/>
        <v>509669.89</v>
      </c>
      <c r="AB4204" t="b">
        <f t="shared" si="131"/>
        <v>1</v>
      </c>
    </row>
    <row r="4205" spans="1:28" customFormat="1" ht="14.5" x14ac:dyDescent="0.35">
      <c r="A4205" s="19" t="s">
        <v>18152</v>
      </c>
      <c r="B4205" s="19" t="s">
        <v>18153</v>
      </c>
      <c r="C4205" s="19" t="s">
        <v>16755</v>
      </c>
      <c r="D4205" s="19" t="s">
        <v>17617</v>
      </c>
      <c r="E4205" s="41">
        <v>1603260002</v>
      </c>
      <c r="F4205" s="19" t="s">
        <v>4273</v>
      </c>
      <c r="G4205" s="19" t="s">
        <v>15806</v>
      </c>
      <c r="H4205" s="19" t="s">
        <v>15807</v>
      </c>
      <c r="I4205" s="24"/>
      <c r="J4205" s="24"/>
      <c r="K4205" s="19" t="s">
        <v>61</v>
      </c>
      <c r="L4205" s="20">
        <v>6100</v>
      </c>
      <c r="M4205" s="20">
        <v>0</v>
      </c>
      <c r="N4205" s="21">
        <v>186090.15</v>
      </c>
      <c r="O4205" s="21">
        <v>0</v>
      </c>
      <c r="P4205" s="21">
        <v>-35784.94</v>
      </c>
      <c r="Q4205" s="21">
        <v>0</v>
      </c>
      <c r="R4205" s="21">
        <v>76706.86</v>
      </c>
      <c r="S4205" s="21">
        <v>0</v>
      </c>
      <c r="T4205" s="21">
        <v>227012.07</v>
      </c>
      <c r="U4205" s="21">
        <v>-106130.72</v>
      </c>
      <c r="V4205" s="21">
        <v>-18186.07</v>
      </c>
      <c r="W4205" s="20">
        <v>102695.28</v>
      </c>
      <c r="X4205" s="20">
        <v>81693.575849999994</v>
      </c>
      <c r="Y4205" s="20">
        <v>9</v>
      </c>
      <c r="Z4205" s="20">
        <v>9077.0639833333335</v>
      </c>
      <c r="AA4205" s="45">
        <f t="shared" si="130"/>
        <v>227012.07</v>
      </c>
      <c r="AB4205" t="b">
        <f t="shared" si="131"/>
        <v>1</v>
      </c>
    </row>
    <row r="4206" spans="1:28" customFormat="1" ht="14.5" x14ac:dyDescent="0.35">
      <c r="A4206" s="19" t="s">
        <v>18150</v>
      </c>
      <c r="B4206" s="19" t="s">
        <v>18151</v>
      </c>
      <c r="C4206" s="19" t="s">
        <v>16676</v>
      </c>
      <c r="D4206" s="19" t="s">
        <v>17557</v>
      </c>
      <c r="E4206" s="41">
        <v>1603850001</v>
      </c>
      <c r="F4206" s="19" t="s">
        <v>18166</v>
      </c>
      <c r="G4206" s="19" t="s">
        <v>13202</v>
      </c>
      <c r="H4206" s="19" t="s">
        <v>13203</v>
      </c>
      <c r="I4206" s="24"/>
      <c r="J4206" s="24"/>
      <c r="K4206" s="19" t="s">
        <v>61</v>
      </c>
      <c r="L4206" s="20">
        <v>19081</v>
      </c>
      <c r="M4206" s="20">
        <v>0</v>
      </c>
      <c r="N4206" s="21">
        <v>544572.03</v>
      </c>
      <c r="O4206" s="21">
        <v>0</v>
      </c>
      <c r="P4206" s="21">
        <v>-349771.97</v>
      </c>
      <c r="Q4206" s="21">
        <v>7946.54</v>
      </c>
      <c r="R4206" s="21">
        <v>0</v>
      </c>
      <c r="S4206" s="21">
        <v>0</v>
      </c>
      <c r="T4206" s="21">
        <v>202746.6</v>
      </c>
      <c r="U4206" s="21">
        <v>-79149.7</v>
      </c>
      <c r="V4206" s="21">
        <v>41292.01</v>
      </c>
      <c r="W4206" s="20">
        <v>164888.91</v>
      </c>
      <c r="X4206" s="20">
        <v>239067.12117</v>
      </c>
      <c r="Y4206" s="20">
        <v>5</v>
      </c>
      <c r="Z4206" s="20">
        <v>47813.424233999998</v>
      </c>
      <c r="AA4206" s="45">
        <f t="shared" si="130"/>
        <v>202746.60000000006</v>
      </c>
      <c r="AB4206" t="b">
        <f t="shared" si="131"/>
        <v>1</v>
      </c>
    </row>
    <row r="4207" spans="1:28" customFormat="1" ht="14.5" x14ac:dyDescent="0.35">
      <c r="A4207" s="19" t="s">
        <v>18148</v>
      </c>
      <c r="B4207" s="19" t="s">
        <v>18149</v>
      </c>
      <c r="C4207" s="19" t="s">
        <v>16602</v>
      </c>
      <c r="D4207" s="19" t="s">
        <v>17523</v>
      </c>
      <c r="E4207" s="41">
        <v>1604230001</v>
      </c>
      <c r="F4207" s="19" t="s">
        <v>17527</v>
      </c>
      <c r="G4207" s="19" t="s">
        <v>11963</v>
      </c>
      <c r="H4207" s="19" t="s">
        <v>11964</v>
      </c>
      <c r="I4207" s="24"/>
      <c r="J4207" s="24"/>
      <c r="K4207" s="19" t="s">
        <v>61</v>
      </c>
      <c r="L4207" s="20">
        <v>8779</v>
      </c>
      <c r="M4207" s="20">
        <v>0</v>
      </c>
      <c r="N4207" s="21">
        <v>297156.93</v>
      </c>
      <c r="O4207" s="21">
        <v>-349.37</v>
      </c>
      <c r="P4207" s="21">
        <v>0</v>
      </c>
      <c r="Q4207" s="21">
        <v>0</v>
      </c>
      <c r="R4207" s="21">
        <v>0</v>
      </c>
      <c r="S4207" s="21">
        <v>0</v>
      </c>
      <c r="T4207" s="21">
        <v>296807.56</v>
      </c>
      <c r="U4207" s="21">
        <v>-35977.4</v>
      </c>
      <c r="V4207" s="21">
        <v>-22075.89</v>
      </c>
      <c r="W4207" s="20">
        <v>238754.27</v>
      </c>
      <c r="X4207" s="20">
        <v>130451.89227</v>
      </c>
      <c r="Y4207" s="20">
        <v>3</v>
      </c>
      <c r="Z4207" s="20">
        <v>43483.964090000001</v>
      </c>
      <c r="AA4207" s="45">
        <f t="shared" si="130"/>
        <v>296807.56</v>
      </c>
      <c r="AB4207" t="b">
        <f t="shared" si="131"/>
        <v>1</v>
      </c>
    </row>
    <row r="4208" spans="1:28" customFormat="1" ht="14.5" x14ac:dyDescent="0.35">
      <c r="A4208" s="19" t="s">
        <v>18150</v>
      </c>
      <c r="B4208" s="19" t="s">
        <v>18151</v>
      </c>
      <c r="C4208" s="19" t="s">
        <v>16676</v>
      </c>
      <c r="D4208" s="19" t="s">
        <v>17557</v>
      </c>
      <c r="E4208" s="41">
        <v>1604310001</v>
      </c>
      <c r="F4208" s="19" t="s">
        <v>3323</v>
      </c>
      <c r="G4208" s="19" t="s">
        <v>13204</v>
      </c>
      <c r="H4208" s="19" t="s">
        <v>13205</v>
      </c>
      <c r="I4208" s="24"/>
      <c r="J4208" s="24"/>
      <c r="K4208" s="19" t="s">
        <v>61</v>
      </c>
      <c r="L4208" s="20">
        <v>2000</v>
      </c>
      <c r="M4208" s="20">
        <v>0</v>
      </c>
      <c r="N4208" s="21">
        <v>55903.98</v>
      </c>
      <c r="O4208" s="21">
        <v>0</v>
      </c>
      <c r="P4208" s="21">
        <v>0</v>
      </c>
      <c r="Q4208" s="21">
        <v>0</v>
      </c>
      <c r="R4208" s="21">
        <v>0</v>
      </c>
      <c r="S4208" s="21">
        <v>0</v>
      </c>
      <c r="T4208" s="21">
        <v>55903.98</v>
      </c>
      <c r="U4208" s="21">
        <v>-13770.9</v>
      </c>
      <c r="V4208" s="21">
        <v>-1354.12</v>
      </c>
      <c r="W4208" s="20">
        <v>40778.959999999999</v>
      </c>
      <c r="X4208" s="20">
        <v>24541.84722</v>
      </c>
      <c r="Y4208" s="20">
        <v>6</v>
      </c>
      <c r="Z4208" s="20">
        <v>4090.3078700000001</v>
      </c>
      <c r="AA4208" s="45">
        <f t="shared" si="130"/>
        <v>55903.98</v>
      </c>
      <c r="AB4208" t="b">
        <f t="shared" si="131"/>
        <v>1</v>
      </c>
    </row>
    <row r="4209" spans="1:28" customFormat="1" ht="14.5" x14ac:dyDescent="0.35">
      <c r="A4209" s="19" t="s">
        <v>18152</v>
      </c>
      <c r="B4209" s="19" t="s">
        <v>18153</v>
      </c>
      <c r="C4209" s="19" t="s">
        <v>16735</v>
      </c>
      <c r="D4209" s="19" t="s">
        <v>17600</v>
      </c>
      <c r="E4209" s="41">
        <v>1604820001</v>
      </c>
      <c r="F4209" s="19" t="s">
        <v>17606</v>
      </c>
      <c r="G4209" s="19" t="s">
        <v>14590</v>
      </c>
      <c r="H4209" s="19" t="s">
        <v>14591</v>
      </c>
      <c r="I4209" s="24"/>
      <c r="J4209" s="24"/>
      <c r="K4209" s="19" t="s">
        <v>61</v>
      </c>
      <c r="L4209" s="20">
        <v>6187</v>
      </c>
      <c r="M4209" s="20">
        <v>0</v>
      </c>
      <c r="N4209" s="21">
        <v>172610.46</v>
      </c>
      <c r="O4209" s="21">
        <v>0</v>
      </c>
      <c r="P4209" s="21">
        <v>-122751.95</v>
      </c>
      <c r="Q4209" s="21">
        <v>0</v>
      </c>
      <c r="R4209" s="21">
        <v>0</v>
      </c>
      <c r="S4209" s="21">
        <v>0</v>
      </c>
      <c r="T4209" s="21">
        <v>49858.51</v>
      </c>
      <c r="U4209" s="21">
        <v>-48584.800000000003</v>
      </c>
      <c r="V4209" s="21">
        <v>-3633.63</v>
      </c>
      <c r="W4209" s="20">
        <v>-2359.92</v>
      </c>
      <c r="X4209" s="20">
        <v>75775.991940000007</v>
      </c>
      <c r="Y4209" s="20">
        <v>3</v>
      </c>
      <c r="Z4209" s="20">
        <v>25258.663980000001</v>
      </c>
      <c r="AA4209" s="45">
        <f t="shared" si="130"/>
        <v>49858.509999999995</v>
      </c>
      <c r="AB4209" t="b">
        <f t="shared" si="131"/>
        <v>1</v>
      </c>
    </row>
    <row r="4210" spans="1:28" customFormat="1" ht="14.5" x14ac:dyDescent="0.35">
      <c r="A4210" s="19" t="s">
        <v>18154</v>
      </c>
      <c r="B4210" s="19" t="s">
        <v>18155</v>
      </c>
      <c r="C4210" s="19" t="s">
        <v>16869</v>
      </c>
      <c r="D4210" s="19" t="s">
        <v>17894</v>
      </c>
      <c r="E4210" s="41">
        <v>1604900001</v>
      </c>
      <c r="F4210" s="19" t="s">
        <v>1682</v>
      </c>
      <c r="G4210" s="19" t="s">
        <v>8791</v>
      </c>
      <c r="H4210" s="19" t="s">
        <v>8792</v>
      </c>
      <c r="I4210" s="24"/>
      <c r="J4210" s="24"/>
      <c r="K4210" s="19" t="s">
        <v>61</v>
      </c>
      <c r="L4210" s="20">
        <v>16786</v>
      </c>
      <c r="M4210" s="20">
        <v>0</v>
      </c>
      <c r="N4210" s="21">
        <v>535079.43000000005</v>
      </c>
      <c r="O4210" s="21">
        <v>0</v>
      </c>
      <c r="P4210" s="21">
        <v>-90793.38</v>
      </c>
      <c r="Q4210" s="21">
        <v>0</v>
      </c>
      <c r="R4210" s="21">
        <v>75864.12</v>
      </c>
      <c r="S4210" s="21">
        <v>0</v>
      </c>
      <c r="T4210" s="21">
        <v>520150.17</v>
      </c>
      <c r="U4210" s="21">
        <v>-244718.71</v>
      </c>
      <c r="V4210" s="21">
        <v>-16364.77</v>
      </c>
      <c r="W4210" s="20">
        <v>259066.69</v>
      </c>
      <c r="X4210" s="20">
        <v>234899.86976999999</v>
      </c>
      <c r="Y4210" s="20">
        <v>4</v>
      </c>
      <c r="Z4210" s="20">
        <v>58724.967442499998</v>
      </c>
      <c r="AA4210" s="45">
        <f t="shared" si="130"/>
        <v>520150.17000000004</v>
      </c>
      <c r="AB4210" t="b">
        <f t="shared" si="131"/>
        <v>1</v>
      </c>
    </row>
    <row r="4211" spans="1:28" customFormat="1" ht="14.5" x14ac:dyDescent="0.35">
      <c r="A4211" s="19" t="s">
        <v>18150</v>
      </c>
      <c r="B4211" s="19" t="s">
        <v>18151</v>
      </c>
      <c r="C4211" s="19" t="s">
        <v>16669</v>
      </c>
      <c r="D4211" s="19" t="s">
        <v>17551</v>
      </c>
      <c r="E4211" s="41">
        <v>1605550001</v>
      </c>
      <c r="F4211" s="19" t="s">
        <v>3545</v>
      </c>
      <c r="G4211" s="19" t="s">
        <v>13800</v>
      </c>
      <c r="H4211" s="19" t="s">
        <v>13801</v>
      </c>
      <c r="I4211" s="24"/>
      <c r="J4211" s="24"/>
      <c r="K4211" s="19" t="s">
        <v>61</v>
      </c>
      <c r="L4211" s="20">
        <v>13361</v>
      </c>
      <c r="M4211" s="20">
        <v>0</v>
      </c>
      <c r="N4211" s="21">
        <v>421594.49</v>
      </c>
      <c r="O4211" s="21">
        <v>0</v>
      </c>
      <c r="P4211" s="21">
        <v>0</v>
      </c>
      <c r="Q4211" s="21">
        <v>0</v>
      </c>
      <c r="R4211" s="21">
        <v>44254</v>
      </c>
      <c r="S4211" s="21">
        <v>0</v>
      </c>
      <c r="T4211" s="21">
        <v>465848.49</v>
      </c>
      <c r="U4211" s="21">
        <v>-135171.76</v>
      </c>
      <c r="V4211" s="21">
        <v>-12634.98</v>
      </c>
      <c r="W4211" s="20">
        <v>318041.75</v>
      </c>
      <c r="X4211" s="20">
        <v>185079.98110999999</v>
      </c>
      <c r="Y4211" s="20">
        <v>8</v>
      </c>
      <c r="Z4211" s="20">
        <v>23134.997638749999</v>
      </c>
      <c r="AA4211" s="45">
        <f t="shared" si="130"/>
        <v>465848.49</v>
      </c>
      <c r="AB4211" t="b">
        <f t="shared" si="131"/>
        <v>1</v>
      </c>
    </row>
    <row r="4212" spans="1:28" customFormat="1" ht="14.5" x14ac:dyDescent="0.35">
      <c r="A4212" s="19" t="s">
        <v>18150</v>
      </c>
      <c r="B4212" s="19" t="s">
        <v>18151</v>
      </c>
      <c r="C4212" s="19" t="s">
        <v>16669</v>
      </c>
      <c r="D4212" s="19" t="s">
        <v>17551</v>
      </c>
      <c r="E4212" s="41">
        <v>1605550002</v>
      </c>
      <c r="F4212" s="19" t="s">
        <v>3545</v>
      </c>
      <c r="G4212" s="19" t="s">
        <v>13800</v>
      </c>
      <c r="H4212" s="19" t="s">
        <v>13801</v>
      </c>
      <c r="I4212" s="24"/>
      <c r="J4212" s="24"/>
      <c r="K4212" s="19" t="s">
        <v>61</v>
      </c>
      <c r="L4212" s="20">
        <v>7561</v>
      </c>
      <c r="M4212" s="20">
        <v>0</v>
      </c>
      <c r="N4212" s="21">
        <v>246701.25</v>
      </c>
      <c r="O4212" s="21">
        <v>0</v>
      </c>
      <c r="P4212" s="21">
        <v>0</v>
      </c>
      <c r="Q4212" s="21">
        <v>0</v>
      </c>
      <c r="R4212" s="21">
        <v>0</v>
      </c>
      <c r="S4212" s="21">
        <v>0</v>
      </c>
      <c r="T4212" s="21">
        <v>246701.25</v>
      </c>
      <c r="U4212" s="21">
        <v>-94365.33</v>
      </c>
      <c r="V4212" s="21">
        <v>-12413.27</v>
      </c>
      <c r="W4212" s="20">
        <v>139922.65</v>
      </c>
      <c r="X4212" s="20">
        <v>108301.84875</v>
      </c>
      <c r="Y4212" s="20">
        <v>5</v>
      </c>
      <c r="Z4212" s="20">
        <v>21660.369750000002</v>
      </c>
      <c r="AA4212" s="45">
        <f t="shared" si="130"/>
        <v>246701.25</v>
      </c>
      <c r="AB4212" t="b">
        <f t="shared" si="131"/>
        <v>1</v>
      </c>
    </row>
    <row r="4213" spans="1:28" customFormat="1" ht="14.5" x14ac:dyDescent="0.35">
      <c r="A4213" s="19" t="s">
        <v>18150</v>
      </c>
      <c r="B4213" s="19" t="s">
        <v>18151</v>
      </c>
      <c r="C4213" s="19" t="s">
        <v>16669</v>
      </c>
      <c r="D4213" s="19" t="s">
        <v>17551</v>
      </c>
      <c r="E4213" s="41">
        <v>1605550003</v>
      </c>
      <c r="F4213" s="19" t="s">
        <v>3545</v>
      </c>
      <c r="G4213" s="19" t="s">
        <v>13800</v>
      </c>
      <c r="H4213" s="19" t="s">
        <v>13801</v>
      </c>
      <c r="I4213" s="24"/>
      <c r="J4213" s="24"/>
      <c r="K4213" s="19" t="s">
        <v>61</v>
      </c>
      <c r="L4213" s="20">
        <v>230</v>
      </c>
      <c r="M4213" s="20">
        <v>0</v>
      </c>
      <c r="N4213" s="21">
        <v>37309.599999999999</v>
      </c>
      <c r="O4213" s="21">
        <v>0</v>
      </c>
      <c r="P4213" s="21">
        <v>0</v>
      </c>
      <c r="Q4213" s="21">
        <v>0</v>
      </c>
      <c r="R4213" s="21">
        <v>0</v>
      </c>
      <c r="S4213" s="21">
        <v>0</v>
      </c>
      <c r="T4213" s="21">
        <v>37309.599999999999</v>
      </c>
      <c r="U4213" s="21">
        <v>-5270.8</v>
      </c>
      <c r="V4213" s="21">
        <v>-985.63</v>
      </c>
      <c r="W4213" s="20">
        <v>31053.17</v>
      </c>
      <c r="X4213" s="20">
        <v>16378.9144</v>
      </c>
      <c r="Y4213" s="20">
        <v>5</v>
      </c>
      <c r="Z4213" s="20">
        <v>3275.7828799999997</v>
      </c>
      <c r="AA4213" s="45">
        <f t="shared" si="130"/>
        <v>37309.599999999999</v>
      </c>
      <c r="AB4213" t="b">
        <f t="shared" si="131"/>
        <v>1</v>
      </c>
    </row>
    <row r="4214" spans="1:28" customFormat="1" ht="14.5" x14ac:dyDescent="0.35">
      <c r="A4214" s="19" t="s">
        <v>18154</v>
      </c>
      <c r="B4214" s="19" t="s">
        <v>18155</v>
      </c>
      <c r="C4214" s="19" t="s">
        <v>16815</v>
      </c>
      <c r="D4214" s="19" t="s">
        <v>17666</v>
      </c>
      <c r="E4214" s="41">
        <v>1606360001</v>
      </c>
      <c r="F4214" s="19" t="s">
        <v>1683</v>
      </c>
      <c r="G4214" s="19" t="s">
        <v>8793</v>
      </c>
      <c r="H4214" s="19" t="s">
        <v>8794</v>
      </c>
      <c r="I4214" s="24"/>
      <c r="J4214" s="24"/>
      <c r="K4214" s="19" t="s">
        <v>61</v>
      </c>
      <c r="L4214" s="20">
        <v>9028</v>
      </c>
      <c r="M4214" s="20">
        <v>0</v>
      </c>
      <c r="N4214" s="21">
        <v>305878.51</v>
      </c>
      <c r="O4214" s="21">
        <v>0</v>
      </c>
      <c r="P4214" s="21">
        <v>-109593.88</v>
      </c>
      <c r="Q4214" s="21">
        <v>0</v>
      </c>
      <c r="R4214" s="21">
        <v>0</v>
      </c>
      <c r="S4214" s="21">
        <v>0</v>
      </c>
      <c r="T4214" s="21">
        <v>196284.63</v>
      </c>
      <c r="U4214" s="21">
        <v>-106357.59</v>
      </c>
      <c r="V4214" s="21">
        <v>-14563</v>
      </c>
      <c r="W4214" s="20">
        <v>75364.039999999994</v>
      </c>
      <c r="X4214" s="20">
        <v>134280.66589</v>
      </c>
      <c r="Y4214" s="20">
        <v>3</v>
      </c>
      <c r="Z4214" s="20">
        <v>44760.221963333337</v>
      </c>
      <c r="AA4214" s="45">
        <f t="shared" si="130"/>
        <v>196284.63</v>
      </c>
      <c r="AB4214" t="b">
        <f t="shared" si="131"/>
        <v>1</v>
      </c>
    </row>
    <row r="4215" spans="1:28" customFormat="1" ht="14.5" x14ac:dyDescent="0.35">
      <c r="A4215" s="19" t="s">
        <v>18154</v>
      </c>
      <c r="B4215" s="19" t="s">
        <v>18155</v>
      </c>
      <c r="C4215" s="19" t="s">
        <v>16860</v>
      </c>
      <c r="D4215" s="19" t="s">
        <v>17697</v>
      </c>
      <c r="E4215" s="41">
        <v>1606440001</v>
      </c>
      <c r="F4215" s="19" t="s">
        <v>16861</v>
      </c>
      <c r="G4215" s="19" t="s">
        <v>10000</v>
      </c>
      <c r="H4215" s="19" t="s">
        <v>10001</v>
      </c>
      <c r="I4215" s="24"/>
      <c r="J4215" s="24"/>
      <c r="K4215" s="19" t="s">
        <v>61</v>
      </c>
      <c r="L4215" s="20">
        <v>30486</v>
      </c>
      <c r="M4215" s="20">
        <v>0</v>
      </c>
      <c r="N4215" s="21">
        <v>1173654.28</v>
      </c>
      <c r="O4215" s="21">
        <v>0</v>
      </c>
      <c r="P4215" s="21">
        <v>0</v>
      </c>
      <c r="Q4215" s="21">
        <v>0</v>
      </c>
      <c r="R4215" s="21">
        <v>0</v>
      </c>
      <c r="S4215" s="21">
        <v>0</v>
      </c>
      <c r="T4215" s="21">
        <v>1173654.28</v>
      </c>
      <c r="U4215" s="21">
        <v>-421395.63</v>
      </c>
      <c r="V4215" s="21">
        <v>-41924.639999999999</v>
      </c>
      <c r="W4215" s="20">
        <v>710334.01</v>
      </c>
      <c r="X4215" s="20">
        <v>515234.22892000002</v>
      </c>
      <c r="Y4215" s="20">
        <v>6</v>
      </c>
      <c r="Z4215" s="20">
        <v>85872.371486666671</v>
      </c>
      <c r="AA4215" s="45">
        <f t="shared" si="130"/>
        <v>1173654.28</v>
      </c>
      <c r="AB4215" t="b">
        <f t="shared" si="131"/>
        <v>1</v>
      </c>
    </row>
    <row r="4216" spans="1:28" customFormat="1" ht="14.5" x14ac:dyDescent="0.35">
      <c r="A4216" s="19" t="s">
        <v>18154</v>
      </c>
      <c r="B4216" s="19" t="s">
        <v>18155</v>
      </c>
      <c r="C4216" s="19" t="s">
        <v>16832</v>
      </c>
      <c r="D4216" s="19" t="s">
        <v>17677</v>
      </c>
      <c r="E4216" s="41">
        <v>1606520001</v>
      </c>
      <c r="F4216" s="19" t="s">
        <v>2361</v>
      </c>
      <c r="G4216" s="19" t="s">
        <v>10552</v>
      </c>
      <c r="H4216" s="19" t="s">
        <v>10553</v>
      </c>
      <c r="I4216" s="24"/>
      <c r="J4216" s="24"/>
      <c r="K4216" s="19" t="s">
        <v>61</v>
      </c>
      <c r="L4216" s="20">
        <v>21417</v>
      </c>
      <c r="M4216" s="20">
        <v>0</v>
      </c>
      <c r="N4216" s="21">
        <v>671095.76</v>
      </c>
      <c r="O4216" s="21">
        <v>-8138.94</v>
      </c>
      <c r="P4216" s="21">
        <v>0</v>
      </c>
      <c r="Q4216" s="21">
        <v>0</v>
      </c>
      <c r="R4216" s="21">
        <v>44254</v>
      </c>
      <c r="S4216" s="21">
        <v>0</v>
      </c>
      <c r="T4216" s="21">
        <v>707210.82</v>
      </c>
      <c r="U4216" s="21">
        <v>-207366.41</v>
      </c>
      <c r="V4216" s="21">
        <v>-33216.47</v>
      </c>
      <c r="W4216" s="20">
        <v>466627.94</v>
      </c>
      <c r="X4216" s="20">
        <v>294611.03863999998</v>
      </c>
      <c r="Y4216" s="20">
        <v>10</v>
      </c>
      <c r="Z4216" s="20">
        <v>29461.103863999997</v>
      </c>
      <c r="AA4216" s="45">
        <f t="shared" si="130"/>
        <v>707210.82000000007</v>
      </c>
      <c r="AB4216" t="b">
        <f t="shared" si="131"/>
        <v>1</v>
      </c>
    </row>
    <row r="4217" spans="1:28" customFormat="1" ht="14.5" x14ac:dyDescent="0.35">
      <c r="A4217" s="19" t="s">
        <v>18158</v>
      </c>
      <c r="B4217" s="19" t="s">
        <v>18159</v>
      </c>
      <c r="C4217" s="19" t="s">
        <v>16982</v>
      </c>
      <c r="D4217" s="19" t="s">
        <v>17802</v>
      </c>
      <c r="E4217" s="41">
        <v>1607170001</v>
      </c>
      <c r="F4217" s="19" t="s">
        <v>291</v>
      </c>
      <c r="G4217" s="19" t="s">
        <v>4976</v>
      </c>
      <c r="H4217" s="19" t="s">
        <v>4977</v>
      </c>
      <c r="I4217" s="24"/>
      <c r="J4217" s="24"/>
      <c r="K4217" s="19" t="s">
        <v>61</v>
      </c>
      <c r="L4217" s="20">
        <v>11850</v>
      </c>
      <c r="M4217" s="20">
        <v>0</v>
      </c>
      <c r="N4217" s="21">
        <v>554696.64</v>
      </c>
      <c r="O4217" s="21">
        <v>0</v>
      </c>
      <c r="P4217" s="21">
        <v>0</v>
      </c>
      <c r="Q4217" s="21">
        <v>59443.199999999997</v>
      </c>
      <c r="R4217" s="21">
        <v>0</v>
      </c>
      <c r="S4217" s="21">
        <v>0</v>
      </c>
      <c r="T4217" s="21">
        <v>614139.84</v>
      </c>
      <c r="U4217" s="21">
        <v>-64290.6</v>
      </c>
      <c r="V4217" s="21">
        <v>-554.67999999999995</v>
      </c>
      <c r="W4217" s="20">
        <v>549294.56000000006</v>
      </c>
      <c r="X4217" s="20">
        <v>243511.82496</v>
      </c>
      <c r="Y4217" s="20">
        <v>2</v>
      </c>
      <c r="Z4217" s="20">
        <v>121755.91248</v>
      </c>
      <c r="AA4217" s="45">
        <f t="shared" si="130"/>
        <v>614139.84</v>
      </c>
      <c r="AB4217" t="b">
        <f t="shared" si="131"/>
        <v>1</v>
      </c>
    </row>
    <row r="4218" spans="1:28" customFormat="1" ht="14.5" x14ac:dyDescent="0.35">
      <c r="A4218" s="19" t="s">
        <v>18156</v>
      </c>
      <c r="B4218" s="19" t="s">
        <v>18157</v>
      </c>
      <c r="C4218" s="19" t="s">
        <v>16907</v>
      </c>
      <c r="D4218" s="19" t="s">
        <v>17734</v>
      </c>
      <c r="E4218" s="41">
        <v>1607920001</v>
      </c>
      <c r="F4218" s="19" t="s">
        <v>2152</v>
      </c>
      <c r="G4218" s="19" t="s">
        <v>10002</v>
      </c>
      <c r="H4218" s="19" t="s">
        <v>10003</v>
      </c>
      <c r="I4218" s="24"/>
      <c r="J4218" s="24"/>
      <c r="K4218" s="19" t="s">
        <v>61</v>
      </c>
      <c r="L4218" s="20">
        <v>6000</v>
      </c>
      <c r="M4218" s="20">
        <v>0</v>
      </c>
      <c r="N4218" s="21">
        <v>173464.5</v>
      </c>
      <c r="O4218" s="21">
        <v>0</v>
      </c>
      <c r="P4218" s="21">
        <v>0</v>
      </c>
      <c r="Q4218" s="21">
        <v>0</v>
      </c>
      <c r="R4218" s="21">
        <v>0</v>
      </c>
      <c r="S4218" s="21">
        <v>0</v>
      </c>
      <c r="T4218" s="21">
        <v>173464.5</v>
      </c>
      <c r="U4218" s="21">
        <v>-20781.29</v>
      </c>
      <c r="V4218" s="21">
        <v>-5313.42</v>
      </c>
      <c r="W4218" s="20">
        <v>147369.79</v>
      </c>
      <c r="X4218" s="20">
        <v>76150.915500000003</v>
      </c>
      <c r="Y4218" s="20">
        <v>8</v>
      </c>
      <c r="Z4218" s="20">
        <v>9518.8644375000003</v>
      </c>
      <c r="AA4218" s="45">
        <f t="shared" si="130"/>
        <v>173464.5</v>
      </c>
      <c r="AB4218" t="b">
        <f t="shared" si="131"/>
        <v>1</v>
      </c>
    </row>
    <row r="4219" spans="1:28" customFormat="1" ht="14.5" x14ac:dyDescent="0.35">
      <c r="A4219" s="19" t="s">
        <v>18158</v>
      </c>
      <c r="B4219" s="19" t="s">
        <v>18159</v>
      </c>
      <c r="C4219" s="19" t="s">
        <v>17015</v>
      </c>
      <c r="D4219" s="19" t="s">
        <v>17803</v>
      </c>
      <c r="E4219" s="41">
        <v>1608490001</v>
      </c>
      <c r="F4219" s="19" t="s">
        <v>126</v>
      </c>
      <c r="G4219" s="19" t="s">
        <v>4545</v>
      </c>
      <c r="H4219" s="19" t="s">
        <v>4546</v>
      </c>
      <c r="I4219" s="24"/>
      <c r="J4219" s="24"/>
      <c r="K4219" s="19" t="s">
        <v>61</v>
      </c>
      <c r="L4219" s="20">
        <v>17000</v>
      </c>
      <c r="M4219" s="20">
        <v>0</v>
      </c>
      <c r="N4219" s="21">
        <v>496197.18</v>
      </c>
      <c r="O4219" s="21">
        <v>0</v>
      </c>
      <c r="P4219" s="21">
        <v>0</v>
      </c>
      <c r="Q4219" s="21">
        <v>0</v>
      </c>
      <c r="R4219" s="21">
        <v>0</v>
      </c>
      <c r="S4219" s="21">
        <v>0</v>
      </c>
      <c r="T4219" s="21">
        <v>496197.18</v>
      </c>
      <c r="U4219" s="21">
        <v>-129593.63</v>
      </c>
      <c r="V4219" s="21">
        <v>-19008.439999999999</v>
      </c>
      <c r="W4219" s="20">
        <v>347595.11</v>
      </c>
      <c r="X4219" s="20">
        <v>217830.56202000001</v>
      </c>
      <c r="Y4219" s="20">
        <v>4</v>
      </c>
      <c r="Z4219" s="20">
        <v>54457.640505000003</v>
      </c>
      <c r="AA4219" s="45">
        <f t="shared" si="130"/>
        <v>496197.18</v>
      </c>
      <c r="AB4219" t="b">
        <f t="shared" si="131"/>
        <v>1</v>
      </c>
    </row>
    <row r="4220" spans="1:28" customFormat="1" ht="14.5" x14ac:dyDescent="0.35">
      <c r="A4220" s="19" t="s">
        <v>18154</v>
      </c>
      <c r="B4220" s="19" t="s">
        <v>18155</v>
      </c>
      <c r="C4220" s="19" t="s">
        <v>16798</v>
      </c>
      <c r="D4220" s="19" t="s">
        <v>17653</v>
      </c>
      <c r="E4220" s="41">
        <v>1608570001</v>
      </c>
      <c r="F4220" s="19" t="s">
        <v>1044</v>
      </c>
      <c r="G4220" s="19" t="s">
        <v>8176</v>
      </c>
      <c r="H4220" s="19" t="s">
        <v>8177</v>
      </c>
      <c r="I4220" s="24"/>
      <c r="J4220" s="24"/>
      <c r="K4220" s="19" t="s">
        <v>61</v>
      </c>
      <c r="L4220" s="20">
        <v>9200</v>
      </c>
      <c r="M4220" s="20">
        <v>0</v>
      </c>
      <c r="N4220" s="21">
        <v>298395.05</v>
      </c>
      <c r="O4220" s="21">
        <v>0</v>
      </c>
      <c r="P4220" s="21">
        <v>0</v>
      </c>
      <c r="Q4220" s="21">
        <v>0</v>
      </c>
      <c r="R4220" s="21">
        <v>75864.12</v>
      </c>
      <c r="S4220" s="21">
        <v>0</v>
      </c>
      <c r="T4220" s="21">
        <v>374259.17</v>
      </c>
      <c r="U4220" s="21">
        <v>-55354.559999999998</v>
      </c>
      <c r="V4220" s="21">
        <v>-435.77</v>
      </c>
      <c r="W4220" s="20">
        <v>318468.84000000003</v>
      </c>
      <c r="X4220" s="20">
        <v>130995.42694999999</v>
      </c>
      <c r="Y4220" s="20">
        <v>4</v>
      </c>
      <c r="Z4220" s="20">
        <v>32748.856737499998</v>
      </c>
      <c r="AA4220" s="45">
        <f t="shared" si="130"/>
        <v>374259.17</v>
      </c>
      <c r="AB4220" t="b">
        <f t="shared" si="131"/>
        <v>1</v>
      </c>
    </row>
    <row r="4221" spans="1:28" customFormat="1" ht="14.5" x14ac:dyDescent="0.35">
      <c r="A4221" s="19" t="s">
        <v>18156</v>
      </c>
      <c r="B4221" s="19" t="s">
        <v>18157</v>
      </c>
      <c r="C4221" s="19" t="s">
        <v>16907</v>
      </c>
      <c r="D4221" s="19" t="s">
        <v>17734</v>
      </c>
      <c r="E4221" s="41">
        <v>1608730001</v>
      </c>
      <c r="F4221" s="19" t="s">
        <v>2153</v>
      </c>
      <c r="G4221" s="19" t="s">
        <v>10004</v>
      </c>
      <c r="H4221" s="19" t="s">
        <v>10005</v>
      </c>
      <c r="I4221" s="24"/>
      <c r="J4221" s="24"/>
      <c r="K4221" s="19" t="s">
        <v>61</v>
      </c>
      <c r="L4221" s="20">
        <v>26015</v>
      </c>
      <c r="M4221" s="20">
        <v>0</v>
      </c>
      <c r="N4221" s="21">
        <v>874840.79</v>
      </c>
      <c r="O4221" s="21">
        <v>0</v>
      </c>
      <c r="P4221" s="21">
        <v>-157089.97</v>
      </c>
      <c r="Q4221" s="21">
        <v>0</v>
      </c>
      <c r="R4221" s="21">
        <v>0</v>
      </c>
      <c r="S4221" s="21">
        <v>2685.91</v>
      </c>
      <c r="T4221" s="21">
        <v>720436.73</v>
      </c>
      <c r="U4221" s="21">
        <v>-228791.82</v>
      </c>
      <c r="V4221" s="21">
        <v>71101.759999999995</v>
      </c>
      <c r="W4221" s="20">
        <v>562746.67000000004</v>
      </c>
      <c r="X4221" s="20">
        <v>384055.10681000003</v>
      </c>
      <c r="Y4221" s="20">
        <v>10</v>
      </c>
      <c r="Z4221" s="20">
        <v>38405.510681</v>
      </c>
      <c r="AA4221" s="45">
        <f t="shared" si="130"/>
        <v>720436.7300000001</v>
      </c>
      <c r="AB4221" t="b">
        <f t="shared" si="131"/>
        <v>1</v>
      </c>
    </row>
    <row r="4222" spans="1:28" customFormat="1" ht="14.5" x14ac:dyDescent="0.35">
      <c r="A4222" s="19" t="s">
        <v>18148</v>
      </c>
      <c r="B4222" s="19" t="s">
        <v>18149</v>
      </c>
      <c r="C4222" s="19" t="s">
        <v>16572</v>
      </c>
      <c r="D4222" s="19" t="s">
        <v>17508</v>
      </c>
      <c r="E4222" s="41">
        <v>1609460001</v>
      </c>
      <c r="F4222" s="19" t="s">
        <v>2631</v>
      </c>
      <c r="G4222" s="19" t="s">
        <v>11318</v>
      </c>
      <c r="H4222" s="19" t="s">
        <v>11319</v>
      </c>
      <c r="I4222" s="24"/>
      <c r="J4222" s="24"/>
      <c r="K4222" s="19" t="s">
        <v>61</v>
      </c>
      <c r="L4222" s="20">
        <v>13100</v>
      </c>
      <c r="M4222" s="20">
        <v>0</v>
      </c>
      <c r="N4222" s="21">
        <v>423419.79</v>
      </c>
      <c r="O4222" s="21">
        <v>0</v>
      </c>
      <c r="P4222" s="21">
        <v>0</v>
      </c>
      <c r="Q4222" s="21">
        <v>0</v>
      </c>
      <c r="R4222" s="21">
        <v>0</v>
      </c>
      <c r="S4222" s="21">
        <v>0</v>
      </c>
      <c r="T4222" s="21">
        <v>423419.79</v>
      </c>
      <c r="U4222" s="21">
        <v>-74371.039999999994</v>
      </c>
      <c r="V4222" s="21">
        <v>-10157.23</v>
      </c>
      <c r="W4222" s="20">
        <v>338891.52000000002</v>
      </c>
      <c r="X4222" s="20">
        <v>185881.28781000001</v>
      </c>
      <c r="Y4222" s="20">
        <v>5</v>
      </c>
      <c r="Z4222" s="20">
        <v>37176.257561999999</v>
      </c>
      <c r="AA4222" s="45">
        <f t="shared" si="130"/>
        <v>423419.79</v>
      </c>
      <c r="AB4222" t="b">
        <f t="shared" si="131"/>
        <v>1</v>
      </c>
    </row>
    <row r="4223" spans="1:28" customFormat="1" ht="14.5" x14ac:dyDescent="0.35">
      <c r="A4223" s="19" t="s">
        <v>18160</v>
      </c>
      <c r="B4223" s="19" t="s">
        <v>18161</v>
      </c>
      <c r="C4223" s="19" t="s">
        <v>17118</v>
      </c>
      <c r="D4223" s="19" t="s">
        <v>17873</v>
      </c>
      <c r="E4223" s="41">
        <v>1609620001</v>
      </c>
      <c r="F4223" s="19" t="s">
        <v>1145</v>
      </c>
      <c r="G4223" s="19" t="s">
        <v>7303</v>
      </c>
      <c r="H4223" s="19" t="s">
        <v>7304</v>
      </c>
      <c r="I4223" s="24"/>
      <c r="J4223" s="24"/>
      <c r="K4223" s="19" t="s">
        <v>61</v>
      </c>
      <c r="L4223" s="20">
        <v>5910</v>
      </c>
      <c r="M4223" s="20">
        <v>0</v>
      </c>
      <c r="N4223" s="21">
        <v>219605.57</v>
      </c>
      <c r="O4223" s="21">
        <v>0</v>
      </c>
      <c r="P4223" s="21">
        <v>-121.29</v>
      </c>
      <c r="Q4223" s="21">
        <v>0</v>
      </c>
      <c r="R4223" s="21">
        <v>75864.12</v>
      </c>
      <c r="S4223" s="21">
        <v>0</v>
      </c>
      <c r="T4223" s="21">
        <v>295348.40000000002</v>
      </c>
      <c r="U4223" s="21">
        <v>-123146.43</v>
      </c>
      <c r="V4223" s="21">
        <v>-9760.9</v>
      </c>
      <c r="W4223" s="20">
        <v>162441.07</v>
      </c>
      <c r="X4223" s="20">
        <v>96406.845230000006</v>
      </c>
      <c r="Y4223" s="20">
        <v>5</v>
      </c>
      <c r="Z4223" s="20">
        <v>19281.369046</v>
      </c>
      <c r="AA4223" s="45">
        <f t="shared" si="130"/>
        <v>295348.40000000002</v>
      </c>
      <c r="AB4223" t="b">
        <f t="shared" si="131"/>
        <v>1</v>
      </c>
    </row>
    <row r="4224" spans="1:28" customFormat="1" ht="14.5" x14ac:dyDescent="0.35">
      <c r="A4224" s="19" t="s">
        <v>18148</v>
      </c>
      <c r="B4224" s="19" t="s">
        <v>18149</v>
      </c>
      <c r="C4224" s="19" t="s">
        <v>16524</v>
      </c>
      <c r="D4224" s="19" t="s">
        <v>17475</v>
      </c>
      <c r="E4224" s="41">
        <v>1609890001</v>
      </c>
      <c r="F4224" s="19" t="s">
        <v>3111</v>
      </c>
      <c r="G4224" s="19" t="s">
        <v>12596</v>
      </c>
      <c r="H4224" s="19" t="s">
        <v>12597</v>
      </c>
      <c r="I4224" s="24"/>
      <c r="J4224" s="24"/>
      <c r="K4224" s="19" t="s">
        <v>61</v>
      </c>
      <c r="L4224" s="20">
        <v>5092</v>
      </c>
      <c r="M4224" s="20">
        <v>0</v>
      </c>
      <c r="N4224" s="21">
        <v>147983.9</v>
      </c>
      <c r="O4224" s="21">
        <v>0</v>
      </c>
      <c r="P4224" s="21">
        <v>-62663.21</v>
      </c>
      <c r="Q4224" s="21">
        <v>0</v>
      </c>
      <c r="R4224" s="21">
        <v>0</v>
      </c>
      <c r="S4224" s="21">
        <v>0</v>
      </c>
      <c r="T4224" s="21">
        <v>85320.69</v>
      </c>
      <c r="U4224" s="21">
        <v>0</v>
      </c>
      <c r="V4224" s="21">
        <v>-7760.71</v>
      </c>
      <c r="W4224" s="20">
        <v>77559.98</v>
      </c>
      <c r="X4224" s="20">
        <v>64964.932099999998</v>
      </c>
      <c r="Y4224" s="20">
        <v>3</v>
      </c>
      <c r="Z4224" s="20">
        <v>21654.977366666666</v>
      </c>
      <c r="AA4224" s="45">
        <f t="shared" si="130"/>
        <v>85320.69</v>
      </c>
      <c r="AB4224" t="b">
        <f t="shared" si="131"/>
        <v>1</v>
      </c>
    </row>
    <row r="4225" spans="1:28" customFormat="1" ht="14.5" x14ac:dyDescent="0.35">
      <c r="A4225" s="19" t="s">
        <v>18158</v>
      </c>
      <c r="B4225" s="19" t="s">
        <v>18159</v>
      </c>
      <c r="C4225" s="19" t="s">
        <v>16982</v>
      </c>
      <c r="D4225" s="19" t="s">
        <v>17802</v>
      </c>
      <c r="E4225" s="41">
        <v>1610040001</v>
      </c>
      <c r="F4225" s="19" t="s">
        <v>16101</v>
      </c>
      <c r="G4225" s="19" t="s">
        <v>5213</v>
      </c>
      <c r="H4225" s="19" t="s">
        <v>5214</v>
      </c>
      <c r="I4225" s="24"/>
      <c r="J4225" s="24"/>
      <c r="K4225" s="19" t="s">
        <v>61</v>
      </c>
      <c r="L4225" s="20">
        <v>20052</v>
      </c>
      <c r="M4225" s="20">
        <v>0</v>
      </c>
      <c r="N4225" s="21">
        <v>669882.80000000005</v>
      </c>
      <c r="O4225" s="21">
        <v>5600</v>
      </c>
      <c r="P4225" s="21">
        <v>0</v>
      </c>
      <c r="Q4225" s="21">
        <v>0</v>
      </c>
      <c r="R4225" s="21">
        <v>0</v>
      </c>
      <c r="S4225" s="21">
        <v>0</v>
      </c>
      <c r="T4225" s="21">
        <v>675482.8</v>
      </c>
      <c r="U4225" s="21">
        <v>-225716.8</v>
      </c>
      <c r="V4225" s="21">
        <v>-2437.63</v>
      </c>
      <c r="W4225" s="20">
        <v>447328.37</v>
      </c>
      <c r="X4225" s="20">
        <v>294078.54920000001</v>
      </c>
      <c r="Y4225" s="20">
        <v>6</v>
      </c>
      <c r="Z4225" s="20">
        <v>49013.091533333332</v>
      </c>
      <c r="AA4225" s="45">
        <f t="shared" si="130"/>
        <v>675482.8</v>
      </c>
      <c r="AB4225" t="b">
        <f t="shared" si="131"/>
        <v>1</v>
      </c>
    </row>
    <row r="4226" spans="1:28" customFormat="1" ht="14.5" x14ac:dyDescent="0.35">
      <c r="A4226" s="19" t="s">
        <v>18148</v>
      </c>
      <c r="B4226" s="19" t="s">
        <v>18149</v>
      </c>
      <c r="C4226" s="19" t="s">
        <v>16644</v>
      </c>
      <c r="D4226" s="19" t="s">
        <v>17550</v>
      </c>
      <c r="E4226" s="41">
        <v>1610200001</v>
      </c>
      <c r="F4226" s="19" t="s">
        <v>3112</v>
      </c>
      <c r="G4226" s="19" t="s">
        <v>12598</v>
      </c>
      <c r="H4226" s="19" t="s">
        <v>12599</v>
      </c>
      <c r="I4226" s="24"/>
      <c r="J4226" s="24"/>
      <c r="K4226" s="19" t="s">
        <v>61</v>
      </c>
      <c r="L4226" s="20">
        <v>1000</v>
      </c>
      <c r="M4226" s="20">
        <v>0</v>
      </c>
      <c r="N4226" s="21">
        <v>28656.22</v>
      </c>
      <c r="O4226" s="21">
        <v>0</v>
      </c>
      <c r="P4226" s="21">
        <v>-12756.55</v>
      </c>
      <c r="Q4226" s="21">
        <v>0</v>
      </c>
      <c r="R4226" s="21">
        <v>0</v>
      </c>
      <c r="S4226" s="21">
        <v>0</v>
      </c>
      <c r="T4226" s="21">
        <v>15899.67</v>
      </c>
      <c r="U4226" s="21">
        <v>-675.2</v>
      </c>
      <c r="V4226" s="21">
        <v>-498.64</v>
      </c>
      <c r="W4226" s="20">
        <v>14725.83</v>
      </c>
      <c r="X4226" s="20">
        <v>12580.08058</v>
      </c>
      <c r="Y4226" s="20">
        <v>3</v>
      </c>
      <c r="Z4226" s="20">
        <v>4193.360193333333</v>
      </c>
      <c r="AA4226" s="45">
        <f t="shared" si="130"/>
        <v>15899.670000000002</v>
      </c>
      <c r="AB4226" t="b">
        <f t="shared" si="131"/>
        <v>1</v>
      </c>
    </row>
    <row r="4227" spans="1:28" customFormat="1" ht="14.5" x14ac:dyDescent="0.35">
      <c r="A4227" s="19" t="s">
        <v>18158</v>
      </c>
      <c r="B4227" s="19" t="s">
        <v>18159</v>
      </c>
      <c r="C4227" s="19" t="s">
        <v>17015</v>
      </c>
      <c r="D4227" s="19" t="s">
        <v>17803</v>
      </c>
      <c r="E4227" s="41">
        <v>1610390001</v>
      </c>
      <c r="F4227" s="19" t="s">
        <v>696</v>
      </c>
      <c r="G4227" s="19" t="s">
        <v>6063</v>
      </c>
      <c r="H4227" s="19" t="s">
        <v>6064</v>
      </c>
      <c r="I4227" s="24"/>
      <c r="J4227" s="24"/>
      <c r="K4227" s="19" t="s">
        <v>61</v>
      </c>
      <c r="L4227" s="20">
        <v>15736</v>
      </c>
      <c r="M4227" s="20">
        <v>0</v>
      </c>
      <c r="N4227" s="21">
        <v>233518.87</v>
      </c>
      <c r="O4227" s="21">
        <v>0</v>
      </c>
      <c r="P4227" s="21">
        <v>-292106.21999999997</v>
      </c>
      <c r="Q4227" s="21">
        <v>0</v>
      </c>
      <c r="R4227" s="21">
        <v>0</v>
      </c>
      <c r="S4227" s="21">
        <v>0</v>
      </c>
      <c r="T4227" s="21">
        <v>-58587.35</v>
      </c>
      <c r="U4227" s="21">
        <v>-2207.8000000000002</v>
      </c>
      <c r="V4227" s="21">
        <v>-13564.05</v>
      </c>
      <c r="W4227" s="20">
        <v>-74359.199999999997</v>
      </c>
      <c r="X4227" s="20">
        <v>102514.78393000001</v>
      </c>
      <c r="Y4227" s="20">
        <v>4</v>
      </c>
      <c r="Z4227" s="20">
        <v>25628.695982500001</v>
      </c>
      <c r="AA4227" s="45">
        <f t="shared" si="130"/>
        <v>-58587.349999999977</v>
      </c>
      <c r="AB4227" t="b">
        <f t="shared" si="131"/>
        <v>1</v>
      </c>
    </row>
    <row r="4228" spans="1:28" customFormat="1" ht="14.5" x14ac:dyDescent="0.35">
      <c r="A4228" s="19" t="s">
        <v>18154</v>
      </c>
      <c r="B4228" s="19" t="s">
        <v>18155</v>
      </c>
      <c r="C4228" s="19" t="s">
        <v>16832</v>
      </c>
      <c r="D4228" s="19" t="s">
        <v>17677</v>
      </c>
      <c r="E4228" s="41">
        <v>1610470001</v>
      </c>
      <c r="F4228" s="19" t="s">
        <v>2362</v>
      </c>
      <c r="G4228" s="19" t="s">
        <v>10554</v>
      </c>
      <c r="H4228" s="19" t="s">
        <v>10555</v>
      </c>
      <c r="I4228" s="24"/>
      <c r="J4228" s="24"/>
      <c r="K4228" s="19" t="s">
        <v>61</v>
      </c>
      <c r="L4228" s="20">
        <v>2950</v>
      </c>
      <c r="M4228" s="20">
        <v>0</v>
      </c>
      <c r="N4228" s="21">
        <v>83138.960000000006</v>
      </c>
      <c r="O4228" s="21">
        <v>0</v>
      </c>
      <c r="P4228" s="21">
        <v>-25166.86</v>
      </c>
      <c r="Q4228" s="21">
        <v>0</v>
      </c>
      <c r="R4228" s="21">
        <v>0</v>
      </c>
      <c r="S4228" s="21">
        <v>0</v>
      </c>
      <c r="T4228" s="21">
        <v>57972.1</v>
      </c>
      <c r="U4228" s="21">
        <v>65.2</v>
      </c>
      <c r="V4228" s="21">
        <v>-4738.71</v>
      </c>
      <c r="W4228" s="20">
        <v>53298.59</v>
      </c>
      <c r="X4228" s="20">
        <v>36498.00344</v>
      </c>
      <c r="Y4228" s="20">
        <v>3</v>
      </c>
      <c r="Z4228" s="20">
        <v>12166.001146666667</v>
      </c>
      <c r="AA4228" s="45">
        <f t="shared" si="130"/>
        <v>57972.100000000006</v>
      </c>
      <c r="AB4228" t="b">
        <f t="shared" si="131"/>
        <v>1</v>
      </c>
    </row>
    <row r="4229" spans="1:28" customFormat="1" ht="14.5" x14ac:dyDescent="0.35">
      <c r="A4229" s="19" t="s">
        <v>18160</v>
      </c>
      <c r="B4229" s="19" t="s">
        <v>18161</v>
      </c>
      <c r="C4229" s="19" t="s">
        <v>17118</v>
      </c>
      <c r="D4229" s="19" t="s">
        <v>17873</v>
      </c>
      <c r="E4229" s="41">
        <v>1610710001</v>
      </c>
      <c r="F4229" s="19" t="s">
        <v>1184</v>
      </c>
      <c r="G4229" s="19" t="s">
        <v>7446</v>
      </c>
      <c r="H4229" s="19" t="s">
        <v>7447</v>
      </c>
      <c r="I4229" s="24"/>
      <c r="J4229" s="24"/>
      <c r="K4229" s="19" t="s">
        <v>61</v>
      </c>
      <c r="L4229" s="20">
        <v>11228</v>
      </c>
      <c r="M4229" s="20">
        <v>0</v>
      </c>
      <c r="N4229" s="21">
        <v>470064.37</v>
      </c>
      <c r="O4229" s="21">
        <v>-617.41</v>
      </c>
      <c r="P4229" s="21">
        <v>0</v>
      </c>
      <c r="Q4229" s="21">
        <v>4126.1000000000004</v>
      </c>
      <c r="R4229" s="21">
        <v>0</v>
      </c>
      <c r="S4229" s="21">
        <v>2982.36</v>
      </c>
      <c r="T4229" s="21">
        <v>476555.42</v>
      </c>
      <c r="U4229" s="21">
        <v>-184315.3</v>
      </c>
      <c r="V4229" s="21">
        <v>-27010.17</v>
      </c>
      <c r="W4229" s="20">
        <v>265229.95</v>
      </c>
      <c r="X4229" s="20">
        <v>206358.25842999999</v>
      </c>
      <c r="Y4229" s="20">
        <v>4</v>
      </c>
      <c r="Z4229" s="20">
        <v>51589.564607499997</v>
      </c>
      <c r="AA4229" s="45">
        <f t="shared" ref="AA4229:AA4292" si="132">SUM(N4229:S4229)</f>
        <v>476555.42</v>
      </c>
      <c r="AB4229" t="b">
        <f t="shared" ref="AB4229:AB4292" si="133">T4229=AA4229</f>
        <v>1</v>
      </c>
    </row>
    <row r="4230" spans="1:28" customFormat="1" ht="14.5" x14ac:dyDescent="0.35">
      <c r="A4230" s="19" t="s">
        <v>18152</v>
      </c>
      <c r="B4230" s="19" t="s">
        <v>18153</v>
      </c>
      <c r="C4230" s="19" t="s">
        <v>16735</v>
      </c>
      <c r="D4230" s="19" t="s">
        <v>17600</v>
      </c>
      <c r="E4230" s="41">
        <v>1610980001</v>
      </c>
      <c r="F4230" s="19" t="s">
        <v>3842</v>
      </c>
      <c r="G4230" s="19" t="s">
        <v>14592</v>
      </c>
      <c r="H4230" s="19" t="s">
        <v>14593</v>
      </c>
      <c r="I4230" s="24"/>
      <c r="J4230" s="24"/>
      <c r="K4230" s="19" t="s">
        <v>61</v>
      </c>
      <c r="L4230" s="20">
        <v>18150</v>
      </c>
      <c r="M4230" s="20">
        <v>0</v>
      </c>
      <c r="N4230" s="21">
        <v>655098.57999999996</v>
      </c>
      <c r="O4230" s="21">
        <v>0</v>
      </c>
      <c r="P4230" s="21">
        <v>-169828.33</v>
      </c>
      <c r="Q4230" s="21">
        <v>4940.1400000000003</v>
      </c>
      <c r="R4230" s="21">
        <v>0</v>
      </c>
      <c r="S4230" s="21">
        <v>0</v>
      </c>
      <c r="T4230" s="21">
        <v>490210.39</v>
      </c>
      <c r="U4230" s="21">
        <v>-201206.46</v>
      </c>
      <c r="V4230" s="21">
        <v>-43579.87</v>
      </c>
      <c r="W4230" s="20">
        <v>245424.06</v>
      </c>
      <c r="X4230" s="20">
        <v>287588.27662000002</v>
      </c>
      <c r="Y4230" s="20">
        <v>5</v>
      </c>
      <c r="Z4230" s="20">
        <v>57517.655324000007</v>
      </c>
      <c r="AA4230" s="45">
        <f t="shared" si="132"/>
        <v>490210.39</v>
      </c>
      <c r="AB4230" t="b">
        <f t="shared" si="133"/>
        <v>1</v>
      </c>
    </row>
    <row r="4231" spans="1:28" customFormat="1" ht="14.5" x14ac:dyDescent="0.35">
      <c r="A4231" s="19" t="s">
        <v>18150</v>
      </c>
      <c r="B4231" s="19" t="s">
        <v>18151</v>
      </c>
      <c r="C4231" s="19" t="s">
        <v>16700</v>
      </c>
      <c r="D4231" s="19" t="s">
        <v>17573</v>
      </c>
      <c r="E4231" s="41">
        <v>1611360001</v>
      </c>
      <c r="F4231" s="19" t="s">
        <v>3443</v>
      </c>
      <c r="G4231" s="19" t="s">
        <v>13454</v>
      </c>
      <c r="H4231" s="19" t="s">
        <v>13455</v>
      </c>
      <c r="I4231" s="24"/>
      <c r="J4231" s="24"/>
      <c r="K4231" s="19" t="s">
        <v>63</v>
      </c>
      <c r="L4231" s="20">
        <v>388</v>
      </c>
      <c r="M4231" s="20">
        <v>7587</v>
      </c>
      <c r="N4231" s="21">
        <v>725730.18</v>
      </c>
      <c r="O4231" s="21">
        <v>0</v>
      </c>
      <c r="P4231" s="21">
        <v>0</v>
      </c>
      <c r="Q4231" s="21">
        <v>7402.68</v>
      </c>
      <c r="R4231" s="21">
        <v>0</v>
      </c>
      <c r="S4231" s="21">
        <v>0</v>
      </c>
      <c r="T4231" s="21">
        <v>733132.86</v>
      </c>
      <c r="U4231" s="21">
        <v>-141.4</v>
      </c>
      <c r="V4231" s="21">
        <v>-18094.14</v>
      </c>
      <c r="W4231" s="20">
        <v>714897.32</v>
      </c>
      <c r="X4231" s="20">
        <v>318595.54901999998</v>
      </c>
      <c r="Y4231" s="20">
        <v>4</v>
      </c>
      <c r="Z4231" s="20">
        <v>79648.887254999994</v>
      </c>
      <c r="AA4231" s="45">
        <f t="shared" si="132"/>
        <v>733132.8600000001</v>
      </c>
      <c r="AB4231" t="b">
        <f t="shared" si="133"/>
        <v>1</v>
      </c>
    </row>
    <row r="4232" spans="1:28" customFormat="1" ht="14.5" x14ac:dyDescent="0.35">
      <c r="A4232" s="19" t="s">
        <v>18158</v>
      </c>
      <c r="B4232" s="19" t="s">
        <v>18159</v>
      </c>
      <c r="C4232" s="19" t="s">
        <v>17015</v>
      </c>
      <c r="D4232" s="19" t="s">
        <v>17803</v>
      </c>
      <c r="E4232" s="41">
        <v>1611520001</v>
      </c>
      <c r="F4232" s="19" t="s">
        <v>127</v>
      </c>
      <c r="G4232" s="19" t="s">
        <v>4547</v>
      </c>
      <c r="H4232" s="19" t="s">
        <v>4548</v>
      </c>
      <c r="I4232" s="24"/>
      <c r="J4232" s="24"/>
      <c r="K4232" s="19" t="s">
        <v>61</v>
      </c>
      <c r="L4232" s="20">
        <v>44462</v>
      </c>
      <c r="M4232" s="20">
        <v>0</v>
      </c>
      <c r="N4232" s="21">
        <v>1803841.24</v>
      </c>
      <c r="O4232" s="21">
        <v>31650</v>
      </c>
      <c r="P4232" s="21">
        <v>0</v>
      </c>
      <c r="Q4232" s="21">
        <v>12574.8</v>
      </c>
      <c r="R4232" s="21">
        <v>0</v>
      </c>
      <c r="S4232" s="21">
        <v>0</v>
      </c>
      <c r="T4232" s="21">
        <v>1848066.04</v>
      </c>
      <c r="U4232" s="21">
        <v>-372939.19</v>
      </c>
      <c r="V4232" s="21">
        <v>-74509.06</v>
      </c>
      <c r="W4232" s="20">
        <v>1400617.79</v>
      </c>
      <c r="X4232" s="20">
        <v>791886.30435999995</v>
      </c>
      <c r="Y4232" s="20">
        <v>8</v>
      </c>
      <c r="Z4232" s="20">
        <v>98985.788044999994</v>
      </c>
      <c r="AA4232" s="45">
        <f t="shared" si="132"/>
        <v>1848066.04</v>
      </c>
      <c r="AB4232" t="b">
        <f t="shared" si="133"/>
        <v>1</v>
      </c>
    </row>
    <row r="4233" spans="1:28" customFormat="1" ht="14.5" x14ac:dyDescent="0.35">
      <c r="A4233" s="19" t="s">
        <v>18158</v>
      </c>
      <c r="B4233" s="19" t="s">
        <v>18159</v>
      </c>
      <c r="C4233" s="19" t="s">
        <v>17015</v>
      </c>
      <c r="D4233" s="19" t="s">
        <v>17803</v>
      </c>
      <c r="E4233" s="41">
        <v>1611520002</v>
      </c>
      <c r="F4233" s="19" t="s">
        <v>127</v>
      </c>
      <c r="G4233" s="19"/>
      <c r="H4233" s="19"/>
      <c r="I4233" s="24"/>
      <c r="J4233" s="24"/>
      <c r="K4233" s="19" t="s">
        <v>63</v>
      </c>
      <c r="L4233" s="20">
        <v>0</v>
      </c>
      <c r="M4233" s="20">
        <v>0</v>
      </c>
      <c r="N4233" s="21">
        <v>34839.800000000003</v>
      </c>
      <c r="O4233" s="21">
        <v>0</v>
      </c>
      <c r="P4233" s="21">
        <v>0</v>
      </c>
      <c r="Q4233" s="21">
        <v>0</v>
      </c>
      <c r="R4233" s="21">
        <v>0</v>
      </c>
      <c r="S4233" s="21">
        <v>0</v>
      </c>
      <c r="T4233" s="21">
        <v>34839.800000000003</v>
      </c>
      <c r="U4233" s="21">
        <v>0</v>
      </c>
      <c r="V4233" s="21">
        <v>-2485.9499999999998</v>
      </c>
      <c r="W4233" s="20">
        <v>32353.85</v>
      </c>
      <c r="X4233" s="20">
        <v>15294.672200000001</v>
      </c>
      <c r="Y4233" s="20">
        <v>0</v>
      </c>
      <c r="Z4233" s="20"/>
      <c r="AA4233" s="45">
        <f t="shared" si="132"/>
        <v>34839.800000000003</v>
      </c>
      <c r="AB4233" t="b">
        <f t="shared" si="133"/>
        <v>1</v>
      </c>
    </row>
    <row r="4234" spans="1:28" customFormat="1" ht="14.5" x14ac:dyDescent="0.35">
      <c r="A4234" s="19" t="s">
        <v>18158</v>
      </c>
      <c r="B4234" s="19" t="s">
        <v>18159</v>
      </c>
      <c r="C4234" s="19" t="s">
        <v>17015</v>
      </c>
      <c r="D4234" s="19" t="s">
        <v>17803</v>
      </c>
      <c r="E4234" s="41">
        <v>1611950001</v>
      </c>
      <c r="F4234" s="19" t="s">
        <v>128</v>
      </c>
      <c r="G4234" s="19" t="s">
        <v>4549</v>
      </c>
      <c r="H4234" s="19" t="s">
        <v>4550</v>
      </c>
      <c r="I4234" s="24"/>
      <c r="J4234" s="24"/>
      <c r="K4234" s="19" t="s">
        <v>61</v>
      </c>
      <c r="L4234" s="20">
        <v>7372</v>
      </c>
      <c r="M4234" s="20">
        <v>0</v>
      </c>
      <c r="N4234" s="21">
        <v>215095.65</v>
      </c>
      <c r="O4234" s="21">
        <v>0</v>
      </c>
      <c r="P4234" s="21">
        <v>-31016.240000000002</v>
      </c>
      <c r="Q4234" s="21">
        <v>0</v>
      </c>
      <c r="R4234" s="21">
        <v>0</v>
      </c>
      <c r="S4234" s="21">
        <v>0</v>
      </c>
      <c r="T4234" s="21">
        <v>184079.41</v>
      </c>
      <c r="U4234" s="21">
        <v>-84503</v>
      </c>
      <c r="V4234" s="21">
        <v>9594.2099999999991</v>
      </c>
      <c r="W4234" s="20">
        <v>109170.62</v>
      </c>
      <c r="X4234" s="20">
        <v>94426.990349999993</v>
      </c>
      <c r="Y4234" s="20">
        <v>3</v>
      </c>
      <c r="Z4234" s="20">
        <v>31475.663449999996</v>
      </c>
      <c r="AA4234" s="45">
        <f t="shared" si="132"/>
        <v>184079.41</v>
      </c>
      <c r="AB4234" t="b">
        <f t="shared" si="133"/>
        <v>1</v>
      </c>
    </row>
    <row r="4235" spans="1:28" customFormat="1" ht="14.5" x14ac:dyDescent="0.35">
      <c r="A4235" s="19" t="s">
        <v>18158</v>
      </c>
      <c r="B4235" s="19" t="s">
        <v>18159</v>
      </c>
      <c r="C4235" s="19" t="s">
        <v>17015</v>
      </c>
      <c r="D4235" s="19" t="s">
        <v>17803</v>
      </c>
      <c r="E4235" s="41">
        <v>1613140001</v>
      </c>
      <c r="F4235" s="19" t="s">
        <v>697</v>
      </c>
      <c r="G4235" s="19" t="s">
        <v>6065</v>
      </c>
      <c r="H4235" s="19" t="s">
        <v>6066</v>
      </c>
      <c r="I4235" s="24"/>
      <c r="J4235" s="24"/>
      <c r="K4235" s="19" t="s">
        <v>61</v>
      </c>
      <c r="L4235" s="20">
        <v>30685</v>
      </c>
      <c r="M4235" s="20">
        <v>0</v>
      </c>
      <c r="N4235" s="21">
        <v>957500.14</v>
      </c>
      <c r="O4235" s="21">
        <v>0</v>
      </c>
      <c r="P4235" s="21">
        <v>-283921.5</v>
      </c>
      <c r="Q4235" s="21">
        <v>5239.5600000000004</v>
      </c>
      <c r="R4235" s="21">
        <v>0</v>
      </c>
      <c r="S4235" s="21">
        <v>2554.06</v>
      </c>
      <c r="T4235" s="21">
        <v>681372.26</v>
      </c>
      <c r="U4235" s="21">
        <v>-165164.4</v>
      </c>
      <c r="V4235" s="21">
        <v>-35904.699999999997</v>
      </c>
      <c r="W4235" s="20">
        <v>480303.16</v>
      </c>
      <c r="X4235" s="20">
        <v>420342.56146</v>
      </c>
      <c r="Y4235" s="20">
        <v>5</v>
      </c>
      <c r="Z4235" s="20">
        <v>84068.512291999999</v>
      </c>
      <c r="AA4235" s="45">
        <f t="shared" si="132"/>
        <v>681372.26000000013</v>
      </c>
      <c r="AB4235" t="b">
        <f t="shared" si="133"/>
        <v>1</v>
      </c>
    </row>
    <row r="4236" spans="1:28" customFormat="1" ht="14.5" x14ac:dyDescent="0.35">
      <c r="A4236" s="19" t="s">
        <v>18152</v>
      </c>
      <c r="B4236" s="19" t="s">
        <v>18153</v>
      </c>
      <c r="C4236" s="19" t="s">
        <v>16735</v>
      </c>
      <c r="D4236" s="19" t="s">
        <v>17600</v>
      </c>
      <c r="E4236" s="41">
        <v>1613220001</v>
      </c>
      <c r="F4236" s="19" t="s">
        <v>3843</v>
      </c>
      <c r="G4236" s="19" t="s">
        <v>14594</v>
      </c>
      <c r="H4236" s="19" t="s">
        <v>14595</v>
      </c>
      <c r="I4236" s="24"/>
      <c r="J4236" s="24"/>
      <c r="K4236" s="19" t="s">
        <v>61</v>
      </c>
      <c r="L4236" s="20">
        <v>25769</v>
      </c>
      <c r="M4236" s="20">
        <v>0</v>
      </c>
      <c r="N4236" s="21">
        <v>894684.93</v>
      </c>
      <c r="O4236" s="21">
        <v>0</v>
      </c>
      <c r="P4236" s="21">
        <v>0</v>
      </c>
      <c r="Q4236" s="21">
        <v>0</v>
      </c>
      <c r="R4236" s="21">
        <v>0</v>
      </c>
      <c r="S4236" s="21">
        <v>0</v>
      </c>
      <c r="T4236" s="21">
        <v>894684.93</v>
      </c>
      <c r="U4236" s="21">
        <v>-367039.49</v>
      </c>
      <c r="V4236" s="21">
        <v>-65513.17</v>
      </c>
      <c r="W4236" s="20">
        <v>462132.27</v>
      </c>
      <c r="X4236" s="20">
        <v>392766.68427000003</v>
      </c>
      <c r="Y4236" s="20">
        <v>5</v>
      </c>
      <c r="Z4236" s="20">
        <v>78553.336854000008</v>
      </c>
      <c r="AA4236" s="45">
        <f t="shared" si="132"/>
        <v>894684.93</v>
      </c>
      <c r="AB4236" t="b">
        <f t="shared" si="133"/>
        <v>1</v>
      </c>
    </row>
    <row r="4237" spans="1:28" customFormat="1" ht="14.5" x14ac:dyDescent="0.35">
      <c r="A4237" s="19" t="s">
        <v>18148</v>
      </c>
      <c r="B4237" s="19" t="s">
        <v>18149</v>
      </c>
      <c r="C4237" s="19" t="s">
        <v>16550</v>
      </c>
      <c r="D4237" s="19" t="s">
        <v>17507</v>
      </c>
      <c r="E4237" s="41">
        <v>1614620001</v>
      </c>
      <c r="F4237" s="19" t="s">
        <v>2632</v>
      </c>
      <c r="G4237" s="19" t="s">
        <v>11320</v>
      </c>
      <c r="H4237" s="19" t="s">
        <v>11321</v>
      </c>
      <c r="I4237" s="24"/>
      <c r="J4237" s="24"/>
      <c r="K4237" s="19" t="s">
        <v>61</v>
      </c>
      <c r="L4237" s="20">
        <v>4500</v>
      </c>
      <c r="M4237" s="20">
        <v>0</v>
      </c>
      <c r="N4237" s="21">
        <v>166100.79</v>
      </c>
      <c r="O4237" s="21">
        <v>222</v>
      </c>
      <c r="P4237" s="21">
        <v>-53711.48</v>
      </c>
      <c r="Q4237" s="21">
        <v>0</v>
      </c>
      <c r="R4237" s="21">
        <v>0</v>
      </c>
      <c r="S4237" s="21">
        <v>0</v>
      </c>
      <c r="T4237" s="21">
        <v>112611.31</v>
      </c>
      <c r="U4237" s="21">
        <v>-43094.99</v>
      </c>
      <c r="V4237" s="21">
        <v>4732.82</v>
      </c>
      <c r="W4237" s="20">
        <v>74249.14</v>
      </c>
      <c r="X4237" s="20">
        <v>72918.246809999997</v>
      </c>
      <c r="Y4237" s="20">
        <v>4</v>
      </c>
      <c r="Z4237" s="20">
        <v>18229.561702499999</v>
      </c>
      <c r="AA4237" s="45">
        <f t="shared" si="132"/>
        <v>112611.31</v>
      </c>
      <c r="AB4237" t="b">
        <f t="shared" si="133"/>
        <v>1</v>
      </c>
    </row>
    <row r="4238" spans="1:28" customFormat="1" ht="14.5" x14ac:dyDescent="0.35">
      <c r="A4238" s="19" t="s">
        <v>18158</v>
      </c>
      <c r="B4238" s="19" t="s">
        <v>18159</v>
      </c>
      <c r="C4238" s="19" t="s">
        <v>16954</v>
      </c>
      <c r="D4238" s="19" t="s">
        <v>17767</v>
      </c>
      <c r="E4238" s="41">
        <v>1614700001</v>
      </c>
      <c r="F4238" s="19" t="s">
        <v>577</v>
      </c>
      <c r="G4238" s="19" t="s">
        <v>5756</v>
      </c>
      <c r="H4238" s="19" t="s">
        <v>5757</v>
      </c>
      <c r="I4238" s="24"/>
      <c r="J4238" s="24"/>
      <c r="K4238" s="19" t="s">
        <v>61</v>
      </c>
      <c r="L4238" s="20">
        <v>5004</v>
      </c>
      <c r="M4238" s="20">
        <v>0</v>
      </c>
      <c r="N4238" s="21">
        <v>178357.26</v>
      </c>
      <c r="O4238" s="21">
        <v>0</v>
      </c>
      <c r="P4238" s="21">
        <v>-94286.13</v>
      </c>
      <c r="Q4238" s="21">
        <v>0</v>
      </c>
      <c r="R4238" s="21">
        <v>0</v>
      </c>
      <c r="S4238" s="21">
        <v>0</v>
      </c>
      <c r="T4238" s="21">
        <v>84071.13</v>
      </c>
      <c r="U4238" s="21">
        <v>-8196.2999999999993</v>
      </c>
      <c r="V4238" s="21">
        <v>74530.52</v>
      </c>
      <c r="W4238" s="20">
        <v>150405.35</v>
      </c>
      <c r="X4238" s="20">
        <v>78298.837140000003</v>
      </c>
      <c r="Y4238" s="20">
        <v>5</v>
      </c>
      <c r="Z4238" s="20">
        <v>15659.767428000001</v>
      </c>
      <c r="AA4238" s="45">
        <f t="shared" si="132"/>
        <v>84071.13</v>
      </c>
      <c r="AB4238" t="b">
        <f t="shared" si="133"/>
        <v>1</v>
      </c>
    </row>
    <row r="4239" spans="1:28" customFormat="1" ht="14.5" x14ac:dyDescent="0.35">
      <c r="A4239" s="19" t="s">
        <v>18154</v>
      </c>
      <c r="B4239" s="19" t="s">
        <v>18155</v>
      </c>
      <c r="C4239" s="19" t="s">
        <v>16832</v>
      </c>
      <c r="D4239" s="19" t="s">
        <v>17677</v>
      </c>
      <c r="E4239" s="41">
        <v>1614890001</v>
      </c>
      <c r="F4239" s="19" t="s">
        <v>2363</v>
      </c>
      <c r="G4239" s="19" t="s">
        <v>10556</v>
      </c>
      <c r="H4239" s="19" t="s">
        <v>10557</v>
      </c>
      <c r="I4239" s="24"/>
      <c r="J4239" s="24"/>
      <c r="K4239" s="19" t="s">
        <v>61</v>
      </c>
      <c r="L4239" s="20">
        <v>11510</v>
      </c>
      <c r="M4239" s="20">
        <v>0</v>
      </c>
      <c r="N4239" s="21">
        <v>292001.42</v>
      </c>
      <c r="O4239" s="21">
        <v>-126.45</v>
      </c>
      <c r="P4239" s="21">
        <v>0</v>
      </c>
      <c r="Q4239" s="21">
        <v>0</v>
      </c>
      <c r="R4239" s="21">
        <v>0</v>
      </c>
      <c r="S4239" s="21">
        <v>0</v>
      </c>
      <c r="T4239" s="21">
        <v>291874.96999999997</v>
      </c>
      <c r="U4239" s="21">
        <v>-116262.8</v>
      </c>
      <c r="V4239" s="21">
        <v>-9679.7800000000007</v>
      </c>
      <c r="W4239" s="20">
        <v>165932.39000000001</v>
      </c>
      <c r="X4239" s="20">
        <v>128188.62338</v>
      </c>
      <c r="Y4239" s="20">
        <v>6</v>
      </c>
      <c r="Z4239" s="20">
        <v>21364.770563333335</v>
      </c>
      <c r="AA4239" s="45">
        <f t="shared" si="132"/>
        <v>291874.96999999997</v>
      </c>
      <c r="AB4239" t="b">
        <f t="shared" si="133"/>
        <v>1</v>
      </c>
    </row>
    <row r="4240" spans="1:28" customFormat="1" ht="14.5" x14ac:dyDescent="0.35">
      <c r="A4240" s="19" t="s">
        <v>18158</v>
      </c>
      <c r="B4240" s="19" t="s">
        <v>18159</v>
      </c>
      <c r="C4240" s="19" t="s">
        <v>17015</v>
      </c>
      <c r="D4240" s="19" t="s">
        <v>17803</v>
      </c>
      <c r="E4240" s="41">
        <v>1615000001</v>
      </c>
      <c r="F4240" s="19" t="s">
        <v>16108</v>
      </c>
      <c r="G4240" s="19" t="s">
        <v>6067</v>
      </c>
      <c r="H4240" s="19" t="s">
        <v>6068</v>
      </c>
      <c r="I4240" s="24"/>
      <c r="J4240" s="24"/>
      <c r="K4240" s="19" t="s">
        <v>61</v>
      </c>
      <c r="L4240" s="20">
        <v>13652</v>
      </c>
      <c r="M4240" s="20">
        <v>0</v>
      </c>
      <c r="N4240" s="21">
        <v>437769.01</v>
      </c>
      <c r="O4240" s="21">
        <v>0</v>
      </c>
      <c r="P4240" s="21">
        <v>0</v>
      </c>
      <c r="Q4240" s="21">
        <v>0</v>
      </c>
      <c r="R4240" s="21">
        <v>0</v>
      </c>
      <c r="S4240" s="21">
        <v>0</v>
      </c>
      <c r="T4240" s="21">
        <v>437769.01</v>
      </c>
      <c r="U4240" s="21">
        <v>-165619.1</v>
      </c>
      <c r="V4240" s="21">
        <v>-14646.91</v>
      </c>
      <c r="W4240" s="20">
        <v>257503</v>
      </c>
      <c r="X4240" s="20">
        <v>192180.59539</v>
      </c>
      <c r="Y4240" s="20">
        <v>4</v>
      </c>
      <c r="Z4240" s="20">
        <v>48045.148847500001</v>
      </c>
      <c r="AA4240" s="45">
        <f t="shared" si="132"/>
        <v>437769.01</v>
      </c>
      <c r="AB4240" t="b">
        <f t="shared" si="133"/>
        <v>1</v>
      </c>
    </row>
    <row r="4241" spans="1:28" customFormat="1" ht="14.5" x14ac:dyDescent="0.35">
      <c r="A4241" s="19" t="s">
        <v>18158</v>
      </c>
      <c r="B4241" s="19" t="s">
        <v>18159</v>
      </c>
      <c r="C4241" s="19" t="s">
        <v>17015</v>
      </c>
      <c r="D4241" s="19" t="s">
        <v>17803</v>
      </c>
      <c r="E4241" s="41">
        <v>1615350001</v>
      </c>
      <c r="F4241" s="19" t="s">
        <v>129</v>
      </c>
      <c r="G4241" s="19" t="s">
        <v>4551</v>
      </c>
      <c r="H4241" s="19" t="s">
        <v>4552</v>
      </c>
      <c r="I4241" s="24"/>
      <c r="J4241" s="24"/>
      <c r="K4241" s="19" t="s">
        <v>61</v>
      </c>
      <c r="L4241" s="20">
        <v>10700</v>
      </c>
      <c r="M4241" s="20">
        <v>0</v>
      </c>
      <c r="N4241" s="21">
        <v>402195.69</v>
      </c>
      <c r="O4241" s="21">
        <v>0</v>
      </c>
      <c r="P4241" s="21">
        <v>0</v>
      </c>
      <c r="Q4241" s="21">
        <v>0</v>
      </c>
      <c r="R4241" s="21">
        <v>31610.12</v>
      </c>
      <c r="S4241" s="21">
        <v>0</v>
      </c>
      <c r="T4241" s="21">
        <v>433805.81</v>
      </c>
      <c r="U4241" s="21">
        <v>-142802.35</v>
      </c>
      <c r="V4241" s="21">
        <v>-22602.65</v>
      </c>
      <c r="W4241" s="20">
        <v>268400.81</v>
      </c>
      <c r="X4241" s="20">
        <v>176563.90791000001</v>
      </c>
      <c r="Y4241" s="20">
        <v>3</v>
      </c>
      <c r="Z4241" s="20">
        <v>58854.635970000003</v>
      </c>
      <c r="AA4241" s="45">
        <f t="shared" si="132"/>
        <v>433805.81</v>
      </c>
      <c r="AB4241" t="b">
        <f t="shared" si="133"/>
        <v>1</v>
      </c>
    </row>
    <row r="4242" spans="1:28" customFormat="1" ht="14.5" x14ac:dyDescent="0.35">
      <c r="A4242" s="19" t="s">
        <v>18160</v>
      </c>
      <c r="B4242" s="19" t="s">
        <v>18161</v>
      </c>
      <c r="C4242" s="19" t="s">
        <v>17098</v>
      </c>
      <c r="D4242" s="19" t="s">
        <v>17863</v>
      </c>
      <c r="E4242" s="41">
        <v>1615860001</v>
      </c>
      <c r="F4242" s="19" t="s">
        <v>884</v>
      </c>
      <c r="G4242" s="19" t="s">
        <v>6606</v>
      </c>
      <c r="H4242" s="19" t="s">
        <v>6607</v>
      </c>
      <c r="I4242" s="24"/>
      <c r="J4242" s="24"/>
      <c r="K4242" s="19" t="s">
        <v>61</v>
      </c>
      <c r="L4242" s="20">
        <v>16800</v>
      </c>
      <c r="M4242" s="20">
        <v>0</v>
      </c>
      <c r="N4242" s="21">
        <v>608622.80000000005</v>
      </c>
      <c r="O4242" s="21">
        <v>0</v>
      </c>
      <c r="P4242" s="21">
        <v>-3848.96</v>
      </c>
      <c r="Q4242" s="21">
        <v>1636.7</v>
      </c>
      <c r="R4242" s="21">
        <v>0</v>
      </c>
      <c r="S4242" s="21">
        <v>16021.46</v>
      </c>
      <c r="T4242" s="21">
        <v>622432</v>
      </c>
      <c r="U4242" s="21">
        <v>-187281.6</v>
      </c>
      <c r="V4242" s="21">
        <v>-17814.95</v>
      </c>
      <c r="W4242" s="20">
        <v>417335.45</v>
      </c>
      <c r="X4242" s="20">
        <v>267185.40919999999</v>
      </c>
      <c r="Y4242" s="20">
        <v>4</v>
      </c>
      <c r="Z4242" s="20">
        <v>66796.352299999999</v>
      </c>
      <c r="AA4242" s="45">
        <f t="shared" si="132"/>
        <v>622432</v>
      </c>
      <c r="AB4242" t="b">
        <f t="shared" si="133"/>
        <v>1</v>
      </c>
    </row>
    <row r="4243" spans="1:28" customFormat="1" ht="14.5" x14ac:dyDescent="0.35">
      <c r="A4243" s="19" t="s">
        <v>18160</v>
      </c>
      <c r="B4243" s="19" t="s">
        <v>18161</v>
      </c>
      <c r="C4243" s="19" t="s">
        <v>17098</v>
      </c>
      <c r="D4243" s="19" t="s">
        <v>17863</v>
      </c>
      <c r="E4243" s="41">
        <v>1615860002</v>
      </c>
      <c r="F4243" s="19" t="s">
        <v>884</v>
      </c>
      <c r="G4243" s="19" t="s">
        <v>6738</v>
      </c>
      <c r="H4243" s="19" t="s">
        <v>6739</v>
      </c>
      <c r="I4243" s="24"/>
      <c r="J4243" s="24"/>
      <c r="K4243" s="19" t="s">
        <v>61</v>
      </c>
      <c r="L4243" s="20">
        <v>16800</v>
      </c>
      <c r="M4243" s="20">
        <v>0</v>
      </c>
      <c r="N4243" s="21">
        <v>607413.36</v>
      </c>
      <c r="O4243" s="21">
        <v>0</v>
      </c>
      <c r="P4243" s="21">
        <v>-898.9</v>
      </c>
      <c r="Q4243" s="21">
        <v>2594.7800000000002</v>
      </c>
      <c r="R4243" s="21">
        <v>0</v>
      </c>
      <c r="S4243" s="21">
        <v>8626.76</v>
      </c>
      <c r="T4243" s="21">
        <v>617736</v>
      </c>
      <c r="U4243" s="21">
        <v>-243370.61</v>
      </c>
      <c r="V4243" s="21">
        <v>-12612.89</v>
      </c>
      <c r="W4243" s="20">
        <v>361752.5</v>
      </c>
      <c r="X4243" s="20">
        <v>266654.46503999998</v>
      </c>
      <c r="Y4243" s="20">
        <v>4</v>
      </c>
      <c r="Z4243" s="20">
        <v>66663.616259999995</v>
      </c>
      <c r="AA4243" s="45">
        <f t="shared" si="132"/>
        <v>617736</v>
      </c>
      <c r="AB4243" t="b">
        <f t="shared" si="133"/>
        <v>1</v>
      </c>
    </row>
    <row r="4244" spans="1:28" customFormat="1" ht="14.5" x14ac:dyDescent="0.35">
      <c r="A4244" s="19" t="s">
        <v>18154</v>
      </c>
      <c r="B4244" s="19" t="s">
        <v>18155</v>
      </c>
      <c r="C4244" s="19" t="s">
        <v>16792</v>
      </c>
      <c r="D4244" s="19" t="s">
        <v>17651</v>
      </c>
      <c r="E4244" s="41">
        <v>1617480001</v>
      </c>
      <c r="F4244" s="19" t="s">
        <v>1312</v>
      </c>
      <c r="G4244" s="19" t="s">
        <v>7794</v>
      </c>
      <c r="H4244" s="19" t="s">
        <v>7795</v>
      </c>
      <c r="I4244" s="24"/>
      <c r="J4244" s="24"/>
      <c r="K4244" s="19" t="s">
        <v>61</v>
      </c>
      <c r="L4244" s="20">
        <v>10195</v>
      </c>
      <c r="M4244" s="20">
        <v>0</v>
      </c>
      <c r="N4244" s="21">
        <v>265307.43</v>
      </c>
      <c r="O4244" s="21">
        <v>0</v>
      </c>
      <c r="P4244" s="21">
        <v>0</v>
      </c>
      <c r="Q4244" s="21">
        <v>895.95</v>
      </c>
      <c r="R4244" s="21">
        <v>0</v>
      </c>
      <c r="S4244" s="21">
        <v>0</v>
      </c>
      <c r="T4244" s="21">
        <v>266203.38</v>
      </c>
      <c r="U4244" s="21">
        <v>-41548.6</v>
      </c>
      <c r="V4244" s="21">
        <v>1213.6099999999999</v>
      </c>
      <c r="W4244" s="20">
        <v>225868.39</v>
      </c>
      <c r="X4244" s="20">
        <v>116469.96176999999</v>
      </c>
      <c r="Y4244" s="20">
        <v>5</v>
      </c>
      <c r="Z4244" s="20">
        <v>23293.992353999998</v>
      </c>
      <c r="AA4244" s="45">
        <f t="shared" si="132"/>
        <v>266203.38</v>
      </c>
      <c r="AB4244" t="b">
        <f t="shared" si="133"/>
        <v>1</v>
      </c>
    </row>
    <row r="4245" spans="1:28" customFormat="1" ht="14.5" x14ac:dyDescent="0.35">
      <c r="A4245" s="19" t="s">
        <v>18160</v>
      </c>
      <c r="B4245" s="19" t="s">
        <v>18161</v>
      </c>
      <c r="C4245" s="19" t="s">
        <v>17043</v>
      </c>
      <c r="D4245" s="19" t="s">
        <v>17826</v>
      </c>
      <c r="E4245" s="41">
        <v>1617720001</v>
      </c>
      <c r="F4245" s="19" t="s">
        <v>1055</v>
      </c>
      <c r="G4245" s="19" t="s">
        <v>7077</v>
      </c>
      <c r="H4245" s="19" t="s">
        <v>7078</v>
      </c>
      <c r="I4245" s="24"/>
      <c r="J4245" s="24"/>
      <c r="K4245" s="19" t="s">
        <v>61</v>
      </c>
      <c r="L4245" s="20">
        <v>8857</v>
      </c>
      <c r="M4245" s="20">
        <v>0</v>
      </c>
      <c r="N4245" s="21">
        <v>288100.53999999998</v>
      </c>
      <c r="O4245" s="21">
        <v>0</v>
      </c>
      <c r="P4245" s="21">
        <v>-55507.7</v>
      </c>
      <c r="Q4245" s="21">
        <v>0</v>
      </c>
      <c r="R4245" s="21">
        <v>0</v>
      </c>
      <c r="S4245" s="21">
        <v>0</v>
      </c>
      <c r="T4245" s="21">
        <v>232592.84</v>
      </c>
      <c r="U4245" s="21">
        <v>-136379.17000000001</v>
      </c>
      <c r="V4245" s="21">
        <v>-34009.760000000002</v>
      </c>
      <c r="W4245" s="20">
        <v>62203.91</v>
      </c>
      <c r="X4245" s="20">
        <v>126476.13705999999</v>
      </c>
      <c r="Y4245" s="20">
        <v>2</v>
      </c>
      <c r="Z4245" s="20">
        <v>63238.068529999997</v>
      </c>
      <c r="AA4245" s="45">
        <f t="shared" si="132"/>
        <v>232592.83999999997</v>
      </c>
      <c r="AB4245" t="b">
        <f t="shared" si="133"/>
        <v>1</v>
      </c>
    </row>
    <row r="4246" spans="1:28" customFormat="1" ht="14.5" x14ac:dyDescent="0.35">
      <c r="A4246" s="19" t="s">
        <v>18154</v>
      </c>
      <c r="B4246" s="19" t="s">
        <v>18155</v>
      </c>
      <c r="C4246" s="19" t="s">
        <v>16842</v>
      </c>
      <c r="D4246" s="19" t="s">
        <v>17690</v>
      </c>
      <c r="E4246" s="41">
        <v>1617990001</v>
      </c>
      <c r="F4246" s="19" t="s">
        <v>68</v>
      </c>
      <c r="G4246" s="19" t="s">
        <v>10895</v>
      </c>
      <c r="H4246" s="19" t="s">
        <v>10896</v>
      </c>
      <c r="I4246" s="24"/>
      <c r="J4246" s="24"/>
      <c r="K4246" s="19" t="s">
        <v>61</v>
      </c>
      <c r="L4246" s="20">
        <v>19000</v>
      </c>
      <c r="M4246" s="20">
        <v>0</v>
      </c>
      <c r="N4246" s="21">
        <v>526080.12</v>
      </c>
      <c r="O4246" s="21">
        <v>0</v>
      </c>
      <c r="P4246" s="21">
        <v>-50330.63</v>
      </c>
      <c r="Q4246" s="21">
        <v>1990.98</v>
      </c>
      <c r="R4246" s="21">
        <v>0</v>
      </c>
      <c r="S4246" s="21">
        <v>0</v>
      </c>
      <c r="T4246" s="21">
        <v>477740.47</v>
      </c>
      <c r="U4246" s="21">
        <v>-202032.04</v>
      </c>
      <c r="V4246" s="21">
        <v>-99425.25</v>
      </c>
      <c r="W4246" s="20">
        <v>176283.18</v>
      </c>
      <c r="X4246" s="20">
        <v>230949.17267999999</v>
      </c>
      <c r="Y4246" s="20">
        <v>6</v>
      </c>
      <c r="Z4246" s="20">
        <v>38491.528780000001</v>
      </c>
      <c r="AA4246" s="45">
        <f t="shared" si="132"/>
        <v>477740.47</v>
      </c>
      <c r="AB4246" t="b">
        <f t="shared" si="133"/>
        <v>1</v>
      </c>
    </row>
    <row r="4247" spans="1:28" customFormat="1" ht="14.5" x14ac:dyDescent="0.35">
      <c r="A4247" s="19" t="s">
        <v>18154</v>
      </c>
      <c r="B4247" s="19" t="s">
        <v>18155</v>
      </c>
      <c r="C4247" s="19" t="s">
        <v>16815</v>
      </c>
      <c r="D4247" s="19" t="s">
        <v>17666</v>
      </c>
      <c r="E4247" s="41">
        <v>1618020001</v>
      </c>
      <c r="F4247" s="19" t="s">
        <v>16816</v>
      </c>
      <c r="G4247" s="19" t="s">
        <v>8795</v>
      </c>
      <c r="H4247" s="19" t="s">
        <v>8796</v>
      </c>
      <c r="I4247" s="24"/>
      <c r="J4247" s="24"/>
      <c r="K4247" s="19" t="s">
        <v>61</v>
      </c>
      <c r="L4247" s="20">
        <v>9439</v>
      </c>
      <c r="M4247" s="20">
        <v>0</v>
      </c>
      <c r="N4247" s="21">
        <v>364269.06</v>
      </c>
      <c r="O4247" s="21">
        <v>0</v>
      </c>
      <c r="P4247" s="21">
        <v>0</v>
      </c>
      <c r="Q4247" s="21">
        <v>0</v>
      </c>
      <c r="R4247" s="21">
        <v>0</v>
      </c>
      <c r="S4247" s="21">
        <v>0</v>
      </c>
      <c r="T4247" s="21">
        <v>364269.06</v>
      </c>
      <c r="U4247" s="21">
        <v>-21456.09</v>
      </c>
      <c r="V4247" s="21">
        <v>-1521.43</v>
      </c>
      <c r="W4247" s="20">
        <v>341291.54</v>
      </c>
      <c r="X4247" s="20">
        <v>159914.11734</v>
      </c>
      <c r="Y4247" s="20">
        <v>5</v>
      </c>
      <c r="Z4247" s="20">
        <v>31982.823467999999</v>
      </c>
      <c r="AA4247" s="45">
        <f t="shared" si="132"/>
        <v>364269.06</v>
      </c>
      <c r="AB4247" t="b">
        <f t="shared" si="133"/>
        <v>1</v>
      </c>
    </row>
    <row r="4248" spans="1:28" customFormat="1" ht="14.5" x14ac:dyDescent="0.35">
      <c r="A4248" s="19" t="s">
        <v>18160</v>
      </c>
      <c r="B4248" s="19" t="s">
        <v>18161</v>
      </c>
      <c r="C4248" s="19" t="s">
        <v>17098</v>
      </c>
      <c r="D4248" s="19" t="s">
        <v>17863</v>
      </c>
      <c r="E4248" s="41">
        <v>1618290001</v>
      </c>
      <c r="F4248" s="19" t="s">
        <v>889</v>
      </c>
      <c r="G4248" s="19" t="s">
        <v>18054</v>
      </c>
      <c r="H4248" s="19" t="s">
        <v>18055</v>
      </c>
      <c r="I4248" s="24"/>
      <c r="J4248" s="24"/>
      <c r="K4248" s="19" t="s">
        <v>61</v>
      </c>
      <c r="L4248" s="20">
        <v>19336</v>
      </c>
      <c r="M4248" s="20">
        <v>0</v>
      </c>
      <c r="N4248" s="21">
        <v>804702.55</v>
      </c>
      <c r="O4248" s="21">
        <v>0</v>
      </c>
      <c r="P4248" s="21">
        <v>-17174.060000000001</v>
      </c>
      <c r="Q4248" s="21">
        <v>15426.28</v>
      </c>
      <c r="R4248" s="21">
        <v>169228.24</v>
      </c>
      <c r="S4248" s="21">
        <v>14832.3</v>
      </c>
      <c r="T4248" s="21">
        <v>987015.31</v>
      </c>
      <c r="U4248" s="21">
        <v>-356323.11</v>
      </c>
      <c r="V4248" s="21">
        <v>-46276.01</v>
      </c>
      <c r="W4248" s="20">
        <v>584416.18999999994</v>
      </c>
      <c r="X4248" s="20">
        <v>353264.41944999999</v>
      </c>
      <c r="Y4248" s="20">
        <v>11</v>
      </c>
      <c r="Z4248" s="20">
        <v>32114.947222727271</v>
      </c>
      <c r="AA4248" s="45">
        <f t="shared" si="132"/>
        <v>987015.31</v>
      </c>
      <c r="AB4248" t="b">
        <f t="shared" si="133"/>
        <v>1</v>
      </c>
    </row>
    <row r="4249" spans="1:28" customFormat="1" ht="14.5" x14ac:dyDescent="0.35">
      <c r="A4249" s="19" t="s">
        <v>18152</v>
      </c>
      <c r="B4249" s="19" t="s">
        <v>18153</v>
      </c>
      <c r="C4249" s="19" t="s">
        <v>16755</v>
      </c>
      <c r="D4249" s="19" t="s">
        <v>17617</v>
      </c>
      <c r="E4249" s="41">
        <v>1618880001</v>
      </c>
      <c r="F4249" s="19" t="s">
        <v>3844</v>
      </c>
      <c r="G4249" s="19" t="s">
        <v>15808</v>
      </c>
      <c r="H4249" s="19" t="s">
        <v>15809</v>
      </c>
      <c r="I4249" s="24"/>
      <c r="J4249" s="24"/>
      <c r="K4249" s="19" t="s">
        <v>61</v>
      </c>
      <c r="L4249" s="20">
        <v>13137</v>
      </c>
      <c r="M4249" s="20">
        <v>0</v>
      </c>
      <c r="N4249" s="21">
        <v>390943.54</v>
      </c>
      <c r="O4249" s="21">
        <v>0</v>
      </c>
      <c r="P4249" s="21">
        <v>-228184.49</v>
      </c>
      <c r="Q4249" s="21">
        <v>0</v>
      </c>
      <c r="R4249" s="21">
        <v>0</v>
      </c>
      <c r="S4249" s="21">
        <v>0</v>
      </c>
      <c r="T4249" s="21">
        <v>162759.04999999999</v>
      </c>
      <c r="U4249" s="21">
        <v>-81436.86</v>
      </c>
      <c r="V4249" s="21">
        <v>-79660.639999999999</v>
      </c>
      <c r="W4249" s="20">
        <v>1661.55</v>
      </c>
      <c r="X4249" s="20">
        <v>171624.21406</v>
      </c>
      <c r="Y4249" s="20">
        <v>2</v>
      </c>
      <c r="Z4249" s="20">
        <v>85812.107029999999</v>
      </c>
      <c r="AA4249" s="45">
        <f t="shared" si="132"/>
        <v>162759.04999999999</v>
      </c>
      <c r="AB4249" t="b">
        <f t="shared" si="133"/>
        <v>1</v>
      </c>
    </row>
    <row r="4250" spans="1:28" customFormat="1" ht="14.5" x14ac:dyDescent="0.35">
      <c r="A4250" s="19" t="s">
        <v>18160</v>
      </c>
      <c r="B4250" s="19" t="s">
        <v>18161</v>
      </c>
      <c r="C4250" s="19" t="s">
        <v>17118</v>
      </c>
      <c r="D4250" s="19" t="s">
        <v>17873</v>
      </c>
      <c r="E4250" s="41">
        <v>1619420001</v>
      </c>
      <c r="F4250" s="19" t="s">
        <v>1185</v>
      </c>
      <c r="G4250" s="19" t="s">
        <v>7448</v>
      </c>
      <c r="H4250" s="19" t="s">
        <v>7449</v>
      </c>
      <c r="I4250" s="24"/>
      <c r="J4250" s="24"/>
      <c r="K4250" s="19" t="s">
        <v>61</v>
      </c>
      <c r="L4250" s="20">
        <v>18600</v>
      </c>
      <c r="M4250" s="20">
        <v>0</v>
      </c>
      <c r="N4250" s="21">
        <v>615566.53</v>
      </c>
      <c r="O4250" s="21">
        <v>0</v>
      </c>
      <c r="P4250" s="21">
        <v>0</v>
      </c>
      <c r="Q4250" s="21">
        <v>0</v>
      </c>
      <c r="R4250" s="21">
        <v>0</v>
      </c>
      <c r="S4250" s="21">
        <v>0</v>
      </c>
      <c r="T4250" s="21">
        <v>615566.53</v>
      </c>
      <c r="U4250" s="21">
        <v>-215943.42</v>
      </c>
      <c r="V4250" s="21">
        <v>-3129.53</v>
      </c>
      <c r="W4250" s="20">
        <v>396493.58</v>
      </c>
      <c r="X4250" s="20">
        <v>270233.70666999999</v>
      </c>
      <c r="Y4250" s="20">
        <v>4</v>
      </c>
      <c r="Z4250" s="20">
        <v>67558.426667499996</v>
      </c>
      <c r="AA4250" s="45">
        <f t="shared" si="132"/>
        <v>615566.53</v>
      </c>
      <c r="AB4250" t="b">
        <f t="shared" si="133"/>
        <v>1</v>
      </c>
    </row>
    <row r="4251" spans="1:28" customFormat="1" ht="14.5" x14ac:dyDescent="0.35">
      <c r="A4251" s="19" t="s">
        <v>18156</v>
      </c>
      <c r="B4251" s="19" t="s">
        <v>18157</v>
      </c>
      <c r="C4251" s="19" t="s">
        <v>16923</v>
      </c>
      <c r="D4251" s="19" t="s">
        <v>17746</v>
      </c>
      <c r="E4251" s="41">
        <v>1620510001</v>
      </c>
      <c r="F4251" s="19" t="s">
        <v>2154</v>
      </c>
      <c r="G4251" s="19" t="s">
        <v>10006</v>
      </c>
      <c r="H4251" s="19" t="s">
        <v>10007</v>
      </c>
      <c r="I4251" s="24"/>
      <c r="J4251" s="24">
        <v>45169</v>
      </c>
      <c r="K4251" s="19" t="s">
        <v>61</v>
      </c>
      <c r="L4251" s="20">
        <v>7996</v>
      </c>
      <c r="M4251" s="20">
        <v>0</v>
      </c>
      <c r="N4251" s="21">
        <v>220467.9</v>
      </c>
      <c r="O4251" s="21">
        <v>0</v>
      </c>
      <c r="P4251" s="21">
        <v>0</v>
      </c>
      <c r="Q4251" s="21">
        <v>0</v>
      </c>
      <c r="R4251" s="21">
        <v>0</v>
      </c>
      <c r="S4251" s="21">
        <v>0</v>
      </c>
      <c r="T4251" s="21">
        <v>220467.9</v>
      </c>
      <c r="U4251" s="21">
        <v>-141047.1</v>
      </c>
      <c r="V4251" s="21">
        <v>-25456.799999999999</v>
      </c>
      <c r="W4251" s="20">
        <v>53964</v>
      </c>
      <c r="X4251" s="20">
        <v>96785.408100000001</v>
      </c>
      <c r="Y4251" s="20">
        <v>2</v>
      </c>
      <c r="Z4251" s="20">
        <v>48392.70405</v>
      </c>
      <c r="AA4251" s="45">
        <f t="shared" si="132"/>
        <v>220467.9</v>
      </c>
      <c r="AB4251" t="b">
        <f t="shared" si="133"/>
        <v>1</v>
      </c>
    </row>
    <row r="4252" spans="1:28" customFormat="1" ht="14.5" x14ac:dyDescent="0.35">
      <c r="A4252" s="19" t="s">
        <v>18154</v>
      </c>
      <c r="B4252" s="19" t="s">
        <v>18155</v>
      </c>
      <c r="C4252" s="19" t="s">
        <v>16832</v>
      </c>
      <c r="D4252" s="19" t="s">
        <v>17677</v>
      </c>
      <c r="E4252" s="41">
        <v>1620780001</v>
      </c>
      <c r="F4252" s="19" t="s">
        <v>2364</v>
      </c>
      <c r="G4252" s="19" t="s">
        <v>10558</v>
      </c>
      <c r="H4252" s="19" t="s">
        <v>10559</v>
      </c>
      <c r="I4252" s="24"/>
      <c r="J4252" s="24"/>
      <c r="K4252" s="19" t="s">
        <v>61</v>
      </c>
      <c r="L4252" s="20">
        <v>15789</v>
      </c>
      <c r="M4252" s="20">
        <v>0</v>
      </c>
      <c r="N4252" s="21">
        <v>510173.61</v>
      </c>
      <c r="O4252" s="21">
        <v>0</v>
      </c>
      <c r="P4252" s="21">
        <v>0</v>
      </c>
      <c r="Q4252" s="21">
        <v>6287.4</v>
      </c>
      <c r="R4252" s="21">
        <v>0</v>
      </c>
      <c r="S4252" s="21">
        <v>0</v>
      </c>
      <c r="T4252" s="21">
        <v>516461.01</v>
      </c>
      <c r="U4252" s="21">
        <v>-109141.83</v>
      </c>
      <c r="V4252" s="21">
        <v>-31501.53</v>
      </c>
      <c r="W4252" s="20">
        <v>375817.65</v>
      </c>
      <c r="X4252" s="20">
        <v>223966.21479</v>
      </c>
      <c r="Y4252" s="20">
        <v>3</v>
      </c>
      <c r="Z4252" s="20">
        <v>74655.404930000004</v>
      </c>
      <c r="AA4252" s="45">
        <f t="shared" si="132"/>
        <v>516461.01</v>
      </c>
      <c r="AB4252" t="b">
        <f t="shared" si="133"/>
        <v>1</v>
      </c>
    </row>
    <row r="4253" spans="1:28" customFormat="1" ht="14.5" x14ac:dyDescent="0.35">
      <c r="A4253" s="19" t="s">
        <v>18154</v>
      </c>
      <c r="B4253" s="19" t="s">
        <v>18155</v>
      </c>
      <c r="C4253" s="19" t="s">
        <v>16832</v>
      </c>
      <c r="D4253" s="19" t="s">
        <v>17677</v>
      </c>
      <c r="E4253" s="41">
        <v>1620780002</v>
      </c>
      <c r="F4253" s="19" t="s">
        <v>2364</v>
      </c>
      <c r="G4253" s="19" t="s">
        <v>10560</v>
      </c>
      <c r="H4253" s="19" t="s">
        <v>10561</v>
      </c>
      <c r="I4253" s="24"/>
      <c r="J4253" s="24"/>
      <c r="K4253" s="19" t="s">
        <v>61</v>
      </c>
      <c r="L4253" s="20">
        <v>23226</v>
      </c>
      <c r="M4253" s="20">
        <v>0</v>
      </c>
      <c r="N4253" s="21">
        <v>733812.44</v>
      </c>
      <c r="O4253" s="21">
        <v>0</v>
      </c>
      <c r="P4253" s="21">
        <v>0</v>
      </c>
      <c r="Q4253" s="21">
        <v>3093.8</v>
      </c>
      <c r="R4253" s="21">
        <v>0</v>
      </c>
      <c r="S4253" s="21">
        <v>0</v>
      </c>
      <c r="T4253" s="21">
        <v>736906.23999999999</v>
      </c>
      <c r="U4253" s="21">
        <v>-132046.65</v>
      </c>
      <c r="V4253" s="21">
        <v>-25104.18</v>
      </c>
      <c r="W4253" s="20">
        <v>579755.41</v>
      </c>
      <c r="X4253" s="20">
        <v>322143.66116000002</v>
      </c>
      <c r="Y4253" s="20">
        <v>8</v>
      </c>
      <c r="Z4253" s="20">
        <v>40267.957645000002</v>
      </c>
      <c r="AA4253" s="45">
        <f t="shared" si="132"/>
        <v>736906.23999999999</v>
      </c>
      <c r="AB4253" t="b">
        <f t="shared" si="133"/>
        <v>1</v>
      </c>
    </row>
    <row r="4254" spans="1:28" customFormat="1" ht="14.5" x14ac:dyDescent="0.35">
      <c r="A4254" s="19" t="s">
        <v>18154</v>
      </c>
      <c r="B4254" s="19" t="s">
        <v>18155</v>
      </c>
      <c r="C4254" s="19" t="s">
        <v>16832</v>
      </c>
      <c r="D4254" s="19" t="s">
        <v>17677</v>
      </c>
      <c r="E4254" s="41">
        <v>1620780003</v>
      </c>
      <c r="F4254" s="19" t="s">
        <v>2364</v>
      </c>
      <c r="G4254" s="19" t="s">
        <v>10562</v>
      </c>
      <c r="H4254" s="19" t="s">
        <v>10563</v>
      </c>
      <c r="I4254" s="24"/>
      <c r="J4254" s="24"/>
      <c r="K4254" s="19" t="s">
        <v>61</v>
      </c>
      <c r="L4254" s="20">
        <v>17811</v>
      </c>
      <c r="M4254" s="20">
        <v>0</v>
      </c>
      <c r="N4254" s="21">
        <v>592598.62</v>
      </c>
      <c r="O4254" s="21">
        <v>0</v>
      </c>
      <c r="P4254" s="21">
        <v>0</v>
      </c>
      <c r="Q4254" s="21">
        <v>3982</v>
      </c>
      <c r="R4254" s="21">
        <v>0</v>
      </c>
      <c r="S4254" s="21">
        <v>0</v>
      </c>
      <c r="T4254" s="21">
        <v>596580.62</v>
      </c>
      <c r="U4254" s="21">
        <v>-95372.17</v>
      </c>
      <c r="V4254" s="21">
        <v>-1173.0999999999999</v>
      </c>
      <c r="W4254" s="20">
        <v>500035.35</v>
      </c>
      <c r="X4254" s="20">
        <v>260150.79418</v>
      </c>
      <c r="Y4254" s="20">
        <v>2</v>
      </c>
      <c r="Z4254" s="20">
        <v>130075.39709</v>
      </c>
      <c r="AA4254" s="45">
        <f t="shared" si="132"/>
        <v>596580.62</v>
      </c>
      <c r="AB4254" t="b">
        <f t="shared" si="133"/>
        <v>1</v>
      </c>
    </row>
    <row r="4255" spans="1:28" customFormat="1" ht="14.5" x14ac:dyDescent="0.35">
      <c r="A4255" s="19" t="s">
        <v>18154</v>
      </c>
      <c r="B4255" s="19" t="s">
        <v>18155</v>
      </c>
      <c r="C4255" s="19" t="s">
        <v>16832</v>
      </c>
      <c r="D4255" s="19" t="s">
        <v>17677</v>
      </c>
      <c r="E4255" s="41">
        <v>1620780004</v>
      </c>
      <c r="F4255" s="19" t="s">
        <v>2364</v>
      </c>
      <c r="G4255" s="19" t="s">
        <v>10564</v>
      </c>
      <c r="H4255" s="19" t="s">
        <v>10565</v>
      </c>
      <c r="I4255" s="24"/>
      <c r="J4255" s="24"/>
      <c r="K4255" s="19" t="s">
        <v>61</v>
      </c>
      <c r="L4255" s="20">
        <v>11036</v>
      </c>
      <c r="M4255" s="20">
        <v>0</v>
      </c>
      <c r="N4255" s="21">
        <v>352769.79</v>
      </c>
      <c r="O4255" s="21">
        <v>0</v>
      </c>
      <c r="P4255" s="21">
        <v>0</v>
      </c>
      <c r="Q4255" s="21">
        <v>4588.3</v>
      </c>
      <c r="R4255" s="21">
        <v>0</v>
      </c>
      <c r="S4255" s="21">
        <v>0</v>
      </c>
      <c r="T4255" s="21">
        <v>357358.09</v>
      </c>
      <c r="U4255" s="21">
        <v>-43754.48</v>
      </c>
      <c r="V4255" s="21">
        <v>-12091.04</v>
      </c>
      <c r="W4255" s="20">
        <v>301512.57</v>
      </c>
      <c r="X4255" s="20">
        <v>154865.93781</v>
      </c>
      <c r="Y4255" s="20">
        <v>2</v>
      </c>
      <c r="Z4255" s="20">
        <v>77432.968905000002</v>
      </c>
      <c r="AA4255" s="45">
        <f t="shared" si="132"/>
        <v>357358.08999999997</v>
      </c>
      <c r="AB4255" t="b">
        <f t="shared" si="133"/>
        <v>1</v>
      </c>
    </row>
    <row r="4256" spans="1:28" customFormat="1" ht="14.5" x14ac:dyDescent="0.35">
      <c r="A4256" s="19" t="s">
        <v>18154</v>
      </c>
      <c r="B4256" s="19" t="s">
        <v>18155</v>
      </c>
      <c r="C4256" s="19" t="s">
        <v>16842</v>
      </c>
      <c r="D4256" s="19" t="s">
        <v>17690</v>
      </c>
      <c r="E4256" s="41">
        <v>1620940001</v>
      </c>
      <c r="F4256" s="19" t="s">
        <v>1428</v>
      </c>
      <c r="G4256" s="19" t="s">
        <v>10897</v>
      </c>
      <c r="H4256" s="19" t="s">
        <v>10898</v>
      </c>
      <c r="I4256" s="24"/>
      <c r="J4256" s="24"/>
      <c r="K4256" s="19" t="s">
        <v>61</v>
      </c>
      <c r="L4256" s="20">
        <v>10964</v>
      </c>
      <c r="M4256" s="20">
        <v>0</v>
      </c>
      <c r="N4256" s="21">
        <v>277701.07</v>
      </c>
      <c r="O4256" s="21">
        <v>-53664.89</v>
      </c>
      <c r="P4256" s="21">
        <v>-80063.47</v>
      </c>
      <c r="Q4256" s="21">
        <v>1815.49</v>
      </c>
      <c r="R4256" s="21">
        <v>0</v>
      </c>
      <c r="S4256" s="21">
        <v>1207.6400000000001</v>
      </c>
      <c r="T4256" s="21">
        <v>146995.84</v>
      </c>
      <c r="U4256" s="21">
        <v>-57298.9</v>
      </c>
      <c r="V4256" s="21">
        <v>-19837.650000000001</v>
      </c>
      <c r="W4256" s="20">
        <v>69859.289999999994</v>
      </c>
      <c r="X4256" s="20">
        <v>121910.76973</v>
      </c>
      <c r="Y4256" s="20">
        <v>1</v>
      </c>
      <c r="Z4256" s="20">
        <v>121910.76973</v>
      </c>
      <c r="AA4256" s="45">
        <f t="shared" si="132"/>
        <v>146995.84</v>
      </c>
      <c r="AB4256" t="b">
        <f t="shared" si="133"/>
        <v>1</v>
      </c>
    </row>
    <row r="4257" spans="1:28" customFormat="1" ht="14.5" x14ac:dyDescent="0.35">
      <c r="A4257" s="19" t="s">
        <v>18156</v>
      </c>
      <c r="B4257" s="19" t="s">
        <v>18157</v>
      </c>
      <c r="C4257" s="19" t="s">
        <v>16923</v>
      </c>
      <c r="D4257" s="19" t="s">
        <v>17746</v>
      </c>
      <c r="E4257" s="41">
        <v>1621670001</v>
      </c>
      <c r="F4257" s="19" t="s">
        <v>2155</v>
      </c>
      <c r="G4257" s="19" t="s">
        <v>10008</v>
      </c>
      <c r="H4257" s="19" t="s">
        <v>10009</v>
      </c>
      <c r="I4257" s="24"/>
      <c r="J4257" s="24"/>
      <c r="K4257" s="19" t="s">
        <v>61</v>
      </c>
      <c r="L4257" s="20">
        <v>28325</v>
      </c>
      <c r="M4257" s="20">
        <v>0</v>
      </c>
      <c r="N4257" s="21">
        <v>869491.98</v>
      </c>
      <c r="O4257" s="21">
        <v>0</v>
      </c>
      <c r="P4257" s="21">
        <v>0</v>
      </c>
      <c r="Q4257" s="21">
        <v>9038.16</v>
      </c>
      <c r="R4257" s="21">
        <v>0</v>
      </c>
      <c r="S4257" s="21">
        <v>0</v>
      </c>
      <c r="T4257" s="21">
        <v>878530.14</v>
      </c>
      <c r="U4257" s="21">
        <v>-366438.87</v>
      </c>
      <c r="V4257" s="21">
        <v>-27917.42</v>
      </c>
      <c r="W4257" s="20">
        <v>484173.85</v>
      </c>
      <c r="X4257" s="20">
        <v>381706.97921999998</v>
      </c>
      <c r="Y4257" s="20">
        <v>8</v>
      </c>
      <c r="Z4257" s="20">
        <v>47713.372402499997</v>
      </c>
      <c r="AA4257" s="45">
        <f t="shared" si="132"/>
        <v>878530.14</v>
      </c>
      <c r="AB4257" t="b">
        <f t="shared" si="133"/>
        <v>1</v>
      </c>
    </row>
    <row r="4258" spans="1:28" customFormat="1" ht="14.5" x14ac:dyDescent="0.35">
      <c r="A4258" s="19" t="s">
        <v>18150</v>
      </c>
      <c r="B4258" s="19" t="s">
        <v>18151</v>
      </c>
      <c r="C4258" s="19" t="s">
        <v>16676</v>
      </c>
      <c r="D4258" s="19" t="s">
        <v>17557</v>
      </c>
      <c r="E4258" s="41">
        <v>1622640001</v>
      </c>
      <c r="F4258" s="19" t="s">
        <v>3324</v>
      </c>
      <c r="G4258" s="19" t="s">
        <v>13206</v>
      </c>
      <c r="H4258" s="19" t="s">
        <v>13207</v>
      </c>
      <c r="I4258" s="24"/>
      <c r="J4258" s="24"/>
      <c r="K4258" s="19" t="s">
        <v>61</v>
      </c>
      <c r="L4258" s="20">
        <v>1699</v>
      </c>
      <c r="M4258" s="20">
        <v>0</v>
      </c>
      <c r="N4258" s="21">
        <v>58874.17</v>
      </c>
      <c r="O4258" s="21">
        <v>0</v>
      </c>
      <c r="P4258" s="21">
        <v>0</v>
      </c>
      <c r="Q4258" s="21">
        <v>0</v>
      </c>
      <c r="R4258" s="21">
        <v>75864.12</v>
      </c>
      <c r="S4258" s="21">
        <v>1105.52</v>
      </c>
      <c r="T4258" s="21">
        <v>135843.81</v>
      </c>
      <c r="U4258" s="21">
        <v>-25881.58</v>
      </c>
      <c r="V4258" s="21">
        <v>-4347.3</v>
      </c>
      <c r="W4258" s="20">
        <v>105614.93</v>
      </c>
      <c r="X4258" s="20">
        <v>25845.760630000001</v>
      </c>
      <c r="Y4258" s="20">
        <v>5</v>
      </c>
      <c r="Z4258" s="20">
        <v>5169.152126</v>
      </c>
      <c r="AA4258" s="45">
        <f t="shared" si="132"/>
        <v>135843.80999999997</v>
      </c>
      <c r="AB4258" t="b">
        <f t="shared" si="133"/>
        <v>1</v>
      </c>
    </row>
    <row r="4259" spans="1:28" customFormat="1" ht="14.5" x14ac:dyDescent="0.35">
      <c r="A4259" s="19" t="s">
        <v>18152</v>
      </c>
      <c r="B4259" s="19" t="s">
        <v>18153</v>
      </c>
      <c r="C4259" s="19" t="s">
        <v>16727</v>
      </c>
      <c r="D4259" s="19" t="s">
        <v>17891</v>
      </c>
      <c r="E4259" s="41">
        <v>1623100001</v>
      </c>
      <c r="F4259" s="19" t="s">
        <v>4088</v>
      </c>
      <c r="G4259" s="19" t="s">
        <v>15245</v>
      </c>
      <c r="H4259" s="19" t="s">
        <v>15246</v>
      </c>
      <c r="I4259" s="24"/>
      <c r="J4259" s="24"/>
      <c r="K4259" s="19" t="s">
        <v>61</v>
      </c>
      <c r="L4259" s="20">
        <v>17822</v>
      </c>
      <c r="M4259" s="20">
        <v>0</v>
      </c>
      <c r="N4259" s="21">
        <v>581575.80000000005</v>
      </c>
      <c r="O4259" s="21">
        <v>67671.05</v>
      </c>
      <c r="P4259" s="21">
        <v>-225971.98</v>
      </c>
      <c r="Q4259" s="21">
        <v>0</v>
      </c>
      <c r="R4259" s="21">
        <v>0</v>
      </c>
      <c r="S4259" s="21">
        <v>0</v>
      </c>
      <c r="T4259" s="21">
        <v>423274.87</v>
      </c>
      <c r="U4259" s="21">
        <v>-93593.68</v>
      </c>
      <c r="V4259" s="21">
        <v>-35441.74</v>
      </c>
      <c r="W4259" s="20">
        <v>294239.45</v>
      </c>
      <c r="X4259" s="20">
        <v>255311.77619999999</v>
      </c>
      <c r="Y4259" s="20">
        <v>4</v>
      </c>
      <c r="Z4259" s="20">
        <v>63827.944049999998</v>
      </c>
      <c r="AA4259" s="45">
        <f t="shared" si="132"/>
        <v>423274.87000000011</v>
      </c>
      <c r="AB4259" t="b">
        <f t="shared" si="133"/>
        <v>1</v>
      </c>
    </row>
    <row r="4260" spans="1:28" customFormat="1" ht="14.5" x14ac:dyDescent="0.35">
      <c r="A4260" s="19" t="s">
        <v>18158</v>
      </c>
      <c r="B4260" s="19" t="s">
        <v>18159</v>
      </c>
      <c r="C4260" s="19" t="s">
        <v>17015</v>
      </c>
      <c r="D4260" s="19" t="s">
        <v>17803</v>
      </c>
      <c r="E4260" s="41">
        <v>1623960001</v>
      </c>
      <c r="F4260" s="19" t="s">
        <v>130</v>
      </c>
      <c r="G4260" s="19" t="s">
        <v>4553</v>
      </c>
      <c r="H4260" s="19" t="s">
        <v>4554</v>
      </c>
      <c r="I4260" s="24"/>
      <c r="J4260" s="24"/>
      <c r="K4260" s="19" t="s">
        <v>61</v>
      </c>
      <c r="L4260" s="20">
        <v>25819</v>
      </c>
      <c r="M4260" s="20">
        <v>0</v>
      </c>
      <c r="N4260" s="21">
        <v>835039.27</v>
      </c>
      <c r="O4260" s="21">
        <v>0</v>
      </c>
      <c r="P4260" s="21">
        <v>-156378.85</v>
      </c>
      <c r="Q4260" s="21">
        <v>5089.82</v>
      </c>
      <c r="R4260" s="21">
        <v>0</v>
      </c>
      <c r="S4260" s="21">
        <v>0</v>
      </c>
      <c r="T4260" s="21">
        <v>683750.24</v>
      </c>
      <c r="U4260" s="21">
        <v>-343874.69</v>
      </c>
      <c r="V4260" s="21">
        <v>-30669.69</v>
      </c>
      <c r="W4260" s="20">
        <v>309205.86</v>
      </c>
      <c r="X4260" s="20">
        <v>366582.23953000002</v>
      </c>
      <c r="Y4260" s="20">
        <v>7</v>
      </c>
      <c r="Z4260" s="20">
        <v>52368.891361428578</v>
      </c>
      <c r="AA4260" s="45">
        <f t="shared" si="132"/>
        <v>683750.24</v>
      </c>
      <c r="AB4260" t="b">
        <f t="shared" si="133"/>
        <v>1</v>
      </c>
    </row>
    <row r="4261" spans="1:28" customFormat="1" ht="14.5" x14ac:dyDescent="0.35">
      <c r="A4261" s="19" t="s">
        <v>18158</v>
      </c>
      <c r="B4261" s="19" t="s">
        <v>18159</v>
      </c>
      <c r="C4261" s="19" t="s">
        <v>16982</v>
      </c>
      <c r="D4261" s="19" t="s">
        <v>17802</v>
      </c>
      <c r="E4261" s="41">
        <v>1624260001</v>
      </c>
      <c r="F4261" s="19" t="s">
        <v>369</v>
      </c>
      <c r="G4261" s="19" t="s">
        <v>5215</v>
      </c>
      <c r="H4261" s="19" t="s">
        <v>5216</v>
      </c>
      <c r="I4261" s="24"/>
      <c r="J4261" s="24"/>
      <c r="K4261" s="19" t="s">
        <v>61</v>
      </c>
      <c r="L4261" s="20">
        <v>30215</v>
      </c>
      <c r="M4261" s="20">
        <v>0</v>
      </c>
      <c r="N4261" s="21">
        <v>1196633.1399999999</v>
      </c>
      <c r="O4261" s="21">
        <v>-5383.93</v>
      </c>
      <c r="P4261" s="21">
        <v>-357579.45</v>
      </c>
      <c r="Q4261" s="21">
        <v>6012.36</v>
      </c>
      <c r="R4261" s="21">
        <v>0</v>
      </c>
      <c r="S4261" s="21">
        <v>0</v>
      </c>
      <c r="T4261" s="21">
        <v>839682.12</v>
      </c>
      <c r="U4261" s="21">
        <v>-296952.37</v>
      </c>
      <c r="V4261" s="21">
        <v>-24644.6</v>
      </c>
      <c r="W4261" s="20">
        <v>518085.15</v>
      </c>
      <c r="X4261" s="20">
        <v>525321.94845999999</v>
      </c>
      <c r="Y4261" s="20">
        <v>9</v>
      </c>
      <c r="Z4261" s="20">
        <v>58369.10538444444</v>
      </c>
      <c r="AA4261" s="45">
        <f t="shared" si="132"/>
        <v>839682.12</v>
      </c>
      <c r="AB4261" t="b">
        <f t="shared" si="133"/>
        <v>1</v>
      </c>
    </row>
    <row r="4262" spans="1:28" customFormat="1" ht="14.5" x14ac:dyDescent="0.35">
      <c r="A4262" s="19" t="s">
        <v>18152</v>
      </c>
      <c r="B4262" s="19" t="s">
        <v>18153</v>
      </c>
      <c r="C4262" s="19" t="s">
        <v>16735</v>
      </c>
      <c r="D4262" s="19" t="s">
        <v>17600</v>
      </c>
      <c r="E4262" s="41">
        <v>1624340001</v>
      </c>
      <c r="F4262" s="19" t="s">
        <v>18166</v>
      </c>
      <c r="G4262" s="19" t="s">
        <v>14596</v>
      </c>
      <c r="H4262" s="19" t="s">
        <v>14597</v>
      </c>
      <c r="I4262" s="24"/>
      <c r="J4262" s="24"/>
      <c r="K4262" s="19" t="s">
        <v>61</v>
      </c>
      <c r="L4262" s="20">
        <v>13000</v>
      </c>
      <c r="M4262" s="20">
        <v>0</v>
      </c>
      <c r="N4262" s="21">
        <v>439540.59</v>
      </c>
      <c r="O4262" s="21">
        <v>0</v>
      </c>
      <c r="P4262" s="21">
        <v>-293931.84999999998</v>
      </c>
      <c r="Q4262" s="21">
        <v>3108.77</v>
      </c>
      <c r="R4262" s="21">
        <v>0</v>
      </c>
      <c r="S4262" s="21">
        <v>0</v>
      </c>
      <c r="T4262" s="21">
        <v>148717.51</v>
      </c>
      <c r="U4262" s="21">
        <v>-65242.84</v>
      </c>
      <c r="V4262" s="21">
        <v>2728.42</v>
      </c>
      <c r="W4262" s="20">
        <v>86203.09</v>
      </c>
      <c r="X4262" s="20">
        <v>192958.31901000001</v>
      </c>
      <c r="Y4262" s="20">
        <v>5</v>
      </c>
      <c r="Z4262" s="20">
        <v>38591.663802000003</v>
      </c>
      <c r="AA4262" s="45">
        <f t="shared" si="132"/>
        <v>148717.51000000004</v>
      </c>
      <c r="AB4262" t="b">
        <f t="shared" si="133"/>
        <v>1</v>
      </c>
    </row>
    <row r="4263" spans="1:28" customFormat="1" ht="14.5" x14ac:dyDescent="0.35">
      <c r="A4263" s="19" t="s">
        <v>18150</v>
      </c>
      <c r="B4263" s="19" t="s">
        <v>18151</v>
      </c>
      <c r="C4263" s="19" t="s">
        <v>16700</v>
      </c>
      <c r="D4263" s="19" t="s">
        <v>17573</v>
      </c>
      <c r="E4263" s="41">
        <v>1624930001</v>
      </c>
      <c r="F4263" s="19" t="s">
        <v>3444</v>
      </c>
      <c r="G4263" s="19" t="s">
        <v>13506</v>
      </c>
      <c r="H4263" s="19" t="s">
        <v>13507</v>
      </c>
      <c r="I4263" s="24"/>
      <c r="J4263" s="24"/>
      <c r="K4263" s="19" t="s">
        <v>61</v>
      </c>
      <c r="L4263" s="20">
        <v>8978</v>
      </c>
      <c r="M4263" s="20">
        <v>0</v>
      </c>
      <c r="N4263" s="21">
        <v>233434.54</v>
      </c>
      <c r="O4263" s="21">
        <v>0</v>
      </c>
      <c r="P4263" s="21">
        <v>-43167.19</v>
      </c>
      <c r="Q4263" s="21">
        <v>1083.3399999999999</v>
      </c>
      <c r="R4263" s="21">
        <v>0</v>
      </c>
      <c r="S4263" s="21">
        <v>0</v>
      </c>
      <c r="T4263" s="21">
        <v>191350.69</v>
      </c>
      <c r="U4263" s="21">
        <v>-105422.05</v>
      </c>
      <c r="V4263" s="21">
        <v>-308.77</v>
      </c>
      <c r="W4263" s="20">
        <v>85619.87</v>
      </c>
      <c r="X4263" s="20">
        <v>102477.76306</v>
      </c>
      <c r="Y4263" s="20">
        <v>11</v>
      </c>
      <c r="Z4263" s="20">
        <v>9316.1602781818183</v>
      </c>
      <c r="AA4263" s="45">
        <f t="shared" si="132"/>
        <v>191350.69</v>
      </c>
      <c r="AB4263" t="b">
        <f t="shared" si="133"/>
        <v>1</v>
      </c>
    </row>
    <row r="4264" spans="1:28" customFormat="1" ht="14.5" x14ac:dyDescent="0.35">
      <c r="A4264" s="19" t="s">
        <v>18160</v>
      </c>
      <c r="B4264" s="19" t="s">
        <v>18161</v>
      </c>
      <c r="C4264" s="19" t="s">
        <v>17058</v>
      </c>
      <c r="D4264" s="19" t="s">
        <v>17862</v>
      </c>
      <c r="E4264" s="41">
        <v>1625070001</v>
      </c>
      <c r="F4264" s="19" t="s">
        <v>777</v>
      </c>
      <c r="G4264" s="19" t="s">
        <v>6307</v>
      </c>
      <c r="H4264" s="19" t="s">
        <v>6308</v>
      </c>
      <c r="I4264" s="24"/>
      <c r="J4264" s="24"/>
      <c r="K4264" s="19" t="s">
        <v>61</v>
      </c>
      <c r="L4264" s="20">
        <v>17534</v>
      </c>
      <c r="M4264" s="20">
        <v>0</v>
      </c>
      <c r="N4264" s="21">
        <v>528449.61</v>
      </c>
      <c r="O4264" s="21">
        <v>0</v>
      </c>
      <c r="P4264" s="21">
        <v>-101954.53</v>
      </c>
      <c r="Q4264" s="21">
        <v>0</v>
      </c>
      <c r="R4264" s="21">
        <v>75864.12</v>
      </c>
      <c r="S4264" s="21">
        <v>0</v>
      </c>
      <c r="T4264" s="21">
        <v>502359.2</v>
      </c>
      <c r="U4264" s="21">
        <v>-72262.429999999993</v>
      </c>
      <c r="V4264" s="21">
        <v>-43518.2</v>
      </c>
      <c r="W4264" s="20">
        <v>386578.57</v>
      </c>
      <c r="X4264" s="20">
        <v>231989.37878999999</v>
      </c>
      <c r="Y4264" s="20">
        <v>5</v>
      </c>
      <c r="Z4264" s="20">
        <v>46397.875757999995</v>
      </c>
      <c r="AA4264" s="45">
        <f t="shared" si="132"/>
        <v>502359.19999999995</v>
      </c>
      <c r="AB4264" t="b">
        <f t="shared" si="133"/>
        <v>1</v>
      </c>
    </row>
    <row r="4265" spans="1:28" customFormat="1" ht="14.5" x14ac:dyDescent="0.35">
      <c r="A4265" s="19" t="s">
        <v>18152</v>
      </c>
      <c r="B4265" s="19" t="s">
        <v>18153</v>
      </c>
      <c r="C4265" s="19" t="s">
        <v>16735</v>
      </c>
      <c r="D4265" s="19" t="s">
        <v>17600</v>
      </c>
      <c r="E4265" s="41">
        <v>1625310001</v>
      </c>
      <c r="F4265" s="19" t="s">
        <v>3844</v>
      </c>
      <c r="G4265" s="19" t="s">
        <v>14598</v>
      </c>
      <c r="H4265" s="19" t="s">
        <v>14599</v>
      </c>
      <c r="I4265" s="24"/>
      <c r="J4265" s="24"/>
      <c r="K4265" s="19" t="s">
        <v>61</v>
      </c>
      <c r="L4265" s="20">
        <v>21012</v>
      </c>
      <c r="M4265" s="20">
        <v>0</v>
      </c>
      <c r="N4265" s="21">
        <v>660149.34</v>
      </c>
      <c r="O4265" s="21">
        <v>-106792.14</v>
      </c>
      <c r="P4265" s="21">
        <v>-533715.9</v>
      </c>
      <c r="Q4265" s="21">
        <v>0</v>
      </c>
      <c r="R4265" s="21">
        <v>0</v>
      </c>
      <c r="S4265" s="21">
        <v>0</v>
      </c>
      <c r="T4265" s="37">
        <v>19641.3</v>
      </c>
      <c r="U4265" s="21">
        <v>-565.6</v>
      </c>
      <c r="V4265" s="21">
        <v>65639.34</v>
      </c>
      <c r="W4265" s="20">
        <v>84715.04</v>
      </c>
      <c r="X4265" s="20">
        <v>289805.56026</v>
      </c>
      <c r="Y4265" s="20">
        <v>1</v>
      </c>
      <c r="Z4265" s="20">
        <v>289805.56026</v>
      </c>
      <c r="AA4265" s="45">
        <f t="shared" si="132"/>
        <v>19641.29999999993</v>
      </c>
      <c r="AB4265" t="b">
        <f t="shared" si="133"/>
        <v>0</v>
      </c>
    </row>
    <row r="4266" spans="1:28" customFormat="1" ht="14.5" x14ac:dyDescent="0.35">
      <c r="A4266" s="19" t="s">
        <v>18148</v>
      </c>
      <c r="B4266" s="19" t="s">
        <v>18149</v>
      </c>
      <c r="C4266" s="19" t="s">
        <v>16550</v>
      </c>
      <c r="D4266" s="19" t="s">
        <v>17507</v>
      </c>
      <c r="E4266" s="41">
        <v>1625740001</v>
      </c>
      <c r="F4266" s="19" t="s">
        <v>2633</v>
      </c>
      <c r="G4266" s="19" t="s">
        <v>11322</v>
      </c>
      <c r="H4266" s="19" t="s">
        <v>11323</v>
      </c>
      <c r="I4266" s="24"/>
      <c r="J4266" s="24"/>
      <c r="K4266" s="19" t="s">
        <v>61</v>
      </c>
      <c r="L4266" s="20">
        <v>21964</v>
      </c>
      <c r="M4266" s="20">
        <v>0</v>
      </c>
      <c r="N4266" s="21">
        <v>863335.62</v>
      </c>
      <c r="O4266" s="21">
        <v>0</v>
      </c>
      <c r="P4266" s="21">
        <v>0</v>
      </c>
      <c r="Q4266" s="21">
        <v>0</v>
      </c>
      <c r="R4266" s="21">
        <v>0</v>
      </c>
      <c r="S4266" s="21">
        <v>0</v>
      </c>
      <c r="T4266" s="21">
        <v>863335.62</v>
      </c>
      <c r="U4266" s="21">
        <v>-442662.09</v>
      </c>
      <c r="V4266" s="21">
        <v>-37048.22</v>
      </c>
      <c r="W4266" s="20">
        <v>383625.31</v>
      </c>
      <c r="X4266" s="20">
        <v>379004.33717999997</v>
      </c>
      <c r="Y4266" s="20">
        <v>4</v>
      </c>
      <c r="Z4266" s="20">
        <v>94751.084294999993</v>
      </c>
      <c r="AA4266" s="45">
        <f t="shared" si="132"/>
        <v>863335.62</v>
      </c>
      <c r="AB4266" t="b">
        <f t="shared" si="133"/>
        <v>1</v>
      </c>
    </row>
    <row r="4267" spans="1:28" customFormat="1" ht="14.5" x14ac:dyDescent="0.35">
      <c r="A4267" s="19" t="s">
        <v>18152</v>
      </c>
      <c r="B4267" s="19" t="s">
        <v>18153</v>
      </c>
      <c r="C4267" s="19" t="s">
        <v>16763</v>
      </c>
      <c r="D4267" s="19" t="s">
        <v>17627</v>
      </c>
      <c r="E4267" s="41">
        <v>1626120001</v>
      </c>
      <c r="F4267" s="19" t="s">
        <v>4089</v>
      </c>
      <c r="G4267" s="19" t="s">
        <v>15247</v>
      </c>
      <c r="H4267" s="19" t="s">
        <v>15248</v>
      </c>
      <c r="I4267" s="24"/>
      <c r="J4267" s="24"/>
      <c r="K4267" s="19" t="s">
        <v>61</v>
      </c>
      <c r="L4267" s="20">
        <v>15974</v>
      </c>
      <c r="M4267" s="20">
        <v>0</v>
      </c>
      <c r="N4267" s="21">
        <v>528898.09</v>
      </c>
      <c r="O4267" s="21">
        <v>25.39</v>
      </c>
      <c r="P4267" s="21">
        <v>0</v>
      </c>
      <c r="Q4267" s="21">
        <v>4491</v>
      </c>
      <c r="R4267" s="21">
        <v>75864.160000000003</v>
      </c>
      <c r="S4267" s="21">
        <v>0</v>
      </c>
      <c r="T4267" s="21">
        <v>609278.64</v>
      </c>
      <c r="U4267" s="21">
        <v>-255059.3</v>
      </c>
      <c r="V4267" s="21">
        <v>-10313.549999999999</v>
      </c>
      <c r="W4267" s="20">
        <v>343905.79</v>
      </c>
      <c r="X4267" s="20">
        <v>232186.26151000001</v>
      </c>
      <c r="Y4267" s="20">
        <v>11</v>
      </c>
      <c r="Z4267" s="20">
        <v>21107.841955454547</v>
      </c>
      <c r="AA4267" s="45">
        <f t="shared" si="132"/>
        <v>609278.64</v>
      </c>
      <c r="AB4267" t="b">
        <f t="shared" si="133"/>
        <v>1</v>
      </c>
    </row>
    <row r="4268" spans="1:28" customFormat="1" ht="14.5" x14ac:dyDescent="0.35">
      <c r="A4268" s="19" t="s">
        <v>18152</v>
      </c>
      <c r="B4268" s="19" t="s">
        <v>18153</v>
      </c>
      <c r="C4268" s="19" t="s">
        <v>16735</v>
      </c>
      <c r="D4268" s="19" t="s">
        <v>17600</v>
      </c>
      <c r="E4268" s="41">
        <v>1626390001</v>
      </c>
      <c r="F4268" s="19" t="s">
        <v>3845</v>
      </c>
      <c r="G4268" s="19" t="s">
        <v>14600</v>
      </c>
      <c r="H4268" s="19" t="s">
        <v>14601</v>
      </c>
      <c r="I4268" s="24"/>
      <c r="J4268" s="24"/>
      <c r="K4268" s="19" t="s">
        <v>61</v>
      </c>
      <c r="L4268" s="20">
        <v>1434</v>
      </c>
      <c r="M4268" s="20">
        <v>0</v>
      </c>
      <c r="N4268" s="21">
        <v>40062.49</v>
      </c>
      <c r="O4268" s="21">
        <v>0</v>
      </c>
      <c r="P4268" s="21">
        <v>0</v>
      </c>
      <c r="Q4268" s="21">
        <v>0</v>
      </c>
      <c r="R4268" s="21">
        <v>0</v>
      </c>
      <c r="S4268" s="21">
        <v>0</v>
      </c>
      <c r="T4268" s="21">
        <v>40062.49</v>
      </c>
      <c r="U4268" s="21">
        <v>-425.2</v>
      </c>
      <c r="V4268" s="21">
        <v>1756.04</v>
      </c>
      <c r="W4268" s="20">
        <v>41393.33</v>
      </c>
      <c r="X4268" s="20">
        <v>17587.433110000002</v>
      </c>
      <c r="Y4268" s="20">
        <v>1</v>
      </c>
      <c r="Z4268" s="20">
        <v>17587.433110000002</v>
      </c>
      <c r="AA4268" s="45">
        <f t="shared" si="132"/>
        <v>40062.49</v>
      </c>
      <c r="AB4268" t="b">
        <f t="shared" si="133"/>
        <v>1</v>
      </c>
    </row>
    <row r="4269" spans="1:28" customFormat="1" ht="14.5" x14ac:dyDescent="0.35">
      <c r="A4269" s="19" t="s">
        <v>18154</v>
      </c>
      <c r="B4269" s="19" t="s">
        <v>18155</v>
      </c>
      <c r="C4269" s="19" t="s">
        <v>16842</v>
      </c>
      <c r="D4269" s="19" t="s">
        <v>17690</v>
      </c>
      <c r="E4269" s="41">
        <v>1626710001</v>
      </c>
      <c r="F4269" s="19" t="s">
        <v>2474</v>
      </c>
      <c r="G4269" s="19" t="s">
        <v>10899</v>
      </c>
      <c r="H4269" s="19" t="s">
        <v>10900</v>
      </c>
      <c r="I4269" s="24"/>
      <c r="J4269" s="24"/>
      <c r="K4269" s="19" t="s">
        <v>61</v>
      </c>
      <c r="L4269" s="20">
        <v>31552</v>
      </c>
      <c r="M4269" s="20">
        <v>0</v>
      </c>
      <c r="N4269" s="21">
        <v>1110177.8799999999</v>
      </c>
      <c r="O4269" s="21">
        <v>0</v>
      </c>
      <c r="P4269" s="21">
        <v>-384910.28</v>
      </c>
      <c r="Q4269" s="21">
        <v>4003.08</v>
      </c>
      <c r="R4269" s="21">
        <v>0</v>
      </c>
      <c r="S4269" s="21">
        <v>0</v>
      </c>
      <c r="T4269" s="21">
        <v>729270.68</v>
      </c>
      <c r="U4269" s="21">
        <v>-309993.57</v>
      </c>
      <c r="V4269" s="21">
        <v>344318.91</v>
      </c>
      <c r="W4269" s="20">
        <v>763596.02</v>
      </c>
      <c r="X4269" s="20">
        <v>487368.08932000003</v>
      </c>
      <c r="Y4269" s="20">
        <v>7</v>
      </c>
      <c r="Z4269" s="20">
        <v>69624.012759999998</v>
      </c>
      <c r="AA4269" s="45">
        <f t="shared" si="132"/>
        <v>729270.67999999982</v>
      </c>
      <c r="AB4269" t="b">
        <f t="shared" si="133"/>
        <v>1</v>
      </c>
    </row>
    <row r="4270" spans="1:28" customFormat="1" ht="14.5" x14ac:dyDescent="0.35">
      <c r="A4270" s="19" t="s">
        <v>18156</v>
      </c>
      <c r="B4270" s="19" t="s">
        <v>18157</v>
      </c>
      <c r="C4270" s="19" t="s">
        <v>16938</v>
      </c>
      <c r="D4270" s="19" t="s">
        <v>17759</v>
      </c>
      <c r="E4270" s="41">
        <v>1628330001</v>
      </c>
      <c r="F4270" s="19" t="s">
        <v>17724</v>
      </c>
      <c r="G4270" s="19" t="s">
        <v>9167</v>
      </c>
      <c r="H4270" s="19" t="s">
        <v>9168</v>
      </c>
      <c r="I4270" s="24"/>
      <c r="J4270" s="24"/>
      <c r="K4270" s="19" t="s">
        <v>61</v>
      </c>
      <c r="L4270" s="20">
        <v>31173</v>
      </c>
      <c r="M4270" s="20">
        <v>0</v>
      </c>
      <c r="N4270" s="21">
        <v>1155210.71</v>
      </c>
      <c r="O4270" s="21">
        <v>-39501.279999999999</v>
      </c>
      <c r="P4270" s="21">
        <v>-422675.94</v>
      </c>
      <c r="Q4270" s="21">
        <v>10329.31</v>
      </c>
      <c r="R4270" s="21">
        <v>0</v>
      </c>
      <c r="S4270" s="21">
        <v>0</v>
      </c>
      <c r="T4270" s="21">
        <v>703362.8</v>
      </c>
      <c r="U4270" s="21">
        <v>-146627.26999999999</v>
      </c>
      <c r="V4270" s="21">
        <v>-256716.33</v>
      </c>
      <c r="W4270" s="20">
        <v>300019.20000000001</v>
      </c>
      <c r="X4270" s="20">
        <v>507137.50169</v>
      </c>
      <c r="Y4270" s="20">
        <v>6</v>
      </c>
      <c r="Z4270" s="20">
        <v>84522.916948333339</v>
      </c>
      <c r="AA4270" s="45">
        <f t="shared" si="132"/>
        <v>703362.8</v>
      </c>
      <c r="AB4270" t="b">
        <f t="shared" si="133"/>
        <v>1</v>
      </c>
    </row>
    <row r="4271" spans="1:28" customFormat="1" ht="14.5" x14ac:dyDescent="0.35">
      <c r="A4271" s="19" t="s">
        <v>18156</v>
      </c>
      <c r="B4271" s="19" t="s">
        <v>18157</v>
      </c>
      <c r="C4271" s="19" t="s">
        <v>16938</v>
      </c>
      <c r="D4271" s="19" t="s">
        <v>17759</v>
      </c>
      <c r="E4271" s="41">
        <v>1628330002</v>
      </c>
      <c r="F4271" s="19" t="s">
        <v>17724</v>
      </c>
      <c r="G4271" s="19" t="s">
        <v>17291</v>
      </c>
      <c r="H4271" s="19" t="s">
        <v>9169</v>
      </c>
      <c r="I4271" s="24"/>
      <c r="J4271" s="24"/>
      <c r="K4271" s="19" t="s">
        <v>171</v>
      </c>
      <c r="L4271" s="20">
        <v>8000</v>
      </c>
      <c r="M4271" s="20">
        <v>0</v>
      </c>
      <c r="N4271" s="21">
        <v>202639.2</v>
      </c>
      <c r="O4271" s="21">
        <v>0</v>
      </c>
      <c r="P4271" s="21">
        <v>0</v>
      </c>
      <c r="Q4271" s="21">
        <v>3667.69</v>
      </c>
      <c r="R4271" s="21">
        <v>0</v>
      </c>
      <c r="S4271" s="21">
        <v>0</v>
      </c>
      <c r="T4271" s="21">
        <v>206306.89</v>
      </c>
      <c r="U4271" s="21">
        <v>-79822.3</v>
      </c>
      <c r="V4271" s="21">
        <v>-52171.15</v>
      </c>
      <c r="W4271" s="20">
        <v>74313.440000000002</v>
      </c>
      <c r="X4271" s="20">
        <v>88958.608800000002</v>
      </c>
      <c r="Y4271" s="20">
        <v>3</v>
      </c>
      <c r="Z4271" s="20">
        <v>29652.869600000002</v>
      </c>
      <c r="AA4271" s="45">
        <f t="shared" si="132"/>
        <v>206306.89</v>
      </c>
      <c r="AB4271" t="b">
        <f t="shared" si="133"/>
        <v>1</v>
      </c>
    </row>
    <row r="4272" spans="1:28" customFormat="1" ht="14.5" x14ac:dyDescent="0.35">
      <c r="A4272" s="19" t="s">
        <v>18156</v>
      </c>
      <c r="B4272" s="19" t="s">
        <v>18157</v>
      </c>
      <c r="C4272" s="19" t="s">
        <v>16938</v>
      </c>
      <c r="D4272" s="19" t="s">
        <v>17759</v>
      </c>
      <c r="E4272" s="41">
        <v>1628330003</v>
      </c>
      <c r="F4272" s="19" t="s">
        <v>17724</v>
      </c>
      <c r="G4272" s="19" t="s">
        <v>17291</v>
      </c>
      <c r="H4272" s="19" t="s">
        <v>9169</v>
      </c>
      <c r="I4272" s="24"/>
      <c r="J4272" s="24"/>
      <c r="K4272" s="19" t="s">
        <v>61</v>
      </c>
      <c r="L4272" s="20">
        <v>7185</v>
      </c>
      <c r="M4272" s="20">
        <v>0</v>
      </c>
      <c r="N4272" s="21">
        <v>231626.07</v>
      </c>
      <c r="O4272" s="21">
        <v>0</v>
      </c>
      <c r="P4272" s="21">
        <v>0</v>
      </c>
      <c r="Q4272" s="21">
        <v>0</v>
      </c>
      <c r="R4272" s="21">
        <v>0</v>
      </c>
      <c r="S4272" s="21">
        <v>0</v>
      </c>
      <c r="T4272" s="21">
        <v>231626.07</v>
      </c>
      <c r="U4272" s="21">
        <v>-114259.6</v>
      </c>
      <c r="V4272" s="21">
        <v>-50156.24</v>
      </c>
      <c r="W4272" s="20">
        <v>67210.23</v>
      </c>
      <c r="X4272" s="20">
        <v>101683.84473</v>
      </c>
      <c r="Y4272" s="20">
        <v>4</v>
      </c>
      <c r="Z4272" s="20">
        <v>25420.961182499999</v>
      </c>
      <c r="AA4272" s="45">
        <f t="shared" si="132"/>
        <v>231626.07</v>
      </c>
      <c r="AB4272" t="b">
        <f t="shared" si="133"/>
        <v>1</v>
      </c>
    </row>
    <row r="4273" spans="1:28" customFormat="1" ht="14.5" x14ac:dyDescent="0.35">
      <c r="A4273" s="19" t="s">
        <v>18156</v>
      </c>
      <c r="B4273" s="19" t="s">
        <v>18157</v>
      </c>
      <c r="C4273" s="19" t="s">
        <v>16938</v>
      </c>
      <c r="D4273" s="19" t="s">
        <v>17759</v>
      </c>
      <c r="E4273" s="41">
        <v>1628330004</v>
      </c>
      <c r="F4273" s="19" t="s">
        <v>17724</v>
      </c>
      <c r="G4273" s="19" t="s">
        <v>9167</v>
      </c>
      <c r="H4273" s="19" t="s">
        <v>9168</v>
      </c>
      <c r="I4273" s="24"/>
      <c r="J4273" s="24"/>
      <c r="K4273" s="19" t="s">
        <v>61</v>
      </c>
      <c r="L4273" s="20">
        <v>14285</v>
      </c>
      <c r="M4273" s="20">
        <v>0</v>
      </c>
      <c r="N4273" s="21">
        <v>450542.36</v>
      </c>
      <c r="O4273" s="21">
        <v>0</v>
      </c>
      <c r="P4273" s="21">
        <v>-415765.15</v>
      </c>
      <c r="Q4273" s="21">
        <v>0</v>
      </c>
      <c r="R4273" s="21">
        <v>0</v>
      </c>
      <c r="S4273" s="21">
        <v>0</v>
      </c>
      <c r="T4273" s="21">
        <v>34777.21</v>
      </c>
      <c r="U4273" s="21">
        <v>-14366.89</v>
      </c>
      <c r="V4273" s="21">
        <v>13588.7</v>
      </c>
      <c r="W4273" s="20">
        <v>33999.019999999997</v>
      </c>
      <c r="X4273" s="20">
        <v>197788.09604</v>
      </c>
      <c r="Y4273" s="20">
        <v>4</v>
      </c>
      <c r="Z4273" s="20">
        <v>49447.024010000001</v>
      </c>
      <c r="AA4273" s="45">
        <f t="shared" si="132"/>
        <v>34777.209999999963</v>
      </c>
      <c r="AB4273" t="b">
        <f t="shared" si="133"/>
        <v>1</v>
      </c>
    </row>
    <row r="4274" spans="1:28" customFormat="1" ht="14.5" x14ac:dyDescent="0.35">
      <c r="A4274" s="19" t="s">
        <v>18156</v>
      </c>
      <c r="B4274" s="19" t="s">
        <v>18157</v>
      </c>
      <c r="C4274" s="19" t="s">
        <v>16938</v>
      </c>
      <c r="D4274" s="19" t="s">
        <v>17759</v>
      </c>
      <c r="E4274" s="41">
        <v>1628330005</v>
      </c>
      <c r="F4274" s="19" t="s">
        <v>17724</v>
      </c>
      <c r="G4274" s="19" t="s">
        <v>9170</v>
      </c>
      <c r="H4274" s="19" t="s">
        <v>9171</v>
      </c>
      <c r="I4274" s="24"/>
      <c r="J4274" s="24"/>
      <c r="K4274" s="19" t="s">
        <v>61</v>
      </c>
      <c r="L4274" s="20">
        <v>7509</v>
      </c>
      <c r="M4274" s="20">
        <v>0</v>
      </c>
      <c r="N4274" s="21">
        <v>364664.87</v>
      </c>
      <c r="O4274" s="21">
        <v>0</v>
      </c>
      <c r="P4274" s="21">
        <v>-99187.66</v>
      </c>
      <c r="Q4274" s="21">
        <v>3877.2</v>
      </c>
      <c r="R4274" s="21">
        <v>0</v>
      </c>
      <c r="S4274" s="21">
        <v>0</v>
      </c>
      <c r="T4274" s="21">
        <v>269354.40999999997</v>
      </c>
      <c r="U4274" s="21">
        <v>-119013.61</v>
      </c>
      <c r="V4274" s="21">
        <v>-42646.5</v>
      </c>
      <c r="W4274" s="20">
        <v>107694.3</v>
      </c>
      <c r="X4274" s="20">
        <v>160087.87792999999</v>
      </c>
      <c r="Y4274" s="20">
        <v>2</v>
      </c>
      <c r="Z4274" s="20">
        <v>80043.938964999994</v>
      </c>
      <c r="AA4274" s="45">
        <f t="shared" si="132"/>
        <v>269354.40999999997</v>
      </c>
      <c r="AB4274" t="b">
        <f t="shared" si="133"/>
        <v>1</v>
      </c>
    </row>
    <row r="4275" spans="1:28" customFormat="1" ht="14.5" x14ac:dyDescent="0.35">
      <c r="A4275" s="19" t="s">
        <v>18154</v>
      </c>
      <c r="B4275" s="19" t="s">
        <v>18155</v>
      </c>
      <c r="C4275" s="19" t="s">
        <v>16879</v>
      </c>
      <c r="D4275" s="19" t="s">
        <v>17705</v>
      </c>
      <c r="E4275" s="41">
        <v>1628840001</v>
      </c>
      <c r="F4275" s="19" t="s">
        <v>1459</v>
      </c>
      <c r="G4275" s="19" t="s">
        <v>8178</v>
      </c>
      <c r="H4275" s="19" t="s">
        <v>8179</v>
      </c>
      <c r="I4275" s="24"/>
      <c r="J4275" s="24"/>
      <c r="K4275" s="19" t="s">
        <v>61</v>
      </c>
      <c r="L4275" s="20">
        <v>4286</v>
      </c>
      <c r="M4275" s="20">
        <v>0</v>
      </c>
      <c r="N4275" s="21">
        <v>128595.93</v>
      </c>
      <c r="O4275" s="21">
        <v>0</v>
      </c>
      <c r="P4275" s="21">
        <v>0</v>
      </c>
      <c r="Q4275" s="21">
        <v>1021.71</v>
      </c>
      <c r="R4275" s="21">
        <v>0</v>
      </c>
      <c r="S4275" s="21">
        <v>0</v>
      </c>
      <c r="T4275" s="21">
        <v>129617.64</v>
      </c>
      <c r="U4275" s="21">
        <v>-49940.7</v>
      </c>
      <c r="V4275" s="21">
        <v>-9501.67</v>
      </c>
      <c r="W4275" s="20">
        <v>70175.27</v>
      </c>
      <c r="X4275" s="20">
        <v>56453.613270000002</v>
      </c>
      <c r="Y4275" s="20">
        <v>2</v>
      </c>
      <c r="Z4275" s="20">
        <v>28226.806635000001</v>
      </c>
      <c r="AA4275" s="45">
        <f t="shared" si="132"/>
        <v>129617.64</v>
      </c>
      <c r="AB4275" t="b">
        <f t="shared" si="133"/>
        <v>1</v>
      </c>
    </row>
    <row r="4276" spans="1:28" customFormat="1" ht="14.5" x14ac:dyDescent="0.35">
      <c r="A4276" s="19" t="s">
        <v>18160</v>
      </c>
      <c r="B4276" s="19" t="s">
        <v>18161</v>
      </c>
      <c r="C4276" s="19" t="s">
        <v>17118</v>
      </c>
      <c r="D4276" s="19" t="s">
        <v>17873</v>
      </c>
      <c r="E4276" s="41">
        <v>1628920001</v>
      </c>
      <c r="F4276" s="19" t="s">
        <v>1147</v>
      </c>
      <c r="G4276" s="19" t="s">
        <v>7309</v>
      </c>
      <c r="H4276" s="19" t="s">
        <v>7310</v>
      </c>
      <c r="I4276" s="24"/>
      <c r="J4276" s="24"/>
      <c r="K4276" s="19" t="s">
        <v>61</v>
      </c>
      <c r="L4276" s="20">
        <v>12786</v>
      </c>
      <c r="M4276" s="20">
        <v>0</v>
      </c>
      <c r="N4276" s="21">
        <v>360948.21</v>
      </c>
      <c r="O4276" s="21">
        <v>0</v>
      </c>
      <c r="P4276" s="21">
        <v>-63613.39</v>
      </c>
      <c r="Q4276" s="21">
        <v>0</v>
      </c>
      <c r="R4276" s="21">
        <v>75864.12</v>
      </c>
      <c r="S4276" s="21">
        <v>0</v>
      </c>
      <c r="T4276" s="21">
        <v>373198.94</v>
      </c>
      <c r="U4276" s="21">
        <v>-194468.2</v>
      </c>
      <c r="V4276" s="21">
        <v>-27464.78</v>
      </c>
      <c r="W4276" s="20">
        <v>151265.96</v>
      </c>
      <c r="X4276" s="20">
        <v>158456.26418999999</v>
      </c>
      <c r="Y4276" s="20">
        <v>4</v>
      </c>
      <c r="Z4276" s="20">
        <v>39614.066047499997</v>
      </c>
      <c r="AA4276" s="45">
        <f t="shared" si="132"/>
        <v>373198.94</v>
      </c>
      <c r="AB4276" t="b">
        <f t="shared" si="133"/>
        <v>1</v>
      </c>
    </row>
    <row r="4277" spans="1:28" customFormat="1" ht="14.5" x14ac:dyDescent="0.35">
      <c r="A4277" s="19" t="s">
        <v>18154</v>
      </c>
      <c r="B4277" s="19" t="s">
        <v>18155</v>
      </c>
      <c r="C4277" s="19" t="s">
        <v>16869</v>
      </c>
      <c r="D4277" s="19" t="s">
        <v>17894</v>
      </c>
      <c r="E4277" s="41">
        <v>1629060001</v>
      </c>
      <c r="F4277" s="19" t="s">
        <v>1602</v>
      </c>
      <c r="G4277" s="19" t="s">
        <v>8622</v>
      </c>
      <c r="H4277" s="19" t="s">
        <v>8623</v>
      </c>
      <c r="I4277" s="24"/>
      <c r="J4277" s="24"/>
      <c r="K4277" s="19" t="s">
        <v>61</v>
      </c>
      <c r="L4277" s="20">
        <v>95476</v>
      </c>
      <c r="M4277" s="20">
        <v>0</v>
      </c>
      <c r="N4277" s="21">
        <v>3457768.62</v>
      </c>
      <c r="O4277" s="21">
        <v>0</v>
      </c>
      <c r="P4277" s="21">
        <v>0</v>
      </c>
      <c r="Q4277" s="21">
        <v>53622</v>
      </c>
      <c r="R4277" s="21">
        <v>44253.93</v>
      </c>
      <c r="S4277" s="21">
        <v>0</v>
      </c>
      <c r="T4277" s="21">
        <v>3555644.55</v>
      </c>
      <c r="U4277" s="21">
        <v>-501010.4</v>
      </c>
      <c r="V4277" s="21">
        <v>-120842.81</v>
      </c>
      <c r="W4277" s="20">
        <v>2933791.34</v>
      </c>
      <c r="X4277" s="20">
        <v>1517960.4241800001</v>
      </c>
      <c r="Y4277" s="20">
        <v>20</v>
      </c>
      <c r="Z4277" s="20">
        <v>75898.021208999999</v>
      </c>
      <c r="AA4277" s="45">
        <f t="shared" si="132"/>
        <v>3555644.5500000003</v>
      </c>
      <c r="AB4277" t="b">
        <f t="shared" si="133"/>
        <v>1</v>
      </c>
    </row>
    <row r="4278" spans="1:28" customFormat="1" ht="14.5" x14ac:dyDescent="0.35">
      <c r="A4278" s="19" t="s">
        <v>18154</v>
      </c>
      <c r="B4278" s="19" t="s">
        <v>18155</v>
      </c>
      <c r="C4278" s="19" t="s">
        <v>16869</v>
      </c>
      <c r="D4278" s="19" t="s">
        <v>17894</v>
      </c>
      <c r="E4278" s="41">
        <v>1629060002</v>
      </c>
      <c r="F4278" s="19" t="s">
        <v>1602</v>
      </c>
      <c r="G4278" s="19" t="s">
        <v>8797</v>
      </c>
      <c r="H4278" s="19" t="s">
        <v>8798</v>
      </c>
      <c r="I4278" s="24"/>
      <c r="J4278" s="24"/>
      <c r="K4278" s="19" t="s">
        <v>61</v>
      </c>
      <c r="L4278" s="20">
        <v>8140</v>
      </c>
      <c r="M4278" s="20">
        <v>0</v>
      </c>
      <c r="N4278" s="21">
        <v>293504.53000000003</v>
      </c>
      <c r="O4278" s="21">
        <v>0</v>
      </c>
      <c r="P4278" s="21">
        <v>-123107.81</v>
      </c>
      <c r="Q4278" s="21">
        <v>2567.36</v>
      </c>
      <c r="R4278" s="21">
        <v>0</v>
      </c>
      <c r="S4278" s="21">
        <v>0</v>
      </c>
      <c r="T4278" s="21">
        <v>172964.08</v>
      </c>
      <c r="U4278" s="21">
        <v>-38643.35</v>
      </c>
      <c r="V4278" s="21">
        <v>52618.58</v>
      </c>
      <c r="W4278" s="20">
        <v>186939.31</v>
      </c>
      <c r="X4278" s="20">
        <v>128848.48867000001</v>
      </c>
      <c r="Y4278" s="20">
        <v>2</v>
      </c>
      <c r="Z4278" s="20">
        <v>64424.244335000003</v>
      </c>
      <c r="AA4278" s="45">
        <f t="shared" si="132"/>
        <v>172964.08000000002</v>
      </c>
      <c r="AB4278" t="b">
        <f t="shared" si="133"/>
        <v>1</v>
      </c>
    </row>
    <row r="4279" spans="1:28" customFormat="1" ht="14.5" x14ac:dyDescent="0.35">
      <c r="A4279" s="19" t="s">
        <v>18158</v>
      </c>
      <c r="B4279" s="19" t="s">
        <v>18159</v>
      </c>
      <c r="C4279" s="19" t="s">
        <v>16982</v>
      </c>
      <c r="D4279" s="19" t="s">
        <v>17802</v>
      </c>
      <c r="E4279" s="41">
        <v>1629300001</v>
      </c>
      <c r="F4279" s="19" t="s">
        <v>370</v>
      </c>
      <c r="G4279" s="19" t="s">
        <v>5217</v>
      </c>
      <c r="H4279" s="19" t="s">
        <v>5218</v>
      </c>
      <c r="I4279" s="24"/>
      <c r="J4279" s="24"/>
      <c r="K4279" s="19" t="s">
        <v>61</v>
      </c>
      <c r="L4279" s="20">
        <v>21652</v>
      </c>
      <c r="M4279" s="20">
        <v>0</v>
      </c>
      <c r="N4279" s="21">
        <v>952992.31</v>
      </c>
      <c r="O4279" s="21">
        <v>-6645.96</v>
      </c>
      <c r="P4279" s="21">
        <v>0</v>
      </c>
      <c r="Q4279" s="21">
        <v>3017.95</v>
      </c>
      <c r="R4279" s="21">
        <v>44254</v>
      </c>
      <c r="S4279" s="21">
        <v>12511.5</v>
      </c>
      <c r="T4279" s="21">
        <v>1006129.8</v>
      </c>
      <c r="U4279" s="21">
        <v>-291986.06</v>
      </c>
      <c r="V4279" s="21">
        <v>-37683.81</v>
      </c>
      <c r="W4279" s="20">
        <v>676459.93</v>
      </c>
      <c r="X4279" s="20">
        <v>418363.62409</v>
      </c>
      <c r="Y4279" s="20">
        <v>9</v>
      </c>
      <c r="Z4279" s="20">
        <v>46484.84712111111</v>
      </c>
      <c r="AA4279" s="45">
        <f t="shared" si="132"/>
        <v>1006129.8</v>
      </c>
      <c r="AB4279" t="b">
        <f t="shared" si="133"/>
        <v>1</v>
      </c>
    </row>
    <row r="4280" spans="1:28" customFormat="1" ht="14.5" x14ac:dyDescent="0.35">
      <c r="A4280" s="19" t="s">
        <v>18160</v>
      </c>
      <c r="B4280" s="19" t="s">
        <v>18161</v>
      </c>
      <c r="C4280" s="19" t="s">
        <v>17043</v>
      </c>
      <c r="D4280" s="19" t="s">
        <v>17826</v>
      </c>
      <c r="E4280" s="41">
        <v>1629490001</v>
      </c>
      <c r="F4280" s="19" t="s">
        <v>1056</v>
      </c>
      <c r="G4280" s="19" t="s">
        <v>7079</v>
      </c>
      <c r="H4280" s="19" t="s">
        <v>7080</v>
      </c>
      <c r="I4280" s="24"/>
      <c r="J4280" s="24"/>
      <c r="K4280" s="19" t="s">
        <v>61</v>
      </c>
      <c r="L4280" s="20">
        <v>24551</v>
      </c>
      <c r="M4280" s="20">
        <v>0</v>
      </c>
      <c r="N4280" s="21">
        <v>933647.5</v>
      </c>
      <c r="O4280" s="21">
        <v>0</v>
      </c>
      <c r="P4280" s="21">
        <v>-111270.54</v>
      </c>
      <c r="Q4280" s="21">
        <v>8033.92</v>
      </c>
      <c r="R4280" s="21">
        <v>75864.12</v>
      </c>
      <c r="S4280" s="21">
        <v>0</v>
      </c>
      <c r="T4280" s="21">
        <v>906275</v>
      </c>
      <c r="U4280" s="21">
        <v>-209615.26</v>
      </c>
      <c r="V4280" s="21">
        <v>-24097.79</v>
      </c>
      <c r="W4280" s="20">
        <v>672561.95</v>
      </c>
      <c r="X4280" s="20">
        <v>409871.2525</v>
      </c>
      <c r="Y4280" s="20">
        <v>8</v>
      </c>
      <c r="Z4280" s="20">
        <v>51233.9065625</v>
      </c>
      <c r="AA4280" s="45">
        <f t="shared" si="132"/>
        <v>906275</v>
      </c>
      <c r="AB4280" t="b">
        <f t="shared" si="133"/>
        <v>1</v>
      </c>
    </row>
    <row r="4281" spans="1:28" customFormat="1" ht="14.5" x14ac:dyDescent="0.35">
      <c r="A4281" s="19" t="s">
        <v>18160</v>
      </c>
      <c r="B4281" s="19" t="s">
        <v>18161</v>
      </c>
      <c r="C4281" s="19" t="s">
        <v>17043</v>
      </c>
      <c r="D4281" s="19" t="s">
        <v>17826</v>
      </c>
      <c r="E4281" s="41">
        <v>1629490002</v>
      </c>
      <c r="F4281" s="19" t="s">
        <v>1007</v>
      </c>
      <c r="G4281" s="19" t="s">
        <v>6918</v>
      </c>
      <c r="H4281" s="19" t="s">
        <v>6919</v>
      </c>
      <c r="I4281" s="24"/>
      <c r="J4281" s="24"/>
      <c r="K4281" s="19" t="s">
        <v>61</v>
      </c>
      <c r="L4281" s="20">
        <v>11332</v>
      </c>
      <c r="M4281" s="20">
        <v>0</v>
      </c>
      <c r="N4281" s="21">
        <v>425716.08</v>
      </c>
      <c r="O4281" s="21">
        <v>0</v>
      </c>
      <c r="P4281" s="21">
        <v>0</v>
      </c>
      <c r="Q4281" s="21">
        <v>0</v>
      </c>
      <c r="R4281" s="21">
        <v>0</v>
      </c>
      <c r="S4281" s="21">
        <v>0</v>
      </c>
      <c r="T4281" s="21">
        <v>425716.08</v>
      </c>
      <c r="U4281" s="21">
        <v>-74084.740000000005</v>
      </c>
      <c r="V4281" s="21">
        <v>-16102.3</v>
      </c>
      <c r="W4281" s="20">
        <v>335529.03999999998</v>
      </c>
      <c r="X4281" s="20">
        <v>186889.35912000001</v>
      </c>
      <c r="Y4281" s="20">
        <v>3</v>
      </c>
      <c r="Z4281" s="20">
        <v>62296.45304</v>
      </c>
      <c r="AA4281" s="45">
        <f t="shared" si="132"/>
        <v>425716.08</v>
      </c>
      <c r="AB4281" t="b">
        <f t="shared" si="133"/>
        <v>1</v>
      </c>
    </row>
    <row r="4282" spans="1:28" customFormat="1" ht="14.5" x14ac:dyDescent="0.35">
      <c r="A4282" s="19" t="s">
        <v>18160</v>
      </c>
      <c r="B4282" s="19" t="s">
        <v>18161</v>
      </c>
      <c r="C4282" s="19" t="s">
        <v>17043</v>
      </c>
      <c r="D4282" s="19" t="s">
        <v>17826</v>
      </c>
      <c r="E4282" s="41">
        <v>1629490003</v>
      </c>
      <c r="F4282" s="19" t="s">
        <v>1007</v>
      </c>
      <c r="G4282" s="19" t="s">
        <v>6918</v>
      </c>
      <c r="H4282" s="19" t="s">
        <v>6919</v>
      </c>
      <c r="I4282" s="24"/>
      <c r="J4282" s="24"/>
      <c r="K4282" s="19" t="s">
        <v>61</v>
      </c>
      <c r="L4282" s="20">
        <v>1330</v>
      </c>
      <c r="M4282" s="20">
        <v>0</v>
      </c>
      <c r="N4282" s="21">
        <v>84501.48</v>
      </c>
      <c r="O4282" s="21">
        <v>0</v>
      </c>
      <c r="P4282" s="21">
        <v>0</v>
      </c>
      <c r="Q4282" s="21">
        <v>0</v>
      </c>
      <c r="R4282" s="21">
        <v>0</v>
      </c>
      <c r="S4282" s="21">
        <v>4539.3599999999997</v>
      </c>
      <c r="T4282" s="21">
        <v>89040.84</v>
      </c>
      <c r="U4282" s="21">
        <v>-1503.6</v>
      </c>
      <c r="V4282" s="21">
        <v>-1947.93</v>
      </c>
      <c r="W4282" s="20">
        <v>85589.31</v>
      </c>
      <c r="X4282" s="20">
        <v>37096.149720000001</v>
      </c>
      <c r="Y4282" s="20">
        <v>2</v>
      </c>
      <c r="Z4282" s="20">
        <v>18548.074860000001</v>
      </c>
      <c r="AA4282" s="45">
        <f t="shared" si="132"/>
        <v>89040.84</v>
      </c>
      <c r="AB4282" t="b">
        <f t="shared" si="133"/>
        <v>1</v>
      </c>
    </row>
    <row r="4283" spans="1:28" customFormat="1" ht="14.5" x14ac:dyDescent="0.35">
      <c r="A4283" s="19" t="s">
        <v>18160</v>
      </c>
      <c r="B4283" s="19" t="s">
        <v>18161</v>
      </c>
      <c r="C4283" s="19" t="s">
        <v>17118</v>
      </c>
      <c r="D4283" s="19" t="s">
        <v>17873</v>
      </c>
      <c r="E4283" s="41">
        <v>1629650001</v>
      </c>
      <c r="F4283" s="19" t="s">
        <v>1186</v>
      </c>
      <c r="G4283" s="19" t="s">
        <v>7450</v>
      </c>
      <c r="H4283" s="19" t="s">
        <v>7451</v>
      </c>
      <c r="I4283" s="24"/>
      <c r="J4283" s="24"/>
      <c r="K4283" s="19" t="s">
        <v>61</v>
      </c>
      <c r="L4283" s="20">
        <v>13200</v>
      </c>
      <c r="M4283" s="20">
        <v>0</v>
      </c>
      <c r="N4283" s="21">
        <v>420474.58</v>
      </c>
      <c r="O4283" s="21">
        <v>0</v>
      </c>
      <c r="P4283" s="21">
        <v>0</v>
      </c>
      <c r="Q4283" s="21">
        <v>0</v>
      </c>
      <c r="R4283" s="21">
        <v>0</v>
      </c>
      <c r="S4283" s="21">
        <v>0</v>
      </c>
      <c r="T4283" s="21">
        <v>420474.58</v>
      </c>
      <c r="U4283" s="21">
        <v>-21741.5</v>
      </c>
      <c r="V4283" s="21">
        <v>20061.939999999999</v>
      </c>
      <c r="W4283" s="20">
        <v>418795.02</v>
      </c>
      <c r="X4283" s="20">
        <v>184588.34062</v>
      </c>
      <c r="Y4283" s="20">
        <v>6</v>
      </c>
      <c r="Z4283" s="20">
        <v>30764.723436666667</v>
      </c>
      <c r="AA4283" s="45">
        <f t="shared" si="132"/>
        <v>420474.58</v>
      </c>
      <c r="AB4283" t="b">
        <f t="shared" si="133"/>
        <v>1</v>
      </c>
    </row>
    <row r="4284" spans="1:28" customFormat="1" ht="14.5" x14ac:dyDescent="0.35">
      <c r="A4284" s="19" t="s">
        <v>18156</v>
      </c>
      <c r="B4284" s="19" t="s">
        <v>18157</v>
      </c>
      <c r="C4284" s="19" t="s">
        <v>16938</v>
      </c>
      <c r="D4284" s="19" t="s">
        <v>17759</v>
      </c>
      <c r="E4284" s="41">
        <v>1629810001</v>
      </c>
      <c r="F4284" s="19" t="s">
        <v>1821</v>
      </c>
      <c r="G4284" s="19"/>
      <c r="H4284" s="19"/>
      <c r="I4284" s="24"/>
      <c r="J4284" s="24"/>
      <c r="K4284" s="19" t="s">
        <v>61</v>
      </c>
      <c r="L4284" s="20">
        <v>19240</v>
      </c>
      <c r="M4284" s="20">
        <v>43</v>
      </c>
      <c r="N4284" s="21">
        <v>0</v>
      </c>
      <c r="O4284" s="21">
        <v>-28916.02</v>
      </c>
      <c r="P4284" s="21">
        <v>-178127.27</v>
      </c>
      <c r="Q4284" s="21">
        <v>0</v>
      </c>
      <c r="R4284" s="21">
        <v>0</v>
      </c>
      <c r="S4284" s="21">
        <v>0</v>
      </c>
      <c r="T4284" s="21">
        <v>-207043.29</v>
      </c>
      <c r="U4284" s="21">
        <v>0</v>
      </c>
      <c r="V4284" s="21">
        <v>13076.8</v>
      </c>
      <c r="W4284" s="20">
        <v>-193966.49</v>
      </c>
      <c r="X4284" s="20">
        <v>0</v>
      </c>
      <c r="Y4284" s="20">
        <v>0</v>
      </c>
      <c r="Z4284" s="20"/>
      <c r="AA4284" s="45">
        <f t="shared" si="132"/>
        <v>-207043.28999999998</v>
      </c>
      <c r="AB4284" t="b">
        <f t="shared" si="133"/>
        <v>1</v>
      </c>
    </row>
    <row r="4285" spans="1:28" customFormat="1" ht="14.5" x14ac:dyDescent="0.35">
      <c r="A4285" s="19" t="s">
        <v>18154</v>
      </c>
      <c r="B4285" s="19" t="s">
        <v>18155</v>
      </c>
      <c r="C4285" s="19" t="s">
        <v>16832</v>
      </c>
      <c r="D4285" s="19" t="s">
        <v>17677</v>
      </c>
      <c r="E4285" s="41">
        <v>1631390001</v>
      </c>
      <c r="F4285" s="19" t="s">
        <v>2365</v>
      </c>
      <c r="G4285" s="19" t="s">
        <v>18603</v>
      </c>
      <c r="H4285" s="19" t="s">
        <v>10566</v>
      </c>
      <c r="I4285" s="24"/>
      <c r="J4285" s="24"/>
      <c r="K4285" s="19" t="s">
        <v>63</v>
      </c>
      <c r="L4285" s="20">
        <v>0</v>
      </c>
      <c r="M4285" s="20">
        <v>13746</v>
      </c>
      <c r="N4285" s="21">
        <v>1028602.58</v>
      </c>
      <c r="O4285" s="21">
        <v>0</v>
      </c>
      <c r="P4285" s="21">
        <v>0</v>
      </c>
      <c r="Q4285" s="21">
        <v>10479</v>
      </c>
      <c r="R4285" s="21">
        <v>0</v>
      </c>
      <c r="S4285" s="21">
        <v>0</v>
      </c>
      <c r="T4285" s="21">
        <v>1039081.58</v>
      </c>
      <c r="U4285" s="21">
        <v>0</v>
      </c>
      <c r="V4285" s="21">
        <v>-6750</v>
      </c>
      <c r="W4285" s="20">
        <v>1032331.58</v>
      </c>
      <c r="X4285" s="20">
        <v>451556.53262000001</v>
      </c>
      <c r="Y4285" s="20">
        <v>1</v>
      </c>
      <c r="Z4285" s="20">
        <v>451556.53262000001</v>
      </c>
      <c r="AA4285" s="45">
        <f t="shared" si="132"/>
        <v>1039081.58</v>
      </c>
      <c r="AB4285" t="b">
        <f t="shared" si="133"/>
        <v>1</v>
      </c>
    </row>
    <row r="4286" spans="1:28" customFormat="1" ht="14.5" x14ac:dyDescent="0.35">
      <c r="A4286" s="19" t="s">
        <v>18160</v>
      </c>
      <c r="B4286" s="19" t="s">
        <v>18161</v>
      </c>
      <c r="C4286" s="19" t="s">
        <v>17098</v>
      </c>
      <c r="D4286" s="19" t="s">
        <v>17863</v>
      </c>
      <c r="E4286" s="41">
        <v>1632520001</v>
      </c>
      <c r="F4286" s="19" t="s">
        <v>931</v>
      </c>
      <c r="G4286" s="19" t="s">
        <v>6740</v>
      </c>
      <c r="H4286" s="19" t="s">
        <v>6741</v>
      </c>
      <c r="I4286" s="24"/>
      <c r="J4286" s="24"/>
      <c r="K4286" s="19" t="s">
        <v>61</v>
      </c>
      <c r="L4286" s="20">
        <v>12600</v>
      </c>
      <c r="M4286" s="20">
        <v>0</v>
      </c>
      <c r="N4286" s="21">
        <v>442857.78</v>
      </c>
      <c r="O4286" s="21">
        <v>0</v>
      </c>
      <c r="P4286" s="21">
        <v>0</v>
      </c>
      <c r="Q4286" s="21">
        <v>1909.8</v>
      </c>
      <c r="R4286" s="21">
        <v>75864.12</v>
      </c>
      <c r="S4286" s="21">
        <v>0</v>
      </c>
      <c r="T4286" s="21">
        <v>520631.7</v>
      </c>
      <c r="U4286" s="21">
        <v>-174233.41</v>
      </c>
      <c r="V4286" s="21">
        <v>-16852.36</v>
      </c>
      <c r="W4286" s="20">
        <v>329545.93</v>
      </c>
      <c r="X4286" s="20">
        <v>194414.56542</v>
      </c>
      <c r="Y4286" s="20">
        <v>16</v>
      </c>
      <c r="Z4286" s="20">
        <v>12150.91033875</v>
      </c>
      <c r="AA4286" s="45">
        <f t="shared" si="132"/>
        <v>520631.7</v>
      </c>
      <c r="AB4286" t="b">
        <f t="shared" si="133"/>
        <v>1</v>
      </c>
    </row>
    <row r="4287" spans="1:28" customFormat="1" ht="14.5" x14ac:dyDescent="0.35">
      <c r="A4287" s="19" t="s">
        <v>18154</v>
      </c>
      <c r="B4287" s="19" t="s">
        <v>18155</v>
      </c>
      <c r="C4287" s="19" t="s">
        <v>16879</v>
      </c>
      <c r="D4287" s="19" t="s">
        <v>17705</v>
      </c>
      <c r="E4287" s="41">
        <v>1632870001</v>
      </c>
      <c r="F4287" s="19" t="s">
        <v>1460</v>
      </c>
      <c r="G4287" s="19" t="s">
        <v>18756</v>
      </c>
      <c r="H4287" s="19" t="s">
        <v>8180</v>
      </c>
      <c r="I4287" s="24"/>
      <c r="J4287" s="24"/>
      <c r="K4287" s="19" t="s">
        <v>61</v>
      </c>
      <c r="L4287" s="20">
        <v>6459</v>
      </c>
      <c r="M4287" s="20">
        <v>0</v>
      </c>
      <c r="N4287" s="21">
        <v>167365.49</v>
      </c>
      <c r="O4287" s="21">
        <v>-223.08</v>
      </c>
      <c r="P4287" s="21">
        <v>0</v>
      </c>
      <c r="Q4287" s="21">
        <v>3502.98</v>
      </c>
      <c r="R4287" s="21">
        <v>0</v>
      </c>
      <c r="S4287" s="21">
        <v>15356.14</v>
      </c>
      <c r="T4287" s="21">
        <v>186001.53</v>
      </c>
      <c r="U4287" s="21">
        <v>-84247.76</v>
      </c>
      <c r="V4287" s="21">
        <v>-4297.67</v>
      </c>
      <c r="W4287" s="20">
        <v>97456.1</v>
      </c>
      <c r="X4287" s="20">
        <v>73473.450110000005</v>
      </c>
      <c r="Y4287" s="20">
        <v>7</v>
      </c>
      <c r="Z4287" s="20">
        <v>10496.207158571429</v>
      </c>
      <c r="AA4287" s="45">
        <f t="shared" si="132"/>
        <v>186001.53000000003</v>
      </c>
      <c r="AB4287" t="b">
        <f t="shared" si="133"/>
        <v>1</v>
      </c>
    </row>
    <row r="4288" spans="1:28" customFormat="1" ht="14.5" x14ac:dyDescent="0.35">
      <c r="A4288" s="19" t="s">
        <v>18152</v>
      </c>
      <c r="B4288" s="19" t="s">
        <v>18153</v>
      </c>
      <c r="C4288" s="19" t="s">
        <v>16755</v>
      </c>
      <c r="D4288" s="19" t="s">
        <v>17617</v>
      </c>
      <c r="E4288" s="41">
        <v>1632950001</v>
      </c>
      <c r="F4288" s="19" t="s">
        <v>17625</v>
      </c>
      <c r="G4288" s="19" t="s">
        <v>15810</v>
      </c>
      <c r="H4288" s="19" t="s">
        <v>15811</v>
      </c>
      <c r="I4288" s="24"/>
      <c r="J4288" s="24"/>
      <c r="K4288" s="19" t="s">
        <v>61</v>
      </c>
      <c r="L4288" s="20">
        <v>2000</v>
      </c>
      <c r="M4288" s="20">
        <v>0</v>
      </c>
      <c r="N4288" s="21">
        <v>62636.45</v>
      </c>
      <c r="O4288" s="21">
        <v>0</v>
      </c>
      <c r="P4288" s="21">
        <v>-69775.899999999994</v>
      </c>
      <c r="Q4288" s="21">
        <v>0</v>
      </c>
      <c r="R4288" s="21">
        <v>0</v>
      </c>
      <c r="S4288" s="21">
        <v>16462.740000000002</v>
      </c>
      <c r="T4288" s="21">
        <v>9323.2900000000009</v>
      </c>
      <c r="U4288" s="21">
        <v>-35517.800000000003</v>
      </c>
      <c r="V4288" s="21">
        <v>-24159.43</v>
      </c>
      <c r="W4288" s="20">
        <v>-50353.94</v>
      </c>
      <c r="X4288" s="20">
        <v>27497.401549999999</v>
      </c>
      <c r="Y4288" s="20">
        <v>4</v>
      </c>
      <c r="Z4288" s="20">
        <v>6874.3503874999997</v>
      </c>
      <c r="AA4288" s="45">
        <f t="shared" si="132"/>
        <v>9323.2900000000045</v>
      </c>
      <c r="AB4288" t="b">
        <f t="shared" si="133"/>
        <v>1</v>
      </c>
    </row>
    <row r="4289" spans="1:28" customFormat="1" ht="14.5" x14ac:dyDescent="0.35">
      <c r="A4289" s="19" t="s">
        <v>18156</v>
      </c>
      <c r="B4289" s="19" t="s">
        <v>18157</v>
      </c>
      <c r="C4289" s="19" t="s">
        <v>16945</v>
      </c>
      <c r="D4289" s="19" t="s">
        <v>17764</v>
      </c>
      <c r="E4289" s="41">
        <v>1633250002</v>
      </c>
      <c r="F4289" s="19" t="s">
        <v>16948</v>
      </c>
      <c r="G4289" s="19"/>
      <c r="H4289" s="19"/>
      <c r="I4289" s="24"/>
      <c r="J4289" s="24"/>
      <c r="K4289" s="19" t="s">
        <v>63</v>
      </c>
      <c r="L4289" s="20">
        <v>0</v>
      </c>
      <c r="M4289" s="20">
        <v>1413</v>
      </c>
      <c r="N4289" s="21">
        <v>0</v>
      </c>
      <c r="O4289" s="21">
        <v>0</v>
      </c>
      <c r="P4289" s="21">
        <v>-53012.95</v>
      </c>
      <c r="Q4289" s="21">
        <v>0</v>
      </c>
      <c r="R4289" s="21">
        <v>0</v>
      </c>
      <c r="S4289" s="21">
        <v>0</v>
      </c>
      <c r="T4289" s="21">
        <v>-53012.95</v>
      </c>
      <c r="U4289" s="21">
        <v>0</v>
      </c>
      <c r="V4289" s="21">
        <v>0</v>
      </c>
      <c r="W4289" s="20">
        <v>-53012.95</v>
      </c>
      <c r="X4289" s="20">
        <v>0</v>
      </c>
      <c r="Y4289" s="20">
        <v>0</v>
      </c>
      <c r="Z4289" s="20"/>
      <c r="AA4289" s="45">
        <f t="shared" si="132"/>
        <v>-53012.95</v>
      </c>
      <c r="AB4289" t="b">
        <f t="shared" si="133"/>
        <v>1</v>
      </c>
    </row>
    <row r="4290" spans="1:28" customFormat="1" ht="14.5" x14ac:dyDescent="0.35">
      <c r="A4290" s="19" t="s">
        <v>18150</v>
      </c>
      <c r="B4290" s="19" t="s">
        <v>18151</v>
      </c>
      <c r="C4290" s="19" t="s">
        <v>16691</v>
      </c>
      <c r="D4290" s="19" t="s">
        <v>17568</v>
      </c>
      <c r="E4290" s="41">
        <v>1633410001</v>
      </c>
      <c r="F4290" s="19" t="s">
        <v>3445</v>
      </c>
      <c r="G4290" s="19" t="s">
        <v>17390</v>
      </c>
      <c r="H4290" s="19" t="s">
        <v>13508</v>
      </c>
      <c r="I4290" s="24"/>
      <c r="J4290" s="24"/>
      <c r="K4290" s="19" t="s">
        <v>61</v>
      </c>
      <c r="L4290" s="20">
        <v>4000</v>
      </c>
      <c r="M4290" s="20">
        <v>0</v>
      </c>
      <c r="N4290" s="21">
        <v>109058.47</v>
      </c>
      <c r="O4290" s="21">
        <v>0</v>
      </c>
      <c r="P4290" s="21">
        <v>-330614.28000000003</v>
      </c>
      <c r="Q4290" s="21">
        <v>0</v>
      </c>
      <c r="R4290" s="21">
        <v>0</v>
      </c>
      <c r="S4290" s="21">
        <v>0</v>
      </c>
      <c r="T4290" s="21">
        <v>-221555.81</v>
      </c>
      <c r="U4290" s="21">
        <v>-22401.599999999999</v>
      </c>
      <c r="V4290" s="21">
        <v>167798.36</v>
      </c>
      <c r="W4290" s="20">
        <v>-76159.05</v>
      </c>
      <c r="X4290" s="20">
        <v>47876.66833</v>
      </c>
      <c r="Y4290" s="20">
        <v>7</v>
      </c>
      <c r="Z4290" s="20">
        <v>6839.5240471428569</v>
      </c>
      <c r="AA4290" s="45">
        <f t="shared" si="132"/>
        <v>-221555.81000000003</v>
      </c>
      <c r="AB4290" t="b">
        <f t="shared" si="133"/>
        <v>1</v>
      </c>
    </row>
    <row r="4291" spans="1:28" customFormat="1" ht="14.5" x14ac:dyDescent="0.35">
      <c r="A4291" s="19" t="s">
        <v>18150</v>
      </c>
      <c r="B4291" s="19" t="s">
        <v>18151</v>
      </c>
      <c r="C4291" s="19" t="s">
        <v>16691</v>
      </c>
      <c r="D4291" s="19" t="s">
        <v>17568</v>
      </c>
      <c r="E4291" s="41">
        <v>1633410002</v>
      </c>
      <c r="F4291" s="19" t="s">
        <v>3445</v>
      </c>
      <c r="G4291" s="19" t="s">
        <v>13509</v>
      </c>
      <c r="H4291" s="19" t="s">
        <v>13510</v>
      </c>
      <c r="I4291" s="24"/>
      <c r="J4291" s="24"/>
      <c r="K4291" s="19" t="s">
        <v>61</v>
      </c>
      <c r="L4291" s="20">
        <v>18675</v>
      </c>
      <c r="M4291" s="20">
        <v>0</v>
      </c>
      <c r="N4291" s="21">
        <v>576751.69999999995</v>
      </c>
      <c r="O4291" s="21">
        <v>0</v>
      </c>
      <c r="P4291" s="21">
        <v>-240964.54</v>
      </c>
      <c r="Q4291" s="21">
        <v>0</v>
      </c>
      <c r="R4291" s="21">
        <v>0</v>
      </c>
      <c r="S4291" s="21">
        <v>0</v>
      </c>
      <c r="T4291" s="21">
        <v>335787.16</v>
      </c>
      <c r="U4291" s="21">
        <v>-85734</v>
      </c>
      <c r="V4291" s="21">
        <v>18435.259999999998</v>
      </c>
      <c r="W4291" s="20">
        <v>268488.42</v>
      </c>
      <c r="X4291" s="20">
        <v>253193.9963</v>
      </c>
      <c r="Y4291" s="20">
        <v>4</v>
      </c>
      <c r="Z4291" s="20">
        <v>63298.499075</v>
      </c>
      <c r="AA4291" s="45">
        <f t="shared" si="132"/>
        <v>335787.15999999992</v>
      </c>
      <c r="AB4291" t="b">
        <f t="shared" si="133"/>
        <v>1</v>
      </c>
    </row>
    <row r="4292" spans="1:28" customFormat="1" ht="14.5" x14ac:dyDescent="0.35">
      <c r="A4292" s="19" t="s">
        <v>18150</v>
      </c>
      <c r="B4292" s="19" t="s">
        <v>18151</v>
      </c>
      <c r="C4292" s="19" t="s">
        <v>16691</v>
      </c>
      <c r="D4292" s="19" t="s">
        <v>17568</v>
      </c>
      <c r="E4292" s="41">
        <v>1633410003</v>
      </c>
      <c r="F4292" s="19" t="s">
        <v>3445</v>
      </c>
      <c r="G4292" s="19" t="s">
        <v>13511</v>
      </c>
      <c r="H4292" s="19" t="s">
        <v>13433</v>
      </c>
      <c r="I4292" s="24"/>
      <c r="J4292" s="24"/>
      <c r="K4292" s="19" t="s">
        <v>61</v>
      </c>
      <c r="L4292" s="20">
        <v>14000</v>
      </c>
      <c r="M4292" s="20">
        <v>0</v>
      </c>
      <c r="N4292" s="21">
        <v>432523.62</v>
      </c>
      <c r="O4292" s="21">
        <v>0</v>
      </c>
      <c r="P4292" s="21">
        <v>-55312.2</v>
      </c>
      <c r="Q4292" s="21">
        <v>0</v>
      </c>
      <c r="R4292" s="21">
        <v>0</v>
      </c>
      <c r="S4292" s="21">
        <v>0</v>
      </c>
      <c r="T4292" s="21">
        <v>377211.42</v>
      </c>
      <c r="U4292" s="21">
        <v>-126052.95</v>
      </c>
      <c r="V4292" s="21">
        <v>-9055</v>
      </c>
      <c r="W4292" s="20">
        <v>242103.47</v>
      </c>
      <c r="X4292" s="20">
        <v>189877.86918000001</v>
      </c>
      <c r="Y4292" s="20">
        <v>3</v>
      </c>
      <c r="Z4292" s="20">
        <v>63292.623060000005</v>
      </c>
      <c r="AA4292" s="45">
        <f t="shared" si="132"/>
        <v>377211.42</v>
      </c>
      <c r="AB4292" t="b">
        <f t="shared" si="133"/>
        <v>1</v>
      </c>
    </row>
    <row r="4293" spans="1:28" customFormat="1" ht="14.5" x14ac:dyDescent="0.35">
      <c r="A4293" s="19" t="s">
        <v>18150</v>
      </c>
      <c r="B4293" s="19" t="s">
        <v>18151</v>
      </c>
      <c r="C4293" s="19" t="s">
        <v>16703</v>
      </c>
      <c r="D4293" s="19" t="s">
        <v>17580</v>
      </c>
      <c r="E4293" s="41">
        <v>1633760001</v>
      </c>
      <c r="F4293" s="19" t="s">
        <v>4274</v>
      </c>
      <c r="G4293" s="19"/>
      <c r="H4293" s="19"/>
      <c r="I4293" s="24"/>
      <c r="J4293" s="24"/>
      <c r="K4293" s="19" t="s">
        <v>61</v>
      </c>
      <c r="L4293" s="20">
        <v>4002</v>
      </c>
      <c r="M4293" s="20">
        <v>0</v>
      </c>
      <c r="N4293" s="21">
        <v>0</v>
      </c>
      <c r="O4293" s="21">
        <v>0</v>
      </c>
      <c r="P4293" s="21">
        <v>0</v>
      </c>
      <c r="Q4293" s="21">
        <v>0</v>
      </c>
      <c r="R4293" s="21">
        <v>0</v>
      </c>
      <c r="S4293" s="21">
        <v>0</v>
      </c>
      <c r="T4293" s="21">
        <v>0</v>
      </c>
      <c r="U4293" s="21">
        <v>-522.6</v>
      </c>
      <c r="V4293" s="21">
        <v>-56.06</v>
      </c>
      <c r="W4293" s="20">
        <v>-578.66</v>
      </c>
      <c r="X4293" s="20">
        <v>0</v>
      </c>
      <c r="Y4293" s="20">
        <v>0</v>
      </c>
      <c r="Z4293" s="20"/>
      <c r="AA4293" s="45">
        <f t="shared" ref="AA4293:AA4356" si="134">SUM(N4293:S4293)</f>
        <v>0</v>
      </c>
      <c r="AB4293" t="b">
        <f t="shared" ref="AB4293:AB4356" si="135">T4293=AA4293</f>
        <v>1</v>
      </c>
    </row>
    <row r="4294" spans="1:28" customFormat="1" ht="14.5" x14ac:dyDescent="0.35">
      <c r="A4294" s="19" t="s">
        <v>18152</v>
      </c>
      <c r="B4294" s="19" t="s">
        <v>18153</v>
      </c>
      <c r="C4294" s="19" t="s">
        <v>16783</v>
      </c>
      <c r="D4294" s="19" t="s">
        <v>17892</v>
      </c>
      <c r="E4294" s="41">
        <v>1634300001</v>
      </c>
      <c r="F4294" s="19" t="s">
        <v>3846</v>
      </c>
      <c r="G4294" s="19" t="s">
        <v>14602</v>
      </c>
      <c r="H4294" s="19" t="s">
        <v>14603</v>
      </c>
      <c r="I4294" s="24"/>
      <c r="J4294" s="24"/>
      <c r="K4294" s="19" t="s">
        <v>61</v>
      </c>
      <c r="L4294" s="20">
        <v>3896</v>
      </c>
      <c r="M4294" s="20">
        <v>0</v>
      </c>
      <c r="N4294" s="21">
        <v>119096.39</v>
      </c>
      <c r="O4294" s="21">
        <v>0</v>
      </c>
      <c r="P4294" s="21">
        <v>0</v>
      </c>
      <c r="Q4294" s="21">
        <v>7185.6</v>
      </c>
      <c r="R4294" s="21">
        <v>0</v>
      </c>
      <c r="S4294" s="21">
        <v>0</v>
      </c>
      <c r="T4294" s="21">
        <v>126281.99</v>
      </c>
      <c r="U4294" s="21">
        <v>-5946.1</v>
      </c>
      <c r="V4294" s="21">
        <v>-2775.06</v>
      </c>
      <c r="W4294" s="20">
        <v>117560.83</v>
      </c>
      <c r="X4294" s="20">
        <v>52283.315210000001</v>
      </c>
      <c r="Y4294" s="20">
        <v>3</v>
      </c>
      <c r="Z4294" s="20">
        <v>17427.771736666666</v>
      </c>
      <c r="AA4294" s="45">
        <f t="shared" si="134"/>
        <v>126281.99</v>
      </c>
      <c r="AB4294" t="b">
        <f t="shared" si="135"/>
        <v>1</v>
      </c>
    </row>
    <row r="4295" spans="1:28" customFormat="1" ht="14.5" x14ac:dyDescent="0.35">
      <c r="A4295" s="19" t="s">
        <v>18152</v>
      </c>
      <c r="B4295" s="19" t="s">
        <v>18153</v>
      </c>
      <c r="C4295" s="19" t="s">
        <v>16755</v>
      </c>
      <c r="D4295" s="19" t="s">
        <v>17617</v>
      </c>
      <c r="E4295" s="41">
        <v>1634570029</v>
      </c>
      <c r="F4295" s="19" t="s">
        <v>4208</v>
      </c>
      <c r="G4295" s="19" t="s">
        <v>18717</v>
      </c>
      <c r="H4295" s="19" t="s">
        <v>18718</v>
      </c>
      <c r="I4295" s="24"/>
      <c r="J4295" s="24"/>
      <c r="K4295" s="19" t="s">
        <v>63</v>
      </c>
      <c r="L4295" s="20">
        <v>29478</v>
      </c>
      <c r="M4295" s="20">
        <v>0</v>
      </c>
      <c r="N4295" s="21">
        <v>6479790.6500000004</v>
      </c>
      <c r="O4295" s="21">
        <v>0</v>
      </c>
      <c r="P4295" s="21">
        <v>0</v>
      </c>
      <c r="Q4295" s="21">
        <v>0</v>
      </c>
      <c r="R4295" s="21">
        <v>0</v>
      </c>
      <c r="S4295" s="21">
        <v>0</v>
      </c>
      <c r="T4295" s="21">
        <v>6479790.6500000004</v>
      </c>
      <c r="U4295" s="21">
        <v>-111697.58</v>
      </c>
      <c r="V4295" s="21">
        <v>0</v>
      </c>
      <c r="W4295" s="20">
        <v>6368093.0700000003</v>
      </c>
      <c r="X4295" s="20">
        <v>2844628.0953500001</v>
      </c>
      <c r="Y4295" s="20">
        <v>54</v>
      </c>
      <c r="Z4295" s="20">
        <v>52678.298062037036</v>
      </c>
      <c r="AA4295" s="45">
        <f t="shared" si="134"/>
        <v>6479790.6500000004</v>
      </c>
      <c r="AB4295" t="b">
        <f t="shared" si="135"/>
        <v>1</v>
      </c>
    </row>
    <row r="4296" spans="1:28" customFormat="1" ht="14.5" x14ac:dyDescent="0.35">
      <c r="A4296" s="19" t="s">
        <v>18152</v>
      </c>
      <c r="B4296" s="19" t="s">
        <v>18153</v>
      </c>
      <c r="C4296" s="19" t="s">
        <v>16755</v>
      </c>
      <c r="D4296" s="19" t="s">
        <v>17617</v>
      </c>
      <c r="E4296" s="41">
        <v>1634570030</v>
      </c>
      <c r="F4296" s="19" t="s">
        <v>4208</v>
      </c>
      <c r="G4296" s="19" t="s">
        <v>15757</v>
      </c>
      <c r="H4296" s="19" t="s">
        <v>15758</v>
      </c>
      <c r="I4296" s="24"/>
      <c r="J4296" s="24"/>
      <c r="K4296" s="19" t="s">
        <v>63</v>
      </c>
      <c r="L4296" s="20">
        <v>18978</v>
      </c>
      <c r="M4296" s="20">
        <v>0</v>
      </c>
      <c r="N4296" s="21">
        <v>4171702.73</v>
      </c>
      <c r="O4296" s="21">
        <v>0</v>
      </c>
      <c r="P4296" s="21">
        <v>0</v>
      </c>
      <c r="Q4296" s="21">
        <v>0</v>
      </c>
      <c r="R4296" s="21">
        <v>0</v>
      </c>
      <c r="S4296" s="21">
        <v>0</v>
      </c>
      <c r="T4296" s="21">
        <v>4171702.73</v>
      </c>
      <c r="U4296" s="21">
        <v>-21198.39</v>
      </c>
      <c r="V4296" s="21">
        <v>0</v>
      </c>
      <c r="W4296" s="20">
        <v>4150504.34</v>
      </c>
      <c r="X4296" s="20">
        <v>1831377.49847</v>
      </c>
      <c r="Y4296" s="20">
        <v>37</v>
      </c>
      <c r="Z4296" s="20">
        <v>49496.689147837838</v>
      </c>
      <c r="AA4296" s="45">
        <f t="shared" si="134"/>
        <v>4171702.73</v>
      </c>
      <c r="AB4296" t="b">
        <f t="shared" si="135"/>
        <v>1</v>
      </c>
    </row>
    <row r="4297" spans="1:28" customFormat="1" ht="14.5" x14ac:dyDescent="0.35">
      <c r="A4297" s="19" t="s">
        <v>18154</v>
      </c>
      <c r="B4297" s="19" t="s">
        <v>18155</v>
      </c>
      <c r="C4297" s="19" t="s">
        <v>16860</v>
      </c>
      <c r="D4297" s="19" t="s">
        <v>17697</v>
      </c>
      <c r="E4297" s="41">
        <v>1634730001</v>
      </c>
      <c r="F4297" s="19" t="s">
        <v>2156</v>
      </c>
      <c r="G4297" s="19" t="s">
        <v>10010</v>
      </c>
      <c r="H4297" s="19" t="s">
        <v>10011</v>
      </c>
      <c r="I4297" s="24"/>
      <c r="J4297" s="24"/>
      <c r="K4297" s="19" t="s">
        <v>61</v>
      </c>
      <c r="L4297" s="20">
        <v>23018</v>
      </c>
      <c r="M4297" s="20">
        <v>0</v>
      </c>
      <c r="N4297" s="21">
        <v>980244.64</v>
      </c>
      <c r="O4297" s="21">
        <v>0</v>
      </c>
      <c r="P4297" s="21">
        <v>-443213.65</v>
      </c>
      <c r="Q4297" s="21">
        <v>3814.37</v>
      </c>
      <c r="R4297" s="21">
        <v>0</v>
      </c>
      <c r="S4297" s="21">
        <v>0</v>
      </c>
      <c r="T4297" s="21">
        <v>540845.36</v>
      </c>
      <c r="U4297" s="21">
        <v>-133606.81</v>
      </c>
      <c r="V4297" s="21">
        <v>-231756.35</v>
      </c>
      <c r="W4297" s="20">
        <v>175482.2</v>
      </c>
      <c r="X4297" s="20">
        <v>430327.39695999998</v>
      </c>
      <c r="Y4297" s="20">
        <v>7</v>
      </c>
      <c r="Z4297" s="20">
        <v>61475.342422857138</v>
      </c>
      <c r="AA4297" s="45">
        <f t="shared" si="134"/>
        <v>540845.36</v>
      </c>
      <c r="AB4297" t="b">
        <f t="shared" si="135"/>
        <v>1</v>
      </c>
    </row>
    <row r="4298" spans="1:28" customFormat="1" ht="14.5" x14ac:dyDescent="0.35">
      <c r="A4298" s="19" t="s">
        <v>18156</v>
      </c>
      <c r="B4298" s="19" t="s">
        <v>18157</v>
      </c>
      <c r="C4298" s="19" t="s">
        <v>16945</v>
      </c>
      <c r="D4298" s="19" t="s">
        <v>17764</v>
      </c>
      <c r="E4298" s="41">
        <v>1635700001</v>
      </c>
      <c r="F4298" s="19" t="s">
        <v>1822</v>
      </c>
      <c r="G4298" s="19" t="s">
        <v>9172</v>
      </c>
      <c r="H4298" s="19" t="s">
        <v>9173</v>
      </c>
      <c r="I4298" s="24"/>
      <c r="J4298" s="24"/>
      <c r="K4298" s="19" t="s">
        <v>61</v>
      </c>
      <c r="L4298" s="20">
        <v>40000</v>
      </c>
      <c r="M4298" s="20">
        <v>0</v>
      </c>
      <c r="N4298" s="21">
        <v>1459288.67</v>
      </c>
      <c r="O4298" s="21">
        <v>0</v>
      </c>
      <c r="P4298" s="21">
        <v>-754435.44</v>
      </c>
      <c r="Q4298" s="21">
        <v>4806</v>
      </c>
      <c r="R4298" s="21">
        <v>0</v>
      </c>
      <c r="S4298" s="21">
        <v>0</v>
      </c>
      <c r="T4298" s="21">
        <v>709659.23</v>
      </c>
      <c r="U4298" s="21">
        <v>-95944.7</v>
      </c>
      <c r="V4298" s="21">
        <v>-54012.639999999999</v>
      </c>
      <c r="W4298" s="20">
        <v>559701.89</v>
      </c>
      <c r="X4298" s="20">
        <v>640627.72612999997</v>
      </c>
      <c r="Y4298" s="20">
        <v>7</v>
      </c>
      <c r="Z4298" s="20">
        <v>91518.246589999995</v>
      </c>
      <c r="AA4298" s="45">
        <f t="shared" si="134"/>
        <v>709659.23</v>
      </c>
      <c r="AB4298" t="b">
        <f t="shared" si="135"/>
        <v>1</v>
      </c>
    </row>
    <row r="4299" spans="1:28" customFormat="1" ht="14.5" x14ac:dyDescent="0.35">
      <c r="A4299" s="19" t="s">
        <v>18158</v>
      </c>
      <c r="B4299" s="19" t="s">
        <v>18159</v>
      </c>
      <c r="C4299" s="19" t="s">
        <v>16982</v>
      </c>
      <c r="D4299" s="19" t="s">
        <v>17802</v>
      </c>
      <c r="E4299" s="41">
        <v>1636000001</v>
      </c>
      <c r="F4299" s="19" t="s">
        <v>371</v>
      </c>
      <c r="G4299" s="19"/>
      <c r="H4299" s="19"/>
      <c r="I4299" s="24"/>
      <c r="J4299" s="24"/>
      <c r="K4299" s="19" t="s">
        <v>61</v>
      </c>
      <c r="L4299" s="20">
        <v>0</v>
      </c>
      <c r="M4299" s="20">
        <v>0</v>
      </c>
      <c r="N4299" s="21">
        <v>0</v>
      </c>
      <c r="O4299" s="21">
        <v>0</v>
      </c>
      <c r="P4299" s="21">
        <v>0</v>
      </c>
      <c r="Q4299" s="21">
        <v>0</v>
      </c>
      <c r="R4299" s="21">
        <v>0</v>
      </c>
      <c r="S4299" s="21">
        <v>0</v>
      </c>
      <c r="T4299" s="21">
        <v>0</v>
      </c>
      <c r="U4299" s="21">
        <v>-23.8</v>
      </c>
      <c r="V4299" s="21">
        <v>-2152.2399999999998</v>
      </c>
      <c r="W4299" s="20">
        <v>-2176.04</v>
      </c>
      <c r="X4299" s="20">
        <v>0</v>
      </c>
      <c r="Y4299" s="20">
        <v>0</v>
      </c>
      <c r="Z4299" s="20"/>
      <c r="AA4299" s="45">
        <f t="shared" si="134"/>
        <v>0</v>
      </c>
      <c r="AB4299" t="b">
        <f t="shared" si="135"/>
        <v>1</v>
      </c>
    </row>
    <row r="4300" spans="1:28" customFormat="1" ht="14.5" x14ac:dyDescent="0.35">
      <c r="A4300" s="19" t="s">
        <v>18158</v>
      </c>
      <c r="B4300" s="19" t="s">
        <v>18159</v>
      </c>
      <c r="C4300" s="19" t="s">
        <v>16982</v>
      </c>
      <c r="D4300" s="19" t="s">
        <v>17802</v>
      </c>
      <c r="E4300" s="41">
        <v>1636000002</v>
      </c>
      <c r="F4300" s="19" t="s">
        <v>16994</v>
      </c>
      <c r="G4300" s="19" t="s">
        <v>5220</v>
      </c>
      <c r="H4300" s="19" t="s">
        <v>5221</v>
      </c>
      <c r="I4300" s="24"/>
      <c r="J4300" s="24"/>
      <c r="K4300" s="19" t="s">
        <v>61</v>
      </c>
      <c r="L4300" s="20">
        <v>3500</v>
      </c>
      <c r="M4300" s="20">
        <v>0</v>
      </c>
      <c r="N4300" s="21">
        <v>148543.89000000001</v>
      </c>
      <c r="O4300" s="21">
        <v>0</v>
      </c>
      <c r="P4300" s="21">
        <v>0</v>
      </c>
      <c r="Q4300" s="21">
        <v>0</v>
      </c>
      <c r="R4300" s="21">
        <v>0</v>
      </c>
      <c r="S4300" s="21">
        <v>0</v>
      </c>
      <c r="T4300" s="21">
        <v>148543.89000000001</v>
      </c>
      <c r="U4300" s="21">
        <v>-32381.1</v>
      </c>
      <c r="V4300" s="21">
        <v>-2516.31</v>
      </c>
      <c r="W4300" s="20">
        <v>113646.48</v>
      </c>
      <c r="X4300" s="20">
        <v>65210.76771</v>
      </c>
      <c r="Y4300" s="20">
        <v>4</v>
      </c>
      <c r="Z4300" s="20">
        <v>16302.6919275</v>
      </c>
      <c r="AA4300" s="45">
        <f t="shared" si="134"/>
        <v>148543.89000000001</v>
      </c>
      <c r="AB4300" t="b">
        <f t="shared" si="135"/>
        <v>1</v>
      </c>
    </row>
    <row r="4301" spans="1:28" customFormat="1" ht="14.5" x14ac:dyDescent="0.35">
      <c r="A4301" s="19" t="s">
        <v>18154</v>
      </c>
      <c r="B4301" s="19" t="s">
        <v>18155</v>
      </c>
      <c r="C4301" s="19" t="s">
        <v>16815</v>
      </c>
      <c r="D4301" s="19" t="s">
        <v>17666</v>
      </c>
      <c r="E4301" s="41">
        <v>1636270001</v>
      </c>
      <c r="F4301" s="19" t="s">
        <v>1684</v>
      </c>
      <c r="G4301" s="19" t="s">
        <v>8799</v>
      </c>
      <c r="H4301" s="19" t="s">
        <v>8800</v>
      </c>
      <c r="I4301" s="24"/>
      <c r="J4301" s="24"/>
      <c r="K4301" s="19" t="s">
        <v>61</v>
      </c>
      <c r="L4301" s="20">
        <v>2280</v>
      </c>
      <c r="M4301" s="20">
        <v>0</v>
      </c>
      <c r="N4301" s="21">
        <v>59988.71</v>
      </c>
      <c r="O4301" s="21">
        <v>0</v>
      </c>
      <c r="P4301" s="21">
        <v>-21743.42</v>
      </c>
      <c r="Q4301" s="21">
        <v>0</v>
      </c>
      <c r="R4301" s="21">
        <v>0</v>
      </c>
      <c r="S4301" s="21">
        <v>0</v>
      </c>
      <c r="T4301" s="21">
        <v>38245.29</v>
      </c>
      <c r="U4301" s="21">
        <v>-120.3</v>
      </c>
      <c r="V4301" s="21">
        <v>-4577.6000000000004</v>
      </c>
      <c r="W4301" s="20">
        <v>33547.39</v>
      </c>
      <c r="X4301" s="20">
        <v>26335.043689999999</v>
      </c>
      <c r="Y4301" s="20">
        <v>3</v>
      </c>
      <c r="Z4301" s="20">
        <v>8778.3478966666662</v>
      </c>
      <c r="AA4301" s="45">
        <f t="shared" si="134"/>
        <v>38245.29</v>
      </c>
      <c r="AB4301" t="b">
        <f t="shared" si="135"/>
        <v>1</v>
      </c>
    </row>
    <row r="4302" spans="1:28" customFormat="1" ht="14.5" x14ac:dyDescent="0.35">
      <c r="A4302" s="19" t="s">
        <v>18152</v>
      </c>
      <c r="B4302" s="19" t="s">
        <v>18153</v>
      </c>
      <c r="C4302" s="19" t="s">
        <v>16763</v>
      </c>
      <c r="D4302" s="19" t="s">
        <v>17627</v>
      </c>
      <c r="E4302" s="41">
        <v>1636780001</v>
      </c>
      <c r="F4302" s="19" t="s">
        <v>4090</v>
      </c>
      <c r="G4302" s="19" t="s">
        <v>15249</v>
      </c>
      <c r="H4302" s="19" t="s">
        <v>15250</v>
      </c>
      <c r="I4302" s="24"/>
      <c r="J4302" s="24"/>
      <c r="K4302" s="19" t="s">
        <v>61</v>
      </c>
      <c r="L4302" s="20">
        <v>2944</v>
      </c>
      <c r="M4302" s="20">
        <v>0</v>
      </c>
      <c r="N4302" s="21">
        <v>74566.94</v>
      </c>
      <c r="O4302" s="21">
        <v>0</v>
      </c>
      <c r="P4302" s="21">
        <v>0</v>
      </c>
      <c r="Q4302" s="21">
        <v>0</v>
      </c>
      <c r="R4302" s="21">
        <v>0</v>
      </c>
      <c r="S4302" s="21">
        <v>0</v>
      </c>
      <c r="T4302" s="21">
        <v>74566.94</v>
      </c>
      <c r="U4302" s="21">
        <v>-154.80000000000001</v>
      </c>
      <c r="V4302" s="21">
        <v>-1760.23</v>
      </c>
      <c r="W4302" s="20">
        <v>72651.91</v>
      </c>
      <c r="X4302" s="20">
        <v>32734.88666</v>
      </c>
      <c r="Y4302" s="20">
        <v>4</v>
      </c>
      <c r="Z4302" s="20">
        <v>8183.721665</v>
      </c>
      <c r="AA4302" s="45">
        <f t="shared" si="134"/>
        <v>74566.94</v>
      </c>
      <c r="AB4302" t="b">
        <f t="shared" si="135"/>
        <v>1</v>
      </c>
    </row>
    <row r="4303" spans="1:28" customFormat="1" ht="14.5" x14ac:dyDescent="0.35">
      <c r="A4303" s="19" t="s">
        <v>18152</v>
      </c>
      <c r="B4303" s="19" t="s">
        <v>18153</v>
      </c>
      <c r="C4303" s="19" t="s">
        <v>16755</v>
      </c>
      <c r="D4303" s="19" t="s">
        <v>17617</v>
      </c>
      <c r="E4303" s="41">
        <v>1636940001</v>
      </c>
      <c r="F4303" s="19" t="s">
        <v>4275</v>
      </c>
      <c r="G4303" s="19" t="s">
        <v>15814</v>
      </c>
      <c r="H4303" s="19" t="s">
        <v>15815</v>
      </c>
      <c r="I4303" s="24"/>
      <c r="J4303" s="24"/>
      <c r="K4303" s="19" t="s">
        <v>61</v>
      </c>
      <c r="L4303" s="20">
        <v>577</v>
      </c>
      <c r="M4303" s="20">
        <v>0</v>
      </c>
      <c r="N4303" s="21">
        <v>19899.490000000002</v>
      </c>
      <c r="O4303" s="21">
        <v>0</v>
      </c>
      <c r="P4303" s="21">
        <v>0</v>
      </c>
      <c r="Q4303" s="21">
        <v>0</v>
      </c>
      <c r="R4303" s="21">
        <v>0</v>
      </c>
      <c r="S4303" s="21">
        <v>0</v>
      </c>
      <c r="T4303" s="21">
        <v>19899.490000000002</v>
      </c>
      <c r="U4303" s="21">
        <v>0</v>
      </c>
      <c r="V4303" s="21">
        <v>-680.26</v>
      </c>
      <c r="W4303" s="20">
        <v>19219.23</v>
      </c>
      <c r="X4303" s="20">
        <v>8735.8761099999992</v>
      </c>
      <c r="Y4303" s="20">
        <v>2</v>
      </c>
      <c r="Z4303" s="20">
        <v>4367.9380549999996</v>
      </c>
      <c r="AA4303" s="45">
        <f t="shared" si="134"/>
        <v>19899.490000000002</v>
      </c>
      <c r="AB4303" t="b">
        <f t="shared" si="135"/>
        <v>1</v>
      </c>
    </row>
    <row r="4304" spans="1:28" customFormat="1" ht="14.5" x14ac:dyDescent="0.35">
      <c r="A4304" s="19" t="s">
        <v>18154</v>
      </c>
      <c r="B4304" s="19" t="s">
        <v>18155</v>
      </c>
      <c r="C4304" s="19" t="s">
        <v>16879</v>
      </c>
      <c r="D4304" s="19" t="s">
        <v>17705</v>
      </c>
      <c r="E4304" s="41">
        <v>1638130001</v>
      </c>
      <c r="F4304" s="19" t="s">
        <v>1528</v>
      </c>
      <c r="G4304" s="19" t="s">
        <v>8181</v>
      </c>
      <c r="H4304" s="19" t="s">
        <v>8182</v>
      </c>
      <c r="I4304" s="24"/>
      <c r="J4304" s="24"/>
      <c r="K4304" s="19" t="s">
        <v>61</v>
      </c>
      <c r="L4304" s="20">
        <v>2925</v>
      </c>
      <c r="M4304" s="20">
        <v>0</v>
      </c>
      <c r="N4304" s="21">
        <v>92288.44</v>
      </c>
      <c r="O4304" s="21">
        <v>0</v>
      </c>
      <c r="P4304" s="21">
        <v>0</v>
      </c>
      <c r="Q4304" s="21">
        <v>0</v>
      </c>
      <c r="R4304" s="21">
        <v>0</v>
      </c>
      <c r="S4304" s="21">
        <v>0</v>
      </c>
      <c r="T4304" s="21">
        <v>92288.44</v>
      </c>
      <c r="U4304" s="21">
        <v>-29098.21</v>
      </c>
      <c r="V4304" s="21">
        <v>-2916.57</v>
      </c>
      <c r="W4304" s="20">
        <v>60273.66</v>
      </c>
      <c r="X4304" s="20">
        <v>40514.625160000003</v>
      </c>
      <c r="Y4304" s="20">
        <v>5</v>
      </c>
      <c r="Z4304" s="20">
        <v>8102.925032000001</v>
      </c>
      <c r="AA4304" s="45">
        <f t="shared" si="134"/>
        <v>92288.44</v>
      </c>
      <c r="AB4304" t="b">
        <f t="shared" si="135"/>
        <v>1</v>
      </c>
    </row>
    <row r="4305" spans="1:28" customFormat="1" ht="14.5" x14ac:dyDescent="0.35">
      <c r="A4305" s="19" t="s">
        <v>18158</v>
      </c>
      <c r="B4305" s="19" t="s">
        <v>18159</v>
      </c>
      <c r="C4305" s="19" t="s">
        <v>16982</v>
      </c>
      <c r="D4305" s="19" t="s">
        <v>17802</v>
      </c>
      <c r="E4305" s="41">
        <v>1638210001</v>
      </c>
      <c r="F4305" s="19" t="s">
        <v>372</v>
      </c>
      <c r="G4305" s="19" t="s">
        <v>5222</v>
      </c>
      <c r="H4305" s="19" t="s">
        <v>5223</v>
      </c>
      <c r="I4305" s="24"/>
      <c r="J4305" s="24"/>
      <c r="K4305" s="19" t="s">
        <v>61</v>
      </c>
      <c r="L4305" s="20">
        <v>8267</v>
      </c>
      <c r="M4305" s="20">
        <v>0</v>
      </c>
      <c r="N4305" s="21">
        <v>266809.36</v>
      </c>
      <c r="O4305" s="21">
        <v>0</v>
      </c>
      <c r="P4305" s="21">
        <v>0</v>
      </c>
      <c r="Q4305" s="21">
        <v>0</v>
      </c>
      <c r="R4305" s="21">
        <v>0</v>
      </c>
      <c r="S4305" s="21">
        <v>0</v>
      </c>
      <c r="T4305" s="21">
        <v>266809.36</v>
      </c>
      <c r="U4305" s="21">
        <v>-86030.45</v>
      </c>
      <c r="V4305" s="21">
        <v>-1342.39</v>
      </c>
      <c r="W4305" s="20">
        <v>179436.52</v>
      </c>
      <c r="X4305" s="20">
        <v>117129.30903999999</v>
      </c>
      <c r="Y4305" s="20">
        <v>7</v>
      </c>
      <c r="Z4305" s="20">
        <v>16732.758434285712</v>
      </c>
      <c r="AA4305" s="45">
        <f t="shared" si="134"/>
        <v>266809.36</v>
      </c>
      <c r="AB4305" t="b">
        <f t="shared" si="135"/>
        <v>1</v>
      </c>
    </row>
    <row r="4306" spans="1:28" customFormat="1" ht="14.5" x14ac:dyDescent="0.35">
      <c r="A4306" s="19" t="s">
        <v>18160</v>
      </c>
      <c r="B4306" s="19" t="s">
        <v>18161</v>
      </c>
      <c r="C4306" s="19" t="s">
        <v>17043</v>
      </c>
      <c r="D4306" s="19" t="s">
        <v>17826</v>
      </c>
      <c r="E4306" s="41">
        <v>1638480001</v>
      </c>
      <c r="F4306" s="19" t="s">
        <v>1057</v>
      </c>
      <c r="G4306" s="19" t="s">
        <v>7081</v>
      </c>
      <c r="H4306" s="19" t="s">
        <v>7082</v>
      </c>
      <c r="I4306" s="24"/>
      <c r="J4306" s="24"/>
      <c r="K4306" s="19" t="s">
        <v>61</v>
      </c>
      <c r="L4306" s="20">
        <v>13801</v>
      </c>
      <c r="M4306" s="20">
        <v>0</v>
      </c>
      <c r="N4306" s="21">
        <v>477719.01</v>
      </c>
      <c r="O4306" s="21">
        <v>0</v>
      </c>
      <c r="P4306" s="21">
        <v>0</v>
      </c>
      <c r="Q4306" s="21">
        <v>0</v>
      </c>
      <c r="R4306" s="21">
        <v>0</v>
      </c>
      <c r="S4306" s="21">
        <v>0</v>
      </c>
      <c r="T4306" s="21">
        <v>477719.01</v>
      </c>
      <c r="U4306" s="21">
        <v>-190529.23</v>
      </c>
      <c r="V4306" s="21">
        <v>-21325.96</v>
      </c>
      <c r="W4306" s="20">
        <v>265863.82</v>
      </c>
      <c r="X4306" s="20">
        <v>209718.64538999999</v>
      </c>
      <c r="Y4306" s="20">
        <v>4</v>
      </c>
      <c r="Z4306" s="20">
        <v>52429.661347499998</v>
      </c>
      <c r="AA4306" s="45">
        <f t="shared" si="134"/>
        <v>477719.01</v>
      </c>
      <c r="AB4306" t="b">
        <f t="shared" si="135"/>
        <v>1</v>
      </c>
    </row>
    <row r="4307" spans="1:28" customFormat="1" ht="14.5" x14ac:dyDescent="0.35">
      <c r="A4307" s="19" t="s">
        <v>18160</v>
      </c>
      <c r="B4307" s="19" t="s">
        <v>18161</v>
      </c>
      <c r="C4307" s="19" t="s">
        <v>17098</v>
      </c>
      <c r="D4307" s="19" t="s">
        <v>17863</v>
      </c>
      <c r="E4307" s="41">
        <v>1638800001</v>
      </c>
      <c r="F4307" s="19" t="s">
        <v>932</v>
      </c>
      <c r="G4307" s="19" t="s">
        <v>6742</v>
      </c>
      <c r="H4307" s="19" t="s">
        <v>6743</v>
      </c>
      <c r="I4307" s="24"/>
      <c r="J4307" s="24"/>
      <c r="K4307" s="19" t="s">
        <v>61</v>
      </c>
      <c r="L4307" s="20">
        <v>44087</v>
      </c>
      <c r="M4307" s="20">
        <v>0</v>
      </c>
      <c r="N4307" s="21">
        <v>1715193.49</v>
      </c>
      <c r="O4307" s="21">
        <v>0</v>
      </c>
      <c r="P4307" s="21">
        <v>-598014.74</v>
      </c>
      <c r="Q4307" s="21">
        <v>11620.44</v>
      </c>
      <c r="R4307" s="21">
        <v>0</v>
      </c>
      <c r="S4307" s="21">
        <v>0</v>
      </c>
      <c r="T4307" s="21">
        <v>1128799.19</v>
      </c>
      <c r="U4307" s="21">
        <v>-449341.65</v>
      </c>
      <c r="V4307" s="21">
        <v>-25840.92</v>
      </c>
      <c r="W4307" s="20">
        <v>653616.62</v>
      </c>
      <c r="X4307" s="20">
        <v>752969.94210999995</v>
      </c>
      <c r="Y4307" s="20">
        <v>9</v>
      </c>
      <c r="Z4307" s="20">
        <v>83663.326901111112</v>
      </c>
      <c r="AA4307" s="45">
        <f t="shared" si="134"/>
        <v>1128799.19</v>
      </c>
      <c r="AB4307" t="b">
        <f t="shared" si="135"/>
        <v>1</v>
      </c>
    </row>
    <row r="4308" spans="1:28" customFormat="1" ht="14.5" x14ac:dyDescent="0.35">
      <c r="A4308" s="19" t="s">
        <v>18150</v>
      </c>
      <c r="B4308" s="19" t="s">
        <v>18151</v>
      </c>
      <c r="C4308" s="19" t="s">
        <v>16696</v>
      </c>
      <c r="D4308" s="19" t="s">
        <v>17569</v>
      </c>
      <c r="E4308" s="41">
        <v>1639100001</v>
      </c>
      <c r="F4308" s="19" t="s">
        <v>3547</v>
      </c>
      <c r="G4308" s="19" t="s">
        <v>13806</v>
      </c>
      <c r="H4308" s="19" t="s">
        <v>13807</v>
      </c>
      <c r="I4308" s="24"/>
      <c r="J4308" s="24"/>
      <c r="K4308" s="19" t="s">
        <v>61</v>
      </c>
      <c r="L4308" s="20">
        <v>1500</v>
      </c>
      <c r="M4308" s="20">
        <v>0</v>
      </c>
      <c r="N4308" s="21">
        <v>21543.9</v>
      </c>
      <c r="O4308" s="21">
        <v>0</v>
      </c>
      <c r="P4308" s="21">
        <v>-53344.46</v>
      </c>
      <c r="Q4308" s="21">
        <v>0</v>
      </c>
      <c r="R4308" s="21">
        <v>0</v>
      </c>
      <c r="S4308" s="21">
        <v>0</v>
      </c>
      <c r="T4308" s="21">
        <v>-31800.560000000001</v>
      </c>
      <c r="U4308" s="21">
        <v>-4241.7</v>
      </c>
      <c r="V4308" s="21">
        <v>-23652.07</v>
      </c>
      <c r="W4308" s="20">
        <v>-59694.33</v>
      </c>
      <c r="X4308" s="20">
        <v>9457.7721000000001</v>
      </c>
      <c r="Y4308" s="20">
        <v>2</v>
      </c>
      <c r="Z4308" s="20">
        <v>4728.8860500000001</v>
      </c>
      <c r="AA4308" s="45">
        <f t="shared" si="134"/>
        <v>-31800.559999999998</v>
      </c>
      <c r="AB4308" t="b">
        <f t="shared" si="135"/>
        <v>1</v>
      </c>
    </row>
    <row r="4309" spans="1:28" customFormat="1" ht="14.5" x14ac:dyDescent="0.35">
      <c r="A4309" s="19" t="s">
        <v>18148</v>
      </c>
      <c r="B4309" s="19" t="s">
        <v>18149</v>
      </c>
      <c r="C4309" s="19" t="s">
        <v>16644</v>
      </c>
      <c r="D4309" s="19" t="s">
        <v>17550</v>
      </c>
      <c r="E4309" s="41">
        <v>1639450001</v>
      </c>
      <c r="F4309" s="19" t="s">
        <v>3113</v>
      </c>
      <c r="G4309" s="19" t="s">
        <v>12600</v>
      </c>
      <c r="H4309" s="19" t="s">
        <v>12601</v>
      </c>
      <c r="I4309" s="24"/>
      <c r="J4309" s="24"/>
      <c r="K4309" s="19" t="s">
        <v>61</v>
      </c>
      <c r="L4309" s="20">
        <v>18500</v>
      </c>
      <c r="M4309" s="20">
        <v>0</v>
      </c>
      <c r="N4309" s="21">
        <v>639120.87</v>
      </c>
      <c r="O4309" s="21">
        <v>0</v>
      </c>
      <c r="P4309" s="21">
        <v>-63836.34</v>
      </c>
      <c r="Q4309" s="21">
        <v>11040.35</v>
      </c>
      <c r="R4309" s="21">
        <v>31610.12</v>
      </c>
      <c r="S4309" s="21">
        <v>0</v>
      </c>
      <c r="T4309" s="21">
        <v>617935</v>
      </c>
      <c r="U4309" s="21">
        <v>-103316.66</v>
      </c>
      <c r="V4309" s="21">
        <v>-14748.53</v>
      </c>
      <c r="W4309" s="20">
        <v>499869.81</v>
      </c>
      <c r="X4309" s="20">
        <v>280574.06193000003</v>
      </c>
      <c r="Y4309" s="20">
        <v>7</v>
      </c>
      <c r="Z4309" s="20">
        <v>40082.008847142861</v>
      </c>
      <c r="AA4309" s="45">
        <f t="shared" si="134"/>
        <v>617935</v>
      </c>
      <c r="AB4309" t="b">
        <f t="shared" si="135"/>
        <v>1</v>
      </c>
    </row>
    <row r="4310" spans="1:28" customFormat="1" ht="14.5" x14ac:dyDescent="0.35">
      <c r="A4310" s="19" t="s">
        <v>18160</v>
      </c>
      <c r="B4310" s="19" t="s">
        <v>18161</v>
      </c>
      <c r="C4310" s="19" t="s">
        <v>17098</v>
      </c>
      <c r="D4310" s="19" t="s">
        <v>17863</v>
      </c>
      <c r="E4310" s="41">
        <v>1639610001</v>
      </c>
      <c r="F4310" s="19" t="s">
        <v>933</v>
      </c>
      <c r="G4310" s="19" t="s">
        <v>6744</v>
      </c>
      <c r="H4310" s="19" t="s">
        <v>6745</v>
      </c>
      <c r="I4310" s="24"/>
      <c r="J4310" s="24"/>
      <c r="K4310" s="19" t="s">
        <v>61</v>
      </c>
      <c r="L4310" s="20">
        <v>65063</v>
      </c>
      <c r="M4310" s="20">
        <v>1</v>
      </c>
      <c r="N4310" s="21">
        <v>2426860.29</v>
      </c>
      <c r="O4310" s="21">
        <v>0</v>
      </c>
      <c r="P4310" s="21">
        <v>-1054055.04</v>
      </c>
      <c r="Q4310" s="21">
        <v>4091.81</v>
      </c>
      <c r="R4310" s="21">
        <v>0</v>
      </c>
      <c r="S4310" s="21">
        <v>0</v>
      </c>
      <c r="T4310" s="21">
        <v>1376897.06</v>
      </c>
      <c r="U4310" s="21">
        <v>-506915.91</v>
      </c>
      <c r="V4310" s="21">
        <v>-49589.33</v>
      </c>
      <c r="W4310" s="20">
        <v>820391.82</v>
      </c>
      <c r="X4310" s="20">
        <v>1065391.6673099999</v>
      </c>
      <c r="Y4310" s="20">
        <v>6</v>
      </c>
      <c r="Z4310" s="20">
        <v>177565.27788499999</v>
      </c>
      <c r="AA4310" s="45">
        <f t="shared" si="134"/>
        <v>1376897.06</v>
      </c>
      <c r="AB4310" t="b">
        <f t="shared" si="135"/>
        <v>1</v>
      </c>
    </row>
    <row r="4311" spans="1:28" customFormat="1" ht="14.5" x14ac:dyDescent="0.35">
      <c r="A4311" s="19" t="s">
        <v>18158</v>
      </c>
      <c r="B4311" s="19" t="s">
        <v>18159</v>
      </c>
      <c r="C4311" s="19" t="s">
        <v>16982</v>
      </c>
      <c r="D4311" s="19" t="s">
        <v>17802</v>
      </c>
      <c r="E4311" s="41">
        <v>1640540001</v>
      </c>
      <c r="F4311" s="19" t="s">
        <v>373</v>
      </c>
      <c r="G4311" s="19" t="s">
        <v>5224</v>
      </c>
      <c r="H4311" s="19" t="s">
        <v>5225</v>
      </c>
      <c r="I4311" s="24"/>
      <c r="J4311" s="24"/>
      <c r="K4311" s="19" t="s">
        <v>61</v>
      </c>
      <c r="L4311" s="20">
        <v>17021</v>
      </c>
      <c r="M4311" s="20">
        <v>0</v>
      </c>
      <c r="N4311" s="21">
        <v>728473.15</v>
      </c>
      <c r="O4311" s="21">
        <v>0</v>
      </c>
      <c r="P4311" s="21">
        <v>-235239.05</v>
      </c>
      <c r="Q4311" s="21">
        <v>6062.83</v>
      </c>
      <c r="R4311" s="21">
        <v>0</v>
      </c>
      <c r="S4311" s="21">
        <v>0</v>
      </c>
      <c r="T4311" s="21">
        <v>499296.93</v>
      </c>
      <c r="U4311" s="21">
        <v>-140294.13</v>
      </c>
      <c r="V4311" s="21">
        <v>-10382.81</v>
      </c>
      <c r="W4311" s="20">
        <v>348619.99</v>
      </c>
      <c r="X4311" s="20">
        <v>319799.71285000001</v>
      </c>
      <c r="Y4311" s="20">
        <v>12</v>
      </c>
      <c r="Z4311" s="20">
        <v>26649.976070833334</v>
      </c>
      <c r="AA4311" s="45">
        <f t="shared" si="134"/>
        <v>499296.93000000005</v>
      </c>
      <c r="AB4311" t="b">
        <f t="shared" si="135"/>
        <v>1</v>
      </c>
    </row>
    <row r="4312" spans="1:28" customFormat="1" ht="14.5" x14ac:dyDescent="0.35">
      <c r="A4312" s="19" t="s">
        <v>18154</v>
      </c>
      <c r="B4312" s="19" t="s">
        <v>18155</v>
      </c>
      <c r="C4312" s="19" t="s">
        <v>16792</v>
      </c>
      <c r="D4312" s="19" t="s">
        <v>17651</v>
      </c>
      <c r="E4312" s="41">
        <v>1640620001</v>
      </c>
      <c r="F4312" s="19" t="s">
        <v>1313</v>
      </c>
      <c r="G4312" s="19" t="s">
        <v>7796</v>
      </c>
      <c r="H4312" s="19" t="s">
        <v>7797</v>
      </c>
      <c r="I4312" s="24"/>
      <c r="J4312" s="24"/>
      <c r="K4312" s="19" t="s">
        <v>61</v>
      </c>
      <c r="L4312" s="20">
        <v>38500</v>
      </c>
      <c r="M4312" s="20">
        <v>0</v>
      </c>
      <c r="N4312" s="21">
        <v>1013410.65</v>
      </c>
      <c r="O4312" s="21">
        <v>-59526.86</v>
      </c>
      <c r="P4312" s="21">
        <v>-450752.48</v>
      </c>
      <c r="Q4312" s="21">
        <v>3929.62</v>
      </c>
      <c r="R4312" s="21">
        <v>0</v>
      </c>
      <c r="S4312" s="21">
        <v>0</v>
      </c>
      <c r="T4312" s="21">
        <v>507060.93</v>
      </c>
      <c r="U4312" s="21">
        <v>-244797.23</v>
      </c>
      <c r="V4312" s="21">
        <v>-35969.89</v>
      </c>
      <c r="W4312" s="20">
        <v>226293.81</v>
      </c>
      <c r="X4312" s="20">
        <v>444887.27535000001</v>
      </c>
      <c r="Y4312" s="20">
        <v>8</v>
      </c>
      <c r="Z4312" s="20">
        <v>55610.909418750001</v>
      </c>
      <c r="AA4312" s="45">
        <f t="shared" si="134"/>
        <v>507060.93000000005</v>
      </c>
      <c r="AB4312" t="b">
        <f t="shared" si="135"/>
        <v>1</v>
      </c>
    </row>
    <row r="4313" spans="1:28" customFormat="1" ht="14.5" x14ac:dyDescent="0.35">
      <c r="A4313" s="19" t="s">
        <v>18160</v>
      </c>
      <c r="B4313" s="19" t="s">
        <v>18161</v>
      </c>
      <c r="C4313" s="19" t="s">
        <v>17098</v>
      </c>
      <c r="D4313" s="19" t="s">
        <v>17863</v>
      </c>
      <c r="E4313" s="41">
        <v>1641190001</v>
      </c>
      <c r="F4313" s="19" t="s">
        <v>17102</v>
      </c>
      <c r="G4313" s="19" t="s">
        <v>6746</v>
      </c>
      <c r="H4313" s="19" t="s">
        <v>6747</v>
      </c>
      <c r="I4313" s="24"/>
      <c r="J4313" s="24"/>
      <c r="K4313" s="19" t="s">
        <v>61</v>
      </c>
      <c r="L4313" s="20">
        <v>20700</v>
      </c>
      <c r="M4313" s="20">
        <v>0</v>
      </c>
      <c r="N4313" s="21">
        <v>671013.68999999994</v>
      </c>
      <c r="O4313" s="21">
        <v>0</v>
      </c>
      <c r="P4313" s="21">
        <v>-155207.63</v>
      </c>
      <c r="Q4313" s="21">
        <v>6287.4</v>
      </c>
      <c r="R4313" s="21">
        <v>0</v>
      </c>
      <c r="S4313" s="21">
        <v>0</v>
      </c>
      <c r="T4313" s="21">
        <v>522093.46</v>
      </c>
      <c r="U4313" s="21">
        <v>-130673.53</v>
      </c>
      <c r="V4313" s="21">
        <v>-14437.86</v>
      </c>
      <c r="W4313" s="20">
        <v>376982.07</v>
      </c>
      <c r="X4313" s="20">
        <v>294575.00991000002</v>
      </c>
      <c r="Y4313" s="20">
        <v>3</v>
      </c>
      <c r="Z4313" s="20">
        <v>98191.669970000003</v>
      </c>
      <c r="AA4313" s="45">
        <f t="shared" si="134"/>
        <v>522093.45999999996</v>
      </c>
      <c r="AB4313" t="b">
        <f t="shared" si="135"/>
        <v>1</v>
      </c>
    </row>
    <row r="4314" spans="1:28" customFormat="1" ht="14.5" x14ac:dyDescent="0.35">
      <c r="A4314" s="19" t="s">
        <v>18154</v>
      </c>
      <c r="B4314" s="19" t="s">
        <v>18155</v>
      </c>
      <c r="C4314" s="19" t="s">
        <v>16815</v>
      </c>
      <c r="D4314" s="19" t="s">
        <v>17666</v>
      </c>
      <c r="E4314" s="41">
        <v>1641270001</v>
      </c>
      <c r="F4314" s="19" t="s">
        <v>1685</v>
      </c>
      <c r="G4314" s="19" t="s">
        <v>8801</v>
      </c>
      <c r="H4314" s="19" t="s">
        <v>8802</v>
      </c>
      <c r="I4314" s="24"/>
      <c r="J4314" s="24"/>
      <c r="K4314" s="19" t="s">
        <v>61</v>
      </c>
      <c r="L4314" s="20">
        <v>20056</v>
      </c>
      <c r="M4314" s="20">
        <v>0</v>
      </c>
      <c r="N4314" s="21">
        <v>530550.5</v>
      </c>
      <c r="O4314" s="21">
        <v>0</v>
      </c>
      <c r="P4314" s="21">
        <v>0</v>
      </c>
      <c r="Q4314" s="21">
        <v>0</v>
      </c>
      <c r="R4314" s="21">
        <v>0</v>
      </c>
      <c r="S4314" s="21">
        <v>0</v>
      </c>
      <c r="T4314" s="21">
        <v>530550.5</v>
      </c>
      <c r="U4314" s="21">
        <v>-202083.96</v>
      </c>
      <c r="V4314" s="21">
        <v>-28526.02</v>
      </c>
      <c r="W4314" s="20">
        <v>299940.52</v>
      </c>
      <c r="X4314" s="20">
        <v>232911.66949999999</v>
      </c>
      <c r="Y4314" s="20">
        <v>3</v>
      </c>
      <c r="Z4314" s="20">
        <v>77637.223166666663</v>
      </c>
      <c r="AA4314" s="45">
        <f t="shared" si="134"/>
        <v>530550.5</v>
      </c>
      <c r="AB4314" t="b">
        <f t="shared" si="135"/>
        <v>1</v>
      </c>
    </row>
    <row r="4315" spans="1:28" customFormat="1" ht="14.5" x14ac:dyDescent="0.35">
      <c r="A4315" s="19" t="s">
        <v>18158</v>
      </c>
      <c r="B4315" s="19" t="s">
        <v>18159</v>
      </c>
      <c r="C4315" s="19" t="s">
        <v>16954</v>
      </c>
      <c r="D4315" s="19" t="s">
        <v>17767</v>
      </c>
      <c r="E4315" s="41">
        <v>1641430001</v>
      </c>
      <c r="F4315" s="19" t="s">
        <v>16973</v>
      </c>
      <c r="G4315" s="19" t="s">
        <v>5758</v>
      </c>
      <c r="H4315" s="19" t="s">
        <v>5759</v>
      </c>
      <c r="I4315" s="24"/>
      <c r="J4315" s="24"/>
      <c r="K4315" s="19" t="s">
        <v>61</v>
      </c>
      <c r="L4315" s="20">
        <v>12000</v>
      </c>
      <c r="M4315" s="20">
        <v>0</v>
      </c>
      <c r="N4315" s="21">
        <v>384598.88</v>
      </c>
      <c r="O4315" s="21">
        <v>0</v>
      </c>
      <c r="P4315" s="21">
        <v>-78275.8</v>
      </c>
      <c r="Q4315" s="21">
        <v>0</v>
      </c>
      <c r="R4315" s="21">
        <v>44254</v>
      </c>
      <c r="S4315" s="21">
        <v>0</v>
      </c>
      <c r="T4315" s="21">
        <v>350577.08</v>
      </c>
      <c r="U4315" s="21">
        <v>-112380.52</v>
      </c>
      <c r="V4315" s="21">
        <v>-7251.11</v>
      </c>
      <c r="W4315" s="20">
        <v>230945.45</v>
      </c>
      <c r="X4315" s="20">
        <v>168838.90831999999</v>
      </c>
      <c r="Y4315" s="20">
        <v>5</v>
      </c>
      <c r="Z4315" s="20">
        <v>33767.781663999995</v>
      </c>
      <c r="AA4315" s="45">
        <f t="shared" si="134"/>
        <v>350577.08</v>
      </c>
      <c r="AB4315" t="b">
        <f t="shared" si="135"/>
        <v>1</v>
      </c>
    </row>
    <row r="4316" spans="1:28" customFormat="1" ht="14.5" x14ac:dyDescent="0.35">
      <c r="A4316" s="19" t="s">
        <v>18148</v>
      </c>
      <c r="B4316" s="19" t="s">
        <v>18149</v>
      </c>
      <c r="C4316" s="19" t="s">
        <v>16644</v>
      </c>
      <c r="D4316" s="19" t="s">
        <v>17550</v>
      </c>
      <c r="E4316" s="41">
        <v>1641510001</v>
      </c>
      <c r="F4316" s="19" t="s">
        <v>3114</v>
      </c>
      <c r="G4316" s="19" t="s">
        <v>12602</v>
      </c>
      <c r="H4316" s="19" t="s">
        <v>12603</v>
      </c>
      <c r="I4316" s="24"/>
      <c r="J4316" s="24"/>
      <c r="K4316" s="19" t="s">
        <v>61</v>
      </c>
      <c r="L4316" s="20">
        <v>16490</v>
      </c>
      <c r="M4316" s="20">
        <v>0</v>
      </c>
      <c r="N4316" s="21">
        <v>558700.92000000004</v>
      </c>
      <c r="O4316" s="21">
        <v>0</v>
      </c>
      <c r="P4316" s="21">
        <v>-118930.51</v>
      </c>
      <c r="Q4316" s="21">
        <v>10553.87</v>
      </c>
      <c r="R4316" s="21">
        <v>0</v>
      </c>
      <c r="S4316" s="21">
        <v>0</v>
      </c>
      <c r="T4316" s="21">
        <v>450324.28</v>
      </c>
      <c r="U4316" s="21">
        <v>-88403.15</v>
      </c>
      <c r="V4316" s="21">
        <v>-18204.48</v>
      </c>
      <c r="W4316" s="20">
        <v>343716.65</v>
      </c>
      <c r="X4316" s="20">
        <v>245269.70387999999</v>
      </c>
      <c r="Y4316" s="20">
        <v>5</v>
      </c>
      <c r="Z4316" s="20">
        <v>49053.940775999996</v>
      </c>
      <c r="AA4316" s="45">
        <f t="shared" si="134"/>
        <v>450324.28</v>
      </c>
      <c r="AB4316" t="b">
        <f t="shared" si="135"/>
        <v>1</v>
      </c>
    </row>
    <row r="4317" spans="1:28" customFormat="1" ht="14.5" x14ac:dyDescent="0.35">
      <c r="A4317" s="19" t="s">
        <v>18148</v>
      </c>
      <c r="B4317" s="19" t="s">
        <v>18149</v>
      </c>
      <c r="C4317" s="19" t="s">
        <v>16602</v>
      </c>
      <c r="D4317" s="19" t="s">
        <v>17523</v>
      </c>
      <c r="E4317" s="41">
        <v>1641780001</v>
      </c>
      <c r="F4317" s="19" t="s">
        <v>2876</v>
      </c>
      <c r="G4317" s="19" t="s">
        <v>11968</v>
      </c>
      <c r="H4317" s="19" t="s">
        <v>11969</v>
      </c>
      <c r="I4317" s="24"/>
      <c r="J4317" s="24"/>
      <c r="K4317" s="19" t="s">
        <v>61</v>
      </c>
      <c r="L4317" s="20">
        <v>21240</v>
      </c>
      <c r="M4317" s="20">
        <v>0</v>
      </c>
      <c r="N4317" s="21">
        <v>816586.06</v>
      </c>
      <c r="O4317" s="21">
        <v>0</v>
      </c>
      <c r="P4317" s="21">
        <v>0</v>
      </c>
      <c r="Q4317" s="21">
        <v>16436</v>
      </c>
      <c r="R4317" s="21">
        <v>0</v>
      </c>
      <c r="S4317" s="21">
        <v>0</v>
      </c>
      <c r="T4317" s="21">
        <v>833022.06</v>
      </c>
      <c r="U4317" s="21">
        <v>-111953.72</v>
      </c>
      <c r="V4317" s="21">
        <v>-16385.29</v>
      </c>
      <c r="W4317" s="20">
        <v>704683.05</v>
      </c>
      <c r="X4317" s="20">
        <v>358481.28034</v>
      </c>
      <c r="Y4317" s="20">
        <v>10</v>
      </c>
      <c r="Z4317" s="20">
        <v>35848.128034000001</v>
      </c>
      <c r="AA4317" s="45">
        <f t="shared" si="134"/>
        <v>833022.06</v>
      </c>
      <c r="AB4317" t="b">
        <f t="shared" si="135"/>
        <v>1</v>
      </c>
    </row>
    <row r="4318" spans="1:28" customFormat="1" ht="14.5" x14ac:dyDescent="0.35">
      <c r="A4318" s="19" t="s">
        <v>18148</v>
      </c>
      <c r="B4318" s="19" t="s">
        <v>18149</v>
      </c>
      <c r="C4318" s="19" t="s">
        <v>16602</v>
      </c>
      <c r="D4318" s="19" t="s">
        <v>17523</v>
      </c>
      <c r="E4318" s="41">
        <v>1642240001</v>
      </c>
      <c r="F4318" s="19" t="s">
        <v>16620</v>
      </c>
      <c r="G4318" s="19" t="s">
        <v>11970</v>
      </c>
      <c r="H4318" s="19" t="s">
        <v>11971</v>
      </c>
      <c r="I4318" s="24"/>
      <c r="J4318" s="24"/>
      <c r="K4318" s="19" t="s">
        <v>61</v>
      </c>
      <c r="L4318" s="20">
        <v>9191</v>
      </c>
      <c r="M4318" s="20">
        <v>0</v>
      </c>
      <c r="N4318" s="21">
        <v>299179.78999999998</v>
      </c>
      <c r="O4318" s="21">
        <v>0</v>
      </c>
      <c r="P4318" s="21">
        <v>0</v>
      </c>
      <c r="Q4318" s="21">
        <v>0</v>
      </c>
      <c r="R4318" s="21">
        <v>0</v>
      </c>
      <c r="S4318" s="21">
        <v>1916.88</v>
      </c>
      <c r="T4318" s="21">
        <v>301096.67</v>
      </c>
      <c r="U4318" s="21">
        <v>-25224.48</v>
      </c>
      <c r="V4318" s="21">
        <v>-11975.42</v>
      </c>
      <c r="W4318" s="20">
        <v>263896.77</v>
      </c>
      <c r="X4318" s="20">
        <v>131339.92780999999</v>
      </c>
      <c r="Y4318" s="20">
        <v>4</v>
      </c>
      <c r="Z4318" s="20">
        <v>32834.981952499998</v>
      </c>
      <c r="AA4318" s="45">
        <f t="shared" si="134"/>
        <v>301096.67</v>
      </c>
      <c r="AB4318" t="b">
        <f t="shared" si="135"/>
        <v>1</v>
      </c>
    </row>
    <row r="4319" spans="1:28" customFormat="1" ht="14.5" x14ac:dyDescent="0.35">
      <c r="A4319" s="19" t="s">
        <v>18160</v>
      </c>
      <c r="B4319" s="19" t="s">
        <v>18161</v>
      </c>
      <c r="C4319" s="19" t="s">
        <v>17118</v>
      </c>
      <c r="D4319" s="19" t="s">
        <v>17873</v>
      </c>
      <c r="E4319" s="41">
        <v>1642400001</v>
      </c>
      <c r="F4319" s="19" t="s">
        <v>17132</v>
      </c>
      <c r="G4319" s="19" t="s">
        <v>17445</v>
      </c>
      <c r="H4319" s="19" t="s">
        <v>7452</v>
      </c>
      <c r="I4319" s="24"/>
      <c r="J4319" s="24">
        <v>45305</v>
      </c>
      <c r="K4319" s="19" t="s">
        <v>61</v>
      </c>
      <c r="L4319" s="20">
        <v>5926</v>
      </c>
      <c r="M4319" s="20">
        <v>0</v>
      </c>
      <c r="N4319" s="21">
        <v>199722.88</v>
      </c>
      <c r="O4319" s="21">
        <v>0</v>
      </c>
      <c r="P4319" s="21">
        <v>-40476.720000000001</v>
      </c>
      <c r="Q4319" s="21">
        <v>1493.26</v>
      </c>
      <c r="R4319" s="21">
        <v>0</v>
      </c>
      <c r="S4319" s="21">
        <v>0</v>
      </c>
      <c r="T4319" s="21">
        <v>160739.42000000001</v>
      </c>
      <c r="U4319" s="21">
        <v>-39316.6</v>
      </c>
      <c r="V4319" s="21">
        <v>-2663.86</v>
      </c>
      <c r="W4319" s="20">
        <v>118758.96</v>
      </c>
      <c r="X4319" s="20">
        <v>87678.344320000004</v>
      </c>
      <c r="Y4319" s="20">
        <v>19</v>
      </c>
      <c r="Z4319" s="20">
        <v>4614.6497010526318</v>
      </c>
      <c r="AA4319" s="45">
        <f t="shared" si="134"/>
        <v>160739.42000000001</v>
      </c>
      <c r="AB4319" t="b">
        <f t="shared" si="135"/>
        <v>1</v>
      </c>
    </row>
    <row r="4320" spans="1:28" customFormat="1" ht="14.5" x14ac:dyDescent="0.35">
      <c r="A4320" s="19" t="s">
        <v>18154</v>
      </c>
      <c r="B4320" s="19" t="s">
        <v>18155</v>
      </c>
      <c r="C4320" s="19" t="s">
        <v>16832</v>
      </c>
      <c r="D4320" s="19" t="s">
        <v>17677</v>
      </c>
      <c r="E4320" s="41">
        <v>1642750001</v>
      </c>
      <c r="F4320" s="19" t="s">
        <v>16835</v>
      </c>
      <c r="G4320" s="19" t="s">
        <v>10567</v>
      </c>
      <c r="H4320" s="19" t="s">
        <v>10537</v>
      </c>
      <c r="I4320" s="24"/>
      <c r="J4320" s="24"/>
      <c r="K4320" s="19" t="s">
        <v>61</v>
      </c>
      <c r="L4320" s="20">
        <v>36421</v>
      </c>
      <c r="M4320" s="20">
        <v>0</v>
      </c>
      <c r="N4320" s="21">
        <v>1000183.45</v>
      </c>
      <c r="O4320" s="21">
        <v>0</v>
      </c>
      <c r="P4320" s="21">
        <v>0</v>
      </c>
      <c r="Q4320" s="21">
        <v>0</v>
      </c>
      <c r="R4320" s="21">
        <v>0</v>
      </c>
      <c r="S4320" s="21">
        <v>21665.439999999999</v>
      </c>
      <c r="T4320" s="21">
        <v>1021848.89</v>
      </c>
      <c r="U4320" s="21">
        <v>-471211</v>
      </c>
      <c r="V4320" s="21">
        <v>-38168.46</v>
      </c>
      <c r="W4320" s="20">
        <v>512469.43</v>
      </c>
      <c r="X4320" s="20">
        <v>439080.53454999998</v>
      </c>
      <c r="Y4320" s="20">
        <v>9</v>
      </c>
      <c r="Z4320" s="20">
        <v>48786.726061111112</v>
      </c>
      <c r="AA4320" s="45">
        <f t="shared" si="134"/>
        <v>1021848.8899999999</v>
      </c>
      <c r="AB4320" t="b">
        <f t="shared" si="135"/>
        <v>1</v>
      </c>
    </row>
    <row r="4321" spans="1:28" customFormat="1" ht="14.5" x14ac:dyDescent="0.35">
      <c r="A4321" s="19" t="s">
        <v>18150</v>
      </c>
      <c r="B4321" s="19" t="s">
        <v>18151</v>
      </c>
      <c r="C4321" s="19" t="s">
        <v>16669</v>
      </c>
      <c r="D4321" s="19" t="s">
        <v>17551</v>
      </c>
      <c r="E4321" s="41">
        <v>1644100001</v>
      </c>
      <c r="F4321" s="19" t="s">
        <v>3548</v>
      </c>
      <c r="G4321" s="19" t="s">
        <v>13808</v>
      </c>
      <c r="H4321" s="19" t="s">
        <v>13809</v>
      </c>
      <c r="I4321" s="24"/>
      <c r="J4321" s="24"/>
      <c r="K4321" s="19" t="s">
        <v>61</v>
      </c>
      <c r="L4321" s="20">
        <v>19000</v>
      </c>
      <c r="M4321" s="20">
        <v>0</v>
      </c>
      <c r="N4321" s="21">
        <v>678093</v>
      </c>
      <c r="O4321" s="21">
        <v>0</v>
      </c>
      <c r="P4321" s="21">
        <v>-230239.37</v>
      </c>
      <c r="Q4321" s="21">
        <v>0</v>
      </c>
      <c r="R4321" s="21">
        <v>0</v>
      </c>
      <c r="S4321" s="21">
        <v>0</v>
      </c>
      <c r="T4321" s="21">
        <v>447853.63</v>
      </c>
      <c r="U4321" s="21">
        <v>-212586.15</v>
      </c>
      <c r="V4321" s="21">
        <v>-91613.81</v>
      </c>
      <c r="W4321" s="20">
        <v>143653.67000000001</v>
      </c>
      <c r="X4321" s="20">
        <v>297682.82699999999</v>
      </c>
      <c r="Y4321" s="20">
        <v>6</v>
      </c>
      <c r="Z4321" s="20">
        <v>49613.804499999998</v>
      </c>
      <c r="AA4321" s="45">
        <f t="shared" si="134"/>
        <v>447853.63</v>
      </c>
      <c r="AB4321" t="b">
        <f t="shared" si="135"/>
        <v>1</v>
      </c>
    </row>
    <row r="4322" spans="1:28" customFormat="1" ht="14.5" x14ac:dyDescent="0.35">
      <c r="A4322" s="19" t="s">
        <v>18148</v>
      </c>
      <c r="B4322" s="19" t="s">
        <v>18149</v>
      </c>
      <c r="C4322" s="19" t="s">
        <v>16550</v>
      </c>
      <c r="D4322" s="19" t="s">
        <v>17507</v>
      </c>
      <c r="E4322" s="41">
        <v>1644610001</v>
      </c>
      <c r="F4322" s="19" t="s">
        <v>2634</v>
      </c>
      <c r="G4322" s="19" t="s">
        <v>11324</v>
      </c>
      <c r="H4322" s="19" t="s">
        <v>11325</v>
      </c>
      <c r="I4322" s="24"/>
      <c r="J4322" s="24"/>
      <c r="K4322" s="19" t="s">
        <v>61</v>
      </c>
      <c r="L4322" s="20">
        <v>15101</v>
      </c>
      <c r="M4322" s="20">
        <v>0</v>
      </c>
      <c r="N4322" s="21">
        <v>427303.97</v>
      </c>
      <c r="O4322" s="21">
        <v>0</v>
      </c>
      <c r="P4322" s="21">
        <v>0</v>
      </c>
      <c r="Q4322" s="21">
        <v>0</v>
      </c>
      <c r="R4322" s="21">
        <v>75864.12</v>
      </c>
      <c r="S4322" s="21">
        <v>0</v>
      </c>
      <c r="T4322" s="21">
        <v>503168.09</v>
      </c>
      <c r="U4322" s="21">
        <v>-231007.2</v>
      </c>
      <c r="V4322" s="21">
        <v>-10753.15</v>
      </c>
      <c r="W4322" s="20">
        <v>261407.74</v>
      </c>
      <c r="X4322" s="20">
        <v>187586.44283000001</v>
      </c>
      <c r="Y4322" s="20">
        <v>11</v>
      </c>
      <c r="Z4322" s="20">
        <v>17053.312984545457</v>
      </c>
      <c r="AA4322" s="45">
        <f t="shared" si="134"/>
        <v>503168.08999999997</v>
      </c>
      <c r="AB4322" t="b">
        <f t="shared" si="135"/>
        <v>1</v>
      </c>
    </row>
    <row r="4323" spans="1:28" customFormat="1" ht="14.5" x14ac:dyDescent="0.35">
      <c r="A4323" s="19" t="s">
        <v>18152</v>
      </c>
      <c r="B4323" s="19" t="s">
        <v>18153</v>
      </c>
      <c r="C4323" s="19" t="s">
        <v>16755</v>
      </c>
      <c r="D4323" s="19" t="s">
        <v>17617</v>
      </c>
      <c r="E4323" s="41">
        <v>1645340001</v>
      </c>
      <c r="F4323" s="19" t="s">
        <v>4276</v>
      </c>
      <c r="G4323" s="19" t="s">
        <v>15816</v>
      </c>
      <c r="H4323" s="19" t="s">
        <v>15817</v>
      </c>
      <c r="I4323" s="24"/>
      <c r="J4323" s="24"/>
      <c r="K4323" s="19" t="s">
        <v>61</v>
      </c>
      <c r="L4323" s="20">
        <v>17591</v>
      </c>
      <c r="M4323" s="20">
        <v>0</v>
      </c>
      <c r="N4323" s="21">
        <v>668031.41</v>
      </c>
      <c r="O4323" s="21">
        <v>0</v>
      </c>
      <c r="P4323" s="21">
        <v>0</v>
      </c>
      <c r="Q4323" s="21">
        <v>0</v>
      </c>
      <c r="R4323" s="21">
        <v>0</v>
      </c>
      <c r="S4323" s="21">
        <v>0</v>
      </c>
      <c r="T4323" s="21">
        <v>668031.41</v>
      </c>
      <c r="U4323" s="21">
        <v>-306911.45</v>
      </c>
      <c r="V4323" s="21">
        <v>-26806.31</v>
      </c>
      <c r="W4323" s="20">
        <v>334313.65000000002</v>
      </c>
      <c r="X4323" s="20">
        <v>293265.78898999997</v>
      </c>
      <c r="Y4323" s="20">
        <v>2</v>
      </c>
      <c r="Z4323" s="20">
        <v>146632.89449499999</v>
      </c>
      <c r="AA4323" s="45">
        <f t="shared" si="134"/>
        <v>668031.41</v>
      </c>
      <c r="AB4323" t="b">
        <f t="shared" si="135"/>
        <v>1</v>
      </c>
    </row>
    <row r="4324" spans="1:28" customFormat="1" ht="14.5" x14ac:dyDescent="0.35">
      <c r="A4324" s="19" t="s">
        <v>18152</v>
      </c>
      <c r="B4324" s="19" t="s">
        <v>18153</v>
      </c>
      <c r="C4324" s="19" t="s">
        <v>16783</v>
      </c>
      <c r="D4324" s="19" t="s">
        <v>17892</v>
      </c>
      <c r="E4324" s="41">
        <v>1645500001</v>
      </c>
      <c r="F4324" s="19" t="s">
        <v>3847</v>
      </c>
      <c r="G4324" s="19" t="s">
        <v>14604</v>
      </c>
      <c r="H4324" s="19" t="s">
        <v>14605</v>
      </c>
      <c r="I4324" s="24"/>
      <c r="J4324" s="24"/>
      <c r="K4324" s="19" t="s">
        <v>61</v>
      </c>
      <c r="L4324" s="20">
        <v>13273</v>
      </c>
      <c r="M4324" s="20">
        <v>0</v>
      </c>
      <c r="N4324" s="21">
        <v>496387.97</v>
      </c>
      <c r="O4324" s="21">
        <v>0</v>
      </c>
      <c r="P4324" s="21">
        <v>0</v>
      </c>
      <c r="Q4324" s="21">
        <v>0</v>
      </c>
      <c r="R4324" s="21">
        <v>0</v>
      </c>
      <c r="S4324" s="21">
        <v>0</v>
      </c>
      <c r="T4324" s="21">
        <v>496387.97</v>
      </c>
      <c r="U4324" s="21">
        <v>-178637.64</v>
      </c>
      <c r="V4324" s="21">
        <v>-25405.599999999999</v>
      </c>
      <c r="W4324" s="20">
        <v>292344.73</v>
      </c>
      <c r="X4324" s="20">
        <v>217914.31883</v>
      </c>
      <c r="Y4324" s="20">
        <v>3</v>
      </c>
      <c r="Z4324" s="20">
        <v>72638.106276666673</v>
      </c>
      <c r="AA4324" s="45">
        <f t="shared" si="134"/>
        <v>496387.97</v>
      </c>
      <c r="AB4324" t="b">
        <f t="shared" si="135"/>
        <v>1</v>
      </c>
    </row>
    <row r="4325" spans="1:28" customFormat="1" ht="14.5" x14ac:dyDescent="0.35">
      <c r="A4325" s="19" t="s">
        <v>18156</v>
      </c>
      <c r="B4325" s="19" t="s">
        <v>18157</v>
      </c>
      <c r="C4325" s="19" t="s">
        <v>16907</v>
      </c>
      <c r="D4325" s="19" t="s">
        <v>17734</v>
      </c>
      <c r="E4325" s="41">
        <v>1645850001</v>
      </c>
      <c r="F4325" s="19" t="s">
        <v>1411</v>
      </c>
      <c r="G4325" s="19" t="s">
        <v>10012</v>
      </c>
      <c r="H4325" s="19" t="s">
        <v>10013</v>
      </c>
      <c r="I4325" s="24"/>
      <c r="J4325" s="24"/>
      <c r="K4325" s="19" t="s">
        <v>61</v>
      </c>
      <c r="L4325" s="20">
        <v>8250</v>
      </c>
      <c r="M4325" s="20">
        <v>0</v>
      </c>
      <c r="N4325" s="21">
        <v>242825.03</v>
      </c>
      <c r="O4325" s="21">
        <v>0</v>
      </c>
      <c r="P4325" s="21">
        <v>0</v>
      </c>
      <c r="Q4325" s="21">
        <v>0</v>
      </c>
      <c r="R4325" s="21">
        <v>0</v>
      </c>
      <c r="S4325" s="21">
        <v>0</v>
      </c>
      <c r="T4325" s="21">
        <v>242825.03</v>
      </c>
      <c r="U4325" s="21">
        <v>-151683</v>
      </c>
      <c r="V4325" s="21">
        <v>-15562.07</v>
      </c>
      <c r="W4325" s="20">
        <v>75579.960000000006</v>
      </c>
      <c r="X4325" s="20">
        <v>106600.18816999999</v>
      </c>
      <c r="Y4325" s="20">
        <v>3</v>
      </c>
      <c r="Z4325" s="20">
        <v>35533.396056666665</v>
      </c>
      <c r="AA4325" s="45">
        <f t="shared" si="134"/>
        <v>242825.03</v>
      </c>
      <c r="AB4325" t="b">
        <f t="shared" si="135"/>
        <v>1</v>
      </c>
    </row>
    <row r="4326" spans="1:28" customFormat="1" ht="14.5" x14ac:dyDescent="0.35">
      <c r="A4326" s="19" t="s">
        <v>18156</v>
      </c>
      <c r="B4326" s="19" t="s">
        <v>18157</v>
      </c>
      <c r="C4326" s="19" t="s">
        <v>16907</v>
      </c>
      <c r="D4326" s="19" t="s">
        <v>17734</v>
      </c>
      <c r="E4326" s="41">
        <v>1645930001</v>
      </c>
      <c r="F4326" s="19" t="s">
        <v>2078</v>
      </c>
      <c r="G4326" s="19" t="s">
        <v>10014</v>
      </c>
      <c r="H4326" s="19" t="s">
        <v>10015</v>
      </c>
      <c r="I4326" s="24"/>
      <c r="J4326" s="24"/>
      <c r="K4326" s="19" t="s">
        <v>61</v>
      </c>
      <c r="L4326" s="20">
        <v>37656</v>
      </c>
      <c r="M4326" s="20">
        <v>0</v>
      </c>
      <c r="N4326" s="21">
        <v>1106703.08</v>
      </c>
      <c r="O4326" s="21">
        <v>-32887.599999999999</v>
      </c>
      <c r="P4326" s="21">
        <v>-297091.78000000003</v>
      </c>
      <c r="Q4326" s="21">
        <v>2095.8000000000002</v>
      </c>
      <c r="R4326" s="21">
        <v>0</v>
      </c>
      <c r="S4326" s="21">
        <v>6904.88</v>
      </c>
      <c r="T4326" s="21">
        <v>785724.38</v>
      </c>
      <c r="U4326" s="21">
        <v>-355210</v>
      </c>
      <c r="V4326" s="21">
        <v>-19064.689999999999</v>
      </c>
      <c r="W4326" s="20">
        <v>411449.69</v>
      </c>
      <c r="X4326" s="20">
        <v>485842.65211999998</v>
      </c>
      <c r="Y4326" s="20">
        <v>13</v>
      </c>
      <c r="Z4326" s="20">
        <v>37372.51170153846</v>
      </c>
      <c r="AA4326" s="45">
        <f t="shared" si="134"/>
        <v>785724.38</v>
      </c>
      <c r="AB4326" t="b">
        <f t="shared" si="135"/>
        <v>1</v>
      </c>
    </row>
    <row r="4327" spans="1:28" customFormat="1" ht="14.5" x14ac:dyDescent="0.35">
      <c r="A4327" s="19" t="s">
        <v>18160</v>
      </c>
      <c r="B4327" s="19" t="s">
        <v>18161</v>
      </c>
      <c r="C4327" s="19" t="s">
        <v>17098</v>
      </c>
      <c r="D4327" s="19" t="s">
        <v>17863</v>
      </c>
      <c r="E4327" s="41">
        <v>1646230001</v>
      </c>
      <c r="F4327" s="19" t="s">
        <v>934</v>
      </c>
      <c r="G4327" s="19" t="s">
        <v>6748</v>
      </c>
      <c r="H4327" s="19" t="s">
        <v>6749</v>
      </c>
      <c r="I4327" s="24"/>
      <c r="J4327" s="24"/>
      <c r="K4327" s="19" t="s">
        <v>61</v>
      </c>
      <c r="L4327" s="20">
        <v>38182</v>
      </c>
      <c r="M4327" s="20">
        <v>0</v>
      </c>
      <c r="N4327" s="21">
        <v>1334296.23</v>
      </c>
      <c r="O4327" s="21">
        <v>0</v>
      </c>
      <c r="P4327" s="21">
        <v>-334473.76</v>
      </c>
      <c r="Q4327" s="21">
        <v>17215</v>
      </c>
      <c r="R4327" s="21">
        <v>44254</v>
      </c>
      <c r="S4327" s="21">
        <v>3065.58</v>
      </c>
      <c r="T4327" s="21">
        <v>1064357.05</v>
      </c>
      <c r="U4327" s="21">
        <v>-363078.9</v>
      </c>
      <c r="V4327" s="21">
        <v>-23607.88</v>
      </c>
      <c r="W4327" s="20">
        <v>677670.27</v>
      </c>
      <c r="X4327" s="20">
        <v>585756.04497000005</v>
      </c>
      <c r="Y4327" s="20">
        <v>11</v>
      </c>
      <c r="Z4327" s="20">
        <v>53250.549542727276</v>
      </c>
      <c r="AA4327" s="45">
        <f t="shared" si="134"/>
        <v>1064357.05</v>
      </c>
      <c r="AB4327" t="b">
        <f t="shared" si="135"/>
        <v>1</v>
      </c>
    </row>
    <row r="4328" spans="1:28" customFormat="1" ht="14.5" x14ac:dyDescent="0.35">
      <c r="A4328" s="19" t="s">
        <v>18160</v>
      </c>
      <c r="B4328" s="19" t="s">
        <v>18161</v>
      </c>
      <c r="C4328" s="19" t="s">
        <v>17118</v>
      </c>
      <c r="D4328" s="19" t="s">
        <v>17873</v>
      </c>
      <c r="E4328" s="41">
        <v>1646310001</v>
      </c>
      <c r="F4328" s="19" t="s">
        <v>17886</v>
      </c>
      <c r="G4328" s="19" t="s">
        <v>7453</v>
      </c>
      <c r="H4328" s="19" t="s">
        <v>7454</v>
      </c>
      <c r="I4328" s="24"/>
      <c r="J4328" s="24"/>
      <c r="K4328" s="19" t="s">
        <v>61</v>
      </c>
      <c r="L4328" s="20">
        <v>12000</v>
      </c>
      <c r="M4328" s="20">
        <v>0</v>
      </c>
      <c r="N4328" s="21">
        <v>580662.74</v>
      </c>
      <c r="O4328" s="21">
        <v>0</v>
      </c>
      <c r="P4328" s="21">
        <v>0</v>
      </c>
      <c r="Q4328" s="21">
        <v>0</v>
      </c>
      <c r="R4328" s="21">
        <v>0</v>
      </c>
      <c r="S4328" s="21">
        <v>0</v>
      </c>
      <c r="T4328" s="21">
        <v>580662.74</v>
      </c>
      <c r="U4328" s="21">
        <v>-67603.009999999995</v>
      </c>
      <c r="V4328" s="21">
        <v>2297.98</v>
      </c>
      <c r="W4328" s="20">
        <v>515357.71</v>
      </c>
      <c r="X4328" s="20">
        <v>254910.94286000001</v>
      </c>
      <c r="Y4328" s="20">
        <v>2</v>
      </c>
      <c r="Z4328" s="20">
        <v>127455.47143000001</v>
      </c>
      <c r="AA4328" s="45">
        <f t="shared" si="134"/>
        <v>580662.74</v>
      </c>
      <c r="AB4328" t="b">
        <f t="shared" si="135"/>
        <v>1</v>
      </c>
    </row>
    <row r="4329" spans="1:28" customFormat="1" ht="14.5" x14ac:dyDescent="0.35">
      <c r="A4329" s="19" t="s">
        <v>18160</v>
      </c>
      <c r="B4329" s="19" t="s">
        <v>18161</v>
      </c>
      <c r="C4329" s="19" t="s">
        <v>17098</v>
      </c>
      <c r="D4329" s="19" t="s">
        <v>17863</v>
      </c>
      <c r="E4329" s="41">
        <v>1646900001</v>
      </c>
      <c r="F4329" s="19" t="s">
        <v>935</v>
      </c>
      <c r="G4329" s="19" t="s">
        <v>6750</v>
      </c>
      <c r="H4329" s="19" t="s">
        <v>6751</v>
      </c>
      <c r="I4329" s="24"/>
      <c r="J4329" s="24"/>
      <c r="K4329" s="19" t="s">
        <v>61</v>
      </c>
      <c r="L4329" s="20">
        <v>11845</v>
      </c>
      <c r="M4329" s="20">
        <v>0</v>
      </c>
      <c r="N4329" s="21">
        <v>449775.68</v>
      </c>
      <c r="O4329" s="21">
        <v>0</v>
      </c>
      <c r="P4329" s="21">
        <v>-114236.53</v>
      </c>
      <c r="Q4329" s="21">
        <v>2380.8200000000002</v>
      </c>
      <c r="R4329" s="21">
        <v>0</v>
      </c>
      <c r="S4329" s="21">
        <v>35675.300000000003</v>
      </c>
      <c r="T4329" s="21">
        <v>373595.27</v>
      </c>
      <c r="U4329" s="21">
        <v>-108797.24</v>
      </c>
      <c r="V4329" s="21">
        <v>-9058.2199999999993</v>
      </c>
      <c r="W4329" s="20">
        <v>255739.81</v>
      </c>
      <c r="X4329" s="20">
        <v>197451.52351999999</v>
      </c>
      <c r="Y4329" s="20">
        <v>6</v>
      </c>
      <c r="Z4329" s="20">
        <v>32908.587253333331</v>
      </c>
      <c r="AA4329" s="45">
        <f t="shared" si="134"/>
        <v>373595.27</v>
      </c>
      <c r="AB4329" t="b">
        <f t="shared" si="135"/>
        <v>1</v>
      </c>
    </row>
    <row r="4330" spans="1:28" customFormat="1" ht="14.5" x14ac:dyDescent="0.35">
      <c r="A4330" s="19" t="s">
        <v>18160</v>
      </c>
      <c r="B4330" s="19" t="s">
        <v>18161</v>
      </c>
      <c r="C4330" s="19" t="s">
        <v>17098</v>
      </c>
      <c r="D4330" s="19" t="s">
        <v>17863</v>
      </c>
      <c r="E4330" s="41">
        <v>1646900002</v>
      </c>
      <c r="F4330" s="19" t="s">
        <v>935</v>
      </c>
      <c r="G4330" s="19" t="s">
        <v>6750</v>
      </c>
      <c r="H4330" s="19" t="s">
        <v>6751</v>
      </c>
      <c r="I4330" s="24"/>
      <c r="J4330" s="24"/>
      <c r="K4330" s="19" t="s">
        <v>61</v>
      </c>
      <c r="L4330" s="20">
        <v>0</v>
      </c>
      <c r="M4330" s="20">
        <v>1100</v>
      </c>
      <c r="N4330" s="21">
        <v>87272.4</v>
      </c>
      <c r="O4330" s="21">
        <v>0</v>
      </c>
      <c r="P4330" s="21">
        <v>-33959.800000000003</v>
      </c>
      <c r="Q4330" s="21">
        <v>0</v>
      </c>
      <c r="R4330" s="21">
        <v>0</v>
      </c>
      <c r="S4330" s="21">
        <v>0</v>
      </c>
      <c r="T4330" s="21">
        <v>53312.6</v>
      </c>
      <c r="U4330" s="21">
        <v>0</v>
      </c>
      <c r="V4330" s="21">
        <v>-10310.35</v>
      </c>
      <c r="W4330" s="20">
        <v>43002.25</v>
      </c>
      <c r="X4330" s="20">
        <v>38312.583599999998</v>
      </c>
      <c r="Y4330" s="20">
        <v>1</v>
      </c>
      <c r="Z4330" s="20">
        <v>38312.583599999998</v>
      </c>
      <c r="AA4330" s="45">
        <f t="shared" si="134"/>
        <v>53312.599999999991</v>
      </c>
      <c r="AB4330" t="b">
        <f t="shared" si="135"/>
        <v>1</v>
      </c>
    </row>
    <row r="4331" spans="1:28" customFormat="1" ht="14.5" x14ac:dyDescent="0.35">
      <c r="A4331" s="19" t="s">
        <v>18152</v>
      </c>
      <c r="B4331" s="19" t="s">
        <v>18153</v>
      </c>
      <c r="C4331" s="19" t="s">
        <v>16727</v>
      </c>
      <c r="D4331" s="19" t="s">
        <v>17891</v>
      </c>
      <c r="E4331" s="41">
        <v>1647040001</v>
      </c>
      <c r="F4331" s="19" t="s">
        <v>4091</v>
      </c>
      <c r="G4331" s="19" t="s">
        <v>15251</v>
      </c>
      <c r="H4331" s="19" t="s">
        <v>15252</v>
      </c>
      <c r="I4331" s="24"/>
      <c r="J4331" s="24"/>
      <c r="K4331" s="19" t="s">
        <v>61</v>
      </c>
      <c r="L4331" s="20">
        <v>11033</v>
      </c>
      <c r="M4331" s="20">
        <v>0</v>
      </c>
      <c r="N4331" s="21">
        <v>382695.45</v>
      </c>
      <c r="O4331" s="21">
        <v>0</v>
      </c>
      <c r="P4331" s="21">
        <v>-22037.32</v>
      </c>
      <c r="Q4331" s="21">
        <v>0</v>
      </c>
      <c r="R4331" s="21">
        <v>0</v>
      </c>
      <c r="S4331" s="21">
        <v>0</v>
      </c>
      <c r="T4331" s="21">
        <v>360658.13</v>
      </c>
      <c r="U4331" s="21">
        <v>-143703.70000000001</v>
      </c>
      <c r="V4331" s="21">
        <v>-17588.810000000001</v>
      </c>
      <c r="W4331" s="20">
        <v>199365.62</v>
      </c>
      <c r="X4331" s="20">
        <v>168003.30254999999</v>
      </c>
      <c r="Y4331" s="20">
        <v>6</v>
      </c>
      <c r="Z4331" s="20">
        <v>28000.550424999998</v>
      </c>
      <c r="AA4331" s="45">
        <f t="shared" si="134"/>
        <v>360658.13</v>
      </c>
      <c r="AB4331" t="b">
        <f t="shared" si="135"/>
        <v>1</v>
      </c>
    </row>
    <row r="4332" spans="1:28" customFormat="1" ht="14.5" x14ac:dyDescent="0.35">
      <c r="A4332" s="19" t="s">
        <v>18150</v>
      </c>
      <c r="B4332" s="19" t="s">
        <v>18151</v>
      </c>
      <c r="C4332" s="19" t="s">
        <v>16696</v>
      </c>
      <c r="D4332" s="19" t="s">
        <v>17569</v>
      </c>
      <c r="E4332" s="41">
        <v>1647200001</v>
      </c>
      <c r="F4332" s="19" t="s">
        <v>3549</v>
      </c>
      <c r="G4332" s="19" t="s">
        <v>13731</v>
      </c>
      <c r="H4332" s="19" t="s">
        <v>13732</v>
      </c>
      <c r="I4332" s="24"/>
      <c r="J4332" s="24"/>
      <c r="K4332" s="19" t="s">
        <v>61</v>
      </c>
      <c r="L4332" s="20">
        <v>1150</v>
      </c>
      <c r="M4332" s="20">
        <v>0</v>
      </c>
      <c r="N4332" s="21">
        <v>39176.26</v>
      </c>
      <c r="O4332" s="21">
        <v>0</v>
      </c>
      <c r="P4332" s="21">
        <v>-10369.27</v>
      </c>
      <c r="Q4332" s="21">
        <v>0</v>
      </c>
      <c r="R4332" s="21">
        <v>0</v>
      </c>
      <c r="S4332" s="21">
        <v>0</v>
      </c>
      <c r="T4332" s="21">
        <v>28806.99</v>
      </c>
      <c r="U4332" s="21">
        <v>-277.10000000000002</v>
      </c>
      <c r="V4332" s="21">
        <v>-800.61</v>
      </c>
      <c r="W4332" s="20">
        <v>27729.279999999999</v>
      </c>
      <c r="X4332" s="20">
        <v>17198.378140000001</v>
      </c>
      <c r="Y4332" s="20">
        <v>3</v>
      </c>
      <c r="Z4332" s="20">
        <v>5732.7927133333333</v>
      </c>
      <c r="AA4332" s="45">
        <f t="shared" si="134"/>
        <v>28806.99</v>
      </c>
      <c r="AB4332" t="b">
        <f t="shared" si="135"/>
        <v>1</v>
      </c>
    </row>
    <row r="4333" spans="1:28" customFormat="1" ht="14.5" x14ac:dyDescent="0.35">
      <c r="A4333" s="19" t="s">
        <v>18152</v>
      </c>
      <c r="B4333" s="19" t="s">
        <v>18153</v>
      </c>
      <c r="C4333" s="19" t="s">
        <v>16735</v>
      </c>
      <c r="D4333" s="19" t="s">
        <v>17600</v>
      </c>
      <c r="E4333" s="41">
        <v>1647470001</v>
      </c>
      <c r="F4333" s="19" t="s">
        <v>18291</v>
      </c>
      <c r="G4333" s="19"/>
      <c r="H4333" s="19"/>
      <c r="I4333" s="24"/>
      <c r="J4333" s="24"/>
      <c r="K4333" s="19" t="s">
        <v>61</v>
      </c>
      <c r="L4333" s="20">
        <v>0</v>
      </c>
      <c r="M4333" s="20">
        <v>0</v>
      </c>
      <c r="N4333" s="21">
        <v>0</v>
      </c>
      <c r="O4333" s="21">
        <v>0</v>
      </c>
      <c r="P4333" s="21">
        <v>23564.55</v>
      </c>
      <c r="Q4333" s="21">
        <v>0</v>
      </c>
      <c r="R4333" s="21">
        <v>0</v>
      </c>
      <c r="S4333" s="21">
        <v>0</v>
      </c>
      <c r="T4333" s="21">
        <v>23564.55</v>
      </c>
      <c r="U4333" s="21">
        <v>0</v>
      </c>
      <c r="V4333" s="21">
        <v>-23564.55</v>
      </c>
      <c r="W4333" s="20">
        <v>0</v>
      </c>
      <c r="X4333" s="20">
        <v>0</v>
      </c>
      <c r="Y4333" s="20">
        <v>0</v>
      </c>
      <c r="Z4333" s="20"/>
      <c r="AA4333" s="45">
        <f t="shared" si="134"/>
        <v>23564.55</v>
      </c>
      <c r="AB4333" t="b">
        <f t="shared" si="135"/>
        <v>1</v>
      </c>
    </row>
    <row r="4334" spans="1:28" customFormat="1" ht="14.5" x14ac:dyDescent="0.35">
      <c r="A4334" s="19" t="s">
        <v>18152</v>
      </c>
      <c r="B4334" s="19" t="s">
        <v>18153</v>
      </c>
      <c r="C4334" s="19" t="s">
        <v>16710</v>
      </c>
      <c r="D4334" s="19" t="s">
        <v>17586</v>
      </c>
      <c r="E4334" s="41">
        <v>1647630001</v>
      </c>
      <c r="F4334" s="19" t="s">
        <v>18166</v>
      </c>
      <c r="G4334" s="19" t="s">
        <v>14087</v>
      </c>
      <c r="H4334" s="19" t="s">
        <v>14088</v>
      </c>
      <c r="I4334" s="24"/>
      <c r="J4334" s="24"/>
      <c r="K4334" s="19" t="s">
        <v>61</v>
      </c>
      <c r="L4334" s="20">
        <v>34341</v>
      </c>
      <c r="M4334" s="20">
        <v>0</v>
      </c>
      <c r="N4334" s="21">
        <v>977317.38</v>
      </c>
      <c r="O4334" s="21">
        <v>0</v>
      </c>
      <c r="P4334" s="21">
        <v>-244441.06</v>
      </c>
      <c r="Q4334" s="21">
        <v>4217.78</v>
      </c>
      <c r="R4334" s="21">
        <v>0</v>
      </c>
      <c r="S4334" s="21">
        <v>0</v>
      </c>
      <c r="T4334" s="21">
        <v>737094.1</v>
      </c>
      <c r="U4334" s="21">
        <v>-462195.19</v>
      </c>
      <c r="V4334" s="21">
        <v>-52295.199999999997</v>
      </c>
      <c r="W4334" s="20">
        <v>222603.71</v>
      </c>
      <c r="X4334" s="20">
        <v>429042.32981999998</v>
      </c>
      <c r="Y4334" s="20">
        <v>8</v>
      </c>
      <c r="Z4334" s="20">
        <v>53630.291227499998</v>
      </c>
      <c r="AA4334" s="45">
        <f t="shared" si="134"/>
        <v>737094.10000000009</v>
      </c>
      <c r="AB4334" t="b">
        <f t="shared" si="135"/>
        <v>1</v>
      </c>
    </row>
    <row r="4335" spans="1:28" customFormat="1" ht="14.5" x14ac:dyDescent="0.35">
      <c r="A4335" s="19" t="s">
        <v>18152</v>
      </c>
      <c r="B4335" s="19" t="s">
        <v>18153</v>
      </c>
      <c r="C4335" s="19" t="s">
        <v>16710</v>
      </c>
      <c r="D4335" s="19" t="s">
        <v>17586</v>
      </c>
      <c r="E4335" s="41">
        <v>1647630002</v>
      </c>
      <c r="F4335" s="19" t="s">
        <v>18166</v>
      </c>
      <c r="G4335" s="19" t="s">
        <v>14089</v>
      </c>
      <c r="H4335" s="19" t="s">
        <v>14090</v>
      </c>
      <c r="I4335" s="24"/>
      <c r="J4335" s="24"/>
      <c r="K4335" s="19" t="s">
        <v>61</v>
      </c>
      <c r="L4335" s="20">
        <v>19780</v>
      </c>
      <c r="M4335" s="20">
        <v>0</v>
      </c>
      <c r="N4335" s="21">
        <v>591574.77</v>
      </c>
      <c r="O4335" s="21">
        <v>0</v>
      </c>
      <c r="P4335" s="21">
        <v>-250459.1</v>
      </c>
      <c r="Q4335" s="21">
        <v>0</v>
      </c>
      <c r="R4335" s="21">
        <v>0</v>
      </c>
      <c r="S4335" s="21">
        <v>0</v>
      </c>
      <c r="T4335" s="21">
        <v>341115.67</v>
      </c>
      <c r="U4335" s="21">
        <v>-124910.23</v>
      </c>
      <c r="V4335" s="21">
        <v>-24561.39</v>
      </c>
      <c r="W4335" s="20">
        <v>191644.05</v>
      </c>
      <c r="X4335" s="20">
        <v>259701.32402999999</v>
      </c>
      <c r="Y4335" s="20">
        <v>5</v>
      </c>
      <c r="Z4335" s="20">
        <v>51940.264805999999</v>
      </c>
      <c r="AA4335" s="45">
        <f t="shared" si="134"/>
        <v>341115.67000000004</v>
      </c>
      <c r="AB4335" t="b">
        <f t="shared" si="135"/>
        <v>1</v>
      </c>
    </row>
    <row r="4336" spans="1:28" customFormat="1" ht="14.5" x14ac:dyDescent="0.35">
      <c r="A4336" s="19" t="s">
        <v>18148</v>
      </c>
      <c r="B4336" s="19" t="s">
        <v>18149</v>
      </c>
      <c r="C4336" s="19" t="s">
        <v>16524</v>
      </c>
      <c r="D4336" s="19" t="s">
        <v>17475</v>
      </c>
      <c r="E4336" s="41">
        <v>1648280001</v>
      </c>
      <c r="F4336" s="19" t="s">
        <v>3115</v>
      </c>
      <c r="G4336" s="19" t="s">
        <v>17984</v>
      </c>
      <c r="H4336" s="19" t="s">
        <v>12550</v>
      </c>
      <c r="I4336" s="24"/>
      <c r="J4336" s="24"/>
      <c r="K4336" s="19" t="s">
        <v>61</v>
      </c>
      <c r="L4336" s="20">
        <v>9350</v>
      </c>
      <c r="M4336" s="20">
        <v>0</v>
      </c>
      <c r="N4336" s="21">
        <v>319979.55</v>
      </c>
      <c r="O4336" s="21">
        <v>0</v>
      </c>
      <c r="P4336" s="21">
        <v>0</v>
      </c>
      <c r="Q4336" s="21">
        <v>3196.31</v>
      </c>
      <c r="R4336" s="21">
        <v>0</v>
      </c>
      <c r="S4336" s="21">
        <v>205.26</v>
      </c>
      <c r="T4336" s="21">
        <v>323381.12</v>
      </c>
      <c r="U4336" s="21">
        <v>-102003.6</v>
      </c>
      <c r="V4336" s="21">
        <v>-2692.63</v>
      </c>
      <c r="W4336" s="20">
        <v>218684.89</v>
      </c>
      <c r="X4336" s="20">
        <v>140471.02244999999</v>
      </c>
      <c r="Y4336" s="20">
        <v>15</v>
      </c>
      <c r="Z4336" s="20">
        <v>9364.7348299999994</v>
      </c>
      <c r="AA4336" s="45">
        <f t="shared" si="134"/>
        <v>323381.12</v>
      </c>
      <c r="AB4336" t="b">
        <f t="shared" si="135"/>
        <v>1</v>
      </c>
    </row>
    <row r="4337" spans="1:28" customFormat="1" ht="14.5" x14ac:dyDescent="0.35">
      <c r="A4337" s="19" t="s">
        <v>18148</v>
      </c>
      <c r="B4337" s="19" t="s">
        <v>18149</v>
      </c>
      <c r="C4337" s="19" t="s">
        <v>16644</v>
      </c>
      <c r="D4337" s="19" t="s">
        <v>17550</v>
      </c>
      <c r="E4337" s="41">
        <v>1648360001</v>
      </c>
      <c r="F4337" s="19" t="s">
        <v>17541</v>
      </c>
      <c r="G4337" s="19" t="s">
        <v>12604</v>
      </c>
      <c r="H4337" s="19" t="s">
        <v>12605</v>
      </c>
      <c r="I4337" s="24"/>
      <c r="J4337" s="24"/>
      <c r="K4337" s="19" t="s">
        <v>61</v>
      </c>
      <c r="L4337" s="20">
        <v>1605</v>
      </c>
      <c r="M4337" s="20">
        <v>0</v>
      </c>
      <c r="N4337" s="21">
        <v>41893.5</v>
      </c>
      <c r="O4337" s="21">
        <v>0</v>
      </c>
      <c r="P4337" s="21">
        <v>0</v>
      </c>
      <c r="Q4337" s="21">
        <v>2357.7800000000002</v>
      </c>
      <c r="R4337" s="21">
        <v>0</v>
      </c>
      <c r="S4337" s="21">
        <v>0</v>
      </c>
      <c r="T4337" s="21">
        <v>44251.28</v>
      </c>
      <c r="U4337" s="21">
        <v>-24784.6</v>
      </c>
      <c r="V4337" s="21">
        <v>-1069.5999999999999</v>
      </c>
      <c r="W4337" s="20">
        <v>18397.080000000002</v>
      </c>
      <c r="X4337" s="20">
        <v>18391.246500000001</v>
      </c>
      <c r="Y4337" s="20">
        <v>2</v>
      </c>
      <c r="Z4337" s="20">
        <v>9195.6232500000006</v>
      </c>
      <c r="AA4337" s="45">
        <f t="shared" si="134"/>
        <v>44251.28</v>
      </c>
      <c r="AB4337" t="b">
        <f t="shared" si="135"/>
        <v>1</v>
      </c>
    </row>
    <row r="4338" spans="1:28" customFormat="1" ht="14.5" x14ac:dyDescent="0.35">
      <c r="A4338" s="19" t="s">
        <v>18148</v>
      </c>
      <c r="B4338" s="19" t="s">
        <v>18149</v>
      </c>
      <c r="C4338" s="19" t="s">
        <v>16524</v>
      </c>
      <c r="D4338" s="19" t="s">
        <v>17475</v>
      </c>
      <c r="E4338" s="41">
        <v>1648440001</v>
      </c>
      <c r="F4338" s="19" t="s">
        <v>3116</v>
      </c>
      <c r="G4338" s="19" t="s">
        <v>12606</v>
      </c>
      <c r="H4338" s="19" t="s">
        <v>12607</v>
      </c>
      <c r="I4338" s="24"/>
      <c r="J4338" s="24"/>
      <c r="K4338" s="19" t="s">
        <v>61</v>
      </c>
      <c r="L4338" s="20">
        <v>20574</v>
      </c>
      <c r="M4338" s="20">
        <v>0</v>
      </c>
      <c r="N4338" s="21">
        <v>684521.95</v>
      </c>
      <c r="O4338" s="21">
        <v>0</v>
      </c>
      <c r="P4338" s="21">
        <v>-214292.83</v>
      </c>
      <c r="Q4338" s="21">
        <v>2694.56</v>
      </c>
      <c r="R4338" s="21">
        <v>0</v>
      </c>
      <c r="S4338" s="21">
        <v>0</v>
      </c>
      <c r="T4338" s="21">
        <v>472923.68</v>
      </c>
      <c r="U4338" s="21">
        <v>-101000.55</v>
      </c>
      <c r="V4338" s="21">
        <v>-22024.67</v>
      </c>
      <c r="W4338" s="20">
        <v>349898.46</v>
      </c>
      <c r="X4338" s="20">
        <v>300505.13604999997</v>
      </c>
      <c r="Y4338" s="20">
        <v>5</v>
      </c>
      <c r="Z4338" s="20">
        <v>60101.027209999993</v>
      </c>
      <c r="AA4338" s="45">
        <f t="shared" si="134"/>
        <v>472923.68</v>
      </c>
      <c r="AB4338" t="b">
        <f t="shared" si="135"/>
        <v>1</v>
      </c>
    </row>
    <row r="4339" spans="1:28" customFormat="1" ht="14.5" x14ac:dyDescent="0.35">
      <c r="A4339" s="19" t="s">
        <v>18156</v>
      </c>
      <c r="B4339" s="19" t="s">
        <v>18157</v>
      </c>
      <c r="C4339" s="19" t="s">
        <v>16900</v>
      </c>
      <c r="D4339" s="19" t="s">
        <v>17719</v>
      </c>
      <c r="E4339" s="41">
        <v>1648520001</v>
      </c>
      <c r="F4339" s="19" t="s">
        <v>1975</v>
      </c>
      <c r="G4339" s="19" t="s">
        <v>9540</v>
      </c>
      <c r="H4339" s="19" t="s">
        <v>9541</v>
      </c>
      <c r="I4339" s="24"/>
      <c r="J4339" s="24">
        <v>45107</v>
      </c>
      <c r="K4339" s="19" t="s">
        <v>61</v>
      </c>
      <c r="L4339" s="20">
        <v>2875</v>
      </c>
      <c r="M4339" s="20">
        <v>0</v>
      </c>
      <c r="N4339" s="21">
        <v>84732</v>
      </c>
      <c r="O4339" s="21">
        <v>0</v>
      </c>
      <c r="P4339" s="21">
        <v>-207605.68</v>
      </c>
      <c r="Q4339" s="21">
        <v>111.43</v>
      </c>
      <c r="R4339" s="21">
        <v>0</v>
      </c>
      <c r="S4339" s="21">
        <v>0</v>
      </c>
      <c r="T4339" s="21">
        <v>-122762.25</v>
      </c>
      <c r="U4339" s="21">
        <v>-10569.9</v>
      </c>
      <c r="V4339" s="21">
        <v>182817.35</v>
      </c>
      <c r="W4339" s="20">
        <v>49485.2</v>
      </c>
      <c r="X4339" s="20">
        <v>37197.347999999998</v>
      </c>
      <c r="Y4339" s="20">
        <v>3</v>
      </c>
      <c r="Z4339" s="20">
        <v>12399.116</v>
      </c>
      <c r="AA4339" s="45">
        <f t="shared" si="134"/>
        <v>-122762.25</v>
      </c>
      <c r="AB4339" t="b">
        <f t="shared" si="135"/>
        <v>1</v>
      </c>
    </row>
    <row r="4340" spans="1:28" customFormat="1" ht="14.5" x14ac:dyDescent="0.35">
      <c r="A4340" s="19" t="s">
        <v>18150</v>
      </c>
      <c r="B4340" s="19" t="s">
        <v>18151</v>
      </c>
      <c r="C4340" s="19" t="s">
        <v>16669</v>
      </c>
      <c r="D4340" s="19" t="s">
        <v>17551</v>
      </c>
      <c r="E4340" s="41">
        <v>1648950001</v>
      </c>
      <c r="F4340" s="19" t="s">
        <v>16672</v>
      </c>
      <c r="G4340" s="19" t="s">
        <v>17212</v>
      </c>
      <c r="H4340" s="19" t="s">
        <v>13841</v>
      </c>
      <c r="I4340" s="24"/>
      <c r="J4340" s="24"/>
      <c r="K4340" s="19" t="s">
        <v>61</v>
      </c>
      <c r="L4340" s="20">
        <v>11377</v>
      </c>
      <c r="M4340" s="20">
        <v>0</v>
      </c>
      <c r="N4340" s="21">
        <v>428575.85</v>
      </c>
      <c r="O4340" s="21">
        <v>0</v>
      </c>
      <c r="P4340" s="21">
        <v>0</v>
      </c>
      <c r="Q4340" s="21">
        <v>7859.23</v>
      </c>
      <c r="R4340" s="21">
        <v>31610.12</v>
      </c>
      <c r="S4340" s="21">
        <v>2005.2</v>
      </c>
      <c r="T4340" s="21">
        <v>470050.4</v>
      </c>
      <c r="U4340" s="21">
        <v>-202042.78</v>
      </c>
      <c r="V4340" s="21">
        <v>-16114.64</v>
      </c>
      <c r="W4340" s="20">
        <v>251892.98</v>
      </c>
      <c r="X4340" s="20">
        <v>188144.79814999999</v>
      </c>
      <c r="Y4340" s="20">
        <v>8</v>
      </c>
      <c r="Z4340" s="20">
        <v>23518.099768749998</v>
      </c>
      <c r="AA4340" s="45">
        <f t="shared" si="134"/>
        <v>470050.39999999997</v>
      </c>
      <c r="AB4340" t="b">
        <f t="shared" si="135"/>
        <v>1</v>
      </c>
    </row>
    <row r="4341" spans="1:28" customFormat="1" ht="14.5" x14ac:dyDescent="0.35">
      <c r="A4341" s="19" t="s">
        <v>18160</v>
      </c>
      <c r="B4341" s="19" t="s">
        <v>18161</v>
      </c>
      <c r="C4341" s="19" t="s">
        <v>17098</v>
      </c>
      <c r="D4341" s="19" t="s">
        <v>17863</v>
      </c>
      <c r="E4341" s="41">
        <v>1649250001</v>
      </c>
      <c r="F4341" s="19" t="s">
        <v>879</v>
      </c>
      <c r="G4341" s="19"/>
      <c r="H4341" s="19"/>
      <c r="I4341" s="24"/>
      <c r="J4341" s="24"/>
      <c r="K4341" s="19" t="s">
        <v>63</v>
      </c>
      <c r="L4341" s="20">
        <v>0</v>
      </c>
      <c r="M4341" s="20">
        <v>0</v>
      </c>
      <c r="N4341" s="21">
        <v>0</v>
      </c>
      <c r="O4341" s="21">
        <v>0</v>
      </c>
      <c r="P4341" s="21">
        <v>0</v>
      </c>
      <c r="Q4341" s="21">
        <v>0</v>
      </c>
      <c r="R4341" s="21">
        <v>0</v>
      </c>
      <c r="S4341" s="21">
        <v>0</v>
      </c>
      <c r="T4341" s="21">
        <v>0</v>
      </c>
      <c r="U4341" s="21">
        <v>-20.6</v>
      </c>
      <c r="V4341" s="21">
        <v>-504.11</v>
      </c>
      <c r="W4341" s="20">
        <v>-524.71</v>
      </c>
      <c r="X4341" s="20">
        <v>0</v>
      </c>
      <c r="Y4341" s="20">
        <v>0</v>
      </c>
      <c r="Z4341" s="20"/>
      <c r="AA4341" s="45">
        <f t="shared" si="134"/>
        <v>0</v>
      </c>
      <c r="AB4341" t="b">
        <f t="shared" si="135"/>
        <v>1</v>
      </c>
    </row>
    <row r="4342" spans="1:28" customFormat="1" ht="14.5" x14ac:dyDescent="0.35">
      <c r="A4342" s="19" t="s">
        <v>18160</v>
      </c>
      <c r="B4342" s="19" t="s">
        <v>18161</v>
      </c>
      <c r="C4342" s="19" t="s">
        <v>17098</v>
      </c>
      <c r="D4342" s="19" t="s">
        <v>17863</v>
      </c>
      <c r="E4342" s="41">
        <v>1649250003</v>
      </c>
      <c r="F4342" s="19" t="s">
        <v>879</v>
      </c>
      <c r="G4342" s="19"/>
      <c r="H4342" s="19"/>
      <c r="I4342" s="24"/>
      <c r="J4342" s="24"/>
      <c r="K4342" s="19" t="s">
        <v>63</v>
      </c>
      <c r="L4342" s="20">
        <v>0</v>
      </c>
      <c r="M4342" s="20">
        <v>0</v>
      </c>
      <c r="N4342" s="21">
        <v>0</v>
      </c>
      <c r="O4342" s="21">
        <v>0</v>
      </c>
      <c r="P4342" s="21">
        <v>0</v>
      </c>
      <c r="Q4342" s="21">
        <v>0</v>
      </c>
      <c r="R4342" s="21">
        <v>0</v>
      </c>
      <c r="S4342" s="21">
        <v>0</v>
      </c>
      <c r="T4342" s="21">
        <v>0</v>
      </c>
      <c r="U4342" s="21">
        <v>0</v>
      </c>
      <c r="V4342" s="21">
        <v>-106.4</v>
      </c>
      <c r="W4342" s="20">
        <v>-106.4</v>
      </c>
      <c r="X4342" s="20">
        <v>0</v>
      </c>
      <c r="Y4342" s="20">
        <v>0</v>
      </c>
      <c r="Z4342" s="20"/>
      <c r="AA4342" s="45">
        <f t="shared" si="134"/>
        <v>0</v>
      </c>
      <c r="AB4342" t="b">
        <f t="shared" si="135"/>
        <v>1</v>
      </c>
    </row>
    <row r="4343" spans="1:28" customFormat="1" ht="14.5" x14ac:dyDescent="0.35">
      <c r="A4343" s="19" t="s">
        <v>18160</v>
      </c>
      <c r="B4343" s="19" t="s">
        <v>18161</v>
      </c>
      <c r="C4343" s="19" t="s">
        <v>17098</v>
      </c>
      <c r="D4343" s="19" t="s">
        <v>17863</v>
      </c>
      <c r="E4343" s="41">
        <v>1649250006</v>
      </c>
      <c r="F4343" s="19" t="s">
        <v>879</v>
      </c>
      <c r="G4343" s="19"/>
      <c r="H4343" s="19"/>
      <c r="I4343" s="24"/>
      <c r="J4343" s="24"/>
      <c r="K4343" s="19" t="s">
        <v>63</v>
      </c>
      <c r="L4343" s="20">
        <v>0</v>
      </c>
      <c r="M4343" s="20">
        <v>0</v>
      </c>
      <c r="N4343" s="21">
        <v>0</v>
      </c>
      <c r="O4343" s="21">
        <v>0</v>
      </c>
      <c r="P4343" s="21">
        <v>0</v>
      </c>
      <c r="Q4343" s="21">
        <v>0</v>
      </c>
      <c r="R4343" s="21">
        <v>0</v>
      </c>
      <c r="S4343" s="21">
        <v>0</v>
      </c>
      <c r="T4343" s="21">
        <v>0</v>
      </c>
      <c r="U4343" s="21">
        <v>0</v>
      </c>
      <c r="V4343" s="21">
        <v>-3230.73</v>
      </c>
      <c r="W4343" s="20">
        <v>-3230.73</v>
      </c>
      <c r="X4343" s="20">
        <v>0</v>
      </c>
      <c r="Y4343" s="20">
        <v>0</v>
      </c>
      <c r="Z4343" s="20"/>
      <c r="AA4343" s="45">
        <f t="shared" si="134"/>
        <v>0</v>
      </c>
      <c r="AB4343" t="b">
        <f t="shared" si="135"/>
        <v>1</v>
      </c>
    </row>
    <row r="4344" spans="1:28" customFormat="1" ht="14.5" x14ac:dyDescent="0.35">
      <c r="A4344" s="19" t="s">
        <v>18152</v>
      </c>
      <c r="B4344" s="19" t="s">
        <v>18153</v>
      </c>
      <c r="C4344" s="19" t="s">
        <v>16710</v>
      </c>
      <c r="D4344" s="19" t="s">
        <v>17586</v>
      </c>
      <c r="E4344" s="41">
        <v>1650180001</v>
      </c>
      <c r="F4344" s="19" t="s">
        <v>3661</v>
      </c>
      <c r="G4344" s="19" t="s">
        <v>14091</v>
      </c>
      <c r="H4344" s="19" t="s">
        <v>14092</v>
      </c>
      <c r="I4344" s="24"/>
      <c r="J4344" s="24"/>
      <c r="K4344" s="19" t="s">
        <v>61</v>
      </c>
      <c r="L4344" s="20">
        <v>500</v>
      </c>
      <c r="M4344" s="20">
        <v>0</v>
      </c>
      <c r="N4344" s="21">
        <v>13593.5</v>
      </c>
      <c r="O4344" s="21">
        <v>0</v>
      </c>
      <c r="P4344" s="21">
        <v>-6630.6</v>
      </c>
      <c r="Q4344" s="21">
        <v>0</v>
      </c>
      <c r="R4344" s="21">
        <v>0</v>
      </c>
      <c r="S4344" s="21">
        <v>0</v>
      </c>
      <c r="T4344" s="21">
        <v>6962.9</v>
      </c>
      <c r="U4344" s="21">
        <v>-25.8</v>
      </c>
      <c r="V4344" s="21">
        <v>2904.28</v>
      </c>
      <c r="W4344" s="20">
        <v>9841.3799999999992</v>
      </c>
      <c r="X4344" s="20">
        <v>5967.5465000000004</v>
      </c>
      <c r="Y4344" s="20">
        <v>1</v>
      </c>
      <c r="Z4344" s="20">
        <v>5967.5465000000004</v>
      </c>
      <c r="AA4344" s="45">
        <f t="shared" si="134"/>
        <v>6962.9</v>
      </c>
      <c r="AB4344" t="b">
        <f t="shared" si="135"/>
        <v>1</v>
      </c>
    </row>
    <row r="4345" spans="1:28" customFormat="1" ht="14.5" x14ac:dyDescent="0.35">
      <c r="A4345" s="19" t="s">
        <v>18152</v>
      </c>
      <c r="B4345" s="19" t="s">
        <v>18153</v>
      </c>
      <c r="C4345" s="19" t="s">
        <v>16710</v>
      </c>
      <c r="D4345" s="19" t="s">
        <v>17586</v>
      </c>
      <c r="E4345" s="41">
        <v>1650180002</v>
      </c>
      <c r="F4345" s="19" t="s">
        <v>3661</v>
      </c>
      <c r="G4345" s="19" t="s">
        <v>14093</v>
      </c>
      <c r="H4345" s="19" t="s">
        <v>14094</v>
      </c>
      <c r="I4345" s="24"/>
      <c r="J4345" s="24"/>
      <c r="K4345" s="19" t="s">
        <v>61</v>
      </c>
      <c r="L4345" s="20">
        <v>9750</v>
      </c>
      <c r="M4345" s="20">
        <v>0</v>
      </c>
      <c r="N4345" s="21">
        <v>265067.88</v>
      </c>
      <c r="O4345" s="21">
        <v>0</v>
      </c>
      <c r="P4345" s="21">
        <v>-89743.98</v>
      </c>
      <c r="Q4345" s="21">
        <v>2685.24</v>
      </c>
      <c r="R4345" s="21">
        <v>0</v>
      </c>
      <c r="S4345" s="21">
        <v>0</v>
      </c>
      <c r="T4345" s="21">
        <v>178009.14</v>
      </c>
      <c r="U4345" s="21">
        <v>-105923.3</v>
      </c>
      <c r="V4345" s="21">
        <v>-23984.35</v>
      </c>
      <c r="W4345" s="20">
        <v>48101.49</v>
      </c>
      <c r="X4345" s="20">
        <v>116364.79932000001</v>
      </c>
      <c r="Y4345" s="20">
        <v>5</v>
      </c>
      <c r="Z4345" s="20">
        <v>23272.959864</v>
      </c>
      <c r="AA4345" s="45">
        <f t="shared" si="134"/>
        <v>178009.14</v>
      </c>
      <c r="AB4345" t="b">
        <f t="shared" si="135"/>
        <v>1</v>
      </c>
    </row>
    <row r="4346" spans="1:28" customFormat="1" ht="14.5" x14ac:dyDescent="0.35">
      <c r="A4346" s="19" t="s">
        <v>18152</v>
      </c>
      <c r="B4346" s="19" t="s">
        <v>18153</v>
      </c>
      <c r="C4346" s="19" t="s">
        <v>16710</v>
      </c>
      <c r="D4346" s="19" t="s">
        <v>17586</v>
      </c>
      <c r="E4346" s="41">
        <v>1650180003</v>
      </c>
      <c r="F4346" s="19" t="s">
        <v>3661</v>
      </c>
      <c r="G4346" s="19" t="s">
        <v>14095</v>
      </c>
      <c r="H4346" s="19" t="s">
        <v>14096</v>
      </c>
      <c r="I4346" s="24"/>
      <c r="J4346" s="24"/>
      <c r="K4346" s="19" t="s">
        <v>61</v>
      </c>
      <c r="L4346" s="20">
        <v>2427</v>
      </c>
      <c r="M4346" s="20">
        <v>0</v>
      </c>
      <c r="N4346" s="21">
        <v>77201.990000000005</v>
      </c>
      <c r="O4346" s="21">
        <v>0</v>
      </c>
      <c r="P4346" s="21">
        <v>0</v>
      </c>
      <c r="Q4346" s="21">
        <v>4988.1400000000003</v>
      </c>
      <c r="R4346" s="21">
        <v>0</v>
      </c>
      <c r="S4346" s="21">
        <v>0</v>
      </c>
      <c r="T4346" s="21">
        <v>82190.13</v>
      </c>
      <c r="U4346" s="21">
        <v>-26620.400000000001</v>
      </c>
      <c r="V4346" s="21">
        <v>-1642.67</v>
      </c>
      <c r="W4346" s="20">
        <v>53927.06</v>
      </c>
      <c r="X4346" s="20">
        <v>33891.673609999998</v>
      </c>
      <c r="Y4346" s="20">
        <v>3</v>
      </c>
      <c r="Z4346" s="20">
        <v>11297.224536666667</v>
      </c>
      <c r="AA4346" s="45">
        <f t="shared" si="134"/>
        <v>82190.13</v>
      </c>
      <c r="AB4346" t="b">
        <f t="shared" si="135"/>
        <v>1</v>
      </c>
    </row>
    <row r="4347" spans="1:28" customFormat="1" ht="14.5" x14ac:dyDescent="0.35">
      <c r="A4347" s="19" t="s">
        <v>18156</v>
      </c>
      <c r="B4347" s="19" t="s">
        <v>18157</v>
      </c>
      <c r="C4347" s="19" t="s">
        <v>16923</v>
      </c>
      <c r="D4347" s="19" t="s">
        <v>17746</v>
      </c>
      <c r="E4347" s="41">
        <v>1650340001</v>
      </c>
      <c r="F4347" s="19" t="s">
        <v>16137</v>
      </c>
      <c r="G4347" s="19"/>
      <c r="H4347" s="19"/>
      <c r="I4347" s="24"/>
      <c r="J4347" s="24"/>
      <c r="K4347" s="19" t="s">
        <v>61</v>
      </c>
      <c r="L4347" s="20">
        <v>9375</v>
      </c>
      <c r="M4347" s="20">
        <v>0</v>
      </c>
      <c r="N4347" s="21">
        <v>0</v>
      </c>
      <c r="O4347" s="21">
        <v>32998.660000000003</v>
      </c>
      <c r="P4347" s="21">
        <v>-27940.75</v>
      </c>
      <c r="Q4347" s="21">
        <v>0</v>
      </c>
      <c r="R4347" s="21">
        <v>0</v>
      </c>
      <c r="S4347" s="21">
        <v>2036.58</v>
      </c>
      <c r="T4347" s="21">
        <v>7094.49</v>
      </c>
      <c r="U4347" s="21">
        <v>0</v>
      </c>
      <c r="V4347" s="21">
        <v>-3233.87</v>
      </c>
      <c r="W4347" s="20">
        <v>3860.62</v>
      </c>
      <c r="X4347" s="20">
        <v>0</v>
      </c>
      <c r="Y4347" s="20">
        <v>0</v>
      </c>
      <c r="Z4347" s="20"/>
      <c r="AA4347" s="45">
        <f t="shared" si="134"/>
        <v>7094.4900000000034</v>
      </c>
      <c r="AB4347" t="b">
        <f t="shared" si="135"/>
        <v>1</v>
      </c>
    </row>
    <row r="4348" spans="1:28" customFormat="1" ht="14.5" x14ac:dyDescent="0.35">
      <c r="A4348" s="19" t="s">
        <v>18148</v>
      </c>
      <c r="B4348" s="19" t="s">
        <v>18149</v>
      </c>
      <c r="C4348" s="19" t="s">
        <v>16572</v>
      </c>
      <c r="D4348" s="19" t="s">
        <v>17508</v>
      </c>
      <c r="E4348" s="41">
        <v>1650690001</v>
      </c>
      <c r="F4348" s="19" t="s">
        <v>2635</v>
      </c>
      <c r="G4348" s="19" t="s">
        <v>11326</v>
      </c>
      <c r="H4348" s="19" t="s">
        <v>11327</v>
      </c>
      <c r="I4348" s="24"/>
      <c r="J4348" s="24"/>
      <c r="K4348" s="19" t="s">
        <v>61</v>
      </c>
      <c r="L4348" s="20">
        <v>4369</v>
      </c>
      <c r="M4348" s="20">
        <v>0</v>
      </c>
      <c r="N4348" s="21">
        <v>152795.14000000001</v>
      </c>
      <c r="O4348" s="21">
        <v>0</v>
      </c>
      <c r="P4348" s="21">
        <v>0</v>
      </c>
      <c r="Q4348" s="21">
        <v>0</v>
      </c>
      <c r="R4348" s="21">
        <v>0</v>
      </c>
      <c r="S4348" s="21">
        <v>4762.1099999999997</v>
      </c>
      <c r="T4348" s="21">
        <v>157557.25</v>
      </c>
      <c r="U4348" s="21">
        <v>-20173.22</v>
      </c>
      <c r="V4348" s="21">
        <v>-5843.33</v>
      </c>
      <c r="W4348" s="20">
        <v>131540.70000000001</v>
      </c>
      <c r="X4348" s="20">
        <v>67077.066460000002</v>
      </c>
      <c r="Y4348" s="20">
        <v>2</v>
      </c>
      <c r="Z4348" s="20">
        <v>33538.533230000001</v>
      </c>
      <c r="AA4348" s="45">
        <f t="shared" si="134"/>
        <v>157557.25</v>
      </c>
      <c r="AB4348" t="b">
        <f t="shared" si="135"/>
        <v>1</v>
      </c>
    </row>
    <row r="4349" spans="1:28" customFormat="1" ht="14.5" x14ac:dyDescent="0.35">
      <c r="A4349" s="19" t="s">
        <v>18158</v>
      </c>
      <c r="B4349" s="19" t="s">
        <v>18159</v>
      </c>
      <c r="C4349" s="19" t="s">
        <v>16954</v>
      </c>
      <c r="D4349" s="19" t="s">
        <v>17767</v>
      </c>
      <c r="E4349" s="41">
        <v>1651580001</v>
      </c>
      <c r="F4349" s="19" t="s">
        <v>68</v>
      </c>
      <c r="G4349" s="19" t="s">
        <v>5760</v>
      </c>
      <c r="H4349" s="19" t="s">
        <v>5761</v>
      </c>
      <c r="I4349" s="24"/>
      <c r="J4349" s="24"/>
      <c r="K4349" s="19" t="s">
        <v>61</v>
      </c>
      <c r="L4349" s="20">
        <v>2501</v>
      </c>
      <c r="M4349" s="20">
        <v>0</v>
      </c>
      <c r="N4349" s="21">
        <v>79600.98</v>
      </c>
      <c r="O4349" s="21">
        <v>0</v>
      </c>
      <c r="P4349" s="21">
        <v>-242895.97</v>
      </c>
      <c r="Q4349" s="21">
        <v>2053.89</v>
      </c>
      <c r="R4349" s="21">
        <v>0</v>
      </c>
      <c r="S4349" s="21">
        <v>0</v>
      </c>
      <c r="T4349" s="21">
        <v>-161241.1</v>
      </c>
      <c r="U4349" s="21">
        <v>-32827.33</v>
      </c>
      <c r="V4349" s="21">
        <v>436839.27</v>
      </c>
      <c r="W4349" s="20">
        <v>242770.84</v>
      </c>
      <c r="X4349" s="20">
        <v>34944.830220000003</v>
      </c>
      <c r="Y4349" s="20">
        <v>2</v>
      </c>
      <c r="Z4349" s="20">
        <v>17472.415110000002</v>
      </c>
      <c r="AA4349" s="45">
        <f t="shared" si="134"/>
        <v>-161241.09999999998</v>
      </c>
      <c r="AB4349" t="b">
        <f t="shared" si="135"/>
        <v>1</v>
      </c>
    </row>
    <row r="4350" spans="1:28" customFormat="1" ht="14.5" x14ac:dyDescent="0.35">
      <c r="A4350" s="19" t="s">
        <v>18154</v>
      </c>
      <c r="B4350" s="19" t="s">
        <v>18155</v>
      </c>
      <c r="C4350" s="19" t="s">
        <v>16792</v>
      </c>
      <c r="D4350" s="19" t="s">
        <v>17651</v>
      </c>
      <c r="E4350" s="41">
        <v>1651820001</v>
      </c>
      <c r="F4350" s="19" t="s">
        <v>1314</v>
      </c>
      <c r="G4350" s="19" t="s">
        <v>7798</v>
      </c>
      <c r="H4350" s="19" t="s">
        <v>7799</v>
      </c>
      <c r="I4350" s="24"/>
      <c r="J4350" s="24"/>
      <c r="K4350" s="19" t="s">
        <v>61</v>
      </c>
      <c r="L4350" s="20">
        <v>21849</v>
      </c>
      <c r="M4350" s="20">
        <v>0</v>
      </c>
      <c r="N4350" s="21">
        <v>884097.01</v>
      </c>
      <c r="O4350" s="21">
        <v>0</v>
      </c>
      <c r="P4350" s="21">
        <v>0</v>
      </c>
      <c r="Q4350" s="21">
        <v>5776.54</v>
      </c>
      <c r="R4350" s="21">
        <v>151728.24</v>
      </c>
      <c r="S4350" s="21">
        <v>0</v>
      </c>
      <c r="T4350" s="21">
        <v>1041601.79</v>
      </c>
      <c r="U4350" s="21">
        <v>-287874.2</v>
      </c>
      <c r="V4350" s="21">
        <v>-58238.48</v>
      </c>
      <c r="W4350" s="20">
        <v>695489.11</v>
      </c>
      <c r="X4350" s="20">
        <v>388118.58739</v>
      </c>
      <c r="Y4350" s="20">
        <v>9</v>
      </c>
      <c r="Z4350" s="20">
        <v>43124.287487777779</v>
      </c>
      <c r="AA4350" s="45">
        <f t="shared" si="134"/>
        <v>1041601.79</v>
      </c>
      <c r="AB4350" t="b">
        <f t="shared" si="135"/>
        <v>1</v>
      </c>
    </row>
    <row r="4351" spans="1:28" customFormat="1" ht="14.5" x14ac:dyDescent="0.35">
      <c r="A4351" s="19" t="s">
        <v>18156</v>
      </c>
      <c r="B4351" s="19" t="s">
        <v>18157</v>
      </c>
      <c r="C4351" s="19" t="s">
        <v>16907</v>
      </c>
      <c r="D4351" s="19" t="s">
        <v>17734</v>
      </c>
      <c r="E4351" s="41">
        <v>1652200001</v>
      </c>
      <c r="F4351" s="19" t="s">
        <v>2157</v>
      </c>
      <c r="G4351" s="19" t="s">
        <v>10016</v>
      </c>
      <c r="H4351" s="19" t="s">
        <v>10017</v>
      </c>
      <c r="I4351" s="24"/>
      <c r="J4351" s="24"/>
      <c r="K4351" s="19" t="s">
        <v>61</v>
      </c>
      <c r="L4351" s="20">
        <v>11000</v>
      </c>
      <c r="M4351" s="20">
        <v>0</v>
      </c>
      <c r="N4351" s="21">
        <v>333434.59000000003</v>
      </c>
      <c r="O4351" s="21">
        <v>0</v>
      </c>
      <c r="P4351" s="21">
        <v>-35418.57</v>
      </c>
      <c r="Q4351" s="21">
        <v>0</v>
      </c>
      <c r="R4351" s="21">
        <v>0</v>
      </c>
      <c r="S4351" s="21">
        <v>17281.89</v>
      </c>
      <c r="T4351" s="21">
        <v>315297.90999999997</v>
      </c>
      <c r="U4351" s="21">
        <v>-99699.66</v>
      </c>
      <c r="V4351" s="21">
        <v>-6706.13</v>
      </c>
      <c r="W4351" s="20">
        <v>208892.12</v>
      </c>
      <c r="X4351" s="20">
        <v>146377.78500999999</v>
      </c>
      <c r="Y4351" s="20">
        <v>2</v>
      </c>
      <c r="Z4351" s="20">
        <v>73188.892504999996</v>
      </c>
      <c r="AA4351" s="45">
        <f t="shared" si="134"/>
        <v>315297.91000000003</v>
      </c>
      <c r="AB4351" t="b">
        <f t="shared" si="135"/>
        <v>1</v>
      </c>
    </row>
    <row r="4352" spans="1:28" customFormat="1" ht="14.5" x14ac:dyDescent="0.35">
      <c r="A4352" s="19" t="s">
        <v>18158</v>
      </c>
      <c r="B4352" s="19" t="s">
        <v>18159</v>
      </c>
      <c r="C4352" s="19" t="s">
        <v>17015</v>
      </c>
      <c r="D4352" s="19" t="s">
        <v>17803</v>
      </c>
      <c r="E4352" s="41">
        <v>1652390001</v>
      </c>
      <c r="F4352" s="19" t="s">
        <v>698</v>
      </c>
      <c r="G4352" s="19" t="s">
        <v>5956</v>
      </c>
      <c r="H4352" s="19" t="s">
        <v>5957</v>
      </c>
      <c r="I4352" s="24"/>
      <c r="J4352" s="24"/>
      <c r="K4352" s="19" t="s">
        <v>61</v>
      </c>
      <c r="L4352" s="20">
        <v>22249</v>
      </c>
      <c r="M4352" s="20">
        <v>0</v>
      </c>
      <c r="N4352" s="21">
        <v>993867.29</v>
      </c>
      <c r="O4352" s="21">
        <v>0</v>
      </c>
      <c r="P4352" s="21">
        <v>0</v>
      </c>
      <c r="Q4352" s="21">
        <v>14202.8</v>
      </c>
      <c r="R4352" s="21">
        <v>0</v>
      </c>
      <c r="S4352" s="21">
        <v>0</v>
      </c>
      <c r="T4352" s="21">
        <v>1008070.09</v>
      </c>
      <c r="U4352" s="21">
        <v>-177641.67</v>
      </c>
      <c r="V4352" s="21">
        <v>-33806.93</v>
      </c>
      <c r="W4352" s="20">
        <v>796621.49</v>
      </c>
      <c r="X4352" s="20">
        <v>436307.74031000002</v>
      </c>
      <c r="Y4352" s="20">
        <v>7</v>
      </c>
      <c r="Z4352" s="20">
        <v>62329.677187142857</v>
      </c>
      <c r="AA4352" s="45">
        <f t="shared" si="134"/>
        <v>1008070.0900000001</v>
      </c>
      <c r="AB4352" t="b">
        <f t="shared" si="135"/>
        <v>1</v>
      </c>
    </row>
    <row r="4353" spans="1:28" customFormat="1" ht="14.5" x14ac:dyDescent="0.35">
      <c r="A4353" s="19" t="s">
        <v>18158</v>
      </c>
      <c r="B4353" s="19" t="s">
        <v>18159</v>
      </c>
      <c r="C4353" s="19" t="s">
        <v>16982</v>
      </c>
      <c r="D4353" s="19" t="s">
        <v>17802</v>
      </c>
      <c r="E4353" s="41">
        <v>1652550001</v>
      </c>
      <c r="F4353" s="19" t="s">
        <v>374</v>
      </c>
      <c r="G4353" s="19" t="s">
        <v>5226</v>
      </c>
      <c r="H4353" s="19" t="s">
        <v>5227</v>
      </c>
      <c r="I4353" s="24"/>
      <c r="J4353" s="24"/>
      <c r="K4353" s="19" t="s">
        <v>61</v>
      </c>
      <c r="L4353" s="20">
        <v>6428</v>
      </c>
      <c r="M4353" s="20">
        <v>0</v>
      </c>
      <c r="N4353" s="21">
        <v>224810.33</v>
      </c>
      <c r="O4353" s="21">
        <v>0</v>
      </c>
      <c r="P4353" s="21">
        <v>0</v>
      </c>
      <c r="Q4353" s="21">
        <v>0</v>
      </c>
      <c r="R4353" s="21">
        <v>107474.24000000001</v>
      </c>
      <c r="S4353" s="21">
        <v>0</v>
      </c>
      <c r="T4353" s="21">
        <v>332284.57</v>
      </c>
      <c r="U4353" s="21">
        <v>-39127.339999999997</v>
      </c>
      <c r="V4353" s="21">
        <v>-7820.98</v>
      </c>
      <c r="W4353" s="20">
        <v>285336.25</v>
      </c>
      <c r="X4353" s="20">
        <v>98691.73487</v>
      </c>
      <c r="Y4353" s="20">
        <v>9</v>
      </c>
      <c r="Z4353" s="20">
        <v>10965.748318888889</v>
      </c>
      <c r="AA4353" s="45">
        <f t="shared" si="134"/>
        <v>332284.57</v>
      </c>
      <c r="AB4353" t="b">
        <f t="shared" si="135"/>
        <v>1</v>
      </c>
    </row>
    <row r="4354" spans="1:28" customFormat="1" ht="14.5" x14ac:dyDescent="0.35">
      <c r="A4354" s="19" t="s">
        <v>18158</v>
      </c>
      <c r="B4354" s="19" t="s">
        <v>18159</v>
      </c>
      <c r="C4354" s="19" t="s">
        <v>16982</v>
      </c>
      <c r="D4354" s="19" t="s">
        <v>17802</v>
      </c>
      <c r="E4354" s="41">
        <v>1652630001</v>
      </c>
      <c r="F4354" s="19" t="s">
        <v>375</v>
      </c>
      <c r="G4354" s="19" t="s">
        <v>18677</v>
      </c>
      <c r="H4354" s="19" t="s">
        <v>18678</v>
      </c>
      <c r="I4354" s="24"/>
      <c r="J4354" s="24"/>
      <c r="K4354" s="19" t="s">
        <v>61</v>
      </c>
      <c r="L4354" s="20">
        <v>35327</v>
      </c>
      <c r="M4354" s="20">
        <v>0</v>
      </c>
      <c r="N4354" s="21">
        <v>1194678.52</v>
      </c>
      <c r="O4354" s="21">
        <v>1120</v>
      </c>
      <c r="P4354" s="21">
        <v>0</v>
      </c>
      <c r="Q4354" s="21">
        <v>12599.8</v>
      </c>
      <c r="R4354" s="21">
        <v>0</v>
      </c>
      <c r="S4354" s="21">
        <v>0</v>
      </c>
      <c r="T4354" s="21">
        <v>1208398.32</v>
      </c>
      <c r="U4354" s="21">
        <v>-309705.33</v>
      </c>
      <c r="V4354" s="21">
        <v>-4555.59</v>
      </c>
      <c r="W4354" s="20">
        <v>894137.4</v>
      </c>
      <c r="X4354" s="20">
        <v>524463.87028000003</v>
      </c>
      <c r="Y4354" s="20">
        <v>4</v>
      </c>
      <c r="Z4354" s="20">
        <v>131115.96757000001</v>
      </c>
      <c r="AA4354" s="45">
        <f t="shared" si="134"/>
        <v>1208398.32</v>
      </c>
      <c r="AB4354" t="b">
        <f t="shared" si="135"/>
        <v>1</v>
      </c>
    </row>
    <row r="4355" spans="1:28" customFormat="1" ht="14.5" x14ac:dyDescent="0.35">
      <c r="A4355" s="19" t="s">
        <v>18150</v>
      </c>
      <c r="B4355" s="19" t="s">
        <v>18151</v>
      </c>
      <c r="C4355" s="19" t="s">
        <v>16669</v>
      </c>
      <c r="D4355" s="19" t="s">
        <v>17551</v>
      </c>
      <c r="E4355" s="41">
        <v>1652980001</v>
      </c>
      <c r="F4355" s="19" t="s">
        <v>3550</v>
      </c>
      <c r="G4355" s="19" t="s">
        <v>13810</v>
      </c>
      <c r="H4355" s="19" t="s">
        <v>13811</v>
      </c>
      <c r="I4355" s="24"/>
      <c r="J4355" s="24"/>
      <c r="K4355" s="19" t="s">
        <v>63</v>
      </c>
      <c r="L4355" s="20">
        <v>29174</v>
      </c>
      <c r="M4355" s="20">
        <v>1980</v>
      </c>
      <c r="N4355" s="21">
        <v>3630449.38</v>
      </c>
      <c r="O4355" s="21">
        <v>0</v>
      </c>
      <c r="P4355" s="21">
        <v>0</v>
      </c>
      <c r="Q4355" s="21">
        <v>0</v>
      </c>
      <c r="R4355" s="21">
        <v>0</v>
      </c>
      <c r="S4355" s="21">
        <v>0</v>
      </c>
      <c r="T4355" s="21">
        <v>3630449.38</v>
      </c>
      <c r="U4355" s="21">
        <v>-71858.899999999994</v>
      </c>
      <c r="V4355" s="21">
        <v>0</v>
      </c>
      <c r="W4355" s="20">
        <v>3558590.48</v>
      </c>
      <c r="X4355" s="20">
        <v>1593767.27782</v>
      </c>
      <c r="Y4355" s="20">
        <v>18</v>
      </c>
      <c r="Z4355" s="20">
        <v>88542.626545555555</v>
      </c>
      <c r="AA4355" s="45">
        <f t="shared" si="134"/>
        <v>3630449.38</v>
      </c>
      <c r="AB4355" t="b">
        <f t="shared" si="135"/>
        <v>1</v>
      </c>
    </row>
    <row r="4356" spans="1:28" customFormat="1" ht="14.5" x14ac:dyDescent="0.35">
      <c r="A4356" s="19" t="s">
        <v>18152</v>
      </c>
      <c r="B4356" s="19" t="s">
        <v>18153</v>
      </c>
      <c r="C4356" s="19" t="s">
        <v>16763</v>
      </c>
      <c r="D4356" s="19" t="s">
        <v>17627</v>
      </c>
      <c r="E4356" s="41">
        <v>1653280001</v>
      </c>
      <c r="F4356" s="19" t="s">
        <v>4092</v>
      </c>
      <c r="G4356" s="19" t="s">
        <v>15253</v>
      </c>
      <c r="H4356" s="19" t="s">
        <v>15254</v>
      </c>
      <c r="I4356" s="24"/>
      <c r="J4356" s="24"/>
      <c r="K4356" s="19" t="s">
        <v>61</v>
      </c>
      <c r="L4356" s="20">
        <v>15611</v>
      </c>
      <c r="M4356" s="20">
        <v>0</v>
      </c>
      <c r="N4356" s="21">
        <v>520147.39</v>
      </c>
      <c r="O4356" s="21">
        <v>0</v>
      </c>
      <c r="P4356" s="21">
        <v>-100370.03</v>
      </c>
      <c r="Q4356" s="21">
        <v>0</v>
      </c>
      <c r="R4356" s="21">
        <v>0</v>
      </c>
      <c r="S4356" s="21">
        <v>0</v>
      </c>
      <c r="T4356" s="21">
        <v>419777.36</v>
      </c>
      <c r="U4356" s="21">
        <v>-180529.71</v>
      </c>
      <c r="V4356" s="21">
        <v>-26623.53</v>
      </c>
      <c r="W4356" s="20">
        <v>212624.12</v>
      </c>
      <c r="X4356" s="20">
        <v>228344.70421</v>
      </c>
      <c r="Y4356" s="20">
        <v>5</v>
      </c>
      <c r="Z4356" s="20">
        <v>45668.940841999996</v>
      </c>
      <c r="AA4356" s="45">
        <f t="shared" si="134"/>
        <v>419777.36</v>
      </c>
      <c r="AB4356" t="b">
        <f t="shared" si="135"/>
        <v>1</v>
      </c>
    </row>
    <row r="4357" spans="1:28" customFormat="1" ht="14.5" x14ac:dyDescent="0.35">
      <c r="A4357" s="19" t="s">
        <v>18148</v>
      </c>
      <c r="B4357" s="19" t="s">
        <v>18149</v>
      </c>
      <c r="C4357" s="19" t="s">
        <v>16550</v>
      </c>
      <c r="D4357" s="19" t="s">
        <v>17507</v>
      </c>
      <c r="E4357" s="41">
        <v>1653360001</v>
      </c>
      <c r="F4357" s="19" t="s">
        <v>17494</v>
      </c>
      <c r="G4357" s="19" t="s">
        <v>11328</v>
      </c>
      <c r="H4357" s="19" t="s">
        <v>11329</v>
      </c>
      <c r="I4357" s="24"/>
      <c r="J4357" s="24"/>
      <c r="K4357" s="19" t="s">
        <v>61</v>
      </c>
      <c r="L4357" s="20">
        <v>17460</v>
      </c>
      <c r="M4357" s="20">
        <v>0</v>
      </c>
      <c r="N4357" s="21">
        <v>630289.76</v>
      </c>
      <c r="O4357" s="21">
        <v>0</v>
      </c>
      <c r="P4357" s="21">
        <v>0</v>
      </c>
      <c r="Q4357" s="21">
        <v>10727.86</v>
      </c>
      <c r="R4357" s="21">
        <v>0</v>
      </c>
      <c r="S4357" s="21">
        <v>0</v>
      </c>
      <c r="T4357" s="21">
        <v>641017.62</v>
      </c>
      <c r="U4357" s="21">
        <v>-88017.600000000006</v>
      </c>
      <c r="V4357" s="21">
        <v>-8074.39</v>
      </c>
      <c r="W4357" s="20">
        <v>544925.63</v>
      </c>
      <c r="X4357" s="20">
        <v>276697.20464000001</v>
      </c>
      <c r="Y4357" s="20">
        <v>3</v>
      </c>
      <c r="Z4357" s="20">
        <v>92232.401546666675</v>
      </c>
      <c r="AA4357" s="45">
        <f t="shared" ref="AA4357:AA4420" si="136">SUM(N4357:S4357)</f>
        <v>641017.62</v>
      </c>
      <c r="AB4357" t="b">
        <f t="shared" ref="AB4357:AB4420" si="137">T4357=AA4357</f>
        <v>1</v>
      </c>
    </row>
    <row r="4358" spans="1:28" customFormat="1" ht="14.5" x14ac:dyDescent="0.35">
      <c r="A4358" s="19" t="s">
        <v>18160</v>
      </c>
      <c r="B4358" s="19" t="s">
        <v>18161</v>
      </c>
      <c r="C4358" s="19" t="s">
        <v>17118</v>
      </c>
      <c r="D4358" s="19" t="s">
        <v>17873</v>
      </c>
      <c r="E4358" s="41">
        <v>1653600001</v>
      </c>
      <c r="F4358" s="19" t="s">
        <v>1148</v>
      </c>
      <c r="G4358" s="19" t="s">
        <v>7311</v>
      </c>
      <c r="H4358" s="19" t="s">
        <v>7312</v>
      </c>
      <c r="I4358" s="24"/>
      <c r="J4358" s="24"/>
      <c r="K4358" s="19" t="s">
        <v>61</v>
      </c>
      <c r="L4358" s="20">
        <v>28778</v>
      </c>
      <c r="M4358" s="20">
        <v>0</v>
      </c>
      <c r="N4358" s="21">
        <v>1018236.96</v>
      </c>
      <c r="O4358" s="21">
        <v>0</v>
      </c>
      <c r="P4358" s="21">
        <v>0</v>
      </c>
      <c r="Q4358" s="21">
        <v>8121.2</v>
      </c>
      <c r="R4358" s="21">
        <v>0</v>
      </c>
      <c r="S4358" s="21">
        <v>0</v>
      </c>
      <c r="T4358" s="21">
        <v>1026358.16</v>
      </c>
      <c r="U4358" s="21">
        <v>-497759.61</v>
      </c>
      <c r="V4358" s="21">
        <v>-32328.99</v>
      </c>
      <c r="W4358" s="20">
        <v>496269.56</v>
      </c>
      <c r="X4358" s="20">
        <v>447006.02544</v>
      </c>
      <c r="Y4358" s="20">
        <v>6</v>
      </c>
      <c r="Z4358" s="20">
        <v>74501.004239999995</v>
      </c>
      <c r="AA4358" s="45">
        <f t="shared" si="136"/>
        <v>1026358.1599999999</v>
      </c>
      <c r="AB4358" t="b">
        <f t="shared" si="137"/>
        <v>1</v>
      </c>
    </row>
    <row r="4359" spans="1:28" customFormat="1" ht="14.5" x14ac:dyDescent="0.35">
      <c r="A4359" s="19" t="s">
        <v>18148</v>
      </c>
      <c r="B4359" s="19" t="s">
        <v>18149</v>
      </c>
      <c r="C4359" s="19" t="s">
        <v>16602</v>
      </c>
      <c r="D4359" s="19" t="s">
        <v>17523</v>
      </c>
      <c r="E4359" s="41">
        <v>1654090001</v>
      </c>
      <c r="F4359" s="19" t="s">
        <v>2877</v>
      </c>
      <c r="G4359" s="19" t="s">
        <v>11972</v>
      </c>
      <c r="H4359" s="19" t="s">
        <v>11973</v>
      </c>
      <c r="I4359" s="24"/>
      <c r="J4359" s="24"/>
      <c r="K4359" s="19" t="s">
        <v>61</v>
      </c>
      <c r="L4359" s="20">
        <v>7042</v>
      </c>
      <c r="M4359" s="20">
        <v>0</v>
      </c>
      <c r="N4359" s="21">
        <v>224110.44</v>
      </c>
      <c r="O4359" s="21">
        <v>0</v>
      </c>
      <c r="P4359" s="21">
        <v>-26730.07</v>
      </c>
      <c r="Q4359" s="21">
        <v>0</v>
      </c>
      <c r="R4359" s="21">
        <v>0</v>
      </c>
      <c r="S4359" s="21">
        <v>0</v>
      </c>
      <c r="T4359" s="21">
        <v>197380.37</v>
      </c>
      <c r="U4359" s="21">
        <v>-53723.67</v>
      </c>
      <c r="V4359" s="21">
        <v>-10291.02</v>
      </c>
      <c r="W4359" s="20">
        <v>133365.68</v>
      </c>
      <c r="X4359" s="20">
        <v>98384.483160000003</v>
      </c>
      <c r="Y4359" s="20">
        <v>3</v>
      </c>
      <c r="Z4359" s="20">
        <v>32794.827720000001</v>
      </c>
      <c r="AA4359" s="45">
        <f t="shared" si="136"/>
        <v>197380.37</v>
      </c>
      <c r="AB4359" t="b">
        <f t="shared" si="137"/>
        <v>1</v>
      </c>
    </row>
    <row r="4360" spans="1:28" customFormat="1" ht="14.5" x14ac:dyDescent="0.35">
      <c r="A4360" s="19" t="s">
        <v>18152</v>
      </c>
      <c r="B4360" s="19" t="s">
        <v>18153</v>
      </c>
      <c r="C4360" s="19" t="s">
        <v>16710</v>
      </c>
      <c r="D4360" s="19" t="s">
        <v>17586</v>
      </c>
      <c r="E4360" s="41">
        <v>1654170001</v>
      </c>
      <c r="F4360" s="19" t="s">
        <v>3662</v>
      </c>
      <c r="G4360" s="19" t="s">
        <v>14097</v>
      </c>
      <c r="H4360" s="19" t="s">
        <v>14098</v>
      </c>
      <c r="I4360" s="24"/>
      <c r="J4360" s="24"/>
      <c r="K4360" s="19" t="s">
        <v>61</v>
      </c>
      <c r="L4360" s="20">
        <v>9627</v>
      </c>
      <c r="M4360" s="20">
        <v>0</v>
      </c>
      <c r="N4360" s="21">
        <v>302453.65000000002</v>
      </c>
      <c r="O4360" s="21">
        <v>498.45</v>
      </c>
      <c r="P4360" s="21">
        <v>0</v>
      </c>
      <c r="Q4360" s="21">
        <v>0</v>
      </c>
      <c r="R4360" s="21">
        <v>75864.12</v>
      </c>
      <c r="S4360" s="21">
        <v>0</v>
      </c>
      <c r="T4360" s="21">
        <v>378816.22</v>
      </c>
      <c r="U4360" s="21">
        <v>-124137</v>
      </c>
      <c r="V4360" s="21">
        <v>-6026.17</v>
      </c>
      <c r="W4360" s="20">
        <v>248653.05</v>
      </c>
      <c r="X4360" s="20">
        <v>132777.15234999999</v>
      </c>
      <c r="Y4360" s="20">
        <v>4</v>
      </c>
      <c r="Z4360" s="20">
        <v>33194.288087499997</v>
      </c>
      <c r="AA4360" s="45">
        <f t="shared" si="136"/>
        <v>378816.22000000003</v>
      </c>
      <c r="AB4360" t="b">
        <f t="shared" si="137"/>
        <v>1</v>
      </c>
    </row>
    <row r="4361" spans="1:28" customFormat="1" ht="14.5" x14ac:dyDescent="0.35">
      <c r="A4361" s="19" t="s">
        <v>18150</v>
      </c>
      <c r="B4361" s="19" t="s">
        <v>18151</v>
      </c>
      <c r="C4361" s="19" t="s">
        <v>16687</v>
      </c>
      <c r="D4361" s="19" t="s">
        <v>17565</v>
      </c>
      <c r="E4361" s="41">
        <v>1654250001</v>
      </c>
      <c r="F4361" s="19" t="s">
        <v>18257</v>
      </c>
      <c r="G4361" s="19"/>
      <c r="H4361" s="19"/>
      <c r="I4361" s="24"/>
      <c r="J4361" s="24"/>
      <c r="K4361" s="19" t="s">
        <v>61</v>
      </c>
      <c r="L4361" s="20">
        <v>0</v>
      </c>
      <c r="M4361" s="20">
        <v>0</v>
      </c>
      <c r="N4361" s="21">
        <v>0</v>
      </c>
      <c r="O4361" s="21">
        <v>0</v>
      </c>
      <c r="P4361" s="21">
        <v>0</v>
      </c>
      <c r="Q4361" s="21">
        <v>0</v>
      </c>
      <c r="R4361" s="21">
        <v>0</v>
      </c>
      <c r="S4361" s="21">
        <v>0</v>
      </c>
      <c r="T4361" s="21">
        <v>0</v>
      </c>
      <c r="U4361" s="21">
        <v>0</v>
      </c>
      <c r="V4361" s="21">
        <v>673.41</v>
      </c>
      <c r="W4361" s="20">
        <v>673.41</v>
      </c>
      <c r="X4361" s="20">
        <v>0</v>
      </c>
      <c r="Y4361" s="20">
        <v>0</v>
      </c>
      <c r="Z4361" s="20"/>
      <c r="AA4361" s="45">
        <f t="shared" si="136"/>
        <v>0</v>
      </c>
      <c r="AB4361" t="b">
        <f t="shared" si="137"/>
        <v>1</v>
      </c>
    </row>
    <row r="4362" spans="1:28" customFormat="1" ht="14.5" x14ac:dyDescent="0.35">
      <c r="A4362" s="19" t="s">
        <v>18158</v>
      </c>
      <c r="B4362" s="19" t="s">
        <v>18159</v>
      </c>
      <c r="C4362" s="19" t="s">
        <v>16982</v>
      </c>
      <c r="D4362" s="19" t="s">
        <v>17802</v>
      </c>
      <c r="E4362" s="41">
        <v>1654330001</v>
      </c>
      <c r="F4362" s="19" t="s">
        <v>16983</v>
      </c>
      <c r="G4362" s="19" t="s">
        <v>5228</v>
      </c>
      <c r="H4362" s="19" t="s">
        <v>5229</v>
      </c>
      <c r="I4362" s="24"/>
      <c r="J4362" s="24"/>
      <c r="K4362" s="19" t="s">
        <v>61</v>
      </c>
      <c r="L4362" s="20">
        <v>6500</v>
      </c>
      <c r="M4362" s="20">
        <v>0</v>
      </c>
      <c r="N4362" s="21">
        <v>216082.03</v>
      </c>
      <c r="O4362" s="21">
        <v>0</v>
      </c>
      <c r="P4362" s="21">
        <v>0</v>
      </c>
      <c r="Q4362" s="21">
        <v>0</v>
      </c>
      <c r="R4362" s="21">
        <v>0</v>
      </c>
      <c r="S4362" s="21">
        <v>0</v>
      </c>
      <c r="T4362" s="21">
        <v>216082.03</v>
      </c>
      <c r="U4362" s="21">
        <v>-25035.7</v>
      </c>
      <c r="V4362" s="21">
        <v>-9943.77</v>
      </c>
      <c r="W4362" s="20">
        <v>181102.56</v>
      </c>
      <c r="X4362" s="20">
        <v>94860.011169999998</v>
      </c>
      <c r="Y4362" s="20">
        <v>1</v>
      </c>
      <c r="Z4362" s="20">
        <v>94860.011169999998</v>
      </c>
      <c r="AA4362" s="45">
        <f t="shared" si="136"/>
        <v>216082.03</v>
      </c>
      <c r="AB4362" t="b">
        <f t="shared" si="137"/>
        <v>1</v>
      </c>
    </row>
    <row r="4363" spans="1:28" customFormat="1" ht="14.5" x14ac:dyDescent="0.35">
      <c r="A4363" s="19" t="s">
        <v>18148</v>
      </c>
      <c r="B4363" s="19" t="s">
        <v>18149</v>
      </c>
      <c r="C4363" s="19" t="s">
        <v>16550</v>
      </c>
      <c r="D4363" s="19" t="s">
        <v>17507</v>
      </c>
      <c r="E4363" s="41">
        <v>1654760001</v>
      </c>
      <c r="F4363" s="19" t="s">
        <v>16559</v>
      </c>
      <c r="G4363" s="19" t="s">
        <v>11330</v>
      </c>
      <c r="H4363" s="19" t="s">
        <v>11331</v>
      </c>
      <c r="I4363" s="24"/>
      <c r="J4363" s="24"/>
      <c r="K4363" s="19" t="s">
        <v>61</v>
      </c>
      <c r="L4363" s="20">
        <v>7716</v>
      </c>
      <c r="M4363" s="20">
        <v>0</v>
      </c>
      <c r="N4363" s="21">
        <v>285196.42</v>
      </c>
      <c r="O4363" s="21">
        <v>0</v>
      </c>
      <c r="P4363" s="21">
        <v>0</v>
      </c>
      <c r="Q4363" s="21">
        <v>7173.12</v>
      </c>
      <c r="R4363" s="21">
        <v>0</v>
      </c>
      <c r="S4363" s="21">
        <v>0</v>
      </c>
      <c r="T4363" s="21">
        <v>292369.53999999998</v>
      </c>
      <c r="U4363" s="21">
        <v>-27720.6</v>
      </c>
      <c r="V4363" s="21">
        <v>-14419.7</v>
      </c>
      <c r="W4363" s="20">
        <v>250229.24</v>
      </c>
      <c r="X4363" s="20">
        <v>125201.22838</v>
      </c>
      <c r="Y4363" s="20">
        <v>3</v>
      </c>
      <c r="Z4363" s="20">
        <v>41733.742793333331</v>
      </c>
      <c r="AA4363" s="45">
        <f t="shared" si="136"/>
        <v>292369.53999999998</v>
      </c>
      <c r="AB4363" t="b">
        <f t="shared" si="137"/>
        <v>1</v>
      </c>
    </row>
    <row r="4364" spans="1:28" customFormat="1" ht="14.5" x14ac:dyDescent="0.35">
      <c r="A4364" s="19" t="s">
        <v>18148</v>
      </c>
      <c r="B4364" s="19" t="s">
        <v>18149</v>
      </c>
      <c r="C4364" s="19" t="s">
        <v>16550</v>
      </c>
      <c r="D4364" s="19" t="s">
        <v>17507</v>
      </c>
      <c r="E4364" s="41">
        <v>1654840001</v>
      </c>
      <c r="F4364" s="19" t="s">
        <v>2636</v>
      </c>
      <c r="G4364" s="19" t="s">
        <v>11332</v>
      </c>
      <c r="H4364" s="19" t="s">
        <v>11333</v>
      </c>
      <c r="I4364" s="24"/>
      <c r="J4364" s="24"/>
      <c r="K4364" s="19" t="s">
        <v>61</v>
      </c>
      <c r="L4364" s="20">
        <v>12234</v>
      </c>
      <c r="M4364" s="20">
        <v>0</v>
      </c>
      <c r="N4364" s="21">
        <v>404903.93</v>
      </c>
      <c r="O4364" s="21">
        <v>0</v>
      </c>
      <c r="P4364" s="21">
        <v>-53926.48</v>
      </c>
      <c r="Q4364" s="21">
        <v>0</v>
      </c>
      <c r="R4364" s="21">
        <v>0</v>
      </c>
      <c r="S4364" s="21">
        <v>7885.02</v>
      </c>
      <c r="T4364" s="21">
        <v>358862.47</v>
      </c>
      <c r="U4364" s="21">
        <v>-70014.5</v>
      </c>
      <c r="V4364" s="21">
        <v>-4401.47</v>
      </c>
      <c r="W4364" s="20">
        <v>284446.5</v>
      </c>
      <c r="X4364" s="20">
        <v>177752.82527</v>
      </c>
      <c r="Y4364" s="20">
        <v>9</v>
      </c>
      <c r="Z4364" s="20">
        <v>19750.313918888889</v>
      </c>
      <c r="AA4364" s="45">
        <f t="shared" si="136"/>
        <v>358862.47000000003</v>
      </c>
      <c r="AB4364" t="b">
        <f t="shared" si="137"/>
        <v>1</v>
      </c>
    </row>
    <row r="4365" spans="1:28" customFormat="1" ht="14.5" x14ac:dyDescent="0.35">
      <c r="A4365" s="19" t="s">
        <v>18150</v>
      </c>
      <c r="B4365" s="19" t="s">
        <v>18151</v>
      </c>
      <c r="C4365" s="19" t="s">
        <v>16691</v>
      </c>
      <c r="D4365" s="19" t="s">
        <v>17568</v>
      </c>
      <c r="E4365" s="41">
        <v>1655730001</v>
      </c>
      <c r="F4365" s="19" t="s">
        <v>3446</v>
      </c>
      <c r="G4365" s="19" t="s">
        <v>13512</v>
      </c>
      <c r="H4365" s="19" t="s">
        <v>13513</v>
      </c>
      <c r="I4365" s="24"/>
      <c r="J4365" s="24"/>
      <c r="K4365" s="19" t="s">
        <v>61</v>
      </c>
      <c r="L4365" s="20">
        <v>9500</v>
      </c>
      <c r="M4365" s="20">
        <v>0</v>
      </c>
      <c r="N4365" s="21">
        <v>307879.8</v>
      </c>
      <c r="O4365" s="21">
        <v>0</v>
      </c>
      <c r="P4365" s="21">
        <v>0</v>
      </c>
      <c r="Q4365" s="21">
        <v>0</v>
      </c>
      <c r="R4365" s="21">
        <v>0</v>
      </c>
      <c r="S4365" s="21">
        <v>0</v>
      </c>
      <c r="T4365" s="21">
        <v>307879.8</v>
      </c>
      <c r="U4365" s="21">
        <v>-146133.72</v>
      </c>
      <c r="V4365" s="21">
        <v>-17227.78</v>
      </c>
      <c r="W4365" s="20">
        <v>144518.29999999999</v>
      </c>
      <c r="X4365" s="20">
        <v>135159.2322</v>
      </c>
      <c r="Y4365" s="20">
        <v>1</v>
      </c>
      <c r="Z4365" s="20">
        <v>135159.2322</v>
      </c>
      <c r="AA4365" s="45">
        <f t="shared" si="136"/>
        <v>307879.8</v>
      </c>
      <c r="AB4365" t="b">
        <f t="shared" si="137"/>
        <v>1</v>
      </c>
    </row>
    <row r="4366" spans="1:28" customFormat="1" ht="14.5" x14ac:dyDescent="0.35">
      <c r="A4366" s="19" t="s">
        <v>18154</v>
      </c>
      <c r="B4366" s="19" t="s">
        <v>18155</v>
      </c>
      <c r="C4366" s="19" t="s">
        <v>16842</v>
      </c>
      <c r="D4366" s="19" t="s">
        <v>17690</v>
      </c>
      <c r="E4366" s="41">
        <v>1655810001</v>
      </c>
      <c r="F4366" s="19" t="s">
        <v>17685</v>
      </c>
      <c r="G4366" s="19" t="s">
        <v>10901</v>
      </c>
      <c r="H4366" s="19" t="s">
        <v>10902</v>
      </c>
      <c r="I4366" s="24"/>
      <c r="J4366" s="24"/>
      <c r="K4366" s="19" t="s">
        <v>61</v>
      </c>
      <c r="L4366" s="20">
        <v>22250</v>
      </c>
      <c r="M4366" s="20">
        <v>0</v>
      </c>
      <c r="N4366" s="21">
        <v>706589.51</v>
      </c>
      <c r="O4366" s="21">
        <v>-59687.82</v>
      </c>
      <c r="P4366" s="21">
        <v>-237851.51</v>
      </c>
      <c r="Q4366" s="21">
        <v>0</v>
      </c>
      <c r="R4366" s="21">
        <v>0</v>
      </c>
      <c r="S4366" s="21">
        <v>0</v>
      </c>
      <c r="T4366" s="21">
        <v>409050.18</v>
      </c>
      <c r="U4366" s="21">
        <v>-211447.2</v>
      </c>
      <c r="V4366" s="21">
        <v>-16016.64</v>
      </c>
      <c r="W4366" s="20">
        <v>181586.34</v>
      </c>
      <c r="X4366" s="20">
        <v>310192.79489000002</v>
      </c>
      <c r="Y4366" s="20">
        <v>3</v>
      </c>
      <c r="Z4366" s="20">
        <v>103397.59829666668</v>
      </c>
      <c r="AA4366" s="45">
        <f t="shared" si="136"/>
        <v>409050.18000000005</v>
      </c>
      <c r="AB4366" t="b">
        <f t="shared" si="137"/>
        <v>1</v>
      </c>
    </row>
    <row r="4367" spans="1:28" customFormat="1" ht="14.5" x14ac:dyDescent="0.35">
      <c r="A4367" s="19" t="s">
        <v>18148</v>
      </c>
      <c r="B4367" s="19" t="s">
        <v>18149</v>
      </c>
      <c r="C4367" s="19" t="s">
        <v>16602</v>
      </c>
      <c r="D4367" s="19" t="s">
        <v>17523</v>
      </c>
      <c r="E4367" s="41">
        <v>1657350001</v>
      </c>
      <c r="F4367" s="19" t="s">
        <v>16612</v>
      </c>
      <c r="G4367" s="19" t="s">
        <v>11974</v>
      </c>
      <c r="H4367" s="19" t="s">
        <v>11975</v>
      </c>
      <c r="I4367" s="24"/>
      <c r="J4367" s="24"/>
      <c r="K4367" s="19" t="s">
        <v>61</v>
      </c>
      <c r="L4367" s="20">
        <v>7365</v>
      </c>
      <c r="M4367" s="20">
        <v>0</v>
      </c>
      <c r="N4367" s="21">
        <v>237948.12</v>
      </c>
      <c r="O4367" s="21">
        <v>163.71</v>
      </c>
      <c r="P4367" s="21">
        <v>0</v>
      </c>
      <c r="Q4367" s="21">
        <v>0</v>
      </c>
      <c r="R4367" s="21">
        <v>159940.57</v>
      </c>
      <c r="S4367" s="21">
        <v>0</v>
      </c>
      <c r="T4367" s="21">
        <v>398052.4</v>
      </c>
      <c r="U4367" s="21">
        <v>-101360.51</v>
      </c>
      <c r="V4367" s="21">
        <v>-7741.01</v>
      </c>
      <c r="W4367" s="20">
        <v>288950.88</v>
      </c>
      <c r="X4367" s="20">
        <v>104459.22468</v>
      </c>
      <c r="Y4367" s="20">
        <v>7</v>
      </c>
      <c r="Z4367" s="20">
        <v>14922.746382857144</v>
      </c>
      <c r="AA4367" s="45">
        <f t="shared" si="136"/>
        <v>398052.4</v>
      </c>
      <c r="AB4367" t="b">
        <f t="shared" si="137"/>
        <v>1</v>
      </c>
    </row>
    <row r="4368" spans="1:28" customFormat="1" ht="14.5" x14ac:dyDescent="0.35">
      <c r="A4368" s="19" t="s">
        <v>18156</v>
      </c>
      <c r="B4368" s="19" t="s">
        <v>18157</v>
      </c>
      <c r="C4368" s="19" t="s">
        <v>16914</v>
      </c>
      <c r="D4368" s="19" t="s">
        <v>17737</v>
      </c>
      <c r="E4368" s="41">
        <v>1657510001</v>
      </c>
      <c r="F4368" s="19" t="s">
        <v>1976</v>
      </c>
      <c r="G4368" s="19" t="s">
        <v>9542</v>
      </c>
      <c r="H4368" s="19" t="s">
        <v>9543</v>
      </c>
      <c r="I4368" s="24"/>
      <c r="J4368" s="24"/>
      <c r="K4368" s="19" t="s">
        <v>61</v>
      </c>
      <c r="L4368" s="20">
        <v>10000</v>
      </c>
      <c r="M4368" s="20">
        <v>0</v>
      </c>
      <c r="N4368" s="21">
        <v>318663.08</v>
      </c>
      <c r="O4368" s="21">
        <v>0</v>
      </c>
      <c r="P4368" s="21">
        <v>0</v>
      </c>
      <c r="Q4368" s="21">
        <v>0</v>
      </c>
      <c r="R4368" s="21">
        <v>0</v>
      </c>
      <c r="S4368" s="21">
        <v>0</v>
      </c>
      <c r="T4368" s="21">
        <v>318663.08</v>
      </c>
      <c r="U4368" s="21">
        <v>-163318.49</v>
      </c>
      <c r="V4368" s="21">
        <v>-22724.46</v>
      </c>
      <c r="W4368" s="20">
        <v>132620.13</v>
      </c>
      <c r="X4368" s="20">
        <v>139893.09211999999</v>
      </c>
      <c r="Y4368" s="20">
        <v>2</v>
      </c>
      <c r="Z4368" s="20">
        <v>69946.546059999993</v>
      </c>
      <c r="AA4368" s="45">
        <f t="shared" si="136"/>
        <v>318663.08</v>
      </c>
      <c r="AB4368" t="b">
        <f t="shared" si="137"/>
        <v>1</v>
      </c>
    </row>
    <row r="4369" spans="1:28" customFormat="1" ht="14.5" x14ac:dyDescent="0.35">
      <c r="A4369" s="19" t="s">
        <v>18152</v>
      </c>
      <c r="B4369" s="19" t="s">
        <v>18153</v>
      </c>
      <c r="C4369" s="19" t="s">
        <v>16783</v>
      </c>
      <c r="D4369" s="19" t="s">
        <v>17892</v>
      </c>
      <c r="E4369" s="41">
        <v>1657860001</v>
      </c>
      <c r="F4369" s="19" t="s">
        <v>3848</v>
      </c>
      <c r="G4369" s="19" t="s">
        <v>14606</v>
      </c>
      <c r="H4369" s="19" t="s">
        <v>14607</v>
      </c>
      <c r="I4369" s="24"/>
      <c r="J4369" s="24"/>
      <c r="K4369" s="19" t="s">
        <v>61</v>
      </c>
      <c r="L4369" s="20">
        <v>12500</v>
      </c>
      <c r="M4369" s="20">
        <v>0</v>
      </c>
      <c r="N4369" s="21">
        <v>354440.32</v>
      </c>
      <c r="O4369" s="21">
        <v>0</v>
      </c>
      <c r="P4369" s="21">
        <v>-98144.2</v>
      </c>
      <c r="Q4369" s="21">
        <v>0</v>
      </c>
      <c r="R4369" s="21">
        <v>0</v>
      </c>
      <c r="S4369" s="21">
        <v>0</v>
      </c>
      <c r="T4369" s="21">
        <v>256296.12</v>
      </c>
      <c r="U4369" s="21">
        <v>-104086.3</v>
      </c>
      <c r="V4369" s="21">
        <v>-11630.28</v>
      </c>
      <c r="W4369" s="20">
        <v>140579.54</v>
      </c>
      <c r="X4369" s="20">
        <v>155599.30048000001</v>
      </c>
      <c r="Y4369" s="20">
        <v>3</v>
      </c>
      <c r="Z4369" s="20">
        <v>51866.433493333338</v>
      </c>
      <c r="AA4369" s="45">
        <f t="shared" si="136"/>
        <v>256296.12</v>
      </c>
      <c r="AB4369" t="b">
        <f t="shared" si="137"/>
        <v>1</v>
      </c>
    </row>
    <row r="4370" spans="1:28" customFormat="1" ht="14.5" x14ac:dyDescent="0.35">
      <c r="A4370" s="19" t="s">
        <v>18154</v>
      </c>
      <c r="B4370" s="19" t="s">
        <v>18155</v>
      </c>
      <c r="C4370" s="19" t="s">
        <v>16842</v>
      </c>
      <c r="D4370" s="19" t="s">
        <v>17690</v>
      </c>
      <c r="E4370" s="41">
        <v>1658320001</v>
      </c>
      <c r="F4370" s="19" t="s">
        <v>2475</v>
      </c>
      <c r="G4370" s="19" t="s">
        <v>10903</v>
      </c>
      <c r="H4370" s="19" t="s">
        <v>10904</v>
      </c>
      <c r="I4370" s="24"/>
      <c r="J4370" s="24"/>
      <c r="K4370" s="19" t="s">
        <v>61</v>
      </c>
      <c r="L4370" s="20">
        <v>12810</v>
      </c>
      <c r="M4370" s="20">
        <v>0</v>
      </c>
      <c r="N4370" s="21">
        <v>399150.96</v>
      </c>
      <c r="O4370" s="21">
        <v>0</v>
      </c>
      <c r="P4370" s="21">
        <v>-47084.28</v>
      </c>
      <c r="Q4370" s="21">
        <v>0</v>
      </c>
      <c r="R4370" s="21">
        <v>75864.12</v>
      </c>
      <c r="S4370" s="21">
        <v>0</v>
      </c>
      <c r="T4370" s="21">
        <v>427930.8</v>
      </c>
      <c r="U4370" s="21">
        <v>-217605.59</v>
      </c>
      <c r="V4370" s="21">
        <v>-24810.3</v>
      </c>
      <c r="W4370" s="20">
        <v>185514.91</v>
      </c>
      <c r="X4370" s="20">
        <v>175227.27144000001</v>
      </c>
      <c r="Y4370" s="20">
        <v>4</v>
      </c>
      <c r="Z4370" s="20">
        <v>43806.817860000003</v>
      </c>
      <c r="AA4370" s="45">
        <f t="shared" si="136"/>
        <v>427930.80000000005</v>
      </c>
      <c r="AB4370" t="b">
        <f t="shared" si="137"/>
        <v>1</v>
      </c>
    </row>
    <row r="4371" spans="1:28" customFormat="1" ht="14.5" x14ac:dyDescent="0.35">
      <c r="A4371" s="19" t="s">
        <v>18158</v>
      </c>
      <c r="B4371" s="19" t="s">
        <v>18159</v>
      </c>
      <c r="C4371" s="19" t="s">
        <v>16982</v>
      </c>
      <c r="D4371" s="19" t="s">
        <v>17802</v>
      </c>
      <c r="E4371" s="41">
        <v>1659050001</v>
      </c>
      <c r="F4371" s="19" t="s">
        <v>376</v>
      </c>
      <c r="G4371" s="19" t="s">
        <v>5230</v>
      </c>
      <c r="H4371" s="19" t="s">
        <v>5231</v>
      </c>
      <c r="I4371" s="24"/>
      <c r="J4371" s="24"/>
      <c r="K4371" s="19" t="s">
        <v>61</v>
      </c>
      <c r="L4371" s="20">
        <v>19934</v>
      </c>
      <c r="M4371" s="20">
        <v>0</v>
      </c>
      <c r="N4371" s="21">
        <v>711600.47</v>
      </c>
      <c r="O4371" s="21">
        <v>0</v>
      </c>
      <c r="P4371" s="21">
        <v>-178947.53</v>
      </c>
      <c r="Q4371" s="21">
        <v>0</v>
      </c>
      <c r="R4371" s="21">
        <v>0</v>
      </c>
      <c r="S4371" s="21">
        <v>0</v>
      </c>
      <c r="T4371" s="21">
        <v>532652.93999999994</v>
      </c>
      <c r="U4371" s="21">
        <v>-226423.1</v>
      </c>
      <c r="V4371" s="21">
        <v>-21793.61</v>
      </c>
      <c r="W4371" s="20">
        <v>284436.23</v>
      </c>
      <c r="X4371" s="20">
        <v>312392.60632999998</v>
      </c>
      <c r="Y4371" s="20">
        <v>4</v>
      </c>
      <c r="Z4371" s="20">
        <v>78098.151582499995</v>
      </c>
      <c r="AA4371" s="45">
        <f t="shared" si="136"/>
        <v>532652.93999999994</v>
      </c>
      <c r="AB4371" t="b">
        <f t="shared" si="137"/>
        <v>1</v>
      </c>
    </row>
    <row r="4372" spans="1:28" customFormat="1" ht="14.5" x14ac:dyDescent="0.35">
      <c r="A4372" s="19" t="s">
        <v>18158</v>
      </c>
      <c r="B4372" s="19" t="s">
        <v>18159</v>
      </c>
      <c r="C4372" s="19" t="s">
        <v>17015</v>
      </c>
      <c r="D4372" s="19" t="s">
        <v>17803</v>
      </c>
      <c r="E4372" s="41">
        <v>1659560001</v>
      </c>
      <c r="F4372" s="19" t="s">
        <v>131</v>
      </c>
      <c r="G4372" s="19" t="s">
        <v>4555</v>
      </c>
      <c r="H4372" s="19" t="s">
        <v>4439</v>
      </c>
      <c r="I4372" s="24"/>
      <c r="J4372" s="24"/>
      <c r="K4372" s="19" t="s">
        <v>61</v>
      </c>
      <c r="L4372" s="20">
        <v>18318</v>
      </c>
      <c r="M4372" s="20">
        <v>0</v>
      </c>
      <c r="N4372" s="21">
        <v>546736.4</v>
      </c>
      <c r="O4372" s="21">
        <v>13200</v>
      </c>
      <c r="P4372" s="21">
        <v>0</v>
      </c>
      <c r="Q4372" s="21">
        <v>0</v>
      </c>
      <c r="R4372" s="21">
        <v>0</v>
      </c>
      <c r="S4372" s="21">
        <v>0</v>
      </c>
      <c r="T4372" s="21">
        <v>559936.4</v>
      </c>
      <c r="U4372" s="21">
        <v>-247776.17</v>
      </c>
      <c r="V4372" s="21">
        <v>-17422.16</v>
      </c>
      <c r="W4372" s="20">
        <v>294738.07</v>
      </c>
      <c r="X4372" s="20">
        <v>240017.27960000001</v>
      </c>
      <c r="Y4372" s="20">
        <v>4</v>
      </c>
      <c r="Z4372" s="20">
        <v>60004.319900000002</v>
      </c>
      <c r="AA4372" s="45">
        <f t="shared" si="136"/>
        <v>559936.4</v>
      </c>
      <c r="AB4372" t="b">
        <f t="shared" si="137"/>
        <v>1</v>
      </c>
    </row>
    <row r="4373" spans="1:28" customFormat="1" ht="14.5" x14ac:dyDescent="0.35">
      <c r="A4373" s="19" t="s">
        <v>18152</v>
      </c>
      <c r="B4373" s="19" t="s">
        <v>18153</v>
      </c>
      <c r="C4373" s="19" t="s">
        <v>16783</v>
      </c>
      <c r="D4373" s="19" t="s">
        <v>17892</v>
      </c>
      <c r="E4373" s="41">
        <v>1660300001</v>
      </c>
      <c r="F4373" s="19" t="s">
        <v>3849</v>
      </c>
      <c r="G4373" s="19" t="s">
        <v>14608</v>
      </c>
      <c r="H4373" s="19" t="s">
        <v>14609</v>
      </c>
      <c r="I4373" s="24"/>
      <c r="J4373" s="24"/>
      <c r="K4373" s="19" t="s">
        <v>61</v>
      </c>
      <c r="L4373" s="20">
        <v>18581</v>
      </c>
      <c r="M4373" s="20">
        <v>0</v>
      </c>
      <c r="N4373" s="21">
        <v>596514.51</v>
      </c>
      <c r="O4373" s="21">
        <v>0</v>
      </c>
      <c r="P4373" s="21">
        <v>-66833.11</v>
      </c>
      <c r="Q4373" s="21">
        <v>0</v>
      </c>
      <c r="R4373" s="21">
        <v>0</v>
      </c>
      <c r="S4373" s="21">
        <v>0</v>
      </c>
      <c r="T4373" s="21">
        <v>529681.4</v>
      </c>
      <c r="U4373" s="21">
        <v>-284180.52</v>
      </c>
      <c r="V4373" s="21">
        <v>-6.9</v>
      </c>
      <c r="W4373" s="20">
        <v>245493.98</v>
      </c>
      <c r="X4373" s="20">
        <v>261869.86989</v>
      </c>
      <c r="Y4373" s="20">
        <v>5</v>
      </c>
      <c r="Z4373" s="20">
        <v>52373.973978000002</v>
      </c>
      <c r="AA4373" s="45">
        <f t="shared" si="136"/>
        <v>529681.4</v>
      </c>
      <c r="AB4373" t="b">
        <f t="shared" si="137"/>
        <v>1</v>
      </c>
    </row>
    <row r="4374" spans="1:28" customFormat="1" ht="14.5" x14ac:dyDescent="0.35">
      <c r="A4374" s="19" t="s">
        <v>18158</v>
      </c>
      <c r="B4374" s="19" t="s">
        <v>18159</v>
      </c>
      <c r="C4374" s="19" t="s">
        <v>16982</v>
      </c>
      <c r="D4374" s="19" t="s">
        <v>17802</v>
      </c>
      <c r="E4374" s="41">
        <v>1660490001</v>
      </c>
      <c r="F4374" s="19" t="s">
        <v>377</v>
      </c>
      <c r="G4374" s="19" t="s">
        <v>5489</v>
      </c>
      <c r="H4374" s="19" t="s">
        <v>5490</v>
      </c>
      <c r="I4374" s="24"/>
      <c r="J4374" s="24"/>
      <c r="K4374" s="19" t="s">
        <v>61</v>
      </c>
      <c r="L4374" s="20">
        <v>8633</v>
      </c>
      <c r="M4374" s="20">
        <v>0</v>
      </c>
      <c r="N4374" s="21">
        <v>281749.33</v>
      </c>
      <c r="O4374" s="21">
        <v>-351.68</v>
      </c>
      <c r="P4374" s="21">
        <v>0</v>
      </c>
      <c r="Q4374" s="21">
        <v>2970.83</v>
      </c>
      <c r="R4374" s="21">
        <v>0</v>
      </c>
      <c r="S4374" s="21">
        <v>0</v>
      </c>
      <c r="T4374" s="21">
        <v>284368.48</v>
      </c>
      <c r="U4374" s="21">
        <v>-57187.5</v>
      </c>
      <c r="V4374" s="21">
        <v>-4134.51</v>
      </c>
      <c r="W4374" s="20">
        <v>223046.47</v>
      </c>
      <c r="X4374" s="20">
        <v>123687.95587000001</v>
      </c>
      <c r="Y4374" s="20">
        <v>8</v>
      </c>
      <c r="Z4374" s="20">
        <v>15460.994483750001</v>
      </c>
      <c r="AA4374" s="45">
        <f t="shared" si="136"/>
        <v>284368.48000000004</v>
      </c>
      <c r="AB4374" t="b">
        <f t="shared" si="137"/>
        <v>1</v>
      </c>
    </row>
    <row r="4375" spans="1:28" customFormat="1" ht="14.5" x14ac:dyDescent="0.35">
      <c r="A4375" s="19" t="s">
        <v>18152</v>
      </c>
      <c r="B4375" s="19" t="s">
        <v>18153</v>
      </c>
      <c r="C4375" s="19" t="s">
        <v>16763</v>
      </c>
      <c r="D4375" s="19" t="s">
        <v>17627</v>
      </c>
      <c r="E4375" s="41">
        <v>1660650001</v>
      </c>
      <c r="F4375" s="19" t="s">
        <v>2121</v>
      </c>
      <c r="G4375" s="19" t="s">
        <v>15255</v>
      </c>
      <c r="H4375" s="19" t="s">
        <v>15256</v>
      </c>
      <c r="I4375" s="24"/>
      <c r="J4375" s="24"/>
      <c r="K4375" s="19" t="s">
        <v>61</v>
      </c>
      <c r="L4375" s="20">
        <v>840</v>
      </c>
      <c r="M4375" s="20">
        <v>0</v>
      </c>
      <c r="N4375" s="21">
        <v>23934.83</v>
      </c>
      <c r="O4375" s="21">
        <v>0</v>
      </c>
      <c r="P4375" s="21">
        <v>-7030.63</v>
      </c>
      <c r="Q4375" s="21">
        <v>0</v>
      </c>
      <c r="R4375" s="21">
        <v>0</v>
      </c>
      <c r="S4375" s="21">
        <v>0</v>
      </c>
      <c r="T4375" s="21">
        <v>16904.2</v>
      </c>
      <c r="U4375" s="21">
        <v>-190.2</v>
      </c>
      <c r="V4375" s="21">
        <v>-567.19000000000005</v>
      </c>
      <c r="W4375" s="20">
        <v>16146.81</v>
      </c>
      <c r="X4375" s="20">
        <v>10507.390369999999</v>
      </c>
      <c r="Y4375" s="20">
        <v>5</v>
      </c>
      <c r="Z4375" s="20">
        <v>2101.4780739999997</v>
      </c>
      <c r="AA4375" s="45">
        <f t="shared" si="136"/>
        <v>16904.2</v>
      </c>
      <c r="AB4375" t="b">
        <f t="shared" si="137"/>
        <v>1</v>
      </c>
    </row>
    <row r="4376" spans="1:28" customFormat="1" ht="14.5" x14ac:dyDescent="0.35">
      <c r="A4376" s="19" t="s">
        <v>18158</v>
      </c>
      <c r="B4376" s="19" t="s">
        <v>18159</v>
      </c>
      <c r="C4376" s="19" t="s">
        <v>16982</v>
      </c>
      <c r="D4376" s="19" t="s">
        <v>17802</v>
      </c>
      <c r="E4376" s="41">
        <v>1660810001</v>
      </c>
      <c r="F4376" s="19" t="s">
        <v>378</v>
      </c>
      <c r="G4376" s="19" t="s">
        <v>5232</v>
      </c>
      <c r="H4376" s="19" t="s">
        <v>5233</v>
      </c>
      <c r="I4376" s="24"/>
      <c r="J4376" s="24"/>
      <c r="K4376" s="19" t="s">
        <v>61</v>
      </c>
      <c r="L4376" s="20">
        <v>14264</v>
      </c>
      <c r="M4376" s="20">
        <v>0</v>
      </c>
      <c r="N4376" s="21">
        <v>561024.65</v>
      </c>
      <c r="O4376" s="21">
        <v>0</v>
      </c>
      <c r="P4376" s="21">
        <v>-77438.44</v>
      </c>
      <c r="Q4376" s="21">
        <v>0</v>
      </c>
      <c r="R4376" s="21">
        <v>0</v>
      </c>
      <c r="S4376" s="21">
        <v>42298.1</v>
      </c>
      <c r="T4376" s="21">
        <v>525884.31000000006</v>
      </c>
      <c r="U4376" s="21">
        <v>-59211.62</v>
      </c>
      <c r="V4376" s="21">
        <v>-4995.91</v>
      </c>
      <c r="W4376" s="20">
        <v>461676.78</v>
      </c>
      <c r="X4376" s="20">
        <v>246289.82135000001</v>
      </c>
      <c r="Y4376" s="20">
        <v>5</v>
      </c>
      <c r="Z4376" s="20">
        <v>49257.964270000004</v>
      </c>
      <c r="AA4376" s="45">
        <f t="shared" si="136"/>
        <v>525884.31000000006</v>
      </c>
      <c r="AB4376" t="b">
        <f t="shared" si="137"/>
        <v>1</v>
      </c>
    </row>
    <row r="4377" spans="1:28" customFormat="1" ht="14.5" x14ac:dyDescent="0.35">
      <c r="A4377" s="19" t="s">
        <v>18160</v>
      </c>
      <c r="B4377" s="19" t="s">
        <v>18161</v>
      </c>
      <c r="C4377" s="19" t="s">
        <v>17098</v>
      </c>
      <c r="D4377" s="19" t="s">
        <v>17863</v>
      </c>
      <c r="E4377" s="41">
        <v>1661030001</v>
      </c>
      <c r="F4377" s="19" t="s">
        <v>869</v>
      </c>
      <c r="G4377" s="19" t="s">
        <v>6573</v>
      </c>
      <c r="H4377" s="19" t="s">
        <v>6574</v>
      </c>
      <c r="I4377" s="24"/>
      <c r="J4377" s="24"/>
      <c r="K4377" s="19" t="s">
        <v>61</v>
      </c>
      <c r="L4377" s="20">
        <v>10458</v>
      </c>
      <c r="M4377" s="20">
        <v>0</v>
      </c>
      <c r="N4377" s="21">
        <v>444971.63</v>
      </c>
      <c r="O4377" s="21">
        <v>0</v>
      </c>
      <c r="P4377" s="21">
        <v>-86436.29</v>
      </c>
      <c r="Q4377" s="21">
        <v>2829.33</v>
      </c>
      <c r="R4377" s="21">
        <v>0</v>
      </c>
      <c r="S4377" s="21">
        <v>0</v>
      </c>
      <c r="T4377" s="21">
        <v>361364.67</v>
      </c>
      <c r="U4377" s="21">
        <v>-111009.9</v>
      </c>
      <c r="V4377" s="21">
        <v>-90364.3</v>
      </c>
      <c r="W4377" s="20">
        <v>159990.47</v>
      </c>
      <c r="X4377" s="20">
        <v>195342.54556999999</v>
      </c>
      <c r="Y4377" s="20">
        <v>3</v>
      </c>
      <c r="Z4377" s="20">
        <v>65114.181856666662</v>
      </c>
      <c r="AA4377" s="45">
        <f t="shared" si="136"/>
        <v>361364.67000000004</v>
      </c>
      <c r="AB4377" t="b">
        <f t="shared" si="137"/>
        <v>1</v>
      </c>
    </row>
    <row r="4378" spans="1:28" customFormat="1" ht="14.5" x14ac:dyDescent="0.35">
      <c r="A4378" s="19" t="s">
        <v>18154</v>
      </c>
      <c r="B4378" s="19" t="s">
        <v>18155</v>
      </c>
      <c r="C4378" s="19" t="s">
        <v>16815</v>
      </c>
      <c r="D4378" s="19" t="s">
        <v>17666</v>
      </c>
      <c r="E4378" s="41">
        <v>1661110001</v>
      </c>
      <c r="F4378" s="19" t="s">
        <v>1686</v>
      </c>
      <c r="G4378" s="19" t="s">
        <v>8809</v>
      </c>
      <c r="H4378" s="19" t="s">
        <v>8810</v>
      </c>
      <c r="I4378" s="24"/>
      <c r="J4378" s="24"/>
      <c r="K4378" s="19" t="s">
        <v>61</v>
      </c>
      <c r="L4378" s="20">
        <v>5158</v>
      </c>
      <c r="M4378" s="20">
        <v>0</v>
      </c>
      <c r="N4378" s="21">
        <v>199609.85</v>
      </c>
      <c r="O4378" s="21">
        <v>0</v>
      </c>
      <c r="P4378" s="21">
        <v>0</v>
      </c>
      <c r="Q4378" s="21">
        <v>2714.54</v>
      </c>
      <c r="R4378" s="21">
        <v>0</v>
      </c>
      <c r="S4378" s="21">
        <v>0</v>
      </c>
      <c r="T4378" s="21">
        <v>202324.39</v>
      </c>
      <c r="U4378" s="21">
        <v>-79117.5</v>
      </c>
      <c r="V4378" s="21">
        <v>-9988.89</v>
      </c>
      <c r="W4378" s="20">
        <v>113218</v>
      </c>
      <c r="X4378" s="20">
        <v>87628.724149999995</v>
      </c>
      <c r="Y4378" s="20">
        <v>2</v>
      </c>
      <c r="Z4378" s="20">
        <v>43814.362074999997</v>
      </c>
      <c r="AA4378" s="45">
        <f t="shared" si="136"/>
        <v>202324.39</v>
      </c>
      <c r="AB4378" t="b">
        <f t="shared" si="137"/>
        <v>1</v>
      </c>
    </row>
    <row r="4379" spans="1:28" customFormat="1" ht="14.5" x14ac:dyDescent="0.35">
      <c r="A4379" s="19" t="s">
        <v>18152</v>
      </c>
      <c r="B4379" s="19" t="s">
        <v>18153</v>
      </c>
      <c r="C4379" s="19" t="s">
        <v>16763</v>
      </c>
      <c r="D4379" s="19" t="s">
        <v>17627</v>
      </c>
      <c r="E4379" s="41">
        <v>1661620001</v>
      </c>
      <c r="F4379" s="19" t="s">
        <v>4093</v>
      </c>
      <c r="G4379" s="19" t="s">
        <v>15257</v>
      </c>
      <c r="H4379" s="19" t="s">
        <v>15258</v>
      </c>
      <c r="I4379" s="24"/>
      <c r="J4379" s="24"/>
      <c r="K4379" s="19" t="s">
        <v>61</v>
      </c>
      <c r="L4379" s="20">
        <v>10745</v>
      </c>
      <c r="M4379" s="20">
        <v>0</v>
      </c>
      <c r="N4379" s="21">
        <v>395034.54</v>
      </c>
      <c r="O4379" s="21">
        <v>0</v>
      </c>
      <c r="P4379" s="21">
        <v>0</v>
      </c>
      <c r="Q4379" s="21">
        <v>0</v>
      </c>
      <c r="R4379" s="21">
        <v>0</v>
      </c>
      <c r="S4379" s="21">
        <v>0</v>
      </c>
      <c r="T4379" s="21">
        <v>395034.54</v>
      </c>
      <c r="U4379" s="21">
        <v>-133271.48000000001</v>
      </c>
      <c r="V4379" s="21">
        <v>-24478.18</v>
      </c>
      <c r="W4379" s="20">
        <v>237284.88</v>
      </c>
      <c r="X4379" s="20">
        <v>173420.16305999999</v>
      </c>
      <c r="Y4379" s="20">
        <v>4</v>
      </c>
      <c r="Z4379" s="20">
        <v>43355.040764999998</v>
      </c>
      <c r="AA4379" s="45">
        <f t="shared" si="136"/>
        <v>395034.54</v>
      </c>
      <c r="AB4379" t="b">
        <f t="shared" si="137"/>
        <v>1</v>
      </c>
    </row>
    <row r="4380" spans="1:28" customFormat="1" ht="14.5" x14ac:dyDescent="0.35">
      <c r="A4380" s="19" t="s">
        <v>18154</v>
      </c>
      <c r="B4380" s="19" t="s">
        <v>18155</v>
      </c>
      <c r="C4380" s="19" t="s">
        <v>16792</v>
      </c>
      <c r="D4380" s="19" t="s">
        <v>17651</v>
      </c>
      <c r="E4380" s="41">
        <v>1661700001</v>
      </c>
      <c r="F4380" s="19" t="s">
        <v>1315</v>
      </c>
      <c r="G4380" s="19" t="s">
        <v>7800</v>
      </c>
      <c r="H4380" s="19" t="s">
        <v>7801</v>
      </c>
      <c r="I4380" s="24"/>
      <c r="J4380" s="24"/>
      <c r="K4380" s="19" t="s">
        <v>61</v>
      </c>
      <c r="L4380" s="20">
        <v>7372</v>
      </c>
      <c r="M4380" s="20">
        <v>0</v>
      </c>
      <c r="N4380" s="21">
        <v>214596.46</v>
      </c>
      <c r="O4380" s="21">
        <v>0</v>
      </c>
      <c r="P4380" s="21">
        <v>0</v>
      </c>
      <c r="Q4380" s="21">
        <v>0</v>
      </c>
      <c r="R4380" s="21">
        <v>54605.72</v>
      </c>
      <c r="S4380" s="21">
        <v>7229.06</v>
      </c>
      <c r="T4380" s="21">
        <v>276431.24</v>
      </c>
      <c r="U4380" s="21">
        <v>-7182.22</v>
      </c>
      <c r="V4380" s="21">
        <v>-12469.62</v>
      </c>
      <c r="W4380" s="20">
        <v>256779.4</v>
      </c>
      <c r="X4380" s="20">
        <v>94207.845939999999</v>
      </c>
      <c r="Y4380" s="20">
        <v>5</v>
      </c>
      <c r="Z4380" s="20">
        <v>18841.569188000001</v>
      </c>
      <c r="AA4380" s="45">
        <f t="shared" si="136"/>
        <v>276431.24</v>
      </c>
      <c r="AB4380" t="b">
        <f t="shared" si="137"/>
        <v>1</v>
      </c>
    </row>
    <row r="4381" spans="1:28" customFormat="1" ht="14.5" x14ac:dyDescent="0.35">
      <c r="A4381" s="19" t="s">
        <v>18154</v>
      </c>
      <c r="B4381" s="19" t="s">
        <v>18155</v>
      </c>
      <c r="C4381" s="19" t="s">
        <v>16832</v>
      </c>
      <c r="D4381" s="19" t="s">
        <v>17677</v>
      </c>
      <c r="E4381" s="41">
        <v>1661890001</v>
      </c>
      <c r="F4381" s="19" t="s">
        <v>2366</v>
      </c>
      <c r="G4381" s="19" t="s">
        <v>10568</v>
      </c>
      <c r="H4381" s="19" t="s">
        <v>10569</v>
      </c>
      <c r="I4381" s="24"/>
      <c r="J4381" s="24"/>
      <c r="K4381" s="19" t="s">
        <v>61</v>
      </c>
      <c r="L4381" s="20">
        <v>7050</v>
      </c>
      <c r="M4381" s="20">
        <v>4137</v>
      </c>
      <c r="N4381" s="21">
        <v>530952.95999999996</v>
      </c>
      <c r="O4381" s="21">
        <v>0</v>
      </c>
      <c r="P4381" s="21">
        <v>-60249.77</v>
      </c>
      <c r="Q4381" s="21">
        <v>2345.1</v>
      </c>
      <c r="R4381" s="21">
        <v>0</v>
      </c>
      <c r="S4381" s="21">
        <v>0</v>
      </c>
      <c r="T4381" s="21">
        <v>473048.29</v>
      </c>
      <c r="U4381" s="21">
        <v>-42611.14</v>
      </c>
      <c r="V4381" s="21">
        <v>-21878.1</v>
      </c>
      <c r="W4381" s="20">
        <v>408559.05</v>
      </c>
      <c r="X4381" s="20">
        <v>233088.34943999999</v>
      </c>
      <c r="Y4381" s="20">
        <v>7</v>
      </c>
      <c r="Z4381" s="20">
        <v>33298.335634285715</v>
      </c>
      <c r="AA4381" s="45">
        <f t="shared" si="136"/>
        <v>473048.28999999992</v>
      </c>
      <c r="AB4381" t="b">
        <f t="shared" si="137"/>
        <v>1</v>
      </c>
    </row>
    <row r="4382" spans="1:28" customFormat="1" ht="14.5" x14ac:dyDescent="0.35">
      <c r="A4382" s="19" t="s">
        <v>18154</v>
      </c>
      <c r="B4382" s="19" t="s">
        <v>18155</v>
      </c>
      <c r="C4382" s="19" t="s">
        <v>16842</v>
      </c>
      <c r="D4382" s="19" t="s">
        <v>17690</v>
      </c>
      <c r="E4382" s="41">
        <v>1662190001</v>
      </c>
      <c r="F4382" s="19" t="s">
        <v>2476</v>
      </c>
      <c r="G4382" s="19"/>
      <c r="H4382" s="19"/>
      <c r="I4382" s="24"/>
      <c r="J4382" s="24"/>
      <c r="K4382" s="19" t="s">
        <v>61</v>
      </c>
      <c r="L4382" s="20">
        <v>981</v>
      </c>
      <c r="M4382" s="20">
        <v>0</v>
      </c>
      <c r="N4382" s="21">
        <v>0</v>
      </c>
      <c r="O4382" s="21">
        <v>0</v>
      </c>
      <c r="P4382" s="21">
        <v>0</v>
      </c>
      <c r="Q4382" s="21">
        <v>0</v>
      </c>
      <c r="R4382" s="21">
        <v>0</v>
      </c>
      <c r="S4382" s="21">
        <v>0</v>
      </c>
      <c r="T4382" s="21">
        <v>0</v>
      </c>
      <c r="U4382" s="21">
        <v>0</v>
      </c>
      <c r="V4382" s="21">
        <v>0</v>
      </c>
      <c r="W4382" s="20">
        <v>0</v>
      </c>
      <c r="X4382" s="20">
        <v>0</v>
      </c>
      <c r="Y4382" s="20">
        <v>0</v>
      </c>
      <c r="Z4382" s="20"/>
      <c r="AA4382" s="45">
        <f t="shared" si="136"/>
        <v>0</v>
      </c>
      <c r="AB4382" t="b">
        <f t="shared" si="137"/>
        <v>1</v>
      </c>
    </row>
    <row r="4383" spans="1:28" customFormat="1" ht="14.5" x14ac:dyDescent="0.35">
      <c r="A4383" s="19" t="s">
        <v>18148</v>
      </c>
      <c r="B4383" s="19" t="s">
        <v>18149</v>
      </c>
      <c r="C4383" s="19" t="s">
        <v>16572</v>
      </c>
      <c r="D4383" s="19" t="s">
        <v>17508</v>
      </c>
      <c r="E4383" s="41">
        <v>1662510001</v>
      </c>
      <c r="F4383" s="19" t="s">
        <v>2637</v>
      </c>
      <c r="G4383" s="19" t="s">
        <v>11334</v>
      </c>
      <c r="H4383" s="19" t="s">
        <v>11335</v>
      </c>
      <c r="I4383" s="24"/>
      <c r="J4383" s="24"/>
      <c r="K4383" s="19" t="s">
        <v>61</v>
      </c>
      <c r="L4383" s="20">
        <v>6571</v>
      </c>
      <c r="M4383" s="20">
        <v>0</v>
      </c>
      <c r="N4383" s="21">
        <v>210117.47</v>
      </c>
      <c r="O4383" s="21">
        <v>0</v>
      </c>
      <c r="P4383" s="21">
        <v>-64655.22</v>
      </c>
      <c r="Q4383" s="21">
        <v>0</v>
      </c>
      <c r="R4383" s="21">
        <v>0</v>
      </c>
      <c r="S4383" s="21">
        <v>16537.86</v>
      </c>
      <c r="T4383" s="21">
        <v>162000.10999999999</v>
      </c>
      <c r="U4383" s="21">
        <v>-50342.1</v>
      </c>
      <c r="V4383" s="21">
        <v>-15391.74</v>
      </c>
      <c r="W4383" s="20">
        <v>96266.27</v>
      </c>
      <c r="X4383" s="20">
        <v>92241.569329999998</v>
      </c>
      <c r="Y4383" s="20">
        <v>5</v>
      </c>
      <c r="Z4383" s="20">
        <v>18448.313866</v>
      </c>
      <c r="AA4383" s="45">
        <f t="shared" si="136"/>
        <v>162000.10999999999</v>
      </c>
      <c r="AB4383" t="b">
        <f t="shared" si="137"/>
        <v>1</v>
      </c>
    </row>
    <row r="4384" spans="1:28" customFormat="1" ht="14.5" x14ac:dyDescent="0.35">
      <c r="A4384" s="19" t="s">
        <v>18152</v>
      </c>
      <c r="B4384" s="19" t="s">
        <v>18153</v>
      </c>
      <c r="C4384" s="19" t="s">
        <v>16755</v>
      </c>
      <c r="D4384" s="19" t="s">
        <v>17617</v>
      </c>
      <c r="E4384" s="41">
        <v>1663400001</v>
      </c>
      <c r="F4384" s="19" t="s">
        <v>4277</v>
      </c>
      <c r="G4384" s="19" t="s">
        <v>15818</v>
      </c>
      <c r="H4384" s="19" t="s">
        <v>15819</v>
      </c>
      <c r="I4384" s="24"/>
      <c r="J4384" s="24"/>
      <c r="K4384" s="19" t="s">
        <v>61</v>
      </c>
      <c r="L4384" s="20">
        <v>4125</v>
      </c>
      <c r="M4384" s="20">
        <v>0</v>
      </c>
      <c r="N4384" s="21">
        <v>136004.99</v>
      </c>
      <c r="O4384" s="21">
        <v>544.63</v>
      </c>
      <c r="P4384" s="21">
        <v>0</v>
      </c>
      <c r="Q4384" s="21">
        <v>2095.8000000000002</v>
      </c>
      <c r="R4384" s="21">
        <v>168153.14</v>
      </c>
      <c r="S4384" s="21">
        <v>0</v>
      </c>
      <c r="T4384" s="21">
        <v>306798.56</v>
      </c>
      <c r="U4384" s="21">
        <v>-55135.3</v>
      </c>
      <c r="V4384" s="21">
        <v>-12997.3</v>
      </c>
      <c r="W4384" s="20">
        <v>238665.96</v>
      </c>
      <c r="X4384" s="20">
        <v>59706.190609999998</v>
      </c>
      <c r="Y4384" s="20">
        <v>9</v>
      </c>
      <c r="Z4384" s="20">
        <v>6634.0211788888882</v>
      </c>
      <c r="AA4384" s="45">
        <f t="shared" si="136"/>
        <v>306798.56</v>
      </c>
      <c r="AB4384" t="b">
        <f t="shared" si="137"/>
        <v>1</v>
      </c>
    </row>
    <row r="4385" spans="1:28" customFormat="1" ht="14.5" x14ac:dyDescent="0.35">
      <c r="A4385" s="19" t="s">
        <v>18154</v>
      </c>
      <c r="B4385" s="19" t="s">
        <v>18155</v>
      </c>
      <c r="C4385" s="19" t="s">
        <v>16832</v>
      </c>
      <c r="D4385" s="19" t="s">
        <v>17677</v>
      </c>
      <c r="E4385" s="41">
        <v>1663670001</v>
      </c>
      <c r="F4385" s="19" t="s">
        <v>2347</v>
      </c>
      <c r="G4385" s="19" t="s">
        <v>10570</v>
      </c>
      <c r="H4385" s="19" t="s">
        <v>10571</v>
      </c>
      <c r="I4385" s="24"/>
      <c r="J4385" s="24"/>
      <c r="K4385" s="19" t="s">
        <v>61</v>
      </c>
      <c r="L4385" s="20">
        <v>7316</v>
      </c>
      <c r="M4385" s="20">
        <v>0</v>
      </c>
      <c r="N4385" s="21">
        <v>203798.37</v>
      </c>
      <c r="O4385" s="21">
        <v>0</v>
      </c>
      <c r="P4385" s="21">
        <v>-34553.4</v>
      </c>
      <c r="Q4385" s="21">
        <v>1191.98</v>
      </c>
      <c r="R4385" s="21">
        <v>0</v>
      </c>
      <c r="S4385" s="21">
        <v>0</v>
      </c>
      <c r="T4385" s="21">
        <v>170436.95</v>
      </c>
      <c r="U4385" s="21">
        <v>-23815.95</v>
      </c>
      <c r="V4385" s="21">
        <v>-6757.75</v>
      </c>
      <c r="W4385" s="20">
        <v>139863.25</v>
      </c>
      <c r="X4385" s="20">
        <v>89467.484429999997</v>
      </c>
      <c r="Y4385" s="20">
        <v>3</v>
      </c>
      <c r="Z4385" s="20">
        <v>29822.49481</v>
      </c>
      <c r="AA4385" s="45">
        <f t="shared" si="136"/>
        <v>170436.95</v>
      </c>
      <c r="AB4385" t="b">
        <f t="shared" si="137"/>
        <v>1</v>
      </c>
    </row>
    <row r="4386" spans="1:28" customFormat="1" ht="14.5" x14ac:dyDescent="0.35">
      <c r="A4386" s="19" t="s">
        <v>18160</v>
      </c>
      <c r="B4386" s="19" t="s">
        <v>18161</v>
      </c>
      <c r="C4386" s="19" t="s">
        <v>17118</v>
      </c>
      <c r="D4386" s="19" t="s">
        <v>17873</v>
      </c>
      <c r="E4386" s="41">
        <v>1663910001</v>
      </c>
      <c r="F4386" s="19" t="s">
        <v>1187</v>
      </c>
      <c r="G4386" s="19" t="s">
        <v>7455</v>
      </c>
      <c r="H4386" s="19" t="s">
        <v>7456</v>
      </c>
      <c r="I4386" s="24"/>
      <c r="J4386" s="24"/>
      <c r="K4386" s="19" t="s">
        <v>61</v>
      </c>
      <c r="L4386" s="20">
        <v>14839</v>
      </c>
      <c r="M4386" s="20">
        <v>0</v>
      </c>
      <c r="N4386" s="21">
        <v>465615.37</v>
      </c>
      <c r="O4386" s="21">
        <v>0</v>
      </c>
      <c r="P4386" s="21">
        <v>0</v>
      </c>
      <c r="Q4386" s="21">
        <v>0</v>
      </c>
      <c r="R4386" s="21">
        <v>0</v>
      </c>
      <c r="S4386" s="21">
        <v>0</v>
      </c>
      <c r="T4386" s="21">
        <v>465615.37</v>
      </c>
      <c r="U4386" s="21">
        <v>-169080.06</v>
      </c>
      <c r="V4386" s="21">
        <v>-17297.09</v>
      </c>
      <c r="W4386" s="20">
        <v>279238.21999999997</v>
      </c>
      <c r="X4386" s="20">
        <v>204405.14743000001</v>
      </c>
      <c r="Y4386" s="20">
        <v>17</v>
      </c>
      <c r="Z4386" s="20">
        <v>12023.832201764706</v>
      </c>
      <c r="AA4386" s="45">
        <f t="shared" si="136"/>
        <v>465615.37</v>
      </c>
      <c r="AB4386" t="b">
        <f t="shared" si="137"/>
        <v>1</v>
      </c>
    </row>
    <row r="4387" spans="1:28" customFormat="1" ht="14.5" x14ac:dyDescent="0.35">
      <c r="A4387" s="19" t="s">
        <v>18158</v>
      </c>
      <c r="B4387" s="19" t="s">
        <v>18159</v>
      </c>
      <c r="C4387" s="19" t="s">
        <v>16982</v>
      </c>
      <c r="D4387" s="19" t="s">
        <v>17802</v>
      </c>
      <c r="E4387" s="41">
        <v>1664050001</v>
      </c>
      <c r="F4387" s="19" t="s">
        <v>379</v>
      </c>
      <c r="G4387" s="19" t="s">
        <v>5234</v>
      </c>
      <c r="H4387" s="19" t="s">
        <v>5235</v>
      </c>
      <c r="I4387" s="24"/>
      <c r="J4387" s="24"/>
      <c r="K4387" s="19" t="s">
        <v>61</v>
      </c>
      <c r="L4387" s="20">
        <v>16838</v>
      </c>
      <c r="M4387" s="20">
        <v>0</v>
      </c>
      <c r="N4387" s="21">
        <v>621358.71</v>
      </c>
      <c r="O4387" s="21">
        <v>0</v>
      </c>
      <c r="P4387" s="21">
        <v>0</v>
      </c>
      <c r="Q4387" s="21">
        <v>0</v>
      </c>
      <c r="R4387" s="21">
        <v>0</v>
      </c>
      <c r="S4387" s="21">
        <v>0</v>
      </c>
      <c r="T4387" s="21">
        <v>621358.71</v>
      </c>
      <c r="U4387" s="21">
        <v>-156935.69</v>
      </c>
      <c r="V4387" s="21">
        <v>-23518.74</v>
      </c>
      <c r="W4387" s="20">
        <v>440904.28</v>
      </c>
      <c r="X4387" s="20">
        <v>272776.47369000001</v>
      </c>
      <c r="Y4387" s="20">
        <v>7</v>
      </c>
      <c r="Z4387" s="20">
        <v>38968.067670000004</v>
      </c>
      <c r="AA4387" s="45">
        <f t="shared" si="136"/>
        <v>621358.71</v>
      </c>
      <c r="AB4387" t="b">
        <f t="shared" si="137"/>
        <v>1</v>
      </c>
    </row>
    <row r="4388" spans="1:28" customFormat="1" ht="14.5" x14ac:dyDescent="0.35">
      <c r="A4388" s="19" t="s">
        <v>18152</v>
      </c>
      <c r="B4388" s="19" t="s">
        <v>18153</v>
      </c>
      <c r="C4388" s="19" t="s">
        <v>16763</v>
      </c>
      <c r="D4388" s="19" t="s">
        <v>17627</v>
      </c>
      <c r="E4388" s="41">
        <v>1664130001</v>
      </c>
      <c r="F4388" s="19" t="s">
        <v>4094</v>
      </c>
      <c r="G4388" s="19" t="s">
        <v>15259</v>
      </c>
      <c r="H4388" s="19" t="s">
        <v>15260</v>
      </c>
      <c r="I4388" s="24"/>
      <c r="J4388" s="24"/>
      <c r="K4388" s="19" t="s">
        <v>61</v>
      </c>
      <c r="L4388" s="20">
        <v>59263</v>
      </c>
      <c r="M4388" s="20">
        <v>0</v>
      </c>
      <c r="N4388" s="21">
        <v>1940321.83</v>
      </c>
      <c r="O4388" s="21">
        <v>0</v>
      </c>
      <c r="P4388" s="21">
        <v>0</v>
      </c>
      <c r="Q4388" s="21">
        <v>13273.44</v>
      </c>
      <c r="R4388" s="21">
        <v>0</v>
      </c>
      <c r="S4388" s="21">
        <v>12218.07</v>
      </c>
      <c r="T4388" s="21">
        <v>1965813.34</v>
      </c>
      <c r="U4388" s="21">
        <v>-553744.68999999994</v>
      </c>
      <c r="V4388" s="21">
        <v>-77431.53</v>
      </c>
      <c r="W4388" s="20">
        <v>1334637.1200000001</v>
      </c>
      <c r="X4388" s="20">
        <v>851801.28336999996</v>
      </c>
      <c r="Y4388" s="20">
        <v>17</v>
      </c>
      <c r="Z4388" s="20">
        <v>50105.957845294113</v>
      </c>
      <c r="AA4388" s="45">
        <f t="shared" si="136"/>
        <v>1965813.34</v>
      </c>
      <c r="AB4388" t="b">
        <f t="shared" si="137"/>
        <v>1</v>
      </c>
    </row>
    <row r="4389" spans="1:28" customFormat="1" ht="14.5" x14ac:dyDescent="0.35">
      <c r="A4389" s="19" t="s">
        <v>18158</v>
      </c>
      <c r="B4389" s="19" t="s">
        <v>18159</v>
      </c>
      <c r="C4389" s="19" t="s">
        <v>16954</v>
      </c>
      <c r="D4389" s="19" t="s">
        <v>17767</v>
      </c>
      <c r="E4389" s="41">
        <v>1665370001</v>
      </c>
      <c r="F4389" s="19" t="s">
        <v>578</v>
      </c>
      <c r="G4389" s="19" t="s">
        <v>5736</v>
      </c>
      <c r="H4389" s="19" t="s">
        <v>5737</v>
      </c>
      <c r="I4389" s="24"/>
      <c r="J4389" s="24">
        <v>45382</v>
      </c>
      <c r="K4389" s="19" t="s">
        <v>61</v>
      </c>
      <c r="L4389" s="20">
        <v>6200</v>
      </c>
      <c r="M4389" s="20">
        <v>0</v>
      </c>
      <c r="N4389" s="21">
        <v>233578.37</v>
      </c>
      <c r="O4389" s="21">
        <v>0</v>
      </c>
      <c r="P4389" s="21">
        <v>-143251.82999999999</v>
      </c>
      <c r="Q4389" s="21">
        <v>953.61</v>
      </c>
      <c r="R4389" s="21">
        <v>0</v>
      </c>
      <c r="S4389" s="21">
        <v>0</v>
      </c>
      <c r="T4389" s="21">
        <v>91280.15</v>
      </c>
      <c r="U4389" s="21">
        <v>-11610.9</v>
      </c>
      <c r="V4389" s="21">
        <v>44493.78</v>
      </c>
      <c r="W4389" s="20">
        <v>124163.03</v>
      </c>
      <c r="X4389" s="20">
        <v>102540.90443</v>
      </c>
      <c r="Y4389" s="20">
        <v>5</v>
      </c>
      <c r="Z4389" s="20">
        <v>20508.180885999998</v>
      </c>
      <c r="AA4389" s="45">
        <f t="shared" si="136"/>
        <v>91280.150000000009</v>
      </c>
      <c r="AB4389" t="b">
        <f t="shared" si="137"/>
        <v>1</v>
      </c>
    </row>
    <row r="4390" spans="1:28" customFormat="1" ht="14.5" x14ac:dyDescent="0.35">
      <c r="A4390" s="19" t="s">
        <v>18160</v>
      </c>
      <c r="B4390" s="19" t="s">
        <v>18161</v>
      </c>
      <c r="C4390" s="19" t="s">
        <v>17118</v>
      </c>
      <c r="D4390" s="19" t="s">
        <v>17873</v>
      </c>
      <c r="E4390" s="41">
        <v>1665610001</v>
      </c>
      <c r="F4390" s="19" t="s">
        <v>1111</v>
      </c>
      <c r="G4390" s="19" t="s">
        <v>7234</v>
      </c>
      <c r="H4390" s="19" t="s">
        <v>7235</v>
      </c>
      <c r="I4390" s="24"/>
      <c r="J4390" s="24"/>
      <c r="K4390" s="19" t="s">
        <v>61</v>
      </c>
      <c r="L4390" s="20">
        <v>29035</v>
      </c>
      <c r="M4390" s="20">
        <v>0</v>
      </c>
      <c r="N4390" s="21">
        <v>1300715.83</v>
      </c>
      <c r="O4390" s="21">
        <v>0</v>
      </c>
      <c r="P4390" s="21">
        <v>-2902.77</v>
      </c>
      <c r="Q4390" s="21">
        <v>0</v>
      </c>
      <c r="R4390" s="21">
        <v>0</v>
      </c>
      <c r="S4390" s="21">
        <v>0</v>
      </c>
      <c r="T4390" s="21">
        <v>1297813.06</v>
      </c>
      <c r="U4390" s="21">
        <v>-229389.47</v>
      </c>
      <c r="V4390" s="21">
        <v>-40667.94</v>
      </c>
      <c r="W4390" s="20">
        <v>1027755.65</v>
      </c>
      <c r="X4390" s="20">
        <v>571014.24936999998</v>
      </c>
      <c r="Y4390" s="20">
        <v>10</v>
      </c>
      <c r="Z4390" s="20">
        <v>57101.424936999996</v>
      </c>
      <c r="AA4390" s="45">
        <f t="shared" si="136"/>
        <v>1297813.06</v>
      </c>
      <c r="AB4390" t="b">
        <f t="shared" si="137"/>
        <v>1</v>
      </c>
    </row>
    <row r="4391" spans="1:28" customFormat="1" ht="14.5" x14ac:dyDescent="0.35">
      <c r="A4391" s="19" t="s">
        <v>18148</v>
      </c>
      <c r="B4391" s="19" t="s">
        <v>18149</v>
      </c>
      <c r="C4391" s="19" t="s">
        <v>16572</v>
      </c>
      <c r="D4391" s="19" t="s">
        <v>17508</v>
      </c>
      <c r="E4391" s="41">
        <v>1666180001</v>
      </c>
      <c r="F4391" s="19" t="s">
        <v>2638</v>
      </c>
      <c r="G4391" s="19" t="s">
        <v>11336</v>
      </c>
      <c r="H4391" s="19" t="s">
        <v>11337</v>
      </c>
      <c r="I4391" s="24"/>
      <c r="J4391" s="24"/>
      <c r="K4391" s="19" t="s">
        <v>61</v>
      </c>
      <c r="L4391" s="20">
        <v>32835</v>
      </c>
      <c r="M4391" s="20">
        <v>0</v>
      </c>
      <c r="N4391" s="21">
        <v>1044043.81</v>
      </c>
      <c r="O4391" s="21">
        <v>0</v>
      </c>
      <c r="P4391" s="21">
        <v>-189715.42</v>
      </c>
      <c r="Q4391" s="21">
        <v>8982</v>
      </c>
      <c r="R4391" s="21">
        <v>0</v>
      </c>
      <c r="S4391" s="21">
        <v>0</v>
      </c>
      <c r="T4391" s="21">
        <v>863310.39</v>
      </c>
      <c r="U4391" s="21">
        <v>-258477.93</v>
      </c>
      <c r="V4391" s="21">
        <v>-35893.64</v>
      </c>
      <c r="W4391" s="20">
        <v>568938.81999999995</v>
      </c>
      <c r="X4391" s="20">
        <v>458335.23259000003</v>
      </c>
      <c r="Y4391" s="20">
        <v>15</v>
      </c>
      <c r="Z4391" s="20">
        <v>30555.682172666668</v>
      </c>
      <c r="AA4391" s="45">
        <f t="shared" si="136"/>
        <v>863310.39</v>
      </c>
      <c r="AB4391" t="b">
        <f t="shared" si="137"/>
        <v>1</v>
      </c>
    </row>
    <row r="4392" spans="1:28" customFormat="1" ht="14.5" x14ac:dyDescent="0.35">
      <c r="A4392" s="19" t="s">
        <v>18160</v>
      </c>
      <c r="B4392" s="19" t="s">
        <v>18161</v>
      </c>
      <c r="C4392" s="19" t="s">
        <v>17043</v>
      </c>
      <c r="D4392" s="19" t="s">
        <v>17826</v>
      </c>
      <c r="E4392" s="41">
        <v>1666260001</v>
      </c>
      <c r="F4392" s="19" t="s">
        <v>1058</v>
      </c>
      <c r="G4392" s="19" t="s">
        <v>7085</v>
      </c>
      <c r="H4392" s="19" t="s">
        <v>6945</v>
      </c>
      <c r="I4392" s="24"/>
      <c r="J4392" s="24"/>
      <c r="K4392" s="19" t="s">
        <v>61</v>
      </c>
      <c r="L4392" s="20">
        <v>13344</v>
      </c>
      <c r="M4392" s="20">
        <v>0</v>
      </c>
      <c r="N4392" s="21">
        <v>461889.6</v>
      </c>
      <c r="O4392" s="21">
        <v>0</v>
      </c>
      <c r="P4392" s="21">
        <v>0</v>
      </c>
      <c r="Q4392" s="21">
        <v>0</v>
      </c>
      <c r="R4392" s="21">
        <v>75864.12</v>
      </c>
      <c r="S4392" s="21">
        <v>389.4</v>
      </c>
      <c r="T4392" s="21">
        <v>538143.12</v>
      </c>
      <c r="U4392" s="21">
        <v>-186445.01</v>
      </c>
      <c r="V4392" s="21">
        <v>-20191.03</v>
      </c>
      <c r="W4392" s="20">
        <v>331507.08</v>
      </c>
      <c r="X4392" s="20">
        <v>202769.5344</v>
      </c>
      <c r="Y4392" s="20">
        <v>8</v>
      </c>
      <c r="Z4392" s="20">
        <v>25346.191800000001</v>
      </c>
      <c r="AA4392" s="45">
        <f t="shared" si="136"/>
        <v>538143.12</v>
      </c>
      <c r="AB4392" t="b">
        <f t="shared" si="137"/>
        <v>1</v>
      </c>
    </row>
    <row r="4393" spans="1:28" customFormat="1" ht="14.5" x14ac:dyDescent="0.35">
      <c r="A4393" s="19" t="s">
        <v>18148</v>
      </c>
      <c r="B4393" s="19" t="s">
        <v>18149</v>
      </c>
      <c r="C4393" s="19" t="s">
        <v>16644</v>
      </c>
      <c r="D4393" s="19" t="s">
        <v>17550</v>
      </c>
      <c r="E4393" s="41">
        <v>1666340001</v>
      </c>
      <c r="F4393" s="19" t="s">
        <v>3117</v>
      </c>
      <c r="G4393" s="19" t="s">
        <v>12608</v>
      </c>
      <c r="H4393" s="19" t="s">
        <v>12609</v>
      </c>
      <c r="I4393" s="24"/>
      <c r="J4393" s="24"/>
      <c r="K4393" s="19" t="s">
        <v>61</v>
      </c>
      <c r="L4393" s="20">
        <v>9500</v>
      </c>
      <c r="M4393" s="20">
        <v>75</v>
      </c>
      <c r="N4393" s="21">
        <v>305139.32</v>
      </c>
      <c r="O4393" s="21">
        <v>154739.1</v>
      </c>
      <c r="P4393" s="21">
        <v>-97394.67</v>
      </c>
      <c r="Q4393" s="21">
        <v>0</v>
      </c>
      <c r="R4393" s="21">
        <v>75864.12</v>
      </c>
      <c r="S4393" s="21">
        <v>0</v>
      </c>
      <c r="T4393" s="21">
        <v>438347.87</v>
      </c>
      <c r="U4393" s="21">
        <v>-107985.5</v>
      </c>
      <c r="V4393" s="21">
        <v>-173005.03</v>
      </c>
      <c r="W4393" s="20">
        <v>157357.34</v>
      </c>
      <c r="X4393" s="20">
        <v>133956.16148000001</v>
      </c>
      <c r="Y4393" s="20">
        <v>12</v>
      </c>
      <c r="Z4393" s="20">
        <v>11163.013456666667</v>
      </c>
      <c r="AA4393" s="45">
        <f t="shared" si="136"/>
        <v>438347.87000000005</v>
      </c>
      <c r="AB4393" t="b">
        <f t="shared" si="137"/>
        <v>1</v>
      </c>
    </row>
    <row r="4394" spans="1:28" customFormat="1" ht="14.5" x14ac:dyDescent="0.35">
      <c r="A4394" s="19" t="s">
        <v>18160</v>
      </c>
      <c r="B4394" s="19" t="s">
        <v>18161</v>
      </c>
      <c r="C4394" s="19" t="s">
        <v>17058</v>
      </c>
      <c r="D4394" s="19" t="s">
        <v>17862</v>
      </c>
      <c r="E4394" s="41">
        <v>1666850001</v>
      </c>
      <c r="F4394" s="19" t="s">
        <v>220</v>
      </c>
      <c r="G4394" s="19" t="s">
        <v>4793</v>
      </c>
      <c r="H4394" s="19" t="s">
        <v>4794</v>
      </c>
      <c r="I4394" s="24"/>
      <c r="J4394" s="24"/>
      <c r="K4394" s="19" t="s">
        <v>61</v>
      </c>
      <c r="L4394" s="20">
        <v>19042</v>
      </c>
      <c r="M4394" s="20">
        <v>0</v>
      </c>
      <c r="N4394" s="21">
        <v>716431.15</v>
      </c>
      <c r="O4394" s="21">
        <v>0</v>
      </c>
      <c r="P4394" s="21">
        <v>0</v>
      </c>
      <c r="Q4394" s="21">
        <v>0</v>
      </c>
      <c r="R4394" s="21">
        <v>0</v>
      </c>
      <c r="S4394" s="21">
        <v>0</v>
      </c>
      <c r="T4394" s="21">
        <v>716431.15</v>
      </c>
      <c r="U4394" s="21">
        <v>-156064.84</v>
      </c>
      <c r="V4394" s="21">
        <v>-25744.73</v>
      </c>
      <c r="W4394" s="20">
        <v>534621.57999999996</v>
      </c>
      <c r="X4394" s="20">
        <v>314513.27484999999</v>
      </c>
      <c r="Y4394" s="20">
        <v>3</v>
      </c>
      <c r="Z4394" s="20">
        <v>104837.75828333333</v>
      </c>
      <c r="AA4394" s="45">
        <f t="shared" si="136"/>
        <v>716431.15</v>
      </c>
      <c r="AB4394" t="b">
        <f t="shared" si="137"/>
        <v>1</v>
      </c>
    </row>
    <row r="4395" spans="1:28" customFormat="1" ht="14.5" x14ac:dyDescent="0.35">
      <c r="A4395" s="19" t="s">
        <v>18158</v>
      </c>
      <c r="B4395" s="19" t="s">
        <v>18159</v>
      </c>
      <c r="C4395" s="19" t="s">
        <v>17015</v>
      </c>
      <c r="D4395" s="19" t="s">
        <v>17803</v>
      </c>
      <c r="E4395" s="41">
        <v>1666930001</v>
      </c>
      <c r="F4395" s="19" t="s">
        <v>132</v>
      </c>
      <c r="G4395" s="19" t="s">
        <v>4556</v>
      </c>
      <c r="H4395" s="19" t="s">
        <v>4557</v>
      </c>
      <c r="I4395" s="24"/>
      <c r="J4395" s="24"/>
      <c r="K4395" s="19" t="s">
        <v>61</v>
      </c>
      <c r="L4395" s="20">
        <v>14952</v>
      </c>
      <c r="M4395" s="20">
        <v>0</v>
      </c>
      <c r="N4395" s="21">
        <v>509750.14</v>
      </c>
      <c r="O4395" s="21">
        <v>0</v>
      </c>
      <c r="P4395" s="21">
        <v>-117491.2</v>
      </c>
      <c r="Q4395" s="21">
        <v>0</v>
      </c>
      <c r="R4395" s="21">
        <v>0</v>
      </c>
      <c r="S4395" s="21">
        <v>0</v>
      </c>
      <c r="T4395" s="21">
        <v>392258.94</v>
      </c>
      <c r="U4395" s="21">
        <v>-232045.86</v>
      </c>
      <c r="V4395" s="21">
        <v>-21481.55</v>
      </c>
      <c r="W4395" s="20">
        <v>138731.53</v>
      </c>
      <c r="X4395" s="20">
        <v>223780.31146</v>
      </c>
      <c r="Y4395" s="20">
        <v>4</v>
      </c>
      <c r="Z4395" s="20">
        <v>55945.077864999999</v>
      </c>
      <c r="AA4395" s="45">
        <f t="shared" si="136"/>
        <v>392258.94</v>
      </c>
      <c r="AB4395" t="b">
        <f t="shared" si="137"/>
        <v>1</v>
      </c>
    </row>
    <row r="4396" spans="1:28" customFormat="1" ht="14.5" x14ac:dyDescent="0.35">
      <c r="A4396" s="19" t="s">
        <v>18158</v>
      </c>
      <c r="B4396" s="19" t="s">
        <v>18159</v>
      </c>
      <c r="C4396" s="19" t="s">
        <v>16982</v>
      </c>
      <c r="D4396" s="19" t="s">
        <v>17802</v>
      </c>
      <c r="E4396" s="41">
        <v>1667070001</v>
      </c>
      <c r="F4396" s="19" t="s">
        <v>380</v>
      </c>
      <c r="G4396" s="19" t="s">
        <v>5236</v>
      </c>
      <c r="H4396" s="19" t="s">
        <v>5237</v>
      </c>
      <c r="I4396" s="24"/>
      <c r="J4396" s="24"/>
      <c r="K4396" s="19" t="s">
        <v>61</v>
      </c>
      <c r="L4396" s="20">
        <v>13657</v>
      </c>
      <c r="M4396" s="20">
        <v>0</v>
      </c>
      <c r="N4396" s="21">
        <v>426227.38</v>
      </c>
      <c r="O4396" s="21">
        <v>0</v>
      </c>
      <c r="P4396" s="21">
        <v>0</v>
      </c>
      <c r="Q4396" s="21">
        <v>0</v>
      </c>
      <c r="R4396" s="21">
        <v>0</v>
      </c>
      <c r="S4396" s="21">
        <v>0</v>
      </c>
      <c r="T4396" s="21">
        <v>426227.38</v>
      </c>
      <c r="U4396" s="21">
        <v>-66911.399999999994</v>
      </c>
      <c r="V4396" s="21">
        <v>-10807.09</v>
      </c>
      <c r="W4396" s="20">
        <v>348508.89</v>
      </c>
      <c r="X4396" s="20">
        <v>187113.81982</v>
      </c>
      <c r="Y4396" s="20">
        <v>4</v>
      </c>
      <c r="Z4396" s="20">
        <v>46778.454955000001</v>
      </c>
      <c r="AA4396" s="45">
        <f t="shared" si="136"/>
        <v>426227.38</v>
      </c>
      <c r="AB4396" t="b">
        <f t="shared" si="137"/>
        <v>1</v>
      </c>
    </row>
    <row r="4397" spans="1:28" customFormat="1" ht="14.5" x14ac:dyDescent="0.35">
      <c r="A4397" s="19" t="s">
        <v>18160</v>
      </c>
      <c r="B4397" s="19" t="s">
        <v>18161</v>
      </c>
      <c r="C4397" s="19" t="s">
        <v>17043</v>
      </c>
      <c r="D4397" s="19" t="s">
        <v>17826</v>
      </c>
      <c r="E4397" s="41">
        <v>1667230001</v>
      </c>
      <c r="F4397" s="19" t="s">
        <v>1059</v>
      </c>
      <c r="G4397" s="19" t="s">
        <v>7086</v>
      </c>
      <c r="H4397" s="19" t="s">
        <v>7087</v>
      </c>
      <c r="I4397" s="24"/>
      <c r="J4397" s="24"/>
      <c r="K4397" s="19" t="s">
        <v>61</v>
      </c>
      <c r="L4397" s="20">
        <v>19196</v>
      </c>
      <c r="M4397" s="20">
        <v>0</v>
      </c>
      <c r="N4397" s="21">
        <v>742806.02</v>
      </c>
      <c r="O4397" s="21">
        <v>0</v>
      </c>
      <c r="P4397" s="21">
        <v>0</v>
      </c>
      <c r="Q4397" s="21">
        <v>9713.8799999999992</v>
      </c>
      <c r="R4397" s="21">
        <v>85864.07</v>
      </c>
      <c r="S4397" s="21">
        <v>0</v>
      </c>
      <c r="T4397" s="21">
        <v>838383.97</v>
      </c>
      <c r="U4397" s="21">
        <v>-339547.8</v>
      </c>
      <c r="V4397" s="21">
        <v>-39385.360000000001</v>
      </c>
      <c r="W4397" s="20">
        <v>459450.81</v>
      </c>
      <c r="X4397" s="20">
        <v>326091.84278000001</v>
      </c>
      <c r="Y4397" s="20">
        <v>7</v>
      </c>
      <c r="Z4397" s="20">
        <v>46584.548968571427</v>
      </c>
      <c r="AA4397" s="45">
        <f t="shared" si="136"/>
        <v>838383.97</v>
      </c>
      <c r="AB4397" t="b">
        <f t="shared" si="137"/>
        <v>1</v>
      </c>
    </row>
    <row r="4398" spans="1:28" customFormat="1" ht="14.5" x14ac:dyDescent="0.35">
      <c r="A4398" s="19" t="s">
        <v>18158</v>
      </c>
      <c r="B4398" s="19" t="s">
        <v>18159</v>
      </c>
      <c r="C4398" s="19" t="s">
        <v>17015</v>
      </c>
      <c r="D4398" s="19" t="s">
        <v>17803</v>
      </c>
      <c r="E4398" s="41">
        <v>1667310001</v>
      </c>
      <c r="F4398" s="19" t="s">
        <v>699</v>
      </c>
      <c r="G4398" s="19" t="s">
        <v>6069</v>
      </c>
      <c r="H4398" s="19" t="s">
        <v>6070</v>
      </c>
      <c r="I4398" s="24"/>
      <c r="J4398" s="24"/>
      <c r="K4398" s="19" t="s">
        <v>61</v>
      </c>
      <c r="L4398" s="20">
        <v>11700</v>
      </c>
      <c r="M4398" s="20">
        <v>0</v>
      </c>
      <c r="N4398" s="21">
        <v>472788.41</v>
      </c>
      <c r="O4398" s="21">
        <v>0</v>
      </c>
      <c r="P4398" s="21">
        <v>0</v>
      </c>
      <c r="Q4398" s="21">
        <v>0</v>
      </c>
      <c r="R4398" s="21">
        <v>0</v>
      </c>
      <c r="S4398" s="21">
        <v>0</v>
      </c>
      <c r="T4398" s="21">
        <v>472788.41</v>
      </c>
      <c r="U4398" s="21">
        <v>-114398.51</v>
      </c>
      <c r="V4398" s="21">
        <v>-22993.91</v>
      </c>
      <c r="W4398" s="20">
        <v>335395.99</v>
      </c>
      <c r="X4398" s="20">
        <v>207554.11199</v>
      </c>
      <c r="Y4398" s="20">
        <v>2</v>
      </c>
      <c r="Z4398" s="20">
        <v>103777.055995</v>
      </c>
      <c r="AA4398" s="45">
        <f t="shared" si="136"/>
        <v>472788.41</v>
      </c>
      <c r="AB4398" t="b">
        <f t="shared" si="137"/>
        <v>1</v>
      </c>
    </row>
    <row r="4399" spans="1:28" customFormat="1" ht="14.5" x14ac:dyDescent="0.35">
      <c r="A4399" s="19" t="s">
        <v>18152</v>
      </c>
      <c r="B4399" s="19" t="s">
        <v>18153</v>
      </c>
      <c r="C4399" s="19" t="s">
        <v>16710</v>
      </c>
      <c r="D4399" s="19" t="s">
        <v>17586</v>
      </c>
      <c r="E4399" s="41">
        <v>1667580001</v>
      </c>
      <c r="F4399" s="19" t="s">
        <v>3663</v>
      </c>
      <c r="G4399" s="19" t="s">
        <v>14099</v>
      </c>
      <c r="H4399" s="19" t="s">
        <v>14100</v>
      </c>
      <c r="I4399" s="24"/>
      <c r="J4399" s="24"/>
      <c r="K4399" s="19" t="s">
        <v>61</v>
      </c>
      <c r="L4399" s="20">
        <v>4900</v>
      </c>
      <c r="M4399" s="20">
        <v>0</v>
      </c>
      <c r="N4399" s="21">
        <v>146547.81</v>
      </c>
      <c r="O4399" s="21">
        <v>0</v>
      </c>
      <c r="P4399" s="21">
        <v>-37346.959999999999</v>
      </c>
      <c r="Q4399" s="21">
        <v>0</v>
      </c>
      <c r="R4399" s="21">
        <v>0</v>
      </c>
      <c r="S4399" s="21">
        <v>0</v>
      </c>
      <c r="T4399" s="21">
        <v>109200.85</v>
      </c>
      <c r="U4399" s="21">
        <v>-14169.2</v>
      </c>
      <c r="V4399" s="21">
        <v>-3509.6</v>
      </c>
      <c r="W4399" s="20">
        <v>91522.05</v>
      </c>
      <c r="X4399" s="20">
        <v>64334.488590000001</v>
      </c>
      <c r="Y4399" s="20">
        <v>6</v>
      </c>
      <c r="Z4399" s="20">
        <v>10722.414765</v>
      </c>
      <c r="AA4399" s="45">
        <f t="shared" si="136"/>
        <v>109200.85</v>
      </c>
      <c r="AB4399" t="b">
        <f t="shared" si="137"/>
        <v>1</v>
      </c>
    </row>
    <row r="4400" spans="1:28" customFormat="1" ht="14.5" x14ac:dyDescent="0.35">
      <c r="A4400" s="19" t="s">
        <v>18152</v>
      </c>
      <c r="B4400" s="19" t="s">
        <v>18153</v>
      </c>
      <c r="C4400" s="19" t="s">
        <v>16735</v>
      </c>
      <c r="D4400" s="19" t="s">
        <v>17600</v>
      </c>
      <c r="E4400" s="41">
        <v>1667820001</v>
      </c>
      <c r="F4400" s="19" t="s">
        <v>3850</v>
      </c>
      <c r="G4400" s="19" t="s">
        <v>14610</v>
      </c>
      <c r="H4400" s="19" t="s">
        <v>14611</v>
      </c>
      <c r="I4400" s="24"/>
      <c r="J4400" s="24"/>
      <c r="K4400" s="19" t="s">
        <v>61</v>
      </c>
      <c r="L4400" s="20">
        <v>20646</v>
      </c>
      <c r="M4400" s="20">
        <v>0</v>
      </c>
      <c r="N4400" s="21">
        <v>766983.67</v>
      </c>
      <c r="O4400" s="21">
        <v>0</v>
      </c>
      <c r="P4400" s="21">
        <v>-2556.17</v>
      </c>
      <c r="Q4400" s="21">
        <v>0</v>
      </c>
      <c r="R4400" s="21">
        <v>0</v>
      </c>
      <c r="S4400" s="21">
        <v>0</v>
      </c>
      <c r="T4400" s="21">
        <v>764427.5</v>
      </c>
      <c r="U4400" s="21">
        <v>-267648.98</v>
      </c>
      <c r="V4400" s="21">
        <v>-23477.01</v>
      </c>
      <c r="W4400" s="20">
        <v>473301.51</v>
      </c>
      <c r="X4400" s="20">
        <v>336705.83113000001</v>
      </c>
      <c r="Y4400" s="20">
        <v>4</v>
      </c>
      <c r="Z4400" s="20">
        <v>84176.457782500001</v>
      </c>
      <c r="AA4400" s="45">
        <f t="shared" si="136"/>
        <v>764427.5</v>
      </c>
      <c r="AB4400" t="b">
        <f t="shared" si="137"/>
        <v>1</v>
      </c>
    </row>
    <row r="4401" spans="1:28" customFormat="1" ht="14.5" x14ac:dyDescent="0.35">
      <c r="A4401" s="19" t="s">
        <v>18152</v>
      </c>
      <c r="B4401" s="19" t="s">
        <v>18153</v>
      </c>
      <c r="C4401" s="19" t="s">
        <v>16735</v>
      </c>
      <c r="D4401" s="19" t="s">
        <v>17600</v>
      </c>
      <c r="E4401" s="41">
        <v>1667820002</v>
      </c>
      <c r="F4401" s="19" t="s">
        <v>3850</v>
      </c>
      <c r="G4401" s="19" t="s">
        <v>14612</v>
      </c>
      <c r="H4401" s="19" t="s">
        <v>14613</v>
      </c>
      <c r="I4401" s="24"/>
      <c r="J4401" s="24"/>
      <c r="K4401" s="19" t="s">
        <v>61</v>
      </c>
      <c r="L4401" s="20">
        <v>9694</v>
      </c>
      <c r="M4401" s="20">
        <v>0</v>
      </c>
      <c r="N4401" s="21">
        <v>500980.58</v>
      </c>
      <c r="O4401" s="21">
        <v>0</v>
      </c>
      <c r="P4401" s="21">
        <v>0</v>
      </c>
      <c r="Q4401" s="21">
        <v>0</v>
      </c>
      <c r="R4401" s="21">
        <v>0</v>
      </c>
      <c r="S4401" s="21">
        <v>3292.68</v>
      </c>
      <c r="T4401" s="21">
        <v>504273.26</v>
      </c>
      <c r="U4401" s="21">
        <v>-97928.4</v>
      </c>
      <c r="V4401" s="21">
        <v>-13911.86</v>
      </c>
      <c r="W4401" s="20">
        <v>392433</v>
      </c>
      <c r="X4401" s="20">
        <v>219930.47461999999</v>
      </c>
      <c r="Y4401" s="20">
        <v>3</v>
      </c>
      <c r="Z4401" s="20">
        <v>73310.15820666666</v>
      </c>
      <c r="AA4401" s="45">
        <f t="shared" si="136"/>
        <v>504273.26</v>
      </c>
      <c r="AB4401" t="b">
        <f t="shared" si="137"/>
        <v>1</v>
      </c>
    </row>
    <row r="4402" spans="1:28" customFormat="1" ht="14.5" x14ac:dyDescent="0.35">
      <c r="A4402" s="19" t="s">
        <v>18148</v>
      </c>
      <c r="B4402" s="19" t="s">
        <v>18149</v>
      </c>
      <c r="C4402" s="19" t="s">
        <v>16550</v>
      </c>
      <c r="D4402" s="19" t="s">
        <v>17507</v>
      </c>
      <c r="E4402" s="41">
        <v>1667900001</v>
      </c>
      <c r="F4402" s="19" t="s">
        <v>2639</v>
      </c>
      <c r="G4402" s="19" t="s">
        <v>11338</v>
      </c>
      <c r="H4402" s="19" t="s">
        <v>11339</v>
      </c>
      <c r="I4402" s="24"/>
      <c r="J4402" s="24"/>
      <c r="K4402" s="19" t="s">
        <v>61</v>
      </c>
      <c r="L4402" s="20">
        <v>6171</v>
      </c>
      <c r="M4402" s="20">
        <v>0</v>
      </c>
      <c r="N4402" s="21">
        <v>196946.68</v>
      </c>
      <c r="O4402" s="21">
        <v>0</v>
      </c>
      <c r="P4402" s="21">
        <v>0</v>
      </c>
      <c r="Q4402" s="21">
        <v>3354.9</v>
      </c>
      <c r="R4402" s="21">
        <v>0</v>
      </c>
      <c r="S4402" s="21">
        <v>0</v>
      </c>
      <c r="T4402" s="21">
        <v>200301.58</v>
      </c>
      <c r="U4402" s="21">
        <v>-24242.2</v>
      </c>
      <c r="V4402" s="21">
        <v>-11854.84</v>
      </c>
      <c r="W4402" s="20">
        <v>164204.54</v>
      </c>
      <c r="X4402" s="20">
        <v>86459.592520000006</v>
      </c>
      <c r="Y4402" s="20">
        <v>2</v>
      </c>
      <c r="Z4402" s="20">
        <v>43229.796260000003</v>
      </c>
      <c r="AA4402" s="45">
        <f t="shared" si="136"/>
        <v>200301.58</v>
      </c>
      <c r="AB4402" t="b">
        <f t="shared" si="137"/>
        <v>1</v>
      </c>
    </row>
    <row r="4403" spans="1:28" customFormat="1" ht="14.5" x14ac:dyDescent="0.35">
      <c r="A4403" s="19" t="s">
        <v>18148</v>
      </c>
      <c r="B4403" s="19" t="s">
        <v>18149</v>
      </c>
      <c r="C4403" s="19" t="s">
        <v>16602</v>
      </c>
      <c r="D4403" s="19" t="s">
        <v>17523</v>
      </c>
      <c r="E4403" s="41">
        <v>1668040001</v>
      </c>
      <c r="F4403" s="19" t="s">
        <v>2878</v>
      </c>
      <c r="G4403" s="19" t="s">
        <v>11978</v>
      </c>
      <c r="H4403" s="19" t="s">
        <v>11979</v>
      </c>
      <c r="I4403" s="24"/>
      <c r="J4403" s="24"/>
      <c r="K4403" s="19" t="s">
        <v>61</v>
      </c>
      <c r="L4403" s="20">
        <v>10922</v>
      </c>
      <c r="M4403" s="20">
        <v>0</v>
      </c>
      <c r="N4403" s="21">
        <v>319878.32</v>
      </c>
      <c r="O4403" s="21">
        <v>128.03</v>
      </c>
      <c r="P4403" s="21">
        <v>0</v>
      </c>
      <c r="Q4403" s="21">
        <v>9580.7999999999993</v>
      </c>
      <c r="R4403" s="21">
        <v>69542.12</v>
      </c>
      <c r="S4403" s="21">
        <v>0</v>
      </c>
      <c r="T4403" s="21">
        <v>399129.27</v>
      </c>
      <c r="U4403" s="21">
        <v>-71241.48</v>
      </c>
      <c r="V4403" s="21">
        <v>-10115.59</v>
      </c>
      <c r="W4403" s="20">
        <v>317772.2</v>
      </c>
      <c r="X4403" s="20">
        <v>140426.58248000001</v>
      </c>
      <c r="Y4403" s="20">
        <v>7</v>
      </c>
      <c r="Z4403" s="20">
        <v>20060.940354285714</v>
      </c>
      <c r="AA4403" s="45">
        <f t="shared" si="136"/>
        <v>399129.27</v>
      </c>
      <c r="AB4403" t="b">
        <f t="shared" si="137"/>
        <v>1</v>
      </c>
    </row>
    <row r="4404" spans="1:28" customFormat="1" ht="14.5" x14ac:dyDescent="0.35">
      <c r="A4404" s="19" t="s">
        <v>18148</v>
      </c>
      <c r="B4404" s="19" t="s">
        <v>18149</v>
      </c>
      <c r="C4404" s="19" t="s">
        <v>16550</v>
      </c>
      <c r="D4404" s="19" t="s">
        <v>17507</v>
      </c>
      <c r="E4404" s="41">
        <v>1668390001</v>
      </c>
      <c r="F4404" s="19" t="s">
        <v>2640</v>
      </c>
      <c r="G4404" s="19" t="s">
        <v>11340</v>
      </c>
      <c r="H4404" s="19" t="s">
        <v>11341</v>
      </c>
      <c r="I4404" s="24"/>
      <c r="J4404" s="24"/>
      <c r="K4404" s="19" t="s">
        <v>61</v>
      </c>
      <c r="L4404" s="20">
        <v>11960</v>
      </c>
      <c r="M4404" s="20">
        <v>0</v>
      </c>
      <c r="N4404" s="21">
        <v>483984.58</v>
      </c>
      <c r="O4404" s="21">
        <v>0</v>
      </c>
      <c r="P4404" s="21">
        <v>0</v>
      </c>
      <c r="Q4404" s="21">
        <v>0</v>
      </c>
      <c r="R4404" s="21">
        <v>0</v>
      </c>
      <c r="S4404" s="21">
        <v>24518.49</v>
      </c>
      <c r="T4404" s="21">
        <v>508503.07</v>
      </c>
      <c r="U4404" s="21">
        <v>-315.3</v>
      </c>
      <c r="V4404" s="21">
        <v>-20081.37</v>
      </c>
      <c r="W4404" s="20">
        <v>488106.4</v>
      </c>
      <c r="X4404" s="20">
        <v>212469.23061999999</v>
      </c>
      <c r="Y4404" s="20">
        <v>4</v>
      </c>
      <c r="Z4404" s="20">
        <v>53117.307654999997</v>
      </c>
      <c r="AA4404" s="45">
        <f t="shared" si="136"/>
        <v>508503.07</v>
      </c>
      <c r="AB4404" t="b">
        <f t="shared" si="137"/>
        <v>1</v>
      </c>
    </row>
    <row r="4405" spans="1:28" customFormat="1" ht="14.5" x14ac:dyDescent="0.35">
      <c r="A4405" s="19" t="s">
        <v>18152</v>
      </c>
      <c r="B4405" s="19" t="s">
        <v>18153</v>
      </c>
      <c r="C4405" s="19" t="s">
        <v>16763</v>
      </c>
      <c r="D4405" s="19" t="s">
        <v>17627</v>
      </c>
      <c r="E4405" s="41">
        <v>1668470001</v>
      </c>
      <c r="F4405" s="19" t="s">
        <v>4095</v>
      </c>
      <c r="G4405" s="19" t="s">
        <v>15261</v>
      </c>
      <c r="H4405" s="19" t="s">
        <v>15262</v>
      </c>
      <c r="I4405" s="24"/>
      <c r="J4405" s="24"/>
      <c r="K4405" s="19" t="s">
        <v>61</v>
      </c>
      <c r="L4405" s="20">
        <v>13500</v>
      </c>
      <c r="M4405" s="20">
        <v>0</v>
      </c>
      <c r="N4405" s="21">
        <v>390822.35</v>
      </c>
      <c r="O4405" s="21">
        <v>0</v>
      </c>
      <c r="P4405" s="21">
        <v>-221976.98</v>
      </c>
      <c r="Q4405" s="21">
        <v>0</v>
      </c>
      <c r="R4405" s="21">
        <v>0</v>
      </c>
      <c r="S4405" s="21">
        <v>0</v>
      </c>
      <c r="T4405" s="21">
        <v>168845.37</v>
      </c>
      <c r="U4405" s="21">
        <v>-141716.68</v>
      </c>
      <c r="V4405" s="21">
        <v>-21150.59</v>
      </c>
      <c r="W4405" s="20">
        <v>5978.1</v>
      </c>
      <c r="X4405" s="20">
        <v>171571.01165</v>
      </c>
      <c r="Y4405" s="20">
        <v>7</v>
      </c>
      <c r="Z4405" s="20">
        <v>24510.14452142857</v>
      </c>
      <c r="AA4405" s="45">
        <f t="shared" si="136"/>
        <v>168845.36999999997</v>
      </c>
      <c r="AB4405" t="b">
        <f t="shared" si="137"/>
        <v>1</v>
      </c>
    </row>
    <row r="4406" spans="1:28" customFormat="1" ht="14.5" x14ac:dyDescent="0.35">
      <c r="A4406" s="19" t="s">
        <v>18154</v>
      </c>
      <c r="B4406" s="19" t="s">
        <v>18155</v>
      </c>
      <c r="C4406" s="19" t="s">
        <v>16860</v>
      </c>
      <c r="D4406" s="19" t="s">
        <v>17697</v>
      </c>
      <c r="E4406" s="41">
        <v>1669010002</v>
      </c>
      <c r="F4406" s="19" t="s">
        <v>2158</v>
      </c>
      <c r="G4406" s="19" t="s">
        <v>10018</v>
      </c>
      <c r="H4406" s="19" t="s">
        <v>10019</v>
      </c>
      <c r="I4406" s="24"/>
      <c r="J4406" s="24"/>
      <c r="K4406" s="19" t="s">
        <v>63</v>
      </c>
      <c r="L4406" s="20">
        <v>0</v>
      </c>
      <c r="M4406" s="20">
        <v>10707</v>
      </c>
      <c r="N4406" s="21">
        <v>801198.66</v>
      </c>
      <c r="O4406" s="21">
        <v>0</v>
      </c>
      <c r="P4406" s="21">
        <v>0</v>
      </c>
      <c r="Q4406" s="21">
        <v>2986.5</v>
      </c>
      <c r="R4406" s="21">
        <v>0</v>
      </c>
      <c r="S4406" s="21">
        <v>0</v>
      </c>
      <c r="T4406" s="21">
        <v>804185.16</v>
      </c>
      <c r="U4406" s="21">
        <v>0</v>
      </c>
      <c r="V4406" s="21">
        <v>-8727.67</v>
      </c>
      <c r="W4406" s="20">
        <v>795457.49</v>
      </c>
      <c r="X4406" s="20">
        <v>351726.21174</v>
      </c>
      <c r="Y4406" s="20">
        <v>2</v>
      </c>
      <c r="Z4406" s="20">
        <v>175863.10587</v>
      </c>
      <c r="AA4406" s="45">
        <f t="shared" si="136"/>
        <v>804185.16</v>
      </c>
      <c r="AB4406" t="b">
        <f t="shared" si="137"/>
        <v>1</v>
      </c>
    </row>
    <row r="4407" spans="1:28" customFormat="1" ht="14.5" x14ac:dyDescent="0.35">
      <c r="A4407" s="19" t="s">
        <v>18160</v>
      </c>
      <c r="B4407" s="19" t="s">
        <v>18161</v>
      </c>
      <c r="C4407" s="19" t="s">
        <v>17043</v>
      </c>
      <c r="D4407" s="19" t="s">
        <v>17826</v>
      </c>
      <c r="E4407" s="41">
        <v>1669440004</v>
      </c>
      <c r="F4407" s="19" t="s">
        <v>1060</v>
      </c>
      <c r="G4407" s="19" t="s">
        <v>7088</v>
      </c>
      <c r="H4407" s="19" t="s">
        <v>7089</v>
      </c>
      <c r="I4407" s="24"/>
      <c r="J4407" s="24">
        <v>45199</v>
      </c>
      <c r="K4407" s="19" t="s">
        <v>63</v>
      </c>
      <c r="L4407" s="20">
        <v>1944</v>
      </c>
      <c r="M4407" s="20">
        <v>0</v>
      </c>
      <c r="N4407" s="21">
        <v>296034.40000000002</v>
      </c>
      <c r="O4407" s="21">
        <v>0</v>
      </c>
      <c r="P4407" s="21">
        <v>0</v>
      </c>
      <c r="Q4407" s="21">
        <v>0</v>
      </c>
      <c r="R4407" s="21">
        <v>6321</v>
      </c>
      <c r="S4407" s="21">
        <v>0</v>
      </c>
      <c r="T4407" s="21">
        <v>302355.40000000002</v>
      </c>
      <c r="U4407" s="21">
        <v>-11028.41</v>
      </c>
      <c r="V4407" s="21">
        <v>8574.2800000000007</v>
      </c>
      <c r="W4407" s="20">
        <v>299901.27</v>
      </c>
      <c r="X4407" s="20">
        <v>129959.10159999999</v>
      </c>
      <c r="Y4407" s="20">
        <v>10</v>
      </c>
      <c r="Z4407" s="20">
        <v>12995.910159999999</v>
      </c>
      <c r="AA4407" s="45">
        <f t="shared" si="136"/>
        <v>302355.40000000002</v>
      </c>
      <c r="AB4407" t="b">
        <f t="shared" si="137"/>
        <v>1</v>
      </c>
    </row>
    <row r="4408" spans="1:28" customFormat="1" ht="14.5" x14ac:dyDescent="0.35">
      <c r="A4408" s="19" t="s">
        <v>18160</v>
      </c>
      <c r="B4408" s="19" t="s">
        <v>18161</v>
      </c>
      <c r="C4408" s="19" t="s">
        <v>17043</v>
      </c>
      <c r="D4408" s="19" t="s">
        <v>17826</v>
      </c>
      <c r="E4408" s="41">
        <v>1669440007</v>
      </c>
      <c r="F4408" s="19" t="s">
        <v>1060</v>
      </c>
      <c r="G4408" s="19" t="s">
        <v>7088</v>
      </c>
      <c r="H4408" s="19" t="s">
        <v>7089</v>
      </c>
      <c r="I4408" s="24"/>
      <c r="J4408" s="24">
        <v>45199</v>
      </c>
      <c r="K4408" s="19" t="s">
        <v>63</v>
      </c>
      <c r="L4408" s="20">
        <v>4272</v>
      </c>
      <c r="M4408" s="20">
        <v>0</v>
      </c>
      <c r="N4408" s="21">
        <v>951665.01</v>
      </c>
      <c r="O4408" s="21">
        <v>0</v>
      </c>
      <c r="P4408" s="21">
        <v>0</v>
      </c>
      <c r="Q4408" s="21">
        <v>0</v>
      </c>
      <c r="R4408" s="21">
        <v>31335.15</v>
      </c>
      <c r="S4408" s="21">
        <v>0</v>
      </c>
      <c r="T4408" s="21">
        <v>983000.16</v>
      </c>
      <c r="U4408" s="21">
        <v>-37094.33</v>
      </c>
      <c r="V4408" s="21">
        <v>12648.9</v>
      </c>
      <c r="W4408" s="20">
        <v>958554.73</v>
      </c>
      <c r="X4408" s="20">
        <v>417780.93939000001</v>
      </c>
      <c r="Y4408" s="20">
        <v>25</v>
      </c>
      <c r="Z4408" s="20">
        <v>16711.2375756</v>
      </c>
      <c r="AA4408" s="45">
        <f t="shared" si="136"/>
        <v>983000.16</v>
      </c>
      <c r="AB4408" t="b">
        <f t="shared" si="137"/>
        <v>1</v>
      </c>
    </row>
    <row r="4409" spans="1:28" customFormat="1" ht="14.5" x14ac:dyDescent="0.35">
      <c r="A4409" s="19" t="s">
        <v>18160</v>
      </c>
      <c r="B4409" s="19" t="s">
        <v>18161</v>
      </c>
      <c r="C4409" s="19" t="s">
        <v>17043</v>
      </c>
      <c r="D4409" s="19" t="s">
        <v>17826</v>
      </c>
      <c r="E4409" s="41">
        <v>1669440008</v>
      </c>
      <c r="F4409" s="19" t="s">
        <v>1060</v>
      </c>
      <c r="G4409" s="19" t="s">
        <v>7088</v>
      </c>
      <c r="H4409" s="19" t="s">
        <v>7089</v>
      </c>
      <c r="I4409" s="24"/>
      <c r="J4409" s="24">
        <v>45199</v>
      </c>
      <c r="K4409" s="19" t="s">
        <v>63</v>
      </c>
      <c r="L4409" s="20">
        <v>2244</v>
      </c>
      <c r="M4409" s="20">
        <v>0</v>
      </c>
      <c r="N4409" s="21">
        <v>433556.35</v>
      </c>
      <c r="O4409" s="21">
        <v>0</v>
      </c>
      <c r="P4409" s="21">
        <v>0</v>
      </c>
      <c r="Q4409" s="21">
        <v>0</v>
      </c>
      <c r="R4409" s="21">
        <v>0</v>
      </c>
      <c r="S4409" s="21">
        <v>0</v>
      </c>
      <c r="T4409" s="21">
        <v>433556.35</v>
      </c>
      <c r="U4409" s="21">
        <v>-6727.9</v>
      </c>
      <c r="V4409" s="21">
        <v>2494.3000000000002</v>
      </c>
      <c r="W4409" s="20">
        <v>429322.75</v>
      </c>
      <c r="X4409" s="20">
        <v>190331.23765</v>
      </c>
      <c r="Y4409" s="20">
        <v>2</v>
      </c>
      <c r="Z4409" s="20">
        <v>95165.618824999998</v>
      </c>
      <c r="AA4409" s="45">
        <f t="shared" si="136"/>
        <v>433556.35</v>
      </c>
      <c r="AB4409" t="b">
        <f t="shared" si="137"/>
        <v>1</v>
      </c>
    </row>
    <row r="4410" spans="1:28" customFormat="1" ht="14.5" x14ac:dyDescent="0.35">
      <c r="A4410" s="19" t="s">
        <v>18160</v>
      </c>
      <c r="B4410" s="19" t="s">
        <v>18161</v>
      </c>
      <c r="C4410" s="19" t="s">
        <v>17043</v>
      </c>
      <c r="D4410" s="19" t="s">
        <v>17826</v>
      </c>
      <c r="E4410" s="41">
        <v>1669440009</v>
      </c>
      <c r="F4410" s="19" t="s">
        <v>1060</v>
      </c>
      <c r="G4410" s="19"/>
      <c r="H4410" s="19"/>
      <c r="I4410" s="24"/>
      <c r="J4410" s="24">
        <v>45199</v>
      </c>
      <c r="K4410" s="19" t="s">
        <v>63</v>
      </c>
      <c r="L4410" s="20">
        <v>0</v>
      </c>
      <c r="M4410" s="20">
        <v>0</v>
      </c>
      <c r="N4410" s="21">
        <v>43354.98</v>
      </c>
      <c r="O4410" s="21">
        <v>0</v>
      </c>
      <c r="P4410" s="21">
        <v>0</v>
      </c>
      <c r="Q4410" s="21">
        <v>0</v>
      </c>
      <c r="R4410" s="21">
        <v>0</v>
      </c>
      <c r="S4410" s="21">
        <v>0</v>
      </c>
      <c r="T4410" s="21">
        <v>43354.98</v>
      </c>
      <c r="U4410" s="21">
        <v>0</v>
      </c>
      <c r="V4410" s="21">
        <v>0</v>
      </c>
      <c r="W4410" s="20">
        <v>43354.98</v>
      </c>
      <c r="X4410" s="20">
        <v>19032.836220000001</v>
      </c>
      <c r="Y4410" s="20">
        <v>0</v>
      </c>
      <c r="Z4410" s="20"/>
      <c r="AA4410" s="45">
        <f t="shared" si="136"/>
        <v>43354.98</v>
      </c>
      <c r="AB4410" t="b">
        <f t="shared" si="137"/>
        <v>1</v>
      </c>
    </row>
    <row r="4411" spans="1:28" customFormat="1" ht="14.5" x14ac:dyDescent="0.35">
      <c r="A4411" s="19" t="s">
        <v>18160</v>
      </c>
      <c r="B4411" s="19" t="s">
        <v>18161</v>
      </c>
      <c r="C4411" s="19" t="s">
        <v>17043</v>
      </c>
      <c r="D4411" s="19" t="s">
        <v>17826</v>
      </c>
      <c r="E4411" s="41">
        <v>1669440010</v>
      </c>
      <c r="F4411" s="19" t="s">
        <v>1060</v>
      </c>
      <c r="G4411" s="19"/>
      <c r="H4411" s="19"/>
      <c r="I4411" s="24"/>
      <c r="J4411" s="24">
        <v>45199</v>
      </c>
      <c r="K4411" s="19" t="s">
        <v>63</v>
      </c>
      <c r="L4411" s="20">
        <v>0</v>
      </c>
      <c r="M4411" s="20">
        <v>0</v>
      </c>
      <c r="N4411" s="21">
        <v>43354.98</v>
      </c>
      <c r="O4411" s="21">
        <v>0</v>
      </c>
      <c r="P4411" s="21">
        <v>0</v>
      </c>
      <c r="Q4411" s="21">
        <v>0</v>
      </c>
      <c r="R4411" s="21">
        <v>0</v>
      </c>
      <c r="S4411" s="21">
        <v>0</v>
      </c>
      <c r="T4411" s="21">
        <v>43354.98</v>
      </c>
      <c r="U4411" s="21">
        <v>0</v>
      </c>
      <c r="V4411" s="21">
        <v>0</v>
      </c>
      <c r="W4411" s="20">
        <v>43354.98</v>
      </c>
      <c r="X4411" s="20">
        <v>19032.836220000001</v>
      </c>
      <c r="Y4411" s="20">
        <v>0</v>
      </c>
      <c r="Z4411" s="20"/>
      <c r="AA4411" s="45">
        <f t="shared" si="136"/>
        <v>43354.98</v>
      </c>
      <c r="AB4411" t="b">
        <f t="shared" si="137"/>
        <v>1</v>
      </c>
    </row>
    <row r="4412" spans="1:28" customFormat="1" ht="14.5" x14ac:dyDescent="0.35">
      <c r="A4412" s="19" t="s">
        <v>18152</v>
      </c>
      <c r="B4412" s="19" t="s">
        <v>18153</v>
      </c>
      <c r="C4412" s="19" t="s">
        <v>16735</v>
      </c>
      <c r="D4412" s="19" t="s">
        <v>17600</v>
      </c>
      <c r="E4412" s="41">
        <v>1669600001</v>
      </c>
      <c r="F4412" s="19" t="s">
        <v>3851</v>
      </c>
      <c r="G4412" s="19" t="s">
        <v>14614</v>
      </c>
      <c r="H4412" s="19" t="s">
        <v>14615</v>
      </c>
      <c r="I4412" s="24"/>
      <c r="J4412" s="24"/>
      <c r="K4412" s="19" t="s">
        <v>61</v>
      </c>
      <c r="L4412" s="20">
        <v>13000</v>
      </c>
      <c r="M4412" s="20">
        <v>0</v>
      </c>
      <c r="N4412" s="21">
        <v>414216.32</v>
      </c>
      <c r="O4412" s="21">
        <v>0</v>
      </c>
      <c r="P4412" s="21">
        <v>-6280.02</v>
      </c>
      <c r="Q4412" s="21">
        <v>13683.87</v>
      </c>
      <c r="R4412" s="21">
        <v>0</v>
      </c>
      <c r="S4412" s="21">
        <v>0</v>
      </c>
      <c r="T4412" s="21">
        <v>421620.17</v>
      </c>
      <c r="U4412" s="21">
        <v>-226079.1</v>
      </c>
      <c r="V4412" s="21">
        <v>-4925.1099999999997</v>
      </c>
      <c r="W4412" s="20">
        <v>190615.96</v>
      </c>
      <c r="X4412" s="20">
        <v>181840.96448</v>
      </c>
      <c r="Y4412" s="20">
        <v>11</v>
      </c>
      <c r="Z4412" s="20">
        <v>16530.996770909089</v>
      </c>
      <c r="AA4412" s="45">
        <f t="shared" si="136"/>
        <v>421620.17</v>
      </c>
      <c r="AB4412" t="b">
        <f t="shared" si="137"/>
        <v>1</v>
      </c>
    </row>
    <row r="4413" spans="1:28" customFormat="1" ht="14.5" x14ac:dyDescent="0.35">
      <c r="A4413" s="19" t="s">
        <v>18152</v>
      </c>
      <c r="B4413" s="19" t="s">
        <v>18153</v>
      </c>
      <c r="C4413" s="19" t="s">
        <v>16755</v>
      </c>
      <c r="D4413" s="19" t="s">
        <v>17617</v>
      </c>
      <c r="E4413" s="41">
        <v>1670290001</v>
      </c>
      <c r="F4413" s="19" t="s">
        <v>4114</v>
      </c>
      <c r="G4413" s="19" t="s">
        <v>15820</v>
      </c>
      <c r="H4413" s="19" t="s">
        <v>15821</v>
      </c>
      <c r="I4413" s="24"/>
      <c r="J4413" s="24"/>
      <c r="K4413" s="19" t="s">
        <v>61</v>
      </c>
      <c r="L4413" s="20">
        <v>16368</v>
      </c>
      <c r="M4413" s="20">
        <v>0</v>
      </c>
      <c r="N4413" s="21">
        <v>558520.68999999994</v>
      </c>
      <c r="O4413" s="21">
        <v>0</v>
      </c>
      <c r="P4413" s="21">
        <v>-414295.85</v>
      </c>
      <c r="Q4413" s="21">
        <v>0</v>
      </c>
      <c r="R4413" s="21">
        <v>0</v>
      </c>
      <c r="S4413" s="21">
        <v>0</v>
      </c>
      <c r="T4413" s="21">
        <v>144224.84</v>
      </c>
      <c r="U4413" s="21">
        <v>-9575.4</v>
      </c>
      <c r="V4413" s="21">
        <v>-5408.44</v>
      </c>
      <c r="W4413" s="20">
        <v>129241</v>
      </c>
      <c r="X4413" s="20">
        <v>245190.58291</v>
      </c>
      <c r="Y4413" s="20">
        <v>8</v>
      </c>
      <c r="Z4413" s="20">
        <v>30648.82286375</v>
      </c>
      <c r="AA4413" s="45">
        <f t="shared" si="136"/>
        <v>144224.83999999997</v>
      </c>
      <c r="AB4413" t="b">
        <f t="shared" si="137"/>
        <v>1</v>
      </c>
    </row>
    <row r="4414" spans="1:28" customFormat="1" ht="14.5" x14ac:dyDescent="0.35">
      <c r="A4414" s="19" t="s">
        <v>18160</v>
      </c>
      <c r="B4414" s="19" t="s">
        <v>18161</v>
      </c>
      <c r="C4414" s="19" t="s">
        <v>17098</v>
      </c>
      <c r="D4414" s="19" t="s">
        <v>17863</v>
      </c>
      <c r="E4414" s="41">
        <v>1670370001</v>
      </c>
      <c r="F4414" s="19" t="s">
        <v>936</v>
      </c>
      <c r="G4414" s="19" t="s">
        <v>6752</v>
      </c>
      <c r="H4414" s="19" t="s">
        <v>6753</v>
      </c>
      <c r="I4414" s="24"/>
      <c r="J4414" s="24"/>
      <c r="K4414" s="19" t="s">
        <v>61</v>
      </c>
      <c r="L4414" s="20">
        <v>1100</v>
      </c>
      <c r="M4414" s="20">
        <v>0</v>
      </c>
      <c r="N4414" s="21">
        <v>34125.19</v>
      </c>
      <c r="O4414" s="21">
        <v>0</v>
      </c>
      <c r="P4414" s="21">
        <v>0</v>
      </c>
      <c r="Q4414" s="21">
        <v>0</v>
      </c>
      <c r="R4414" s="21">
        <v>0</v>
      </c>
      <c r="S4414" s="21">
        <v>0</v>
      </c>
      <c r="T4414" s="21">
        <v>34125.19</v>
      </c>
      <c r="U4414" s="21">
        <v>0</v>
      </c>
      <c r="V4414" s="21">
        <v>-696.32</v>
      </c>
      <c r="W4414" s="20">
        <v>33428.870000000003</v>
      </c>
      <c r="X4414" s="20">
        <v>14980.958409999999</v>
      </c>
      <c r="Y4414" s="20">
        <v>1</v>
      </c>
      <c r="Z4414" s="20">
        <v>14980.958409999999</v>
      </c>
      <c r="AA4414" s="45">
        <f t="shared" si="136"/>
        <v>34125.19</v>
      </c>
      <c r="AB4414" t="b">
        <f t="shared" si="137"/>
        <v>1</v>
      </c>
    </row>
    <row r="4415" spans="1:28" customFormat="1" ht="14.5" x14ac:dyDescent="0.35">
      <c r="A4415" s="19" t="s">
        <v>18154</v>
      </c>
      <c r="B4415" s="19" t="s">
        <v>18155</v>
      </c>
      <c r="C4415" s="19" t="s">
        <v>16860</v>
      </c>
      <c r="D4415" s="19" t="s">
        <v>17697</v>
      </c>
      <c r="E4415" s="41">
        <v>1670450001</v>
      </c>
      <c r="F4415" s="19" t="s">
        <v>2159</v>
      </c>
      <c r="G4415" s="19" t="s">
        <v>10020</v>
      </c>
      <c r="H4415" s="19" t="s">
        <v>10021</v>
      </c>
      <c r="I4415" s="24"/>
      <c r="J4415" s="24"/>
      <c r="K4415" s="19" t="s">
        <v>61</v>
      </c>
      <c r="L4415" s="20">
        <v>24333</v>
      </c>
      <c r="M4415" s="20">
        <v>4389</v>
      </c>
      <c r="N4415" s="21">
        <v>1080986.18</v>
      </c>
      <c r="O4415" s="21">
        <v>0</v>
      </c>
      <c r="P4415" s="21">
        <v>0</v>
      </c>
      <c r="Q4415" s="21">
        <v>6203.59</v>
      </c>
      <c r="R4415" s="21">
        <v>0</v>
      </c>
      <c r="S4415" s="21">
        <v>0</v>
      </c>
      <c r="T4415" s="21">
        <v>1087189.77</v>
      </c>
      <c r="U4415" s="21">
        <v>-303891.40000000002</v>
      </c>
      <c r="V4415" s="21">
        <v>-19225.5</v>
      </c>
      <c r="W4415" s="20">
        <v>764072.87</v>
      </c>
      <c r="X4415" s="20">
        <v>474552.93302</v>
      </c>
      <c r="Y4415" s="20">
        <v>6</v>
      </c>
      <c r="Z4415" s="20">
        <v>79092.155503333328</v>
      </c>
      <c r="AA4415" s="45">
        <f t="shared" si="136"/>
        <v>1087189.77</v>
      </c>
      <c r="AB4415" t="b">
        <f t="shared" si="137"/>
        <v>1</v>
      </c>
    </row>
    <row r="4416" spans="1:28" customFormat="1" ht="14.5" x14ac:dyDescent="0.35">
      <c r="A4416" s="19" t="s">
        <v>18160</v>
      </c>
      <c r="B4416" s="19" t="s">
        <v>18161</v>
      </c>
      <c r="C4416" s="19" t="s">
        <v>17118</v>
      </c>
      <c r="D4416" s="19" t="s">
        <v>17873</v>
      </c>
      <c r="E4416" s="41">
        <v>1670530001</v>
      </c>
      <c r="F4416" s="19" t="s">
        <v>1188</v>
      </c>
      <c r="G4416" s="19" t="s">
        <v>7457</v>
      </c>
      <c r="H4416" s="19" t="s">
        <v>7458</v>
      </c>
      <c r="I4416" s="24"/>
      <c r="J4416" s="24"/>
      <c r="K4416" s="19" t="s">
        <v>61</v>
      </c>
      <c r="L4416" s="20">
        <v>21591</v>
      </c>
      <c r="M4416" s="20">
        <v>0</v>
      </c>
      <c r="N4416" s="21">
        <v>902442.92</v>
      </c>
      <c r="O4416" s="21">
        <v>0</v>
      </c>
      <c r="P4416" s="21">
        <v>-94272.84</v>
      </c>
      <c r="Q4416" s="21">
        <v>0</v>
      </c>
      <c r="R4416" s="21">
        <v>0</v>
      </c>
      <c r="S4416" s="21">
        <v>0</v>
      </c>
      <c r="T4416" s="21">
        <v>808170.08</v>
      </c>
      <c r="U4416" s="21">
        <v>-257885.7</v>
      </c>
      <c r="V4416" s="21">
        <v>-20751.79</v>
      </c>
      <c r="W4416" s="20">
        <v>529532.59</v>
      </c>
      <c r="X4416" s="20">
        <v>396172.44188</v>
      </c>
      <c r="Y4416" s="20">
        <v>9</v>
      </c>
      <c r="Z4416" s="20">
        <v>44019.16020888889</v>
      </c>
      <c r="AA4416" s="45">
        <f t="shared" si="136"/>
        <v>808170.08000000007</v>
      </c>
      <c r="AB4416" t="b">
        <f t="shared" si="137"/>
        <v>1</v>
      </c>
    </row>
    <row r="4417" spans="1:28" customFormat="1" ht="14.5" x14ac:dyDescent="0.35">
      <c r="A4417" s="19" t="s">
        <v>18150</v>
      </c>
      <c r="B4417" s="19" t="s">
        <v>18151</v>
      </c>
      <c r="C4417" s="19" t="s">
        <v>16676</v>
      </c>
      <c r="D4417" s="19" t="s">
        <v>17557</v>
      </c>
      <c r="E4417" s="41">
        <v>1670610001</v>
      </c>
      <c r="F4417" s="19" t="s">
        <v>3325</v>
      </c>
      <c r="G4417" s="19"/>
      <c r="H4417" s="19"/>
      <c r="I4417" s="24"/>
      <c r="J4417" s="24"/>
      <c r="K4417" s="19" t="s">
        <v>61</v>
      </c>
      <c r="L4417" s="20">
        <v>0</v>
      </c>
      <c r="M4417" s="20">
        <v>0</v>
      </c>
      <c r="N4417" s="21">
        <v>0</v>
      </c>
      <c r="O4417" s="21">
        <v>0</v>
      </c>
      <c r="P4417" s="21">
        <v>0</v>
      </c>
      <c r="Q4417" s="21">
        <v>0</v>
      </c>
      <c r="R4417" s="21">
        <v>0</v>
      </c>
      <c r="S4417" s="21">
        <v>0</v>
      </c>
      <c r="T4417" s="21">
        <v>0</v>
      </c>
      <c r="U4417" s="21">
        <v>0</v>
      </c>
      <c r="V4417" s="21">
        <v>0</v>
      </c>
      <c r="W4417" s="20">
        <v>0</v>
      </c>
      <c r="X4417" s="20">
        <v>0</v>
      </c>
      <c r="Y4417" s="20">
        <v>0</v>
      </c>
      <c r="Z4417" s="20"/>
      <c r="AA4417" s="45">
        <f t="shared" si="136"/>
        <v>0</v>
      </c>
      <c r="AB4417" t="b">
        <f t="shared" si="137"/>
        <v>1</v>
      </c>
    </row>
    <row r="4418" spans="1:28" customFormat="1" ht="14.5" x14ac:dyDescent="0.35">
      <c r="A4418" s="19" t="s">
        <v>18158</v>
      </c>
      <c r="B4418" s="19" t="s">
        <v>18159</v>
      </c>
      <c r="C4418" s="19" t="s">
        <v>17015</v>
      </c>
      <c r="D4418" s="19" t="s">
        <v>17803</v>
      </c>
      <c r="E4418" s="41">
        <v>1670880001</v>
      </c>
      <c r="F4418" s="19" t="s">
        <v>133</v>
      </c>
      <c r="G4418" s="19" t="s">
        <v>4558</v>
      </c>
      <c r="H4418" s="19" t="s">
        <v>4559</v>
      </c>
      <c r="I4418" s="24"/>
      <c r="J4418" s="24"/>
      <c r="K4418" s="19" t="s">
        <v>63</v>
      </c>
      <c r="L4418" s="20">
        <v>0</v>
      </c>
      <c r="M4418" s="20">
        <v>0</v>
      </c>
      <c r="N4418" s="21">
        <v>219359.15</v>
      </c>
      <c r="O4418" s="21">
        <v>0</v>
      </c>
      <c r="P4418" s="21">
        <v>0</v>
      </c>
      <c r="Q4418" s="21">
        <v>0</v>
      </c>
      <c r="R4418" s="21">
        <v>0</v>
      </c>
      <c r="S4418" s="21">
        <v>0</v>
      </c>
      <c r="T4418" s="21">
        <v>219359.15</v>
      </c>
      <c r="U4418" s="21">
        <v>0</v>
      </c>
      <c r="V4418" s="21">
        <v>-4009.87</v>
      </c>
      <c r="W4418" s="20">
        <v>215349.28</v>
      </c>
      <c r="X4418" s="20">
        <v>96298.666849999994</v>
      </c>
      <c r="Y4418" s="20">
        <v>1</v>
      </c>
      <c r="Z4418" s="20">
        <v>96298.666849999994</v>
      </c>
      <c r="AA4418" s="45">
        <f t="shared" si="136"/>
        <v>219359.15</v>
      </c>
      <c r="AB4418" t="b">
        <f t="shared" si="137"/>
        <v>1</v>
      </c>
    </row>
    <row r="4419" spans="1:28" customFormat="1" ht="14.5" x14ac:dyDescent="0.35">
      <c r="A4419" s="19" t="s">
        <v>18160</v>
      </c>
      <c r="B4419" s="19" t="s">
        <v>18161</v>
      </c>
      <c r="C4419" s="19" t="s">
        <v>17098</v>
      </c>
      <c r="D4419" s="19" t="s">
        <v>17863</v>
      </c>
      <c r="E4419" s="41">
        <v>1671500001</v>
      </c>
      <c r="F4419" s="19" t="s">
        <v>937</v>
      </c>
      <c r="G4419" s="19" t="s">
        <v>6754</v>
      </c>
      <c r="H4419" s="19" t="s">
        <v>6755</v>
      </c>
      <c r="I4419" s="24"/>
      <c r="J4419" s="24"/>
      <c r="K4419" s="19" t="s">
        <v>61</v>
      </c>
      <c r="L4419" s="20">
        <v>17600</v>
      </c>
      <c r="M4419" s="20">
        <v>0</v>
      </c>
      <c r="N4419" s="21">
        <v>619973.07999999996</v>
      </c>
      <c r="O4419" s="21">
        <v>0</v>
      </c>
      <c r="P4419" s="21">
        <v>0</v>
      </c>
      <c r="Q4419" s="21">
        <v>0</v>
      </c>
      <c r="R4419" s="21">
        <v>0</v>
      </c>
      <c r="S4419" s="21">
        <v>1660</v>
      </c>
      <c r="T4419" s="21">
        <v>621633.07999999996</v>
      </c>
      <c r="U4419" s="21">
        <v>-230074.66</v>
      </c>
      <c r="V4419" s="21">
        <v>-35156.29</v>
      </c>
      <c r="W4419" s="20">
        <v>356402.13</v>
      </c>
      <c r="X4419" s="20">
        <v>272168.18212000001</v>
      </c>
      <c r="Y4419" s="20">
        <v>3</v>
      </c>
      <c r="Z4419" s="20">
        <v>90722.727373333342</v>
      </c>
      <c r="AA4419" s="45">
        <f t="shared" si="136"/>
        <v>621633.07999999996</v>
      </c>
      <c r="AB4419" t="b">
        <f t="shared" si="137"/>
        <v>1</v>
      </c>
    </row>
    <row r="4420" spans="1:28" customFormat="1" ht="14.5" x14ac:dyDescent="0.35">
      <c r="A4420" s="19" t="s">
        <v>18156</v>
      </c>
      <c r="B4420" s="19" t="s">
        <v>18157</v>
      </c>
      <c r="C4420" s="19" t="s">
        <v>16945</v>
      </c>
      <c r="D4420" s="19" t="s">
        <v>17764</v>
      </c>
      <c r="E4420" s="41">
        <v>1672310001</v>
      </c>
      <c r="F4420" s="19" t="s">
        <v>1781</v>
      </c>
      <c r="G4420" s="19" t="s">
        <v>9072</v>
      </c>
      <c r="H4420" s="19" t="s">
        <v>9073</v>
      </c>
      <c r="I4420" s="24"/>
      <c r="J4420" s="24"/>
      <c r="K4420" s="19" t="s">
        <v>61</v>
      </c>
      <c r="L4420" s="20">
        <v>25340</v>
      </c>
      <c r="M4420" s="20">
        <v>0</v>
      </c>
      <c r="N4420" s="21">
        <v>875606.93</v>
      </c>
      <c r="O4420" s="21">
        <v>0</v>
      </c>
      <c r="P4420" s="21">
        <v>-216989.28</v>
      </c>
      <c r="Q4420" s="21">
        <v>4790.3999999999996</v>
      </c>
      <c r="R4420" s="21">
        <v>0</v>
      </c>
      <c r="S4420" s="21">
        <v>1349.42</v>
      </c>
      <c r="T4420" s="21">
        <v>664757.47</v>
      </c>
      <c r="U4420" s="21">
        <v>-164757.20000000001</v>
      </c>
      <c r="V4420" s="21">
        <v>-10681.98</v>
      </c>
      <c r="W4420" s="20">
        <v>489318.29</v>
      </c>
      <c r="X4420" s="20">
        <v>384391.44227</v>
      </c>
      <c r="Y4420" s="20">
        <v>8</v>
      </c>
      <c r="Z4420" s="20">
        <v>48048.93028375</v>
      </c>
      <c r="AA4420" s="45">
        <f t="shared" si="136"/>
        <v>664757.47000000009</v>
      </c>
      <c r="AB4420" t="b">
        <f t="shared" si="137"/>
        <v>1</v>
      </c>
    </row>
    <row r="4421" spans="1:28" customFormat="1" ht="14.5" x14ac:dyDescent="0.35">
      <c r="A4421" s="19" t="s">
        <v>18158</v>
      </c>
      <c r="B4421" s="19" t="s">
        <v>18159</v>
      </c>
      <c r="C4421" s="19" t="s">
        <v>16982</v>
      </c>
      <c r="D4421" s="19" t="s">
        <v>17802</v>
      </c>
      <c r="E4421" s="41">
        <v>1673120001</v>
      </c>
      <c r="F4421" s="19" t="s">
        <v>16995</v>
      </c>
      <c r="G4421" s="19" t="s">
        <v>17331</v>
      </c>
      <c r="H4421" s="19" t="s">
        <v>5238</v>
      </c>
      <c r="I4421" s="24"/>
      <c r="J4421" s="24"/>
      <c r="K4421" s="19" t="s">
        <v>61</v>
      </c>
      <c r="L4421" s="20">
        <v>21353</v>
      </c>
      <c r="M4421" s="20">
        <v>0</v>
      </c>
      <c r="N4421" s="21">
        <v>949923.2</v>
      </c>
      <c r="O4421" s="21">
        <v>0</v>
      </c>
      <c r="P4421" s="21">
        <v>0</v>
      </c>
      <c r="Q4421" s="21">
        <v>0</v>
      </c>
      <c r="R4421" s="21">
        <v>0</v>
      </c>
      <c r="S4421" s="21">
        <v>0</v>
      </c>
      <c r="T4421" s="21">
        <v>949923.2</v>
      </c>
      <c r="U4421" s="21">
        <v>-148516.85</v>
      </c>
      <c r="V4421" s="21">
        <v>-30260.97</v>
      </c>
      <c r="W4421" s="20">
        <v>771145.38</v>
      </c>
      <c r="X4421" s="20">
        <v>417016.28480000002</v>
      </c>
      <c r="Y4421" s="20">
        <v>10</v>
      </c>
      <c r="Z4421" s="20">
        <v>41701.628479999999</v>
      </c>
      <c r="AA4421" s="45">
        <f t="shared" ref="AA4421:AA4484" si="138">SUM(N4421:S4421)</f>
        <v>949923.2</v>
      </c>
      <c r="AB4421" t="b">
        <f t="shared" ref="AB4421:AB4484" si="139">T4421=AA4421</f>
        <v>1</v>
      </c>
    </row>
    <row r="4422" spans="1:28" customFormat="1" ht="14.5" x14ac:dyDescent="0.35">
      <c r="A4422" s="19" t="s">
        <v>18158</v>
      </c>
      <c r="B4422" s="19" t="s">
        <v>18159</v>
      </c>
      <c r="C4422" s="19" t="s">
        <v>16982</v>
      </c>
      <c r="D4422" s="19" t="s">
        <v>17802</v>
      </c>
      <c r="E4422" s="41">
        <v>1673120002</v>
      </c>
      <c r="F4422" s="19" t="s">
        <v>16995</v>
      </c>
      <c r="G4422" s="19" t="s">
        <v>5239</v>
      </c>
      <c r="H4422" s="19" t="s">
        <v>5240</v>
      </c>
      <c r="I4422" s="24"/>
      <c r="J4422" s="24"/>
      <c r="K4422" s="19" t="s">
        <v>61</v>
      </c>
      <c r="L4422" s="20">
        <v>2000</v>
      </c>
      <c r="M4422" s="20">
        <v>0</v>
      </c>
      <c r="N4422" s="21">
        <v>205962.23</v>
      </c>
      <c r="O4422" s="21">
        <v>0</v>
      </c>
      <c r="P4422" s="21">
        <v>0</v>
      </c>
      <c r="Q4422" s="21">
        <v>0</v>
      </c>
      <c r="R4422" s="21">
        <v>0</v>
      </c>
      <c r="S4422" s="21">
        <v>0</v>
      </c>
      <c r="T4422" s="21">
        <v>205962.23</v>
      </c>
      <c r="U4422" s="21">
        <v>0</v>
      </c>
      <c r="V4422" s="21">
        <v>-6786.62</v>
      </c>
      <c r="W4422" s="20">
        <v>199175.61</v>
      </c>
      <c r="X4422" s="20">
        <v>90417.418969999999</v>
      </c>
      <c r="Y4422" s="20">
        <v>3</v>
      </c>
      <c r="Z4422" s="20">
        <v>30139.139656666666</v>
      </c>
      <c r="AA4422" s="45">
        <f t="shared" si="138"/>
        <v>205962.23</v>
      </c>
      <c r="AB4422" t="b">
        <f t="shared" si="139"/>
        <v>1</v>
      </c>
    </row>
    <row r="4423" spans="1:28" customFormat="1" ht="14.5" x14ac:dyDescent="0.35">
      <c r="A4423" s="19" t="s">
        <v>18152</v>
      </c>
      <c r="B4423" s="19" t="s">
        <v>18153</v>
      </c>
      <c r="C4423" s="19" t="s">
        <v>16763</v>
      </c>
      <c r="D4423" s="19" t="s">
        <v>17627</v>
      </c>
      <c r="E4423" s="41">
        <v>1673200001</v>
      </c>
      <c r="F4423" s="19" t="s">
        <v>4096</v>
      </c>
      <c r="G4423" s="19" t="s">
        <v>15263</v>
      </c>
      <c r="H4423" s="19" t="s">
        <v>15264</v>
      </c>
      <c r="I4423" s="24"/>
      <c r="J4423" s="24"/>
      <c r="K4423" s="19" t="s">
        <v>61</v>
      </c>
      <c r="L4423" s="20">
        <v>15661</v>
      </c>
      <c r="M4423" s="20">
        <v>0</v>
      </c>
      <c r="N4423" s="21">
        <v>541230.03</v>
      </c>
      <c r="O4423" s="21">
        <v>0</v>
      </c>
      <c r="P4423" s="21">
        <v>-160688.47</v>
      </c>
      <c r="Q4423" s="21">
        <v>7933.45</v>
      </c>
      <c r="R4423" s="21">
        <v>0</v>
      </c>
      <c r="S4423" s="21">
        <v>0</v>
      </c>
      <c r="T4423" s="21">
        <v>388475.01</v>
      </c>
      <c r="U4423" s="21">
        <v>-137769.9</v>
      </c>
      <c r="V4423" s="21">
        <v>-9297.44</v>
      </c>
      <c r="W4423" s="20">
        <v>241407.67</v>
      </c>
      <c r="X4423" s="20">
        <v>237599.98316999999</v>
      </c>
      <c r="Y4423" s="20">
        <v>4</v>
      </c>
      <c r="Z4423" s="20">
        <v>59399.995792499998</v>
      </c>
      <c r="AA4423" s="45">
        <f t="shared" si="138"/>
        <v>388475.01000000007</v>
      </c>
      <c r="AB4423" t="b">
        <f t="shared" si="139"/>
        <v>1</v>
      </c>
    </row>
    <row r="4424" spans="1:28" customFormat="1" ht="14.5" x14ac:dyDescent="0.35">
      <c r="A4424" s="19" t="s">
        <v>18158</v>
      </c>
      <c r="B4424" s="19" t="s">
        <v>18159</v>
      </c>
      <c r="C4424" s="19" t="s">
        <v>16954</v>
      </c>
      <c r="D4424" s="19" t="s">
        <v>17767</v>
      </c>
      <c r="E4424" s="41">
        <v>1673390001</v>
      </c>
      <c r="F4424" s="19" t="s">
        <v>579</v>
      </c>
      <c r="G4424" s="19" t="s">
        <v>5762</v>
      </c>
      <c r="H4424" s="19" t="s">
        <v>5763</v>
      </c>
      <c r="I4424" s="24"/>
      <c r="J4424" s="24"/>
      <c r="K4424" s="19" t="s">
        <v>61</v>
      </c>
      <c r="L4424" s="20">
        <v>27421</v>
      </c>
      <c r="M4424" s="20">
        <v>0</v>
      </c>
      <c r="N4424" s="21">
        <v>1144316.8600000001</v>
      </c>
      <c r="O4424" s="21">
        <v>0</v>
      </c>
      <c r="P4424" s="21">
        <v>0</v>
      </c>
      <c r="Q4424" s="21">
        <v>11749.58</v>
      </c>
      <c r="R4424" s="21">
        <v>0</v>
      </c>
      <c r="S4424" s="21">
        <v>0</v>
      </c>
      <c r="T4424" s="21">
        <v>1156066.44</v>
      </c>
      <c r="U4424" s="21">
        <v>-401627.52</v>
      </c>
      <c r="V4424" s="21">
        <v>-52989.58</v>
      </c>
      <c r="W4424" s="20">
        <v>701449.34</v>
      </c>
      <c r="X4424" s="20">
        <v>502355.10154</v>
      </c>
      <c r="Y4424" s="20">
        <v>5</v>
      </c>
      <c r="Z4424" s="20">
        <v>100471.02030800001</v>
      </c>
      <c r="AA4424" s="45">
        <f t="shared" si="138"/>
        <v>1156066.4400000002</v>
      </c>
      <c r="AB4424" t="b">
        <f t="shared" si="139"/>
        <v>1</v>
      </c>
    </row>
    <row r="4425" spans="1:28" customFormat="1" ht="14.5" x14ac:dyDescent="0.35">
      <c r="A4425" s="19" t="s">
        <v>18160</v>
      </c>
      <c r="B4425" s="19" t="s">
        <v>18161</v>
      </c>
      <c r="C4425" s="19" t="s">
        <v>17098</v>
      </c>
      <c r="D4425" s="19" t="s">
        <v>17863</v>
      </c>
      <c r="E4425" s="41">
        <v>1673470001</v>
      </c>
      <c r="F4425" s="19" t="s">
        <v>938</v>
      </c>
      <c r="G4425" s="19" t="s">
        <v>6756</v>
      </c>
      <c r="H4425" s="19" t="s">
        <v>6757</v>
      </c>
      <c r="I4425" s="24"/>
      <c r="J4425" s="24"/>
      <c r="K4425" s="19" t="s">
        <v>61</v>
      </c>
      <c r="L4425" s="20">
        <v>2700</v>
      </c>
      <c r="M4425" s="20">
        <v>0</v>
      </c>
      <c r="N4425" s="21">
        <v>97438.13</v>
      </c>
      <c r="O4425" s="21">
        <v>0</v>
      </c>
      <c r="P4425" s="21">
        <v>0</v>
      </c>
      <c r="Q4425" s="21">
        <v>366.76</v>
      </c>
      <c r="R4425" s="21">
        <v>0</v>
      </c>
      <c r="S4425" s="21">
        <v>0</v>
      </c>
      <c r="T4425" s="21">
        <v>97804.89</v>
      </c>
      <c r="U4425" s="21">
        <v>-10289.6</v>
      </c>
      <c r="V4425" s="21">
        <v>-891.1</v>
      </c>
      <c r="W4425" s="20">
        <v>86624.19</v>
      </c>
      <c r="X4425" s="20">
        <v>42775.339070000002</v>
      </c>
      <c r="Y4425" s="20">
        <v>4</v>
      </c>
      <c r="Z4425" s="20">
        <v>10693.8347675</v>
      </c>
      <c r="AA4425" s="45">
        <f t="shared" si="138"/>
        <v>97804.89</v>
      </c>
      <c r="AB4425" t="b">
        <f t="shared" si="139"/>
        <v>1</v>
      </c>
    </row>
    <row r="4426" spans="1:28" customFormat="1" ht="14.5" x14ac:dyDescent="0.35">
      <c r="A4426" s="19" t="s">
        <v>18148</v>
      </c>
      <c r="B4426" s="19" t="s">
        <v>18149</v>
      </c>
      <c r="C4426" s="19" t="s">
        <v>16550</v>
      </c>
      <c r="D4426" s="19" t="s">
        <v>17507</v>
      </c>
      <c r="E4426" s="41">
        <v>1673710001</v>
      </c>
      <c r="F4426" s="19" t="s">
        <v>16560</v>
      </c>
      <c r="G4426" s="19" t="s">
        <v>18013</v>
      </c>
      <c r="H4426" s="19" t="s">
        <v>11342</v>
      </c>
      <c r="I4426" s="24"/>
      <c r="J4426" s="24"/>
      <c r="K4426" s="19" t="s">
        <v>61</v>
      </c>
      <c r="L4426" s="20">
        <v>6768</v>
      </c>
      <c r="M4426" s="20">
        <v>0</v>
      </c>
      <c r="N4426" s="21">
        <v>232183.05</v>
      </c>
      <c r="O4426" s="21">
        <v>0</v>
      </c>
      <c r="P4426" s="21">
        <v>0</v>
      </c>
      <c r="Q4426" s="21">
        <v>9535.8700000000008</v>
      </c>
      <c r="R4426" s="21">
        <v>0</v>
      </c>
      <c r="S4426" s="21">
        <v>0</v>
      </c>
      <c r="T4426" s="21">
        <v>241718.92</v>
      </c>
      <c r="U4426" s="21">
        <v>-60932.5</v>
      </c>
      <c r="V4426" s="21">
        <v>-9880.25</v>
      </c>
      <c r="W4426" s="20">
        <v>170906.17</v>
      </c>
      <c r="X4426" s="20">
        <v>101928.35894999999</v>
      </c>
      <c r="Y4426" s="20">
        <v>2</v>
      </c>
      <c r="Z4426" s="20">
        <v>50964.179474999997</v>
      </c>
      <c r="AA4426" s="45">
        <f t="shared" si="138"/>
        <v>241718.91999999998</v>
      </c>
      <c r="AB4426" t="b">
        <f t="shared" si="139"/>
        <v>1</v>
      </c>
    </row>
    <row r="4427" spans="1:28" customFormat="1" ht="14.5" x14ac:dyDescent="0.35">
      <c r="A4427" s="19" t="s">
        <v>18154</v>
      </c>
      <c r="B4427" s="19" t="s">
        <v>18155</v>
      </c>
      <c r="C4427" s="19" t="s">
        <v>16792</v>
      </c>
      <c r="D4427" s="19" t="s">
        <v>17651</v>
      </c>
      <c r="E4427" s="41">
        <v>1674440001</v>
      </c>
      <c r="F4427" s="19" t="s">
        <v>1316</v>
      </c>
      <c r="G4427" s="19" t="s">
        <v>7802</v>
      </c>
      <c r="H4427" s="19" t="s">
        <v>7803</v>
      </c>
      <c r="I4427" s="24"/>
      <c r="J4427" s="24"/>
      <c r="K4427" s="19" t="s">
        <v>61</v>
      </c>
      <c r="L4427" s="20">
        <v>9534</v>
      </c>
      <c r="M4427" s="20">
        <v>0</v>
      </c>
      <c r="N4427" s="21">
        <v>265368.03999999998</v>
      </c>
      <c r="O4427" s="21">
        <v>0</v>
      </c>
      <c r="P4427" s="21">
        <v>0</v>
      </c>
      <c r="Q4427" s="21">
        <v>0</v>
      </c>
      <c r="R4427" s="21">
        <v>0</v>
      </c>
      <c r="S4427" s="21">
        <v>7090.44</v>
      </c>
      <c r="T4427" s="21">
        <v>272458.48</v>
      </c>
      <c r="U4427" s="21">
        <v>-128862.66</v>
      </c>
      <c r="V4427" s="21">
        <v>-14653.45</v>
      </c>
      <c r="W4427" s="20">
        <v>128942.37</v>
      </c>
      <c r="X4427" s="20">
        <v>116496.56956</v>
      </c>
      <c r="Y4427" s="20">
        <v>3</v>
      </c>
      <c r="Z4427" s="20">
        <v>38832.189853333337</v>
      </c>
      <c r="AA4427" s="45">
        <f t="shared" si="138"/>
        <v>272458.48</v>
      </c>
      <c r="AB4427" t="b">
        <f t="shared" si="139"/>
        <v>1</v>
      </c>
    </row>
    <row r="4428" spans="1:28" customFormat="1" ht="14.5" x14ac:dyDescent="0.35">
      <c r="A4428" s="19" t="s">
        <v>18148</v>
      </c>
      <c r="B4428" s="19" t="s">
        <v>18149</v>
      </c>
      <c r="C4428" s="19" t="s">
        <v>16524</v>
      </c>
      <c r="D4428" s="19" t="s">
        <v>17475</v>
      </c>
      <c r="E4428" s="41">
        <v>1675170001</v>
      </c>
      <c r="F4428" s="19" t="s">
        <v>3118</v>
      </c>
      <c r="G4428" s="19" t="s">
        <v>12610</v>
      </c>
      <c r="H4428" s="19" t="s">
        <v>12611</v>
      </c>
      <c r="I4428" s="24"/>
      <c r="J4428" s="24"/>
      <c r="K4428" s="19" t="s">
        <v>61</v>
      </c>
      <c r="L4428" s="20">
        <v>20586</v>
      </c>
      <c r="M4428" s="20">
        <v>0</v>
      </c>
      <c r="N4428" s="21">
        <v>594967.23</v>
      </c>
      <c r="O4428" s="21">
        <v>0</v>
      </c>
      <c r="P4428" s="21">
        <v>-211363.69</v>
      </c>
      <c r="Q4428" s="21">
        <v>414.8</v>
      </c>
      <c r="R4428" s="21">
        <v>0</v>
      </c>
      <c r="S4428" s="21">
        <v>8526.7800000000007</v>
      </c>
      <c r="T4428" s="21">
        <v>392545.12</v>
      </c>
      <c r="U4428" s="21">
        <v>-118293.27</v>
      </c>
      <c r="V4428" s="21">
        <v>-20948.57</v>
      </c>
      <c r="W4428" s="20">
        <v>253303.28</v>
      </c>
      <c r="X4428" s="20">
        <v>261190.61397000001</v>
      </c>
      <c r="Y4428" s="20">
        <v>5</v>
      </c>
      <c r="Z4428" s="20">
        <v>52238.122794000003</v>
      </c>
      <c r="AA4428" s="45">
        <f t="shared" si="138"/>
        <v>392545.12</v>
      </c>
      <c r="AB4428" t="b">
        <f t="shared" si="139"/>
        <v>1</v>
      </c>
    </row>
    <row r="4429" spans="1:28" customFormat="1" ht="14.5" x14ac:dyDescent="0.35">
      <c r="A4429" s="19" t="s">
        <v>18152</v>
      </c>
      <c r="B4429" s="19" t="s">
        <v>18153</v>
      </c>
      <c r="C4429" s="19" t="s">
        <v>16735</v>
      </c>
      <c r="D4429" s="19" t="s">
        <v>17600</v>
      </c>
      <c r="E4429" s="41">
        <v>1675250001</v>
      </c>
      <c r="F4429" s="19" t="s">
        <v>3852</v>
      </c>
      <c r="G4429" s="19" t="s">
        <v>14616</v>
      </c>
      <c r="H4429" s="19" t="s">
        <v>14617</v>
      </c>
      <c r="I4429" s="24"/>
      <c r="J4429" s="24"/>
      <c r="K4429" s="19" t="s">
        <v>61</v>
      </c>
      <c r="L4429" s="20">
        <v>14742</v>
      </c>
      <c r="M4429" s="20">
        <v>0</v>
      </c>
      <c r="N4429" s="21">
        <v>608182.68999999994</v>
      </c>
      <c r="O4429" s="21">
        <v>0</v>
      </c>
      <c r="P4429" s="21">
        <v>0</v>
      </c>
      <c r="Q4429" s="21">
        <v>0</v>
      </c>
      <c r="R4429" s="21">
        <v>0</v>
      </c>
      <c r="S4429" s="21">
        <v>0</v>
      </c>
      <c r="T4429" s="21">
        <v>608182.68999999994</v>
      </c>
      <c r="U4429" s="21">
        <v>-156802.04</v>
      </c>
      <c r="V4429" s="21">
        <v>-27940.31</v>
      </c>
      <c r="W4429" s="20">
        <v>423440.34</v>
      </c>
      <c r="X4429" s="20">
        <v>266992.20091000001</v>
      </c>
      <c r="Y4429" s="20">
        <v>3</v>
      </c>
      <c r="Z4429" s="20">
        <v>88997.400303333343</v>
      </c>
      <c r="AA4429" s="45">
        <f t="shared" si="138"/>
        <v>608182.68999999994</v>
      </c>
      <c r="AB4429" t="b">
        <f t="shared" si="139"/>
        <v>1</v>
      </c>
    </row>
    <row r="4430" spans="1:28" customFormat="1" ht="14.5" x14ac:dyDescent="0.35">
      <c r="A4430" s="19" t="s">
        <v>18160</v>
      </c>
      <c r="B4430" s="19" t="s">
        <v>18161</v>
      </c>
      <c r="C4430" s="19" t="s">
        <v>17118</v>
      </c>
      <c r="D4430" s="19" t="s">
        <v>17873</v>
      </c>
      <c r="E4430" s="41">
        <v>1676140001</v>
      </c>
      <c r="F4430" s="19" t="s">
        <v>1189</v>
      </c>
      <c r="G4430" s="19" t="s">
        <v>7459</v>
      </c>
      <c r="H4430" s="19" t="s">
        <v>7460</v>
      </c>
      <c r="I4430" s="24"/>
      <c r="J4430" s="24"/>
      <c r="K4430" s="19" t="s">
        <v>61</v>
      </c>
      <c r="L4430" s="20">
        <v>10649</v>
      </c>
      <c r="M4430" s="20">
        <v>0</v>
      </c>
      <c r="N4430" s="21">
        <v>355414.37</v>
      </c>
      <c r="O4430" s="21">
        <v>0</v>
      </c>
      <c r="P4430" s="21">
        <v>-654</v>
      </c>
      <c r="Q4430" s="21">
        <v>6399.65</v>
      </c>
      <c r="R4430" s="21">
        <v>0</v>
      </c>
      <c r="S4430" s="21">
        <v>0</v>
      </c>
      <c r="T4430" s="21">
        <v>361160.02</v>
      </c>
      <c r="U4430" s="21">
        <v>-55455.3</v>
      </c>
      <c r="V4430" s="21">
        <v>423.32</v>
      </c>
      <c r="W4430" s="20">
        <v>306128.03999999998</v>
      </c>
      <c r="X4430" s="20">
        <v>156026.90843000001</v>
      </c>
      <c r="Y4430" s="20">
        <v>5</v>
      </c>
      <c r="Z4430" s="20">
        <v>31205.381686000001</v>
      </c>
      <c r="AA4430" s="45">
        <f t="shared" si="138"/>
        <v>361160.02</v>
      </c>
      <c r="AB4430" t="b">
        <f t="shared" si="139"/>
        <v>1</v>
      </c>
    </row>
    <row r="4431" spans="1:28" customFormat="1" ht="14.5" x14ac:dyDescent="0.35">
      <c r="A4431" s="19" t="s">
        <v>18160</v>
      </c>
      <c r="B4431" s="19" t="s">
        <v>18161</v>
      </c>
      <c r="C4431" s="19" t="s">
        <v>17043</v>
      </c>
      <c r="D4431" s="19" t="s">
        <v>17826</v>
      </c>
      <c r="E4431" s="41">
        <v>1676220001</v>
      </c>
      <c r="F4431" s="19" t="s">
        <v>1061</v>
      </c>
      <c r="G4431" s="19" t="s">
        <v>7090</v>
      </c>
      <c r="H4431" s="19" t="s">
        <v>7091</v>
      </c>
      <c r="I4431" s="24"/>
      <c r="J4431" s="24"/>
      <c r="K4431" s="19" t="s">
        <v>61</v>
      </c>
      <c r="L4431" s="20">
        <v>4471</v>
      </c>
      <c r="M4431" s="20">
        <v>0</v>
      </c>
      <c r="N4431" s="21">
        <v>154801.63</v>
      </c>
      <c r="O4431" s="21">
        <v>0</v>
      </c>
      <c r="P4431" s="21">
        <v>-43723.15</v>
      </c>
      <c r="Q4431" s="21">
        <v>0</v>
      </c>
      <c r="R4431" s="21">
        <v>0</v>
      </c>
      <c r="S4431" s="21">
        <v>0</v>
      </c>
      <c r="T4431" s="21">
        <v>111078.48</v>
      </c>
      <c r="U4431" s="21">
        <v>-61953.5</v>
      </c>
      <c r="V4431" s="21">
        <v>-16494.84</v>
      </c>
      <c r="W4431" s="20">
        <v>32630.14</v>
      </c>
      <c r="X4431" s="20">
        <v>67957.915569999997</v>
      </c>
      <c r="Y4431" s="20">
        <v>1</v>
      </c>
      <c r="Z4431" s="20">
        <v>67957.915569999997</v>
      </c>
      <c r="AA4431" s="45">
        <f t="shared" si="138"/>
        <v>111078.48000000001</v>
      </c>
      <c r="AB4431" t="b">
        <f t="shared" si="139"/>
        <v>1</v>
      </c>
    </row>
    <row r="4432" spans="1:28" customFormat="1" ht="14.5" x14ac:dyDescent="0.35">
      <c r="A4432" s="19" t="s">
        <v>18156</v>
      </c>
      <c r="B4432" s="19" t="s">
        <v>18157</v>
      </c>
      <c r="C4432" s="19" t="s">
        <v>16923</v>
      </c>
      <c r="D4432" s="19" t="s">
        <v>17746</v>
      </c>
      <c r="E4432" s="41">
        <v>1677030001</v>
      </c>
      <c r="F4432" s="19" t="s">
        <v>2160</v>
      </c>
      <c r="G4432" s="19" t="s">
        <v>10022</v>
      </c>
      <c r="H4432" s="19" t="s">
        <v>10023</v>
      </c>
      <c r="I4432" s="24"/>
      <c r="J4432" s="24"/>
      <c r="K4432" s="19" t="s">
        <v>61</v>
      </c>
      <c r="L4432" s="20">
        <v>1668</v>
      </c>
      <c r="M4432" s="20">
        <v>0</v>
      </c>
      <c r="N4432" s="21">
        <v>49409.57</v>
      </c>
      <c r="O4432" s="21">
        <v>0</v>
      </c>
      <c r="P4432" s="21">
        <v>0</v>
      </c>
      <c r="Q4432" s="21">
        <v>0</v>
      </c>
      <c r="R4432" s="21">
        <v>0</v>
      </c>
      <c r="S4432" s="21">
        <v>0</v>
      </c>
      <c r="T4432" s="21">
        <v>49409.57</v>
      </c>
      <c r="U4432" s="21">
        <v>-8330.4</v>
      </c>
      <c r="V4432" s="21">
        <v>-1314.19</v>
      </c>
      <c r="W4432" s="20">
        <v>39764.980000000003</v>
      </c>
      <c r="X4432" s="20">
        <v>21690.801230000001</v>
      </c>
      <c r="Y4432" s="20">
        <v>4</v>
      </c>
      <c r="Z4432" s="20">
        <v>5422.7003075000002</v>
      </c>
      <c r="AA4432" s="45">
        <f t="shared" si="138"/>
        <v>49409.57</v>
      </c>
      <c r="AB4432" t="b">
        <f t="shared" si="139"/>
        <v>1</v>
      </c>
    </row>
    <row r="4433" spans="1:28" customFormat="1" ht="14.5" x14ac:dyDescent="0.35">
      <c r="A4433" s="19" t="s">
        <v>18158</v>
      </c>
      <c r="B4433" s="19" t="s">
        <v>18159</v>
      </c>
      <c r="C4433" s="19" t="s">
        <v>16954</v>
      </c>
      <c r="D4433" s="19" t="s">
        <v>17767</v>
      </c>
      <c r="E4433" s="41">
        <v>1677110001</v>
      </c>
      <c r="F4433" s="19" t="s">
        <v>18447</v>
      </c>
      <c r="G4433" s="19" t="s">
        <v>5764</v>
      </c>
      <c r="H4433" s="19" t="s">
        <v>5765</v>
      </c>
      <c r="I4433" s="24"/>
      <c r="J4433" s="24"/>
      <c r="K4433" s="19" t="s">
        <v>61</v>
      </c>
      <c r="L4433" s="20">
        <v>2000</v>
      </c>
      <c r="M4433" s="20">
        <v>617</v>
      </c>
      <c r="N4433" s="21">
        <v>101442.62</v>
      </c>
      <c r="O4433" s="21">
        <v>0</v>
      </c>
      <c r="P4433" s="21">
        <v>0</v>
      </c>
      <c r="Q4433" s="21">
        <v>0</v>
      </c>
      <c r="R4433" s="21">
        <v>0</v>
      </c>
      <c r="S4433" s="21">
        <v>0</v>
      </c>
      <c r="T4433" s="21">
        <v>101442.62</v>
      </c>
      <c r="U4433" s="21">
        <v>-9298.7000000000007</v>
      </c>
      <c r="V4433" s="21">
        <v>-2349.1999999999998</v>
      </c>
      <c r="W4433" s="20">
        <v>89794.72</v>
      </c>
      <c r="X4433" s="20">
        <v>44533.31018</v>
      </c>
      <c r="Y4433" s="20">
        <v>4</v>
      </c>
      <c r="Z4433" s="20">
        <v>11133.327545</v>
      </c>
      <c r="AA4433" s="45">
        <f t="shared" si="138"/>
        <v>101442.62</v>
      </c>
      <c r="AB4433" t="b">
        <f t="shared" si="139"/>
        <v>1</v>
      </c>
    </row>
    <row r="4434" spans="1:28" customFormat="1" ht="14.5" x14ac:dyDescent="0.35">
      <c r="A4434" s="19" t="s">
        <v>18152</v>
      </c>
      <c r="B4434" s="19" t="s">
        <v>18153</v>
      </c>
      <c r="C4434" s="19" t="s">
        <v>16763</v>
      </c>
      <c r="D4434" s="19" t="s">
        <v>17627</v>
      </c>
      <c r="E4434" s="41">
        <v>1677460001</v>
      </c>
      <c r="F4434" s="19" t="s">
        <v>4097</v>
      </c>
      <c r="G4434" s="19" t="s">
        <v>15265</v>
      </c>
      <c r="H4434" s="19" t="s">
        <v>15266</v>
      </c>
      <c r="I4434" s="24"/>
      <c r="J4434" s="24"/>
      <c r="K4434" s="19" t="s">
        <v>61</v>
      </c>
      <c r="L4434" s="20">
        <v>32921</v>
      </c>
      <c r="M4434" s="20">
        <v>0</v>
      </c>
      <c r="N4434" s="21">
        <v>957330.65</v>
      </c>
      <c r="O4434" s="21">
        <v>0</v>
      </c>
      <c r="P4434" s="21">
        <v>-284541.69</v>
      </c>
      <c r="Q4434" s="21">
        <v>4877.75</v>
      </c>
      <c r="R4434" s="21">
        <v>0</v>
      </c>
      <c r="S4434" s="21">
        <v>0</v>
      </c>
      <c r="T4434" s="21">
        <v>677666.71</v>
      </c>
      <c r="U4434" s="21">
        <v>-380252.64</v>
      </c>
      <c r="V4434" s="21">
        <v>-30624.31</v>
      </c>
      <c r="W4434" s="20">
        <v>266789.76000000001</v>
      </c>
      <c r="X4434" s="20">
        <v>420268.15535000002</v>
      </c>
      <c r="Y4434" s="20">
        <v>38</v>
      </c>
      <c r="Z4434" s="20">
        <v>11059.68829868421</v>
      </c>
      <c r="AA4434" s="45">
        <f t="shared" si="138"/>
        <v>677666.71</v>
      </c>
      <c r="AB4434" t="b">
        <f t="shared" si="139"/>
        <v>1</v>
      </c>
    </row>
    <row r="4435" spans="1:28" customFormat="1" ht="14.5" x14ac:dyDescent="0.35">
      <c r="A4435" s="19" t="s">
        <v>18160</v>
      </c>
      <c r="B4435" s="19" t="s">
        <v>18161</v>
      </c>
      <c r="C4435" s="19" t="s">
        <v>17043</v>
      </c>
      <c r="D4435" s="19" t="s">
        <v>17826</v>
      </c>
      <c r="E4435" s="41">
        <v>1678190001</v>
      </c>
      <c r="F4435" s="19" t="s">
        <v>18497</v>
      </c>
      <c r="G4435" s="19" t="s">
        <v>7092</v>
      </c>
      <c r="H4435" s="19" t="s">
        <v>7093</v>
      </c>
      <c r="I4435" s="24"/>
      <c r="J4435" s="24"/>
      <c r="K4435" s="19" t="s">
        <v>61</v>
      </c>
      <c r="L4435" s="20">
        <v>26695</v>
      </c>
      <c r="M4435" s="20">
        <v>0</v>
      </c>
      <c r="N4435" s="21">
        <v>1131317.82</v>
      </c>
      <c r="O4435" s="21">
        <v>0</v>
      </c>
      <c r="P4435" s="21">
        <v>0</v>
      </c>
      <c r="Q4435" s="21">
        <v>8378.2099999999991</v>
      </c>
      <c r="R4435" s="21">
        <v>17500</v>
      </c>
      <c r="S4435" s="21">
        <v>0</v>
      </c>
      <c r="T4435" s="21">
        <v>1157196.03</v>
      </c>
      <c r="U4435" s="21">
        <v>-428615.93</v>
      </c>
      <c r="V4435" s="21">
        <v>-27280.25</v>
      </c>
      <c r="W4435" s="20">
        <v>701299.85</v>
      </c>
      <c r="X4435" s="20">
        <v>496648.52298000001</v>
      </c>
      <c r="Y4435" s="20">
        <v>5</v>
      </c>
      <c r="Z4435" s="20">
        <v>99329.704595999996</v>
      </c>
      <c r="AA4435" s="45">
        <f t="shared" si="138"/>
        <v>1157196.03</v>
      </c>
      <c r="AB4435" t="b">
        <f t="shared" si="139"/>
        <v>1</v>
      </c>
    </row>
    <row r="4436" spans="1:28" customFormat="1" ht="14.5" x14ac:dyDescent="0.35">
      <c r="A4436" s="19" t="s">
        <v>18150</v>
      </c>
      <c r="B4436" s="19" t="s">
        <v>18151</v>
      </c>
      <c r="C4436" s="19" t="s">
        <v>16696</v>
      </c>
      <c r="D4436" s="19" t="s">
        <v>17569</v>
      </c>
      <c r="E4436" s="41">
        <v>1678270001</v>
      </c>
      <c r="F4436" s="19" t="s">
        <v>3551</v>
      </c>
      <c r="G4436" s="19" t="s">
        <v>13812</v>
      </c>
      <c r="H4436" s="19" t="s">
        <v>13813</v>
      </c>
      <c r="I4436" s="24"/>
      <c r="J4436" s="24"/>
      <c r="K4436" s="19" t="s">
        <v>61</v>
      </c>
      <c r="L4436" s="20">
        <v>15133</v>
      </c>
      <c r="M4436" s="20">
        <v>0</v>
      </c>
      <c r="N4436" s="21">
        <v>480159.88</v>
      </c>
      <c r="O4436" s="21">
        <v>0</v>
      </c>
      <c r="P4436" s="21">
        <v>-268104.2</v>
      </c>
      <c r="Q4436" s="21">
        <v>2724.53</v>
      </c>
      <c r="R4436" s="21">
        <v>0</v>
      </c>
      <c r="S4436" s="21">
        <v>0</v>
      </c>
      <c r="T4436" s="21">
        <v>214780.21</v>
      </c>
      <c r="U4436" s="21">
        <v>-93688.71</v>
      </c>
      <c r="V4436" s="21">
        <v>-120668.44</v>
      </c>
      <c r="W4436" s="20">
        <v>423.06</v>
      </c>
      <c r="X4436" s="20">
        <v>210790.18732</v>
      </c>
      <c r="Y4436" s="20">
        <v>4</v>
      </c>
      <c r="Z4436" s="20">
        <v>52697.546829999999</v>
      </c>
      <c r="AA4436" s="45">
        <f t="shared" si="138"/>
        <v>214780.21</v>
      </c>
      <c r="AB4436" t="b">
        <f t="shared" si="139"/>
        <v>1</v>
      </c>
    </row>
    <row r="4437" spans="1:28" customFormat="1" ht="14.5" x14ac:dyDescent="0.35">
      <c r="A4437" s="19" t="s">
        <v>18152</v>
      </c>
      <c r="B4437" s="19" t="s">
        <v>18153</v>
      </c>
      <c r="C4437" s="19" t="s">
        <v>16735</v>
      </c>
      <c r="D4437" s="19" t="s">
        <v>17600</v>
      </c>
      <c r="E4437" s="41">
        <v>1678350001</v>
      </c>
      <c r="F4437" s="19" t="s">
        <v>3853</v>
      </c>
      <c r="G4437" s="19" t="s">
        <v>14618</v>
      </c>
      <c r="H4437" s="19" t="s">
        <v>14619</v>
      </c>
      <c r="I4437" s="24"/>
      <c r="J4437" s="24"/>
      <c r="K4437" s="19" t="s">
        <v>61</v>
      </c>
      <c r="L4437" s="20">
        <v>1460</v>
      </c>
      <c r="M4437" s="20">
        <v>0</v>
      </c>
      <c r="N4437" s="21">
        <v>61400.82</v>
      </c>
      <c r="O4437" s="21">
        <v>0</v>
      </c>
      <c r="P4437" s="21">
        <v>-14561.16</v>
      </c>
      <c r="Q4437" s="21">
        <v>0</v>
      </c>
      <c r="R4437" s="21">
        <v>0</v>
      </c>
      <c r="S4437" s="21">
        <v>0</v>
      </c>
      <c r="T4437" s="21">
        <v>46839.66</v>
      </c>
      <c r="U4437" s="21">
        <v>0</v>
      </c>
      <c r="V4437" s="21">
        <v>-1139.77</v>
      </c>
      <c r="W4437" s="20">
        <v>45699.89</v>
      </c>
      <c r="X4437" s="20">
        <v>26954.95998</v>
      </c>
      <c r="Y4437" s="20">
        <v>3</v>
      </c>
      <c r="Z4437" s="20">
        <v>8984.9866600000005</v>
      </c>
      <c r="AA4437" s="45">
        <f t="shared" si="138"/>
        <v>46839.66</v>
      </c>
      <c r="AB4437" t="b">
        <f t="shared" si="139"/>
        <v>1</v>
      </c>
    </row>
    <row r="4438" spans="1:28" customFormat="1" ht="14.5" x14ac:dyDescent="0.35">
      <c r="A4438" s="19" t="s">
        <v>18152</v>
      </c>
      <c r="B4438" s="19" t="s">
        <v>18153</v>
      </c>
      <c r="C4438" s="19" t="s">
        <v>16755</v>
      </c>
      <c r="D4438" s="19" t="s">
        <v>17617</v>
      </c>
      <c r="E4438" s="41">
        <v>1678780001</v>
      </c>
      <c r="F4438" s="19" t="s">
        <v>4278</v>
      </c>
      <c r="G4438" s="19" t="s">
        <v>15822</v>
      </c>
      <c r="H4438" s="19" t="s">
        <v>15823</v>
      </c>
      <c r="I4438" s="24"/>
      <c r="J4438" s="24">
        <v>45046</v>
      </c>
      <c r="K4438" s="19" t="s">
        <v>61</v>
      </c>
      <c r="L4438" s="20">
        <v>69</v>
      </c>
      <c r="M4438" s="20">
        <v>0</v>
      </c>
      <c r="N4438" s="21">
        <v>2505.5700000000002</v>
      </c>
      <c r="O4438" s="21">
        <v>-32.26</v>
      </c>
      <c r="P4438" s="21">
        <v>0</v>
      </c>
      <c r="Q4438" s="21">
        <v>0</v>
      </c>
      <c r="R4438" s="21">
        <v>0</v>
      </c>
      <c r="S4438" s="21">
        <v>0</v>
      </c>
      <c r="T4438" s="21">
        <v>2473.31</v>
      </c>
      <c r="U4438" s="21">
        <v>-65.2</v>
      </c>
      <c r="V4438" s="21">
        <v>-2505.9499999999998</v>
      </c>
      <c r="W4438" s="20">
        <v>-97.84</v>
      </c>
      <c r="X4438" s="20">
        <v>1099.94523</v>
      </c>
      <c r="Y4438" s="20">
        <v>2</v>
      </c>
      <c r="Z4438" s="20">
        <v>549.97261500000002</v>
      </c>
      <c r="AA4438" s="45">
        <f t="shared" si="138"/>
        <v>2473.31</v>
      </c>
      <c r="AB4438" t="b">
        <f t="shared" si="139"/>
        <v>1</v>
      </c>
    </row>
    <row r="4439" spans="1:28" customFormat="1" ht="14.5" x14ac:dyDescent="0.35">
      <c r="A4439" s="19" t="s">
        <v>18154</v>
      </c>
      <c r="B4439" s="19" t="s">
        <v>18155</v>
      </c>
      <c r="C4439" s="19" t="s">
        <v>16815</v>
      </c>
      <c r="D4439" s="19" t="s">
        <v>17666</v>
      </c>
      <c r="E4439" s="41">
        <v>1679240001</v>
      </c>
      <c r="F4439" s="19" t="s">
        <v>1687</v>
      </c>
      <c r="G4439" s="19" t="s">
        <v>8811</v>
      </c>
      <c r="H4439" s="19" t="s">
        <v>8812</v>
      </c>
      <c r="I4439" s="24"/>
      <c r="J4439" s="24"/>
      <c r="K4439" s="19" t="s">
        <v>61</v>
      </c>
      <c r="L4439" s="20">
        <v>14759</v>
      </c>
      <c r="M4439" s="20">
        <v>0</v>
      </c>
      <c r="N4439" s="21">
        <v>466425.98</v>
      </c>
      <c r="O4439" s="21">
        <v>0</v>
      </c>
      <c r="P4439" s="21">
        <v>-163434.03</v>
      </c>
      <c r="Q4439" s="21">
        <v>0</v>
      </c>
      <c r="R4439" s="21">
        <v>0</v>
      </c>
      <c r="S4439" s="21">
        <v>0</v>
      </c>
      <c r="T4439" s="21">
        <v>302991.95</v>
      </c>
      <c r="U4439" s="21">
        <v>-153037.70000000001</v>
      </c>
      <c r="V4439" s="21">
        <v>-96466.19</v>
      </c>
      <c r="W4439" s="20">
        <v>53488.06</v>
      </c>
      <c r="X4439" s="20">
        <v>204761.00521999999</v>
      </c>
      <c r="Y4439" s="20">
        <v>4</v>
      </c>
      <c r="Z4439" s="20">
        <v>51190.251304999998</v>
      </c>
      <c r="AA4439" s="45">
        <f t="shared" si="138"/>
        <v>302991.94999999995</v>
      </c>
      <c r="AB4439" t="b">
        <f t="shared" si="139"/>
        <v>1</v>
      </c>
    </row>
    <row r="4440" spans="1:28" customFormat="1" ht="14.5" x14ac:dyDescent="0.35">
      <c r="A4440" s="19" t="s">
        <v>18156</v>
      </c>
      <c r="B4440" s="19" t="s">
        <v>18157</v>
      </c>
      <c r="C4440" s="19" t="s">
        <v>16914</v>
      </c>
      <c r="D4440" s="19" t="s">
        <v>17737</v>
      </c>
      <c r="E4440" s="41">
        <v>1679670001</v>
      </c>
      <c r="F4440" s="19" t="s">
        <v>18415</v>
      </c>
      <c r="G4440" s="19" t="s">
        <v>9078</v>
      </c>
      <c r="H4440" s="19" t="s">
        <v>9079</v>
      </c>
      <c r="I4440" s="24"/>
      <c r="J4440" s="24"/>
      <c r="K4440" s="19" t="s">
        <v>61</v>
      </c>
      <c r="L4440" s="20">
        <v>0</v>
      </c>
      <c r="M4440" s="20">
        <v>0</v>
      </c>
      <c r="N4440" s="21">
        <v>0</v>
      </c>
      <c r="O4440" s="21">
        <v>0</v>
      </c>
      <c r="P4440" s="21">
        <v>0</v>
      </c>
      <c r="Q4440" s="21">
        <v>0</v>
      </c>
      <c r="R4440" s="21">
        <v>0</v>
      </c>
      <c r="S4440" s="21">
        <v>0</v>
      </c>
      <c r="T4440" s="21">
        <v>0</v>
      </c>
      <c r="U4440" s="21">
        <v>-282.2</v>
      </c>
      <c r="V4440" s="21">
        <v>0</v>
      </c>
      <c r="W4440" s="20">
        <v>-282.2</v>
      </c>
      <c r="X4440" s="20">
        <v>0</v>
      </c>
      <c r="Y4440" s="20">
        <v>1</v>
      </c>
      <c r="Z4440" s="20">
        <v>0</v>
      </c>
      <c r="AA4440" s="45">
        <f t="shared" si="138"/>
        <v>0</v>
      </c>
      <c r="AB4440" t="b">
        <f t="shared" si="139"/>
        <v>1</v>
      </c>
    </row>
    <row r="4441" spans="1:28" customFormat="1" ht="14.5" x14ac:dyDescent="0.35">
      <c r="A4441" s="19" t="s">
        <v>18150</v>
      </c>
      <c r="B4441" s="19" t="s">
        <v>18151</v>
      </c>
      <c r="C4441" s="19" t="s">
        <v>16691</v>
      </c>
      <c r="D4441" s="19" t="s">
        <v>17568</v>
      </c>
      <c r="E4441" s="41">
        <v>1679910001</v>
      </c>
      <c r="F4441" s="19" t="s">
        <v>3447</v>
      </c>
      <c r="G4441" s="19" t="s">
        <v>13514</v>
      </c>
      <c r="H4441" s="19" t="s">
        <v>13515</v>
      </c>
      <c r="I4441" s="24"/>
      <c r="J4441" s="24"/>
      <c r="K4441" s="19" t="s">
        <v>61</v>
      </c>
      <c r="L4441" s="20">
        <v>1338</v>
      </c>
      <c r="M4441" s="20">
        <v>0</v>
      </c>
      <c r="N4441" s="21">
        <v>35108.800000000003</v>
      </c>
      <c r="O4441" s="21">
        <v>-34361.56</v>
      </c>
      <c r="P4441" s="21">
        <v>-661.44</v>
      </c>
      <c r="Q4441" s="21">
        <v>773.45</v>
      </c>
      <c r="R4441" s="21">
        <v>0</v>
      </c>
      <c r="S4441" s="21">
        <v>0</v>
      </c>
      <c r="T4441" s="37">
        <v>859.25</v>
      </c>
      <c r="U4441" s="21">
        <v>-65.2</v>
      </c>
      <c r="V4441" s="21">
        <v>-794.05</v>
      </c>
      <c r="W4441" s="20">
        <v>0</v>
      </c>
      <c r="X4441" s="20">
        <v>15412.763199999999</v>
      </c>
      <c r="Y4441" s="20">
        <v>1</v>
      </c>
      <c r="Z4441" s="20">
        <v>15412.763199999999</v>
      </c>
      <c r="AA4441" s="45">
        <f t="shared" si="138"/>
        <v>859.25000000000523</v>
      </c>
      <c r="AB4441" t="b">
        <f t="shared" si="139"/>
        <v>0</v>
      </c>
    </row>
    <row r="4442" spans="1:28" customFormat="1" ht="14.5" x14ac:dyDescent="0.35">
      <c r="A4442" s="19" t="s">
        <v>18148</v>
      </c>
      <c r="B4442" s="19" t="s">
        <v>18149</v>
      </c>
      <c r="C4442" s="19" t="s">
        <v>16550</v>
      </c>
      <c r="D4442" s="19" t="s">
        <v>17507</v>
      </c>
      <c r="E4442" s="41">
        <v>1680090001</v>
      </c>
      <c r="F4442" s="19" t="s">
        <v>2641</v>
      </c>
      <c r="G4442" s="19" t="s">
        <v>11343</v>
      </c>
      <c r="H4442" s="19" t="s">
        <v>11344</v>
      </c>
      <c r="I4442" s="24"/>
      <c r="J4442" s="24"/>
      <c r="K4442" s="19" t="s">
        <v>61</v>
      </c>
      <c r="L4442" s="20">
        <v>24937</v>
      </c>
      <c r="M4442" s="20">
        <v>0</v>
      </c>
      <c r="N4442" s="21">
        <v>959265.55</v>
      </c>
      <c r="O4442" s="21">
        <v>0</v>
      </c>
      <c r="P4442" s="21">
        <v>0</v>
      </c>
      <c r="Q4442" s="21">
        <v>20945.52</v>
      </c>
      <c r="R4442" s="21">
        <v>44254</v>
      </c>
      <c r="S4442" s="21">
        <v>0</v>
      </c>
      <c r="T4442" s="21">
        <v>1024465.07</v>
      </c>
      <c r="U4442" s="21">
        <v>-159272.57</v>
      </c>
      <c r="V4442" s="21">
        <v>-39083.22</v>
      </c>
      <c r="W4442" s="20">
        <v>826109.28</v>
      </c>
      <c r="X4442" s="20">
        <v>421117.57644999999</v>
      </c>
      <c r="Y4442" s="20">
        <v>7</v>
      </c>
      <c r="Z4442" s="20">
        <v>60159.653778571424</v>
      </c>
      <c r="AA4442" s="45">
        <f t="shared" si="138"/>
        <v>1024465.0700000001</v>
      </c>
      <c r="AB4442" t="b">
        <f t="shared" si="139"/>
        <v>1</v>
      </c>
    </row>
    <row r="4443" spans="1:28" customFormat="1" ht="14.5" x14ac:dyDescent="0.35">
      <c r="A4443" s="19" t="s">
        <v>18160</v>
      </c>
      <c r="B4443" s="19" t="s">
        <v>18161</v>
      </c>
      <c r="C4443" s="19" t="s">
        <v>17118</v>
      </c>
      <c r="D4443" s="19" t="s">
        <v>17873</v>
      </c>
      <c r="E4443" s="41">
        <v>1680250001</v>
      </c>
      <c r="F4443" s="19" t="s">
        <v>1150</v>
      </c>
      <c r="G4443" s="19" t="s">
        <v>7315</v>
      </c>
      <c r="H4443" s="19" t="s">
        <v>7316</v>
      </c>
      <c r="I4443" s="24"/>
      <c r="J4443" s="24"/>
      <c r="K4443" s="19" t="s">
        <v>61</v>
      </c>
      <c r="L4443" s="20">
        <v>6736</v>
      </c>
      <c r="M4443" s="20">
        <v>0</v>
      </c>
      <c r="N4443" s="21">
        <v>222365.77</v>
      </c>
      <c r="O4443" s="21">
        <v>0</v>
      </c>
      <c r="P4443" s="21">
        <v>-24768.87</v>
      </c>
      <c r="Q4443" s="21">
        <v>0</v>
      </c>
      <c r="R4443" s="21">
        <v>0</v>
      </c>
      <c r="S4443" s="21">
        <v>0</v>
      </c>
      <c r="T4443" s="21">
        <v>197596.9</v>
      </c>
      <c r="U4443" s="21">
        <v>-1460.9</v>
      </c>
      <c r="V4443" s="21">
        <v>-8620.8700000000008</v>
      </c>
      <c r="W4443" s="20">
        <v>187515.13</v>
      </c>
      <c r="X4443" s="20">
        <v>97618.57303</v>
      </c>
      <c r="Y4443" s="20">
        <v>1</v>
      </c>
      <c r="Z4443" s="20">
        <v>97618.57303</v>
      </c>
      <c r="AA4443" s="45">
        <f t="shared" si="138"/>
        <v>197596.9</v>
      </c>
      <c r="AB4443" t="b">
        <f t="shared" si="139"/>
        <v>1</v>
      </c>
    </row>
    <row r="4444" spans="1:28" customFormat="1" ht="14.5" x14ac:dyDescent="0.35">
      <c r="A4444" s="19" t="s">
        <v>18158</v>
      </c>
      <c r="B4444" s="19" t="s">
        <v>18159</v>
      </c>
      <c r="C4444" s="19" t="s">
        <v>16982</v>
      </c>
      <c r="D4444" s="19" t="s">
        <v>17802</v>
      </c>
      <c r="E4444" s="41">
        <v>1680330001</v>
      </c>
      <c r="F4444" s="19" t="s">
        <v>381</v>
      </c>
      <c r="G4444" s="19" t="s">
        <v>5241</v>
      </c>
      <c r="H4444" s="19" t="s">
        <v>5242</v>
      </c>
      <c r="I4444" s="24"/>
      <c r="J4444" s="24"/>
      <c r="K4444" s="19" t="s">
        <v>61</v>
      </c>
      <c r="L4444" s="20">
        <v>2000</v>
      </c>
      <c r="M4444" s="20">
        <v>0</v>
      </c>
      <c r="N4444" s="21">
        <v>67955.73</v>
      </c>
      <c r="O4444" s="21">
        <v>0</v>
      </c>
      <c r="P4444" s="21">
        <v>0</v>
      </c>
      <c r="Q4444" s="21">
        <v>0</v>
      </c>
      <c r="R4444" s="21">
        <v>0</v>
      </c>
      <c r="S4444" s="21">
        <v>0</v>
      </c>
      <c r="T4444" s="21">
        <v>67955.73</v>
      </c>
      <c r="U4444" s="21">
        <v>-637.20000000000005</v>
      </c>
      <c r="V4444" s="21">
        <v>-2114.66</v>
      </c>
      <c r="W4444" s="20">
        <v>65203.87</v>
      </c>
      <c r="X4444" s="20">
        <v>29832.565470000001</v>
      </c>
      <c r="Y4444" s="20">
        <v>4</v>
      </c>
      <c r="Z4444" s="20">
        <v>7458.1413675000003</v>
      </c>
      <c r="AA4444" s="45">
        <f t="shared" si="138"/>
        <v>67955.73</v>
      </c>
      <c r="AB4444" t="b">
        <f t="shared" si="139"/>
        <v>1</v>
      </c>
    </row>
    <row r="4445" spans="1:28" customFormat="1" ht="14.5" x14ac:dyDescent="0.35">
      <c r="A4445" s="19" t="s">
        <v>18150</v>
      </c>
      <c r="B4445" s="19" t="s">
        <v>18151</v>
      </c>
      <c r="C4445" s="19" t="s">
        <v>16687</v>
      </c>
      <c r="D4445" s="19" t="s">
        <v>17565</v>
      </c>
      <c r="E4445" s="41">
        <v>1680920001</v>
      </c>
      <c r="F4445" s="19" t="s">
        <v>3326</v>
      </c>
      <c r="G4445" s="19"/>
      <c r="H4445" s="19"/>
      <c r="I4445" s="24"/>
      <c r="J4445" s="24"/>
      <c r="K4445" s="19" t="s">
        <v>61</v>
      </c>
      <c r="L4445" s="20">
        <v>24200</v>
      </c>
      <c r="M4445" s="20">
        <v>0</v>
      </c>
      <c r="N4445" s="21">
        <v>660745.75</v>
      </c>
      <c r="O4445" s="21">
        <v>0</v>
      </c>
      <c r="P4445" s="21">
        <v>-745764.92</v>
      </c>
      <c r="Q4445" s="21">
        <v>5265.72</v>
      </c>
      <c r="R4445" s="21">
        <v>0</v>
      </c>
      <c r="S4445" s="21">
        <v>0</v>
      </c>
      <c r="T4445" s="21">
        <v>-79753.45</v>
      </c>
      <c r="U4445" s="21">
        <v>0</v>
      </c>
      <c r="V4445" s="21">
        <v>401617.59</v>
      </c>
      <c r="W4445" s="20">
        <v>321864.14</v>
      </c>
      <c r="X4445" s="20">
        <v>290067.38425</v>
      </c>
      <c r="Y4445" s="20">
        <v>0</v>
      </c>
      <c r="Z4445" s="20"/>
      <c r="AA4445" s="45">
        <f t="shared" si="138"/>
        <v>-79753.450000000041</v>
      </c>
      <c r="AB4445" t="b">
        <f t="shared" si="139"/>
        <v>1</v>
      </c>
    </row>
    <row r="4446" spans="1:28" customFormat="1" ht="14.5" x14ac:dyDescent="0.35">
      <c r="A4446" s="19" t="s">
        <v>18158</v>
      </c>
      <c r="B4446" s="19" t="s">
        <v>18159</v>
      </c>
      <c r="C4446" s="19" t="s">
        <v>16982</v>
      </c>
      <c r="D4446" s="19" t="s">
        <v>17802</v>
      </c>
      <c r="E4446" s="41">
        <v>1681570001</v>
      </c>
      <c r="F4446" s="19" t="s">
        <v>16098</v>
      </c>
      <c r="G4446" s="19" t="s">
        <v>16263</v>
      </c>
      <c r="H4446" s="19" t="s">
        <v>16264</v>
      </c>
      <c r="I4446" s="24"/>
      <c r="J4446" s="24"/>
      <c r="K4446" s="19" t="s">
        <v>61</v>
      </c>
      <c r="L4446" s="20">
        <v>3981</v>
      </c>
      <c r="M4446" s="20">
        <v>0</v>
      </c>
      <c r="N4446" s="21">
        <v>120829.43</v>
      </c>
      <c r="O4446" s="21">
        <v>0</v>
      </c>
      <c r="P4446" s="21">
        <v>0</v>
      </c>
      <c r="Q4446" s="21">
        <v>10915.63</v>
      </c>
      <c r="R4446" s="21">
        <v>0</v>
      </c>
      <c r="S4446" s="21">
        <v>0</v>
      </c>
      <c r="T4446" s="21">
        <v>131745.06</v>
      </c>
      <c r="U4446" s="21">
        <v>-22469.4</v>
      </c>
      <c r="V4446" s="21">
        <v>-4872.5600000000004</v>
      </c>
      <c r="W4446" s="20">
        <v>104403.1</v>
      </c>
      <c r="X4446" s="20">
        <v>53044.119769999998</v>
      </c>
      <c r="Y4446" s="20">
        <v>6</v>
      </c>
      <c r="Z4446" s="20">
        <v>8840.6866283333329</v>
      </c>
      <c r="AA4446" s="45">
        <f t="shared" si="138"/>
        <v>131745.06</v>
      </c>
      <c r="AB4446" t="b">
        <f t="shared" si="139"/>
        <v>1</v>
      </c>
    </row>
    <row r="4447" spans="1:28" customFormat="1" ht="14.5" x14ac:dyDescent="0.35">
      <c r="A4447" s="19" t="s">
        <v>18150</v>
      </c>
      <c r="B4447" s="19" t="s">
        <v>18151</v>
      </c>
      <c r="C4447" s="19" t="s">
        <v>16703</v>
      </c>
      <c r="D4447" s="19" t="s">
        <v>17580</v>
      </c>
      <c r="E4447" s="41">
        <v>1681650001</v>
      </c>
      <c r="F4447" s="19" t="s">
        <v>4279</v>
      </c>
      <c r="G4447" s="19" t="s">
        <v>15824</v>
      </c>
      <c r="H4447" s="19" t="s">
        <v>15825</v>
      </c>
      <c r="I4447" s="24"/>
      <c r="J4447" s="24"/>
      <c r="K4447" s="19" t="s">
        <v>61</v>
      </c>
      <c r="L4447" s="20">
        <v>3669</v>
      </c>
      <c r="M4447" s="20">
        <v>0</v>
      </c>
      <c r="N4447" s="21">
        <v>113689.01</v>
      </c>
      <c r="O4447" s="21">
        <v>0</v>
      </c>
      <c r="P4447" s="21">
        <v>-53619.72</v>
      </c>
      <c r="Q4447" s="21">
        <v>796.39</v>
      </c>
      <c r="R4447" s="21">
        <v>0</v>
      </c>
      <c r="S4447" s="21">
        <v>0</v>
      </c>
      <c r="T4447" s="21">
        <v>60865.68</v>
      </c>
      <c r="U4447" s="21">
        <v>-1022.47</v>
      </c>
      <c r="V4447" s="21">
        <v>-18486.669999999998</v>
      </c>
      <c r="W4447" s="20">
        <v>41356.54</v>
      </c>
      <c r="X4447" s="20">
        <v>49909.47539</v>
      </c>
      <c r="Y4447" s="20">
        <v>4</v>
      </c>
      <c r="Z4447" s="20">
        <v>12477.3688475</v>
      </c>
      <c r="AA4447" s="45">
        <f t="shared" si="138"/>
        <v>60865.679999999993</v>
      </c>
      <c r="AB4447" t="b">
        <f t="shared" si="139"/>
        <v>1</v>
      </c>
    </row>
    <row r="4448" spans="1:28" customFormat="1" ht="14.5" x14ac:dyDescent="0.35">
      <c r="A4448" s="19" t="s">
        <v>18150</v>
      </c>
      <c r="B4448" s="19" t="s">
        <v>18151</v>
      </c>
      <c r="C4448" s="19" t="s">
        <v>16669</v>
      </c>
      <c r="D4448" s="19" t="s">
        <v>17551</v>
      </c>
      <c r="E4448" s="41">
        <v>1682620001</v>
      </c>
      <c r="F4448" s="19" t="s">
        <v>16220</v>
      </c>
      <c r="G4448" s="19" t="s">
        <v>13814</v>
      </c>
      <c r="H4448" s="19" t="s">
        <v>13815</v>
      </c>
      <c r="I4448" s="24"/>
      <c r="J4448" s="24"/>
      <c r="K4448" s="19" t="s">
        <v>61</v>
      </c>
      <c r="L4448" s="20">
        <v>13394</v>
      </c>
      <c r="M4448" s="20">
        <v>0</v>
      </c>
      <c r="N4448" s="21">
        <v>426213.08</v>
      </c>
      <c r="O4448" s="21">
        <v>0</v>
      </c>
      <c r="P4448" s="21">
        <v>-163915.62</v>
      </c>
      <c r="Q4448" s="21">
        <v>0</v>
      </c>
      <c r="R4448" s="21">
        <v>0</v>
      </c>
      <c r="S4448" s="21">
        <v>0</v>
      </c>
      <c r="T4448" s="21">
        <v>262297.46000000002</v>
      </c>
      <c r="U4448" s="21">
        <v>-39587.67</v>
      </c>
      <c r="V4448" s="21">
        <v>-59933.45</v>
      </c>
      <c r="W4448" s="20">
        <v>162776.34</v>
      </c>
      <c r="X4448" s="20">
        <v>187107.54212</v>
      </c>
      <c r="Y4448" s="20">
        <v>5</v>
      </c>
      <c r="Z4448" s="20">
        <v>37421.508424</v>
      </c>
      <c r="AA4448" s="45">
        <f t="shared" si="138"/>
        <v>262297.46000000002</v>
      </c>
      <c r="AB4448" t="b">
        <f t="shared" si="139"/>
        <v>1</v>
      </c>
    </row>
    <row r="4449" spans="1:28" customFormat="1" ht="14.5" x14ac:dyDescent="0.35">
      <c r="A4449" s="19" t="s">
        <v>18158</v>
      </c>
      <c r="B4449" s="19" t="s">
        <v>18159</v>
      </c>
      <c r="C4449" s="19" t="s">
        <v>16982</v>
      </c>
      <c r="D4449" s="19" t="s">
        <v>17802</v>
      </c>
      <c r="E4449" s="41">
        <v>1682700001</v>
      </c>
      <c r="F4449" s="19" t="s">
        <v>18463</v>
      </c>
      <c r="G4449" s="19" t="s">
        <v>18679</v>
      </c>
      <c r="H4449" s="19" t="s">
        <v>5243</v>
      </c>
      <c r="I4449" s="24"/>
      <c r="J4449" s="24"/>
      <c r="K4449" s="19" t="s">
        <v>61</v>
      </c>
      <c r="L4449" s="20">
        <v>26084</v>
      </c>
      <c r="M4449" s="20">
        <v>0</v>
      </c>
      <c r="N4449" s="21">
        <v>984701</v>
      </c>
      <c r="O4449" s="21">
        <v>0</v>
      </c>
      <c r="P4449" s="21">
        <v>0</v>
      </c>
      <c r="Q4449" s="21">
        <v>4296.3900000000003</v>
      </c>
      <c r="R4449" s="21">
        <v>0</v>
      </c>
      <c r="S4449" s="21">
        <v>3711</v>
      </c>
      <c r="T4449" s="21">
        <v>992708.39</v>
      </c>
      <c r="U4449" s="21">
        <v>-297282.69</v>
      </c>
      <c r="V4449" s="21">
        <v>-31736.48</v>
      </c>
      <c r="W4449" s="20">
        <v>663689.22</v>
      </c>
      <c r="X4449" s="20">
        <v>432283.739</v>
      </c>
      <c r="Y4449" s="20">
        <v>7</v>
      </c>
      <c r="Z4449" s="20">
        <v>61754.819857142858</v>
      </c>
      <c r="AA4449" s="45">
        <f t="shared" si="138"/>
        <v>992708.39</v>
      </c>
      <c r="AB4449" t="b">
        <f t="shared" si="139"/>
        <v>1</v>
      </c>
    </row>
    <row r="4450" spans="1:28" customFormat="1" ht="14.5" x14ac:dyDescent="0.35">
      <c r="A4450" s="19" t="s">
        <v>18156</v>
      </c>
      <c r="B4450" s="19" t="s">
        <v>18157</v>
      </c>
      <c r="C4450" s="19" t="s">
        <v>16907</v>
      </c>
      <c r="D4450" s="19" t="s">
        <v>17734</v>
      </c>
      <c r="E4450" s="41">
        <v>1682890001</v>
      </c>
      <c r="F4450" s="19" t="s">
        <v>17735</v>
      </c>
      <c r="G4450" s="19" t="s">
        <v>9174</v>
      </c>
      <c r="H4450" s="19" t="s">
        <v>9175</v>
      </c>
      <c r="I4450" s="24"/>
      <c r="J4450" s="24"/>
      <c r="K4450" s="19" t="s">
        <v>63</v>
      </c>
      <c r="L4450" s="20">
        <v>0</v>
      </c>
      <c r="M4450" s="20">
        <v>780</v>
      </c>
      <c r="N4450" s="21">
        <v>59239.86</v>
      </c>
      <c r="O4450" s="21">
        <v>0</v>
      </c>
      <c r="P4450" s="21">
        <v>0</v>
      </c>
      <c r="Q4450" s="21">
        <v>0</v>
      </c>
      <c r="R4450" s="21">
        <v>0</v>
      </c>
      <c r="S4450" s="21">
        <v>0</v>
      </c>
      <c r="T4450" s="21">
        <v>59239.86</v>
      </c>
      <c r="U4450" s="21">
        <v>0</v>
      </c>
      <c r="V4450" s="21">
        <v>-999.06</v>
      </c>
      <c r="W4450" s="20">
        <v>58240.800000000003</v>
      </c>
      <c r="X4450" s="20">
        <v>26006.29854</v>
      </c>
      <c r="Y4450" s="20">
        <v>1</v>
      </c>
      <c r="Z4450" s="20">
        <v>26006.29854</v>
      </c>
      <c r="AA4450" s="45">
        <f t="shared" si="138"/>
        <v>59239.86</v>
      </c>
      <c r="AB4450" t="b">
        <f t="shared" si="139"/>
        <v>1</v>
      </c>
    </row>
    <row r="4451" spans="1:28" customFormat="1" ht="14.5" x14ac:dyDescent="0.35">
      <c r="A4451" s="19" t="s">
        <v>18154</v>
      </c>
      <c r="B4451" s="19" t="s">
        <v>18155</v>
      </c>
      <c r="C4451" s="19" t="s">
        <v>16824</v>
      </c>
      <c r="D4451" s="19" t="s">
        <v>17673</v>
      </c>
      <c r="E4451" s="41">
        <v>1682970001</v>
      </c>
      <c r="F4451" s="19" t="s">
        <v>2367</v>
      </c>
      <c r="G4451" s="19" t="s">
        <v>10572</v>
      </c>
      <c r="H4451" s="19" t="s">
        <v>10573</v>
      </c>
      <c r="I4451" s="24"/>
      <c r="J4451" s="24"/>
      <c r="K4451" s="19" t="s">
        <v>61</v>
      </c>
      <c r="L4451" s="20">
        <v>8921</v>
      </c>
      <c r="M4451" s="20">
        <v>0</v>
      </c>
      <c r="N4451" s="21">
        <v>246890.59</v>
      </c>
      <c r="O4451" s="21">
        <v>46255.24</v>
      </c>
      <c r="P4451" s="21">
        <v>-91504.85</v>
      </c>
      <c r="Q4451" s="21">
        <v>2574.84</v>
      </c>
      <c r="R4451" s="21">
        <v>0</v>
      </c>
      <c r="S4451" s="21">
        <v>0</v>
      </c>
      <c r="T4451" s="21">
        <v>204215.82</v>
      </c>
      <c r="U4451" s="21">
        <v>-93564.68</v>
      </c>
      <c r="V4451" s="21">
        <v>-16238.78</v>
      </c>
      <c r="W4451" s="20">
        <v>94412.36</v>
      </c>
      <c r="X4451" s="20">
        <v>108384.96901</v>
      </c>
      <c r="Y4451" s="20">
        <v>2</v>
      </c>
      <c r="Z4451" s="20">
        <v>54192.484505</v>
      </c>
      <c r="AA4451" s="45">
        <f t="shared" si="138"/>
        <v>204215.82</v>
      </c>
      <c r="AB4451" t="b">
        <f t="shared" si="139"/>
        <v>1</v>
      </c>
    </row>
    <row r="4452" spans="1:28" customFormat="1" ht="14.5" x14ac:dyDescent="0.35">
      <c r="A4452" s="19" t="s">
        <v>18156</v>
      </c>
      <c r="B4452" s="19" t="s">
        <v>18157</v>
      </c>
      <c r="C4452" s="19" t="s">
        <v>16938</v>
      </c>
      <c r="D4452" s="19" t="s">
        <v>17759</v>
      </c>
      <c r="E4452" s="41">
        <v>1683000001</v>
      </c>
      <c r="F4452" s="19" t="s">
        <v>1823</v>
      </c>
      <c r="G4452" s="19" t="s">
        <v>9176</v>
      </c>
      <c r="H4452" s="19" t="s">
        <v>9177</v>
      </c>
      <c r="I4452" s="24"/>
      <c r="J4452" s="24"/>
      <c r="K4452" s="19" t="s">
        <v>61</v>
      </c>
      <c r="L4452" s="20">
        <v>13132</v>
      </c>
      <c r="M4452" s="20">
        <v>0</v>
      </c>
      <c r="N4452" s="21">
        <v>379410.46</v>
      </c>
      <c r="O4452" s="21">
        <v>20000</v>
      </c>
      <c r="P4452" s="21">
        <v>-121645.44</v>
      </c>
      <c r="Q4452" s="21">
        <v>0</v>
      </c>
      <c r="R4452" s="21">
        <v>0</v>
      </c>
      <c r="S4452" s="21">
        <v>1996.5</v>
      </c>
      <c r="T4452" s="21">
        <v>279761.52</v>
      </c>
      <c r="U4452" s="21">
        <v>-93630.8</v>
      </c>
      <c r="V4452" s="21">
        <v>-6106.01</v>
      </c>
      <c r="W4452" s="20">
        <v>180024.71</v>
      </c>
      <c r="X4452" s="20">
        <v>166561.19193999999</v>
      </c>
      <c r="Y4452" s="20">
        <v>3</v>
      </c>
      <c r="Z4452" s="20">
        <v>55520.397313333327</v>
      </c>
      <c r="AA4452" s="45">
        <f t="shared" si="138"/>
        <v>279761.52</v>
      </c>
      <c r="AB4452" t="b">
        <f t="shared" si="139"/>
        <v>1</v>
      </c>
    </row>
    <row r="4453" spans="1:28" customFormat="1" ht="14.5" x14ac:dyDescent="0.35">
      <c r="A4453" s="19" t="s">
        <v>18152</v>
      </c>
      <c r="B4453" s="19" t="s">
        <v>18153</v>
      </c>
      <c r="C4453" s="19" t="s">
        <v>16735</v>
      </c>
      <c r="D4453" s="19" t="s">
        <v>17600</v>
      </c>
      <c r="E4453" s="41">
        <v>1683190001</v>
      </c>
      <c r="F4453" s="19" t="s">
        <v>18166</v>
      </c>
      <c r="G4453" s="19" t="s">
        <v>14620</v>
      </c>
      <c r="H4453" s="19" t="s">
        <v>14621</v>
      </c>
      <c r="I4453" s="24"/>
      <c r="J4453" s="24"/>
      <c r="K4453" s="19" t="s">
        <v>61</v>
      </c>
      <c r="L4453" s="20">
        <v>18083</v>
      </c>
      <c r="M4453" s="20">
        <v>0</v>
      </c>
      <c r="N4453" s="21">
        <v>567442.93000000005</v>
      </c>
      <c r="O4453" s="21">
        <v>0</v>
      </c>
      <c r="P4453" s="21">
        <v>-120469.25</v>
      </c>
      <c r="Q4453" s="21">
        <v>0</v>
      </c>
      <c r="R4453" s="21">
        <v>0</v>
      </c>
      <c r="S4453" s="21">
        <v>0</v>
      </c>
      <c r="T4453" s="21">
        <v>446973.68</v>
      </c>
      <c r="U4453" s="21">
        <v>-160835.68</v>
      </c>
      <c r="V4453" s="21">
        <v>-29573.8</v>
      </c>
      <c r="W4453" s="20">
        <v>256564.2</v>
      </c>
      <c r="X4453" s="20">
        <v>249107.44626999999</v>
      </c>
      <c r="Y4453" s="20">
        <v>3</v>
      </c>
      <c r="Z4453" s="20">
        <v>83035.815423333333</v>
      </c>
      <c r="AA4453" s="45">
        <f t="shared" si="138"/>
        <v>446973.68000000005</v>
      </c>
      <c r="AB4453" t="b">
        <f t="shared" si="139"/>
        <v>1</v>
      </c>
    </row>
    <row r="4454" spans="1:28" customFormat="1" ht="14.5" x14ac:dyDescent="0.35">
      <c r="A4454" s="19" t="s">
        <v>18156</v>
      </c>
      <c r="B4454" s="19" t="s">
        <v>18157</v>
      </c>
      <c r="C4454" s="19" t="s">
        <v>16923</v>
      </c>
      <c r="D4454" s="19" t="s">
        <v>17746</v>
      </c>
      <c r="E4454" s="41">
        <v>1683350001</v>
      </c>
      <c r="F4454" s="19" t="s">
        <v>16926</v>
      </c>
      <c r="G4454" s="19" t="s">
        <v>10024</v>
      </c>
      <c r="H4454" s="19" t="s">
        <v>10025</v>
      </c>
      <c r="I4454" s="24"/>
      <c r="J4454" s="24"/>
      <c r="K4454" s="19" t="s">
        <v>61</v>
      </c>
      <c r="L4454" s="20">
        <v>18357</v>
      </c>
      <c r="M4454" s="20">
        <v>0</v>
      </c>
      <c r="N4454" s="21">
        <v>656394.79</v>
      </c>
      <c r="O4454" s="21">
        <v>0</v>
      </c>
      <c r="P4454" s="21">
        <v>0</v>
      </c>
      <c r="Q4454" s="21">
        <v>5992.57</v>
      </c>
      <c r="R4454" s="21">
        <v>0</v>
      </c>
      <c r="S4454" s="21">
        <v>0</v>
      </c>
      <c r="T4454" s="21">
        <v>662387.36</v>
      </c>
      <c r="U4454" s="21">
        <v>-137930.84</v>
      </c>
      <c r="V4454" s="21">
        <v>-16856.07</v>
      </c>
      <c r="W4454" s="20">
        <v>507600.45</v>
      </c>
      <c r="X4454" s="20">
        <v>288157.31280999997</v>
      </c>
      <c r="Y4454" s="20">
        <v>5</v>
      </c>
      <c r="Z4454" s="20">
        <v>57631.462561999993</v>
      </c>
      <c r="AA4454" s="45">
        <f t="shared" si="138"/>
        <v>662387.36</v>
      </c>
      <c r="AB4454" t="b">
        <f t="shared" si="139"/>
        <v>1</v>
      </c>
    </row>
    <row r="4455" spans="1:28" customFormat="1" ht="14.5" x14ac:dyDescent="0.35">
      <c r="A4455" s="19" t="s">
        <v>18156</v>
      </c>
      <c r="B4455" s="19" t="s">
        <v>18157</v>
      </c>
      <c r="C4455" s="19" t="s">
        <v>16923</v>
      </c>
      <c r="D4455" s="19" t="s">
        <v>17746</v>
      </c>
      <c r="E4455" s="41">
        <v>1683430001</v>
      </c>
      <c r="F4455" s="19" t="s">
        <v>2161</v>
      </c>
      <c r="G4455" s="19" t="s">
        <v>10026</v>
      </c>
      <c r="H4455" s="19" t="s">
        <v>10027</v>
      </c>
      <c r="I4455" s="24"/>
      <c r="J4455" s="24"/>
      <c r="K4455" s="19" t="s">
        <v>61</v>
      </c>
      <c r="L4455" s="20">
        <v>17816</v>
      </c>
      <c r="M4455" s="20">
        <v>0</v>
      </c>
      <c r="N4455" s="21">
        <v>527040.79</v>
      </c>
      <c r="O4455" s="21">
        <v>0</v>
      </c>
      <c r="P4455" s="21">
        <v>-51944.44</v>
      </c>
      <c r="Q4455" s="21">
        <v>1341.96</v>
      </c>
      <c r="R4455" s="21">
        <v>0</v>
      </c>
      <c r="S4455" s="21">
        <v>0</v>
      </c>
      <c r="T4455" s="21">
        <v>476438.31</v>
      </c>
      <c r="U4455" s="21">
        <v>-137236.97</v>
      </c>
      <c r="V4455" s="21">
        <v>-25839.1</v>
      </c>
      <c r="W4455" s="20">
        <v>313362.24</v>
      </c>
      <c r="X4455" s="20">
        <v>231370.90680999999</v>
      </c>
      <c r="Y4455" s="20">
        <v>7</v>
      </c>
      <c r="Z4455" s="20">
        <v>33052.986687142853</v>
      </c>
      <c r="AA4455" s="45">
        <f t="shared" si="138"/>
        <v>476438.31000000006</v>
      </c>
      <c r="AB4455" t="b">
        <f t="shared" si="139"/>
        <v>1</v>
      </c>
    </row>
    <row r="4456" spans="1:28" customFormat="1" ht="14.5" x14ac:dyDescent="0.35">
      <c r="A4456" s="19" t="s">
        <v>18148</v>
      </c>
      <c r="B4456" s="19" t="s">
        <v>18149</v>
      </c>
      <c r="C4456" s="19" t="s">
        <v>16524</v>
      </c>
      <c r="D4456" s="19" t="s">
        <v>17475</v>
      </c>
      <c r="E4456" s="41">
        <v>1684080001</v>
      </c>
      <c r="F4456" s="19" t="s">
        <v>68</v>
      </c>
      <c r="G4456" s="19" t="s">
        <v>12612</v>
      </c>
      <c r="H4456" s="19" t="s">
        <v>12613</v>
      </c>
      <c r="I4456" s="24"/>
      <c r="J4456" s="24"/>
      <c r="K4456" s="19" t="s">
        <v>61</v>
      </c>
      <c r="L4456" s="20">
        <v>35407</v>
      </c>
      <c r="M4456" s="20">
        <v>0</v>
      </c>
      <c r="N4456" s="21">
        <v>1408762.2</v>
      </c>
      <c r="O4456" s="21">
        <v>0</v>
      </c>
      <c r="P4456" s="21">
        <v>-155123.87</v>
      </c>
      <c r="Q4456" s="21">
        <v>5304.96</v>
      </c>
      <c r="R4456" s="21">
        <v>0</v>
      </c>
      <c r="S4456" s="21">
        <v>0</v>
      </c>
      <c r="T4456" s="21">
        <v>1258943.29</v>
      </c>
      <c r="U4456" s="21">
        <v>-141176.21</v>
      </c>
      <c r="V4456" s="21">
        <v>-22174.35</v>
      </c>
      <c r="W4456" s="20">
        <v>1095592.73</v>
      </c>
      <c r="X4456" s="20">
        <v>618446.60580000002</v>
      </c>
      <c r="Y4456" s="20">
        <v>7</v>
      </c>
      <c r="Z4456" s="20">
        <v>88349.515114285721</v>
      </c>
      <c r="AA4456" s="45">
        <f t="shared" si="138"/>
        <v>1258943.29</v>
      </c>
      <c r="AB4456" t="b">
        <f t="shared" si="139"/>
        <v>1</v>
      </c>
    </row>
    <row r="4457" spans="1:28" customFormat="1" ht="14.5" x14ac:dyDescent="0.35">
      <c r="A4457" s="19" t="s">
        <v>18158</v>
      </c>
      <c r="B4457" s="19" t="s">
        <v>18159</v>
      </c>
      <c r="C4457" s="19" t="s">
        <v>16954</v>
      </c>
      <c r="D4457" s="19" t="s">
        <v>17767</v>
      </c>
      <c r="E4457" s="41">
        <v>1684160001</v>
      </c>
      <c r="F4457" s="19" t="s">
        <v>580</v>
      </c>
      <c r="G4457" s="19" t="s">
        <v>5766</v>
      </c>
      <c r="H4457" s="19" t="s">
        <v>5767</v>
      </c>
      <c r="I4457" s="24"/>
      <c r="J4457" s="24"/>
      <c r="K4457" s="19" t="s">
        <v>61</v>
      </c>
      <c r="L4457" s="20">
        <v>5750</v>
      </c>
      <c r="M4457" s="20">
        <v>0</v>
      </c>
      <c r="N4457" s="21">
        <v>236798.83</v>
      </c>
      <c r="O4457" s="21">
        <v>0</v>
      </c>
      <c r="P4457" s="21">
        <v>0</v>
      </c>
      <c r="Q4457" s="21">
        <v>0</v>
      </c>
      <c r="R4457" s="21">
        <v>0</v>
      </c>
      <c r="S4457" s="21">
        <v>0</v>
      </c>
      <c r="T4457" s="21">
        <v>236798.83</v>
      </c>
      <c r="U4457" s="21">
        <v>-19510.599999999999</v>
      </c>
      <c r="V4457" s="21">
        <v>-355.18</v>
      </c>
      <c r="W4457" s="20">
        <v>216933.05</v>
      </c>
      <c r="X4457" s="20">
        <v>103954.68637</v>
      </c>
      <c r="Y4457" s="20">
        <v>2</v>
      </c>
      <c r="Z4457" s="20">
        <v>51977.343184999998</v>
      </c>
      <c r="AA4457" s="45">
        <f t="shared" si="138"/>
        <v>236798.83</v>
      </c>
      <c r="AB4457" t="b">
        <f t="shared" si="139"/>
        <v>1</v>
      </c>
    </row>
    <row r="4458" spans="1:28" customFormat="1" ht="14.5" x14ac:dyDescent="0.35">
      <c r="A4458" s="19" t="s">
        <v>18158</v>
      </c>
      <c r="B4458" s="19" t="s">
        <v>18159</v>
      </c>
      <c r="C4458" s="19" t="s">
        <v>17015</v>
      </c>
      <c r="D4458" s="19" t="s">
        <v>17803</v>
      </c>
      <c r="E4458" s="41">
        <v>1684400001</v>
      </c>
      <c r="F4458" s="19" t="s">
        <v>134</v>
      </c>
      <c r="G4458" s="19" t="s">
        <v>4560</v>
      </c>
      <c r="H4458" s="19" t="s">
        <v>4561</v>
      </c>
      <c r="I4458" s="24"/>
      <c r="J4458" s="24"/>
      <c r="K4458" s="19" t="s">
        <v>61</v>
      </c>
      <c r="L4458" s="20">
        <v>1000</v>
      </c>
      <c r="M4458" s="20">
        <v>0</v>
      </c>
      <c r="N4458" s="21">
        <v>25473.7</v>
      </c>
      <c r="O4458" s="21">
        <v>-1930.36</v>
      </c>
      <c r="P4458" s="21">
        <v>-14974.56</v>
      </c>
      <c r="Q4458" s="21">
        <v>0</v>
      </c>
      <c r="R4458" s="21">
        <v>0</v>
      </c>
      <c r="S4458" s="21">
        <v>0</v>
      </c>
      <c r="T4458" s="21">
        <v>8568.7800000000007</v>
      </c>
      <c r="U4458" s="21">
        <v>-1454.1</v>
      </c>
      <c r="V4458" s="21">
        <v>-2679.34</v>
      </c>
      <c r="W4458" s="20">
        <v>4435.34</v>
      </c>
      <c r="X4458" s="20">
        <v>11182.954299999999</v>
      </c>
      <c r="Y4458" s="20">
        <v>3</v>
      </c>
      <c r="Z4458" s="20">
        <v>3727.651433333333</v>
      </c>
      <c r="AA4458" s="45">
        <f t="shared" si="138"/>
        <v>8568.7800000000007</v>
      </c>
      <c r="AB4458" t="b">
        <f t="shared" si="139"/>
        <v>1</v>
      </c>
    </row>
    <row r="4459" spans="1:28" customFormat="1" ht="14.5" x14ac:dyDescent="0.35">
      <c r="A4459" s="19" t="s">
        <v>18158</v>
      </c>
      <c r="B4459" s="19" t="s">
        <v>18159</v>
      </c>
      <c r="C4459" s="19" t="s">
        <v>16954</v>
      </c>
      <c r="D4459" s="19" t="s">
        <v>17767</v>
      </c>
      <c r="E4459" s="41">
        <v>1684670001</v>
      </c>
      <c r="F4459" s="19" t="s">
        <v>581</v>
      </c>
      <c r="G4459" s="19" t="s">
        <v>5768</v>
      </c>
      <c r="H4459" s="19" t="s">
        <v>5769</v>
      </c>
      <c r="I4459" s="24"/>
      <c r="J4459" s="24"/>
      <c r="K4459" s="19" t="s">
        <v>61</v>
      </c>
      <c r="L4459" s="20">
        <v>7219</v>
      </c>
      <c r="M4459" s="20">
        <v>0</v>
      </c>
      <c r="N4459" s="21">
        <v>320594.07</v>
      </c>
      <c r="O4459" s="21">
        <v>0</v>
      </c>
      <c r="P4459" s="21">
        <v>0</v>
      </c>
      <c r="Q4459" s="21">
        <v>0</v>
      </c>
      <c r="R4459" s="21">
        <v>0</v>
      </c>
      <c r="S4459" s="21">
        <v>0</v>
      </c>
      <c r="T4459" s="21">
        <v>320594.07</v>
      </c>
      <c r="U4459" s="21">
        <v>-68503.899999999994</v>
      </c>
      <c r="V4459" s="21">
        <v>-3259.08</v>
      </c>
      <c r="W4459" s="20">
        <v>248831.09</v>
      </c>
      <c r="X4459" s="20">
        <v>140740.79673</v>
      </c>
      <c r="Y4459" s="20">
        <v>7</v>
      </c>
      <c r="Z4459" s="20">
        <v>20105.828104285716</v>
      </c>
      <c r="AA4459" s="45">
        <f t="shared" si="138"/>
        <v>320594.07</v>
      </c>
      <c r="AB4459" t="b">
        <f t="shared" si="139"/>
        <v>1</v>
      </c>
    </row>
    <row r="4460" spans="1:28" customFormat="1" ht="14.5" x14ac:dyDescent="0.35">
      <c r="A4460" s="19" t="s">
        <v>18156</v>
      </c>
      <c r="B4460" s="19" t="s">
        <v>18157</v>
      </c>
      <c r="C4460" s="19" t="s">
        <v>16907</v>
      </c>
      <c r="D4460" s="19" t="s">
        <v>17734</v>
      </c>
      <c r="E4460" s="41">
        <v>1685130001</v>
      </c>
      <c r="F4460" s="19" t="s">
        <v>2162</v>
      </c>
      <c r="G4460" s="19" t="s">
        <v>10028</v>
      </c>
      <c r="H4460" s="19" t="s">
        <v>10029</v>
      </c>
      <c r="I4460" s="24"/>
      <c r="J4460" s="24"/>
      <c r="K4460" s="19" t="s">
        <v>63</v>
      </c>
      <c r="L4460" s="20">
        <v>0</v>
      </c>
      <c r="M4460" s="20">
        <v>9915</v>
      </c>
      <c r="N4460" s="21">
        <v>799252.81</v>
      </c>
      <c r="O4460" s="21">
        <v>0</v>
      </c>
      <c r="P4460" s="21">
        <v>0</v>
      </c>
      <c r="Q4460" s="21">
        <v>5029.92</v>
      </c>
      <c r="R4460" s="21">
        <v>0</v>
      </c>
      <c r="S4460" s="21">
        <v>0</v>
      </c>
      <c r="T4460" s="21">
        <v>804282.73</v>
      </c>
      <c r="U4460" s="21">
        <v>0</v>
      </c>
      <c r="V4460" s="21">
        <v>-51407.199999999997</v>
      </c>
      <c r="W4460" s="20">
        <v>752875.53</v>
      </c>
      <c r="X4460" s="20">
        <v>350871.98359000002</v>
      </c>
      <c r="Y4460" s="20">
        <v>3</v>
      </c>
      <c r="Z4460" s="20">
        <v>116957.32786333334</v>
      </c>
      <c r="AA4460" s="45">
        <f t="shared" si="138"/>
        <v>804282.7300000001</v>
      </c>
      <c r="AB4460" t="b">
        <f t="shared" si="139"/>
        <v>1</v>
      </c>
    </row>
    <row r="4461" spans="1:28" customFormat="1" ht="14.5" x14ac:dyDescent="0.35">
      <c r="A4461" s="19" t="s">
        <v>18160</v>
      </c>
      <c r="B4461" s="19" t="s">
        <v>18161</v>
      </c>
      <c r="C4461" s="19" t="s">
        <v>17058</v>
      </c>
      <c r="D4461" s="19" t="s">
        <v>17862</v>
      </c>
      <c r="E4461" s="41">
        <v>1685640001</v>
      </c>
      <c r="F4461" s="19" t="s">
        <v>234</v>
      </c>
      <c r="G4461" s="19" t="s">
        <v>6309</v>
      </c>
      <c r="H4461" s="19" t="s">
        <v>6310</v>
      </c>
      <c r="I4461" s="24"/>
      <c r="J4461" s="24"/>
      <c r="K4461" s="19" t="s">
        <v>61</v>
      </c>
      <c r="L4461" s="20">
        <v>21272</v>
      </c>
      <c r="M4461" s="20">
        <v>0</v>
      </c>
      <c r="N4461" s="21">
        <v>575251.86</v>
      </c>
      <c r="O4461" s="21">
        <v>0</v>
      </c>
      <c r="P4461" s="21">
        <v>0</v>
      </c>
      <c r="Q4461" s="21">
        <v>990.29</v>
      </c>
      <c r="R4461" s="21">
        <v>0</v>
      </c>
      <c r="S4461" s="21">
        <v>0</v>
      </c>
      <c r="T4461" s="21">
        <v>576242.15</v>
      </c>
      <c r="U4461" s="21">
        <v>-358233.48</v>
      </c>
      <c r="V4461" s="21">
        <v>-38793.599999999999</v>
      </c>
      <c r="W4461" s="20">
        <v>179215.07</v>
      </c>
      <c r="X4461" s="20">
        <v>252535.56654</v>
      </c>
      <c r="Y4461" s="20">
        <v>2</v>
      </c>
      <c r="Z4461" s="20">
        <v>126267.78327</v>
      </c>
      <c r="AA4461" s="45">
        <f t="shared" si="138"/>
        <v>576242.15</v>
      </c>
      <c r="AB4461" t="b">
        <f t="shared" si="139"/>
        <v>1</v>
      </c>
    </row>
    <row r="4462" spans="1:28" customFormat="1" ht="14.5" x14ac:dyDescent="0.35">
      <c r="A4462" s="19" t="s">
        <v>18148</v>
      </c>
      <c r="B4462" s="19" t="s">
        <v>18149</v>
      </c>
      <c r="C4462" s="19" t="s">
        <v>16602</v>
      </c>
      <c r="D4462" s="19" t="s">
        <v>17523</v>
      </c>
      <c r="E4462" s="41">
        <v>1685990001</v>
      </c>
      <c r="F4462" s="19" t="s">
        <v>2879</v>
      </c>
      <c r="G4462" s="19" t="s">
        <v>11980</v>
      </c>
      <c r="H4462" s="19" t="s">
        <v>11981</v>
      </c>
      <c r="I4462" s="24"/>
      <c r="J4462" s="24"/>
      <c r="K4462" s="19" t="s">
        <v>61</v>
      </c>
      <c r="L4462" s="20">
        <v>3076</v>
      </c>
      <c r="M4462" s="20">
        <v>0</v>
      </c>
      <c r="N4462" s="21">
        <v>115840.98</v>
      </c>
      <c r="O4462" s="21">
        <v>0</v>
      </c>
      <c r="P4462" s="21">
        <v>0</v>
      </c>
      <c r="Q4462" s="21">
        <v>9326.2999999999993</v>
      </c>
      <c r="R4462" s="21">
        <v>0</v>
      </c>
      <c r="S4462" s="21">
        <v>0</v>
      </c>
      <c r="T4462" s="21">
        <v>125167.28</v>
      </c>
      <c r="U4462" s="21">
        <v>-1124.5899999999999</v>
      </c>
      <c r="V4462" s="21">
        <v>-231.68</v>
      </c>
      <c r="W4462" s="20">
        <v>123811.01</v>
      </c>
      <c r="X4462" s="20">
        <v>50854.190219999997</v>
      </c>
      <c r="Y4462" s="20">
        <v>2</v>
      </c>
      <c r="Z4462" s="20">
        <v>25427.095109999998</v>
      </c>
      <c r="AA4462" s="45">
        <f t="shared" si="138"/>
        <v>125167.28</v>
      </c>
      <c r="AB4462" t="b">
        <f t="shared" si="139"/>
        <v>1</v>
      </c>
    </row>
    <row r="4463" spans="1:28" customFormat="1" ht="14.5" x14ac:dyDescent="0.35">
      <c r="A4463" s="19" t="s">
        <v>18158</v>
      </c>
      <c r="B4463" s="19" t="s">
        <v>18159</v>
      </c>
      <c r="C4463" s="19" t="s">
        <v>16982</v>
      </c>
      <c r="D4463" s="19" t="s">
        <v>17802</v>
      </c>
      <c r="E4463" s="41">
        <v>1686530001</v>
      </c>
      <c r="F4463" s="19" t="s">
        <v>382</v>
      </c>
      <c r="G4463" s="19" t="s">
        <v>5244</v>
      </c>
      <c r="H4463" s="19" t="s">
        <v>5245</v>
      </c>
      <c r="I4463" s="24"/>
      <c r="J4463" s="24"/>
      <c r="K4463" s="19" t="s">
        <v>61</v>
      </c>
      <c r="L4463" s="20">
        <v>26986</v>
      </c>
      <c r="M4463" s="20">
        <v>0</v>
      </c>
      <c r="N4463" s="21">
        <v>970963.1</v>
      </c>
      <c r="O4463" s="21">
        <v>0</v>
      </c>
      <c r="P4463" s="21">
        <v>0</v>
      </c>
      <c r="Q4463" s="21">
        <v>3017.95</v>
      </c>
      <c r="R4463" s="21">
        <v>0</v>
      </c>
      <c r="S4463" s="21">
        <v>0</v>
      </c>
      <c r="T4463" s="21">
        <v>973981.05</v>
      </c>
      <c r="U4463" s="21">
        <v>-262692.56</v>
      </c>
      <c r="V4463" s="21">
        <v>-19740.64</v>
      </c>
      <c r="W4463" s="20">
        <v>691547.85</v>
      </c>
      <c r="X4463" s="20">
        <v>426252.80089999997</v>
      </c>
      <c r="Y4463" s="20">
        <v>15</v>
      </c>
      <c r="Z4463" s="20">
        <v>28416.853393333331</v>
      </c>
      <c r="AA4463" s="45">
        <f t="shared" si="138"/>
        <v>973981.04999999993</v>
      </c>
      <c r="AB4463" t="b">
        <f t="shared" si="139"/>
        <v>1</v>
      </c>
    </row>
    <row r="4464" spans="1:28" customFormat="1" ht="14.5" x14ac:dyDescent="0.35">
      <c r="A4464" s="19" t="s">
        <v>18160</v>
      </c>
      <c r="B4464" s="19" t="s">
        <v>18161</v>
      </c>
      <c r="C4464" s="19" t="s">
        <v>17118</v>
      </c>
      <c r="D4464" s="19" t="s">
        <v>17873</v>
      </c>
      <c r="E4464" s="41">
        <v>1687850001</v>
      </c>
      <c r="F4464" s="19" t="s">
        <v>1149</v>
      </c>
      <c r="G4464" s="19" t="s">
        <v>7313</v>
      </c>
      <c r="H4464" s="19" t="s">
        <v>7314</v>
      </c>
      <c r="I4464" s="24"/>
      <c r="J4464" s="24"/>
      <c r="K4464" s="19" t="s">
        <v>61</v>
      </c>
      <c r="L4464" s="20">
        <v>23757</v>
      </c>
      <c r="M4464" s="20">
        <v>0</v>
      </c>
      <c r="N4464" s="21">
        <v>771130.82</v>
      </c>
      <c r="O4464" s="21">
        <v>0</v>
      </c>
      <c r="P4464" s="21">
        <v>0</v>
      </c>
      <c r="Q4464" s="21">
        <v>13373.2</v>
      </c>
      <c r="R4464" s="21">
        <v>0</v>
      </c>
      <c r="S4464" s="21">
        <v>0</v>
      </c>
      <c r="T4464" s="21">
        <v>784504.02</v>
      </c>
      <c r="U4464" s="21">
        <v>-291715.21000000002</v>
      </c>
      <c r="V4464" s="21">
        <v>-29783.38</v>
      </c>
      <c r="W4464" s="20">
        <v>463005.43</v>
      </c>
      <c r="X4464" s="20">
        <v>338526.42998000002</v>
      </c>
      <c r="Y4464" s="20">
        <v>5</v>
      </c>
      <c r="Z4464" s="20">
        <v>67705.285996000006</v>
      </c>
      <c r="AA4464" s="45">
        <f t="shared" si="138"/>
        <v>784504.0199999999</v>
      </c>
      <c r="AB4464" t="b">
        <f t="shared" si="139"/>
        <v>1</v>
      </c>
    </row>
    <row r="4465" spans="1:28" customFormat="1" ht="14.5" x14ac:dyDescent="0.35">
      <c r="A4465" s="19" t="s">
        <v>18148</v>
      </c>
      <c r="B4465" s="19" t="s">
        <v>18149</v>
      </c>
      <c r="C4465" s="19" t="s">
        <v>16602</v>
      </c>
      <c r="D4465" s="19" t="s">
        <v>17523</v>
      </c>
      <c r="E4465" s="41">
        <v>1688230001</v>
      </c>
      <c r="F4465" s="19" t="s">
        <v>2880</v>
      </c>
      <c r="G4465" s="19" t="s">
        <v>11982</v>
      </c>
      <c r="H4465" s="19" t="s">
        <v>11983</v>
      </c>
      <c r="I4465" s="24"/>
      <c r="J4465" s="24"/>
      <c r="K4465" s="19" t="s">
        <v>61</v>
      </c>
      <c r="L4465" s="20">
        <v>8235</v>
      </c>
      <c r="M4465" s="20">
        <v>0</v>
      </c>
      <c r="N4465" s="21">
        <v>264958.69</v>
      </c>
      <c r="O4465" s="21">
        <v>89.15</v>
      </c>
      <c r="P4465" s="21">
        <v>0</v>
      </c>
      <c r="Q4465" s="21">
        <v>3199.82</v>
      </c>
      <c r="R4465" s="21">
        <v>75761.919999999998</v>
      </c>
      <c r="S4465" s="21">
        <v>0</v>
      </c>
      <c r="T4465" s="21">
        <v>344009.58</v>
      </c>
      <c r="U4465" s="21">
        <v>-13258.98</v>
      </c>
      <c r="V4465" s="21">
        <v>-12520.99</v>
      </c>
      <c r="W4465" s="20">
        <v>318229.61</v>
      </c>
      <c r="X4465" s="20">
        <v>116316.86491</v>
      </c>
      <c r="Y4465" s="20">
        <v>4</v>
      </c>
      <c r="Z4465" s="20">
        <v>29079.216227500001</v>
      </c>
      <c r="AA4465" s="45">
        <f t="shared" si="138"/>
        <v>344009.58</v>
      </c>
      <c r="AB4465" t="b">
        <f t="shared" si="139"/>
        <v>1</v>
      </c>
    </row>
    <row r="4466" spans="1:28" customFormat="1" ht="14.5" x14ac:dyDescent="0.35">
      <c r="A4466" s="19" t="s">
        <v>18152</v>
      </c>
      <c r="B4466" s="19" t="s">
        <v>18153</v>
      </c>
      <c r="C4466" s="19" t="s">
        <v>16735</v>
      </c>
      <c r="D4466" s="19" t="s">
        <v>17600</v>
      </c>
      <c r="E4466" s="41">
        <v>1688580001</v>
      </c>
      <c r="F4466" s="19" t="s">
        <v>3854</v>
      </c>
      <c r="G4466" s="19"/>
      <c r="H4466" s="19"/>
      <c r="I4466" s="24"/>
      <c r="J4466" s="24"/>
      <c r="K4466" s="19" t="s">
        <v>61</v>
      </c>
      <c r="L4466" s="20">
        <v>2967</v>
      </c>
      <c r="M4466" s="20">
        <v>0</v>
      </c>
      <c r="N4466" s="21">
        <v>0</v>
      </c>
      <c r="O4466" s="21">
        <v>0</v>
      </c>
      <c r="P4466" s="21">
        <v>-5218.9799999999996</v>
      </c>
      <c r="Q4466" s="21">
        <v>0</v>
      </c>
      <c r="R4466" s="21">
        <v>0</v>
      </c>
      <c r="S4466" s="21">
        <v>0</v>
      </c>
      <c r="T4466" s="21">
        <v>-5218.9799999999996</v>
      </c>
      <c r="U4466" s="21">
        <v>0</v>
      </c>
      <c r="V4466" s="21">
        <v>-493.82</v>
      </c>
      <c r="W4466" s="20">
        <v>-5712.8</v>
      </c>
      <c r="X4466" s="20">
        <v>0</v>
      </c>
      <c r="Y4466" s="20">
        <v>0</v>
      </c>
      <c r="Z4466" s="20"/>
      <c r="AA4466" s="45">
        <f t="shared" si="138"/>
        <v>-5218.9799999999996</v>
      </c>
      <c r="AB4466" t="b">
        <f t="shared" si="139"/>
        <v>1</v>
      </c>
    </row>
    <row r="4467" spans="1:28" customFormat="1" ht="14.5" x14ac:dyDescent="0.35">
      <c r="A4467" s="19" t="s">
        <v>18160</v>
      </c>
      <c r="B4467" s="19" t="s">
        <v>18161</v>
      </c>
      <c r="C4467" s="19" t="s">
        <v>17058</v>
      </c>
      <c r="D4467" s="19" t="s">
        <v>17862</v>
      </c>
      <c r="E4467" s="41">
        <v>1688660001</v>
      </c>
      <c r="F4467" s="19" t="s">
        <v>778</v>
      </c>
      <c r="G4467" s="19" t="s">
        <v>6311</v>
      </c>
      <c r="H4467" s="19" t="s">
        <v>6312</v>
      </c>
      <c r="I4467" s="24"/>
      <c r="J4467" s="24"/>
      <c r="K4467" s="19" t="s">
        <v>61</v>
      </c>
      <c r="L4467" s="20">
        <v>18452</v>
      </c>
      <c r="M4467" s="20">
        <v>0</v>
      </c>
      <c r="N4467" s="21">
        <v>630211.01</v>
      </c>
      <c r="O4467" s="21">
        <v>0</v>
      </c>
      <c r="P4467" s="21">
        <v>-446.58</v>
      </c>
      <c r="Q4467" s="21">
        <v>0</v>
      </c>
      <c r="R4467" s="21">
        <v>0</v>
      </c>
      <c r="S4467" s="21">
        <v>16220.7</v>
      </c>
      <c r="T4467" s="21">
        <v>645985.13</v>
      </c>
      <c r="U4467" s="21">
        <v>-266637.61</v>
      </c>
      <c r="V4467" s="21">
        <v>-39116.879999999997</v>
      </c>
      <c r="W4467" s="20">
        <v>340230.64</v>
      </c>
      <c r="X4467" s="20">
        <v>276662.63338999997</v>
      </c>
      <c r="Y4467" s="20">
        <v>4</v>
      </c>
      <c r="Z4467" s="20">
        <v>69165.658347499993</v>
      </c>
      <c r="AA4467" s="45">
        <f t="shared" si="138"/>
        <v>645985.13</v>
      </c>
      <c r="AB4467" t="b">
        <f t="shared" si="139"/>
        <v>1</v>
      </c>
    </row>
    <row r="4468" spans="1:28" customFormat="1" ht="14.5" x14ac:dyDescent="0.35">
      <c r="A4468" s="19" t="s">
        <v>18150</v>
      </c>
      <c r="B4468" s="19" t="s">
        <v>18151</v>
      </c>
      <c r="C4468" s="19" t="s">
        <v>16676</v>
      </c>
      <c r="D4468" s="19" t="s">
        <v>17557</v>
      </c>
      <c r="E4468" s="41">
        <v>1688740001</v>
      </c>
      <c r="F4468" s="19" t="s">
        <v>3306</v>
      </c>
      <c r="G4468" s="19" t="s">
        <v>13160</v>
      </c>
      <c r="H4468" s="19" t="s">
        <v>13161</v>
      </c>
      <c r="I4468" s="24"/>
      <c r="J4468" s="24"/>
      <c r="K4468" s="19" t="s">
        <v>61</v>
      </c>
      <c r="L4468" s="20">
        <v>8940</v>
      </c>
      <c r="M4468" s="20">
        <v>0</v>
      </c>
      <c r="N4468" s="21">
        <v>228141.49</v>
      </c>
      <c r="O4468" s="21">
        <v>0</v>
      </c>
      <c r="P4468" s="21">
        <v>-182365.18</v>
      </c>
      <c r="Q4468" s="21">
        <v>0</v>
      </c>
      <c r="R4468" s="21">
        <v>0</v>
      </c>
      <c r="S4468" s="21">
        <v>0</v>
      </c>
      <c r="T4468" s="21">
        <v>45776.31</v>
      </c>
      <c r="U4468" s="21">
        <v>-772.4</v>
      </c>
      <c r="V4468" s="21">
        <v>-95489.99</v>
      </c>
      <c r="W4468" s="20">
        <v>-50486.080000000002</v>
      </c>
      <c r="X4468" s="20">
        <v>100154.11410999999</v>
      </c>
      <c r="Y4468" s="20">
        <v>5</v>
      </c>
      <c r="Z4468" s="20">
        <v>20030.822821999998</v>
      </c>
      <c r="AA4468" s="45">
        <f t="shared" si="138"/>
        <v>45776.31</v>
      </c>
      <c r="AB4468" t="b">
        <f t="shared" si="139"/>
        <v>1</v>
      </c>
    </row>
    <row r="4469" spans="1:28" customFormat="1" ht="14.5" x14ac:dyDescent="0.35">
      <c r="A4469" s="19" t="s">
        <v>18150</v>
      </c>
      <c r="B4469" s="19" t="s">
        <v>18151</v>
      </c>
      <c r="C4469" s="19" t="s">
        <v>16676</v>
      </c>
      <c r="D4469" s="19" t="s">
        <v>17557</v>
      </c>
      <c r="E4469" s="41">
        <v>1688820001</v>
      </c>
      <c r="F4469" s="19" t="s">
        <v>16212</v>
      </c>
      <c r="G4469" s="19" t="s">
        <v>13212</v>
      </c>
      <c r="H4469" s="19" t="s">
        <v>13213</v>
      </c>
      <c r="I4469" s="24"/>
      <c r="J4469" s="24"/>
      <c r="K4469" s="19" t="s">
        <v>61</v>
      </c>
      <c r="L4469" s="20">
        <v>2100</v>
      </c>
      <c r="M4469" s="20">
        <v>0</v>
      </c>
      <c r="N4469" s="21">
        <v>64226.66</v>
      </c>
      <c r="O4469" s="21">
        <v>0</v>
      </c>
      <c r="P4469" s="21">
        <v>0</v>
      </c>
      <c r="Q4469" s="21">
        <v>0</v>
      </c>
      <c r="R4469" s="21">
        <v>0</v>
      </c>
      <c r="S4469" s="21">
        <v>0</v>
      </c>
      <c r="T4469" s="21">
        <v>64226.66</v>
      </c>
      <c r="U4469" s="21">
        <v>-27217</v>
      </c>
      <c r="V4469" s="21">
        <v>-1547.41</v>
      </c>
      <c r="W4469" s="20">
        <v>35462.25</v>
      </c>
      <c r="X4469" s="20">
        <v>28195.50374</v>
      </c>
      <c r="Y4469" s="20">
        <v>2</v>
      </c>
      <c r="Z4469" s="20">
        <v>14097.75187</v>
      </c>
      <c r="AA4469" s="45">
        <f t="shared" si="138"/>
        <v>64226.66</v>
      </c>
      <c r="AB4469" t="b">
        <f t="shared" si="139"/>
        <v>1</v>
      </c>
    </row>
    <row r="4470" spans="1:28" customFormat="1" ht="14.5" x14ac:dyDescent="0.35">
      <c r="A4470" s="19" t="s">
        <v>18160</v>
      </c>
      <c r="B4470" s="19" t="s">
        <v>18161</v>
      </c>
      <c r="C4470" s="19" t="s">
        <v>17118</v>
      </c>
      <c r="D4470" s="19" t="s">
        <v>17873</v>
      </c>
      <c r="E4470" s="41">
        <v>1689040001</v>
      </c>
      <c r="F4470" s="19" t="s">
        <v>1190</v>
      </c>
      <c r="G4470" s="19" t="s">
        <v>7461</v>
      </c>
      <c r="H4470" s="19" t="s">
        <v>7462</v>
      </c>
      <c r="I4470" s="24"/>
      <c r="J4470" s="24"/>
      <c r="K4470" s="19" t="s">
        <v>61</v>
      </c>
      <c r="L4470" s="20">
        <v>19251</v>
      </c>
      <c r="M4470" s="20">
        <v>0</v>
      </c>
      <c r="N4470" s="21">
        <v>712379.05</v>
      </c>
      <c r="O4470" s="21">
        <v>0</v>
      </c>
      <c r="P4470" s="21">
        <v>0</v>
      </c>
      <c r="Q4470" s="21">
        <v>4244</v>
      </c>
      <c r="R4470" s="21">
        <v>0</v>
      </c>
      <c r="S4470" s="21">
        <v>0</v>
      </c>
      <c r="T4470" s="21">
        <v>716623.05</v>
      </c>
      <c r="U4470" s="21">
        <v>-135047.07999999999</v>
      </c>
      <c r="V4470" s="21">
        <v>-8934.69</v>
      </c>
      <c r="W4470" s="20">
        <v>572641.28000000003</v>
      </c>
      <c r="X4470" s="20">
        <v>312734.40295000002</v>
      </c>
      <c r="Y4470" s="20">
        <v>4</v>
      </c>
      <c r="Z4470" s="20">
        <v>78183.600737500004</v>
      </c>
      <c r="AA4470" s="45">
        <f t="shared" si="138"/>
        <v>716623.05</v>
      </c>
      <c r="AB4470" t="b">
        <f t="shared" si="139"/>
        <v>1</v>
      </c>
    </row>
    <row r="4471" spans="1:28" customFormat="1" ht="14.5" x14ac:dyDescent="0.35">
      <c r="A4471" s="19" t="s">
        <v>18150</v>
      </c>
      <c r="B4471" s="19" t="s">
        <v>18151</v>
      </c>
      <c r="C4471" s="19" t="s">
        <v>16676</v>
      </c>
      <c r="D4471" s="19" t="s">
        <v>17557</v>
      </c>
      <c r="E4471" s="41">
        <v>1689200001</v>
      </c>
      <c r="F4471" s="19" t="s">
        <v>3327</v>
      </c>
      <c r="G4471" s="19" t="s">
        <v>13214</v>
      </c>
      <c r="H4471" s="19" t="s">
        <v>13215</v>
      </c>
      <c r="I4471" s="24"/>
      <c r="J4471" s="24"/>
      <c r="K4471" s="19" t="s">
        <v>61</v>
      </c>
      <c r="L4471" s="20">
        <v>800</v>
      </c>
      <c r="M4471" s="20">
        <v>0</v>
      </c>
      <c r="N4471" s="21">
        <v>22555.33</v>
      </c>
      <c r="O4471" s="21">
        <v>0</v>
      </c>
      <c r="P4471" s="21">
        <v>0</v>
      </c>
      <c r="Q4471" s="21">
        <v>0</v>
      </c>
      <c r="R4471" s="21">
        <v>0</v>
      </c>
      <c r="S4471" s="21">
        <v>0</v>
      </c>
      <c r="T4471" s="21">
        <v>22555.33</v>
      </c>
      <c r="U4471" s="21">
        <v>0</v>
      </c>
      <c r="V4471" s="21">
        <v>-1617.18</v>
      </c>
      <c r="W4471" s="20">
        <v>20938.150000000001</v>
      </c>
      <c r="X4471" s="20">
        <v>9901.7898700000005</v>
      </c>
      <c r="Y4471" s="20">
        <v>1</v>
      </c>
      <c r="Z4471" s="20">
        <v>9901.7898700000005</v>
      </c>
      <c r="AA4471" s="45">
        <f t="shared" si="138"/>
        <v>22555.33</v>
      </c>
      <c r="AB4471" t="b">
        <f t="shared" si="139"/>
        <v>1</v>
      </c>
    </row>
    <row r="4472" spans="1:28" customFormat="1" ht="14.5" x14ac:dyDescent="0.35">
      <c r="A4472" s="19" t="s">
        <v>18158</v>
      </c>
      <c r="B4472" s="19" t="s">
        <v>18159</v>
      </c>
      <c r="C4472" s="19" t="s">
        <v>16982</v>
      </c>
      <c r="D4472" s="19" t="s">
        <v>17802</v>
      </c>
      <c r="E4472" s="41">
        <v>1689470001</v>
      </c>
      <c r="F4472" s="19" t="s">
        <v>383</v>
      </c>
      <c r="G4472" s="19" t="s">
        <v>5246</v>
      </c>
      <c r="H4472" s="19" t="s">
        <v>5247</v>
      </c>
      <c r="I4472" s="24"/>
      <c r="J4472" s="24"/>
      <c r="K4472" s="19" t="s">
        <v>61</v>
      </c>
      <c r="L4472" s="20">
        <v>12600</v>
      </c>
      <c r="M4472" s="20">
        <v>0</v>
      </c>
      <c r="N4472" s="21">
        <v>380187</v>
      </c>
      <c r="O4472" s="21">
        <v>0</v>
      </c>
      <c r="P4472" s="21">
        <v>-90380.08</v>
      </c>
      <c r="Q4472" s="21">
        <v>1746.5</v>
      </c>
      <c r="R4472" s="21">
        <v>0</v>
      </c>
      <c r="S4472" s="21">
        <v>0</v>
      </c>
      <c r="T4472" s="21">
        <v>291553.42</v>
      </c>
      <c r="U4472" s="21">
        <v>-87711.27</v>
      </c>
      <c r="V4472" s="21">
        <v>-7895.92</v>
      </c>
      <c r="W4472" s="20">
        <v>195946.23</v>
      </c>
      <c r="X4472" s="20">
        <v>166902.09299999999</v>
      </c>
      <c r="Y4472" s="20">
        <v>6</v>
      </c>
      <c r="Z4472" s="20">
        <v>27817.015499999998</v>
      </c>
      <c r="AA4472" s="45">
        <f t="shared" si="138"/>
        <v>291553.42</v>
      </c>
      <c r="AB4472" t="b">
        <f t="shared" si="139"/>
        <v>1</v>
      </c>
    </row>
    <row r="4473" spans="1:28" customFormat="1" ht="14.5" x14ac:dyDescent="0.35">
      <c r="A4473" s="19" t="s">
        <v>18148</v>
      </c>
      <c r="B4473" s="19" t="s">
        <v>18149</v>
      </c>
      <c r="C4473" s="19" t="s">
        <v>16644</v>
      </c>
      <c r="D4473" s="19" t="s">
        <v>17550</v>
      </c>
      <c r="E4473" s="41">
        <v>1689550001</v>
      </c>
      <c r="F4473" s="19" t="s">
        <v>3119</v>
      </c>
      <c r="G4473" s="19" t="s">
        <v>12614</v>
      </c>
      <c r="H4473" s="19" t="s">
        <v>12615</v>
      </c>
      <c r="I4473" s="24"/>
      <c r="J4473" s="24"/>
      <c r="K4473" s="19" t="s">
        <v>61</v>
      </c>
      <c r="L4473" s="20">
        <v>6000</v>
      </c>
      <c r="M4473" s="20">
        <v>0</v>
      </c>
      <c r="N4473" s="21">
        <v>165086.21</v>
      </c>
      <c r="O4473" s="21">
        <v>0</v>
      </c>
      <c r="P4473" s="21">
        <v>-20769.91</v>
      </c>
      <c r="Q4473" s="21">
        <v>0</v>
      </c>
      <c r="R4473" s="21">
        <v>0</v>
      </c>
      <c r="S4473" s="21">
        <v>0</v>
      </c>
      <c r="T4473" s="21">
        <v>144316.29999999999</v>
      </c>
      <c r="U4473" s="21">
        <v>-90721.3</v>
      </c>
      <c r="V4473" s="21">
        <v>-11190.62</v>
      </c>
      <c r="W4473" s="20">
        <v>42404.38</v>
      </c>
      <c r="X4473" s="20">
        <v>72472.846189999997</v>
      </c>
      <c r="Y4473" s="20">
        <v>2</v>
      </c>
      <c r="Z4473" s="20">
        <v>36236.423094999998</v>
      </c>
      <c r="AA4473" s="45">
        <f t="shared" si="138"/>
        <v>144316.29999999999</v>
      </c>
      <c r="AB4473" t="b">
        <f t="shared" si="139"/>
        <v>1</v>
      </c>
    </row>
    <row r="4474" spans="1:28" customFormat="1" ht="14.5" x14ac:dyDescent="0.35">
      <c r="A4474" s="19" t="s">
        <v>18154</v>
      </c>
      <c r="B4474" s="19" t="s">
        <v>18155</v>
      </c>
      <c r="C4474" s="19" t="s">
        <v>16842</v>
      </c>
      <c r="D4474" s="19" t="s">
        <v>17690</v>
      </c>
      <c r="E4474" s="41">
        <v>1689710001</v>
      </c>
      <c r="F4474" s="19" t="s">
        <v>2477</v>
      </c>
      <c r="G4474" s="19" t="s">
        <v>10905</v>
      </c>
      <c r="H4474" s="19" t="s">
        <v>10906</v>
      </c>
      <c r="I4474" s="24"/>
      <c r="J4474" s="24"/>
      <c r="K4474" s="19" t="s">
        <v>61</v>
      </c>
      <c r="L4474" s="20">
        <v>28918</v>
      </c>
      <c r="M4474" s="20">
        <v>0</v>
      </c>
      <c r="N4474" s="21">
        <v>904847.9</v>
      </c>
      <c r="O4474" s="21">
        <v>0</v>
      </c>
      <c r="P4474" s="21">
        <v>-169876.85</v>
      </c>
      <c r="Q4474" s="21">
        <v>10354.200000000001</v>
      </c>
      <c r="R4474" s="21">
        <v>0</v>
      </c>
      <c r="S4474" s="21">
        <v>5475.16</v>
      </c>
      <c r="T4474" s="21">
        <v>750800.41</v>
      </c>
      <c r="U4474" s="21">
        <v>-291254.31</v>
      </c>
      <c r="V4474" s="21">
        <v>-29751.35</v>
      </c>
      <c r="W4474" s="20">
        <v>429794.75</v>
      </c>
      <c r="X4474" s="20">
        <v>397228.22810000001</v>
      </c>
      <c r="Y4474" s="20">
        <v>4</v>
      </c>
      <c r="Z4474" s="20">
        <v>99307.057025000002</v>
      </c>
      <c r="AA4474" s="45">
        <f t="shared" si="138"/>
        <v>750800.41</v>
      </c>
      <c r="AB4474" t="b">
        <f t="shared" si="139"/>
        <v>1</v>
      </c>
    </row>
    <row r="4475" spans="1:28" customFormat="1" ht="14.5" x14ac:dyDescent="0.35">
      <c r="A4475" s="19" t="s">
        <v>18156</v>
      </c>
      <c r="B4475" s="19" t="s">
        <v>18157</v>
      </c>
      <c r="C4475" s="19" t="s">
        <v>16914</v>
      </c>
      <c r="D4475" s="19" t="s">
        <v>17737</v>
      </c>
      <c r="E4475" s="41">
        <v>1690560001</v>
      </c>
      <c r="F4475" s="19" t="s">
        <v>1977</v>
      </c>
      <c r="G4475" s="19" t="s">
        <v>9544</v>
      </c>
      <c r="H4475" s="19" t="s">
        <v>9545</v>
      </c>
      <c r="I4475" s="24"/>
      <c r="J4475" s="24"/>
      <c r="K4475" s="19" t="s">
        <v>61</v>
      </c>
      <c r="L4475" s="20">
        <v>25845</v>
      </c>
      <c r="M4475" s="20">
        <v>0</v>
      </c>
      <c r="N4475" s="21">
        <v>756224.7</v>
      </c>
      <c r="O4475" s="21">
        <v>0</v>
      </c>
      <c r="P4475" s="21">
        <v>-200610.2</v>
      </c>
      <c r="Q4475" s="21">
        <v>1309.9100000000001</v>
      </c>
      <c r="R4475" s="21">
        <v>0</v>
      </c>
      <c r="S4475" s="21">
        <v>0</v>
      </c>
      <c r="T4475" s="21">
        <v>556924.41</v>
      </c>
      <c r="U4475" s="21">
        <v>-257613.5</v>
      </c>
      <c r="V4475" s="21">
        <v>-45534.879999999997</v>
      </c>
      <c r="W4475" s="20">
        <v>253776.03</v>
      </c>
      <c r="X4475" s="20">
        <v>331982.6433</v>
      </c>
      <c r="Y4475" s="20">
        <v>3</v>
      </c>
      <c r="Z4475" s="20">
        <v>110660.8811</v>
      </c>
      <c r="AA4475" s="45">
        <f t="shared" si="138"/>
        <v>556924.41</v>
      </c>
      <c r="AB4475" t="b">
        <f t="shared" si="139"/>
        <v>1</v>
      </c>
    </row>
    <row r="4476" spans="1:28" customFormat="1" ht="14.5" x14ac:dyDescent="0.35">
      <c r="A4476" s="19" t="s">
        <v>18152</v>
      </c>
      <c r="B4476" s="19" t="s">
        <v>18153</v>
      </c>
      <c r="C4476" s="19" t="s">
        <v>16763</v>
      </c>
      <c r="D4476" s="19" t="s">
        <v>17627</v>
      </c>
      <c r="E4476" s="41">
        <v>1691530001</v>
      </c>
      <c r="F4476" s="19" t="s">
        <v>4098</v>
      </c>
      <c r="G4476" s="19" t="s">
        <v>15269</v>
      </c>
      <c r="H4476" s="19" t="s">
        <v>15270</v>
      </c>
      <c r="I4476" s="24"/>
      <c r="J4476" s="24"/>
      <c r="K4476" s="19" t="s">
        <v>61</v>
      </c>
      <c r="L4476" s="20">
        <v>3522</v>
      </c>
      <c r="M4476" s="20">
        <v>0</v>
      </c>
      <c r="N4476" s="21">
        <v>101287.37</v>
      </c>
      <c r="O4476" s="21">
        <v>0</v>
      </c>
      <c r="P4476" s="21">
        <v>0</v>
      </c>
      <c r="Q4476" s="21">
        <v>0</v>
      </c>
      <c r="R4476" s="21">
        <v>0</v>
      </c>
      <c r="S4476" s="21">
        <v>0</v>
      </c>
      <c r="T4476" s="21">
        <v>101287.37</v>
      </c>
      <c r="U4476" s="21">
        <v>-23.8</v>
      </c>
      <c r="V4476" s="21">
        <v>-2337.96</v>
      </c>
      <c r="W4476" s="20">
        <v>98925.61</v>
      </c>
      <c r="X4476" s="20">
        <v>44465.155429999999</v>
      </c>
      <c r="Y4476" s="20">
        <v>8</v>
      </c>
      <c r="Z4476" s="20">
        <v>5558.1444287499999</v>
      </c>
      <c r="AA4476" s="45">
        <f t="shared" si="138"/>
        <v>101287.37</v>
      </c>
      <c r="AB4476" t="b">
        <f t="shared" si="139"/>
        <v>1</v>
      </c>
    </row>
    <row r="4477" spans="1:28" customFormat="1" ht="14.5" x14ac:dyDescent="0.35">
      <c r="A4477" s="19" t="s">
        <v>18160</v>
      </c>
      <c r="B4477" s="19" t="s">
        <v>18161</v>
      </c>
      <c r="C4477" s="19" t="s">
        <v>17118</v>
      </c>
      <c r="D4477" s="19" t="s">
        <v>17873</v>
      </c>
      <c r="E4477" s="41">
        <v>1691880001</v>
      </c>
      <c r="F4477" s="19" t="s">
        <v>1191</v>
      </c>
      <c r="G4477" s="19" t="s">
        <v>7463</v>
      </c>
      <c r="H4477" s="19" t="s">
        <v>7464</v>
      </c>
      <c r="I4477" s="24"/>
      <c r="J4477" s="24"/>
      <c r="K4477" s="19" t="s">
        <v>61</v>
      </c>
      <c r="L4477" s="20">
        <v>13031</v>
      </c>
      <c r="M4477" s="20">
        <v>0</v>
      </c>
      <c r="N4477" s="21">
        <v>425458.9</v>
      </c>
      <c r="O4477" s="21">
        <v>0</v>
      </c>
      <c r="P4477" s="21">
        <v>0</v>
      </c>
      <c r="Q4477" s="21">
        <v>0</v>
      </c>
      <c r="R4477" s="21">
        <v>0</v>
      </c>
      <c r="S4477" s="21">
        <v>0</v>
      </c>
      <c r="T4477" s="21">
        <v>425458.9</v>
      </c>
      <c r="U4477" s="21">
        <v>-154282.88</v>
      </c>
      <c r="V4477" s="21">
        <v>-6664.65</v>
      </c>
      <c r="W4477" s="20">
        <v>264511.37</v>
      </c>
      <c r="X4477" s="20">
        <v>186776.4571</v>
      </c>
      <c r="Y4477" s="20">
        <v>9</v>
      </c>
      <c r="Z4477" s="20">
        <v>20752.939677777777</v>
      </c>
      <c r="AA4477" s="45">
        <f t="shared" si="138"/>
        <v>425458.9</v>
      </c>
      <c r="AB4477" t="b">
        <f t="shared" si="139"/>
        <v>1</v>
      </c>
    </row>
    <row r="4478" spans="1:28" customFormat="1" ht="14.5" x14ac:dyDescent="0.35">
      <c r="A4478" s="19" t="s">
        <v>18158</v>
      </c>
      <c r="B4478" s="19" t="s">
        <v>18159</v>
      </c>
      <c r="C4478" s="19" t="s">
        <v>17015</v>
      </c>
      <c r="D4478" s="19" t="s">
        <v>17803</v>
      </c>
      <c r="E4478" s="41">
        <v>1691960001</v>
      </c>
      <c r="F4478" s="19" t="s">
        <v>17022</v>
      </c>
      <c r="G4478" s="19" t="s">
        <v>6071</v>
      </c>
      <c r="H4478" s="19" t="s">
        <v>6072</v>
      </c>
      <c r="I4478" s="24"/>
      <c r="J4478" s="24"/>
      <c r="K4478" s="19" t="s">
        <v>61</v>
      </c>
      <c r="L4478" s="20">
        <v>30727</v>
      </c>
      <c r="M4478" s="20">
        <v>0</v>
      </c>
      <c r="N4478" s="21">
        <v>1066931.2</v>
      </c>
      <c r="O4478" s="21">
        <v>0</v>
      </c>
      <c r="P4478" s="21">
        <v>-45976.74</v>
      </c>
      <c r="Q4478" s="21">
        <v>14970</v>
      </c>
      <c r="R4478" s="21">
        <v>44254</v>
      </c>
      <c r="S4478" s="21">
        <v>0</v>
      </c>
      <c r="T4478" s="21">
        <v>1080178.46</v>
      </c>
      <c r="U4478" s="21">
        <v>-159921.9</v>
      </c>
      <c r="V4478" s="21">
        <v>-32060.33</v>
      </c>
      <c r="W4478" s="20">
        <v>888196.23</v>
      </c>
      <c r="X4478" s="20">
        <v>468382.79680000001</v>
      </c>
      <c r="Y4478" s="20">
        <v>7</v>
      </c>
      <c r="Z4478" s="20">
        <v>66911.828114285716</v>
      </c>
      <c r="AA4478" s="45">
        <f t="shared" si="138"/>
        <v>1080178.46</v>
      </c>
      <c r="AB4478" t="b">
        <f t="shared" si="139"/>
        <v>1</v>
      </c>
    </row>
    <row r="4479" spans="1:28" customFormat="1" ht="14.5" x14ac:dyDescent="0.35">
      <c r="A4479" s="19" t="s">
        <v>18148</v>
      </c>
      <c r="B4479" s="19" t="s">
        <v>18149</v>
      </c>
      <c r="C4479" s="19" t="s">
        <v>16550</v>
      </c>
      <c r="D4479" s="19" t="s">
        <v>17507</v>
      </c>
      <c r="E4479" s="41">
        <v>1692340001</v>
      </c>
      <c r="F4479" s="19" t="s">
        <v>2642</v>
      </c>
      <c r="G4479" s="19" t="s">
        <v>11345</v>
      </c>
      <c r="H4479" s="19" t="s">
        <v>11346</v>
      </c>
      <c r="I4479" s="24"/>
      <c r="J4479" s="24"/>
      <c r="K4479" s="19" t="s">
        <v>61</v>
      </c>
      <c r="L4479" s="20">
        <v>26490</v>
      </c>
      <c r="M4479" s="20">
        <v>0</v>
      </c>
      <c r="N4479" s="21">
        <v>923781.8</v>
      </c>
      <c r="O4479" s="21">
        <v>0</v>
      </c>
      <c r="P4479" s="21">
        <v>0</v>
      </c>
      <c r="Q4479" s="21">
        <v>12799.4</v>
      </c>
      <c r="R4479" s="21">
        <v>205465.34</v>
      </c>
      <c r="S4479" s="21">
        <v>0</v>
      </c>
      <c r="T4479" s="21">
        <v>1142046.54</v>
      </c>
      <c r="U4479" s="21">
        <v>-177976.18</v>
      </c>
      <c r="V4479" s="21">
        <v>-38873.360000000001</v>
      </c>
      <c r="W4479" s="20">
        <v>925197</v>
      </c>
      <c r="X4479" s="20">
        <v>405540.21019999997</v>
      </c>
      <c r="Y4479" s="20">
        <v>11</v>
      </c>
      <c r="Z4479" s="20">
        <v>36867.291836363635</v>
      </c>
      <c r="AA4479" s="45">
        <f t="shared" si="138"/>
        <v>1142046.54</v>
      </c>
      <c r="AB4479" t="b">
        <f t="shared" si="139"/>
        <v>1</v>
      </c>
    </row>
    <row r="4480" spans="1:28" customFormat="1" ht="14.5" x14ac:dyDescent="0.35">
      <c r="A4480" s="19" t="s">
        <v>18150</v>
      </c>
      <c r="B4480" s="19" t="s">
        <v>18151</v>
      </c>
      <c r="C4480" s="19" t="s">
        <v>16703</v>
      </c>
      <c r="D4480" s="19" t="s">
        <v>17580</v>
      </c>
      <c r="E4480" s="41">
        <v>1692500001</v>
      </c>
      <c r="F4480" s="19" t="s">
        <v>4280</v>
      </c>
      <c r="G4480" s="19" t="s">
        <v>18771</v>
      </c>
      <c r="H4480" s="19" t="s">
        <v>15855</v>
      </c>
      <c r="I4480" s="24"/>
      <c r="J4480" s="24"/>
      <c r="K4480" s="19" t="s">
        <v>61</v>
      </c>
      <c r="L4480" s="20">
        <v>2760</v>
      </c>
      <c r="M4480" s="20">
        <v>0</v>
      </c>
      <c r="N4480" s="21">
        <v>79024.31</v>
      </c>
      <c r="O4480" s="21">
        <v>0</v>
      </c>
      <c r="P4480" s="21">
        <v>0</v>
      </c>
      <c r="Q4480" s="21">
        <v>0</v>
      </c>
      <c r="R4480" s="21">
        <v>0</v>
      </c>
      <c r="S4480" s="21">
        <v>0</v>
      </c>
      <c r="T4480" s="21">
        <v>79024.31</v>
      </c>
      <c r="U4480" s="21">
        <v>-32879.300000000003</v>
      </c>
      <c r="V4480" s="21">
        <v>-1778.85</v>
      </c>
      <c r="W4480" s="20">
        <v>44366.16</v>
      </c>
      <c r="X4480" s="20">
        <v>34691.67209</v>
      </c>
      <c r="Y4480" s="20">
        <v>2</v>
      </c>
      <c r="Z4480" s="20">
        <v>17345.836045</v>
      </c>
      <c r="AA4480" s="45">
        <f t="shared" si="138"/>
        <v>79024.31</v>
      </c>
      <c r="AB4480" t="b">
        <f t="shared" si="139"/>
        <v>1</v>
      </c>
    </row>
    <row r="4481" spans="1:28" customFormat="1" ht="14.5" x14ac:dyDescent="0.35">
      <c r="A4481" s="19" t="s">
        <v>18150</v>
      </c>
      <c r="B4481" s="19" t="s">
        <v>18151</v>
      </c>
      <c r="C4481" s="19" t="s">
        <v>16703</v>
      </c>
      <c r="D4481" s="19" t="s">
        <v>17580</v>
      </c>
      <c r="E4481" s="41">
        <v>1692690001</v>
      </c>
      <c r="F4481" s="19" t="s">
        <v>4281</v>
      </c>
      <c r="G4481" s="19" t="s">
        <v>15826</v>
      </c>
      <c r="H4481" s="19" t="s">
        <v>15827</v>
      </c>
      <c r="I4481" s="24"/>
      <c r="J4481" s="24"/>
      <c r="K4481" s="19" t="s">
        <v>61</v>
      </c>
      <c r="L4481" s="20">
        <v>16357</v>
      </c>
      <c r="M4481" s="20">
        <v>0</v>
      </c>
      <c r="N4481" s="21">
        <v>0</v>
      </c>
      <c r="O4481" s="21">
        <v>0</v>
      </c>
      <c r="P4481" s="21">
        <v>-222599.1</v>
      </c>
      <c r="Q4481" s="21">
        <v>0</v>
      </c>
      <c r="R4481" s="21">
        <v>0</v>
      </c>
      <c r="S4481" s="21">
        <v>0</v>
      </c>
      <c r="T4481" s="21">
        <v>-222599.1</v>
      </c>
      <c r="U4481" s="21">
        <v>-3702.8</v>
      </c>
      <c r="V4481" s="21">
        <v>-69.95</v>
      </c>
      <c r="W4481" s="20">
        <v>-226371.85</v>
      </c>
      <c r="X4481" s="20">
        <v>0</v>
      </c>
      <c r="Y4481" s="20">
        <v>1</v>
      </c>
      <c r="Z4481" s="20">
        <v>0</v>
      </c>
      <c r="AA4481" s="45">
        <f t="shared" si="138"/>
        <v>-222599.1</v>
      </c>
      <c r="AB4481" t="b">
        <f t="shared" si="139"/>
        <v>1</v>
      </c>
    </row>
    <row r="4482" spans="1:28" customFormat="1" ht="14.5" x14ac:dyDescent="0.35">
      <c r="A4482" s="19" t="s">
        <v>18148</v>
      </c>
      <c r="B4482" s="19" t="s">
        <v>18149</v>
      </c>
      <c r="C4482" s="19" t="s">
        <v>16550</v>
      </c>
      <c r="D4482" s="19" t="s">
        <v>17507</v>
      </c>
      <c r="E4482" s="41">
        <v>1692850001</v>
      </c>
      <c r="F4482" s="19" t="s">
        <v>2643</v>
      </c>
      <c r="G4482" s="19" t="s">
        <v>11347</v>
      </c>
      <c r="H4482" s="19" t="s">
        <v>11348</v>
      </c>
      <c r="I4482" s="24"/>
      <c r="J4482" s="24"/>
      <c r="K4482" s="19" t="s">
        <v>61</v>
      </c>
      <c r="L4482" s="20">
        <v>13200</v>
      </c>
      <c r="M4482" s="20">
        <v>0</v>
      </c>
      <c r="N4482" s="21">
        <v>534197.66</v>
      </c>
      <c r="O4482" s="21">
        <v>0</v>
      </c>
      <c r="P4482" s="21">
        <v>0</v>
      </c>
      <c r="Q4482" s="21">
        <v>420</v>
      </c>
      <c r="R4482" s="21">
        <v>0</v>
      </c>
      <c r="S4482" s="21">
        <v>0</v>
      </c>
      <c r="T4482" s="21">
        <v>534617.66</v>
      </c>
      <c r="U4482" s="21">
        <v>-119331.5</v>
      </c>
      <c r="V4482" s="21">
        <v>-17889.98</v>
      </c>
      <c r="W4482" s="20">
        <v>397396.18</v>
      </c>
      <c r="X4482" s="20">
        <v>234512.77273999999</v>
      </c>
      <c r="Y4482" s="20">
        <v>5</v>
      </c>
      <c r="Z4482" s="20">
        <v>46902.554548</v>
      </c>
      <c r="AA4482" s="45">
        <f t="shared" si="138"/>
        <v>534617.66</v>
      </c>
      <c r="AB4482" t="b">
        <f t="shared" si="139"/>
        <v>1</v>
      </c>
    </row>
    <row r="4483" spans="1:28" customFormat="1" ht="14.5" x14ac:dyDescent="0.35">
      <c r="A4483" s="19" t="s">
        <v>18152</v>
      </c>
      <c r="B4483" s="19" t="s">
        <v>18153</v>
      </c>
      <c r="C4483" s="19" t="s">
        <v>16755</v>
      </c>
      <c r="D4483" s="19" t="s">
        <v>17617</v>
      </c>
      <c r="E4483" s="41">
        <v>1693150001</v>
      </c>
      <c r="F4483" s="19" t="s">
        <v>2582</v>
      </c>
      <c r="G4483" s="19" t="s">
        <v>15828</v>
      </c>
      <c r="H4483" s="19" t="s">
        <v>15829</v>
      </c>
      <c r="I4483" s="24"/>
      <c r="J4483" s="24"/>
      <c r="K4483" s="19" t="s">
        <v>61</v>
      </c>
      <c r="L4483" s="20">
        <v>24444</v>
      </c>
      <c r="M4483" s="20">
        <v>0</v>
      </c>
      <c r="N4483" s="21">
        <v>747004.43</v>
      </c>
      <c r="O4483" s="21">
        <v>0</v>
      </c>
      <c r="P4483" s="21">
        <v>-142857.51999999999</v>
      </c>
      <c r="Q4483" s="21">
        <v>0</v>
      </c>
      <c r="R4483" s="21">
        <v>0</v>
      </c>
      <c r="S4483" s="21">
        <v>0</v>
      </c>
      <c r="T4483" s="21">
        <v>604146.91</v>
      </c>
      <c r="U4483" s="21">
        <v>-317861.57</v>
      </c>
      <c r="V4483" s="21">
        <v>-45178.34</v>
      </c>
      <c r="W4483" s="20">
        <v>241107</v>
      </c>
      <c r="X4483" s="20">
        <v>327934.94477</v>
      </c>
      <c r="Y4483" s="20">
        <v>10</v>
      </c>
      <c r="Z4483" s="20">
        <v>32793.494477</v>
      </c>
      <c r="AA4483" s="45">
        <f t="shared" si="138"/>
        <v>604146.91</v>
      </c>
      <c r="AB4483" t="b">
        <f t="shared" si="139"/>
        <v>1</v>
      </c>
    </row>
    <row r="4484" spans="1:28" customFormat="1" ht="14.5" x14ac:dyDescent="0.35">
      <c r="A4484" s="19" t="s">
        <v>18148</v>
      </c>
      <c r="B4484" s="19" t="s">
        <v>18149</v>
      </c>
      <c r="C4484" s="19" t="s">
        <v>16602</v>
      </c>
      <c r="D4484" s="19" t="s">
        <v>17523</v>
      </c>
      <c r="E4484" s="41">
        <v>1694550001</v>
      </c>
      <c r="F4484" s="19" t="s">
        <v>2881</v>
      </c>
      <c r="G4484" s="19" t="s">
        <v>11984</v>
      </c>
      <c r="H4484" s="19" t="s">
        <v>11985</v>
      </c>
      <c r="I4484" s="24"/>
      <c r="J4484" s="24"/>
      <c r="K4484" s="19" t="s">
        <v>61</v>
      </c>
      <c r="L4484" s="20">
        <v>25000</v>
      </c>
      <c r="M4484" s="20">
        <v>0</v>
      </c>
      <c r="N4484" s="21">
        <v>839685</v>
      </c>
      <c r="O4484" s="21">
        <v>0</v>
      </c>
      <c r="P4484" s="21">
        <v>0</v>
      </c>
      <c r="Q4484" s="21">
        <v>28416</v>
      </c>
      <c r="R4484" s="21">
        <v>0</v>
      </c>
      <c r="S4484" s="21">
        <v>5644.61</v>
      </c>
      <c r="T4484" s="21">
        <v>873745.61</v>
      </c>
      <c r="U4484" s="21">
        <v>-183606.74</v>
      </c>
      <c r="V4484" s="21">
        <v>-36948.78</v>
      </c>
      <c r="W4484" s="20">
        <v>653190.09</v>
      </c>
      <c r="X4484" s="20">
        <v>368621.71500000003</v>
      </c>
      <c r="Y4484" s="20">
        <v>9</v>
      </c>
      <c r="Z4484" s="20">
        <v>40957.968333333338</v>
      </c>
      <c r="AA4484" s="45">
        <f t="shared" si="138"/>
        <v>873745.61</v>
      </c>
      <c r="AB4484" t="b">
        <f t="shared" si="139"/>
        <v>1</v>
      </c>
    </row>
    <row r="4485" spans="1:28" customFormat="1" ht="14.5" x14ac:dyDescent="0.35">
      <c r="A4485" s="19" t="s">
        <v>18154</v>
      </c>
      <c r="B4485" s="19" t="s">
        <v>18155</v>
      </c>
      <c r="C4485" s="19" t="s">
        <v>16824</v>
      </c>
      <c r="D4485" s="19" t="s">
        <v>17673</v>
      </c>
      <c r="E4485" s="41">
        <v>1694630002</v>
      </c>
      <c r="F4485" s="19" t="s">
        <v>2368</v>
      </c>
      <c r="G4485" s="19" t="s">
        <v>10574</v>
      </c>
      <c r="H4485" s="19" t="s">
        <v>10575</v>
      </c>
      <c r="I4485" s="24"/>
      <c r="J4485" s="24"/>
      <c r="K4485" s="19" t="s">
        <v>61</v>
      </c>
      <c r="L4485" s="20">
        <v>54000</v>
      </c>
      <c r="M4485" s="20">
        <v>0</v>
      </c>
      <c r="N4485" s="21">
        <v>1455587.93</v>
      </c>
      <c r="O4485" s="21">
        <v>15000</v>
      </c>
      <c r="P4485" s="21">
        <v>-1128740.94</v>
      </c>
      <c r="Q4485" s="21">
        <v>0</v>
      </c>
      <c r="R4485" s="21">
        <v>0</v>
      </c>
      <c r="S4485" s="21">
        <v>0</v>
      </c>
      <c r="T4485" s="21">
        <v>341846.99</v>
      </c>
      <c r="U4485" s="21">
        <v>-319831.08</v>
      </c>
      <c r="V4485" s="21">
        <v>1118579.52</v>
      </c>
      <c r="W4485" s="20">
        <v>1140595.43</v>
      </c>
      <c r="X4485" s="20">
        <v>639003.10126999998</v>
      </c>
      <c r="Y4485" s="20">
        <v>8</v>
      </c>
      <c r="Z4485" s="20">
        <v>79875.387658749998</v>
      </c>
      <c r="AA4485" s="45">
        <f t="shared" ref="AA4485:AA4548" si="140">SUM(N4485:S4485)</f>
        <v>341846.99</v>
      </c>
      <c r="AB4485" t="b">
        <f t="shared" ref="AB4485:AB4548" si="141">T4485=AA4485</f>
        <v>1</v>
      </c>
    </row>
    <row r="4486" spans="1:28" customFormat="1" ht="14.5" x14ac:dyDescent="0.35">
      <c r="A4486" s="19" t="s">
        <v>18156</v>
      </c>
      <c r="B4486" s="19" t="s">
        <v>18157</v>
      </c>
      <c r="C4486" s="19" t="s">
        <v>16923</v>
      </c>
      <c r="D4486" s="19" t="s">
        <v>17746</v>
      </c>
      <c r="E4486" s="41">
        <v>1694710001</v>
      </c>
      <c r="F4486" s="19" t="s">
        <v>2163</v>
      </c>
      <c r="G4486" s="19" t="s">
        <v>10030</v>
      </c>
      <c r="H4486" s="19" t="s">
        <v>10031</v>
      </c>
      <c r="I4486" s="24"/>
      <c r="J4486" s="24"/>
      <c r="K4486" s="19" t="s">
        <v>61</v>
      </c>
      <c r="L4486" s="20">
        <v>19805</v>
      </c>
      <c r="M4486" s="20">
        <v>0</v>
      </c>
      <c r="N4486" s="21">
        <v>585575.54</v>
      </c>
      <c r="O4486" s="21">
        <v>0</v>
      </c>
      <c r="P4486" s="21">
        <v>-91457.51</v>
      </c>
      <c r="Q4486" s="21">
        <v>8982</v>
      </c>
      <c r="R4486" s="21">
        <v>0</v>
      </c>
      <c r="S4486" s="21">
        <v>2512.56</v>
      </c>
      <c r="T4486" s="21">
        <v>505612.59</v>
      </c>
      <c r="U4486" s="21">
        <v>-251027.04</v>
      </c>
      <c r="V4486" s="21">
        <v>-32755.19</v>
      </c>
      <c r="W4486" s="20">
        <v>221830.36</v>
      </c>
      <c r="X4486" s="20">
        <v>257067.66206</v>
      </c>
      <c r="Y4486" s="20">
        <v>5</v>
      </c>
      <c r="Z4486" s="20">
        <v>51413.532412</v>
      </c>
      <c r="AA4486" s="45">
        <f t="shared" si="140"/>
        <v>505612.59</v>
      </c>
      <c r="AB4486" t="b">
        <f t="shared" si="141"/>
        <v>1</v>
      </c>
    </row>
    <row r="4487" spans="1:28" customFormat="1" ht="14.5" x14ac:dyDescent="0.35">
      <c r="A4487" s="19" t="s">
        <v>18156</v>
      </c>
      <c r="B4487" s="19" t="s">
        <v>18157</v>
      </c>
      <c r="C4487" s="19" t="s">
        <v>16914</v>
      </c>
      <c r="D4487" s="19" t="s">
        <v>17737</v>
      </c>
      <c r="E4487" s="41">
        <v>1695010001</v>
      </c>
      <c r="F4487" s="19" t="s">
        <v>1824</v>
      </c>
      <c r="G4487" s="19" t="s">
        <v>9178</v>
      </c>
      <c r="H4487" s="19" t="s">
        <v>9079</v>
      </c>
      <c r="I4487" s="24"/>
      <c r="J4487" s="24"/>
      <c r="K4487" s="19" t="s">
        <v>63</v>
      </c>
      <c r="L4487" s="20">
        <v>0</v>
      </c>
      <c r="M4487" s="20">
        <v>2954</v>
      </c>
      <c r="N4487" s="21">
        <v>213300.48000000001</v>
      </c>
      <c r="O4487" s="21">
        <v>0</v>
      </c>
      <c r="P4487" s="21">
        <v>0</v>
      </c>
      <c r="Q4487" s="21">
        <v>0</v>
      </c>
      <c r="R4487" s="21">
        <v>0</v>
      </c>
      <c r="S4487" s="21">
        <v>0</v>
      </c>
      <c r="T4487" s="21">
        <v>213300.48000000001</v>
      </c>
      <c r="U4487" s="21">
        <v>0</v>
      </c>
      <c r="V4487" s="21">
        <v>-3822</v>
      </c>
      <c r="W4487" s="20">
        <v>209478.48</v>
      </c>
      <c r="X4487" s="20">
        <v>93638.91072</v>
      </c>
      <c r="Y4487" s="20">
        <v>1</v>
      </c>
      <c r="Z4487" s="20">
        <v>93638.91072</v>
      </c>
      <c r="AA4487" s="45">
        <f t="shared" si="140"/>
        <v>213300.48000000001</v>
      </c>
      <c r="AB4487" t="b">
        <f t="shared" si="141"/>
        <v>1</v>
      </c>
    </row>
    <row r="4488" spans="1:28" customFormat="1" ht="14.5" x14ac:dyDescent="0.35">
      <c r="A4488" s="19" t="s">
        <v>18154</v>
      </c>
      <c r="B4488" s="19" t="s">
        <v>18155</v>
      </c>
      <c r="C4488" s="19" t="s">
        <v>16815</v>
      </c>
      <c r="D4488" s="19" t="s">
        <v>17666</v>
      </c>
      <c r="E4488" s="41">
        <v>1695440001</v>
      </c>
      <c r="F4488" s="19" t="s">
        <v>1627</v>
      </c>
      <c r="G4488" s="19" t="s">
        <v>8636</v>
      </c>
      <c r="H4488" s="19" t="s">
        <v>8637</v>
      </c>
      <c r="I4488" s="24"/>
      <c r="J4488" s="24"/>
      <c r="K4488" s="19" t="s">
        <v>61</v>
      </c>
      <c r="L4488" s="20">
        <v>153</v>
      </c>
      <c r="M4488" s="20">
        <v>684</v>
      </c>
      <c r="N4488" s="21">
        <v>61647.82</v>
      </c>
      <c r="O4488" s="21">
        <v>0</v>
      </c>
      <c r="P4488" s="21">
        <v>0</v>
      </c>
      <c r="Q4488" s="21">
        <v>1320.37</v>
      </c>
      <c r="R4488" s="21">
        <v>0</v>
      </c>
      <c r="S4488" s="21">
        <v>0</v>
      </c>
      <c r="T4488" s="21">
        <v>62968.19</v>
      </c>
      <c r="U4488" s="21">
        <v>-65.2</v>
      </c>
      <c r="V4488" s="21">
        <v>1171.49</v>
      </c>
      <c r="W4488" s="20">
        <v>64074.48</v>
      </c>
      <c r="X4488" s="20">
        <v>27063.392980000001</v>
      </c>
      <c r="Y4488" s="20">
        <v>2</v>
      </c>
      <c r="Z4488" s="20">
        <v>13531.69649</v>
      </c>
      <c r="AA4488" s="45">
        <f t="shared" si="140"/>
        <v>62968.19</v>
      </c>
      <c r="AB4488" t="b">
        <f t="shared" si="141"/>
        <v>1</v>
      </c>
    </row>
    <row r="4489" spans="1:28" customFormat="1" ht="14.5" x14ac:dyDescent="0.35">
      <c r="A4489" s="19" t="s">
        <v>18158</v>
      </c>
      <c r="B4489" s="19" t="s">
        <v>18159</v>
      </c>
      <c r="C4489" s="19" t="s">
        <v>17015</v>
      </c>
      <c r="D4489" s="19" t="s">
        <v>17803</v>
      </c>
      <c r="E4489" s="41">
        <v>1696330001</v>
      </c>
      <c r="F4489" s="19" t="s">
        <v>135</v>
      </c>
      <c r="G4489" s="19" t="s">
        <v>4562</v>
      </c>
      <c r="H4489" s="19" t="s">
        <v>4563</v>
      </c>
      <c r="I4489" s="24"/>
      <c r="J4489" s="24"/>
      <c r="K4489" s="19" t="s">
        <v>61</v>
      </c>
      <c r="L4489" s="20">
        <v>17775</v>
      </c>
      <c r="M4489" s="20">
        <v>0</v>
      </c>
      <c r="N4489" s="21">
        <v>551966.5</v>
      </c>
      <c r="O4489" s="21">
        <v>0</v>
      </c>
      <c r="P4489" s="21">
        <v>-283932.21000000002</v>
      </c>
      <c r="Q4489" s="21">
        <v>3929.6</v>
      </c>
      <c r="R4489" s="21">
        <v>0</v>
      </c>
      <c r="S4489" s="21">
        <v>0</v>
      </c>
      <c r="T4489" s="21">
        <v>271963.89</v>
      </c>
      <c r="U4489" s="21">
        <v>-69719.8</v>
      </c>
      <c r="V4489" s="21">
        <v>-139564.26999999999</v>
      </c>
      <c r="W4489" s="20">
        <v>62679.82</v>
      </c>
      <c r="X4489" s="20">
        <v>242313.2935</v>
      </c>
      <c r="Y4489" s="20">
        <v>5</v>
      </c>
      <c r="Z4489" s="20">
        <v>48462.6587</v>
      </c>
      <c r="AA4489" s="45">
        <f t="shared" si="140"/>
        <v>271963.88999999996</v>
      </c>
      <c r="AB4489" t="b">
        <f t="shared" si="141"/>
        <v>1</v>
      </c>
    </row>
    <row r="4490" spans="1:28" customFormat="1" ht="14.5" x14ac:dyDescent="0.35">
      <c r="A4490" s="19" t="s">
        <v>18152</v>
      </c>
      <c r="B4490" s="19" t="s">
        <v>18153</v>
      </c>
      <c r="C4490" s="19" t="s">
        <v>16763</v>
      </c>
      <c r="D4490" s="19" t="s">
        <v>17627</v>
      </c>
      <c r="E4490" s="41">
        <v>1696410001</v>
      </c>
      <c r="F4490" s="19" t="s">
        <v>1786</v>
      </c>
      <c r="G4490" s="19"/>
      <c r="H4490" s="19"/>
      <c r="I4490" s="24"/>
      <c r="J4490" s="24"/>
      <c r="K4490" s="19" t="s">
        <v>61</v>
      </c>
      <c r="L4490" s="20">
        <v>7722</v>
      </c>
      <c r="M4490" s="20">
        <v>0</v>
      </c>
      <c r="N4490" s="21">
        <v>0</v>
      </c>
      <c r="O4490" s="21">
        <v>-16927.560000000001</v>
      </c>
      <c r="P4490" s="21">
        <v>0</v>
      </c>
      <c r="Q4490" s="21">
        <v>0</v>
      </c>
      <c r="R4490" s="21">
        <v>0</v>
      </c>
      <c r="S4490" s="21">
        <v>0</v>
      </c>
      <c r="T4490" s="21">
        <v>-16927.560000000001</v>
      </c>
      <c r="U4490" s="21">
        <v>-565.6</v>
      </c>
      <c r="V4490" s="21">
        <v>-46919.199999999997</v>
      </c>
      <c r="W4490" s="20">
        <v>-64412.36</v>
      </c>
      <c r="X4490" s="20">
        <v>0</v>
      </c>
      <c r="Y4490" s="20">
        <v>0</v>
      </c>
      <c r="Z4490" s="20"/>
      <c r="AA4490" s="45">
        <f t="shared" si="140"/>
        <v>-16927.560000000001</v>
      </c>
      <c r="AB4490" t="b">
        <f t="shared" si="141"/>
        <v>1</v>
      </c>
    </row>
    <row r="4491" spans="1:28" customFormat="1" ht="14.5" x14ac:dyDescent="0.35">
      <c r="A4491" s="19" t="s">
        <v>18156</v>
      </c>
      <c r="B4491" s="19" t="s">
        <v>18157</v>
      </c>
      <c r="C4491" s="19" t="s">
        <v>16923</v>
      </c>
      <c r="D4491" s="19" t="s">
        <v>17746</v>
      </c>
      <c r="E4491" s="41">
        <v>1696840001</v>
      </c>
      <c r="F4491" s="19" t="s">
        <v>2164</v>
      </c>
      <c r="G4491" s="19" t="s">
        <v>10032</v>
      </c>
      <c r="H4491" s="19" t="s">
        <v>10033</v>
      </c>
      <c r="I4491" s="24"/>
      <c r="J4491" s="24"/>
      <c r="K4491" s="19" t="s">
        <v>61</v>
      </c>
      <c r="L4491" s="20">
        <v>7550</v>
      </c>
      <c r="M4491" s="20">
        <v>0</v>
      </c>
      <c r="N4491" s="21">
        <v>222633.11</v>
      </c>
      <c r="O4491" s="21">
        <v>0</v>
      </c>
      <c r="P4491" s="21">
        <v>-74200.61</v>
      </c>
      <c r="Q4491" s="21">
        <v>3572.21</v>
      </c>
      <c r="R4491" s="21">
        <v>0</v>
      </c>
      <c r="S4491" s="21">
        <v>0</v>
      </c>
      <c r="T4491" s="21">
        <v>152004.71</v>
      </c>
      <c r="U4491" s="21">
        <v>-6303.98</v>
      </c>
      <c r="V4491" s="21">
        <v>-3245.89</v>
      </c>
      <c r="W4491" s="20">
        <v>142454.84</v>
      </c>
      <c r="X4491" s="20">
        <v>97735.935289999994</v>
      </c>
      <c r="Y4491" s="20">
        <v>4</v>
      </c>
      <c r="Z4491" s="20">
        <v>24433.983822499998</v>
      </c>
      <c r="AA4491" s="45">
        <f t="shared" si="140"/>
        <v>152004.71</v>
      </c>
      <c r="AB4491" t="b">
        <f t="shared" si="141"/>
        <v>1</v>
      </c>
    </row>
    <row r="4492" spans="1:28" customFormat="1" ht="14.5" x14ac:dyDescent="0.35">
      <c r="A4492" s="19" t="s">
        <v>18160</v>
      </c>
      <c r="B4492" s="19" t="s">
        <v>18161</v>
      </c>
      <c r="C4492" s="19" t="s">
        <v>17098</v>
      </c>
      <c r="D4492" s="19" t="s">
        <v>17863</v>
      </c>
      <c r="E4492" s="41">
        <v>1697810001</v>
      </c>
      <c r="F4492" s="19" t="s">
        <v>887</v>
      </c>
      <c r="G4492" s="19" t="s">
        <v>6616</v>
      </c>
      <c r="H4492" s="19" t="s">
        <v>6617</v>
      </c>
      <c r="I4492" s="24"/>
      <c r="J4492" s="24"/>
      <c r="K4492" s="19" t="s">
        <v>61</v>
      </c>
      <c r="L4492" s="20">
        <v>16227</v>
      </c>
      <c r="M4492" s="20">
        <v>0</v>
      </c>
      <c r="N4492" s="21">
        <v>692529.99</v>
      </c>
      <c r="O4492" s="21">
        <v>0</v>
      </c>
      <c r="P4492" s="21">
        <v>-52152.86</v>
      </c>
      <c r="Q4492" s="21">
        <v>7522.43</v>
      </c>
      <c r="R4492" s="21">
        <v>0</v>
      </c>
      <c r="S4492" s="21">
        <v>0</v>
      </c>
      <c r="T4492" s="21">
        <v>647899.56000000006</v>
      </c>
      <c r="U4492" s="21">
        <v>-165554.71</v>
      </c>
      <c r="V4492" s="21">
        <v>-32424.53</v>
      </c>
      <c r="W4492" s="20">
        <v>449920.32</v>
      </c>
      <c r="X4492" s="20">
        <v>304020.66561000003</v>
      </c>
      <c r="Y4492" s="20">
        <v>4</v>
      </c>
      <c r="Z4492" s="20">
        <v>76005.166402500006</v>
      </c>
      <c r="AA4492" s="45">
        <f t="shared" si="140"/>
        <v>647899.56000000006</v>
      </c>
      <c r="AB4492" t="b">
        <f t="shared" si="141"/>
        <v>1</v>
      </c>
    </row>
    <row r="4493" spans="1:28" customFormat="1" ht="14.5" x14ac:dyDescent="0.35">
      <c r="A4493" s="19" t="s">
        <v>18160</v>
      </c>
      <c r="B4493" s="19" t="s">
        <v>18161</v>
      </c>
      <c r="C4493" s="19" t="s">
        <v>17098</v>
      </c>
      <c r="D4493" s="19" t="s">
        <v>17863</v>
      </c>
      <c r="E4493" s="41">
        <v>1697810003</v>
      </c>
      <c r="F4493" s="19" t="s">
        <v>887</v>
      </c>
      <c r="G4493" s="19" t="s">
        <v>6616</v>
      </c>
      <c r="H4493" s="19" t="s">
        <v>6617</v>
      </c>
      <c r="I4493" s="24"/>
      <c r="J4493" s="24"/>
      <c r="K4493" s="19" t="s">
        <v>61</v>
      </c>
      <c r="L4493" s="20">
        <v>5000</v>
      </c>
      <c r="M4493" s="20">
        <v>0</v>
      </c>
      <c r="N4493" s="21">
        <v>618620.76</v>
      </c>
      <c r="O4493" s="21">
        <v>0</v>
      </c>
      <c r="P4493" s="21">
        <v>0</v>
      </c>
      <c r="Q4493" s="21">
        <v>0</v>
      </c>
      <c r="R4493" s="21">
        <v>0</v>
      </c>
      <c r="S4493" s="21">
        <v>0</v>
      </c>
      <c r="T4493" s="21">
        <v>618620.76</v>
      </c>
      <c r="U4493" s="21">
        <v>-60521</v>
      </c>
      <c r="V4493" s="21">
        <v>-927.92</v>
      </c>
      <c r="W4493" s="20">
        <v>557171.84</v>
      </c>
      <c r="X4493" s="20">
        <v>271574.51364000002</v>
      </c>
      <c r="Y4493" s="20">
        <v>9</v>
      </c>
      <c r="Z4493" s="20">
        <v>30174.945960000001</v>
      </c>
      <c r="AA4493" s="45">
        <f t="shared" si="140"/>
        <v>618620.76</v>
      </c>
      <c r="AB4493" t="b">
        <f t="shared" si="141"/>
        <v>1</v>
      </c>
    </row>
    <row r="4494" spans="1:28" customFormat="1" ht="14.5" x14ac:dyDescent="0.35">
      <c r="A4494" s="19" t="s">
        <v>18152</v>
      </c>
      <c r="B4494" s="19" t="s">
        <v>18153</v>
      </c>
      <c r="C4494" s="19" t="s">
        <v>16735</v>
      </c>
      <c r="D4494" s="19" t="s">
        <v>17600</v>
      </c>
      <c r="E4494" s="41">
        <v>1699270002</v>
      </c>
      <c r="F4494" s="19" t="s">
        <v>3855</v>
      </c>
      <c r="G4494" s="19" t="s">
        <v>14622</v>
      </c>
      <c r="H4494" s="19" t="s">
        <v>14623</v>
      </c>
      <c r="I4494" s="24"/>
      <c r="J4494" s="24"/>
      <c r="K4494" s="19" t="s">
        <v>61</v>
      </c>
      <c r="L4494" s="20">
        <v>4840</v>
      </c>
      <c r="M4494" s="20">
        <v>0</v>
      </c>
      <c r="N4494" s="21">
        <v>143791.34</v>
      </c>
      <c r="O4494" s="21">
        <v>0</v>
      </c>
      <c r="P4494" s="21">
        <v>-11337.91</v>
      </c>
      <c r="Q4494" s="21">
        <v>0</v>
      </c>
      <c r="R4494" s="21">
        <v>0</v>
      </c>
      <c r="S4494" s="21">
        <v>0</v>
      </c>
      <c r="T4494" s="21">
        <v>132453.43</v>
      </c>
      <c r="U4494" s="21">
        <v>-67350.100000000006</v>
      </c>
      <c r="V4494" s="21">
        <v>-6227.89</v>
      </c>
      <c r="W4494" s="20">
        <v>58875.44</v>
      </c>
      <c r="X4494" s="20">
        <v>63124.398260000002</v>
      </c>
      <c r="Y4494" s="20">
        <v>3</v>
      </c>
      <c r="Z4494" s="20">
        <v>21041.466086666667</v>
      </c>
      <c r="AA4494" s="45">
        <f t="shared" si="140"/>
        <v>132453.43</v>
      </c>
      <c r="AB4494" t="b">
        <f t="shared" si="141"/>
        <v>1</v>
      </c>
    </row>
    <row r="4495" spans="1:28" customFormat="1" ht="14.5" x14ac:dyDescent="0.35">
      <c r="A4495" s="19" t="s">
        <v>18154</v>
      </c>
      <c r="B4495" s="19" t="s">
        <v>18155</v>
      </c>
      <c r="C4495" s="19" t="s">
        <v>16832</v>
      </c>
      <c r="D4495" s="19" t="s">
        <v>17677</v>
      </c>
      <c r="E4495" s="41">
        <v>1699350001</v>
      </c>
      <c r="F4495" s="19" t="s">
        <v>18351</v>
      </c>
      <c r="G4495" s="19" t="s">
        <v>10576</v>
      </c>
      <c r="H4495" s="19" t="s">
        <v>10577</v>
      </c>
      <c r="I4495" s="24"/>
      <c r="J4495" s="24"/>
      <c r="K4495" s="19" t="s">
        <v>61</v>
      </c>
      <c r="L4495" s="20">
        <v>23925</v>
      </c>
      <c r="M4495" s="20">
        <v>0</v>
      </c>
      <c r="N4495" s="21">
        <v>768067.76</v>
      </c>
      <c r="O4495" s="21">
        <v>0</v>
      </c>
      <c r="P4495" s="21">
        <v>-201364.56</v>
      </c>
      <c r="Q4495" s="21">
        <v>0</v>
      </c>
      <c r="R4495" s="21">
        <v>0</v>
      </c>
      <c r="S4495" s="21">
        <v>0</v>
      </c>
      <c r="T4495" s="21">
        <v>566703.19999999995</v>
      </c>
      <c r="U4495" s="21">
        <v>-318053.06</v>
      </c>
      <c r="V4495" s="21">
        <v>-110381.37</v>
      </c>
      <c r="W4495" s="20">
        <v>138268.76999999999</v>
      </c>
      <c r="X4495" s="20">
        <v>337181.74664000003</v>
      </c>
      <c r="Y4495" s="20">
        <v>8</v>
      </c>
      <c r="Z4495" s="20">
        <v>42147.718330000003</v>
      </c>
      <c r="AA4495" s="45">
        <f t="shared" si="140"/>
        <v>566703.19999999995</v>
      </c>
      <c r="AB4495" t="b">
        <f t="shared" si="141"/>
        <v>1</v>
      </c>
    </row>
    <row r="4496" spans="1:28" customFormat="1" ht="14.5" x14ac:dyDescent="0.35">
      <c r="A4496" s="19" t="s">
        <v>18154</v>
      </c>
      <c r="B4496" s="19" t="s">
        <v>18155</v>
      </c>
      <c r="C4496" s="19" t="s">
        <v>16792</v>
      </c>
      <c r="D4496" s="19" t="s">
        <v>17651</v>
      </c>
      <c r="E4496" s="41">
        <v>1699940002</v>
      </c>
      <c r="F4496" s="19" t="s">
        <v>1317</v>
      </c>
      <c r="G4496" s="19" t="s">
        <v>7804</v>
      </c>
      <c r="H4496" s="19" t="s">
        <v>7805</v>
      </c>
      <c r="I4496" s="24"/>
      <c r="J4496" s="24"/>
      <c r="K4496" s="19" t="s">
        <v>61</v>
      </c>
      <c r="L4496" s="20">
        <v>6527</v>
      </c>
      <c r="M4496" s="20">
        <v>0</v>
      </c>
      <c r="N4496" s="21">
        <v>205192.03</v>
      </c>
      <c r="O4496" s="21">
        <v>0</v>
      </c>
      <c r="P4496" s="21">
        <v>0</v>
      </c>
      <c r="Q4496" s="21">
        <v>0</v>
      </c>
      <c r="R4496" s="21">
        <v>0</v>
      </c>
      <c r="S4496" s="21">
        <v>0</v>
      </c>
      <c r="T4496" s="21">
        <v>205192.03</v>
      </c>
      <c r="U4496" s="21">
        <v>-77778.539999999994</v>
      </c>
      <c r="V4496" s="21">
        <v>-10292.91</v>
      </c>
      <c r="W4496" s="20">
        <v>117120.58</v>
      </c>
      <c r="X4496" s="20">
        <v>90079.301170000006</v>
      </c>
      <c r="Y4496" s="20">
        <v>3</v>
      </c>
      <c r="Z4496" s="20">
        <v>30026.433723333335</v>
      </c>
      <c r="AA4496" s="45">
        <f t="shared" si="140"/>
        <v>205192.03</v>
      </c>
      <c r="AB4496" t="b">
        <f t="shared" si="141"/>
        <v>1</v>
      </c>
    </row>
    <row r="4497" spans="1:28" customFormat="1" ht="14.5" x14ac:dyDescent="0.35">
      <c r="A4497" s="19" t="s">
        <v>18160</v>
      </c>
      <c r="B4497" s="19" t="s">
        <v>18161</v>
      </c>
      <c r="C4497" s="19" t="s">
        <v>17058</v>
      </c>
      <c r="D4497" s="19" t="s">
        <v>17862</v>
      </c>
      <c r="E4497" s="41">
        <v>1700110001</v>
      </c>
      <c r="F4497" s="19" t="s">
        <v>779</v>
      </c>
      <c r="G4497" s="19" t="s">
        <v>6313</v>
      </c>
      <c r="H4497" s="19" t="s">
        <v>6314</v>
      </c>
      <c r="I4497" s="24"/>
      <c r="J4497" s="24"/>
      <c r="K4497" s="19" t="s">
        <v>61</v>
      </c>
      <c r="L4497" s="20">
        <v>68757</v>
      </c>
      <c r="M4497" s="20">
        <v>1281</v>
      </c>
      <c r="N4497" s="21">
        <v>2556045.27</v>
      </c>
      <c r="O4497" s="21">
        <v>0</v>
      </c>
      <c r="P4497" s="21">
        <v>-779215.8</v>
      </c>
      <c r="Q4497" s="21">
        <v>2004.16</v>
      </c>
      <c r="R4497" s="21">
        <v>31610.12</v>
      </c>
      <c r="S4497" s="21">
        <v>3320</v>
      </c>
      <c r="T4497" s="21">
        <v>1813763.75</v>
      </c>
      <c r="U4497" s="21">
        <v>-508880.21</v>
      </c>
      <c r="V4497" s="21">
        <v>-43409.25</v>
      </c>
      <c r="W4497" s="20">
        <v>1261474.29</v>
      </c>
      <c r="X4497" s="20">
        <v>1122103.87353</v>
      </c>
      <c r="Y4497" s="20">
        <v>16</v>
      </c>
      <c r="Z4497" s="20">
        <v>70131.492095624999</v>
      </c>
      <c r="AA4497" s="45">
        <f t="shared" si="140"/>
        <v>1813763.75</v>
      </c>
      <c r="AB4497" t="b">
        <f t="shared" si="141"/>
        <v>1</v>
      </c>
    </row>
    <row r="4498" spans="1:28" customFormat="1" ht="14.5" x14ac:dyDescent="0.35">
      <c r="A4498" s="19" t="s">
        <v>18152</v>
      </c>
      <c r="B4498" s="19" t="s">
        <v>18153</v>
      </c>
      <c r="C4498" s="19" t="s">
        <v>16755</v>
      </c>
      <c r="D4498" s="19" t="s">
        <v>17617</v>
      </c>
      <c r="E4498" s="41">
        <v>1700460001</v>
      </c>
      <c r="F4498" s="19" t="s">
        <v>18299</v>
      </c>
      <c r="G4498" s="19" t="s">
        <v>15830</v>
      </c>
      <c r="H4498" s="19" t="s">
        <v>15831</v>
      </c>
      <c r="I4498" s="24"/>
      <c r="J4498" s="24"/>
      <c r="K4498" s="19" t="s">
        <v>61</v>
      </c>
      <c r="L4498" s="20">
        <v>16458</v>
      </c>
      <c r="M4498" s="20">
        <v>0</v>
      </c>
      <c r="N4498" s="21">
        <v>488274.93</v>
      </c>
      <c r="O4498" s="21">
        <v>0</v>
      </c>
      <c r="P4498" s="21">
        <v>0</v>
      </c>
      <c r="Q4498" s="21">
        <v>5376</v>
      </c>
      <c r="R4498" s="21">
        <v>0</v>
      </c>
      <c r="S4498" s="21">
        <v>0</v>
      </c>
      <c r="T4498" s="21">
        <v>493650.93</v>
      </c>
      <c r="U4498" s="21">
        <v>-202836.6</v>
      </c>
      <c r="V4498" s="21">
        <v>-16390.39</v>
      </c>
      <c r="W4498" s="20">
        <v>274423.94</v>
      </c>
      <c r="X4498" s="20">
        <v>214352.69427000001</v>
      </c>
      <c r="Y4498" s="20">
        <v>10</v>
      </c>
      <c r="Z4498" s="20">
        <v>21435.269426999999</v>
      </c>
      <c r="AA4498" s="45">
        <f t="shared" si="140"/>
        <v>493650.93</v>
      </c>
      <c r="AB4498" t="b">
        <f t="shared" si="141"/>
        <v>1</v>
      </c>
    </row>
    <row r="4499" spans="1:28" customFormat="1" ht="14.5" x14ac:dyDescent="0.35">
      <c r="A4499" s="19" t="s">
        <v>18150</v>
      </c>
      <c r="B4499" s="19" t="s">
        <v>18151</v>
      </c>
      <c r="C4499" s="19" t="s">
        <v>16669</v>
      </c>
      <c r="D4499" s="19" t="s">
        <v>17551</v>
      </c>
      <c r="E4499" s="41">
        <v>1700620001</v>
      </c>
      <c r="F4499" s="19" t="s">
        <v>3552</v>
      </c>
      <c r="G4499" s="19" t="s">
        <v>13816</v>
      </c>
      <c r="H4499" s="19" t="s">
        <v>13702</v>
      </c>
      <c r="I4499" s="24"/>
      <c r="J4499" s="24"/>
      <c r="K4499" s="19" t="s">
        <v>61</v>
      </c>
      <c r="L4499" s="20">
        <v>19373</v>
      </c>
      <c r="M4499" s="20">
        <v>0</v>
      </c>
      <c r="N4499" s="21">
        <v>782035.96</v>
      </c>
      <c r="O4499" s="21">
        <v>0</v>
      </c>
      <c r="P4499" s="21">
        <v>0</v>
      </c>
      <c r="Q4499" s="21">
        <v>0</v>
      </c>
      <c r="R4499" s="21">
        <v>0</v>
      </c>
      <c r="S4499" s="21">
        <v>0</v>
      </c>
      <c r="T4499" s="21">
        <v>782035.96</v>
      </c>
      <c r="U4499" s="21">
        <v>-331687.17</v>
      </c>
      <c r="V4499" s="21">
        <v>-46483.06</v>
      </c>
      <c r="W4499" s="20">
        <v>403865.73</v>
      </c>
      <c r="X4499" s="20">
        <v>343313.78644</v>
      </c>
      <c r="Y4499" s="20">
        <v>4</v>
      </c>
      <c r="Z4499" s="20">
        <v>85828.446609999999</v>
      </c>
      <c r="AA4499" s="45">
        <f t="shared" si="140"/>
        <v>782035.96</v>
      </c>
      <c r="AB4499" t="b">
        <f t="shared" si="141"/>
        <v>1</v>
      </c>
    </row>
    <row r="4500" spans="1:28" customFormat="1" ht="14.5" x14ac:dyDescent="0.35">
      <c r="A4500" s="19" t="s">
        <v>18148</v>
      </c>
      <c r="B4500" s="19" t="s">
        <v>18149</v>
      </c>
      <c r="C4500" s="19" t="s">
        <v>16550</v>
      </c>
      <c r="D4500" s="19" t="s">
        <v>17507</v>
      </c>
      <c r="E4500" s="41">
        <v>1700700001</v>
      </c>
      <c r="F4500" s="19" t="s">
        <v>18187</v>
      </c>
      <c r="G4500" s="19" t="s">
        <v>11349</v>
      </c>
      <c r="H4500" s="19" t="s">
        <v>11350</v>
      </c>
      <c r="I4500" s="24"/>
      <c r="J4500" s="24"/>
      <c r="K4500" s="19" t="s">
        <v>61</v>
      </c>
      <c r="L4500" s="20">
        <v>23737</v>
      </c>
      <c r="M4500" s="20">
        <v>0</v>
      </c>
      <c r="N4500" s="21">
        <v>692107.57</v>
      </c>
      <c r="O4500" s="21">
        <v>0</v>
      </c>
      <c r="P4500" s="21">
        <v>0</v>
      </c>
      <c r="Q4500" s="21">
        <v>0</v>
      </c>
      <c r="R4500" s="21">
        <v>0</v>
      </c>
      <c r="S4500" s="21">
        <v>2689.12</v>
      </c>
      <c r="T4500" s="21">
        <v>694796.69</v>
      </c>
      <c r="U4500" s="21">
        <v>-265807.78000000003</v>
      </c>
      <c r="V4500" s="21">
        <v>-45568.39</v>
      </c>
      <c r="W4500" s="20">
        <v>383420.52</v>
      </c>
      <c r="X4500" s="20">
        <v>303835.22323</v>
      </c>
      <c r="Y4500" s="20">
        <v>5</v>
      </c>
      <c r="Z4500" s="20">
        <v>60767.044646000002</v>
      </c>
      <c r="AA4500" s="45">
        <f t="shared" si="140"/>
        <v>694796.69</v>
      </c>
      <c r="AB4500" t="b">
        <f t="shared" si="141"/>
        <v>1</v>
      </c>
    </row>
    <row r="4501" spans="1:28" customFormat="1" ht="14.5" x14ac:dyDescent="0.35">
      <c r="A4501" s="19" t="s">
        <v>18150</v>
      </c>
      <c r="B4501" s="19" t="s">
        <v>18151</v>
      </c>
      <c r="C4501" s="19" t="s">
        <v>16700</v>
      </c>
      <c r="D4501" s="19" t="s">
        <v>17573</v>
      </c>
      <c r="E4501" s="41">
        <v>1700890001</v>
      </c>
      <c r="F4501" s="19" t="s">
        <v>3448</v>
      </c>
      <c r="G4501" s="19" t="s">
        <v>13516</v>
      </c>
      <c r="H4501" s="19" t="s">
        <v>13517</v>
      </c>
      <c r="I4501" s="24"/>
      <c r="J4501" s="24"/>
      <c r="K4501" s="19" t="s">
        <v>61</v>
      </c>
      <c r="L4501" s="20">
        <v>2527</v>
      </c>
      <c r="M4501" s="20">
        <v>0</v>
      </c>
      <c r="N4501" s="21">
        <v>91803.46</v>
      </c>
      <c r="O4501" s="21">
        <v>0</v>
      </c>
      <c r="P4501" s="21">
        <v>0</v>
      </c>
      <c r="Q4501" s="21">
        <v>0</v>
      </c>
      <c r="R4501" s="21">
        <v>0</v>
      </c>
      <c r="S4501" s="21">
        <v>0</v>
      </c>
      <c r="T4501" s="21">
        <v>91803.46</v>
      </c>
      <c r="U4501" s="21">
        <v>0</v>
      </c>
      <c r="V4501" s="21">
        <v>-1917.08</v>
      </c>
      <c r="W4501" s="20">
        <v>89886.38</v>
      </c>
      <c r="X4501" s="20">
        <v>40301.718939999999</v>
      </c>
      <c r="Y4501" s="20">
        <v>2</v>
      </c>
      <c r="Z4501" s="20">
        <v>20150.859469999999</v>
      </c>
      <c r="AA4501" s="45">
        <f t="shared" si="140"/>
        <v>91803.46</v>
      </c>
      <c r="AB4501" t="b">
        <f t="shared" si="141"/>
        <v>1</v>
      </c>
    </row>
    <row r="4502" spans="1:28" customFormat="1" ht="14.5" x14ac:dyDescent="0.35">
      <c r="A4502" s="19" t="s">
        <v>18154</v>
      </c>
      <c r="B4502" s="19" t="s">
        <v>18155</v>
      </c>
      <c r="C4502" s="19" t="s">
        <v>16869</v>
      </c>
      <c r="D4502" s="19" t="s">
        <v>17894</v>
      </c>
      <c r="E4502" s="41">
        <v>1701000001</v>
      </c>
      <c r="F4502" s="19" t="s">
        <v>1688</v>
      </c>
      <c r="G4502" s="19" t="s">
        <v>8813</v>
      </c>
      <c r="H4502" s="19" t="s">
        <v>8814</v>
      </c>
      <c r="I4502" s="24"/>
      <c r="J4502" s="24"/>
      <c r="K4502" s="19" t="s">
        <v>61</v>
      </c>
      <c r="L4502" s="20">
        <v>3129</v>
      </c>
      <c r="M4502" s="20">
        <v>0</v>
      </c>
      <c r="N4502" s="21">
        <v>89726.54</v>
      </c>
      <c r="O4502" s="21">
        <v>0</v>
      </c>
      <c r="P4502" s="21">
        <v>0</v>
      </c>
      <c r="Q4502" s="21">
        <v>0</v>
      </c>
      <c r="R4502" s="21">
        <v>0</v>
      </c>
      <c r="S4502" s="21">
        <v>0</v>
      </c>
      <c r="T4502" s="21">
        <v>89726.54</v>
      </c>
      <c r="U4502" s="21">
        <v>-2959.6</v>
      </c>
      <c r="V4502" s="21">
        <v>-1530.84</v>
      </c>
      <c r="W4502" s="20">
        <v>85236.1</v>
      </c>
      <c r="X4502" s="20">
        <v>39389.951059999999</v>
      </c>
      <c r="Y4502" s="20">
        <v>4</v>
      </c>
      <c r="Z4502" s="20">
        <v>9847.4877649999999</v>
      </c>
      <c r="AA4502" s="45">
        <f t="shared" si="140"/>
        <v>89726.54</v>
      </c>
      <c r="AB4502" t="b">
        <f t="shared" si="141"/>
        <v>1</v>
      </c>
    </row>
    <row r="4503" spans="1:28" customFormat="1" ht="14.5" x14ac:dyDescent="0.35">
      <c r="A4503" s="19" t="s">
        <v>18158</v>
      </c>
      <c r="B4503" s="19" t="s">
        <v>18159</v>
      </c>
      <c r="C4503" s="19" t="s">
        <v>17015</v>
      </c>
      <c r="D4503" s="19" t="s">
        <v>17803</v>
      </c>
      <c r="E4503" s="41">
        <v>1701190001</v>
      </c>
      <c r="F4503" s="19" t="s">
        <v>700</v>
      </c>
      <c r="G4503" s="19" t="s">
        <v>16280</v>
      </c>
      <c r="H4503" s="19" t="s">
        <v>6073</v>
      </c>
      <c r="I4503" s="24"/>
      <c r="J4503" s="24"/>
      <c r="K4503" s="19" t="s">
        <v>61</v>
      </c>
      <c r="L4503" s="20">
        <v>18845</v>
      </c>
      <c r="M4503" s="20">
        <v>0</v>
      </c>
      <c r="N4503" s="21">
        <v>633878.17000000004</v>
      </c>
      <c r="O4503" s="21">
        <v>0</v>
      </c>
      <c r="P4503" s="21">
        <v>0</v>
      </c>
      <c r="Q4503" s="21">
        <v>0</v>
      </c>
      <c r="R4503" s="21">
        <v>0</v>
      </c>
      <c r="S4503" s="21">
        <v>0</v>
      </c>
      <c r="T4503" s="21">
        <v>633878.17000000004</v>
      </c>
      <c r="U4503" s="21">
        <v>-226504.53</v>
      </c>
      <c r="V4503" s="21">
        <v>-31049.43</v>
      </c>
      <c r="W4503" s="20">
        <v>376324.21</v>
      </c>
      <c r="X4503" s="20">
        <v>278272.51663000003</v>
      </c>
      <c r="Y4503" s="20">
        <v>7</v>
      </c>
      <c r="Z4503" s="20">
        <v>39753.216661428574</v>
      </c>
      <c r="AA4503" s="45">
        <f t="shared" si="140"/>
        <v>633878.17000000004</v>
      </c>
      <c r="AB4503" t="b">
        <f t="shared" si="141"/>
        <v>1</v>
      </c>
    </row>
    <row r="4504" spans="1:28" customFormat="1" ht="14.5" x14ac:dyDescent="0.35">
      <c r="A4504" s="19" t="s">
        <v>18152</v>
      </c>
      <c r="B4504" s="19" t="s">
        <v>18153</v>
      </c>
      <c r="C4504" s="19" t="s">
        <v>16755</v>
      </c>
      <c r="D4504" s="19" t="s">
        <v>17617</v>
      </c>
      <c r="E4504" s="41">
        <v>1701270001</v>
      </c>
      <c r="F4504" s="19" t="s">
        <v>4282</v>
      </c>
      <c r="G4504" s="19" t="s">
        <v>15832</v>
      </c>
      <c r="H4504" s="19" t="s">
        <v>15833</v>
      </c>
      <c r="I4504" s="24"/>
      <c r="J4504" s="24"/>
      <c r="K4504" s="19" t="s">
        <v>61</v>
      </c>
      <c r="L4504" s="20">
        <v>10245</v>
      </c>
      <c r="M4504" s="20">
        <v>0</v>
      </c>
      <c r="N4504" s="21">
        <v>309694.2</v>
      </c>
      <c r="O4504" s="21">
        <v>0</v>
      </c>
      <c r="P4504" s="21">
        <v>-51173.89</v>
      </c>
      <c r="Q4504" s="21">
        <v>3437.12</v>
      </c>
      <c r="R4504" s="21">
        <v>0</v>
      </c>
      <c r="S4504" s="21">
        <v>0</v>
      </c>
      <c r="T4504" s="21">
        <v>261957.43</v>
      </c>
      <c r="U4504" s="21">
        <v>-144142.42000000001</v>
      </c>
      <c r="V4504" s="21">
        <v>-25001.05</v>
      </c>
      <c r="W4504" s="20">
        <v>92813.96</v>
      </c>
      <c r="X4504" s="20">
        <v>135955.75380000001</v>
      </c>
      <c r="Y4504" s="20">
        <v>2</v>
      </c>
      <c r="Z4504" s="20">
        <v>67977.876900000003</v>
      </c>
      <c r="AA4504" s="45">
        <f t="shared" si="140"/>
        <v>261957.43</v>
      </c>
      <c r="AB4504" t="b">
        <f t="shared" si="141"/>
        <v>1</v>
      </c>
    </row>
    <row r="4505" spans="1:28" customFormat="1" ht="14.5" x14ac:dyDescent="0.35">
      <c r="A4505" s="19" t="s">
        <v>18148</v>
      </c>
      <c r="B4505" s="19" t="s">
        <v>18149</v>
      </c>
      <c r="C4505" s="19" t="s">
        <v>16644</v>
      </c>
      <c r="D4505" s="19" t="s">
        <v>17550</v>
      </c>
      <c r="E4505" s="41">
        <v>1702670001</v>
      </c>
      <c r="F4505" s="19" t="s">
        <v>16654</v>
      </c>
      <c r="G4505" s="19" t="s">
        <v>12618</v>
      </c>
      <c r="H4505" s="19" t="s">
        <v>12619</v>
      </c>
      <c r="I4505" s="24"/>
      <c r="J4505" s="24"/>
      <c r="K4505" s="19" t="s">
        <v>61</v>
      </c>
      <c r="L4505" s="20">
        <v>10000</v>
      </c>
      <c r="M4505" s="20">
        <v>0</v>
      </c>
      <c r="N4505" s="21">
        <v>316373.11</v>
      </c>
      <c r="O4505" s="21">
        <v>0</v>
      </c>
      <c r="P4505" s="21">
        <v>0</v>
      </c>
      <c r="Q4505" s="21">
        <v>2844.29</v>
      </c>
      <c r="R4505" s="21">
        <v>31610.12</v>
      </c>
      <c r="S4505" s="21">
        <v>0</v>
      </c>
      <c r="T4505" s="21">
        <v>350827.52000000002</v>
      </c>
      <c r="U4505" s="21">
        <v>-155369.31</v>
      </c>
      <c r="V4505" s="21">
        <v>-7867.49</v>
      </c>
      <c r="W4505" s="20">
        <v>187590.72</v>
      </c>
      <c r="X4505" s="20">
        <v>138887.79529000001</v>
      </c>
      <c r="Y4505" s="20">
        <v>5</v>
      </c>
      <c r="Z4505" s="20">
        <v>27777.559058000003</v>
      </c>
      <c r="AA4505" s="45">
        <f t="shared" si="140"/>
        <v>350827.51999999996</v>
      </c>
      <c r="AB4505" t="b">
        <f t="shared" si="141"/>
        <v>1</v>
      </c>
    </row>
    <row r="4506" spans="1:28" customFormat="1" ht="14.5" x14ac:dyDescent="0.35">
      <c r="A4506" s="19" t="s">
        <v>18158</v>
      </c>
      <c r="B4506" s="19" t="s">
        <v>18159</v>
      </c>
      <c r="C4506" s="19" t="s">
        <v>17015</v>
      </c>
      <c r="D4506" s="19" t="s">
        <v>17803</v>
      </c>
      <c r="E4506" s="41">
        <v>1702910001</v>
      </c>
      <c r="F4506" s="19" t="s">
        <v>701</v>
      </c>
      <c r="G4506" s="19" t="s">
        <v>6074</v>
      </c>
      <c r="H4506" s="19" t="s">
        <v>6075</v>
      </c>
      <c r="I4506" s="24"/>
      <c r="J4506" s="24"/>
      <c r="K4506" s="19" t="s">
        <v>61</v>
      </c>
      <c r="L4506" s="20">
        <v>10516</v>
      </c>
      <c r="M4506" s="20">
        <v>0</v>
      </c>
      <c r="N4506" s="21">
        <v>401424.14</v>
      </c>
      <c r="O4506" s="21">
        <v>0</v>
      </c>
      <c r="P4506" s="21">
        <v>-41364.870000000003</v>
      </c>
      <c r="Q4506" s="21">
        <v>0</v>
      </c>
      <c r="R4506" s="21">
        <v>0</v>
      </c>
      <c r="S4506" s="21">
        <v>0</v>
      </c>
      <c r="T4506" s="21">
        <v>360059.27</v>
      </c>
      <c r="U4506" s="21">
        <v>-121888.6</v>
      </c>
      <c r="V4506" s="21">
        <v>-4948.8</v>
      </c>
      <c r="W4506" s="20">
        <v>233221.87</v>
      </c>
      <c r="X4506" s="20">
        <v>176225.19746</v>
      </c>
      <c r="Y4506" s="20">
        <v>5</v>
      </c>
      <c r="Z4506" s="20">
        <v>35245.039491999996</v>
      </c>
      <c r="AA4506" s="45">
        <f t="shared" si="140"/>
        <v>360059.27</v>
      </c>
      <c r="AB4506" t="b">
        <f t="shared" si="141"/>
        <v>1</v>
      </c>
    </row>
    <row r="4507" spans="1:28" customFormat="1" ht="14.5" x14ac:dyDescent="0.35">
      <c r="A4507" s="19" t="s">
        <v>18148</v>
      </c>
      <c r="B4507" s="19" t="s">
        <v>18149</v>
      </c>
      <c r="C4507" s="19" t="s">
        <v>16524</v>
      </c>
      <c r="D4507" s="19" t="s">
        <v>17475</v>
      </c>
      <c r="E4507" s="41">
        <v>1704530001</v>
      </c>
      <c r="F4507" s="19" t="s">
        <v>70</v>
      </c>
      <c r="G4507" s="19" t="s">
        <v>12620</v>
      </c>
      <c r="H4507" s="19" t="s">
        <v>12621</v>
      </c>
      <c r="I4507" s="24"/>
      <c r="J4507" s="24"/>
      <c r="K4507" s="19" t="s">
        <v>61</v>
      </c>
      <c r="L4507" s="20">
        <v>13310</v>
      </c>
      <c r="M4507" s="20">
        <v>0</v>
      </c>
      <c r="N4507" s="21">
        <v>522490.27</v>
      </c>
      <c r="O4507" s="21">
        <v>0</v>
      </c>
      <c r="P4507" s="21">
        <v>-79287.61</v>
      </c>
      <c r="Q4507" s="21">
        <v>5187.13</v>
      </c>
      <c r="R4507" s="21">
        <v>44254</v>
      </c>
      <c r="S4507" s="21">
        <v>0</v>
      </c>
      <c r="T4507" s="21">
        <v>492643.79</v>
      </c>
      <c r="U4507" s="21">
        <v>-52280.08</v>
      </c>
      <c r="V4507" s="21">
        <v>-10882.23</v>
      </c>
      <c r="W4507" s="20">
        <v>429481.48</v>
      </c>
      <c r="X4507" s="20">
        <v>229373.22852999999</v>
      </c>
      <c r="Y4507" s="20">
        <v>7</v>
      </c>
      <c r="Z4507" s="20">
        <v>32767.604075714284</v>
      </c>
      <c r="AA4507" s="45">
        <f t="shared" si="140"/>
        <v>492643.79000000004</v>
      </c>
      <c r="AB4507" t="b">
        <f t="shared" si="141"/>
        <v>1</v>
      </c>
    </row>
    <row r="4508" spans="1:28" customFormat="1" ht="14.5" x14ac:dyDescent="0.35">
      <c r="A4508" s="19" t="s">
        <v>18156</v>
      </c>
      <c r="B4508" s="19" t="s">
        <v>18157</v>
      </c>
      <c r="C4508" s="19" t="s">
        <v>16923</v>
      </c>
      <c r="D4508" s="19" t="s">
        <v>17746</v>
      </c>
      <c r="E4508" s="41">
        <v>1705180001</v>
      </c>
      <c r="F4508" s="19" t="s">
        <v>2165</v>
      </c>
      <c r="G4508" s="19" t="s">
        <v>10034</v>
      </c>
      <c r="H4508" s="19" t="s">
        <v>10035</v>
      </c>
      <c r="I4508" s="24"/>
      <c r="J4508" s="24"/>
      <c r="K4508" s="19" t="s">
        <v>61</v>
      </c>
      <c r="L4508" s="20">
        <v>34000</v>
      </c>
      <c r="M4508" s="20">
        <v>0</v>
      </c>
      <c r="N4508" s="21">
        <v>915064.04</v>
      </c>
      <c r="O4508" s="21">
        <v>106.55</v>
      </c>
      <c r="P4508" s="21">
        <v>-469541.15</v>
      </c>
      <c r="Q4508" s="21">
        <v>8378.2099999999991</v>
      </c>
      <c r="R4508" s="21">
        <v>97991.12</v>
      </c>
      <c r="S4508" s="21">
        <v>0</v>
      </c>
      <c r="T4508" s="21">
        <v>551998.77</v>
      </c>
      <c r="U4508" s="21">
        <v>-237348.65</v>
      </c>
      <c r="V4508" s="21">
        <v>-273033.21000000002</v>
      </c>
      <c r="W4508" s="20">
        <v>41616.910000000003</v>
      </c>
      <c r="X4508" s="20">
        <v>401713.11356000003</v>
      </c>
      <c r="Y4508" s="20">
        <v>7</v>
      </c>
      <c r="Z4508" s="20">
        <v>57387.587651428577</v>
      </c>
      <c r="AA4508" s="45">
        <f t="shared" si="140"/>
        <v>551998.77</v>
      </c>
      <c r="AB4508" t="b">
        <f t="shared" si="141"/>
        <v>1</v>
      </c>
    </row>
    <row r="4509" spans="1:28" customFormat="1" ht="14.5" x14ac:dyDescent="0.35">
      <c r="A4509" s="19" t="s">
        <v>18160</v>
      </c>
      <c r="B4509" s="19" t="s">
        <v>18161</v>
      </c>
      <c r="C4509" s="19" t="s">
        <v>17058</v>
      </c>
      <c r="D4509" s="19" t="s">
        <v>17862</v>
      </c>
      <c r="E4509" s="41">
        <v>1705260001</v>
      </c>
      <c r="F4509" s="19" t="s">
        <v>221</v>
      </c>
      <c r="G4509" s="19" t="s">
        <v>4795</v>
      </c>
      <c r="H4509" s="19" t="s">
        <v>4796</v>
      </c>
      <c r="I4509" s="24"/>
      <c r="J4509" s="24"/>
      <c r="K4509" s="19" t="s">
        <v>61</v>
      </c>
      <c r="L4509" s="20">
        <v>21656</v>
      </c>
      <c r="M4509" s="20">
        <v>0</v>
      </c>
      <c r="N4509" s="21">
        <v>684359.09</v>
      </c>
      <c r="O4509" s="21">
        <v>0</v>
      </c>
      <c r="P4509" s="21">
        <v>-142336.13</v>
      </c>
      <c r="Q4509" s="21">
        <v>5239.5</v>
      </c>
      <c r="R4509" s="21">
        <v>75864.12</v>
      </c>
      <c r="S4509" s="21">
        <v>24668.04</v>
      </c>
      <c r="T4509" s="21">
        <v>647794.62</v>
      </c>
      <c r="U4509" s="21">
        <v>-190851.72</v>
      </c>
      <c r="V4509" s="21">
        <v>-13707.41</v>
      </c>
      <c r="W4509" s="20">
        <v>443235.49</v>
      </c>
      <c r="X4509" s="20">
        <v>300433.64051</v>
      </c>
      <c r="Y4509" s="20">
        <v>10</v>
      </c>
      <c r="Z4509" s="20">
        <v>30043.364051</v>
      </c>
      <c r="AA4509" s="45">
        <f t="shared" si="140"/>
        <v>647794.62</v>
      </c>
      <c r="AB4509" t="b">
        <f t="shared" si="141"/>
        <v>1</v>
      </c>
    </row>
    <row r="4510" spans="1:28" customFormat="1" ht="14.5" x14ac:dyDescent="0.35">
      <c r="A4510" s="19" t="s">
        <v>18152</v>
      </c>
      <c r="B4510" s="19" t="s">
        <v>18153</v>
      </c>
      <c r="C4510" s="19" t="s">
        <v>16783</v>
      </c>
      <c r="D4510" s="19" t="s">
        <v>17892</v>
      </c>
      <c r="E4510" s="41">
        <v>1705340002</v>
      </c>
      <c r="F4510" s="19" t="s">
        <v>3856</v>
      </c>
      <c r="G4510" s="19" t="s">
        <v>14624</v>
      </c>
      <c r="H4510" s="19" t="s">
        <v>14625</v>
      </c>
      <c r="I4510" s="24"/>
      <c r="J4510" s="24"/>
      <c r="K4510" s="19" t="s">
        <v>61</v>
      </c>
      <c r="L4510" s="20">
        <v>26000</v>
      </c>
      <c r="M4510" s="20">
        <v>0</v>
      </c>
      <c r="N4510" s="21">
        <v>856656.47</v>
      </c>
      <c r="O4510" s="21">
        <v>0</v>
      </c>
      <c r="P4510" s="21">
        <v>0</v>
      </c>
      <c r="Q4510" s="21">
        <v>10759.69</v>
      </c>
      <c r="R4510" s="21">
        <v>0</v>
      </c>
      <c r="S4510" s="21">
        <v>0</v>
      </c>
      <c r="T4510" s="21">
        <v>867416.16</v>
      </c>
      <c r="U4510" s="21">
        <v>-408069.12</v>
      </c>
      <c r="V4510" s="21">
        <v>-56906.25</v>
      </c>
      <c r="W4510" s="20">
        <v>402440.79</v>
      </c>
      <c r="X4510" s="20">
        <v>376072.19033000001</v>
      </c>
      <c r="Y4510" s="20">
        <v>6</v>
      </c>
      <c r="Z4510" s="20">
        <v>62678.698388333338</v>
      </c>
      <c r="AA4510" s="45">
        <f t="shared" si="140"/>
        <v>867416.15999999992</v>
      </c>
      <c r="AB4510" t="b">
        <f t="shared" si="141"/>
        <v>1</v>
      </c>
    </row>
    <row r="4511" spans="1:28" customFormat="1" ht="14.5" x14ac:dyDescent="0.35">
      <c r="A4511" s="19" t="s">
        <v>18150</v>
      </c>
      <c r="B4511" s="19" t="s">
        <v>18151</v>
      </c>
      <c r="C4511" s="19" t="s">
        <v>16703</v>
      </c>
      <c r="D4511" s="19" t="s">
        <v>17580</v>
      </c>
      <c r="E4511" s="41">
        <v>1705420001</v>
      </c>
      <c r="F4511" s="19" t="s">
        <v>4283</v>
      </c>
      <c r="G4511" s="19" t="s">
        <v>15834</v>
      </c>
      <c r="H4511" s="19" t="s">
        <v>15835</v>
      </c>
      <c r="I4511" s="24"/>
      <c r="J4511" s="24"/>
      <c r="K4511" s="19" t="s">
        <v>61</v>
      </c>
      <c r="L4511" s="20">
        <v>18100</v>
      </c>
      <c r="M4511" s="20">
        <v>0</v>
      </c>
      <c r="N4511" s="21">
        <v>529944.5</v>
      </c>
      <c r="O4511" s="21">
        <v>0</v>
      </c>
      <c r="P4511" s="21">
        <v>-55287.81</v>
      </c>
      <c r="Q4511" s="21">
        <v>0</v>
      </c>
      <c r="R4511" s="21">
        <v>0</v>
      </c>
      <c r="S4511" s="21">
        <v>0</v>
      </c>
      <c r="T4511" s="21">
        <v>474656.69</v>
      </c>
      <c r="U4511" s="21">
        <v>-207490.67</v>
      </c>
      <c r="V4511" s="21">
        <v>-17928.87</v>
      </c>
      <c r="W4511" s="20">
        <v>249237.15</v>
      </c>
      <c r="X4511" s="20">
        <v>232645.6355</v>
      </c>
      <c r="Y4511" s="20">
        <v>3</v>
      </c>
      <c r="Z4511" s="20">
        <v>77548.545166666663</v>
      </c>
      <c r="AA4511" s="45">
        <f t="shared" si="140"/>
        <v>474656.69</v>
      </c>
      <c r="AB4511" t="b">
        <f t="shared" si="141"/>
        <v>1</v>
      </c>
    </row>
    <row r="4512" spans="1:28" customFormat="1" ht="14.5" x14ac:dyDescent="0.35">
      <c r="A4512" s="19" t="s">
        <v>18160</v>
      </c>
      <c r="B4512" s="19" t="s">
        <v>18161</v>
      </c>
      <c r="C4512" s="19" t="s">
        <v>17098</v>
      </c>
      <c r="D4512" s="19" t="s">
        <v>17863</v>
      </c>
      <c r="E4512" s="41">
        <v>1705500001</v>
      </c>
      <c r="F4512" s="19" t="s">
        <v>939</v>
      </c>
      <c r="G4512" s="19" t="s">
        <v>6758</v>
      </c>
      <c r="H4512" s="19" t="s">
        <v>6759</v>
      </c>
      <c r="I4512" s="24"/>
      <c r="J4512" s="24"/>
      <c r="K4512" s="19" t="s">
        <v>61</v>
      </c>
      <c r="L4512" s="20">
        <v>37374</v>
      </c>
      <c r="M4512" s="20">
        <v>0</v>
      </c>
      <c r="N4512" s="21">
        <v>1358692.05</v>
      </c>
      <c r="O4512" s="21">
        <v>0</v>
      </c>
      <c r="P4512" s="21">
        <v>-644591.65</v>
      </c>
      <c r="Q4512" s="21">
        <v>2814.34</v>
      </c>
      <c r="R4512" s="21">
        <v>0</v>
      </c>
      <c r="S4512" s="21">
        <v>0</v>
      </c>
      <c r="T4512" s="21">
        <v>716914.74</v>
      </c>
      <c r="U4512" s="21">
        <v>-138934.96</v>
      </c>
      <c r="V4512" s="21">
        <v>-16027.1</v>
      </c>
      <c r="W4512" s="20">
        <v>561952.68000000005</v>
      </c>
      <c r="X4512" s="20">
        <v>596465.80995000002</v>
      </c>
      <c r="Y4512" s="20">
        <v>5</v>
      </c>
      <c r="Z4512" s="20">
        <v>119293.16199000001</v>
      </c>
      <c r="AA4512" s="45">
        <f t="shared" si="140"/>
        <v>716914.74</v>
      </c>
      <c r="AB4512" t="b">
        <f t="shared" si="141"/>
        <v>1</v>
      </c>
    </row>
    <row r="4513" spans="1:28" customFormat="1" ht="14.5" x14ac:dyDescent="0.35">
      <c r="A4513" s="19" t="s">
        <v>18148</v>
      </c>
      <c r="B4513" s="19" t="s">
        <v>18149</v>
      </c>
      <c r="C4513" s="19" t="s">
        <v>16550</v>
      </c>
      <c r="D4513" s="19" t="s">
        <v>17507</v>
      </c>
      <c r="E4513" s="41">
        <v>1706150002</v>
      </c>
      <c r="F4513" s="19" t="s">
        <v>2644</v>
      </c>
      <c r="G4513" s="19" t="s">
        <v>11351</v>
      </c>
      <c r="H4513" s="19" t="s">
        <v>11352</v>
      </c>
      <c r="I4513" s="24"/>
      <c r="J4513" s="24"/>
      <c r="K4513" s="19" t="s">
        <v>63</v>
      </c>
      <c r="L4513" s="20">
        <v>300</v>
      </c>
      <c r="M4513" s="20">
        <v>0</v>
      </c>
      <c r="N4513" s="21">
        <v>74109.63</v>
      </c>
      <c r="O4513" s="21">
        <v>0</v>
      </c>
      <c r="P4513" s="21">
        <v>0</v>
      </c>
      <c r="Q4513" s="21">
        <v>1128.46</v>
      </c>
      <c r="R4513" s="21">
        <v>0</v>
      </c>
      <c r="S4513" s="21">
        <v>0</v>
      </c>
      <c r="T4513" s="21">
        <v>75238.09</v>
      </c>
      <c r="U4513" s="21">
        <v>0</v>
      </c>
      <c r="V4513" s="21">
        <v>35.29</v>
      </c>
      <c r="W4513" s="20">
        <v>75273.38</v>
      </c>
      <c r="X4513" s="20">
        <v>32534.127570000001</v>
      </c>
      <c r="Y4513" s="20">
        <v>2</v>
      </c>
      <c r="Z4513" s="20">
        <v>16267.063785</v>
      </c>
      <c r="AA4513" s="45">
        <f t="shared" si="140"/>
        <v>75238.090000000011</v>
      </c>
      <c r="AB4513" t="b">
        <f t="shared" si="141"/>
        <v>1</v>
      </c>
    </row>
    <row r="4514" spans="1:28" customFormat="1" ht="14.5" x14ac:dyDescent="0.35">
      <c r="A4514" s="19" t="s">
        <v>18160</v>
      </c>
      <c r="B4514" s="19" t="s">
        <v>18161</v>
      </c>
      <c r="C4514" s="19" t="s">
        <v>17098</v>
      </c>
      <c r="D4514" s="19" t="s">
        <v>17863</v>
      </c>
      <c r="E4514" s="41">
        <v>1706900001</v>
      </c>
      <c r="F4514" s="19" t="s">
        <v>940</v>
      </c>
      <c r="G4514" s="19" t="s">
        <v>6760</v>
      </c>
      <c r="H4514" s="19" t="s">
        <v>6761</v>
      </c>
      <c r="I4514" s="24"/>
      <c r="J4514" s="24"/>
      <c r="K4514" s="19" t="s">
        <v>61</v>
      </c>
      <c r="L4514" s="20">
        <v>23744</v>
      </c>
      <c r="M4514" s="20">
        <v>900</v>
      </c>
      <c r="N4514" s="21">
        <v>1081855.02</v>
      </c>
      <c r="O4514" s="21">
        <v>0</v>
      </c>
      <c r="P4514" s="21">
        <v>-189441.79</v>
      </c>
      <c r="Q4514" s="21">
        <v>3996.97</v>
      </c>
      <c r="R4514" s="21">
        <v>0</v>
      </c>
      <c r="S4514" s="21">
        <v>0</v>
      </c>
      <c r="T4514" s="21">
        <v>896410.2</v>
      </c>
      <c r="U4514" s="21">
        <v>-271271.24</v>
      </c>
      <c r="V4514" s="21">
        <v>-12175.68</v>
      </c>
      <c r="W4514" s="20">
        <v>612963.28</v>
      </c>
      <c r="X4514" s="20">
        <v>474934.35378</v>
      </c>
      <c r="Y4514" s="20">
        <v>6</v>
      </c>
      <c r="Z4514" s="20">
        <v>79155.725630000001</v>
      </c>
      <c r="AA4514" s="45">
        <f t="shared" si="140"/>
        <v>896410.2</v>
      </c>
      <c r="AB4514" t="b">
        <f t="shared" si="141"/>
        <v>1</v>
      </c>
    </row>
    <row r="4515" spans="1:28" customFormat="1" ht="14.5" x14ac:dyDescent="0.35">
      <c r="A4515" s="19" t="s">
        <v>18154</v>
      </c>
      <c r="B4515" s="19" t="s">
        <v>18155</v>
      </c>
      <c r="C4515" s="19" t="s">
        <v>16815</v>
      </c>
      <c r="D4515" s="19" t="s">
        <v>17666</v>
      </c>
      <c r="E4515" s="41">
        <v>1707390001</v>
      </c>
      <c r="F4515" s="19" t="s">
        <v>17668</v>
      </c>
      <c r="G4515" s="19" t="s">
        <v>17962</v>
      </c>
      <c r="H4515" s="19" t="s">
        <v>8815</v>
      </c>
      <c r="I4515" s="24"/>
      <c r="J4515" s="24"/>
      <c r="K4515" s="19" t="s">
        <v>61</v>
      </c>
      <c r="L4515" s="20">
        <v>32380</v>
      </c>
      <c r="M4515" s="20">
        <v>436</v>
      </c>
      <c r="N4515" s="21">
        <v>865231.76</v>
      </c>
      <c r="O4515" s="21">
        <v>0</v>
      </c>
      <c r="P4515" s="21">
        <v>-401355.91</v>
      </c>
      <c r="Q4515" s="21">
        <v>0</v>
      </c>
      <c r="R4515" s="21">
        <v>0</v>
      </c>
      <c r="S4515" s="21">
        <v>267.07</v>
      </c>
      <c r="T4515" s="21">
        <v>464142.92</v>
      </c>
      <c r="U4515" s="21">
        <v>-252745.9</v>
      </c>
      <c r="V4515" s="21">
        <v>-30811.88</v>
      </c>
      <c r="W4515" s="20">
        <v>180585.14</v>
      </c>
      <c r="X4515" s="20">
        <v>379836.74264000001</v>
      </c>
      <c r="Y4515" s="20">
        <v>12</v>
      </c>
      <c r="Z4515" s="20">
        <v>31653.061886666666</v>
      </c>
      <c r="AA4515" s="45">
        <f t="shared" si="140"/>
        <v>464142.92000000004</v>
      </c>
      <c r="AB4515" t="b">
        <f t="shared" si="141"/>
        <v>1</v>
      </c>
    </row>
    <row r="4516" spans="1:28" customFormat="1" ht="14.5" x14ac:dyDescent="0.35">
      <c r="A4516" s="19" t="s">
        <v>18152</v>
      </c>
      <c r="B4516" s="19" t="s">
        <v>18153</v>
      </c>
      <c r="C4516" s="19" t="s">
        <v>16727</v>
      </c>
      <c r="D4516" s="19" t="s">
        <v>17891</v>
      </c>
      <c r="E4516" s="41">
        <v>1707470001</v>
      </c>
      <c r="F4516" s="19" t="s">
        <v>4284</v>
      </c>
      <c r="G4516" s="19"/>
      <c r="H4516" s="19"/>
      <c r="I4516" s="24"/>
      <c r="J4516" s="24"/>
      <c r="K4516" s="19" t="s">
        <v>61</v>
      </c>
      <c r="L4516" s="20">
        <v>0</v>
      </c>
      <c r="M4516" s="20">
        <v>0</v>
      </c>
      <c r="N4516" s="21">
        <v>0</v>
      </c>
      <c r="O4516" s="21">
        <v>0</v>
      </c>
      <c r="P4516" s="21">
        <v>0</v>
      </c>
      <c r="Q4516" s="21">
        <v>0</v>
      </c>
      <c r="R4516" s="21">
        <v>0</v>
      </c>
      <c r="S4516" s="21">
        <v>0</v>
      </c>
      <c r="T4516" s="21">
        <v>0</v>
      </c>
      <c r="U4516" s="21">
        <v>-256.5</v>
      </c>
      <c r="V4516" s="21">
        <v>256.5</v>
      </c>
      <c r="W4516" s="20">
        <v>0</v>
      </c>
      <c r="X4516" s="20">
        <v>0</v>
      </c>
      <c r="Y4516" s="20">
        <v>0</v>
      </c>
      <c r="Z4516" s="20"/>
      <c r="AA4516" s="45">
        <f t="shared" si="140"/>
        <v>0</v>
      </c>
      <c r="AB4516" t="b">
        <f t="shared" si="141"/>
        <v>1</v>
      </c>
    </row>
    <row r="4517" spans="1:28" customFormat="1" ht="14.5" x14ac:dyDescent="0.35">
      <c r="A4517" s="19" t="s">
        <v>18148</v>
      </c>
      <c r="B4517" s="19" t="s">
        <v>18149</v>
      </c>
      <c r="C4517" s="19" t="s">
        <v>16524</v>
      </c>
      <c r="D4517" s="19" t="s">
        <v>17475</v>
      </c>
      <c r="E4517" s="41">
        <v>1707630002</v>
      </c>
      <c r="F4517" s="19" t="s">
        <v>3120</v>
      </c>
      <c r="G4517" s="19" t="s">
        <v>12622</v>
      </c>
      <c r="H4517" s="19" t="s">
        <v>12623</v>
      </c>
      <c r="I4517" s="24"/>
      <c r="J4517" s="24"/>
      <c r="K4517" s="19" t="s">
        <v>61</v>
      </c>
      <c r="L4517" s="20">
        <v>13099</v>
      </c>
      <c r="M4517" s="20">
        <v>0</v>
      </c>
      <c r="N4517" s="21">
        <v>401662.99</v>
      </c>
      <c r="O4517" s="21">
        <v>0</v>
      </c>
      <c r="P4517" s="21">
        <v>-174613.28</v>
      </c>
      <c r="Q4517" s="21">
        <v>0</v>
      </c>
      <c r="R4517" s="21">
        <v>0</v>
      </c>
      <c r="S4517" s="21">
        <v>0</v>
      </c>
      <c r="T4517" s="21">
        <v>227049.71</v>
      </c>
      <c r="U4517" s="21">
        <v>-69743.520000000004</v>
      </c>
      <c r="V4517" s="21">
        <v>-1374.69</v>
      </c>
      <c r="W4517" s="20">
        <v>155931.5</v>
      </c>
      <c r="X4517" s="20">
        <v>176330.05261000001</v>
      </c>
      <c r="Y4517" s="20">
        <v>2</v>
      </c>
      <c r="Z4517" s="20">
        <v>88165.026305000007</v>
      </c>
      <c r="AA4517" s="45">
        <f t="shared" si="140"/>
        <v>227049.71</v>
      </c>
      <c r="AB4517" t="b">
        <f t="shared" si="141"/>
        <v>1</v>
      </c>
    </row>
    <row r="4518" spans="1:28" customFormat="1" ht="14.5" x14ac:dyDescent="0.35">
      <c r="A4518" s="19" t="s">
        <v>18148</v>
      </c>
      <c r="B4518" s="19" t="s">
        <v>18149</v>
      </c>
      <c r="C4518" s="19" t="s">
        <v>16644</v>
      </c>
      <c r="D4518" s="19" t="s">
        <v>17550</v>
      </c>
      <c r="E4518" s="41">
        <v>1707980001</v>
      </c>
      <c r="F4518" s="19" t="s">
        <v>16655</v>
      </c>
      <c r="G4518" s="19" t="s">
        <v>17421</v>
      </c>
      <c r="H4518" s="19" t="s">
        <v>12625</v>
      </c>
      <c r="I4518" s="24"/>
      <c r="J4518" s="24"/>
      <c r="K4518" s="19" t="s">
        <v>61</v>
      </c>
      <c r="L4518" s="20">
        <v>3534</v>
      </c>
      <c r="M4518" s="20">
        <v>0</v>
      </c>
      <c r="N4518" s="21">
        <v>117242.22</v>
      </c>
      <c r="O4518" s="21">
        <v>0</v>
      </c>
      <c r="P4518" s="21">
        <v>0</v>
      </c>
      <c r="Q4518" s="21">
        <v>2292.2800000000002</v>
      </c>
      <c r="R4518" s="21">
        <v>0</v>
      </c>
      <c r="S4518" s="21">
        <v>0</v>
      </c>
      <c r="T4518" s="21">
        <v>119534.5</v>
      </c>
      <c r="U4518" s="21">
        <v>-26796.2</v>
      </c>
      <c r="V4518" s="21">
        <v>-3776</v>
      </c>
      <c r="W4518" s="20">
        <v>88962.3</v>
      </c>
      <c r="X4518" s="20">
        <v>51469.334580000002</v>
      </c>
      <c r="Y4518" s="20">
        <v>3</v>
      </c>
      <c r="Z4518" s="20">
        <v>17156.44486</v>
      </c>
      <c r="AA4518" s="45">
        <f t="shared" si="140"/>
        <v>119534.5</v>
      </c>
      <c r="AB4518" t="b">
        <f t="shared" si="141"/>
        <v>1</v>
      </c>
    </row>
    <row r="4519" spans="1:28" customFormat="1" ht="14.5" x14ac:dyDescent="0.35">
      <c r="A4519" s="19" t="s">
        <v>18148</v>
      </c>
      <c r="B4519" s="19" t="s">
        <v>18149</v>
      </c>
      <c r="C4519" s="19" t="s">
        <v>16572</v>
      </c>
      <c r="D4519" s="19" t="s">
        <v>17508</v>
      </c>
      <c r="E4519" s="41">
        <v>1708010001</v>
      </c>
      <c r="F4519" s="19" t="s">
        <v>2645</v>
      </c>
      <c r="G4519" s="19" t="s">
        <v>11353</v>
      </c>
      <c r="H4519" s="19" t="s">
        <v>11354</v>
      </c>
      <c r="I4519" s="24"/>
      <c r="J4519" s="24"/>
      <c r="K4519" s="19" t="s">
        <v>61</v>
      </c>
      <c r="L4519" s="20">
        <v>6361</v>
      </c>
      <c r="M4519" s="20">
        <v>0</v>
      </c>
      <c r="N4519" s="21">
        <v>216141.88</v>
      </c>
      <c r="O4519" s="21">
        <v>0</v>
      </c>
      <c r="P4519" s="21">
        <v>0</v>
      </c>
      <c r="Q4519" s="21">
        <v>6837.59</v>
      </c>
      <c r="R4519" s="21">
        <v>0</v>
      </c>
      <c r="S4519" s="21">
        <v>0</v>
      </c>
      <c r="T4519" s="21">
        <v>222979.47</v>
      </c>
      <c r="U4519" s="21">
        <v>-22493.5</v>
      </c>
      <c r="V4519" s="21">
        <v>-5227.3900000000003</v>
      </c>
      <c r="W4519" s="20">
        <v>195258.58</v>
      </c>
      <c r="X4519" s="20">
        <v>94886.285319999995</v>
      </c>
      <c r="Y4519" s="20">
        <v>3</v>
      </c>
      <c r="Z4519" s="20">
        <v>31628.761773333332</v>
      </c>
      <c r="AA4519" s="45">
        <f t="shared" si="140"/>
        <v>222979.47</v>
      </c>
      <c r="AB4519" t="b">
        <f t="shared" si="141"/>
        <v>1</v>
      </c>
    </row>
    <row r="4520" spans="1:28" customFormat="1" ht="14.5" x14ac:dyDescent="0.35">
      <c r="A4520" s="19" t="s">
        <v>18150</v>
      </c>
      <c r="B4520" s="19" t="s">
        <v>18151</v>
      </c>
      <c r="C4520" s="19" t="s">
        <v>16669</v>
      </c>
      <c r="D4520" s="19" t="s">
        <v>17551</v>
      </c>
      <c r="E4520" s="41">
        <v>1709090001</v>
      </c>
      <c r="F4520" s="19" t="s">
        <v>3553</v>
      </c>
      <c r="G4520" s="19" t="s">
        <v>13817</v>
      </c>
      <c r="H4520" s="19" t="s">
        <v>13818</v>
      </c>
      <c r="I4520" s="24"/>
      <c r="J4520" s="24"/>
      <c r="K4520" s="19" t="s">
        <v>61</v>
      </c>
      <c r="L4520" s="20">
        <v>25338</v>
      </c>
      <c r="M4520" s="20">
        <v>0</v>
      </c>
      <c r="N4520" s="21">
        <v>791756.85</v>
      </c>
      <c r="O4520" s="21">
        <v>0</v>
      </c>
      <c r="P4520" s="21">
        <v>-169736.24</v>
      </c>
      <c r="Q4520" s="21">
        <v>0</v>
      </c>
      <c r="R4520" s="21">
        <v>0</v>
      </c>
      <c r="S4520" s="21">
        <v>10738.47</v>
      </c>
      <c r="T4520" s="21">
        <v>632759.07999999996</v>
      </c>
      <c r="U4520" s="21">
        <v>-264753.53999999998</v>
      </c>
      <c r="V4520" s="21">
        <v>-19246.93</v>
      </c>
      <c r="W4520" s="20">
        <v>348758.61</v>
      </c>
      <c r="X4520" s="20">
        <v>347581.25715000002</v>
      </c>
      <c r="Y4520" s="20">
        <v>7</v>
      </c>
      <c r="Z4520" s="20">
        <v>49654.465307142862</v>
      </c>
      <c r="AA4520" s="45">
        <f t="shared" si="140"/>
        <v>632759.07999999996</v>
      </c>
      <c r="AB4520" t="b">
        <f t="shared" si="141"/>
        <v>1</v>
      </c>
    </row>
    <row r="4521" spans="1:28" customFormat="1" ht="14.5" x14ac:dyDescent="0.35">
      <c r="A4521" s="19" t="s">
        <v>18148</v>
      </c>
      <c r="B4521" s="19" t="s">
        <v>18149</v>
      </c>
      <c r="C4521" s="19" t="s">
        <v>16524</v>
      </c>
      <c r="D4521" s="19" t="s">
        <v>17475</v>
      </c>
      <c r="E4521" s="41">
        <v>1709330001</v>
      </c>
      <c r="F4521" s="19" t="s">
        <v>17478</v>
      </c>
      <c r="G4521" s="19" t="s">
        <v>17985</v>
      </c>
      <c r="H4521" s="19" t="s">
        <v>12626</v>
      </c>
      <c r="I4521" s="24"/>
      <c r="J4521" s="24"/>
      <c r="K4521" s="19" t="s">
        <v>61</v>
      </c>
      <c r="L4521" s="20">
        <v>7449</v>
      </c>
      <c r="M4521" s="20">
        <v>0</v>
      </c>
      <c r="N4521" s="21">
        <v>216922.74</v>
      </c>
      <c r="O4521" s="21">
        <v>0</v>
      </c>
      <c r="P4521" s="21">
        <v>-43860.25</v>
      </c>
      <c r="Q4521" s="21">
        <v>0</v>
      </c>
      <c r="R4521" s="21">
        <v>31610.12</v>
      </c>
      <c r="S4521" s="21">
        <v>0</v>
      </c>
      <c r="T4521" s="21">
        <v>204672.61</v>
      </c>
      <c r="U4521" s="21">
        <v>-2590.14</v>
      </c>
      <c r="V4521" s="21">
        <v>-11120.38</v>
      </c>
      <c r="W4521" s="20">
        <v>190962.09</v>
      </c>
      <c r="X4521" s="20">
        <v>95229.082859999995</v>
      </c>
      <c r="Y4521" s="20">
        <v>5</v>
      </c>
      <c r="Z4521" s="20">
        <v>19045.816572</v>
      </c>
      <c r="AA4521" s="45">
        <f t="shared" si="140"/>
        <v>204672.61</v>
      </c>
      <c r="AB4521" t="b">
        <f t="shared" si="141"/>
        <v>1</v>
      </c>
    </row>
    <row r="4522" spans="1:28" customFormat="1" ht="14.5" x14ac:dyDescent="0.35">
      <c r="A4522" s="19" t="s">
        <v>18160</v>
      </c>
      <c r="B4522" s="19" t="s">
        <v>18161</v>
      </c>
      <c r="C4522" s="19" t="s">
        <v>17058</v>
      </c>
      <c r="D4522" s="19" t="s">
        <v>17862</v>
      </c>
      <c r="E4522" s="41">
        <v>1709410001</v>
      </c>
      <c r="F4522" s="19" t="s">
        <v>780</v>
      </c>
      <c r="G4522" s="19" t="s">
        <v>6315</v>
      </c>
      <c r="H4522" s="19" t="s">
        <v>6316</v>
      </c>
      <c r="I4522" s="24"/>
      <c r="J4522" s="24"/>
      <c r="K4522" s="19" t="s">
        <v>61</v>
      </c>
      <c r="L4522" s="20">
        <v>36554</v>
      </c>
      <c r="M4522" s="20">
        <v>0</v>
      </c>
      <c r="N4522" s="21">
        <v>1398004.21</v>
      </c>
      <c r="O4522" s="21">
        <v>0</v>
      </c>
      <c r="P4522" s="21">
        <v>0</v>
      </c>
      <c r="Q4522" s="21">
        <v>14039.45</v>
      </c>
      <c r="R4522" s="21">
        <v>184187.5</v>
      </c>
      <c r="S4522" s="21">
        <v>0</v>
      </c>
      <c r="T4522" s="21">
        <v>1596231.16</v>
      </c>
      <c r="U4522" s="21">
        <v>-420187.16</v>
      </c>
      <c r="V4522" s="21">
        <v>-63796.52</v>
      </c>
      <c r="W4522" s="20">
        <v>1112247.48</v>
      </c>
      <c r="X4522" s="20">
        <v>613723.84819000005</v>
      </c>
      <c r="Y4522" s="20">
        <v>16</v>
      </c>
      <c r="Z4522" s="20">
        <v>38357.740511875003</v>
      </c>
      <c r="AA4522" s="45">
        <f t="shared" si="140"/>
        <v>1596231.16</v>
      </c>
      <c r="AB4522" t="b">
        <f t="shared" si="141"/>
        <v>1</v>
      </c>
    </row>
    <row r="4523" spans="1:28" customFormat="1" ht="14.5" x14ac:dyDescent="0.35">
      <c r="A4523" s="19" t="s">
        <v>18156</v>
      </c>
      <c r="B4523" s="19" t="s">
        <v>18157</v>
      </c>
      <c r="C4523" s="19" t="s">
        <v>16945</v>
      </c>
      <c r="D4523" s="19" t="s">
        <v>17764</v>
      </c>
      <c r="E4523" s="41">
        <v>1710180001</v>
      </c>
      <c r="F4523" s="19" t="s">
        <v>1825</v>
      </c>
      <c r="G4523" s="19" t="s">
        <v>9179</v>
      </c>
      <c r="H4523" s="19" t="s">
        <v>9180</v>
      </c>
      <c r="I4523" s="24"/>
      <c r="J4523" s="24"/>
      <c r="K4523" s="19" t="s">
        <v>61</v>
      </c>
      <c r="L4523" s="20">
        <v>3694</v>
      </c>
      <c r="M4523" s="20">
        <v>0</v>
      </c>
      <c r="N4523" s="21">
        <v>105870.68</v>
      </c>
      <c r="O4523" s="21">
        <v>0</v>
      </c>
      <c r="P4523" s="21">
        <v>-59533.99</v>
      </c>
      <c r="Q4523" s="21">
        <v>0</v>
      </c>
      <c r="R4523" s="21">
        <v>0</v>
      </c>
      <c r="S4523" s="21">
        <v>0</v>
      </c>
      <c r="T4523" s="21">
        <v>46336.69</v>
      </c>
      <c r="U4523" s="21">
        <v>-819.3</v>
      </c>
      <c r="V4523" s="21">
        <v>-13179.97</v>
      </c>
      <c r="W4523" s="20">
        <v>32337.42</v>
      </c>
      <c r="X4523" s="20">
        <v>46477.228519999997</v>
      </c>
      <c r="Y4523" s="20">
        <v>1</v>
      </c>
      <c r="Z4523" s="20">
        <v>46477.228519999997</v>
      </c>
      <c r="AA4523" s="45">
        <f t="shared" si="140"/>
        <v>46336.689999999995</v>
      </c>
      <c r="AB4523" t="b">
        <f t="shared" si="141"/>
        <v>1</v>
      </c>
    </row>
    <row r="4524" spans="1:28" customFormat="1" ht="14.5" x14ac:dyDescent="0.35">
      <c r="A4524" s="19" t="s">
        <v>18156</v>
      </c>
      <c r="B4524" s="19" t="s">
        <v>18157</v>
      </c>
      <c r="C4524" s="19" t="s">
        <v>16945</v>
      </c>
      <c r="D4524" s="19" t="s">
        <v>17764</v>
      </c>
      <c r="E4524" s="41">
        <v>1710180002</v>
      </c>
      <c r="F4524" s="19" t="s">
        <v>1825</v>
      </c>
      <c r="G4524" s="19" t="s">
        <v>9179</v>
      </c>
      <c r="H4524" s="19" t="s">
        <v>9180</v>
      </c>
      <c r="I4524" s="24"/>
      <c r="J4524" s="24"/>
      <c r="K4524" s="19" t="s">
        <v>61</v>
      </c>
      <c r="L4524" s="20">
        <v>806</v>
      </c>
      <c r="M4524" s="20">
        <v>0</v>
      </c>
      <c r="N4524" s="21">
        <v>24550.65</v>
      </c>
      <c r="O4524" s="21">
        <v>0</v>
      </c>
      <c r="P4524" s="21">
        <v>-19394.88</v>
      </c>
      <c r="Q4524" s="21">
        <v>0</v>
      </c>
      <c r="R4524" s="21">
        <v>0</v>
      </c>
      <c r="S4524" s="21">
        <v>0</v>
      </c>
      <c r="T4524" s="21">
        <v>5155.7700000000004</v>
      </c>
      <c r="U4524" s="21">
        <v>0</v>
      </c>
      <c r="V4524" s="21">
        <v>-2274.2399999999998</v>
      </c>
      <c r="W4524" s="20">
        <v>2881.53</v>
      </c>
      <c r="X4524" s="20">
        <v>10777.735350000001</v>
      </c>
      <c r="Y4524" s="20">
        <v>1</v>
      </c>
      <c r="Z4524" s="20">
        <v>10777.735350000001</v>
      </c>
      <c r="AA4524" s="45">
        <f t="shared" si="140"/>
        <v>5155.7700000000004</v>
      </c>
      <c r="AB4524" t="b">
        <f t="shared" si="141"/>
        <v>1</v>
      </c>
    </row>
    <row r="4525" spans="1:28" customFormat="1" ht="14.5" x14ac:dyDescent="0.35">
      <c r="A4525" s="19" t="s">
        <v>18156</v>
      </c>
      <c r="B4525" s="19" t="s">
        <v>18157</v>
      </c>
      <c r="C4525" s="19" t="s">
        <v>16923</v>
      </c>
      <c r="D4525" s="19" t="s">
        <v>17746</v>
      </c>
      <c r="E4525" s="41">
        <v>1710420001</v>
      </c>
      <c r="F4525" s="19" t="s">
        <v>18420</v>
      </c>
      <c r="G4525" s="19" t="s">
        <v>10036</v>
      </c>
      <c r="H4525" s="19" t="s">
        <v>10037</v>
      </c>
      <c r="I4525" s="24"/>
      <c r="J4525" s="24"/>
      <c r="K4525" s="19" t="s">
        <v>61</v>
      </c>
      <c r="L4525" s="20">
        <v>21768</v>
      </c>
      <c r="M4525" s="20">
        <v>0</v>
      </c>
      <c r="N4525" s="21">
        <v>646244.49</v>
      </c>
      <c r="O4525" s="21">
        <v>0</v>
      </c>
      <c r="P4525" s="21">
        <v>-523824.98</v>
      </c>
      <c r="Q4525" s="21">
        <v>6611.67</v>
      </c>
      <c r="R4525" s="21">
        <v>0</v>
      </c>
      <c r="S4525" s="21">
        <v>0</v>
      </c>
      <c r="T4525" s="21">
        <v>129031.18</v>
      </c>
      <c r="U4525" s="21">
        <v>-123759.82</v>
      </c>
      <c r="V4525" s="21">
        <v>-166136.63</v>
      </c>
      <c r="W4525" s="20">
        <v>-160865.26999999999</v>
      </c>
      <c r="X4525" s="20">
        <v>283701.33111000003</v>
      </c>
      <c r="Y4525" s="20">
        <v>8</v>
      </c>
      <c r="Z4525" s="20">
        <v>35462.666388750004</v>
      </c>
      <c r="AA4525" s="45">
        <f t="shared" si="140"/>
        <v>129031.18000000001</v>
      </c>
      <c r="AB4525" t="b">
        <f t="shared" si="141"/>
        <v>1</v>
      </c>
    </row>
    <row r="4526" spans="1:28" customFormat="1" ht="14.5" x14ac:dyDescent="0.35">
      <c r="A4526" s="19" t="s">
        <v>18154</v>
      </c>
      <c r="B4526" s="19" t="s">
        <v>18155</v>
      </c>
      <c r="C4526" s="19" t="s">
        <v>16842</v>
      </c>
      <c r="D4526" s="19" t="s">
        <v>17690</v>
      </c>
      <c r="E4526" s="41">
        <v>1710770001</v>
      </c>
      <c r="F4526" s="19" t="s">
        <v>2478</v>
      </c>
      <c r="G4526" s="19" t="s">
        <v>10907</v>
      </c>
      <c r="H4526" s="19" t="s">
        <v>10908</v>
      </c>
      <c r="I4526" s="24"/>
      <c r="J4526" s="24"/>
      <c r="K4526" s="19" t="s">
        <v>61</v>
      </c>
      <c r="L4526" s="20">
        <v>30210</v>
      </c>
      <c r="M4526" s="20">
        <v>0</v>
      </c>
      <c r="N4526" s="21">
        <v>975722.71</v>
      </c>
      <c r="O4526" s="21">
        <v>-842.2</v>
      </c>
      <c r="P4526" s="21">
        <v>0</v>
      </c>
      <c r="Q4526" s="21">
        <v>0</v>
      </c>
      <c r="R4526" s="21">
        <v>0</v>
      </c>
      <c r="S4526" s="21">
        <v>1586.87</v>
      </c>
      <c r="T4526" s="21">
        <v>976467.38</v>
      </c>
      <c r="U4526" s="21">
        <v>-398370.31</v>
      </c>
      <c r="V4526" s="21">
        <v>-62122.38</v>
      </c>
      <c r="W4526" s="20">
        <v>515974.69</v>
      </c>
      <c r="X4526" s="20">
        <v>428342.26968999999</v>
      </c>
      <c r="Y4526" s="20">
        <v>8</v>
      </c>
      <c r="Z4526" s="20">
        <v>53542.783711249998</v>
      </c>
      <c r="AA4526" s="45">
        <f t="shared" si="140"/>
        <v>976467.38</v>
      </c>
      <c r="AB4526" t="b">
        <f t="shared" si="141"/>
        <v>1</v>
      </c>
    </row>
    <row r="4527" spans="1:28" customFormat="1" ht="14.5" x14ac:dyDescent="0.35">
      <c r="A4527" s="19" t="s">
        <v>18148</v>
      </c>
      <c r="B4527" s="19" t="s">
        <v>18149</v>
      </c>
      <c r="C4527" s="19" t="s">
        <v>16602</v>
      </c>
      <c r="D4527" s="19" t="s">
        <v>17523</v>
      </c>
      <c r="E4527" s="41">
        <v>1710850001</v>
      </c>
      <c r="F4527" s="19" t="s">
        <v>2882</v>
      </c>
      <c r="G4527" s="19" t="s">
        <v>11986</v>
      </c>
      <c r="H4527" s="19" t="s">
        <v>11987</v>
      </c>
      <c r="I4527" s="24"/>
      <c r="J4527" s="24"/>
      <c r="K4527" s="19" t="s">
        <v>61</v>
      </c>
      <c r="L4527" s="20">
        <v>4341</v>
      </c>
      <c r="M4527" s="20">
        <v>0</v>
      </c>
      <c r="N4527" s="21">
        <v>123396.62</v>
      </c>
      <c r="O4527" s="21">
        <v>0</v>
      </c>
      <c r="P4527" s="21">
        <v>-25438.07</v>
      </c>
      <c r="Q4527" s="21">
        <v>0</v>
      </c>
      <c r="R4527" s="21">
        <v>0</v>
      </c>
      <c r="S4527" s="21">
        <v>0</v>
      </c>
      <c r="T4527" s="21">
        <v>97958.55</v>
      </c>
      <c r="U4527" s="21">
        <v>-12256.64</v>
      </c>
      <c r="V4527" s="21">
        <v>-4902.6000000000004</v>
      </c>
      <c r="W4527" s="20">
        <v>80799.31</v>
      </c>
      <c r="X4527" s="20">
        <v>54171.116179999997</v>
      </c>
      <c r="Y4527" s="20">
        <v>2</v>
      </c>
      <c r="Z4527" s="20">
        <v>27085.558089999999</v>
      </c>
      <c r="AA4527" s="45">
        <f t="shared" si="140"/>
        <v>97958.549999999988</v>
      </c>
      <c r="AB4527" t="b">
        <f t="shared" si="141"/>
        <v>1</v>
      </c>
    </row>
    <row r="4528" spans="1:28" customFormat="1" ht="14.5" x14ac:dyDescent="0.35">
      <c r="A4528" s="19" t="s">
        <v>18152</v>
      </c>
      <c r="B4528" s="19" t="s">
        <v>18153</v>
      </c>
      <c r="C4528" s="19" t="s">
        <v>16783</v>
      </c>
      <c r="D4528" s="19" t="s">
        <v>17892</v>
      </c>
      <c r="E4528" s="41">
        <v>1711070001</v>
      </c>
      <c r="F4528" s="19" t="s">
        <v>3782</v>
      </c>
      <c r="G4528" s="19" t="s">
        <v>14626</v>
      </c>
      <c r="H4528" s="19" t="s">
        <v>14627</v>
      </c>
      <c r="I4528" s="24"/>
      <c r="J4528" s="24"/>
      <c r="K4528" s="19" t="s">
        <v>61</v>
      </c>
      <c r="L4528" s="20">
        <v>10855</v>
      </c>
      <c r="M4528" s="20">
        <v>0</v>
      </c>
      <c r="N4528" s="21">
        <v>308476.67</v>
      </c>
      <c r="O4528" s="21">
        <v>0</v>
      </c>
      <c r="P4528" s="21">
        <v>-36550.120000000003</v>
      </c>
      <c r="Q4528" s="21">
        <v>2593.5500000000002</v>
      </c>
      <c r="R4528" s="21">
        <v>0</v>
      </c>
      <c r="S4528" s="21">
        <v>0</v>
      </c>
      <c r="T4528" s="21">
        <v>274520.09999999998</v>
      </c>
      <c r="U4528" s="21">
        <v>-11023.93</v>
      </c>
      <c r="V4528" s="21">
        <v>-8367.8799999999992</v>
      </c>
      <c r="W4528" s="20">
        <v>255128.29</v>
      </c>
      <c r="X4528" s="20">
        <v>135421.25813</v>
      </c>
      <c r="Y4528" s="20">
        <v>5</v>
      </c>
      <c r="Z4528" s="20">
        <v>27084.251626000001</v>
      </c>
      <c r="AA4528" s="45">
        <f t="shared" si="140"/>
        <v>274520.09999999998</v>
      </c>
      <c r="AB4528" t="b">
        <f t="shared" si="141"/>
        <v>1</v>
      </c>
    </row>
    <row r="4529" spans="1:28" customFormat="1" ht="14.5" x14ac:dyDescent="0.35">
      <c r="A4529" s="19" t="s">
        <v>18152</v>
      </c>
      <c r="B4529" s="19" t="s">
        <v>18153</v>
      </c>
      <c r="C4529" s="19" t="s">
        <v>16735</v>
      </c>
      <c r="D4529" s="19" t="s">
        <v>17600</v>
      </c>
      <c r="E4529" s="41">
        <v>1711070002</v>
      </c>
      <c r="F4529" s="19" t="s">
        <v>3782</v>
      </c>
      <c r="G4529" s="19" t="s">
        <v>14628</v>
      </c>
      <c r="H4529" s="19" t="s">
        <v>14629</v>
      </c>
      <c r="I4529" s="24"/>
      <c r="J4529" s="24"/>
      <c r="K4529" s="19" t="s">
        <v>61</v>
      </c>
      <c r="L4529" s="20">
        <v>21500</v>
      </c>
      <c r="M4529" s="20">
        <v>0</v>
      </c>
      <c r="N4529" s="21">
        <v>705386.79</v>
      </c>
      <c r="O4529" s="21">
        <v>285.92</v>
      </c>
      <c r="P4529" s="21">
        <v>-180511.76</v>
      </c>
      <c r="Q4529" s="21">
        <v>5966.68</v>
      </c>
      <c r="R4529" s="21">
        <v>31610.12</v>
      </c>
      <c r="S4529" s="21">
        <v>0</v>
      </c>
      <c r="T4529" s="21">
        <v>562737.75</v>
      </c>
      <c r="U4529" s="21">
        <v>-227770.95</v>
      </c>
      <c r="V4529" s="21">
        <v>-32633.61</v>
      </c>
      <c r="W4529" s="20">
        <v>302333.19</v>
      </c>
      <c r="X4529" s="20">
        <v>309664.80080999999</v>
      </c>
      <c r="Y4529" s="20">
        <v>12</v>
      </c>
      <c r="Z4529" s="20">
        <v>25805.400067499999</v>
      </c>
      <c r="AA4529" s="45">
        <f t="shared" si="140"/>
        <v>562737.75000000012</v>
      </c>
      <c r="AB4529" t="b">
        <f t="shared" si="141"/>
        <v>1</v>
      </c>
    </row>
    <row r="4530" spans="1:28" customFormat="1" ht="14.5" x14ac:dyDescent="0.35">
      <c r="A4530" s="19" t="s">
        <v>18154</v>
      </c>
      <c r="B4530" s="19" t="s">
        <v>18155</v>
      </c>
      <c r="C4530" s="19" t="s">
        <v>16869</v>
      </c>
      <c r="D4530" s="19" t="s">
        <v>17894</v>
      </c>
      <c r="E4530" s="41">
        <v>1711150001</v>
      </c>
      <c r="F4530" s="19" t="s">
        <v>1689</v>
      </c>
      <c r="G4530" s="19" t="s">
        <v>8816</v>
      </c>
      <c r="H4530" s="19" t="s">
        <v>8817</v>
      </c>
      <c r="I4530" s="24"/>
      <c r="J4530" s="24"/>
      <c r="K4530" s="19" t="s">
        <v>61</v>
      </c>
      <c r="L4530" s="20">
        <v>2500</v>
      </c>
      <c r="M4530" s="20">
        <v>0</v>
      </c>
      <c r="N4530" s="21">
        <v>67692.86</v>
      </c>
      <c r="O4530" s="21">
        <v>0</v>
      </c>
      <c r="P4530" s="21">
        <v>0</v>
      </c>
      <c r="Q4530" s="21">
        <v>0</v>
      </c>
      <c r="R4530" s="21">
        <v>0</v>
      </c>
      <c r="S4530" s="21">
        <v>0</v>
      </c>
      <c r="T4530" s="21">
        <v>67692.86</v>
      </c>
      <c r="U4530" s="21">
        <v>0</v>
      </c>
      <c r="V4530" s="21">
        <v>-1465.38</v>
      </c>
      <c r="W4530" s="20">
        <v>66227.48</v>
      </c>
      <c r="X4530" s="20">
        <v>29717.165540000002</v>
      </c>
      <c r="Y4530" s="20">
        <v>3</v>
      </c>
      <c r="Z4530" s="20">
        <v>9905.7218466666673</v>
      </c>
      <c r="AA4530" s="45">
        <f t="shared" si="140"/>
        <v>67692.86</v>
      </c>
      <c r="AB4530" t="b">
        <f t="shared" si="141"/>
        <v>1</v>
      </c>
    </row>
    <row r="4531" spans="1:28" customFormat="1" ht="14.5" x14ac:dyDescent="0.35">
      <c r="A4531" s="19" t="s">
        <v>18148</v>
      </c>
      <c r="B4531" s="19" t="s">
        <v>18149</v>
      </c>
      <c r="C4531" s="19" t="s">
        <v>16572</v>
      </c>
      <c r="D4531" s="19" t="s">
        <v>17508</v>
      </c>
      <c r="E4531" s="41">
        <v>1711900001</v>
      </c>
      <c r="F4531" s="19" t="s">
        <v>17514</v>
      </c>
      <c r="G4531" s="19" t="s">
        <v>11355</v>
      </c>
      <c r="H4531" s="19" t="s">
        <v>11356</v>
      </c>
      <c r="I4531" s="24"/>
      <c r="J4531" s="24"/>
      <c r="K4531" s="19" t="s">
        <v>61</v>
      </c>
      <c r="L4531" s="20">
        <v>4098</v>
      </c>
      <c r="M4531" s="20">
        <v>0</v>
      </c>
      <c r="N4531" s="21">
        <v>165390.84</v>
      </c>
      <c r="O4531" s="21">
        <v>0</v>
      </c>
      <c r="P4531" s="21">
        <v>0</v>
      </c>
      <c r="Q4531" s="21">
        <v>0</v>
      </c>
      <c r="R4531" s="21">
        <v>0</v>
      </c>
      <c r="S4531" s="21">
        <v>0</v>
      </c>
      <c r="T4531" s="21">
        <v>165390.84</v>
      </c>
      <c r="U4531" s="21">
        <v>-15508.85</v>
      </c>
      <c r="V4531" s="21">
        <v>-7359.38</v>
      </c>
      <c r="W4531" s="20">
        <v>142522.60999999999</v>
      </c>
      <c r="X4531" s="20">
        <v>72606.578760000004</v>
      </c>
      <c r="Y4531" s="20">
        <v>1</v>
      </c>
      <c r="Z4531" s="20">
        <v>72606.578760000004</v>
      </c>
      <c r="AA4531" s="45">
        <f t="shared" si="140"/>
        <v>165390.84</v>
      </c>
      <c r="AB4531" t="b">
        <f t="shared" si="141"/>
        <v>1</v>
      </c>
    </row>
    <row r="4532" spans="1:28" customFormat="1" ht="14.5" x14ac:dyDescent="0.35">
      <c r="A4532" s="19" t="s">
        <v>18152</v>
      </c>
      <c r="B4532" s="19" t="s">
        <v>18153</v>
      </c>
      <c r="C4532" s="19" t="s">
        <v>16710</v>
      </c>
      <c r="D4532" s="19" t="s">
        <v>17586</v>
      </c>
      <c r="E4532" s="41">
        <v>1712040001</v>
      </c>
      <c r="F4532" s="19" t="s">
        <v>3664</v>
      </c>
      <c r="G4532" s="19" t="s">
        <v>14101</v>
      </c>
      <c r="H4532" s="19" t="s">
        <v>14102</v>
      </c>
      <c r="I4532" s="24"/>
      <c r="J4532" s="24"/>
      <c r="K4532" s="19" t="s">
        <v>61</v>
      </c>
      <c r="L4532" s="20">
        <v>3946</v>
      </c>
      <c r="M4532" s="20">
        <v>0</v>
      </c>
      <c r="N4532" s="21">
        <v>120143.8</v>
      </c>
      <c r="O4532" s="21">
        <v>0</v>
      </c>
      <c r="P4532" s="21">
        <v>0</v>
      </c>
      <c r="Q4532" s="21">
        <v>0</v>
      </c>
      <c r="R4532" s="21">
        <v>0</v>
      </c>
      <c r="S4532" s="21">
        <v>0</v>
      </c>
      <c r="T4532" s="21">
        <v>120143.8</v>
      </c>
      <c r="U4532" s="21">
        <v>-1588.5</v>
      </c>
      <c r="V4532" s="21">
        <v>-2651.65</v>
      </c>
      <c r="W4532" s="20">
        <v>115903.65</v>
      </c>
      <c r="X4532" s="20">
        <v>52743.128199999999</v>
      </c>
      <c r="Y4532" s="20">
        <v>4</v>
      </c>
      <c r="Z4532" s="20">
        <v>13185.78205</v>
      </c>
      <c r="AA4532" s="45">
        <f t="shared" si="140"/>
        <v>120143.8</v>
      </c>
      <c r="AB4532" t="b">
        <f t="shared" si="141"/>
        <v>1</v>
      </c>
    </row>
    <row r="4533" spans="1:28" customFormat="1" ht="14.5" x14ac:dyDescent="0.35">
      <c r="A4533" s="19" t="s">
        <v>18154</v>
      </c>
      <c r="B4533" s="19" t="s">
        <v>18155</v>
      </c>
      <c r="C4533" s="19" t="s">
        <v>16792</v>
      </c>
      <c r="D4533" s="19" t="s">
        <v>17651</v>
      </c>
      <c r="E4533" s="41">
        <v>1712120001</v>
      </c>
      <c r="F4533" s="19" t="s">
        <v>1318</v>
      </c>
      <c r="G4533" s="19" t="s">
        <v>7806</v>
      </c>
      <c r="H4533" s="19" t="s">
        <v>7807</v>
      </c>
      <c r="I4533" s="24"/>
      <c r="J4533" s="24"/>
      <c r="K4533" s="19" t="s">
        <v>63</v>
      </c>
      <c r="L4533" s="20">
        <v>0</v>
      </c>
      <c r="M4533" s="20">
        <v>12348</v>
      </c>
      <c r="N4533" s="21">
        <v>993881.34</v>
      </c>
      <c r="O4533" s="21">
        <v>0</v>
      </c>
      <c r="P4533" s="21">
        <v>0</v>
      </c>
      <c r="Q4533" s="21">
        <v>0</v>
      </c>
      <c r="R4533" s="21">
        <v>0</v>
      </c>
      <c r="S4533" s="21">
        <v>0</v>
      </c>
      <c r="T4533" s="21">
        <v>993881.34</v>
      </c>
      <c r="U4533" s="21">
        <v>0</v>
      </c>
      <c r="V4533" s="21">
        <v>0</v>
      </c>
      <c r="W4533" s="20">
        <v>993881.34</v>
      </c>
      <c r="X4533" s="20">
        <v>436313.90826</v>
      </c>
      <c r="Y4533" s="20">
        <v>2</v>
      </c>
      <c r="Z4533" s="20">
        <v>218156.95413</v>
      </c>
      <c r="AA4533" s="45">
        <f t="shared" si="140"/>
        <v>993881.34</v>
      </c>
      <c r="AB4533" t="b">
        <f t="shared" si="141"/>
        <v>1</v>
      </c>
    </row>
    <row r="4534" spans="1:28" customFormat="1" ht="14.5" x14ac:dyDescent="0.35">
      <c r="A4534" s="19" t="s">
        <v>18158</v>
      </c>
      <c r="B4534" s="19" t="s">
        <v>18159</v>
      </c>
      <c r="C4534" s="19" t="s">
        <v>17015</v>
      </c>
      <c r="D4534" s="19" t="s">
        <v>17803</v>
      </c>
      <c r="E4534" s="41">
        <v>1712200001</v>
      </c>
      <c r="F4534" s="19" t="s">
        <v>702</v>
      </c>
      <c r="G4534" s="19" t="s">
        <v>6076</v>
      </c>
      <c r="H4534" s="19" t="s">
        <v>6077</v>
      </c>
      <c r="I4534" s="24"/>
      <c r="J4534" s="24"/>
      <c r="K4534" s="19" t="s">
        <v>61</v>
      </c>
      <c r="L4534" s="20">
        <v>26111</v>
      </c>
      <c r="M4534" s="20">
        <v>0</v>
      </c>
      <c r="N4534" s="21">
        <v>832875.89</v>
      </c>
      <c r="O4534" s="21">
        <v>0</v>
      </c>
      <c r="P4534" s="21">
        <v>0</v>
      </c>
      <c r="Q4534" s="21">
        <v>0</v>
      </c>
      <c r="R4534" s="21">
        <v>0</v>
      </c>
      <c r="S4534" s="21">
        <v>0</v>
      </c>
      <c r="T4534" s="21">
        <v>832875.89</v>
      </c>
      <c r="U4534" s="21">
        <v>-353288.06</v>
      </c>
      <c r="V4534" s="21">
        <v>-45119.82</v>
      </c>
      <c r="W4534" s="20">
        <v>434468.01</v>
      </c>
      <c r="X4534" s="20">
        <v>365632.51571000001</v>
      </c>
      <c r="Y4534" s="20">
        <v>7</v>
      </c>
      <c r="Z4534" s="20">
        <v>52233.216529999998</v>
      </c>
      <c r="AA4534" s="45">
        <f t="shared" si="140"/>
        <v>832875.89</v>
      </c>
      <c r="AB4534" t="b">
        <f t="shared" si="141"/>
        <v>1</v>
      </c>
    </row>
    <row r="4535" spans="1:28" customFormat="1" ht="14.5" x14ac:dyDescent="0.35">
      <c r="A4535" s="19" t="s">
        <v>18156</v>
      </c>
      <c r="B4535" s="19" t="s">
        <v>18157</v>
      </c>
      <c r="C4535" s="19" t="s">
        <v>16938</v>
      </c>
      <c r="D4535" s="19" t="s">
        <v>17759</v>
      </c>
      <c r="E4535" s="41">
        <v>1712390001</v>
      </c>
      <c r="F4535" s="19" t="s">
        <v>1826</v>
      </c>
      <c r="G4535" s="19" t="s">
        <v>9181</v>
      </c>
      <c r="H4535" s="19" t="s">
        <v>9182</v>
      </c>
      <c r="I4535" s="24"/>
      <c r="J4535" s="24"/>
      <c r="K4535" s="19" t="s">
        <v>61</v>
      </c>
      <c r="L4535" s="20">
        <v>15264</v>
      </c>
      <c r="M4535" s="20">
        <v>579</v>
      </c>
      <c r="N4535" s="21">
        <v>521531.23</v>
      </c>
      <c r="O4535" s="21">
        <v>0</v>
      </c>
      <c r="P4535" s="21">
        <v>-237706.96</v>
      </c>
      <c r="Q4535" s="21">
        <v>0</v>
      </c>
      <c r="R4535" s="21">
        <v>0</v>
      </c>
      <c r="S4535" s="21">
        <v>0</v>
      </c>
      <c r="T4535" s="21">
        <v>283824.27</v>
      </c>
      <c r="U4535" s="21">
        <v>-110054.39999999999</v>
      </c>
      <c r="V4535" s="21">
        <v>-21358.95</v>
      </c>
      <c r="W4535" s="20">
        <v>152410.92000000001</v>
      </c>
      <c r="X4535" s="20">
        <v>228952.20997</v>
      </c>
      <c r="Y4535" s="20">
        <v>3</v>
      </c>
      <c r="Z4535" s="20">
        <v>76317.403323333332</v>
      </c>
      <c r="AA4535" s="45">
        <f t="shared" si="140"/>
        <v>283824.27</v>
      </c>
      <c r="AB4535" t="b">
        <f t="shared" si="141"/>
        <v>1</v>
      </c>
    </row>
    <row r="4536" spans="1:28" customFormat="1" ht="14.5" x14ac:dyDescent="0.35">
      <c r="A4536" s="19" t="s">
        <v>18156</v>
      </c>
      <c r="B4536" s="19" t="s">
        <v>18157</v>
      </c>
      <c r="C4536" s="19" t="s">
        <v>16938</v>
      </c>
      <c r="D4536" s="19" t="s">
        <v>17759</v>
      </c>
      <c r="E4536" s="41">
        <v>1712390002</v>
      </c>
      <c r="F4536" s="19" t="s">
        <v>1826</v>
      </c>
      <c r="G4536" s="19" t="s">
        <v>9181</v>
      </c>
      <c r="H4536" s="19" t="s">
        <v>9182</v>
      </c>
      <c r="I4536" s="24"/>
      <c r="J4536" s="24"/>
      <c r="K4536" s="19" t="s">
        <v>63</v>
      </c>
      <c r="L4536" s="20">
        <v>0</v>
      </c>
      <c r="M4536" s="20">
        <v>4936</v>
      </c>
      <c r="N4536" s="21">
        <v>367300.46</v>
      </c>
      <c r="O4536" s="21">
        <v>0</v>
      </c>
      <c r="P4536" s="21">
        <v>-65402.09</v>
      </c>
      <c r="Q4536" s="21">
        <v>9980.02</v>
      </c>
      <c r="R4536" s="21">
        <v>0</v>
      </c>
      <c r="S4536" s="21">
        <v>0</v>
      </c>
      <c r="T4536" s="21">
        <v>311878.39</v>
      </c>
      <c r="U4536" s="21">
        <v>0</v>
      </c>
      <c r="V4536" s="21">
        <v>-67826.009999999995</v>
      </c>
      <c r="W4536" s="20">
        <v>244052.38</v>
      </c>
      <c r="X4536" s="20">
        <v>161244.90194000001</v>
      </c>
      <c r="Y4536" s="20">
        <v>1</v>
      </c>
      <c r="Z4536" s="20">
        <v>161244.90194000001</v>
      </c>
      <c r="AA4536" s="45">
        <f t="shared" si="140"/>
        <v>311878.39</v>
      </c>
      <c r="AB4536" t="b">
        <f t="shared" si="141"/>
        <v>1</v>
      </c>
    </row>
    <row r="4537" spans="1:28" customFormat="1" ht="14.5" x14ac:dyDescent="0.35">
      <c r="A4537" s="19" t="s">
        <v>18156</v>
      </c>
      <c r="B4537" s="19" t="s">
        <v>18157</v>
      </c>
      <c r="C4537" s="19" t="s">
        <v>16907</v>
      </c>
      <c r="D4537" s="19" t="s">
        <v>17734</v>
      </c>
      <c r="E4537" s="41">
        <v>1712470001</v>
      </c>
      <c r="F4537" s="19" t="s">
        <v>2166</v>
      </c>
      <c r="G4537" s="19" t="s">
        <v>10038</v>
      </c>
      <c r="H4537" s="19" t="s">
        <v>10039</v>
      </c>
      <c r="I4537" s="24"/>
      <c r="J4537" s="24"/>
      <c r="K4537" s="19" t="s">
        <v>63</v>
      </c>
      <c r="L4537" s="20">
        <v>0</v>
      </c>
      <c r="M4537" s="20">
        <v>18907</v>
      </c>
      <c r="N4537" s="21">
        <v>1380001.51</v>
      </c>
      <c r="O4537" s="21">
        <v>0</v>
      </c>
      <c r="P4537" s="21">
        <v>-1391.85</v>
      </c>
      <c r="Q4537" s="21">
        <v>6287.4</v>
      </c>
      <c r="R4537" s="21">
        <v>0</v>
      </c>
      <c r="S4537" s="21">
        <v>0</v>
      </c>
      <c r="T4537" s="21">
        <v>1384897.06</v>
      </c>
      <c r="U4537" s="21">
        <v>0</v>
      </c>
      <c r="V4537" s="21">
        <v>-39760.230000000003</v>
      </c>
      <c r="W4537" s="20">
        <v>1345136.83</v>
      </c>
      <c r="X4537" s="20">
        <v>605820.66289000004</v>
      </c>
      <c r="Y4537" s="20">
        <v>1</v>
      </c>
      <c r="Z4537" s="20">
        <v>605820.66289000004</v>
      </c>
      <c r="AA4537" s="45">
        <f t="shared" si="140"/>
        <v>1384897.0599999998</v>
      </c>
      <c r="AB4537" t="b">
        <f t="shared" si="141"/>
        <v>1</v>
      </c>
    </row>
    <row r="4538" spans="1:28" customFormat="1" ht="14.5" x14ac:dyDescent="0.35">
      <c r="A4538" s="19" t="s">
        <v>18160</v>
      </c>
      <c r="B4538" s="19" t="s">
        <v>18161</v>
      </c>
      <c r="C4538" s="19" t="s">
        <v>17098</v>
      </c>
      <c r="D4538" s="19" t="s">
        <v>17863</v>
      </c>
      <c r="E4538" s="41">
        <v>1713440002</v>
      </c>
      <c r="F4538" s="19" t="s">
        <v>919</v>
      </c>
      <c r="G4538" s="19"/>
      <c r="H4538" s="19"/>
      <c r="I4538" s="24"/>
      <c r="J4538" s="24"/>
      <c r="K4538" s="19" t="s">
        <v>61</v>
      </c>
      <c r="L4538" s="20">
        <v>0</v>
      </c>
      <c r="M4538" s="20">
        <v>0</v>
      </c>
      <c r="N4538" s="21">
        <v>0</v>
      </c>
      <c r="O4538" s="21">
        <v>0</v>
      </c>
      <c r="P4538" s="21">
        <v>0</v>
      </c>
      <c r="Q4538" s="21">
        <v>0</v>
      </c>
      <c r="R4538" s="21">
        <v>0</v>
      </c>
      <c r="S4538" s="21">
        <v>0</v>
      </c>
      <c r="T4538" s="21">
        <v>0</v>
      </c>
      <c r="U4538" s="21">
        <v>0</v>
      </c>
      <c r="V4538" s="21">
        <v>0</v>
      </c>
      <c r="W4538" s="20">
        <v>0</v>
      </c>
      <c r="X4538" s="20">
        <v>0</v>
      </c>
      <c r="Y4538" s="20">
        <v>0</v>
      </c>
      <c r="Z4538" s="20"/>
      <c r="AA4538" s="45">
        <f t="shared" si="140"/>
        <v>0</v>
      </c>
      <c r="AB4538" t="b">
        <f t="shared" si="141"/>
        <v>1</v>
      </c>
    </row>
    <row r="4539" spans="1:28" customFormat="1" ht="14.5" x14ac:dyDescent="0.35">
      <c r="A4539" s="19" t="s">
        <v>18154</v>
      </c>
      <c r="B4539" s="19" t="s">
        <v>18155</v>
      </c>
      <c r="C4539" s="19" t="s">
        <v>16798</v>
      </c>
      <c r="D4539" s="19" t="s">
        <v>17653</v>
      </c>
      <c r="E4539" s="41">
        <v>1713600001</v>
      </c>
      <c r="F4539" s="19" t="s">
        <v>1461</v>
      </c>
      <c r="G4539" s="19" t="s">
        <v>8183</v>
      </c>
      <c r="H4539" s="19" t="s">
        <v>8184</v>
      </c>
      <c r="I4539" s="24"/>
      <c r="J4539" s="24"/>
      <c r="K4539" s="19" t="s">
        <v>61</v>
      </c>
      <c r="L4539" s="20">
        <v>4033</v>
      </c>
      <c r="M4539" s="20">
        <v>0</v>
      </c>
      <c r="N4539" s="21">
        <v>106183.99</v>
      </c>
      <c r="O4539" s="21">
        <v>0</v>
      </c>
      <c r="P4539" s="21">
        <v>-13789.25</v>
      </c>
      <c r="Q4539" s="21">
        <v>6362.25</v>
      </c>
      <c r="R4539" s="21">
        <v>0</v>
      </c>
      <c r="S4539" s="21">
        <v>0</v>
      </c>
      <c r="T4539" s="21">
        <v>98756.99</v>
      </c>
      <c r="U4539" s="21">
        <v>-27637.94</v>
      </c>
      <c r="V4539" s="21">
        <v>-127.43</v>
      </c>
      <c r="W4539" s="20">
        <v>70991.62</v>
      </c>
      <c r="X4539" s="20">
        <v>46614.771610000003</v>
      </c>
      <c r="Y4539" s="20">
        <v>1</v>
      </c>
      <c r="Z4539" s="20">
        <v>46614.771610000003</v>
      </c>
      <c r="AA4539" s="45">
        <f t="shared" si="140"/>
        <v>98756.99</v>
      </c>
      <c r="AB4539" t="b">
        <f t="shared" si="141"/>
        <v>1</v>
      </c>
    </row>
    <row r="4540" spans="1:28" customFormat="1" ht="14.5" x14ac:dyDescent="0.35">
      <c r="A4540" s="19" t="s">
        <v>18150</v>
      </c>
      <c r="B4540" s="19" t="s">
        <v>18151</v>
      </c>
      <c r="C4540" s="19" t="s">
        <v>16687</v>
      </c>
      <c r="D4540" s="19" t="s">
        <v>17565</v>
      </c>
      <c r="E4540" s="41">
        <v>1715220001</v>
      </c>
      <c r="F4540" s="19" t="s">
        <v>3328</v>
      </c>
      <c r="G4540" s="19" t="s">
        <v>13216</v>
      </c>
      <c r="H4540" s="19" t="s">
        <v>13217</v>
      </c>
      <c r="I4540" s="24"/>
      <c r="J4540" s="24"/>
      <c r="K4540" s="19" t="s">
        <v>61</v>
      </c>
      <c r="L4540" s="20">
        <v>800</v>
      </c>
      <c r="M4540" s="20">
        <v>0</v>
      </c>
      <c r="N4540" s="21">
        <v>22127.79</v>
      </c>
      <c r="O4540" s="21">
        <v>0</v>
      </c>
      <c r="P4540" s="21">
        <v>-4009.65</v>
      </c>
      <c r="Q4540" s="21">
        <v>0</v>
      </c>
      <c r="R4540" s="21">
        <v>0</v>
      </c>
      <c r="S4540" s="21">
        <v>0</v>
      </c>
      <c r="T4540" s="21">
        <v>18118.14</v>
      </c>
      <c r="U4540" s="21">
        <v>-23.8</v>
      </c>
      <c r="V4540" s="21">
        <v>-1048.9000000000001</v>
      </c>
      <c r="W4540" s="20">
        <v>17045.439999999999</v>
      </c>
      <c r="X4540" s="20">
        <v>9714.0998099999997</v>
      </c>
      <c r="Y4540" s="20">
        <v>2</v>
      </c>
      <c r="Z4540" s="20">
        <v>4857.0499049999999</v>
      </c>
      <c r="AA4540" s="45">
        <f t="shared" si="140"/>
        <v>18118.14</v>
      </c>
      <c r="AB4540" t="b">
        <f t="shared" si="141"/>
        <v>1</v>
      </c>
    </row>
    <row r="4541" spans="1:28" customFormat="1" ht="14.5" x14ac:dyDescent="0.35">
      <c r="A4541" s="19" t="s">
        <v>18154</v>
      </c>
      <c r="B4541" s="19" t="s">
        <v>18155</v>
      </c>
      <c r="C4541" s="19" t="s">
        <v>16879</v>
      </c>
      <c r="D4541" s="19" t="s">
        <v>17705</v>
      </c>
      <c r="E4541" s="41">
        <v>1715300001</v>
      </c>
      <c r="F4541" s="19" t="s">
        <v>1462</v>
      </c>
      <c r="G4541" s="19" t="s">
        <v>8185</v>
      </c>
      <c r="H4541" s="19" t="s">
        <v>8186</v>
      </c>
      <c r="I4541" s="24"/>
      <c r="J4541" s="24"/>
      <c r="K4541" s="19" t="s">
        <v>61</v>
      </c>
      <c r="L4541" s="20">
        <v>12831</v>
      </c>
      <c r="M4541" s="20">
        <v>0</v>
      </c>
      <c r="N4541" s="21">
        <v>336275.8</v>
      </c>
      <c r="O4541" s="21">
        <v>0</v>
      </c>
      <c r="P4541" s="21">
        <v>-43062.34</v>
      </c>
      <c r="Q4541" s="21">
        <v>3892.2</v>
      </c>
      <c r="R4541" s="21">
        <v>0</v>
      </c>
      <c r="S4541" s="21">
        <v>0</v>
      </c>
      <c r="T4541" s="21">
        <v>297105.65999999997</v>
      </c>
      <c r="U4541" s="21">
        <v>-181602.32</v>
      </c>
      <c r="V4541" s="21">
        <v>-22520.83</v>
      </c>
      <c r="W4541" s="20">
        <v>92982.51</v>
      </c>
      <c r="X4541" s="20">
        <v>147625.07620000001</v>
      </c>
      <c r="Y4541" s="20">
        <v>3</v>
      </c>
      <c r="Z4541" s="20">
        <v>49208.358733333334</v>
      </c>
      <c r="AA4541" s="45">
        <f t="shared" si="140"/>
        <v>297105.65999999997</v>
      </c>
      <c r="AB4541" t="b">
        <f t="shared" si="141"/>
        <v>1</v>
      </c>
    </row>
    <row r="4542" spans="1:28" customFormat="1" ht="14.5" x14ac:dyDescent="0.35">
      <c r="A4542" s="19" t="s">
        <v>18156</v>
      </c>
      <c r="B4542" s="19" t="s">
        <v>18157</v>
      </c>
      <c r="C4542" s="19" t="s">
        <v>16923</v>
      </c>
      <c r="D4542" s="19" t="s">
        <v>17746</v>
      </c>
      <c r="E4542" s="41">
        <v>1715570001</v>
      </c>
      <c r="F4542" s="19" t="s">
        <v>2167</v>
      </c>
      <c r="G4542" s="19" t="s">
        <v>10040</v>
      </c>
      <c r="H4542" s="19" t="s">
        <v>10041</v>
      </c>
      <c r="I4542" s="24"/>
      <c r="J4542" s="24"/>
      <c r="K4542" s="19" t="s">
        <v>61</v>
      </c>
      <c r="L4542" s="20">
        <v>23797</v>
      </c>
      <c r="M4542" s="20">
        <v>0</v>
      </c>
      <c r="N4542" s="21">
        <v>704105.14</v>
      </c>
      <c r="O4542" s="21">
        <v>-18709.02</v>
      </c>
      <c r="P4542" s="21">
        <v>-84486.13</v>
      </c>
      <c r="Q4542" s="21">
        <v>4528.4399999999996</v>
      </c>
      <c r="R4542" s="21">
        <v>0</v>
      </c>
      <c r="S4542" s="21">
        <v>15499.66</v>
      </c>
      <c r="T4542" s="21">
        <v>620938.09</v>
      </c>
      <c r="U4542" s="21">
        <v>-187542.25</v>
      </c>
      <c r="V4542" s="21">
        <v>-37956.239999999998</v>
      </c>
      <c r="W4542" s="20">
        <v>395439.6</v>
      </c>
      <c r="X4542" s="20">
        <v>309102.15646000003</v>
      </c>
      <c r="Y4542" s="20">
        <v>9</v>
      </c>
      <c r="Z4542" s="20">
        <v>34344.684051111115</v>
      </c>
      <c r="AA4542" s="45">
        <f t="shared" si="140"/>
        <v>620938.09</v>
      </c>
      <c r="AB4542" t="b">
        <f t="shared" si="141"/>
        <v>1</v>
      </c>
    </row>
    <row r="4543" spans="1:28" customFormat="1" ht="14.5" x14ac:dyDescent="0.35">
      <c r="A4543" s="19" t="s">
        <v>18160</v>
      </c>
      <c r="B4543" s="19" t="s">
        <v>18161</v>
      </c>
      <c r="C4543" s="19" t="s">
        <v>17058</v>
      </c>
      <c r="D4543" s="19" t="s">
        <v>17862</v>
      </c>
      <c r="E4543" s="41">
        <v>1715650001</v>
      </c>
      <c r="F4543" s="19" t="s">
        <v>222</v>
      </c>
      <c r="G4543" s="19" t="s">
        <v>4797</v>
      </c>
      <c r="H4543" s="19" t="s">
        <v>4798</v>
      </c>
      <c r="I4543" s="24"/>
      <c r="J4543" s="24"/>
      <c r="K4543" s="19" t="s">
        <v>61</v>
      </c>
      <c r="L4543" s="20">
        <v>13766</v>
      </c>
      <c r="M4543" s="20">
        <v>0</v>
      </c>
      <c r="N4543" s="21">
        <v>432299.74</v>
      </c>
      <c r="O4543" s="21">
        <v>0</v>
      </c>
      <c r="P4543" s="21">
        <v>-89763.67</v>
      </c>
      <c r="Q4543" s="21">
        <v>0</v>
      </c>
      <c r="R4543" s="21">
        <v>0</v>
      </c>
      <c r="S4543" s="21">
        <v>0</v>
      </c>
      <c r="T4543" s="21">
        <v>342536.07</v>
      </c>
      <c r="U4543" s="21">
        <v>-87031.61</v>
      </c>
      <c r="V4543" s="21">
        <v>-19002.39</v>
      </c>
      <c r="W4543" s="20">
        <v>236502.07</v>
      </c>
      <c r="X4543" s="20">
        <v>189779.58585999999</v>
      </c>
      <c r="Y4543" s="20">
        <v>3</v>
      </c>
      <c r="Z4543" s="20">
        <v>63259.861953333333</v>
      </c>
      <c r="AA4543" s="45">
        <f t="shared" si="140"/>
        <v>342536.07</v>
      </c>
      <c r="AB4543" t="b">
        <f t="shared" si="141"/>
        <v>1</v>
      </c>
    </row>
    <row r="4544" spans="1:28" customFormat="1" ht="14.5" x14ac:dyDescent="0.35">
      <c r="A4544" s="19" t="s">
        <v>18156</v>
      </c>
      <c r="B4544" s="19" t="s">
        <v>18157</v>
      </c>
      <c r="C4544" s="19" t="s">
        <v>16945</v>
      </c>
      <c r="D4544" s="19" t="s">
        <v>17764</v>
      </c>
      <c r="E4544" s="41">
        <v>1716110001</v>
      </c>
      <c r="F4544" s="19" t="s">
        <v>1827</v>
      </c>
      <c r="G4544" s="19" t="s">
        <v>9183</v>
      </c>
      <c r="H4544" s="19" t="s">
        <v>9184</v>
      </c>
      <c r="I4544" s="24"/>
      <c r="J4544" s="24"/>
      <c r="K4544" s="19" t="s">
        <v>61</v>
      </c>
      <c r="L4544" s="20">
        <v>22500</v>
      </c>
      <c r="M4544" s="20">
        <v>0</v>
      </c>
      <c r="N4544" s="21">
        <v>951105.92</v>
      </c>
      <c r="O4544" s="21">
        <v>0</v>
      </c>
      <c r="P4544" s="21">
        <v>-296072.51</v>
      </c>
      <c r="Q4544" s="21">
        <v>3068.86</v>
      </c>
      <c r="R4544" s="21">
        <v>0</v>
      </c>
      <c r="S4544" s="21">
        <v>0</v>
      </c>
      <c r="T4544" s="21">
        <v>658102.27</v>
      </c>
      <c r="U4544" s="21">
        <v>-154892.49</v>
      </c>
      <c r="V4544" s="21">
        <v>-7103.32</v>
      </c>
      <c r="W4544" s="20">
        <v>496106.46</v>
      </c>
      <c r="X4544" s="20">
        <v>417535.49888000003</v>
      </c>
      <c r="Y4544" s="20">
        <v>5</v>
      </c>
      <c r="Z4544" s="20">
        <v>83507.099776000003</v>
      </c>
      <c r="AA4544" s="45">
        <f t="shared" si="140"/>
        <v>658102.27</v>
      </c>
      <c r="AB4544" t="b">
        <f t="shared" si="141"/>
        <v>1</v>
      </c>
    </row>
    <row r="4545" spans="1:28" customFormat="1" ht="14.5" x14ac:dyDescent="0.35">
      <c r="A4545" s="19" t="s">
        <v>18154</v>
      </c>
      <c r="B4545" s="19" t="s">
        <v>18155</v>
      </c>
      <c r="C4545" s="19" t="s">
        <v>16860</v>
      </c>
      <c r="D4545" s="19" t="s">
        <v>17697</v>
      </c>
      <c r="E4545" s="41">
        <v>1716460001</v>
      </c>
      <c r="F4545" s="19" t="s">
        <v>16862</v>
      </c>
      <c r="G4545" s="19" t="s">
        <v>10042</v>
      </c>
      <c r="H4545" s="19" t="s">
        <v>10043</v>
      </c>
      <c r="I4545" s="24"/>
      <c r="J4545" s="24"/>
      <c r="K4545" s="19" t="s">
        <v>61</v>
      </c>
      <c r="L4545" s="20">
        <v>8937</v>
      </c>
      <c r="M4545" s="20">
        <v>0</v>
      </c>
      <c r="N4545" s="21">
        <v>296584.01</v>
      </c>
      <c r="O4545" s="21">
        <v>0</v>
      </c>
      <c r="P4545" s="21">
        <v>-58613.07</v>
      </c>
      <c r="Q4545" s="21">
        <v>1178.8900000000001</v>
      </c>
      <c r="R4545" s="21">
        <v>0</v>
      </c>
      <c r="S4545" s="21">
        <v>0</v>
      </c>
      <c r="T4545" s="21">
        <v>239149.83</v>
      </c>
      <c r="U4545" s="21">
        <v>-87373.74</v>
      </c>
      <c r="V4545" s="21">
        <v>-16606.93</v>
      </c>
      <c r="W4545" s="20">
        <v>135169.16</v>
      </c>
      <c r="X4545" s="20">
        <v>130200.38039000001</v>
      </c>
      <c r="Y4545" s="20">
        <v>3</v>
      </c>
      <c r="Z4545" s="20">
        <v>43400.126796666671</v>
      </c>
      <c r="AA4545" s="45">
        <f t="shared" si="140"/>
        <v>239149.83000000002</v>
      </c>
      <c r="AB4545" t="b">
        <f t="shared" si="141"/>
        <v>1</v>
      </c>
    </row>
    <row r="4546" spans="1:28" customFormat="1" ht="14.5" x14ac:dyDescent="0.35">
      <c r="A4546" s="19" t="s">
        <v>18154</v>
      </c>
      <c r="B4546" s="19" t="s">
        <v>18155</v>
      </c>
      <c r="C4546" s="19" t="s">
        <v>16879</v>
      </c>
      <c r="D4546" s="19" t="s">
        <v>17705</v>
      </c>
      <c r="E4546" s="41">
        <v>1716540001</v>
      </c>
      <c r="F4546" s="19" t="s">
        <v>1463</v>
      </c>
      <c r="G4546" s="19" t="s">
        <v>8126</v>
      </c>
      <c r="H4546" s="19" t="s">
        <v>8127</v>
      </c>
      <c r="I4546" s="24"/>
      <c r="J4546" s="24"/>
      <c r="K4546" s="19" t="s">
        <v>61</v>
      </c>
      <c r="L4546" s="20">
        <v>11155</v>
      </c>
      <c r="M4546" s="20">
        <v>820</v>
      </c>
      <c r="N4546" s="21">
        <v>391344.1</v>
      </c>
      <c r="O4546" s="21">
        <v>0</v>
      </c>
      <c r="P4546" s="21">
        <v>-65747.28</v>
      </c>
      <c r="Q4546" s="21">
        <v>1945.9</v>
      </c>
      <c r="R4546" s="21">
        <v>0</v>
      </c>
      <c r="S4546" s="21">
        <v>0</v>
      </c>
      <c r="T4546" s="21">
        <v>327542.71999999997</v>
      </c>
      <c r="U4546" s="21">
        <v>-185816.39</v>
      </c>
      <c r="V4546" s="21">
        <v>-41376.71</v>
      </c>
      <c r="W4546" s="20">
        <v>100349.62</v>
      </c>
      <c r="X4546" s="20">
        <v>171800.05989999999</v>
      </c>
      <c r="Y4546" s="20">
        <v>6</v>
      </c>
      <c r="Z4546" s="20">
        <v>28633.343316666665</v>
      </c>
      <c r="AA4546" s="45">
        <f t="shared" si="140"/>
        <v>327542.71999999997</v>
      </c>
      <c r="AB4546" t="b">
        <f t="shared" si="141"/>
        <v>1</v>
      </c>
    </row>
    <row r="4547" spans="1:28" customFormat="1" ht="14.5" x14ac:dyDescent="0.35">
      <c r="A4547" s="19" t="s">
        <v>18148</v>
      </c>
      <c r="B4547" s="19" t="s">
        <v>18149</v>
      </c>
      <c r="C4547" s="19" t="s">
        <v>16524</v>
      </c>
      <c r="D4547" s="19" t="s">
        <v>17475</v>
      </c>
      <c r="E4547" s="41">
        <v>1716620001</v>
      </c>
      <c r="F4547" s="19" t="s">
        <v>3121</v>
      </c>
      <c r="G4547" s="19" t="s">
        <v>12627</v>
      </c>
      <c r="H4547" s="19" t="s">
        <v>12628</v>
      </c>
      <c r="I4547" s="24"/>
      <c r="J4547" s="24"/>
      <c r="K4547" s="19" t="s">
        <v>61</v>
      </c>
      <c r="L4547" s="20">
        <v>23250</v>
      </c>
      <c r="M4547" s="20">
        <v>0</v>
      </c>
      <c r="N4547" s="21">
        <v>786613.8</v>
      </c>
      <c r="O4547" s="21">
        <v>0</v>
      </c>
      <c r="P4547" s="21">
        <v>-82334.22</v>
      </c>
      <c r="Q4547" s="21">
        <v>5832.72</v>
      </c>
      <c r="R4547" s="21">
        <v>0</v>
      </c>
      <c r="S4547" s="21">
        <v>23532.880000000001</v>
      </c>
      <c r="T4547" s="21">
        <v>733645.18</v>
      </c>
      <c r="U4547" s="21">
        <v>-260293.15</v>
      </c>
      <c r="V4547" s="21">
        <v>-34532.019999999997</v>
      </c>
      <c r="W4547" s="20">
        <v>438820.01</v>
      </c>
      <c r="X4547" s="20">
        <v>345323.45819999999</v>
      </c>
      <c r="Y4547" s="20">
        <v>20</v>
      </c>
      <c r="Z4547" s="20">
        <v>17266.172910000001</v>
      </c>
      <c r="AA4547" s="45">
        <f t="shared" si="140"/>
        <v>733645.18</v>
      </c>
      <c r="AB4547" t="b">
        <f t="shared" si="141"/>
        <v>1</v>
      </c>
    </row>
    <row r="4548" spans="1:28" customFormat="1" ht="14.5" x14ac:dyDescent="0.35">
      <c r="A4548" s="19" t="s">
        <v>18152</v>
      </c>
      <c r="B4548" s="19" t="s">
        <v>18153</v>
      </c>
      <c r="C4548" s="19" t="s">
        <v>16735</v>
      </c>
      <c r="D4548" s="19" t="s">
        <v>17600</v>
      </c>
      <c r="E4548" s="41">
        <v>1717190001</v>
      </c>
      <c r="F4548" s="19" t="s">
        <v>3857</v>
      </c>
      <c r="G4548" s="19" t="s">
        <v>14630</v>
      </c>
      <c r="H4548" s="19" t="s">
        <v>14631</v>
      </c>
      <c r="I4548" s="24"/>
      <c r="J4548" s="24"/>
      <c r="K4548" s="19" t="s">
        <v>61</v>
      </c>
      <c r="L4548" s="20">
        <v>6255</v>
      </c>
      <c r="M4548" s="20">
        <v>0</v>
      </c>
      <c r="N4548" s="21">
        <v>201818.38</v>
      </c>
      <c r="O4548" s="21">
        <v>0</v>
      </c>
      <c r="P4548" s="21">
        <v>0</v>
      </c>
      <c r="Q4548" s="21">
        <v>0</v>
      </c>
      <c r="R4548" s="21">
        <v>0</v>
      </c>
      <c r="S4548" s="21">
        <v>0</v>
      </c>
      <c r="T4548" s="21">
        <v>201818.38</v>
      </c>
      <c r="U4548" s="21">
        <v>-67728.7</v>
      </c>
      <c r="V4548" s="21">
        <v>-15665.49</v>
      </c>
      <c r="W4548" s="20">
        <v>118424.19</v>
      </c>
      <c r="X4548" s="20">
        <v>88598.268819999998</v>
      </c>
      <c r="Y4548" s="20">
        <v>1</v>
      </c>
      <c r="Z4548" s="20">
        <v>88598.268819999998</v>
      </c>
      <c r="AA4548" s="45">
        <f t="shared" si="140"/>
        <v>201818.38</v>
      </c>
      <c r="AB4548" t="b">
        <f t="shared" si="141"/>
        <v>1</v>
      </c>
    </row>
    <row r="4549" spans="1:28" customFormat="1" ht="14.5" x14ac:dyDescent="0.35">
      <c r="A4549" s="19" t="s">
        <v>18148</v>
      </c>
      <c r="B4549" s="19" t="s">
        <v>18149</v>
      </c>
      <c r="C4549" s="19" t="s">
        <v>16644</v>
      </c>
      <c r="D4549" s="19" t="s">
        <v>17550</v>
      </c>
      <c r="E4549" s="41">
        <v>1717350001</v>
      </c>
      <c r="F4549" s="19" t="s">
        <v>3122</v>
      </c>
      <c r="G4549" s="19" t="s">
        <v>17422</v>
      </c>
      <c r="H4549" s="19" t="s">
        <v>17423</v>
      </c>
      <c r="I4549" s="24"/>
      <c r="J4549" s="24"/>
      <c r="K4549" s="19" t="s">
        <v>61</v>
      </c>
      <c r="L4549" s="20">
        <v>5500</v>
      </c>
      <c r="M4549" s="20">
        <v>0</v>
      </c>
      <c r="N4549" s="21">
        <v>227738.16</v>
      </c>
      <c r="O4549" s="21">
        <v>0</v>
      </c>
      <c r="P4549" s="21">
        <v>0</v>
      </c>
      <c r="Q4549" s="21">
        <v>0</v>
      </c>
      <c r="R4549" s="21">
        <v>0</v>
      </c>
      <c r="S4549" s="21">
        <v>0</v>
      </c>
      <c r="T4549" s="21">
        <v>227738.16</v>
      </c>
      <c r="U4549" s="21">
        <v>-37690.44</v>
      </c>
      <c r="V4549" s="21">
        <v>-10743.77</v>
      </c>
      <c r="W4549" s="20">
        <v>179303.95</v>
      </c>
      <c r="X4549" s="20">
        <v>99977.052240000005</v>
      </c>
      <c r="Y4549" s="20">
        <v>1</v>
      </c>
      <c r="Z4549" s="20">
        <v>99977.052240000005</v>
      </c>
      <c r="AA4549" s="45">
        <f t="shared" ref="AA4549:AA4612" si="142">SUM(N4549:S4549)</f>
        <v>227738.16</v>
      </c>
      <c r="AB4549" t="b">
        <f t="shared" ref="AB4549:AB4612" si="143">T4549=AA4549</f>
        <v>1</v>
      </c>
    </row>
    <row r="4550" spans="1:28" customFormat="1" ht="14.5" x14ac:dyDescent="0.35">
      <c r="A4550" s="19" t="s">
        <v>18154</v>
      </c>
      <c r="B4550" s="19" t="s">
        <v>18155</v>
      </c>
      <c r="C4550" s="19" t="s">
        <v>16824</v>
      </c>
      <c r="D4550" s="19" t="s">
        <v>17673</v>
      </c>
      <c r="E4550" s="41">
        <v>1717510001</v>
      </c>
      <c r="F4550" s="19" t="s">
        <v>2369</v>
      </c>
      <c r="G4550" s="19" t="s">
        <v>10578</v>
      </c>
      <c r="H4550" s="19" t="s">
        <v>10579</v>
      </c>
      <c r="I4550" s="24"/>
      <c r="J4550" s="24"/>
      <c r="K4550" s="19" t="s">
        <v>61</v>
      </c>
      <c r="L4550" s="20">
        <v>3000</v>
      </c>
      <c r="M4550" s="20">
        <v>259</v>
      </c>
      <c r="N4550" s="21">
        <v>107658.76</v>
      </c>
      <c r="O4550" s="21">
        <v>0</v>
      </c>
      <c r="P4550" s="21">
        <v>-40001.050000000003</v>
      </c>
      <c r="Q4550" s="21">
        <v>0</v>
      </c>
      <c r="R4550" s="21">
        <v>0</v>
      </c>
      <c r="S4550" s="21">
        <v>0</v>
      </c>
      <c r="T4550" s="21">
        <v>67657.710000000006</v>
      </c>
      <c r="U4550" s="21">
        <v>0</v>
      </c>
      <c r="V4550" s="21">
        <v>-1401.29</v>
      </c>
      <c r="W4550" s="20">
        <v>66256.42</v>
      </c>
      <c r="X4550" s="20">
        <v>47262.195639999998</v>
      </c>
      <c r="Y4550" s="20">
        <v>4</v>
      </c>
      <c r="Z4550" s="20">
        <v>11815.54891</v>
      </c>
      <c r="AA4550" s="45">
        <f t="shared" si="142"/>
        <v>67657.709999999992</v>
      </c>
      <c r="AB4550" t="b">
        <f t="shared" si="143"/>
        <v>1</v>
      </c>
    </row>
    <row r="4551" spans="1:28" customFormat="1" ht="14.5" x14ac:dyDescent="0.35">
      <c r="A4551" s="19" t="s">
        <v>18158</v>
      </c>
      <c r="B4551" s="19" t="s">
        <v>18159</v>
      </c>
      <c r="C4551" s="19" t="s">
        <v>17015</v>
      </c>
      <c r="D4551" s="19" t="s">
        <v>17803</v>
      </c>
      <c r="E4551" s="41">
        <v>1718080001</v>
      </c>
      <c r="F4551" s="19" t="s">
        <v>703</v>
      </c>
      <c r="G4551" s="19" t="s">
        <v>6078</v>
      </c>
      <c r="H4551" s="19" t="s">
        <v>6079</v>
      </c>
      <c r="I4551" s="24"/>
      <c r="J4551" s="24"/>
      <c r="K4551" s="19" t="s">
        <v>61</v>
      </c>
      <c r="L4551" s="20">
        <v>7129</v>
      </c>
      <c r="M4551" s="20">
        <v>0</v>
      </c>
      <c r="N4551" s="21">
        <v>226418.24</v>
      </c>
      <c r="O4551" s="21">
        <v>0</v>
      </c>
      <c r="P4551" s="21">
        <v>0</v>
      </c>
      <c r="Q4551" s="21">
        <v>0</v>
      </c>
      <c r="R4551" s="21">
        <v>0</v>
      </c>
      <c r="S4551" s="21">
        <v>0</v>
      </c>
      <c r="T4551" s="21">
        <v>226418.24</v>
      </c>
      <c r="U4551" s="21">
        <v>-56439.1</v>
      </c>
      <c r="V4551" s="21">
        <v>-7542.76</v>
      </c>
      <c r="W4551" s="20">
        <v>162436.38</v>
      </c>
      <c r="X4551" s="20">
        <v>99397.607359999995</v>
      </c>
      <c r="Y4551" s="20">
        <v>5</v>
      </c>
      <c r="Z4551" s="20">
        <v>19879.521472</v>
      </c>
      <c r="AA4551" s="45">
        <f t="shared" si="142"/>
        <v>226418.24</v>
      </c>
      <c r="AB4551" t="b">
        <f t="shared" si="143"/>
        <v>1</v>
      </c>
    </row>
    <row r="4552" spans="1:28" customFormat="1" ht="14.5" x14ac:dyDescent="0.35">
      <c r="A4552" s="19" t="s">
        <v>18154</v>
      </c>
      <c r="B4552" s="19" t="s">
        <v>18155</v>
      </c>
      <c r="C4552" s="19" t="s">
        <v>16815</v>
      </c>
      <c r="D4552" s="19" t="s">
        <v>17666</v>
      </c>
      <c r="E4552" s="41">
        <v>1718240001</v>
      </c>
      <c r="F4552" s="19" t="s">
        <v>1690</v>
      </c>
      <c r="G4552" s="19" t="s">
        <v>8818</v>
      </c>
      <c r="H4552" s="19" t="s">
        <v>8819</v>
      </c>
      <c r="I4552" s="24"/>
      <c r="J4552" s="24">
        <v>45322</v>
      </c>
      <c r="K4552" s="19" t="s">
        <v>61</v>
      </c>
      <c r="L4552" s="20">
        <v>32699</v>
      </c>
      <c r="M4552" s="20">
        <v>0</v>
      </c>
      <c r="N4552" s="21">
        <v>828219.06</v>
      </c>
      <c r="O4552" s="21">
        <v>0</v>
      </c>
      <c r="P4552" s="21">
        <v>-479056.81</v>
      </c>
      <c r="Q4552" s="21">
        <v>0</v>
      </c>
      <c r="R4552" s="21">
        <v>0</v>
      </c>
      <c r="S4552" s="21">
        <v>0</v>
      </c>
      <c r="T4552" s="21">
        <v>349162.25</v>
      </c>
      <c r="U4552" s="21">
        <v>-261270.09</v>
      </c>
      <c r="V4552" s="21">
        <v>-28906.63</v>
      </c>
      <c r="W4552" s="20">
        <v>58985.53</v>
      </c>
      <c r="X4552" s="20">
        <v>363588.16733999999</v>
      </c>
      <c r="Y4552" s="20">
        <v>5</v>
      </c>
      <c r="Z4552" s="20">
        <v>72717.633468</v>
      </c>
      <c r="AA4552" s="45">
        <f t="shared" si="142"/>
        <v>349162.25000000006</v>
      </c>
      <c r="AB4552" t="b">
        <f t="shared" si="143"/>
        <v>1</v>
      </c>
    </row>
    <row r="4553" spans="1:28" customFormat="1" ht="14.5" x14ac:dyDescent="0.35">
      <c r="A4553" s="19" t="s">
        <v>18148</v>
      </c>
      <c r="B4553" s="19" t="s">
        <v>18149</v>
      </c>
      <c r="C4553" s="19" t="s">
        <v>16524</v>
      </c>
      <c r="D4553" s="19" t="s">
        <v>17475</v>
      </c>
      <c r="E4553" s="41">
        <v>1718320001</v>
      </c>
      <c r="F4553" s="19" t="s">
        <v>18165</v>
      </c>
      <c r="G4553" s="19" t="s">
        <v>12629</v>
      </c>
      <c r="H4553" s="19" t="s">
        <v>12630</v>
      </c>
      <c r="I4553" s="24"/>
      <c r="J4553" s="24"/>
      <c r="K4553" s="19" t="s">
        <v>61</v>
      </c>
      <c r="L4553" s="20">
        <v>16550</v>
      </c>
      <c r="M4553" s="20">
        <v>0</v>
      </c>
      <c r="N4553" s="21">
        <v>634150.80000000005</v>
      </c>
      <c r="O4553" s="21">
        <v>376.4</v>
      </c>
      <c r="P4553" s="21">
        <v>0</v>
      </c>
      <c r="Q4553" s="21">
        <v>8183.6</v>
      </c>
      <c r="R4553" s="21">
        <v>0</v>
      </c>
      <c r="S4553" s="21">
        <v>15865.4</v>
      </c>
      <c r="T4553" s="21">
        <v>658576.19999999995</v>
      </c>
      <c r="U4553" s="21">
        <v>-80442.44</v>
      </c>
      <c r="V4553" s="21">
        <v>-35735.64</v>
      </c>
      <c r="W4553" s="20">
        <v>542398.12</v>
      </c>
      <c r="X4553" s="20">
        <v>278392.20120000001</v>
      </c>
      <c r="Y4553" s="20">
        <v>9</v>
      </c>
      <c r="Z4553" s="20">
        <v>30932.466800000002</v>
      </c>
      <c r="AA4553" s="45">
        <f t="shared" si="142"/>
        <v>658576.20000000007</v>
      </c>
      <c r="AB4553" t="b">
        <f t="shared" si="143"/>
        <v>1</v>
      </c>
    </row>
    <row r="4554" spans="1:28" customFormat="1" ht="14.5" x14ac:dyDescent="0.35">
      <c r="A4554" s="19" t="s">
        <v>18158</v>
      </c>
      <c r="B4554" s="19" t="s">
        <v>18159</v>
      </c>
      <c r="C4554" s="19" t="s">
        <v>17015</v>
      </c>
      <c r="D4554" s="19" t="s">
        <v>17803</v>
      </c>
      <c r="E4554" s="41">
        <v>1718590002</v>
      </c>
      <c r="F4554" s="19" t="s">
        <v>582</v>
      </c>
      <c r="G4554" s="19" t="s">
        <v>6080</v>
      </c>
      <c r="H4554" s="19" t="s">
        <v>6081</v>
      </c>
      <c r="I4554" s="24"/>
      <c r="J4554" s="24"/>
      <c r="K4554" s="19" t="s">
        <v>61</v>
      </c>
      <c r="L4554" s="20">
        <v>19143</v>
      </c>
      <c r="M4554" s="20">
        <v>0</v>
      </c>
      <c r="N4554" s="21">
        <v>764819.37</v>
      </c>
      <c r="O4554" s="21">
        <v>-6359.67</v>
      </c>
      <c r="P4554" s="21">
        <v>-64926.87</v>
      </c>
      <c r="Q4554" s="21">
        <v>0</v>
      </c>
      <c r="R4554" s="21">
        <v>75864.12</v>
      </c>
      <c r="S4554" s="21">
        <v>0</v>
      </c>
      <c r="T4554" s="21">
        <v>769396.95</v>
      </c>
      <c r="U4554" s="21">
        <v>-274282.33</v>
      </c>
      <c r="V4554" s="21">
        <v>-22364.74</v>
      </c>
      <c r="W4554" s="20">
        <v>472749.88</v>
      </c>
      <c r="X4554" s="20">
        <v>335755.70342999999</v>
      </c>
      <c r="Y4554" s="20">
        <v>5</v>
      </c>
      <c r="Z4554" s="20">
        <v>67151.140685999999</v>
      </c>
      <c r="AA4554" s="45">
        <f t="shared" si="142"/>
        <v>769396.95</v>
      </c>
      <c r="AB4554" t="b">
        <f t="shared" si="143"/>
        <v>1</v>
      </c>
    </row>
    <row r="4555" spans="1:28" customFormat="1" ht="14.5" x14ac:dyDescent="0.35">
      <c r="A4555" s="19" t="s">
        <v>18158</v>
      </c>
      <c r="B4555" s="19" t="s">
        <v>18159</v>
      </c>
      <c r="C4555" s="19" t="s">
        <v>16954</v>
      </c>
      <c r="D4555" s="19" t="s">
        <v>17767</v>
      </c>
      <c r="E4555" s="41">
        <v>1718590004</v>
      </c>
      <c r="F4555" s="19" t="s">
        <v>582</v>
      </c>
      <c r="G4555" s="19" t="s">
        <v>5770</v>
      </c>
      <c r="H4555" s="19" t="s">
        <v>5771</v>
      </c>
      <c r="I4555" s="24"/>
      <c r="J4555" s="24"/>
      <c r="K4555" s="19" t="s">
        <v>61</v>
      </c>
      <c r="L4555" s="20">
        <v>4600</v>
      </c>
      <c r="M4555" s="20">
        <v>1000</v>
      </c>
      <c r="N4555" s="21">
        <v>244306.63</v>
      </c>
      <c r="O4555" s="21">
        <v>0</v>
      </c>
      <c r="P4555" s="21">
        <v>-73137.149999999994</v>
      </c>
      <c r="Q4555" s="21">
        <v>0</v>
      </c>
      <c r="R4555" s="21">
        <v>44254</v>
      </c>
      <c r="S4555" s="21">
        <v>0</v>
      </c>
      <c r="T4555" s="21">
        <v>215423.48</v>
      </c>
      <c r="U4555" s="21">
        <v>-14535.8</v>
      </c>
      <c r="V4555" s="21">
        <v>-12114.08</v>
      </c>
      <c r="W4555" s="20">
        <v>188773.6</v>
      </c>
      <c r="X4555" s="20">
        <v>107250.61057</v>
      </c>
      <c r="Y4555" s="20">
        <v>5</v>
      </c>
      <c r="Z4555" s="20">
        <v>21450.122114000002</v>
      </c>
      <c r="AA4555" s="45">
        <f t="shared" si="142"/>
        <v>215423.48</v>
      </c>
      <c r="AB4555" t="b">
        <f t="shared" si="143"/>
        <v>1</v>
      </c>
    </row>
    <row r="4556" spans="1:28" customFormat="1" ht="14.5" x14ac:dyDescent="0.35">
      <c r="A4556" s="19" t="s">
        <v>18158</v>
      </c>
      <c r="B4556" s="19" t="s">
        <v>18159</v>
      </c>
      <c r="C4556" s="19" t="s">
        <v>17015</v>
      </c>
      <c r="D4556" s="19" t="s">
        <v>17803</v>
      </c>
      <c r="E4556" s="41">
        <v>1718590005</v>
      </c>
      <c r="F4556" s="19" t="s">
        <v>582</v>
      </c>
      <c r="G4556" s="19" t="s">
        <v>6082</v>
      </c>
      <c r="H4556" s="19" t="s">
        <v>6083</v>
      </c>
      <c r="I4556" s="24"/>
      <c r="J4556" s="24"/>
      <c r="K4556" s="19" t="s">
        <v>61</v>
      </c>
      <c r="L4556" s="20">
        <v>6307</v>
      </c>
      <c r="M4556" s="20">
        <v>0</v>
      </c>
      <c r="N4556" s="21">
        <v>229191.62</v>
      </c>
      <c r="O4556" s="21">
        <v>0</v>
      </c>
      <c r="P4556" s="21">
        <v>-32395.27</v>
      </c>
      <c r="Q4556" s="21">
        <v>0</v>
      </c>
      <c r="R4556" s="21">
        <v>0</v>
      </c>
      <c r="S4556" s="21">
        <v>0</v>
      </c>
      <c r="T4556" s="21">
        <v>196796.35</v>
      </c>
      <c r="U4556" s="21">
        <v>-43529.4</v>
      </c>
      <c r="V4556" s="21">
        <v>3482.82</v>
      </c>
      <c r="W4556" s="20">
        <v>156749.76999999999</v>
      </c>
      <c r="X4556" s="20">
        <v>100615.12118</v>
      </c>
      <c r="Y4556" s="20">
        <v>3</v>
      </c>
      <c r="Z4556" s="20">
        <v>33538.373726666665</v>
      </c>
      <c r="AA4556" s="45">
        <f t="shared" si="142"/>
        <v>196796.35</v>
      </c>
      <c r="AB4556" t="b">
        <f t="shared" si="143"/>
        <v>1</v>
      </c>
    </row>
    <row r="4557" spans="1:28" customFormat="1" ht="14.5" x14ac:dyDescent="0.35">
      <c r="A4557" s="19" t="s">
        <v>18148</v>
      </c>
      <c r="B4557" s="19" t="s">
        <v>18149</v>
      </c>
      <c r="C4557" s="19" t="s">
        <v>16644</v>
      </c>
      <c r="D4557" s="19" t="s">
        <v>17550</v>
      </c>
      <c r="E4557" s="41">
        <v>1718830001</v>
      </c>
      <c r="F4557" s="19" t="s">
        <v>3123</v>
      </c>
      <c r="G4557" s="19" t="s">
        <v>12631</v>
      </c>
      <c r="H4557" s="19" t="s">
        <v>12632</v>
      </c>
      <c r="I4557" s="24"/>
      <c r="J4557" s="24"/>
      <c r="K4557" s="19" t="s">
        <v>61</v>
      </c>
      <c r="L4557" s="20">
        <v>10832</v>
      </c>
      <c r="M4557" s="20">
        <v>0</v>
      </c>
      <c r="N4557" s="21">
        <v>327859.34999999998</v>
      </c>
      <c r="O4557" s="21">
        <v>-395.71</v>
      </c>
      <c r="P4557" s="21">
        <v>-33708.15</v>
      </c>
      <c r="Q4557" s="21">
        <v>11002.92</v>
      </c>
      <c r="R4557" s="21">
        <v>37932</v>
      </c>
      <c r="S4557" s="21">
        <v>0</v>
      </c>
      <c r="T4557" s="21">
        <v>342690.41</v>
      </c>
      <c r="U4557" s="21">
        <v>-106740.8</v>
      </c>
      <c r="V4557" s="21">
        <v>-3785.79</v>
      </c>
      <c r="W4557" s="20">
        <v>232163.82</v>
      </c>
      <c r="X4557" s="20">
        <v>143930.25464999999</v>
      </c>
      <c r="Y4557" s="20">
        <v>5</v>
      </c>
      <c r="Z4557" s="20">
        <v>28786.050929999998</v>
      </c>
      <c r="AA4557" s="45">
        <f t="shared" si="142"/>
        <v>342690.40999999992</v>
      </c>
      <c r="AB4557" t="b">
        <f t="shared" si="143"/>
        <v>1</v>
      </c>
    </row>
    <row r="4558" spans="1:28" customFormat="1" ht="14.5" x14ac:dyDescent="0.35">
      <c r="A4558" s="19" t="s">
        <v>18152</v>
      </c>
      <c r="B4558" s="19" t="s">
        <v>18153</v>
      </c>
      <c r="C4558" s="19" t="s">
        <v>16783</v>
      </c>
      <c r="D4558" s="19" t="s">
        <v>17892</v>
      </c>
      <c r="E4558" s="41">
        <v>1718910001</v>
      </c>
      <c r="F4558" s="19" t="s">
        <v>3858</v>
      </c>
      <c r="G4558" s="19" t="s">
        <v>14632</v>
      </c>
      <c r="H4558" s="19" t="s">
        <v>14633</v>
      </c>
      <c r="I4558" s="24"/>
      <c r="J4558" s="24"/>
      <c r="K4558" s="19" t="s">
        <v>61</v>
      </c>
      <c r="L4558" s="20">
        <v>600</v>
      </c>
      <c r="M4558" s="20">
        <v>0</v>
      </c>
      <c r="N4558" s="21">
        <v>18340.18</v>
      </c>
      <c r="O4558" s="21">
        <v>0</v>
      </c>
      <c r="P4558" s="21">
        <v>0</v>
      </c>
      <c r="Q4558" s="21">
        <v>0</v>
      </c>
      <c r="R4558" s="21">
        <v>0</v>
      </c>
      <c r="S4558" s="21">
        <v>0</v>
      </c>
      <c r="T4558" s="21">
        <v>18340.18</v>
      </c>
      <c r="U4558" s="21">
        <v>-1172.7</v>
      </c>
      <c r="V4558" s="21">
        <v>-168.4</v>
      </c>
      <c r="W4558" s="20">
        <v>16999.080000000002</v>
      </c>
      <c r="X4558" s="20">
        <v>8051.3390200000003</v>
      </c>
      <c r="Y4558" s="20">
        <v>3</v>
      </c>
      <c r="Z4558" s="20">
        <v>2683.7796733333334</v>
      </c>
      <c r="AA4558" s="45">
        <f t="shared" si="142"/>
        <v>18340.18</v>
      </c>
      <c r="AB4558" t="b">
        <f t="shared" si="143"/>
        <v>1</v>
      </c>
    </row>
    <row r="4559" spans="1:28" customFormat="1" ht="14.5" x14ac:dyDescent="0.35">
      <c r="A4559" s="19" t="s">
        <v>18152</v>
      </c>
      <c r="B4559" s="19" t="s">
        <v>18153</v>
      </c>
      <c r="C4559" s="19" t="s">
        <v>16783</v>
      </c>
      <c r="D4559" s="19" t="s">
        <v>17892</v>
      </c>
      <c r="E4559" s="41">
        <v>1719130001</v>
      </c>
      <c r="F4559" s="19" t="s">
        <v>3859</v>
      </c>
      <c r="G4559" s="19" t="s">
        <v>14634</v>
      </c>
      <c r="H4559" s="19" t="s">
        <v>14635</v>
      </c>
      <c r="I4559" s="24"/>
      <c r="J4559" s="24"/>
      <c r="K4559" s="19" t="s">
        <v>61</v>
      </c>
      <c r="L4559" s="20">
        <v>2845</v>
      </c>
      <c r="M4559" s="20">
        <v>0</v>
      </c>
      <c r="N4559" s="21">
        <v>85422.29</v>
      </c>
      <c r="O4559" s="21">
        <v>0</v>
      </c>
      <c r="P4559" s="21">
        <v>-30930.77</v>
      </c>
      <c r="Q4559" s="21">
        <v>0</v>
      </c>
      <c r="R4559" s="21">
        <v>0</v>
      </c>
      <c r="S4559" s="21">
        <v>0</v>
      </c>
      <c r="T4559" s="21">
        <v>54491.519999999997</v>
      </c>
      <c r="U4559" s="21">
        <v>-22351</v>
      </c>
      <c r="V4559" s="21">
        <v>0</v>
      </c>
      <c r="W4559" s="20">
        <v>32140.52</v>
      </c>
      <c r="X4559" s="20">
        <v>37500.385309999998</v>
      </c>
      <c r="Y4559" s="20">
        <v>1</v>
      </c>
      <c r="Z4559" s="20">
        <v>37500.385309999998</v>
      </c>
      <c r="AA4559" s="45">
        <f t="shared" si="142"/>
        <v>54491.51999999999</v>
      </c>
      <c r="AB4559" t="b">
        <f t="shared" si="143"/>
        <v>1</v>
      </c>
    </row>
    <row r="4560" spans="1:28" customFormat="1" ht="14.5" x14ac:dyDescent="0.35">
      <c r="A4560" s="19" t="s">
        <v>18152</v>
      </c>
      <c r="B4560" s="19" t="s">
        <v>18153</v>
      </c>
      <c r="C4560" s="19" t="s">
        <v>16755</v>
      </c>
      <c r="D4560" s="19" t="s">
        <v>17617</v>
      </c>
      <c r="E4560" s="41">
        <v>1719210001</v>
      </c>
      <c r="F4560" s="19" t="s">
        <v>4285</v>
      </c>
      <c r="G4560" s="19" t="s">
        <v>15838</v>
      </c>
      <c r="H4560" s="19" t="s">
        <v>15839</v>
      </c>
      <c r="I4560" s="24"/>
      <c r="J4560" s="24"/>
      <c r="K4560" s="19" t="s">
        <v>61</v>
      </c>
      <c r="L4560" s="20">
        <v>5000</v>
      </c>
      <c r="M4560" s="20">
        <v>0</v>
      </c>
      <c r="N4560" s="21">
        <v>187422.85</v>
      </c>
      <c r="O4560" s="21">
        <v>-31525.37</v>
      </c>
      <c r="P4560" s="21">
        <v>-48712.47</v>
      </c>
      <c r="Q4560" s="21">
        <v>923.15</v>
      </c>
      <c r="R4560" s="21">
        <v>0</v>
      </c>
      <c r="S4560" s="21">
        <v>0</v>
      </c>
      <c r="T4560" s="21">
        <v>108108.16</v>
      </c>
      <c r="U4560" s="21">
        <v>-303.89999999999998</v>
      </c>
      <c r="V4560" s="21">
        <v>-2308.62</v>
      </c>
      <c r="W4560" s="20">
        <v>105495.64</v>
      </c>
      <c r="X4560" s="20">
        <v>82278.631150000001</v>
      </c>
      <c r="Y4560" s="20">
        <v>5</v>
      </c>
      <c r="Z4560" s="20">
        <v>16455.72623</v>
      </c>
      <c r="AA4560" s="45">
        <f t="shared" si="142"/>
        <v>108108.16</v>
      </c>
      <c r="AB4560" t="b">
        <f t="shared" si="143"/>
        <v>1</v>
      </c>
    </row>
    <row r="4561" spans="1:28" customFormat="1" ht="14.5" x14ac:dyDescent="0.35">
      <c r="A4561" s="19" t="s">
        <v>18158</v>
      </c>
      <c r="B4561" s="19" t="s">
        <v>18159</v>
      </c>
      <c r="C4561" s="19" t="s">
        <v>17015</v>
      </c>
      <c r="D4561" s="19" t="s">
        <v>17803</v>
      </c>
      <c r="E4561" s="41">
        <v>1720140001</v>
      </c>
      <c r="F4561" s="19" t="s">
        <v>704</v>
      </c>
      <c r="G4561" s="19"/>
      <c r="H4561" s="19"/>
      <c r="I4561" s="24"/>
      <c r="J4561" s="24"/>
      <c r="K4561" s="19" t="s">
        <v>63</v>
      </c>
      <c r="L4561" s="20">
        <v>0</v>
      </c>
      <c r="M4561" s="20">
        <v>0</v>
      </c>
      <c r="N4561" s="21">
        <v>0</v>
      </c>
      <c r="O4561" s="21">
        <v>0</v>
      </c>
      <c r="P4561" s="21">
        <v>0</v>
      </c>
      <c r="Q4561" s="21">
        <v>0</v>
      </c>
      <c r="R4561" s="21">
        <v>0</v>
      </c>
      <c r="S4561" s="21">
        <v>0</v>
      </c>
      <c r="T4561" s="21">
        <v>0</v>
      </c>
      <c r="U4561" s="21">
        <v>0</v>
      </c>
      <c r="V4561" s="21">
        <v>0</v>
      </c>
      <c r="W4561" s="20">
        <v>0</v>
      </c>
      <c r="X4561" s="20">
        <v>0</v>
      </c>
      <c r="Y4561" s="20">
        <v>0</v>
      </c>
      <c r="Z4561" s="20"/>
      <c r="AA4561" s="45">
        <f t="shared" si="142"/>
        <v>0</v>
      </c>
      <c r="AB4561" t="b">
        <f t="shared" si="143"/>
        <v>1</v>
      </c>
    </row>
    <row r="4562" spans="1:28" customFormat="1" ht="14.5" x14ac:dyDescent="0.35">
      <c r="A4562" s="19" t="s">
        <v>18148</v>
      </c>
      <c r="B4562" s="19" t="s">
        <v>18149</v>
      </c>
      <c r="C4562" s="19" t="s">
        <v>16602</v>
      </c>
      <c r="D4562" s="19" t="s">
        <v>17523</v>
      </c>
      <c r="E4562" s="41">
        <v>1720730001</v>
      </c>
      <c r="F4562" s="19" t="s">
        <v>2883</v>
      </c>
      <c r="G4562" s="19" t="s">
        <v>11988</v>
      </c>
      <c r="H4562" s="19" t="s">
        <v>11989</v>
      </c>
      <c r="I4562" s="24"/>
      <c r="J4562" s="24"/>
      <c r="K4562" s="19" t="s">
        <v>61</v>
      </c>
      <c r="L4562" s="20">
        <v>8888</v>
      </c>
      <c r="M4562" s="20">
        <v>0</v>
      </c>
      <c r="N4562" s="21">
        <v>318562.06</v>
      </c>
      <c r="O4562" s="21">
        <v>0</v>
      </c>
      <c r="P4562" s="21">
        <v>0</v>
      </c>
      <c r="Q4562" s="21">
        <v>0</v>
      </c>
      <c r="R4562" s="21">
        <v>0</v>
      </c>
      <c r="S4562" s="21">
        <v>0</v>
      </c>
      <c r="T4562" s="21">
        <v>318562.06</v>
      </c>
      <c r="U4562" s="21">
        <v>-750.26</v>
      </c>
      <c r="V4562" s="21">
        <v>-3400.51</v>
      </c>
      <c r="W4562" s="20">
        <v>314411.28999999998</v>
      </c>
      <c r="X4562" s="20">
        <v>139848.74434</v>
      </c>
      <c r="Y4562" s="20">
        <v>3</v>
      </c>
      <c r="Z4562" s="20">
        <v>46616.248113333335</v>
      </c>
      <c r="AA4562" s="45">
        <f t="shared" si="142"/>
        <v>318562.06</v>
      </c>
      <c r="AB4562" t="b">
        <f t="shared" si="143"/>
        <v>1</v>
      </c>
    </row>
    <row r="4563" spans="1:28" customFormat="1" ht="14.5" x14ac:dyDescent="0.35">
      <c r="A4563" s="19" t="s">
        <v>18150</v>
      </c>
      <c r="B4563" s="19" t="s">
        <v>18151</v>
      </c>
      <c r="C4563" s="19" t="s">
        <v>16700</v>
      </c>
      <c r="D4563" s="19" t="s">
        <v>17573</v>
      </c>
      <c r="E4563" s="41">
        <v>1720810001</v>
      </c>
      <c r="F4563" s="19" t="s">
        <v>3449</v>
      </c>
      <c r="G4563" s="19" t="s">
        <v>13518</v>
      </c>
      <c r="H4563" s="19" t="s">
        <v>13519</v>
      </c>
      <c r="I4563" s="24"/>
      <c r="J4563" s="24"/>
      <c r="K4563" s="19" t="s">
        <v>61</v>
      </c>
      <c r="L4563" s="20">
        <v>12406</v>
      </c>
      <c r="M4563" s="20">
        <v>0</v>
      </c>
      <c r="N4563" s="21">
        <v>341792.44</v>
      </c>
      <c r="O4563" s="21">
        <v>0</v>
      </c>
      <c r="P4563" s="21">
        <v>0</v>
      </c>
      <c r="Q4563" s="21">
        <v>3458.07</v>
      </c>
      <c r="R4563" s="21">
        <v>0</v>
      </c>
      <c r="S4563" s="21">
        <v>0</v>
      </c>
      <c r="T4563" s="21">
        <v>345250.51</v>
      </c>
      <c r="U4563" s="21">
        <v>-202173.5</v>
      </c>
      <c r="V4563" s="21">
        <v>-20766.88</v>
      </c>
      <c r="W4563" s="20">
        <v>122310.13</v>
      </c>
      <c r="X4563" s="20">
        <v>150046.88115999999</v>
      </c>
      <c r="Y4563" s="20">
        <v>2</v>
      </c>
      <c r="Z4563" s="20">
        <v>75023.440579999995</v>
      </c>
      <c r="AA4563" s="45">
        <f t="shared" si="142"/>
        <v>345250.51</v>
      </c>
      <c r="AB4563" t="b">
        <f t="shared" si="143"/>
        <v>1</v>
      </c>
    </row>
    <row r="4564" spans="1:28" customFormat="1" ht="14.5" x14ac:dyDescent="0.35">
      <c r="A4564" s="19" t="s">
        <v>18152</v>
      </c>
      <c r="B4564" s="19" t="s">
        <v>18153</v>
      </c>
      <c r="C4564" s="19" t="s">
        <v>16710</v>
      </c>
      <c r="D4564" s="19" t="s">
        <v>17586</v>
      </c>
      <c r="E4564" s="41">
        <v>1721110002</v>
      </c>
      <c r="F4564" s="19" t="s">
        <v>3665</v>
      </c>
      <c r="G4564" s="19" t="s">
        <v>14103</v>
      </c>
      <c r="H4564" s="19" t="s">
        <v>14104</v>
      </c>
      <c r="I4564" s="24"/>
      <c r="J4564" s="24"/>
      <c r="K4564" s="19" t="s">
        <v>61</v>
      </c>
      <c r="L4564" s="20">
        <v>3250</v>
      </c>
      <c r="M4564" s="20">
        <v>0</v>
      </c>
      <c r="N4564" s="21">
        <v>100245.29</v>
      </c>
      <c r="O4564" s="21">
        <v>0</v>
      </c>
      <c r="P4564" s="21">
        <v>0</v>
      </c>
      <c r="Q4564" s="21">
        <v>405.9</v>
      </c>
      <c r="R4564" s="21">
        <v>0</v>
      </c>
      <c r="S4564" s="21">
        <v>0</v>
      </c>
      <c r="T4564" s="21">
        <v>100651.19</v>
      </c>
      <c r="U4564" s="21">
        <v>-70.7</v>
      </c>
      <c r="V4564" s="21">
        <v>-950.16</v>
      </c>
      <c r="W4564" s="20">
        <v>99630.33</v>
      </c>
      <c r="X4564" s="20">
        <v>44007.682309999997</v>
      </c>
      <c r="Y4564" s="20">
        <v>8</v>
      </c>
      <c r="Z4564" s="20">
        <v>5500.9602887499996</v>
      </c>
      <c r="AA4564" s="45">
        <f t="shared" si="142"/>
        <v>100651.18999999999</v>
      </c>
      <c r="AB4564" t="b">
        <f t="shared" si="143"/>
        <v>1</v>
      </c>
    </row>
    <row r="4565" spans="1:28" customFormat="1" ht="14.5" x14ac:dyDescent="0.35">
      <c r="A4565" s="19" t="s">
        <v>18150</v>
      </c>
      <c r="B4565" s="19" t="s">
        <v>18151</v>
      </c>
      <c r="C4565" s="19" t="s">
        <v>16676</v>
      </c>
      <c r="D4565" s="19" t="s">
        <v>17557</v>
      </c>
      <c r="E4565" s="41">
        <v>1721380001</v>
      </c>
      <c r="F4565" s="19" t="s">
        <v>3329</v>
      </c>
      <c r="G4565" s="19"/>
      <c r="H4565" s="19"/>
      <c r="I4565" s="24"/>
      <c r="J4565" s="24"/>
      <c r="K4565" s="19" t="s">
        <v>61</v>
      </c>
      <c r="L4565" s="20">
        <v>0</v>
      </c>
      <c r="M4565" s="20">
        <v>0</v>
      </c>
      <c r="N4565" s="21">
        <v>0</v>
      </c>
      <c r="O4565" s="21">
        <v>0</v>
      </c>
      <c r="P4565" s="21">
        <v>0</v>
      </c>
      <c r="Q4565" s="21">
        <v>0</v>
      </c>
      <c r="R4565" s="21">
        <v>0</v>
      </c>
      <c r="S4565" s="21">
        <v>0</v>
      </c>
      <c r="T4565" s="21">
        <v>0</v>
      </c>
      <c r="U4565" s="21">
        <v>0</v>
      </c>
      <c r="V4565" s="21">
        <v>0</v>
      </c>
      <c r="W4565" s="20">
        <v>0</v>
      </c>
      <c r="X4565" s="20">
        <v>0</v>
      </c>
      <c r="Y4565" s="20">
        <v>0</v>
      </c>
      <c r="Z4565" s="20"/>
      <c r="AA4565" s="45">
        <f t="shared" si="142"/>
        <v>0</v>
      </c>
      <c r="AB4565" t="b">
        <f t="shared" si="143"/>
        <v>1</v>
      </c>
    </row>
    <row r="4566" spans="1:28" customFormat="1" ht="14.5" x14ac:dyDescent="0.35">
      <c r="A4566" s="19" t="s">
        <v>18150</v>
      </c>
      <c r="B4566" s="19" t="s">
        <v>18151</v>
      </c>
      <c r="C4566" s="19" t="s">
        <v>16669</v>
      </c>
      <c r="D4566" s="19" t="s">
        <v>17551</v>
      </c>
      <c r="E4566" s="41">
        <v>1721460001</v>
      </c>
      <c r="F4566" s="19" t="s">
        <v>3554</v>
      </c>
      <c r="G4566" s="19" t="s">
        <v>13819</v>
      </c>
      <c r="H4566" s="19" t="s">
        <v>13820</v>
      </c>
      <c r="I4566" s="24"/>
      <c r="J4566" s="24"/>
      <c r="K4566" s="19" t="s">
        <v>61</v>
      </c>
      <c r="L4566" s="20">
        <v>17160</v>
      </c>
      <c r="M4566" s="20">
        <v>0</v>
      </c>
      <c r="N4566" s="21">
        <v>485964.32</v>
      </c>
      <c r="O4566" s="21">
        <v>0</v>
      </c>
      <c r="P4566" s="21">
        <v>-344931.8</v>
      </c>
      <c r="Q4566" s="21">
        <v>1302.4100000000001</v>
      </c>
      <c r="R4566" s="21">
        <v>0</v>
      </c>
      <c r="S4566" s="21">
        <v>0</v>
      </c>
      <c r="T4566" s="21">
        <v>142334.93</v>
      </c>
      <c r="U4566" s="21">
        <v>-814.1</v>
      </c>
      <c r="V4566" s="21">
        <v>-240055.74</v>
      </c>
      <c r="W4566" s="20">
        <v>-98534.91</v>
      </c>
      <c r="X4566" s="20">
        <v>213338.33648</v>
      </c>
      <c r="Y4566" s="20">
        <v>1</v>
      </c>
      <c r="Z4566" s="20">
        <v>213338.33648</v>
      </c>
      <c r="AA4566" s="45">
        <f t="shared" si="142"/>
        <v>142334.93000000002</v>
      </c>
      <c r="AB4566" t="b">
        <f t="shared" si="143"/>
        <v>1</v>
      </c>
    </row>
    <row r="4567" spans="1:28" customFormat="1" ht="14.5" x14ac:dyDescent="0.35">
      <c r="A4567" s="19" t="s">
        <v>18154</v>
      </c>
      <c r="B4567" s="19" t="s">
        <v>18155</v>
      </c>
      <c r="C4567" s="19" t="s">
        <v>16798</v>
      </c>
      <c r="D4567" s="19" t="s">
        <v>17653</v>
      </c>
      <c r="E4567" s="41">
        <v>1721700001</v>
      </c>
      <c r="F4567" s="19" t="s">
        <v>1464</v>
      </c>
      <c r="G4567" s="19" t="s">
        <v>8187</v>
      </c>
      <c r="H4567" s="19" t="s">
        <v>8188</v>
      </c>
      <c r="I4567" s="24"/>
      <c r="J4567" s="24"/>
      <c r="K4567" s="19" t="s">
        <v>61</v>
      </c>
      <c r="L4567" s="20">
        <v>28686</v>
      </c>
      <c r="M4567" s="20">
        <v>0</v>
      </c>
      <c r="N4567" s="21">
        <v>796482.3</v>
      </c>
      <c r="O4567" s="21">
        <v>-241716.79</v>
      </c>
      <c r="P4567" s="21">
        <v>-470532.34</v>
      </c>
      <c r="Q4567" s="21">
        <v>6680.36</v>
      </c>
      <c r="R4567" s="21">
        <v>0</v>
      </c>
      <c r="S4567" s="21">
        <v>0</v>
      </c>
      <c r="T4567" s="21">
        <v>90913.53</v>
      </c>
      <c r="U4567" s="21">
        <v>-135309.20000000001</v>
      </c>
      <c r="V4567" s="21">
        <v>35258.43</v>
      </c>
      <c r="W4567" s="20">
        <v>-9137.24</v>
      </c>
      <c r="X4567" s="20">
        <v>349655.72970000003</v>
      </c>
      <c r="Y4567" s="20">
        <v>9</v>
      </c>
      <c r="Z4567" s="20">
        <v>38850.636633333335</v>
      </c>
      <c r="AA4567" s="45">
        <f t="shared" si="142"/>
        <v>90913.529999999984</v>
      </c>
      <c r="AB4567" t="b">
        <f t="shared" si="143"/>
        <v>1</v>
      </c>
    </row>
    <row r="4568" spans="1:28" customFormat="1" ht="14.5" x14ac:dyDescent="0.35">
      <c r="A4568" s="19" t="s">
        <v>18156</v>
      </c>
      <c r="B4568" s="19" t="s">
        <v>18157</v>
      </c>
      <c r="C4568" s="19" t="s">
        <v>16923</v>
      </c>
      <c r="D4568" s="19" t="s">
        <v>17746</v>
      </c>
      <c r="E4568" s="41">
        <v>1722190001</v>
      </c>
      <c r="F4568" s="19" t="s">
        <v>2169</v>
      </c>
      <c r="G4568" s="19" t="s">
        <v>10044</v>
      </c>
      <c r="H4568" s="19" t="s">
        <v>10045</v>
      </c>
      <c r="I4568" s="24"/>
      <c r="J4568" s="24"/>
      <c r="K4568" s="19" t="s">
        <v>61</v>
      </c>
      <c r="L4568" s="20">
        <v>18306</v>
      </c>
      <c r="M4568" s="20">
        <v>0</v>
      </c>
      <c r="N4568" s="21">
        <v>540665.25</v>
      </c>
      <c r="O4568" s="21">
        <v>0</v>
      </c>
      <c r="P4568" s="21">
        <v>-95237.51</v>
      </c>
      <c r="Q4568" s="21">
        <v>2829.32</v>
      </c>
      <c r="R4568" s="21">
        <v>0</v>
      </c>
      <c r="S4568" s="21">
        <v>0</v>
      </c>
      <c r="T4568" s="21">
        <v>448257.06</v>
      </c>
      <c r="U4568" s="21">
        <v>-268231.7</v>
      </c>
      <c r="V4568" s="21">
        <v>-58695.91</v>
      </c>
      <c r="W4568" s="20">
        <v>121329.45</v>
      </c>
      <c r="X4568" s="20">
        <v>237352.04475</v>
      </c>
      <c r="Y4568" s="20">
        <v>5</v>
      </c>
      <c r="Z4568" s="20">
        <v>47470.408949999997</v>
      </c>
      <c r="AA4568" s="45">
        <f t="shared" si="142"/>
        <v>448257.06</v>
      </c>
      <c r="AB4568" t="b">
        <f t="shared" si="143"/>
        <v>1</v>
      </c>
    </row>
    <row r="4569" spans="1:28" customFormat="1" ht="14.5" x14ac:dyDescent="0.35">
      <c r="A4569" s="19" t="s">
        <v>18160</v>
      </c>
      <c r="B4569" s="19" t="s">
        <v>18161</v>
      </c>
      <c r="C4569" s="19" t="s">
        <v>17118</v>
      </c>
      <c r="D4569" s="19" t="s">
        <v>17873</v>
      </c>
      <c r="E4569" s="41">
        <v>1723400001</v>
      </c>
      <c r="F4569" s="19" t="s">
        <v>1192</v>
      </c>
      <c r="G4569" s="19" t="s">
        <v>7465</v>
      </c>
      <c r="H4569" s="19" t="s">
        <v>7466</v>
      </c>
      <c r="I4569" s="24"/>
      <c r="J4569" s="24"/>
      <c r="K4569" s="19" t="s">
        <v>61</v>
      </c>
      <c r="L4569" s="20">
        <v>21455</v>
      </c>
      <c r="M4569" s="20">
        <v>0</v>
      </c>
      <c r="N4569" s="21">
        <v>821725.71</v>
      </c>
      <c r="O4569" s="21">
        <v>0</v>
      </c>
      <c r="P4569" s="21">
        <v>0</v>
      </c>
      <c r="Q4569" s="21">
        <v>442.08</v>
      </c>
      <c r="R4569" s="21">
        <v>0</v>
      </c>
      <c r="S4569" s="21">
        <v>6266</v>
      </c>
      <c r="T4569" s="21">
        <v>828433.79</v>
      </c>
      <c r="U4569" s="21">
        <v>-296034.21999999997</v>
      </c>
      <c r="V4569" s="21">
        <v>-5824.33</v>
      </c>
      <c r="W4569" s="20">
        <v>526575.24</v>
      </c>
      <c r="X4569" s="20">
        <v>360737.58669000003</v>
      </c>
      <c r="Y4569" s="20">
        <v>5</v>
      </c>
      <c r="Z4569" s="20">
        <v>72147.517338000005</v>
      </c>
      <c r="AA4569" s="45">
        <f t="shared" si="142"/>
        <v>828433.78999999992</v>
      </c>
      <c r="AB4569" t="b">
        <f t="shared" si="143"/>
        <v>1</v>
      </c>
    </row>
    <row r="4570" spans="1:28" customFormat="1" ht="14.5" x14ac:dyDescent="0.35">
      <c r="A4570" s="19" t="s">
        <v>18154</v>
      </c>
      <c r="B4570" s="19" t="s">
        <v>18155</v>
      </c>
      <c r="C4570" s="19" t="s">
        <v>16869</v>
      </c>
      <c r="D4570" s="19" t="s">
        <v>17894</v>
      </c>
      <c r="E4570" s="41">
        <v>1724640002</v>
      </c>
      <c r="F4570" s="19" t="s">
        <v>1691</v>
      </c>
      <c r="G4570" s="19" t="s">
        <v>8820</v>
      </c>
      <c r="H4570" s="19" t="s">
        <v>8821</v>
      </c>
      <c r="I4570" s="24"/>
      <c r="J4570" s="24"/>
      <c r="K4570" s="19" t="s">
        <v>63</v>
      </c>
      <c r="L4570" s="20">
        <v>0</v>
      </c>
      <c r="M4570" s="20">
        <v>8563</v>
      </c>
      <c r="N4570" s="21">
        <v>695507.16</v>
      </c>
      <c r="O4570" s="21">
        <v>0</v>
      </c>
      <c r="P4570" s="21">
        <v>0</v>
      </c>
      <c r="Q4570" s="21">
        <v>10304.35</v>
      </c>
      <c r="R4570" s="21">
        <v>0</v>
      </c>
      <c r="S4570" s="21">
        <v>0</v>
      </c>
      <c r="T4570" s="21">
        <v>705811.51</v>
      </c>
      <c r="U4570" s="21">
        <v>0</v>
      </c>
      <c r="V4570" s="21">
        <v>-79867.88</v>
      </c>
      <c r="W4570" s="20">
        <v>625943.63</v>
      </c>
      <c r="X4570" s="20">
        <v>305327.64324</v>
      </c>
      <c r="Y4570" s="20">
        <v>2</v>
      </c>
      <c r="Z4570" s="20">
        <v>152663.82162</v>
      </c>
      <c r="AA4570" s="45">
        <f t="shared" si="142"/>
        <v>705811.51</v>
      </c>
      <c r="AB4570" t="b">
        <f t="shared" si="143"/>
        <v>1</v>
      </c>
    </row>
    <row r="4571" spans="1:28" customFormat="1" ht="14.5" x14ac:dyDescent="0.35">
      <c r="A4571" s="19" t="s">
        <v>18160</v>
      </c>
      <c r="B4571" s="19" t="s">
        <v>18161</v>
      </c>
      <c r="C4571" s="19" t="s">
        <v>17058</v>
      </c>
      <c r="D4571" s="19" t="s">
        <v>17862</v>
      </c>
      <c r="E4571" s="41">
        <v>1725960001</v>
      </c>
      <c r="F4571" s="19" t="s">
        <v>223</v>
      </c>
      <c r="G4571" s="19" t="s">
        <v>4799</v>
      </c>
      <c r="H4571" s="19" t="s">
        <v>4800</v>
      </c>
      <c r="I4571" s="24"/>
      <c r="J4571" s="24"/>
      <c r="K4571" s="19" t="s">
        <v>61</v>
      </c>
      <c r="L4571" s="20">
        <v>50056</v>
      </c>
      <c r="M4571" s="20">
        <v>0</v>
      </c>
      <c r="N4571" s="21">
        <v>1886117.59</v>
      </c>
      <c r="O4571" s="21">
        <v>0</v>
      </c>
      <c r="P4571" s="21">
        <v>0</v>
      </c>
      <c r="Q4571" s="21">
        <v>8882.2099999999991</v>
      </c>
      <c r="R4571" s="21">
        <v>64918.28</v>
      </c>
      <c r="S4571" s="21">
        <v>24716.47</v>
      </c>
      <c r="T4571" s="21">
        <v>1984634.55</v>
      </c>
      <c r="U4571" s="21">
        <v>-637133.65</v>
      </c>
      <c r="V4571" s="21">
        <v>-157564.24</v>
      </c>
      <c r="W4571" s="20">
        <v>1189936.6599999999</v>
      </c>
      <c r="X4571" s="20">
        <v>828005.62201000005</v>
      </c>
      <c r="Y4571" s="20">
        <v>10</v>
      </c>
      <c r="Z4571" s="20">
        <v>82800.562201000008</v>
      </c>
      <c r="AA4571" s="45">
        <f t="shared" si="142"/>
        <v>1984634.55</v>
      </c>
      <c r="AB4571" t="b">
        <f t="shared" si="143"/>
        <v>1</v>
      </c>
    </row>
    <row r="4572" spans="1:28" customFormat="1" ht="14.5" x14ac:dyDescent="0.35">
      <c r="A4572" s="19" t="s">
        <v>18154</v>
      </c>
      <c r="B4572" s="19" t="s">
        <v>18155</v>
      </c>
      <c r="C4572" s="19" t="s">
        <v>16879</v>
      </c>
      <c r="D4572" s="19" t="s">
        <v>17705</v>
      </c>
      <c r="E4572" s="41">
        <v>1726930001</v>
      </c>
      <c r="F4572" s="19" t="s">
        <v>1465</v>
      </c>
      <c r="G4572" s="19" t="s">
        <v>8189</v>
      </c>
      <c r="H4572" s="19" t="s">
        <v>8190</v>
      </c>
      <c r="I4572" s="24"/>
      <c r="J4572" s="24"/>
      <c r="K4572" s="19" t="s">
        <v>61</v>
      </c>
      <c r="L4572" s="20">
        <v>34314</v>
      </c>
      <c r="M4572" s="20">
        <v>0</v>
      </c>
      <c r="N4572" s="21">
        <v>942313.22</v>
      </c>
      <c r="O4572" s="21">
        <v>0</v>
      </c>
      <c r="P4572" s="21">
        <v>0</v>
      </c>
      <c r="Q4572" s="21">
        <v>7544.88</v>
      </c>
      <c r="R4572" s="21">
        <v>0</v>
      </c>
      <c r="S4572" s="21">
        <v>0</v>
      </c>
      <c r="T4572" s="21">
        <v>949858.1</v>
      </c>
      <c r="U4572" s="21">
        <v>-265696.82</v>
      </c>
      <c r="V4572" s="21">
        <v>-24971.01</v>
      </c>
      <c r="W4572" s="20">
        <v>659190.27</v>
      </c>
      <c r="X4572" s="20">
        <v>413675.50358000002</v>
      </c>
      <c r="Y4572" s="20">
        <v>8</v>
      </c>
      <c r="Z4572" s="20">
        <v>51709.437947500002</v>
      </c>
      <c r="AA4572" s="45">
        <f t="shared" si="142"/>
        <v>949858.1</v>
      </c>
      <c r="AB4572" t="b">
        <f t="shared" si="143"/>
        <v>1</v>
      </c>
    </row>
    <row r="4573" spans="1:28" customFormat="1" ht="14.5" x14ac:dyDescent="0.35">
      <c r="A4573" s="19" t="s">
        <v>18160</v>
      </c>
      <c r="B4573" s="19" t="s">
        <v>18161</v>
      </c>
      <c r="C4573" s="19" t="s">
        <v>17058</v>
      </c>
      <c r="D4573" s="19" t="s">
        <v>17862</v>
      </c>
      <c r="E4573" s="41">
        <v>1728470001</v>
      </c>
      <c r="F4573" s="19" t="s">
        <v>68</v>
      </c>
      <c r="G4573" s="19" t="s">
        <v>6317</v>
      </c>
      <c r="H4573" s="19" t="s">
        <v>6318</v>
      </c>
      <c r="I4573" s="24"/>
      <c r="J4573" s="24"/>
      <c r="K4573" s="19" t="s">
        <v>61</v>
      </c>
      <c r="L4573" s="20">
        <v>32000</v>
      </c>
      <c r="M4573" s="20">
        <v>0</v>
      </c>
      <c r="N4573" s="21">
        <v>1024972.98</v>
      </c>
      <c r="O4573" s="21">
        <v>0</v>
      </c>
      <c r="P4573" s="21">
        <v>-528713.43999999994</v>
      </c>
      <c r="Q4573" s="21">
        <v>0</v>
      </c>
      <c r="R4573" s="21">
        <v>0</v>
      </c>
      <c r="S4573" s="21">
        <v>0</v>
      </c>
      <c r="T4573" s="21">
        <v>496259.54</v>
      </c>
      <c r="U4573" s="21">
        <v>-209636.49</v>
      </c>
      <c r="V4573" s="21">
        <v>-70361.62</v>
      </c>
      <c r="W4573" s="20">
        <v>216261.43</v>
      </c>
      <c r="X4573" s="20">
        <v>449963.13822000002</v>
      </c>
      <c r="Y4573" s="20">
        <v>7</v>
      </c>
      <c r="Z4573" s="20">
        <v>64280.448317142858</v>
      </c>
      <c r="AA4573" s="45">
        <f t="shared" si="142"/>
        <v>496259.54000000004</v>
      </c>
      <c r="AB4573" t="b">
        <f t="shared" si="143"/>
        <v>1</v>
      </c>
    </row>
    <row r="4574" spans="1:28" customFormat="1" ht="14.5" x14ac:dyDescent="0.35">
      <c r="A4574" s="19" t="s">
        <v>18150</v>
      </c>
      <c r="B4574" s="19" t="s">
        <v>18151</v>
      </c>
      <c r="C4574" s="19" t="s">
        <v>16691</v>
      </c>
      <c r="D4574" s="19" t="s">
        <v>17568</v>
      </c>
      <c r="E4574" s="41">
        <v>1728630001</v>
      </c>
      <c r="F4574" s="19" t="s">
        <v>3450</v>
      </c>
      <c r="G4574" s="19" t="s">
        <v>13520</v>
      </c>
      <c r="H4574" s="19" t="s">
        <v>13521</v>
      </c>
      <c r="I4574" s="24"/>
      <c r="J4574" s="24"/>
      <c r="K4574" s="19" t="s">
        <v>61</v>
      </c>
      <c r="L4574" s="20">
        <v>400</v>
      </c>
      <c r="M4574" s="20">
        <v>0</v>
      </c>
      <c r="N4574" s="21">
        <v>12443.93</v>
      </c>
      <c r="O4574" s="21">
        <v>0</v>
      </c>
      <c r="P4574" s="21">
        <v>-7877.33</v>
      </c>
      <c r="Q4574" s="21">
        <v>0</v>
      </c>
      <c r="R4574" s="21">
        <v>0</v>
      </c>
      <c r="S4574" s="21">
        <v>0</v>
      </c>
      <c r="T4574" s="21">
        <v>4566.6000000000004</v>
      </c>
      <c r="U4574" s="21">
        <v>-5159.3</v>
      </c>
      <c r="V4574" s="21">
        <v>-2600.06</v>
      </c>
      <c r="W4574" s="20">
        <v>-3192.76</v>
      </c>
      <c r="X4574" s="20">
        <v>5462.8852699999998</v>
      </c>
      <c r="Y4574" s="20">
        <v>1</v>
      </c>
      <c r="Z4574" s="20">
        <v>5462.8852699999998</v>
      </c>
      <c r="AA4574" s="45">
        <f t="shared" si="142"/>
        <v>4566.6000000000004</v>
      </c>
      <c r="AB4574" t="b">
        <f t="shared" si="143"/>
        <v>1</v>
      </c>
    </row>
    <row r="4575" spans="1:28" customFormat="1" ht="14.5" x14ac:dyDescent="0.35">
      <c r="A4575" s="19" t="s">
        <v>18156</v>
      </c>
      <c r="B4575" s="19" t="s">
        <v>18157</v>
      </c>
      <c r="C4575" s="19" t="s">
        <v>16900</v>
      </c>
      <c r="D4575" s="19" t="s">
        <v>17719</v>
      </c>
      <c r="E4575" s="41">
        <v>1729600001</v>
      </c>
      <c r="F4575" s="19" t="s">
        <v>16902</v>
      </c>
      <c r="G4575" s="19" t="s">
        <v>9546</v>
      </c>
      <c r="H4575" s="19" t="s">
        <v>9547</v>
      </c>
      <c r="I4575" s="24"/>
      <c r="J4575" s="24"/>
      <c r="K4575" s="19" t="s">
        <v>61</v>
      </c>
      <c r="L4575" s="20">
        <v>12616</v>
      </c>
      <c r="M4575" s="20">
        <v>0</v>
      </c>
      <c r="N4575" s="21">
        <v>379100.36</v>
      </c>
      <c r="O4575" s="21">
        <v>0</v>
      </c>
      <c r="P4575" s="21">
        <v>0</v>
      </c>
      <c r="Q4575" s="21">
        <v>480</v>
      </c>
      <c r="R4575" s="21">
        <v>0</v>
      </c>
      <c r="S4575" s="21">
        <v>0</v>
      </c>
      <c r="T4575" s="21">
        <v>379580.36</v>
      </c>
      <c r="U4575" s="21">
        <v>-149296.42000000001</v>
      </c>
      <c r="V4575" s="21">
        <v>-17755.18</v>
      </c>
      <c r="W4575" s="20">
        <v>212528.76</v>
      </c>
      <c r="X4575" s="20">
        <v>166425.05804</v>
      </c>
      <c r="Y4575" s="20">
        <v>14</v>
      </c>
      <c r="Z4575" s="20">
        <v>11887.504145714285</v>
      </c>
      <c r="AA4575" s="45">
        <f t="shared" si="142"/>
        <v>379580.36</v>
      </c>
      <c r="AB4575" t="b">
        <f t="shared" si="143"/>
        <v>1</v>
      </c>
    </row>
    <row r="4576" spans="1:28" customFormat="1" ht="14.5" x14ac:dyDescent="0.35">
      <c r="A4576" s="19" t="s">
        <v>18154</v>
      </c>
      <c r="B4576" s="19" t="s">
        <v>18155</v>
      </c>
      <c r="C4576" s="19" t="s">
        <v>16869</v>
      </c>
      <c r="D4576" s="19" t="s">
        <v>17894</v>
      </c>
      <c r="E4576" s="41">
        <v>1729790004</v>
      </c>
      <c r="F4576" s="19" t="s">
        <v>1692</v>
      </c>
      <c r="G4576" s="19" t="s">
        <v>8822</v>
      </c>
      <c r="H4576" s="19" t="s">
        <v>8823</v>
      </c>
      <c r="I4576" s="24"/>
      <c r="J4576" s="24"/>
      <c r="K4576" s="19" t="s">
        <v>61</v>
      </c>
      <c r="L4576" s="20">
        <v>13400</v>
      </c>
      <c r="M4576" s="20">
        <v>0</v>
      </c>
      <c r="N4576" s="21">
        <v>499307.21</v>
      </c>
      <c r="O4576" s="21">
        <v>0</v>
      </c>
      <c r="P4576" s="21">
        <v>0</v>
      </c>
      <c r="Q4576" s="21">
        <v>0</v>
      </c>
      <c r="R4576" s="21">
        <v>0</v>
      </c>
      <c r="S4576" s="21">
        <v>0</v>
      </c>
      <c r="T4576" s="21">
        <v>499307.21</v>
      </c>
      <c r="U4576" s="21">
        <v>-119435.08</v>
      </c>
      <c r="V4576" s="21">
        <v>-12558.43</v>
      </c>
      <c r="W4576" s="20">
        <v>367313.7</v>
      </c>
      <c r="X4576" s="20">
        <v>219195.86519000001</v>
      </c>
      <c r="Y4576" s="20">
        <v>3</v>
      </c>
      <c r="Z4576" s="20">
        <v>73065.28839666667</v>
      </c>
      <c r="AA4576" s="45">
        <f t="shared" si="142"/>
        <v>499307.21</v>
      </c>
      <c r="AB4576" t="b">
        <f t="shared" si="143"/>
        <v>1</v>
      </c>
    </row>
    <row r="4577" spans="1:28" customFormat="1" ht="14.5" x14ac:dyDescent="0.35">
      <c r="A4577" s="19" t="s">
        <v>18154</v>
      </c>
      <c r="B4577" s="19" t="s">
        <v>18155</v>
      </c>
      <c r="C4577" s="19" t="s">
        <v>16869</v>
      </c>
      <c r="D4577" s="19" t="s">
        <v>17894</v>
      </c>
      <c r="E4577" s="41">
        <v>1730020001</v>
      </c>
      <c r="F4577" s="19" t="s">
        <v>1693</v>
      </c>
      <c r="G4577" s="19" t="s">
        <v>8824</v>
      </c>
      <c r="H4577" s="19" t="s">
        <v>8825</v>
      </c>
      <c r="I4577" s="24"/>
      <c r="J4577" s="24"/>
      <c r="K4577" s="19" t="s">
        <v>61</v>
      </c>
      <c r="L4577" s="20">
        <v>9286</v>
      </c>
      <c r="M4577" s="20">
        <v>0</v>
      </c>
      <c r="N4577" s="21">
        <v>267656.2</v>
      </c>
      <c r="O4577" s="21">
        <v>0</v>
      </c>
      <c r="P4577" s="21">
        <v>0</v>
      </c>
      <c r="Q4577" s="21">
        <v>0</v>
      </c>
      <c r="R4577" s="21">
        <v>0</v>
      </c>
      <c r="S4577" s="21">
        <v>35026.160000000003</v>
      </c>
      <c r="T4577" s="21">
        <v>302682.36</v>
      </c>
      <c r="U4577" s="21">
        <v>-108643.33</v>
      </c>
      <c r="V4577" s="21">
        <v>-12369.16</v>
      </c>
      <c r="W4577" s="20">
        <v>181669.87</v>
      </c>
      <c r="X4577" s="20">
        <v>117501.07180000001</v>
      </c>
      <c r="Y4577" s="20">
        <v>8</v>
      </c>
      <c r="Z4577" s="20">
        <v>14687.633975000001</v>
      </c>
      <c r="AA4577" s="45">
        <f t="shared" si="142"/>
        <v>302682.36</v>
      </c>
      <c r="AB4577" t="b">
        <f t="shared" si="143"/>
        <v>1</v>
      </c>
    </row>
    <row r="4578" spans="1:28" customFormat="1" ht="14.5" x14ac:dyDescent="0.35">
      <c r="A4578" s="19" t="s">
        <v>18158</v>
      </c>
      <c r="B4578" s="19" t="s">
        <v>18159</v>
      </c>
      <c r="C4578" s="19" t="s">
        <v>17015</v>
      </c>
      <c r="D4578" s="19" t="s">
        <v>17803</v>
      </c>
      <c r="E4578" s="41">
        <v>1730530001</v>
      </c>
      <c r="F4578" s="19" t="s">
        <v>136</v>
      </c>
      <c r="G4578" s="19" t="s">
        <v>4566</v>
      </c>
      <c r="H4578" s="19" t="s">
        <v>4567</v>
      </c>
      <c r="I4578" s="24"/>
      <c r="J4578" s="24"/>
      <c r="K4578" s="19" t="s">
        <v>61</v>
      </c>
      <c r="L4578" s="20">
        <v>1149</v>
      </c>
      <c r="M4578" s="20">
        <v>0</v>
      </c>
      <c r="N4578" s="21">
        <v>32174.76</v>
      </c>
      <c r="O4578" s="21">
        <v>0</v>
      </c>
      <c r="P4578" s="21">
        <v>0</v>
      </c>
      <c r="Q4578" s="21">
        <v>0</v>
      </c>
      <c r="R4578" s="21">
        <v>0</v>
      </c>
      <c r="S4578" s="21">
        <v>0</v>
      </c>
      <c r="T4578" s="21">
        <v>32174.76</v>
      </c>
      <c r="U4578" s="21">
        <v>-6884.1</v>
      </c>
      <c r="V4578" s="21">
        <v>-858.88</v>
      </c>
      <c r="W4578" s="20">
        <v>24431.78</v>
      </c>
      <c r="X4578" s="20">
        <v>14124.719639999999</v>
      </c>
      <c r="Y4578" s="20">
        <v>3</v>
      </c>
      <c r="Z4578" s="20">
        <v>4708.2398800000001</v>
      </c>
      <c r="AA4578" s="45">
        <f t="shared" si="142"/>
        <v>32174.76</v>
      </c>
      <c r="AB4578" t="b">
        <f t="shared" si="143"/>
        <v>1</v>
      </c>
    </row>
    <row r="4579" spans="1:28" customFormat="1" ht="14.5" x14ac:dyDescent="0.35">
      <c r="A4579" s="19" t="s">
        <v>18152</v>
      </c>
      <c r="B4579" s="19" t="s">
        <v>18153</v>
      </c>
      <c r="C4579" s="19" t="s">
        <v>16763</v>
      </c>
      <c r="D4579" s="19" t="s">
        <v>17627</v>
      </c>
      <c r="E4579" s="41">
        <v>1730610001</v>
      </c>
      <c r="F4579" s="19" t="s">
        <v>1622</v>
      </c>
      <c r="G4579" s="19" t="s">
        <v>15271</v>
      </c>
      <c r="H4579" s="19" t="s">
        <v>15272</v>
      </c>
      <c r="I4579" s="24"/>
      <c r="J4579" s="24"/>
      <c r="K4579" s="19" t="s">
        <v>61</v>
      </c>
      <c r="L4579" s="20">
        <v>15351</v>
      </c>
      <c r="M4579" s="20">
        <v>0</v>
      </c>
      <c r="N4579" s="21">
        <v>444542.12</v>
      </c>
      <c r="O4579" s="21">
        <v>0</v>
      </c>
      <c r="P4579" s="21">
        <v>-263319.01</v>
      </c>
      <c r="Q4579" s="21">
        <v>1309.9000000000001</v>
      </c>
      <c r="R4579" s="21">
        <v>0</v>
      </c>
      <c r="S4579" s="21">
        <v>1680.14</v>
      </c>
      <c r="T4579" s="21">
        <v>184213.15</v>
      </c>
      <c r="U4579" s="21">
        <v>-56093.7</v>
      </c>
      <c r="V4579" s="21">
        <v>31652.21</v>
      </c>
      <c r="W4579" s="20">
        <v>159771.66</v>
      </c>
      <c r="X4579" s="20">
        <v>195153.99067999999</v>
      </c>
      <c r="Y4579" s="20">
        <v>5</v>
      </c>
      <c r="Z4579" s="20">
        <v>39030.798135999998</v>
      </c>
      <c r="AA4579" s="45">
        <f t="shared" si="142"/>
        <v>184213.15</v>
      </c>
      <c r="AB4579" t="b">
        <f t="shared" si="143"/>
        <v>1</v>
      </c>
    </row>
    <row r="4580" spans="1:28" customFormat="1" ht="14.5" x14ac:dyDescent="0.35">
      <c r="A4580" s="19" t="s">
        <v>18158</v>
      </c>
      <c r="B4580" s="19" t="s">
        <v>18159</v>
      </c>
      <c r="C4580" s="19" t="s">
        <v>16982</v>
      </c>
      <c r="D4580" s="19" t="s">
        <v>17802</v>
      </c>
      <c r="E4580" s="41">
        <v>1730960001</v>
      </c>
      <c r="F4580" s="19" t="s">
        <v>16983</v>
      </c>
      <c r="G4580" s="19" t="s">
        <v>5248</v>
      </c>
      <c r="H4580" s="19" t="s">
        <v>5249</v>
      </c>
      <c r="I4580" s="24"/>
      <c r="J4580" s="24"/>
      <c r="K4580" s="19" t="s">
        <v>61</v>
      </c>
      <c r="L4580" s="20">
        <v>22889</v>
      </c>
      <c r="M4580" s="20">
        <v>0</v>
      </c>
      <c r="N4580" s="21">
        <v>800748.24</v>
      </c>
      <c r="O4580" s="21">
        <v>0</v>
      </c>
      <c r="P4580" s="21">
        <v>0</v>
      </c>
      <c r="Q4580" s="21">
        <v>8514.24</v>
      </c>
      <c r="R4580" s="21">
        <v>0</v>
      </c>
      <c r="S4580" s="21">
        <v>19622.41</v>
      </c>
      <c r="T4580" s="21">
        <v>828884.89</v>
      </c>
      <c r="U4580" s="21">
        <v>-63496.6</v>
      </c>
      <c r="V4580" s="21">
        <v>-34199.72</v>
      </c>
      <c r="W4580" s="20">
        <v>731188.57</v>
      </c>
      <c r="X4580" s="20">
        <v>351528.47736000002</v>
      </c>
      <c r="Y4580" s="20">
        <v>7</v>
      </c>
      <c r="Z4580" s="20">
        <v>50218.353908571429</v>
      </c>
      <c r="AA4580" s="45">
        <f t="shared" si="142"/>
        <v>828884.89</v>
      </c>
      <c r="AB4580" t="b">
        <f t="shared" si="143"/>
        <v>1</v>
      </c>
    </row>
    <row r="4581" spans="1:28" customFormat="1" ht="14.5" x14ac:dyDescent="0.35">
      <c r="A4581" s="19" t="s">
        <v>18156</v>
      </c>
      <c r="B4581" s="19" t="s">
        <v>18157</v>
      </c>
      <c r="C4581" s="19" t="s">
        <v>16900</v>
      </c>
      <c r="D4581" s="19" t="s">
        <v>17719</v>
      </c>
      <c r="E4581" s="41">
        <v>1732150001</v>
      </c>
      <c r="F4581" s="19" t="s">
        <v>1978</v>
      </c>
      <c r="G4581" s="19" t="s">
        <v>9548</v>
      </c>
      <c r="H4581" s="19" t="s">
        <v>9549</v>
      </c>
      <c r="I4581" s="24"/>
      <c r="J4581" s="24"/>
      <c r="K4581" s="19" t="s">
        <v>61</v>
      </c>
      <c r="L4581" s="20">
        <v>11258</v>
      </c>
      <c r="M4581" s="20">
        <v>0</v>
      </c>
      <c r="N4581" s="21">
        <v>335482.39</v>
      </c>
      <c r="O4581" s="21">
        <v>-87.87</v>
      </c>
      <c r="P4581" s="21">
        <v>-18040.400000000001</v>
      </c>
      <c r="Q4581" s="21">
        <v>887.52</v>
      </c>
      <c r="R4581" s="21">
        <v>75864.12</v>
      </c>
      <c r="S4581" s="21">
        <v>0</v>
      </c>
      <c r="T4581" s="21">
        <v>394105.76</v>
      </c>
      <c r="U4581" s="21">
        <v>-145124.70000000001</v>
      </c>
      <c r="V4581" s="21">
        <v>-18141.98</v>
      </c>
      <c r="W4581" s="20">
        <v>230839.08</v>
      </c>
      <c r="X4581" s="20">
        <v>147276.76921</v>
      </c>
      <c r="Y4581" s="20">
        <v>4</v>
      </c>
      <c r="Z4581" s="20">
        <v>36819.1923025</v>
      </c>
      <c r="AA4581" s="45">
        <f t="shared" si="142"/>
        <v>394105.76</v>
      </c>
      <c r="AB4581" t="b">
        <f t="shared" si="143"/>
        <v>1</v>
      </c>
    </row>
    <row r="4582" spans="1:28" customFormat="1" ht="14.5" x14ac:dyDescent="0.35">
      <c r="A4582" s="19" t="s">
        <v>18148</v>
      </c>
      <c r="B4582" s="19" t="s">
        <v>18149</v>
      </c>
      <c r="C4582" s="19" t="s">
        <v>16572</v>
      </c>
      <c r="D4582" s="19" t="s">
        <v>17508</v>
      </c>
      <c r="E4582" s="41">
        <v>1732310001</v>
      </c>
      <c r="F4582" s="19" t="s">
        <v>2646</v>
      </c>
      <c r="G4582" s="19" t="s">
        <v>11357</v>
      </c>
      <c r="H4582" s="19" t="s">
        <v>11358</v>
      </c>
      <c r="I4582" s="24"/>
      <c r="J4582" s="24"/>
      <c r="K4582" s="19" t="s">
        <v>61</v>
      </c>
      <c r="L4582" s="20">
        <v>14477</v>
      </c>
      <c r="M4582" s="20">
        <v>0</v>
      </c>
      <c r="N4582" s="21">
        <v>413747.81</v>
      </c>
      <c r="O4582" s="21">
        <v>0</v>
      </c>
      <c r="P4582" s="21">
        <v>0</v>
      </c>
      <c r="Q4582" s="21">
        <v>4890.1899999999996</v>
      </c>
      <c r="R4582" s="21">
        <v>0</v>
      </c>
      <c r="S4582" s="21">
        <v>0</v>
      </c>
      <c r="T4582" s="21">
        <v>418638</v>
      </c>
      <c r="U4582" s="21">
        <v>-172403.44</v>
      </c>
      <c r="V4582" s="21">
        <v>-19316.96</v>
      </c>
      <c r="W4582" s="20">
        <v>226917.6</v>
      </c>
      <c r="X4582" s="20">
        <v>181635.28859000001</v>
      </c>
      <c r="Y4582" s="20">
        <v>6</v>
      </c>
      <c r="Z4582" s="20">
        <v>30272.548098333336</v>
      </c>
      <c r="AA4582" s="45">
        <f t="shared" si="142"/>
        <v>418638</v>
      </c>
      <c r="AB4582" t="b">
        <f t="shared" si="143"/>
        <v>1</v>
      </c>
    </row>
    <row r="4583" spans="1:28" customFormat="1" ht="14.5" x14ac:dyDescent="0.35">
      <c r="A4583" s="19" t="s">
        <v>18160</v>
      </c>
      <c r="B4583" s="19" t="s">
        <v>18161</v>
      </c>
      <c r="C4583" s="19" t="s">
        <v>17098</v>
      </c>
      <c r="D4583" s="19" t="s">
        <v>17863</v>
      </c>
      <c r="E4583" s="41">
        <v>1733200001</v>
      </c>
      <c r="F4583" s="19" t="s">
        <v>941</v>
      </c>
      <c r="G4583" s="19" t="s">
        <v>6762</v>
      </c>
      <c r="H4583" s="19" t="s">
        <v>6763</v>
      </c>
      <c r="I4583" s="24"/>
      <c r="J4583" s="24"/>
      <c r="K4583" s="19" t="s">
        <v>61</v>
      </c>
      <c r="L4583" s="20">
        <v>4000</v>
      </c>
      <c r="M4583" s="20">
        <v>0</v>
      </c>
      <c r="N4583" s="21">
        <v>120902.02</v>
      </c>
      <c r="O4583" s="21">
        <v>0</v>
      </c>
      <c r="P4583" s="21">
        <v>-38606.31</v>
      </c>
      <c r="Q4583" s="21">
        <v>0</v>
      </c>
      <c r="R4583" s="21">
        <v>0</v>
      </c>
      <c r="S4583" s="21">
        <v>0</v>
      </c>
      <c r="T4583" s="21">
        <v>82295.710000000006</v>
      </c>
      <c r="U4583" s="21">
        <v>-2660.6</v>
      </c>
      <c r="V4583" s="21">
        <v>-852.15</v>
      </c>
      <c r="W4583" s="20">
        <v>78782.960000000006</v>
      </c>
      <c r="X4583" s="20">
        <v>53075.986779999999</v>
      </c>
      <c r="Y4583" s="20">
        <v>4</v>
      </c>
      <c r="Z4583" s="20">
        <v>13268.996695</v>
      </c>
      <c r="AA4583" s="45">
        <f t="shared" si="142"/>
        <v>82295.710000000006</v>
      </c>
      <c r="AB4583" t="b">
        <f t="shared" si="143"/>
        <v>1</v>
      </c>
    </row>
    <row r="4584" spans="1:28" customFormat="1" ht="14.5" x14ac:dyDescent="0.35">
      <c r="A4584" s="19" t="s">
        <v>18154</v>
      </c>
      <c r="B4584" s="19" t="s">
        <v>18155</v>
      </c>
      <c r="C4584" s="19" t="s">
        <v>16879</v>
      </c>
      <c r="D4584" s="19" t="s">
        <v>17705</v>
      </c>
      <c r="E4584" s="41">
        <v>1733550001</v>
      </c>
      <c r="F4584" s="19" t="s">
        <v>1466</v>
      </c>
      <c r="G4584" s="19" t="s">
        <v>8191</v>
      </c>
      <c r="H4584" s="19" t="s">
        <v>8192</v>
      </c>
      <c r="I4584" s="24"/>
      <c r="J4584" s="24"/>
      <c r="K4584" s="19" t="s">
        <v>61</v>
      </c>
      <c r="L4584" s="20">
        <v>11770</v>
      </c>
      <c r="M4584" s="20">
        <v>0</v>
      </c>
      <c r="N4584" s="21">
        <v>378678.46</v>
      </c>
      <c r="O4584" s="21">
        <v>-183.03</v>
      </c>
      <c r="P4584" s="21">
        <v>0</v>
      </c>
      <c r="Q4584" s="21">
        <v>3458.07</v>
      </c>
      <c r="R4584" s="21">
        <v>0</v>
      </c>
      <c r="S4584" s="21">
        <v>28012.42</v>
      </c>
      <c r="T4584" s="21">
        <v>409965.92</v>
      </c>
      <c r="U4584" s="21">
        <v>-142310.65</v>
      </c>
      <c r="V4584" s="21">
        <v>-30985.13</v>
      </c>
      <c r="W4584" s="20">
        <v>236670.14</v>
      </c>
      <c r="X4584" s="20">
        <v>166239.84393999999</v>
      </c>
      <c r="Y4584" s="20">
        <v>8</v>
      </c>
      <c r="Z4584" s="20">
        <v>20779.980492499999</v>
      </c>
      <c r="AA4584" s="45">
        <f t="shared" si="142"/>
        <v>409965.92</v>
      </c>
      <c r="AB4584" t="b">
        <f t="shared" si="143"/>
        <v>1</v>
      </c>
    </row>
    <row r="4585" spans="1:28" customFormat="1" ht="14.5" x14ac:dyDescent="0.35">
      <c r="A4585" s="19" t="s">
        <v>18152</v>
      </c>
      <c r="B4585" s="19" t="s">
        <v>18153</v>
      </c>
      <c r="C4585" s="19" t="s">
        <v>16755</v>
      </c>
      <c r="D4585" s="19" t="s">
        <v>17617</v>
      </c>
      <c r="E4585" s="41">
        <v>1733630001</v>
      </c>
      <c r="F4585" s="19" t="s">
        <v>4286</v>
      </c>
      <c r="G4585" s="19" t="s">
        <v>15840</v>
      </c>
      <c r="H4585" s="19" t="s">
        <v>15841</v>
      </c>
      <c r="I4585" s="24"/>
      <c r="J4585" s="24"/>
      <c r="K4585" s="19" t="s">
        <v>61</v>
      </c>
      <c r="L4585" s="20">
        <v>1430</v>
      </c>
      <c r="M4585" s="20">
        <v>0</v>
      </c>
      <c r="N4585" s="21">
        <v>44320.02</v>
      </c>
      <c r="O4585" s="21">
        <v>-58.26</v>
      </c>
      <c r="P4585" s="21">
        <v>-4802.3999999999996</v>
      </c>
      <c r="Q4585" s="21">
        <v>0</v>
      </c>
      <c r="R4585" s="21">
        <v>0</v>
      </c>
      <c r="S4585" s="21">
        <v>0</v>
      </c>
      <c r="T4585" s="21">
        <v>39459.360000000001</v>
      </c>
      <c r="U4585" s="21">
        <v>-812.9</v>
      </c>
      <c r="V4585" s="21">
        <v>-1126.75</v>
      </c>
      <c r="W4585" s="20">
        <v>37519.71</v>
      </c>
      <c r="X4585" s="20">
        <v>19456.48878</v>
      </c>
      <c r="Y4585" s="20">
        <v>1</v>
      </c>
      <c r="Z4585" s="20">
        <v>19456.48878</v>
      </c>
      <c r="AA4585" s="45">
        <f t="shared" si="142"/>
        <v>39459.359999999993</v>
      </c>
      <c r="AB4585" t="b">
        <f t="shared" si="143"/>
        <v>1</v>
      </c>
    </row>
    <row r="4586" spans="1:28" customFormat="1" ht="14.5" x14ac:dyDescent="0.35">
      <c r="A4586" s="19" t="s">
        <v>18150</v>
      </c>
      <c r="B4586" s="19" t="s">
        <v>18151</v>
      </c>
      <c r="C4586" s="19" t="s">
        <v>16676</v>
      </c>
      <c r="D4586" s="19" t="s">
        <v>17557</v>
      </c>
      <c r="E4586" s="41">
        <v>1733710001</v>
      </c>
      <c r="F4586" s="19" t="s">
        <v>3320</v>
      </c>
      <c r="G4586" s="19"/>
      <c r="H4586" s="19"/>
      <c r="I4586" s="24"/>
      <c r="J4586" s="24"/>
      <c r="K4586" s="19" t="s">
        <v>61</v>
      </c>
      <c r="L4586" s="20">
        <v>583</v>
      </c>
      <c r="M4586" s="20">
        <v>0</v>
      </c>
      <c r="N4586" s="21">
        <v>0</v>
      </c>
      <c r="O4586" s="21">
        <v>0</v>
      </c>
      <c r="P4586" s="21">
        <v>0</v>
      </c>
      <c r="Q4586" s="21">
        <v>0</v>
      </c>
      <c r="R4586" s="21">
        <v>0</v>
      </c>
      <c r="S4586" s="21">
        <v>0</v>
      </c>
      <c r="T4586" s="21">
        <v>0</v>
      </c>
      <c r="U4586" s="21">
        <v>0</v>
      </c>
      <c r="V4586" s="21">
        <v>-135.62</v>
      </c>
      <c r="W4586" s="20">
        <v>-135.62</v>
      </c>
      <c r="X4586" s="20">
        <v>0</v>
      </c>
      <c r="Y4586" s="20">
        <v>0</v>
      </c>
      <c r="Z4586" s="20"/>
      <c r="AA4586" s="45">
        <f t="shared" si="142"/>
        <v>0</v>
      </c>
      <c r="AB4586" t="b">
        <f t="shared" si="143"/>
        <v>1</v>
      </c>
    </row>
    <row r="4587" spans="1:28" customFormat="1" ht="14.5" x14ac:dyDescent="0.35">
      <c r="A4587" s="19" t="s">
        <v>18158</v>
      </c>
      <c r="B4587" s="19" t="s">
        <v>18159</v>
      </c>
      <c r="C4587" s="19" t="s">
        <v>16982</v>
      </c>
      <c r="D4587" s="19" t="s">
        <v>17802</v>
      </c>
      <c r="E4587" s="41">
        <v>1734010001</v>
      </c>
      <c r="F4587" s="19" t="s">
        <v>16996</v>
      </c>
      <c r="G4587" s="19" t="s">
        <v>17332</v>
      </c>
      <c r="H4587" s="19" t="s">
        <v>5250</v>
      </c>
      <c r="I4587" s="24"/>
      <c r="J4587" s="24"/>
      <c r="K4587" s="19" t="s">
        <v>61</v>
      </c>
      <c r="L4587" s="20">
        <v>24416</v>
      </c>
      <c r="M4587" s="20">
        <v>0</v>
      </c>
      <c r="N4587" s="21">
        <v>758264.56</v>
      </c>
      <c r="O4587" s="21">
        <v>0</v>
      </c>
      <c r="P4587" s="21">
        <v>-153509.01999999999</v>
      </c>
      <c r="Q4587" s="21">
        <v>16139.52</v>
      </c>
      <c r="R4587" s="21">
        <v>0</v>
      </c>
      <c r="S4587" s="21">
        <v>0</v>
      </c>
      <c r="T4587" s="21">
        <v>620895.06000000006</v>
      </c>
      <c r="U4587" s="21">
        <v>-332904.71999999997</v>
      </c>
      <c r="V4587" s="21">
        <v>-123612.62</v>
      </c>
      <c r="W4587" s="20">
        <v>164377.72</v>
      </c>
      <c r="X4587" s="20">
        <v>332878.14184</v>
      </c>
      <c r="Y4587" s="20">
        <v>6</v>
      </c>
      <c r="Z4587" s="20">
        <v>55479.690306666664</v>
      </c>
      <c r="AA4587" s="45">
        <f t="shared" si="142"/>
        <v>620895.06000000006</v>
      </c>
      <c r="AB4587" t="b">
        <f t="shared" si="143"/>
        <v>1</v>
      </c>
    </row>
    <row r="4588" spans="1:28" customFormat="1" ht="14.5" x14ac:dyDescent="0.35">
      <c r="A4588" s="19" t="s">
        <v>18156</v>
      </c>
      <c r="B4588" s="19" t="s">
        <v>18157</v>
      </c>
      <c r="C4588" s="19" t="s">
        <v>16938</v>
      </c>
      <c r="D4588" s="19" t="s">
        <v>17759</v>
      </c>
      <c r="E4588" s="41">
        <v>1734950001</v>
      </c>
      <c r="F4588" s="19" t="s">
        <v>1828</v>
      </c>
      <c r="G4588" s="19" t="s">
        <v>9185</v>
      </c>
      <c r="H4588" s="19" t="s">
        <v>9186</v>
      </c>
      <c r="I4588" s="24"/>
      <c r="J4588" s="24"/>
      <c r="K4588" s="19" t="s">
        <v>61</v>
      </c>
      <c r="L4588" s="20">
        <v>13615</v>
      </c>
      <c r="M4588" s="20">
        <v>0</v>
      </c>
      <c r="N4588" s="21">
        <v>432031.15</v>
      </c>
      <c r="O4588" s="21">
        <v>39999.99</v>
      </c>
      <c r="P4588" s="21">
        <v>-39174.050000000003</v>
      </c>
      <c r="Q4588" s="21">
        <v>0</v>
      </c>
      <c r="R4588" s="21">
        <v>0</v>
      </c>
      <c r="S4588" s="21">
        <v>0</v>
      </c>
      <c r="T4588" s="21">
        <v>432857.09</v>
      </c>
      <c r="U4588" s="21">
        <v>-99611.45</v>
      </c>
      <c r="V4588" s="21">
        <v>-9495</v>
      </c>
      <c r="W4588" s="20">
        <v>323750.64</v>
      </c>
      <c r="X4588" s="20">
        <v>189661.67485000001</v>
      </c>
      <c r="Y4588" s="20">
        <v>1</v>
      </c>
      <c r="Z4588" s="20">
        <v>189661.67485000001</v>
      </c>
      <c r="AA4588" s="45">
        <f t="shared" si="142"/>
        <v>432857.09</v>
      </c>
      <c r="AB4588" t="b">
        <f t="shared" si="143"/>
        <v>1</v>
      </c>
    </row>
    <row r="4589" spans="1:28" customFormat="1" ht="14.5" x14ac:dyDescent="0.35">
      <c r="A4589" s="19" t="s">
        <v>18160</v>
      </c>
      <c r="B4589" s="19" t="s">
        <v>18161</v>
      </c>
      <c r="C4589" s="19" t="s">
        <v>17098</v>
      </c>
      <c r="D4589" s="19" t="s">
        <v>17863</v>
      </c>
      <c r="E4589" s="41">
        <v>1735920002</v>
      </c>
      <c r="F4589" s="19" t="s">
        <v>17103</v>
      </c>
      <c r="G4589" s="19" t="s">
        <v>6764</v>
      </c>
      <c r="H4589" s="19" t="s">
        <v>6765</v>
      </c>
      <c r="I4589" s="24"/>
      <c r="J4589" s="24"/>
      <c r="K4589" s="19" t="s">
        <v>61</v>
      </c>
      <c r="L4589" s="20">
        <v>12576</v>
      </c>
      <c r="M4589" s="20">
        <v>0</v>
      </c>
      <c r="N4589" s="21">
        <v>481602.86</v>
      </c>
      <c r="O4589" s="21">
        <v>0</v>
      </c>
      <c r="P4589" s="21">
        <v>0</v>
      </c>
      <c r="Q4589" s="21">
        <v>0</v>
      </c>
      <c r="R4589" s="21">
        <v>0</v>
      </c>
      <c r="S4589" s="21">
        <v>0</v>
      </c>
      <c r="T4589" s="21">
        <v>481602.86</v>
      </c>
      <c r="U4589" s="21">
        <v>-157786.66</v>
      </c>
      <c r="V4589" s="21">
        <v>2957.4</v>
      </c>
      <c r="W4589" s="20">
        <v>326773.59999999998</v>
      </c>
      <c r="X4589" s="20">
        <v>211423.65554000001</v>
      </c>
      <c r="Y4589" s="20">
        <v>4</v>
      </c>
      <c r="Z4589" s="20">
        <v>52855.913885000002</v>
      </c>
      <c r="AA4589" s="45">
        <f t="shared" si="142"/>
        <v>481602.86</v>
      </c>
      <c r="AB4589" t="b">
        <f t="shared" si="143"/>
        <v>1</v>
      </c>
    </row>
    <row r="4590" spans="1:28" customFormat="1" ht="14.5" x14ac:dyDescent="0.35">
      <c r="A4590" s="19" t="s">
        <v>18154</v>
      </c>
      <c r="B4590" s="19" t="s">
        <v>18155</v>
      </c>
      <c r="C4590" s="19" t="s">
        <v>16869</v>
      </c>
      <c r="D4590" s="19" t="s">
        <v>17894</v>
      </c>
      <c r="E4590" s="41">
        <v>1736300001</v>
      </c>
      <c r="F4590" s="19" t="s">
        <v>1694</v>
      </c>
      <c r="G4590" s="19" t="s">
        <v>8826</v>
      </c>
      <c r="H4590" s="19" t="s">
        <v>8827</v>
      </c>
      <c r="I4590" s="24"/>
      <c r="J4590" s="24"/>
      <c r="K4590" s="19" t="s">
        <v>61</v>
      </c>
      <c r="L4590" s="20">
        <v>8296</v>
      </c>
      <c r="M4590" s="20">
        <v>0</v>
      </c>
      <c r="N4590" s="21">
        <v>233982.05</v>
      </c>
      <c r="O4590" s="21">
        <v>0</v>
      </c>
      <c r="P4590" s="21">
        <v>0</v>
      </c>
      <c r="Q4590" s="21">
        <v>0</v>
      </c>
      <c r="R4590" s="21">
        <v>0</v>
      </c>
      <c r="S4590" s="21">
        <v>0</v>
      </c>
      <c r="T4590" s="21">
        <v>233982.05</v>
      </c>
      <c r="U4590" s="21">
        <v>-110609.60000000001</v>
      </c>
      <c r="V4590" s="21">
        <v>-21257.79</v>
      </c>
      <c r="W4590" s="20">
        <v>102114.66</v>
      </c>
      <c r="X4590" s="20">
        <v>102718.11994999999</v>
      </c>
      <c r="Y4590" s="20">
        <v>1</v>
      </c>
      <c r="Z4590" s="20">
        <v>102718.11994999999</v>
      </c>
      <c r="AA4590" s="45">
        <f t="shared" si="142"/>
        <v>233982.05</v>
      </c>
      <c r="AB4590" t="b">
        <f t="shared" si="143"/>
        <v>1</v>
      </c>
    </row>
    <row r="4591" spans="1:28" customFormat="1" ht="14.5" x14ac:dyDescent="0.35">
      <c r="A4591" s="19" t="s">
        <v>18156</v>
      </c>
      <c r="B4591" s="19" t="s">
        <v>18157</v>
      </c>
      <c r="C4591" s="19" t="s">
        <v>16907</v>
      </c>
      <c r="D4591" s="19" t="s">
        <v>17734</v>
      </c>
      <c r="E4591" s="41">
        <v>1736570001</v>
      </c>
      <c r="F4591" s="19" t="s">
        <v>16908</v>
      </c>
      <c r="G4591" s="19" t="s">
        <v>9894</v>
      </c>
      <c r="H4591" s="19" t="s">
        <v>9895</v>
      </c>
      <c r="I4591" s="24"/>
      <c r="J4591" s="24"/>
      <c r="K4591" s="19" t="s">
        <v>61</v>
      </c>
      <c r="L4591" s="20">
        <v>2088</v>
      </c>
      <c r="M4591" s="20">
        <v>0</v>
      </c>
      <c r="N4591" s="21">
        <v>103831.88</v>
      </c>
      <c r="O4591" s="21">
        <v>-2705</v>
      </c>
      <c r="P4591" s="21">
        <v>0</v>
      </c>
      <c r="Q4591" s="21">
        <v>0</v>
      </c>
      <c r="R4591" s="21">
        <v>0</v>
      </c>
      <c r="S4591" s="21">
        <v>0</v>
      </c>
      <c r="T4591" s="21">
        <v>101126.88</v>
      </c>
      <c r="U4591" s="21">
        <v>-12266.2</v>
      </c>
      <c r="V4591" s="21">
        <v>-1434.25</v>
      </c>
      <c r="W4591" s="20">
        <v>87426.43</v>
      </c>
      <c r="X4591" s="20">
        <v>45582.195319999999</v>
      </c>
      <c r="Y4591" s="20">
        <v>2</v>
      </c>
      <c r="Z4591" s="20">
        <v>22791.097659999999</v>
      </c>
      <c r="AA4591" s="45">
        <f t="shared" si="142"/>
        <v>101126.88</v>
      </c>
      <c r="AB4591" t="b">
        <f t="shared" si="143"/>
        <v>1</v>
      </c>
    </row>
    <row r="4592" spans="1:28" customFormat="1" ht="14.5" x14ac:dyDescent="0.35">
      <c r="A4592" s="19" t="s">
        <v>18158</v>
      </c>
      <c r="B4592" s="19" t="s">
        <v>18159</v>
      </c>
      <c r="C4592" s="19" t="s">
        <v>16982</v>
      </c>
      <c r="D4592" s="19" t="s">
        <v>17802</v>
      </c>
      <c r="E4592" s="41">
        <v>1736730001</v>
      </c>
      <c r="F4592" s="19" t="s">
        <v>384</v>
      </c>
      <c r="G4592" s="19" t="s">
        <v>5251</v>
      </c>
      <c r="H4592" s="19" t="s">
        <v>5252</v>
      </c>
      <c r="I4592" s="24"/>
      <c r="J4592" s="24"/>
      <c r="K4592" s="19" t="s">
        <v>61</v>
      </c>
      <c r="L4592" s="20">
        <v>18526</v>
      </c>
      <c r="M4592" s="20">
        <v>0</v>
      </c>
      <c r="N4592" s="21">
        <v>678068.58</v>
      </c>
      <c r="O4592" s="21">
        <v>-897.38</v>
      </c>
      <c r="P4592" s="21">
        <v>0</v>
      </c>
      <c r="Q4592" s="21">
        <v>1533.42</v>
      </c>
      <c r="R4592" s="21">
        <v>0</v>
      </c>
      <c r="S4592" s="21">
        <v>0</v>
      </c>
      <c r="T4592" s="21">
        <v>678704.62</v>
      </c>
      <c r="U4592" s="21">
        <v>-203445.73</v>
      </c>
      <c r="V4592" s="21">
        <v>-29708.82</v>
      </c>
      <c r="W4592" s="20">
        <v>445550.07</v>
      </c>
      <c r="X4592" s="20">
        <v>297672.10661999998</v>
      </c>
      <c r="Y4592" s="20">
        <v>9</v>
      </c>
      <c r="Z4592" s="20">
        <v>33074.678513333332</v>
      </c>
      <c r="AA4592" s="45">
        <f t="shared" si="142"/>
        <v>678704.62</v>
      </c>
      <c r="AB4592" t="b">
        <f t="shared" si="143"/>
        <v>1</v>
      </c>
    </row>
    <row r="4593" spans="1:28" customFormat="1" ht="14.5" x14ac:dyDescent="0.35">
      <c r="A4593" s="19" t="s">
        <v>18160</v>
      </c>
      <c r="B4593" s="19" t="s">
        <v>18161</v>
      </c>
      <c r="C4593" s="19" t="s">
        <v>17118</v>
      </c>
      <c r="D4593" s="19" t="s">
        <v>17873</v>
      </c>
      <c r="E4593" s="41">
        <v>1736810001</v>
      </c>
      <c r="F4593" s="19" t="s">
        <v>1193</v>
      </c>
      <c r="G4593" s="19" t="s">
        <v>7467</v>
      </c>
      <c r="H4593" s="19" t="s">
        <v>7468</v>
      </c>
      <c r="I4593" s="24"/>
      <c r="J4593" s="24">
        <v>45382</v>
      </c>
      <c r="K4593" s="19" t="s">
        <v>61</v>
      </c>
      <c r="L4593" s="20">
        <v>55056</v>
      </c>
      <c r="M4593" s="20">
        <v>0</v>
      </c>
      <c r="N4593" s="21">
        <v>1916509.59</v>
      </c>
      <c r="O4593" s="21">
        <v>0</v>
      </c>
      <c r="P4593" s="21">
        <v>-339711.39</v>
      </c>
      <c r="Q4593" s="21">
        <v>0</v>
      </c>
      <c r="R4593" s="21">
        <v>0</v>
      </c>
      <c r="S4593" s="21">
        <v>0</v>
      </c>
      <c r="T4593" s="21">
        <v>1576798.2</v>
      </c>
      <c r="U4593" s="21">
        <v>-589334.75</v>
      </c>
      <c r="V4593" s="21">
        <v>-45279.23</v>
      </c>
      <c r="W4593" s="20">
        <v>942184.22</v>
      </c>
      <c r="X4593" s="20">
        <v>841347.71001000004</v>
      </c>
      <c r="Y4593" s="20">
        <v>8</v>
      </c>
      <c r="Z4593" s="20">
        <v>105168.46375125</v>
      </c>
      <c r="AA4593" s="45">
        <f t="shared" si="142"/>
        <v>1576798.2000000002</v>
      </c>
      <c r="AB4593" t="b">
        <f t="shared" si="143"/>
        <v>1</v>
      </c>
    </row>
    <row r="4594" spans="1:28" customFormat="1" ht="14.5" x14ac:dyDescent="0.35">
      <c r="A4594" s="19" t="s">
        <v>18160</v>
      </c>
      <c r="B4594" s="19" t="s">
        <v>18161</v>
      </c>
      <c r="C4594" s="19" t="s">
        <v>17118</v>
      </c>
      <c r="D4594" s="19" t="s">
        <v>17873</v>
      </c>
      <c r="E4594" s="41">
        <v>1736810002</v>
      </c>
      <c r="F4594" s="19" t="s">
        <v>1193</v>
      </c>
      <c r="G4594" s="19" t="s">
        <v>7469</v>
      </c>
      <c r="H4594" s="19" t="s">
        <v>7470</v>
      </c>
      <c r="I4594" s="24"/>
      <c r="J4594" s="24">
        <v>45382</v>
      </c>
      <c r="K4594" s="19" t="s">
        <v>61</v>
      </c>
      <c r="L4594" s="20">
        <v>7650</v>
      </c>
      <c r="M4594" s="20">
        <v>0</v>
      </c>
      <c r="N4594" s="21">
        <v>312040.78999999998</v>
      </c>
      <c r="O4594" s="21">
        <v>0</v>
      </c>
      <c r="P4594" s="21">
        <v>0</v>
      </c>
      <c r="Q4594" s="21">
        <v>0</v>
      </c>
      <c r="R4594" s="21">
        <v>0</v>
      </c>
      <c r="S4594" s="21">
        <v>0</v>
      </c>
      <c r="T4594" s="21">
        <v>312040.78999999998</v>
      </c>
      <c r="U4594" s="21">
        <v>-117437.48</v>
      </c>
      <c r="V4594" s="21">
        <v>-7934.28</v>
      </c>
      <c r="W4594" s="20">
        <v>186669.03</v>
      </c>
      <c r="X4594" s="20">
        <v>136985.90680999999</v>
      </c>
      <c r="Y4594" s="20">
        <v>2</v>
      </c>
      <c r="Z4594" s="20">
        <v>68492.953404999993</v>
      </c>
      <c r="AA4594" s="45">
        <f t="shared" si="142"/>
        <v>312040.78999999998</v>
      </c>
      <c r="AB4594" t="b">
        <f t="shared" si="143"/>
        <v>1</v>
      </c>
    </row>
    <row r="4595" spans="1:28" customFormat="1" ht="14.5" x14ac:dyDescent="0.35">
      <c r="A4595" s="19" t="s">
        <v>18160</v>
      </c>
      <c r="B4595" s="19" t="s">
        <v>18161</v>
      </c>
      <c r="C4595" s="19" t="s">
        <v>17118</v>
      </c>
      <c r="D4595" s="19" t="s">
        <v>17873</v>
      </c>
      <c r="E4595" s="41">
        <v>1736810003</v>
      </c>
      <c r="F4595" s="19" t="s">
        <v>1193</v>
      </c>
      <c r="G4595" s="19" t="s">
        <v>7471</v>
      </c>
      <c r="H4595" s="19" t="s">
        <v>7472</v>
      </c>
      <c r="I4595" s="24"/>
      <c r="J4595" s="24">
        <v>45382</v>
      </c>
      <c r="K4595" s="19" t="s">
        <v>61</v>
      </c>
      <c r="L4595" s="20">
        <v>13778</v>
      </c>
      <c r="M4595" s="20">
        <v>0</v>
      </c>
      <c r="N4595" s="21">
        <v>489283.63</v>
      </c>
      <c r="O4595" s="21">
        <v>0</v>
      </c>
      <c r="P4595" s="21">
        <v>0</v>
      </c>
      <c r="Q4595" s="21">
        <v>0</v>
      </c>
      <c r="R4595" s="21">
        <v>0</v>
      </c>
      <c r="S4595" s="21">
        <v>0</v>
      </c>
      <c r="T4595" s="21">
        <v>489283.63</v>
      </c>
      <c r="U4595" s="21">
        <v>-208143.18</v>
      </c>
      <c r="V4595" s="21">
        <v>-11035.56</v>
      </c>
      <c r="W4595" s="20">
        <v>270104.89</v>
      </c>
      <c r="X4595" s="20">
        <v>214795.51357000001</v>
      </c>
      <c r="Y4595" s="20">
        <v>2</v>
      </c>
      <c r="Z4595" s="20">
        <v>107397.75678500001</v>
      </c>
      <c r="AA4595" s="45">
        <f t="shared" si="142"/>
        <v>489283.63</v>
      </c>
      <c r="AB4595" t="b">
        <f t="shared" si="143"/>
        <v>1</v>
      </c>
    </row>
    <row r="4596" spans="1:28" customFormat="1" ht="14.5" x14ac:dyDescent="0.35">
      <c r="A4596" s="19" t="s">
        <v>18160</v>
      </c>
      <c r="B4596" s="19" t="s">
        <v>18161</v>
      </c>
      <c r="C4596" s="19" t="s">
        <v>17118</v>
      </c>
      <c r="D4596" s="19" t="s">
        <v>17873</v>
      </c>
      <c r="E4596" s="41">
        <v>1736810004</v>
      </c>
      <c r="F4596" s="19" t="s">
        <v>1193</v>
      </c>
      <c r="G4596" s="19" t="s">
        <v>7473</v>
      </c>
      <c r="H4596" s="19" t="s">
        <v>7474</v>
      </c>
      <c r="I4596" s="24"/>
      <c r="J4596" s="24">
        <v>45382</v>
      </c>
      <c r="K4596" s="19" t="s">
        <v>61</v>
      </c>
      <c r="L4596" s="20">
        <v>12403</v>
      </c>
      <c r="M4596" s="20">
        <v>0</v>
      </c>
      <c r="N4596" s="21">
        <v>381588.04</v>
      </c>
      <c r="O4596" s="21">
        <v>0</v>
      </c>
      <c r="P4596" s="21">
        <v>-58551.77</v>
      </c>
      <c r="Q4596" s="21">
        <v>0</v>
      </c>
      <c r="R4596" s="21">
        <v>0</v>
      </c>
      <c r="S4596" s="21">
        <v>0</v>
      </c>
      <c r="T4596" s="21">
        <v>323036.27</v>
      </c>
      <c r="U4596" s="21">
        <v>-169518.2</v>
      </c>
      <c r="V4596" s="21">
        <v>-2700.97</v>
      </c>
      <c r="W4596" s="20">
        <v>150817.1</v>
      </c>
      <c r="X4596" s="20">
        <v>167517.14955999999</v>
      </c>
      <c r="Y4596" s="20">
        <v>4</v>
      </c>
      <c r="Z4596" s="20">
        <v>41879.287389999998</v>
      </c>
      <c r="AA4596" s="45">
        <f t="shared" si="142"/>
        <v>323036.26999999996</v>
      </c>
      <c r="AB4596" t="b">
        <f t="shared" si="143"/>
        <v>1</v>
      </c>
    </row>
    <row r="4597" spans="1:28" customFormat="1" ht="14.5" x14ac:dyDescent="0.35">
      <c r="A4597" s="19" t="s">
        <v>18148</v>
      </c>
      <c r="B4597" s="19" t="s">
        <v>18149</v>
      </c>
      <c r="C4597" s="19" t="s">
        <v>16524</v>
      </c>
      <c r="D4597" s="19" t="s">
        <v>17475</v>
      </c>
      <c r="E4597" s="41">
        <v>1737030001</v>
      </c>
      <c r="F4597" s="19" t="s">
        <v>3124</v>
      </c>
      <c r="G4597" s="19" t="s">
        <v>12633</v>
      </c>
      <c r="H4597" s="19" t="s">
        <v>12634</v>
      </c>
      <c r="I4597" s="24"/>
      <c r="J4597" s="24"/>
      <c r="K4597" s="19" t="s">
        <v>61</v>
      </c>
      <c r="L4597" s="20">
        <v>8533</v>
      </c>
      <c r="M4597" s="20">
        <v>0</v>
      </c>
      <c r="N4597" s="21">
        <v>264856.23</v>
      </c>
      <c r="O4597" s="21">
        <v>324</v>
      </c>
      <c r="P4597" s="21">
        <v>0</v>
      </c>
      <c r="Q4597" s="21">
        <v>0</v>
      </c>
      <c r="R4597" s="21">
        <v>0</v>
      </c>
      <c r="S4597" s="21">
        <v>0</v>
      </c>
      <c r="T4597" s="21">
        <v>265180.23</v>
      </c>
      <c r="U4597" s="21">
        <v>-79889.289999999994</v>
      </c>
      <c r="V4597" s="21">
        <v>-11285.63</v>
      </c>
      <c r="W4597" s="20">
        <v>174005.31</v>
      </c>
      <c r="X4597" s="20">
        <v>116271.88497</v>
      </c>
      <c r="Y4597" s="20">
        <v>4</v>
      </c>
      <c r="Z4597" s="20">
        <v>29067.9712425</v>
      </c>
      <c r="AA4597" s="45">
        <f t="shared" si="142"/>
        <v>265180.23</v>
      </c>
      <c r="AB4597" t="b">
        <f t="shared" si="143"/>
        <v>1</v>
      </c>
    </row>
    <row r="4598" spans="1:28" customFormat="1" ht="14.5" x14ac:dyDescent="0.35">
      <c r="A4598" s="19" t="s">
        <v>18158</v>
      </c>
      <c r="B4598" s="19" t="s">
        <v>18159</v>
      </c>
      <c r="C4598" s="19" t="s">
        <v>16982</v>
      </c>
      <c r="D4598" s="19" t="s">
        <v>17802</v>
      </c>
      <c r="E4598" s="41">
        <v>1737460001</v>
      </c>
      <c r="F4598" s="19" t="s">
        <v>385</v>
      </c>
      <c r="G4598" s="19" t="s">
        <v>5253</v>
      </c>
      <c r="H4598" s="19" t="s">
        <v>5254</v>
      </c>
      <c r="I4598" s="24"/>
      <c r="J4598" s="24"/>
      <c r="K4598" s="19" t="s">
        <v>61</v>
      </c>
      <c r="L4598" s="20">
        <v>29940</v>
      </c>
      <c r="M4598" s="20">
        <v>0</v>
      </c>
      <c r="N4598" s="21">
        <v>1146862.42</v>
      </c>
      <c r="O4598" s="21">
        <v>-5160</v>
      </c>
      <c r="P4598" s="21">
        <v>-190420.33</v>
      </c>
      <c r="Q4598" s="21">
        <v>2808.38</v>
      </c>
      <c r="R4598" s="21">
        <v>0</v>
      </c>
      <c r="S4598" s="21">
        <v>18880.68</v>
      </c>
      <c r="T4598" s="21">
        <v>972971.15</v>
      </c>
      <c r="U4598" s="21">
        <v>-269027.96999999997</v>
      </c>
      <c r="V4598" s="21">
        <v>-17937.080000000002</v>
      </c>
      <c r="W4598" s="20">
        <v>686006.1</v>
      </c>
      <c r="X4598" s="20">
        <v>503472.60238</v>
      </c>
      <c r="Y4598" s="20">
        <v>8</v>
      </c>
      <c r="Z4598" s="20">
        <v>62934.0752975</v>
      </c>
      <c r="AA4598" s="45">
        <f t="shared" si="142"/>
        <v>972971.15</v>
      </c>
      <c r="AB4598" t="b">
        <f t="shared" si="143"/>
        <v>1</v>
      </c>
    </row>
    <row r="4599" spans="1:28" customFormat="1" ht="14.5" x14ac:dyDescent="0.35">
      <c r="A4599" s="19" t="s">
        <v>18154</v>
      </c>
      <c r="B4599" s="19" t="s">
        <v>18155</v>
      </c>
      <c r="C4599" s="19" t="s">
        <v>16879</v>
      </c>
      <c r="D4599" s="19" t="s">
        <v>17705</v>
      </c>
      <c r="E4599" s="41">
        <v>1737700001</v>
      </c>
      <c r="F4599" s="19" t="s">
        <v>1467</v>
      </c>
      <c r="G4599" s="19" t="s">
        <v>8193</v>
      </c>
      <c r="H4599" s="19" t="s">
        <v>8194</v>
      </c>
      <c r="I4599" s="24"/>
      <c r="J4599" s="24"/>
      <c r="K4599" s="19" t="s">
        <v>61</v>
      </c>
      <c r="L4599" s="20">
        <v>17530</v>
      </c>
      <c r="M4599" s="20">
        <v>0</v>
      </c>
      <c r="N4599" s="21">
        <v>480962.19</v>
      </c>
      <c r="O4599" s="21">
        <v>0</v>
      </c>
      <c r="P4599" s="21">
        <v>-172.64</v>
      </c>
      <c r="Q4599" s="21">
        <v>0</v>
      </c>
      <c r="R4599" s="21">
        <v>0</v>
      </c>
      <c r="S4599" s="21">
        <v>0</v>
      </c>
      <c r="T4599" s="21">
        <v>480789.55</v>
      </c>
      <c r="U4599" s="21">
        <v>-165117.26</v>
      </c>
      <c r="V4599" s="21">
        <v>-27778.92</v>
      </c>
      <c r="W4599" s="20">
        <v>287893.37</v>
      </c>
      <c r="X4599" s="20">
        <v>211142.40140999999</v>
      </c>
      <c r="Y4599" s="20">
        <v>5</v>
      </c>
      <c r="Z4599" s="20">
        <v>42228.480281999997</v>
      </c>
      <c r="AA4599" s="45">
        <f t="shared" si="142"/>
        <v>480789.55</v>
      </c>
      <c r="AB4599" t="b">
        <f t="shared" si="143"/>
        <v>1</v>
      </c>
    </row>
    <row r="4600" spans="1:28" customFormat="1" ht="14.5" x14ac:dyDescent="0.35">
      <c r="A4600" s="19" t="s">
        <v>18156</v>
      </c>
      <c r="B4600" s="19" t="s">
        <v>18157</v>
      </c>
      <c r="C4600" s="19" t="s">
        <v>16938</v>
      </c>
      <c r="D4600" s="19" t="s">
        <v>17759</v>
      </c>
      <c r="E4600" s="41">
        <v>1738350001</v>
      </c>
      <c r="F4600" s="19" t="s">
        <v>1829</v>
      </c>
      <c r="G4600" s="19" t="s">
        <v>9094</v>
      </c>
      <c r="H4600" s="19" t="s">
        <v>9095</v>
      </c>
      <c r="I4600" s="24"/>
      <c r="J4600" s="24"/>
      <c r="K4600" s="19" t="s">
        <v>61</v>
      </c>
      <c r="L4600" s="20">
        <v>800</v>
      </c>
      <c r="M4600" s="20">
        <v>0</v>
      </c>
      <c r="N4600" s="21">
        <v>20503.900000000001</v>
      </c>
      <c r="O4600" s="21">
        <v>0</v>
      </c>
      <c r="P4600" s="21">
        <v>0</v>
      </c>
      <c r="Q4600" s="21">
        <v>0</v>
      </c>
      <c r="R4600" s="21">
        <v>0</v>
      </c>
      <c r="S4600" s="21">
        <v>0</v>
      </c>
      <c r="T4600" s="21">
        <v>20503.900000000001</v>
      </c>
      <c r="U4600" s="21">
        <v>-1626.8</v>
      </c>
      <c r="V4600" s="21">
        <v>-1103.4000000000001</v>
      </c>
      <c r="W4600" s="20">
        <v>17773.7</v>
      </c>
      <c r="X4600" s="20">
        <v>9001.2121000000006</v>
      </c>
      <c r="Y4600" s="20">
        <v>2</v>
      </c>
      <c r="Z4600" s="20">
        <v>4500.6060500000003</v>
      </c>
      <c r="AA4600" s="45">
        <f t="shared" si="142"/>
        <v>20503.900000000001</v>
      </c>
      <c r="AB4600" t="b">
        <f t="shared" si="143"/>
        <v>1</v>
      </c>
    </row>
    <row r="4601" spans="1:28" customFormat="1" ht="14.5" x14ac:dyDescent="0.35">
      <c r="A4601" s="19" t="s">
        <v>18156</v>
      </c>
      <c r="B4601" s="19" t="s">
        <v>18157</v>
      </c>
      <c r="C4601" s="19" t="s">
        <v>16900</v>
      </c>
      <c r="D4601" s="19" t="s">
        <v>17719</v>
      </c>
      <c r="E4601" s="41">
        <v>1738940001</v>
      </c>
      <c r="F4601" s="19" t="s">
        <v>1979</v>
      </c>
      <c r="G4601" s="19" t="s">
        <v>16326</v>
      </c>
      <c r="H4601" s="19" t="s">
        <v>16327</v>
      </c>
      <c r="I4601" s="24"/>
      <c r="J4601" s="24"/>
      <c r="K4601" s="19" t="s">
        <v>61</v>
      </c>
      <c r="L4601" s="20">
        <v>12350</v>
      </c>
      <c r="M4601" s="20">
        <v>0</v>
      </c>
      <c r="N4601" s="21">
        <v>461151.76</v>
      </c>
      <c r="O4601" s="21">
        <v>0</v>
      </c>
      <c r="P4601" s="21">
        <v>-64493.84</v>
      </c>
      <c r="Q4601" s="21">
        <v>8083.8</v>
      </c>
      <c r="R4601" s="21">
        <v>0</v>
      </c>
      <c r="S4601" s="21">
        <v>0</v>
      </c>
      <c r="T4601" s="21">
        <v>404741.72</v>
      </c>
      <c r="U4601" s="21">
        <v>-156890.76999999999</v>
      </c>
      <c r="V4601" s="21">
        <v>-20115.740000000002</v>
      </c>
      <c r="W4601" s="20">
        <v>227735.21</v>
      </c>
      <c r="X4601" s="20">
        <v>202445.62263999999</v>
      </c>
      <c r="Y4601" s="20">
        <v>2</v>
      </c>
      <c r="Z4601" s="20">
        <v>101222.81131999999</v>
      </c>
      <c r="AA4601" s="45">
        <f t="shared" si="142"/>
        <v>404741.72000000003</v>
      </c>
      <c r="AB4601" t="b">
        <f t="shared" si="143"/>
        <v>1</v>
      </c>
    </row>
    <row r="4602" spans="1:28" customFormat="1" ht="14.5" x14ac:dyDescent="0.35">
      <c r="A4602" s="19" t="s">
        <v>18148</v>
      </c>
      <c r="B4602" s="19" t="s">
        <v>18149</v>
      </c>
      <c r="C4602" s="19" t="s">
        <v>16524</v>
      </c>
      <c r="D4602" s="19" t="s">
        <v>17475</v>
      </c>
      <c r="E4602" s="41">
        <v>1739400001</v>
      </c>
      <c r="F4602" s="19" t="s">
        <v>3125</v>
      </c>
      <c r="G4602" s="19" t="s">
        <v>12635</v>
      </c>
      <c r="H4602" s="19" t="s">
        <v>12636</v>
      </c>
      <c r="I4602" s="24"/>
      <c r="J4602" s="24"/>
      <c r="K4602" s="19" t="s">
        <v>61</v>
      </c>
      <c r="L4602" s="20">
        <v>18485</v>
      </c>
      <c r="M4602" s="20">
        <v>0</v>
      </c>
      <c r="N4602" s="21">
        <v>573965.16</v>
      </c>
      <c r="O4602" s="21">
        <v>0</v>
      </c>
      <c r="P4602" s="21">
        <v>-106592.41</v>
      </c>
      <c r="Q4602" s="21">
        <v>0</v>
      </c>
      <c r="R4602" s="21">
        <v>0</v>
      </c>
      <c r="S4602" s="21">
        <v>0</v>
      </c>
      <c r="T4602" s="21">
        <v>467372.75</v>
      </c>
      <c r="U4602" s="21">
        <v>-106463.8</v>
      </c>
      <c r="V4602" s="21">
        <v>-6068.01</v>
      </c>
      <c r="W4602" s="20">
        <v>354840.94</v>
      </c>
      <c r="X4602" s="20">
        <v>251970.70524000001</v>
      </c>
      <c r="Y4602" s="20">
        <v>3</v>
      </c>
      <c r="Z4602" s="20">
        <v>83990.235079999999</v>
      </c>
      <c r="AA4602" s="45">
        <f t="shared" si="142"/>
        <v>467372.75</v>
      </c>
      <c r="AB4602" t="b">
        <f t="shared" si="143"/>
        <v>1</v>
      </c>
    </row>
    <row r="4603" spans="1:28" customFormat="1" ht="14.5" x14ac:dyDescent="0.35">
      <c r="A4603" s="19" t="s">
        <v>18148</v>
      </c>
      <c r="B4603" s="19" t="s">
        <v>18149</v>
      </c>
      <c r="C4603" s="19" t="s">
        <v>16644</v>
      </c>
      <c r="D4603" s="19" t="s">
        <v>17550</v>
      </c>
      <c r="E4603" s="41">
        <v>1739750001</v>
      </c>
      <c r="F4603" s="19" t="s">
        <v>3126</v>
      </c>
      <c r="G4603" s="19" t="s">
        <v>12637</v>
      </c>
      <c r="H4603" s="19" t="s">
        <v>12638</v>
      </c>
      <c r="I4603" s="24"/>
      <c r="J4603" s="24"/>
      <c r="K4603" s="19" t="s">
        <v>61</v>
      </c>
      <c r="L4603" s="20">
        <v>12000</v>
      </c>
      <c r="M4603" s="20">
        <v>0</v>
      </c>
      <c r="N4603" s="21">
        <v>394387.56</v>
      </c>
      <c r="O4603" s="21">
        <v>0</v>
      </c>
      <c r="P4603" s="21">
        <v>0</v>
      </c>
      <c r="Q4603" s="21">
        <v>6686.6</v>
      </c>
      <c r="R4603" s="21">
        <v>0</v>
      </c>
      <c r="S4603" s="21">
        <v>0</v>
      </c>
      <c r="T4603" s="21">
        <v>401074.16</v>
      </c>
      <c r="U4603" s="21">
        <v>-159882.66</v>
      </c>
      <c r="V4603" s="21">
        <v>-11123.81</v>
      </c>
      <c r="W4603" s="20">
        <v>230067.69</v>
      </c>
      <c r="X4603" s="20">
        <v>173136.13884</v>
      </c>
      <c r="Y4603" s="20">
        <v>7</v>
      </c>
      <c r="Z4603" s="20">
        <v>24733.734120000001</v>
      </c>
      <c r="AA4603" s="45">
        <f t="shared" si="142"/>
        <v>401074.16</v>
      </c>
      <c r="AB4603" t="b">
        <f t="shared" si="143"/>
        <v>1</v>
      </c>
    </row>
    <row r="4604" spans="1:28" customFormat="1" ht="14.5" x14ac:dyDescent="0.35">
      <c r="A4604" s="19" t="s">
        <v>18148</v>
      </c>
      <c r="B4604" s="19" t="s">
        <v>18149</v>
      </c>
      <c r="C4604" s="19" t="s">
        <v>16602</v>
      </c>
      <c r="D4604" s="19" t="s">
        <v>17523</v>
      </c>
      <c r="E4604" s="41">
        <v>1739910001</v>
      </c>
      <c r="F4604" s="19" t="s">
        <v>2884</v>
      </c>
      <c r="G4604" s="19" t="s">
        <v>11990</v>
      </c>
      <c r="H4604" s="19" t="s">
        <v>11991</v>
      </c>
      <c r="I4604" s="24"/>
      <c r="J4604" s="24"/>
      <c r="K4604" s="19" t="s">
        <v>61</v>
      </c>
      <c r="L4604" s="20">
        <v>19896</v>
      </c>
      <c r="M4604" s="20">
        <v>0</v>
      </c>
      <c r="N4604" s="21">
        <v>670550.81000000006</v>
      </c>
      <c r="O4604" s="21">
        <v>0</v>
      </c>
      <c r="P4604" s="21">
        <v>0</v>
      </c>
      <c r="Q4604" s="21">
        <v>19685.54</v>
      </c>
      <c r="R4604" s="21">
        <v>31610.12</v>
      </c>
      <c r="S4604" s="21">
        <v>5726.61</v>
      </c>
      <c r="T4604" s="21">
        <v>727573.08</v>
      </c>
      <c r="U4604" s="21">
        <v>-256115.85</v>
      </c>
      <c r="V4604" s="21">
        <v>-19969.8</v>
      </c>
      <c r="W4604" s="20">
        <v>451487.43</v>
      </c>
      <c r="X4604" s="20">
        <v>294371.80559</v>
      </c>
      <c r="Y4604" s="20">
        <v>9</v>
      </c>
      <c r="Z4604" s="20">
        <v>32707.978398888888</v>
      </c>
      <c r="AA4604" s="45">
        <f t="shared" si="142"/>
        <v>727573.08000000007</v>
      </c>
      <c r="AB4604" t="b">
        <f t="shared" si="143"/>
        <v>1</v>
      </c>
    </row>
    <row r="4605" spans="1:28" customFormat="1" ht="14.5" x14ac:dyDescent="0.35">
      <c r="A4605" s="19" t="s">
        <v>18154</v>
      </c>
      <c r="B4605" s="19" t="s">
        <v>18155</v>
      </c>
      <c r="C4605" s="19" t="s">
        <v>16792</v>
      </c>
      <c r="D4605" s="19" t="s">
        <v>17651</v>
      </c>
      <c r="E4605" s="41">
        <v>1740090001</v>
      </c>
      <c r="F4605" s="19" t="s">
        <v>1319</v>
      </c>
      <c r="G4605" s="19" t="s">
        <v>7808</v>
      </c>
      <c r="H4605" s="19" t="s">
        <v>7809</v>
      </c>
      <c r="I4605" s="24"/>
      <c r="J4605" s="24"/>
      <c r="K4605" s="19" t="s">
        <v>61</v>
      </c>
      <c r="L4605" s="20">
        <v>17772</v>
      </c>
      <c r="M4605" s="20">
        <v>0</v>
      </c>
      <c r="N4605" s="21">
        <v>606498.43000000005</v>
      </c>
      <c r="O4605" s="21">
        <v>0</v>
      </c>
      <c r="P4605" s="21">
        <v>-94079.52</v>
      </c>
      <c r="Q4605" s="21">
        <v>0</v>
      </c>
      <c r="R4605" s="21">
        <v>0</v>
      </c>
      <c r="S4605" s="21">
        <v>0</v>
      </c>
      <c r="T4605" s="21">
        <v>512418.91</v>
      </c>
      <c r="U4605" s="21">
        <v>-204641.39</v>
      </c>
      <c r="V4605" s="21">
        <v>-26759.58</v>
      </c>
      <c r="W4605" s="20">
        <v>281017.94</v>
      </c>
      <c r="X4605" s="20">
        <v>266252.81076999998</v>
      </c>
      <c r="Y4605" s="20">
        <v>12</v>
      </c>
      <c r="Z4605" s="20">
        <v>22187.734230833332</v>
      </c>
      <c r="AA4605" s="45">
        <f t="shared" si="142"/>
        <v>512418.91000000003</v>
      </c>
      <c r="AB4605" t="b">
        <f t="shared" si="143"/>
        <v>1</v>
      </c>
    </row>
    <row r="4606" spans="1:28" customFormat="1" ht="14.5" x14ac:dyDescent="0.35">
      <c r="A4606" s="19" t="s">
        <v>18148</v>
      </c>
      <c r="B4606" s="19" t="s">
        <v>18149</v>
      </c>
      <c r="C4606" s="19" t="s">
        <v>16602</v>
      </c>
      <c r="D4606" s="19" t="s">
        <v>17523</v>
      </c>
      <c r="E4606" s="41">
        <v>1740170001</v>
      </c>
      <c r="F4606" s="19" t="s">
        <v>2885</v>
      </c>
      <c r="G4606" s="19" t="s">
        <v>11992</v>
      </c>
      <c r="H4606" s="19" t="s">
        <v>11993</v>
      </c>
      <c r="I4606" s="24"/>
      <c r="J4606" s="24"/>
      <c r="K4606" s="19" t="s">
        <v>61</v>
      </c>
      <c r="L4606" s="20">
        <v>22787</v>
      </c>
      <c r="M4606" s="20">
        <v>0</v>
      </c>
      <c r="N4606" s="21">
        <v>752060.24</v>
      </c>
      <c r="O4606" s="21">
        <v>-107.07</v>
      </c>
      <c r="P4606" s="21">
        <v>0</v>
      </c>
      <c r="Q4606" s="21">
        <v>2102.94</v>
      </c>
      <c r="R4606" s="21">
        <v>0</v>
      </c>
      <c r="S4606" s="21">
        <v>0</v>
      </c>
      <c r="T4606" s="21">
        <v>754056.11</v>
      </c>
      <c r="U4606" s="21">
        <v>-188871.37</v>
      </c>
      <c r="V4606" s="21">
        <v>-32686.94</v>
      </c>
      <c r="W4606" s="20">
        <v>532497.80000000005</v>
      </c>
      <c r="X4606" s="20">
        <v>330154.44536000001</v>
      </c>
      <c r="Y4606" s="20">
        <v>6</v>
      </c>
      <c r="Z4606" s="20">
        <v>55025.740893333335</v>
      </c>
      <c r="AA4606" s="45">
        <f t="shared" si="142"/>
        <v>754056.11</v>
      </c>
      <c r="AB4606" t="b">
        <f t="shared" si="143"/>
        <v>1</v>
      </c>
    </row>
    <row r="4607" spans="1:28" customFormat="1" ht="14.5" x14ac:dyDescent="0.35">
      <c r="A4607" s="19" t="s">
        <v>18150</v>
      </c>
      <c r="B4607" s="19" t="s">
        <v>18151</v>
      </c>
      <c r="C4607" s="19" t="s">
        <v>16669</v>
      </c>
      <c r="D4607" s="19" t="s">
        <v>17551</v>
      </c>
      <c r="E4607" s="41">
        <v>1740330001</v>
      </c>
      <c r="F4607" s="19" t="s">
        <v>3556</v>
      </c>
      <c r="G4607" s="19"/>
      <c r="H4607" s="19"/>
      <c r="I4607" s="24"/>
      <c r="J4607" s="24"/>
      <c r="K4607" s="19" t="s">
        <v>61</v>
      </c>
      <c r="L4607" s="20">
        <v>7000</v>
      </c>
      <c r="M4607" s="20">
        <v>0</v>
      </c>
      <c r="N4607" s="21">
        <v>0</v>
      </c>
      <c r="O4607" s="21">
        <v>36219.269999999997</v>
      </c>
      <c r="P4607" s="21">
        <v>-37353.81</v>
      </c>
      <c r="Q4607" s="21">
        <v>0</v>
      </c>
      <c r="R4607" s="21">
        <v>0</v>
      </c>
      <c r="S4607" s="21">
        <v>0</v>
      </c>
      <c r="T4607" s="21">
        <v>-1134.54</v>
      </c>
      <c r="U4607" s="21">
        <v>-2441.4</v>
      </c>
      <c r="V4607" s="21">
        <v>-8350.49</v>
      </c>
      <c r="W4607" s="20">
        <v>-11926.43</v>
      </c>
      <c r="X4607" s="20">
        <v>0</v>
      </c>
      <c r="Y4607" s="20">
        <v>0</v>
      </c>
      <c r="Z4607" s="20"/>
      <c r="AA4607" s="45">
        <f t="shared" si="142"/>
        <v>-1134.5400000000009</v>
      </c>
      <c r="AB4607" t="b">
        <f t="shared" si="143"/>
        <v>1</v>
      </c>
    </row>
    <row r="4608" spans="1:28" customFormat="1" ht="14.5" x14ac:dyDescent="0.35">
      <c r="A4608" s="19" t="s">
        <v>18150</v>
      </c>
      <c r="B4608" s="19" t="s">
        <v>18151</v>
      </c>
      <c r="C4608" s="19" t="s">
        <v>16696</v>
      </c>
      <c r="D4608" s="19" t="s">
        <v>17569</v>
      </c>
      <c r="E4608" s="41">
        <v>1740680001</v>
      </c>
      <c r="F4608" s="19" t="s">
        <v>3557</v>
      </c>
      <c r="G4608" s="19" t="s">
        <v>13822</v>
      </c>
      <c r="H4608" s="19" t="s">
        <v>13823</v>
      </c>
      <c r="I4608" s="24"/>
      <c r="J4608" s="24"/>
      <c r="K4608" s="19" t="s">
        <v>61</v>
      </c>
      <c r="L4608" s="20">
        <v>16062</v>
      </c>
      <c r="M4608" s="20">
        <v>0</v>
      </c>
      <c r="N4608" s="21">
        <v>513412.54</v>
      </c>
      <c r="O4608" s="21">
        <v>0</v>
      </c>
      <c r="P4608" s="21">
        <v>-111791.87</v>
      </c>
      <c r="Q4608" s="21">
        <v>0</v>
      </c>
      <c r="R4608" s="21">
        <v>75864.12</v>
      </c>
      <c r="S4608" s="21">
        <v>2865.96</v>
      </c>
      <c r="T4608" s="21">
        <v>480350.75</v>
      </c>
      <c r="U4608" s="21">
        <v>-91063.7</v>
      </c>
      <c r="V4608" s="21">
        <v>-6481.18</v>
      </c>
      <c r="W4608" s="20">
        <v>382805.87</v>
      </c>
      <c r="X4608" s="20">
        <v>225388.10506</v>
      </c>
      <c r="Y4608" s="20">
        <v>6</v>
      </c>
      <c r="Z4608" s="20">
        <v>37564.684176666669</v>
      </c>
      <c r="AA4608" s="45">
        <f t="shared" si="142"/>
        <v>480350.75</v>
      </c>
      <c r="AB4608" t="b">
        <f t="shared" si="143"/>
        <v>1</v>
      </c>
    </row>
    <row r="4609" spans="1:28" customFormat="1" ht="14.5" x14ac:dyDescent="0.35">
      <c r="A4609" s="19" t="s">
        <v>18148</v>
      </c>
      <c r="B4609" s="19" t="s">
        <v>18149</v>
      </c>
      <c r="C4609" s="19" t="s">
        <v>16550</v>
      </c>
      <c r="D4609" s="19" t="s">
        <v>17507</v>
      </c>
      <c r="E4609" s="41">
        <v>1741220001</v>
      </c>
      <c r="F4609" s="19" t="s">
        <v>17495</v>
      </c>
      <c r="G4609" s="19" t="s">
        <v>11359</v>
      </c>
      <c r="H4609" s="19" t="s">
        <v>11360</v>
      </c>
      <c r="I4609" s="24"/>
      <c r="J4609" s="24"/>
      <c r="K4609" s="19" t="s">
        <v>61</v>
      </c>
      <c r="L4609" s="20">
        <v>529</v>
      </c>
      <c r="M4609" s="20">
        <v>10864</v>
      </c>
      <c r="N4609" s="21">
        <v>1009332.93</v>
      </c>
      <c r="O4609" s="21">
        <v>0</v>
      </c>
      <c r="P4609" s="21">
        <v>0</v>
      </c>
      <c r="Q4609" s="21">
        <v>11102.76</v>
      </c>
      <c r="R4609" s="21">
        <v>0</v>
      </c>
      <c r="S4609" s="21">
        <v>0</v>
      </c>
      <c r="T4609" s="21">
        <v>1020435.69</v>
      </c>
      <c r="U4609" s="21">
        <v>0</v>
      </c>
      <c r="V4609" s="21">
        <v>-3054.15</v>
      </c>
      <c r="W4609" s="20">
        <v>1017381.54</v>
      </c>
      <c r="X4609" s="20">
        <v>443097.15626999998</v>
      </c>
      <c r="Y4609" s="20">
        <v>2</v>
      </c>
      <c r="Z4609" s="20">
        <v>221548.57813499999</v>
      </c>
      <c r="AA4609" s="45">
        <f t="shared" si="142"/>
        <v>1020435.6900000001</v>
      </c>
      <c r="AB4609" t="b">
        <f t="shared" si="143"/>
        <v>1</v>
      </c>
    </row>
    <row r="4610" spans="1:28" customFormat="1" ht="14.5" x14ac:dyDescent="0.35">
      <c r="A4610" s="19" t="s">
        <v>18154</v>
      </c>
      <c r="B4610" s="19" t="s">
        <v>18155</v>
      </c>
      <c r="C4610" s="19" t="s">
        <v>16860</v>
      </c>
      <c r="D4610" s="19" t="s">
        <v>17697</v>
      </c>
      <c r="E4610" s="41">
        <v>1741490001</v>
      </c>
      <c r="F4610" s="19" t="s">
        <v>2171</v>
      </c>
      <c r="G4610" s="19" t="s">
        <v>10046</v>
      </c>
      <c r="H4610" s="19" t="s">
        <v>10047</v>
      </c>
      <c r="I4610" s="24"/>
      <c r="J4610" s="24"/>
      <c r="K4610" s="19" t="s">
        <v>61</v>
      </c>
      <c r="L4610" s="20">
        <v>2450</v>
      </c>
      <c r="M4610" s="20">
        <v>0</v>
      </c>
      <c r="N4610" s="21">
        <v>69295.600000000006</v>
      </c>
      <c r="O4610" s="21">
        <v>0</v>
      </c>
      <c r="P4610" s="21">
        <v>-20796.599999999999</v>
      </c>
      <c r="Q4610" s="21">
        <v>525.73</v>
      </c>
      <c r="R4610" s="21">
        <v>0</v>
      </c>
      <c r="S4610" s="21">
        <v>0</v>
      </c>
      <c r="T4610" s="21">
        <v>49024.73</v>
      </c>
      <c r="U4610" s="21">
        <v>0</v>
      </c>
      <c r="V4610" s="21">
        <v>-2474.2600000000002</v>
      </c>
      <c r="W4610" s="20">
        <v>46550.47</v>
      </c>
      <c r="X4610" s="20">
        <v>30420.768400000001</v>
      </c>
      <c r="Y4610" s="20">
        <v>5</v>
      </c>
      <c r="Z4610" s="20">
        <v>6084.1536800000003</v>
      </c>
      <c r="AA4610" s="45">
        <f t="shared" si="142"/>
        <v>49024.73000000001</v>
      </c>
      <c r="AB4610" t="b">
        <f t="shared" si="143"/>
        <v>1</v>
      </c>
    </row>
    <row r="4611" spans="1:28" customFormat="1" ht="14.5" x14ac:dyDescent="0.35">
      <c r="A4611" s="19" t="s">
        <v>18156</v>
      </c>
      <c r="B4611" s="19" t="s">
        <v>18157</v>
      </c>
      <c r="C4611" s="19" t="s">
        <v>16914</v>
      </c>
      <c r="D4611" s="19" t="s">
        <v>17737</v>
      </c>
      <c r="E4611" s="41">
        <v>1741730002</v>
      </c>
      <c r="F4611" s="19" t="s">
        <v>1830</v>
      </c>
      <c r="G4611" s="19" t="s">
        <v>9187</v>
      </c>
      <c r="H4611" s="19" t="s">
        <v>9188</v>
      </c>
      <c r="I4611" s="24"/>
      <c r="J4611" s="24"/>
      <c r="K4611" s="19" t="s">
        <v>61</v>
      </c>
      <c r="L4611" s="20">
        <v>13500</v>
      </c>
      <c r="M4611" s="20">
        <v>0</v>
      </c>
      <c r="N4611" s="21">
        <v>401693.92</v>
      </c>
      <c r="O4611" s="21">
        <v>0</v>
      </c>
      <c r="P4611" s="21">
        <v>0</v>
      </c>
      <c r="Q4611" s="21">
        <v>0</v>
      </c>
      <c r="R4611" s="21">
        <v>0</v>
      </c>
      <c r="S4611" s="21">
        <v>0</v>
      </c>
      <c r="T4611" s="21">
        <v>401693.92</v>
      </c>
      <c r="U4611" s="21">
        <v>-133523.94</v>
      </c>
      <c r="V4611" s="21">
        <v>-160</v>
      </c>
      <c r="W4611" s="20">
        <v>268009.98</v>
      </c>
      <c r="X4611" s="20">
        <v>176343.63088000001</v>
      </c>
      <c r="Y4611" s="20">
        <v>2</v>
      </c>
      <c r="Z4611" s="20">
        <v>88171.815440000006</v>
      </c>
      <c r="AA4611" s="45">
        <f t="shared" si="142"/>
        <v>401693.92</v>
      </c>
      <c r="AB4611" t="b">
        <f t="shared" si="143"/>
        <v>1</v>
      </c>
    </row>
    <row r="4612" spans="1:28" customFormat="1" ht="14.5" x14ac:dyDescent="0.35">
      <c r="A4612" s="19" t="s">
        <v>18156</v>
      </c>
      <c r="B4612" s="19" t="s">
        <v>18157</v>
      </c>
      <c r="C4612" s="19" t="s">
        <v>16914</v>
      </c>
      <c r="D4612" s="19" t="s">
        <v>17737</v>
      </c>
      <c r="E4612" s="41">
        <v>1741730003</v>
      </c>
      <c r="F4612" s="19" t="s">
        <v>1830</v>
      </c>
      <c r="G4612" s="19" t="s">
        <v>9189</v>
      </c>
      <c r="H4612" s="19" t="s">
        <v>9048</v>
      </c>
      <c r="I4612" s="24"/>
      <c r="J4612" s="24"/>
      <c r="K4612" s="19" t="s">
        <v>61</v>
      </c>
      <c r="L4612" s="20">
        <v>12120</v>
      </c>
      <c r="M4612" s="20">
        <v>0</v>
      </c>
      <c r="N4612" s="21">
        <v>354631.2</v>
      </c>
      <c r="O4612" s="21">
        <v>0</v>
      </c>
      <c r="P4612" s="21">
        <v>-72180.5</v>
      </c>
      <c r="Q4612" s="21">
        <v>0</v>
      </c>
      <c r="R4612" s="21">
        <v>0</v>
      </c>
      <c r="S4612" s="21">
        <v>0</v>
      </c>
      <c r="T4612" s="21">
        <v>282450.7</v>
      </c>
      <c r="U4612" s="21">
        <v>-102056.9</v>
      </c>
      <c r="V4612" s="21">
        <v>-30128.38</v>
      </c>
      <c r="W4612" s="20">
        <v>150265.42000000001</v>
      </c>
      <c r="X4612" s="20">
        <v>155683.0968</v>
      </c>
      <c r="Y4612" s="20">
        <v>2</v>
      </c>
      <c r="Z4612" s="20">
        <v>77841.5484</v>
      </c>
      <c r="AA4612" s="45">
        <f t="shared" si="142"/>
        <v>282450.7</v>
      </c>
      <c r="AB4612" t="b">
        <f t="shared" si="143"/>
        <v>1</v>
      </c>
    </row>
    <row r="4613" spans="1:28" customFormat="1" ht="14.5" x14ac:dyDescent="0.35">
      <c r="A4613" s="19" t="s">
        <v>18154</v>
      </c>
      <c r="B4613" s="19" t="s">
        <v>18155</v>
      </c>
      <c r="C4613" s="19" t="s">
        <v>16792</v>
      </c>
      <c r="D4613" s="19" t="s">
        <v>17651</v>
      </c>
      <c r="E4613" s="41">
        <v>1742030001</v>
      </c>
      <c r="F4613" s="19" t="s">
        <v>1320</v>
      </c>
      <c r="G4613" s="19" t="s">
        <v>7810</v>
      </c>
      <c r="H4613" s="19" t="s">
        <v>7811</v>
      </c>
      <c r="I4613" s="24"/>
      <c r="J4613" s="24"/>
      <c r="K4613" s="19" t="s">
        <v>61</v>
      </c>
      <c r="L4613" s="20">
        <v>4054</v>
      </c>
      <c r="M4613" s="20">
        <v>0</v>
      </c>
      <c r="N4613" s="21">
        <v>120591.59</v>
      </c>
      <c r="O4613" s="21">
        <v>0</v>
      </c>
      <c r="P4613" s="21">
        <v>0</v>
      </c>
      <c r="Q4613" s="21">
        <v>0</v>
      </c>
      <c r="R4613" s="21">
        <v>0</v>
      </c>
      <c r="S4613" s="21">
        <v>0</v>
      </c>
      <c r="T4613" s="21">
        <v>120591.59</v>
      </c>
      <c r="U4613" s="21">
        <v>-45588.6</v>
      </c>
      <c r="V4613" s="21">
        <v>-27784.93</v>
      </c>
      <c r="W4613" s="20">
        <v>47218.06</v>
      </c>
      <c r="X4613" s="20">
        <v>52939.708010000002</v>
      </c>
      <c r="Y4613" s="20">
        <v>4</v>
      </c>
      <c r="Z4613" s="20">
        <v>13234.927002500001</v>
      </c>
      <c r="AA4613" s="45">
        <f t="shared" ref="AA4613:AA4676" si="144">SUM(N4613:S4613)</f>
        <v>120591.59</v>
      </c>
      <c r="AB4613" t="b">
        <f t="shared" ref="AB4613:AB4676" si="145">T4613=AA4613</f>
        <v>1</v>
      </c>
    </row>
    <row r="4614" spans="1:28" customFormat="1" ht="14.5" x14ac:dyDescent="0.35">
      <c r="A4614" s="19" t="s">
        <v>18158</v>
      </c>
      <c r="B4614" s="19" t="s">
        <v>18159</v>
      </c>
      <c r="C4614" s="19" t="s">
        <v>17015</v>
      </c>
      <c r="D4614" s="19" t="s">
        <v>17803</v>
      </c>
      <c r="E4614" s="41">
        <v>1743430001</v>
      </c>
      <c r="F4614" s="19" t="s">
        <v>65</v>
      </c>
      <c r="G4614" s="19" t="s">
        <v>4401</v>
      </c>
      <c r="H4614" s="19" t="s">
        <v>4402</v>
      </c>
      <c r="I4614" s="24"/>
      <c r="J4614" s="24"/>
      <c r="K4614" s="19" t="s">
        <v>63</v>
      </c>
      <c r="L4614" s="20">
        <v>3000</v>
      </c>
      <c r="M4614" s="20">
        <v>0</v>
      </c>
      <c r="N4614" s="21">
        <v>727733.01</v>
      </c>
      <c r="O4614" s="21">
        <v>1950</v>
      </c>
      <c r="P4614" s="21">
        <v>0</v>
      </c>
      <c r="Q4614" s="21">
        <v>0</v>
      </c>
      <c r="R4614" s="21">
        <v>0</v>
      </c>
      <c r="S4614" s="21">
        <v>0</v>
      </c>
      <c r="T4614" s="21">
        <v>729683.01</v>
      </c>
      <c r="U4614" s="21">
        <v>-25.8</v>
      </c>
      <c r="V4614" s="21">
        <v>0</v>
      </c>
      <c r="W4614" s="20">
        <v>729657.21</v>
      </c>
      <c r="X4614" s="20">
        <v>319474.79139000003</v>
      </c>
      <c r="Y4614" s="20">
        <v>8</v>
      </c>
      <c r="Z4614" s="20">
        <v>39934.348923750003</v>
      </c>
      <c r="AA4614" s="45">
        <f t="shared" si="144"/>
        <v>729683.01</v>
      </c>
      <c r="AB4614" t="b">
        <f t="shared" si="145"/>
        <v>1</v>
      </c>
    </row>
    <row r="4615" spans="1:28" customFormat="1" ht="14.5" x14ac:dyDescent="0.35">
      <c r="A4615" s="19" t="s">
        <v>18158</v>
      </c>
      <c r="B4615" s="19" t="s">
        <v>18159</v>
      </c>
      <c r="C4615" s="19" t="s">
        <v>17015</v>
      </c>
      <c r="D4615" s="19" t="s">
        <v>17803</v>
      </c>
      <c r="E4615" s="41">
        <v>1743430009</v>
      </c>
      <c r="F4615" s="19" t="s">
        <v>65</v>
      </c>
      <c r="G4615" s="19" t="s">
        <v>5958</v>
      </c>
      <c r="H4615" s="19" t="s">
        <v>5959</v>
      </c>
      <c r="I4615" s="24"/>
      <c r="J4615" s="24"/>
      <c r="K4615" s="19" t="s">
        <v>63</v>
      </c>
      <c r="L4615" s="20">
        <v>992</v>
      </c>
      <c r="M4615" s="20">
        <v>0</v>
      </c>
      <c r="N4615" s="21">
        <v>407434.69</v>
      </c>
      <c r="O4615" s="21">
        <v>0</v>
      </c>
      <c r="P4615" s="21">
        <v>0</v>
      </c>
      <c r="Q4615" s="21">
        <v>0</v>
      </c>
      <c r="R4615" s="21">
        <v>0</v>
      </c>
      <c r="S4615" s="21">
        <v>0</v>
      </c>
      <c r="T4615" s="21">
        <v>407434.69</v>
      </c>
      <c r="U4615" s="21">
        <v>-3938.4</v>
      </c>
      <c r="V4615" s="21">
        <v>0</v>
      </c>
      <c r="W4615" s="20">
        <v>403496.29</v>
      </c>
      <c r="X4615" s="20">
        <v>178863.82891000001</v>
      </c>
      <c r="Y4615" s="20">
        <v>13</v>
      </c>
      <c r="Z4615" s="20">
        <v>13758.756070000001</v>
      </c>
      <c r="AA4615" s="45">
        <f t="shared" si="144"/>
        <v>407434.69</v>
      </c>
      <c r="AB4615" t="b">
        <f t="shared" si="145"/>
        <v>1</v>
      </c>
    </row>
    <row r="4616" spans="1:28" customFormat="1" ht="14.5" x14ac:dyDescent="0.35">
      <c r="A4616" s="19" t="s">
        <v>18158</v>
      </c>
      <c r="B4616" s="19" t="s">
        <v>18159</v>
      </c>
      <c r="C4616" s="19" t="s">
        <v>17015</v>
      </c>
      <c r="D4616" s="19" t="s">
        <v>17803</v>
      </c>
      <c r="E4616" s="41">
        <v>1743430010</v>
      </c>
      <c r="F4616" s="19" t="s">
        <v>65</v>
      </c>
      <c r="G4616" s="19" t="s">
        <v>5958</v>
      </c>
      <c r="H4616" s="19" t="s">
        <v>5959</v>
      </c>
      <c r="I4616" s="24"/>
      <c r="J4616" s="24"/>
      <c r="K4616" s="19" t="s">
        <v>63</v>
      </c>
      <c r="L4616" s="20">
        <v>771</v>
      </c>
      <c r="M4616" s="20">
        <v>0</v>
      </c>
      <c r="N4616" s="21">
        <v>776668.62</v>
      </c>
      <c r="O4616" s="21">
        <v>0</v>
      </c>
      <c r="P4616" s="21">
        <v>0</v>
      </c>
      <c r="Q4616" s="21">
        <v>0</v>
      </c>
      <c r="R4616" s="21">
        <v>0</v>
      </c>
      <c r="S4616" s="21">
        <v>0</v>
      </c>
      <c r="T4616" s="21">
        <v>776668.62</v>
      </c>
      <c r="U4616" s="21">
        <v>0</v>
      </c>
      <c r="V4616" s="21">
        <v>-4762.78</v>
      </c>
      <c r="W4616" s="20">
        <v>771905.84</v>
      </c>
      <c r="X4616" s="20">
        <v>340957.52418000001</v>
      </c>
      <c r="Y4616" s="20">
        <v>14</v>
      </c>
      <c r="Z4616" s="20">
        <v>24354.10887</v>
      </c>
      <c r="AA4616" s="45">
        <f t="shared" si="144"/>
        <v>776668.62</v>
      </c>
      <c r="AB4616" t="b">
        <f t="shared" si="145"/>
        <v>1</v>
      </c>
    </row>
    <row r="4617" spans="1:28" customFormat="1" ht="14.5" x14ac:dyDescent="0.35">
      <c r="A4617" s="19" t="s">
        <v>18158</v>
      </c>
      <c r="B4617" s="19" t="s">
        <v>18159</v>
      </c>
      <c r="C4617" s="19" t="s">
        <v>17015</v>
      </c>
      <c r="D4617" s="19" t="s">
        <v>17803</v>
      </c>
      <c r="E4617" s="41">
        <v>1743430012</v>
      </c>
      <c r="F4617" s="19" t="s">
        <v>65</v>
      </c>
      <c r="G4617" s="19" t="s">
        <v>4401</v>
      </c>
      <c r="H4617" s="19" t="s">
        <v>4402</v>
      </c>
      <c r="I4617" s="24"/>
      <c r="J4617" s="24"/>
      <c r="K4617" s="19" t="s">
        <v>63</v>
      </c>
      <c r="L4617" s="20">
        <v>6600</v>
      </c>
      <c r="M4617" s="20">
        <v>0</v>
      </c>
      <c r="N4617" s="21">
        <v>425713.29</v>
      </c>
      <c r="O4617" s="21">
        <v>0</v>
      </c>
      <c r="P4617" s="21">
        <v>0</v>
      </c>
      <c r="Q4617" s="21">
        <v>0</v>
      </c>
      <c r="R4617" s="21">
        <v>0</v>
      </c>
      <c r="S4617" s="21">
        <v>0</v>
      </c>
      <c r="T4617" s="21">
        <v>425713.29</v>
      </c>
      <c r="U4617" s="21">
        <v>-5471.5</v>
      </c>
      <c r="V4617" s="21">
        <v>0</v>
      </c>
      <c r="W4617" s="20">
        <v>420241.79</v>
      </c>
      <c r="X4617" s="20">
        <v>186888.13430999999</v>
      </c>
      <c r="Y4617" s="20">
        <v>7</v>
      </c>
      <c r="Z4617" s="20">
        <v>26698.304901428572</v>
      </c>
      <c r="AA4617" s="45">
        <f t="shared" si="144"/>
        <v>425713.29</v>
      </c>
      <c r="AB4617" t="b">
        <f t="shared" si="145"/>
        <v>1</v>
      </c>
    </row>
    <row r="4618" spans="1:28" customFormat="1" ht="14.5" x14ac:dyDescent="0.35">
      <c r="A4618" s="19" t="s">
        <v>18158</v>
      </c>
      <c r="B4618" s="19" t="s">
        <v>18159</v>
      </c>
      <c r="C4618" s="19" t="s">
        <v>17015</v>
      </c>
      <c r="D4618" s="19" t="s">
        <v>17803</v>
      </c>
      <c r="E4618" s="41">
        <v>1743430013</v>
      </c>
      <c r="F4618" s="19" t="s">
        <v>65</v>
      </c>
      <c r="G4618" s="19" t="s">
        <v>4568</v>
      </c>
      <c r="H4618" s="19" t="s">
        <v>4569</v>
      </c>
      <c r="I4618" s="24"/>
      <c r="J4618" s="24"/>
      <c r="K4618" s="19" t="s">
        <v>63</v>
      </c>
      <c r="L4618" s="20">
        <v>2850</v>
      </c>
      <c r="M4618" s="20">
        <v>0</v>
      </c>
      <c r="N4618" s="21">
        <v>183830.74</v>
      </c>
      <c r="O4618" s="21">
        <v>0</v>
      </c>
      <c r="P4618" s="21">
        <v>0</v>
      </c>
      <c r="Q4618" s="21">
        <v>0</v>
      </c>
      <c r="R4618" s="21">
        <v>0</v>
      </c>
      <c r="S4618" s="21">
        <v>0</v>
      </c>
      <c r="T4618" s="21">
        <v>183830.74</v>
      </c>
      <c r="U4618" s="21">
        <v>-3818.4</v>
      </c>
      <c r="V4618" s="21">
        <v>-215.54</v>
      </c>
      <c r="W4618" s="20">
        <v>179796.8</v>
      </c>
      <c r="X4618" s="20">
        <v>80701.694860000003</v>
      </c>
      <c r="Y4618" s="20">
        <v>5</v>
      </c>
      <c r="Z4618" s="20">
        <v>16140.338972000001</v>
      </c>
      <c r="AA4618" s="45">
        <f t="shared" si="144"/>
        <v>183830.74</v>
      </c>
      <c r="AB4618" t="b">
        <f t="shared" si="145"/>
        <v>1</v>
      </c>
    </row>
    <row r="4619" spans="1:28" customFormat="1" ht="14.5" x14ac:dyDescent="0.35">
      <c r="A4619" s="19" t="s">
        <v>18158</v>
      </c>
      <c r="B4619" s="19" t="s">
        <v>18159</v>
      </c>
      <c r="C4619" s="19" t="s">
        <v>17015</v>
      </c>
      <c r="D4619" s="19" t="s">
        <v>17803</v>
      </c>
      <c r="E4619" s="41">
        <v>1743430014</v>
      </c>
      <c r="F4619" s="19" t="s">
        <v>65</v>
      </c>
      <c r="G4619" s="19" t="s">
        <v>4399</v>
      </c>
      <c r="H4619" s="19" t="s">
        <v>4400</v>
      </c>
      <c r="I4619" s="24"/>
      <c r="J4619" s="24"/>
      <c r="K4619" s="19" t="s">
        <v>63</v>
      </c>
      <c r="L4619" s="20">
        <v>3450</v>
      </c>
      <c r="M4619" s="20">
        <v>0</v>
      </c>
      <c r="N4619" s="21">
        <v>222531.94</v>
      </c>
      <c r="O4619" s="21">
        <v>0</v>
      </c>
      <c r="P4619" s="21">
        <v>0</v>
      </c>
      <c r="Q4619" s="21">
        <v>0</v>
      </c>
      <c r="R4619" s="21">
        <v>0</v>
      </c>
      <c r="S4619" s="21">
        <v>0</v>
      </c>
      <c r="T4619" s="21">
        <v>222531.94</v>
      </c>
      <c r="U4619" s="21">
        <v>-4222.2</v>
      </c>
      <c r="V4619" s="21">
        <v>-260.91000000000003</v>
      </c>
      <c r="W4619" s="20">
        <v>218048.83</v>
      </c>
      <c r="X4619" s="20">
        <v>97691.521659999999</v>
      </c>
      <c r="Y4619" s="20">
        <v>4</v>
      </c>
      <c r="Z4619" s="20">
        <v>24422.880415</v>
      </c>
      <c r="AA4619" s="45">
        <f t="shared" si="144"/>
        <v>222531.94</v>
      </c>
      <c r="AB4619" t="b">
        <f t="shared" si="145"/>
        <v>1</v>
      </c>
    </row>
    <row r="4620" spans="1:28" customFormat="1" ht="14.5" x14ac:dyDescent="0.35">
      <c r="A4620" s="19" t="s">
        <v>18148</v>
      </c>
      <c r="B4620" s="19" t="s">
        <v>18149</v>
      </c>
      <c r="C4620" s="19" t="s">
        <v>16602</v>
      </c>
      <c r="D4620" s="19" t="s">
        <v>17523</v>
      </c>
      <c r="E4620" s="41">
        <v>1743510001</v>
      </c>
      <c r="F4620" s="19" t="s">
        <v>2886</v>
      </c>
      <c r="G4620" s="19" t="s">
        <v>11994</v>
      </c>
      <c r="H4620" s="19" t="s">
        <v>11995</v>
      </c>
      <c r="I4620" s="24"/>
      <c r="J4620" s="24"/>
      <c r="K4620" s="19" t="s">
        <v>61</v>
      </c>
      <c r="L4620" s="20">
        <v>7275</v>
      </c>
      <c r="M4620" s="20">
        <v>0</v>
      </c>
      <c r="N4620" s="21">
        <v>248771.6</v>
      </c>
      <c r="O4620" s="21">
        <v>0</v>
      </c>
      <c r="P4620" s="21">
        <v>-19279.41</v>
      </c>
      <c r="Q4620" s="21">
        <v>0</v>
      </c>
      <c r="R4620" s="21">
        <v>0</v>
      </c>
      <c r="S4620" s="21">
        <v>0</v>
      </c>
      <c r="T4620" s="21">
        <v>229492.19</v>
      </c>
      <c r="U4620" s="21">
        <v>-37604.080000000002</v>
      </c>
      <c r="V4620" s="21">
        <v>-765.24</v>
      </c>
      <c r="W4620" s="20">
        <v>191122.87</v>
      </c>
      <c r="X4620" s="20">
        <v>109210.73239999999</v>
      </c>
      <c r="Y4620" s="20">
        <v>6</v>
      </c>
      <c r="Z4620" s="20">
        <v>18201.788733333331</v>
      </c>
      <c r="AA4620" s="45">
        <f t="shared" si="144"/>
        <v>229492.19</v>
      </c>
      <c r="AB4620" t="b">
        <f t="shared" si="145"/>
        <v>1</v>
      </c>
    </row>
    <row r="4621" spans="1:28" customFormat="1" ht="14.5" x14ac:dyDescent="0.35">
      <c r="A4621" s="19" t="s">
        <v>18154</v>
      </c>
      <c r="B4621" s="19" t="s">
        <v>18155</v>
      </c>
      <c r="C4621" s="19" t="s">
        <v>16792</v>
      </c>
      <c r="D4621" s="19" t="s">
        <v>17651</v>
      </c>
      <c r="E4621" s="41">
        <v>1744160001</v>
      </c>
      <c r="F4621" s="19" t="s">
        <v>1321</v>
      </c>
      <c r="G4621" s="19" t="s">
        <v>7812</v>
      </c>
      <c r="H4621" s="19" t="s">
        <v>7813</v>
      </c>
      <c r="I4621" s="24"/>
      <c r="J4621" s="24"/>
      <c r="K4621" s="19" t="s">
        <v>63</v>
      </c>
      <c r="L4621" s="20">
        <v>0</v>
      </c>
      <c r="M4621" s="20">
        <v>4097</v>
      </c>
      <c r="N4621" s="21">
        <v>325226.08</v>
      </c>
      <c r="O4621" s="21">
        <v>0</v>
      </c>
      <c r="P4621" s="21">
        <v>0</v>
      </c>
      <c r="Q4621" s="21">
        <v>0</v>
      </c>
      <c r="R4621" s="21">
        <v>0</v>
      </c>
      <c r="S4621" s="21">
        <v>0</v>
      </c>
      <c r="T4621" s="21">
        <v>325226.08</v>
      </c>
      <c r="U4621" s="21">
        <v>0</v>
      </c>
      <c r="V4621" s="21">
        <v>0</v>
      </c>
      <c r="W4621" s="20">
        <v>325226.08</v>
      </c>
      <c r="X4621" s="20">
        <v>142774.24911999999</v>
      </c>
      <c r="Y4621" s="20">
        <v>1</v>
      </c>
      <c r="Z4621" s="20">
        <v>142774.24911999999</v>
      </c>
      <c r="AA4621" s="45">
        <f t="shared" si="144"/>
        <v>325226.08</v>
      </c>
      <c r="AB4621" t="b">
        <f t="shared" si="145"/>
        <v>1</v>
      </c>
    </row>
    <row r="4622" spans="1:28" customFormat="1" ht="14.5" x14ac:dyDescent="0.35">
      <c r="A4622" s="19" t="s">
        <v>18160</v>
      </c>
      <c r="B4622" s="19" t="s">
        <v>18161</v>
      </c>
      <c r="C4622" s="19" t="s">
        <v>17043</v>
      </c>
      <c r="D4622" s="19" t="s">
        <v>17826</v>
      </c>
      <c r="E4622" s="41">
        <v>1744400001</v>
      </c>
      <c r="F4622" s="19" t="s">
        <v>1062</v>
      </c>
      <c r="G4622" s="19" t="s">
        <v>7094</v>
      </c>
      <c r="H4622" s="19" t="s">
        <v>7095</v>
      </c>
      <c r="I4622" s="24"/>
      <c r="J4622" s="24"/>
      <c r="K4622" s="19" t="s">
        <v>61</v>
      </c>
      <c r="L4622" s="20">
        <v>14448</v>
      </c>
      <c r="M4622" s="20">
        <v>0</v>
      </c>
      <c r="N4622" s="21">
        <v>556490.5</v>
      </c>
      <c r="O4622" s="21">
        <v>0</v>
      </c>
      <c r="P4622" s="21">
        <v>-78522.080000000002</v>
      </c>
      <c r="Q4622" s="21">
        <v>4492.91</v>
      </c>
      <c r="R4622" s="21">
        <v>0</v>
      </c>
      <c r="S4622" s="21">
        <v>3329.71</v>
      </c>
      <c r="T4622" s="21">
        <v>485791.04</v>
      </c>
      <c r="U4622" s="21">
        <v>-115004</v>
      </c>
      <c r="V4622" s="21">
        <v>-14955.33</v>
      </c>
      <c r="W4622" s="20">
        <v>355831.71</v>
      </c>
      <c r="X4622" s="20">
        <v>244299.32949999999</v>
      </c>
      <c r="Y4622" s="20">
        <v>6</v>
      </c>
      <c r="Z4622" s="20">
        <v>40716.554916666668</v>
      </c>
      <c r="AA4622" s="45">
        <f t="shared" si="144"/>
        <v>485791.04</v>
      </c>
      <c r="AB4622" t="b">
        <f t="shared" si="145"/>
        <v>1</v>
      </c>
    </row>
    <row r="4623" spans="1:28" customFormat="1" ht="14.5" x14ac:dyDescent="0.35">
      <c r="A4623" s="19" t="s">
        <v>18156</v>
      </c>
      <c r="B4623" s="19" t="s">
        <v>18157</v>
      </c>
      <c r="C4623" s="19" t="s">
        <v>16900</v>
      </c>
      <c r="D4623" s="19" t="s">
        <v>17719</v>
      </c>
      <c r="E4623" s="41">
        <v>1744830001</v>
      </c>
      <c r="F4623" s="19" t="s">
        <v>17721</v>
      </c>
      <c r="G4623" s="19" t="s">
        <v>9550</v>
      </c>
      <c r="H4623" s="19" t="s">
        <v>9551</v>
      </c>
      <c r="I4623" s="24"/>
      <c r="J4623" s="24"/>
      <c r="K4623" s="19" t="s">
        <v>61</v>
      </c>
      <c r="L4623" s="20">
        <v>15212</v>
      </c>
      <c r="M4623" s="20">
        <v>0</v>
      </c>
      <c r="N4623" s="21">
        <v>582120.61</v>
      </c>
      <c r="O4623" s="21">
        <v>0</v>
      </c>
      <c r="P4623" s="21">
        <v>-61297.4</v>
      </c>
      <c r="Q4623" s="21">
        <v>16342.2</v>
      </c>
      <c r="R4623" s="21">
        <v>0</v>
      </c>
      <c r="S4623" s="21">
        <v>0</v>
      </c>
      <c r="T4623" s="21">
        <v>537165.41</v>
      </c>
      <c r="U4623" s="21">
        <v>-172700.79999999999</v>
      </c>
      <c r="V4623" s="21">
        <v>-24076.5</v>
      </c>
      <c r="W4623" s="20">
        <v>340388.11</v>
      </c>
      <c r="X4623" s="20">
        <v>255550.94779000001</v>
      </c>
      <c r="Y4623" s="20">
        <v>2</v>
      </c>
      <c r="Z4623" s="20">
        <v>127775.473895</v>
      </c>
      <c r="AA4623" s="45">
        <f t="shared" si="144"/>
        <v>537165.40999999992</v>
      </c>
      <c r="AB4623" t="b">
        <f t="shared" si="145"/>
        <v>1</v>
      </c>
    </row>
    <row r="4624" spans="1:28" customFormat="1" ht="14.5" x14ac:dyDescent="0.35">
      <c r="A4624" s="19" t="s">
        <v>18148</v>
      </c>
      <c r="B4624" s="19" t="s">
        <v>18149</v>
      </c>
      <c r="C4624" s="19" t="s">
        <v>16644</v>
      </c>
      <c r="D4624" s="19" t="s">
        <v>17550</v>
      </c>
      <c r="E4624" s="41">
        <v>1745210001</v>
      </c>
      <c r="F4624" s="19" t="s">
        <v>3127</v>
      </c>
      <c r="G4624" s="19" t="s">
        <v>12639</v>
      </c>
      <c r="H4624" s="19" t="s">
        <v>12640</v>
      </c>
      <c r="I4624" s="24"/>
      <c r="J4624" s="24"/>
      <c r="K4624" s="19" t="s">
        <v>61</v>
      </c>
      <c r="L4624" s="20">
        <v>1000</v>
      </c>
      <c r="M4624" s="20">
        <v>0</v>
      </c>
      <c r="N4624" s="21">
        <v>35476.35</v>
      </c>
      <c r="O4624" s="21">
        <v>0</v>
      </c>
      <c r="P4624" s="21">
        <v>0</v>
      </c>
      <c r="Q4624" s="21">
        <v>0</v>
      </c>
      <c r="R4624" s="21">
        <v>0</v>
      </c>
      <c r="S4624" s="21">
        <v>0</v>
      </c>
      <c r="T4624" s="21">
        <v>35476.35</v>
      </c>
      <c r="U4624" s="21">
        <v>-146.1</v>
      </c>
      <c r="V4624" s="21">
        <v>-715.72</v>
      </c>
      <c r="W4624" s="20">
        <v>34614.53</v>
      </c>
      <c r="X4624" s="20">
        <v>15574.11765</v>
      </c>
      <c r="Y4624" s="20">
        <v>2</v>
      </c>
      <c r="Z4624" s="20">
        <v>7787.0588250000001</v>
      </c>
      <c r="AA4624" s="45">
        <f t="shared" si="144"/>
        <v>35476.35</v>
      </c>
      <c r="AB4624" t="b">
        <f t="shared" si="145"/>
        <v>1</v>
      </c>
    </row>
    <row r="4625" spans="1:28" customFormat="1" ht="14.5" x14ac:dyDescent="0.35">
      <c r="A4625" s="19" t="s">
        <v>18148</v>
      </c>
      <c r="B4625" s="19" t="s">
        <v>18149</v>
      </c>
      <c r="C4625" s="19" t="s">
        <v>16644</v>
      </c>
      <c r="D4625" s="19" t="s">
        <v>17550</v>
      </c>
      <c r="E4625" s="41">
        <v>1746960001</v>
      </c>
      <c r="F4625" s="19" t="s">
        <v>3128</v>
      </c>
      <c r="G4625" s="19" t="s">
        <v>12641</v>
      </c>
      <c r="H4625" s="19" t="s">
        <v>12642</v>
      </c>
      <c r="I4625" s="24"/>
      <c r="J4625" s="24"/>
      <c r="K4625" s="19" t="s">
        <v>61</v>
      </c>
      <c r="L4625" s="20">
        <v>5043</v>
      </c>
      <c r="M4625" s="20">
        <v>0</v>
      </c>
      <c r="N4625" s="21">
        <v>142982.51</v>
      </c>
      <c r="O4625" s="21">
        <v>0</v>
      </c>
      <c r="P4625" s="21">
        <v>-37406.22</v>
      </c>
      <c r="Q4625" s="21">
        <v>2069.59</v>
      </c>
      <c r="R4625" s="21">
        <v>0</v>
      </c>
      <c r="S4625" s="21">
        <v>0</v>
      </c>
      <c r="T4625" s="21">
        <v>107645.88</v>
      </c>
      <c r="U4625" s="21">
        <v>-28996.240000000002</v>
      </c>
      <c r="V4625" s="21">
        <v>-870.49</v>
      </c>
      <c r="W4625" s="20">
        <v>77779.149999999994</v>
      </c>
      <c r="X4625" s="20">
        <v>62769.321889999999</v>
      </c>
      <c r="Y4625" s="20">
        <v>4</v>
      </c>
      <c r="Z4625" s="20">
        <v>15692.3304725</v>
      </c>
      <c r="AA4625" s="45">
        <f t="shared" si="144"/>
        <v>107645.88</v>
      </c>
      <c r="AB4625" t="b">
        <f t="shared" si="145"/>
        <v>1</v>
      </c>
    </row>
    <row r="4626" spans="1:28" customFormat="1" ht="14.5" x14ac:dyDescent="0.35">
      <c r="A4626" s="19" t="s">
        <v>18156</v>
      </c>
      <c r="B4626" s="19" t="s">
        <v>18157</v>
      </c>
      <c r="C4626" s="19" t="s">
        <v>16900</v>
      </c>
      <c r="D4626" s="19" t="s">
        <v>17719</v>
      </c>
      <c r="E4626" s="41">
        <v>1747340001</v>
      </c>
      <c r="F4626" s="19" t="s">
        <v>1980</v>
      </c>
      <c r="G4626" s="19" t="s">
        <v>9552</v>
      </c>
      <c r="H4626" s="19" t="s">
        <v>9553</v>
      </c>
      <c r="I4626" s="24"/>
      <c r="J4626" s="24"/>
      <c r="K4626" s="19" t="s">
        <v>61</v>
      </c>
      <c r="L4626" s="20">
        <v>6000</v>
      </c>
      <c r="M4626" s="20">
        <v>0</v>
      </c>
      <c r="N4626" s="21">
        <v>175863.7</v>
      </c>
      <c r="O4626" s="21">
        <v>0</v>
      </c>
      <c r="P4626" s="21">
        <v>0</v>
      </c>
      <c r="Q4626" s="21">
        <v>0</v>
      </c>
      <c r="R4626" s="21">
        <v>0</v>
      </c>
      <c r="S4626" s="21">
        <v>0</v>
      </c>
      <c r="T4626" s="21">
        <v>175863.7</v>
      </c>
      <c r="U4626" s="21">
        <v>-84850.7</v>
      </c>
      <c r="V4626" s="21">
        <v>-6993.72</v>
      </c>
      <c r="W4626" s="20">
        <v>84019.28</v>
      </c>
      <c r="X4626" s="20">
        <v>77204.164300000004</v>
      </c>
      <c r="Y4626" s="20">
        <v>3</v>
      </c>
      <c r="Z4626" s="20">
        <v>25734.721433333336</v>
      </c>
      <c r="AA4626" s="45">
        <f t="shared" si="144"/>
        <v>175863.7</v>
      </c>
      <c r="AB4626" t="b">
        <f t="shared" si="145"/>
        <v>1</v>
      </c>
    </row>
    <row r="4627" spans="1:28" customFormat="1" ht="14.5" x14ac:dyDescent="0.35">
      <c r="A4627" s="19" t="s">
        <v>18154</v>
      </c>
      <c r="B4627" s="19" t="s">
        <v>18155</v>
      </c>
      <c r="C4627" s="19" t="s">
        <v>16869</v>
      </c>
      <c r="D4627" s="19" t="s">
        <v>17894</v>
      </c>
      <c r="E4627" s="41">
        <v>1747420001</v>
      </c>
      <c r="F4627" s="19" t="s">
        <v>1695</v>
      </c>
      <c r="G4627" s="19" t="s">
        <v>8626</v>
      </c>
      <c r="H4627" s="19" t="s">
        <v>8627</v>
      </c>
      <c r="I4627" s="24"/>
      <c r="J4627" s="24"/>
      <c r="K4627" s="19" t="s">
        <v>61</v>
      </c>
      <c r="L4627" s="20">
        <v>40314</v>
      </c>
      <c r="M4627" s="20">
        <v>0</v>
      </c>
      <c r="N4627" s="21">
        <v>1146088.9099999999</v>
      </c>
      <c r="O4627" s="21">
        <v>0</v>
      </c>
      <c r="P4627" s="21">
        <v>0</v>
      </c>
      <c r="Q4627" s="21">
        <v>6771.43</v>
      </c>
      <c r="R4627" s="21">
        <v>44254</v>
      </c>
      <c r="S4627" s="21">
        <v>0</v>
      </c>
      <c r="T4627" s="21">
        <v>1197114.3400000001</v>
      </c>
      <c r="U4627" s="21">
        <v>-574225.91</v>
      </c>
      <c r="V4627" s="21">
        <v>-22821.7</v>
      </c>
      <c r="W4627" s="20">
        <v>600066.73</v>
      </c>
      <c r="X4627" s="20">
        <v>503133.03149000002</v>
      </c>
      <c r="Y4627" s="20">
        <v>11</v>
      </c>
      <c r="Z4627" s="20">
        <v>45739.366499090909</v>
      </c>
      <c r="AA4627" s="45">
        <f t="shared" si="144"/>
        <v>1197114.3399999999</v>
      </c>
      <c r="AB4627" t="b">
        <f t="shared" si="145"/>
        <v>1</v>
      </c>
    </row>
    <row r="4628" spans="1:28" customFormat="1" ht="14.5" x14ac:dyDescent="0.35">
      <c r="A4628" s="19" t="s">
        <v>18160</v>
      </c>
      <c r="B4628" s="19" t="s">
        <v>18161</v>
      </c>
      <c r="C4628" s="19" t="s">
        <v>17098</v>
      </c>
      <c r="D4628" s="19" t="s">
        <v>17863</v>
      </c>
      <c r="E4628" s="41">
        <v>1747770001</v>
      </c>
      <c r="F4628" s="19" t="s">
        <v>885</v>
      </c>
      <c r="G4628" s="19" t="s">
        <v>6614</v>
      </c>
      <c r="H4628" s="19" t="s">
        <v>6615</v>
      </c>
      <c r="I4628" s="24"/>
      <c r="J4628" s="24"/>
      <c r="K4628" s="19" t="s">
        <v>61</v>
      </c>
      <c r="L4628" s="20">
        <v>11070</v>
      </c>
      <c r="M4628" s="20">
        <v>0</v>
      </c>
      <c r="N4628" s="21">
        <v>432277.69</v>
      </c>
      <c r="O4628" s="21">
        <v>0</v>
      </c>
      <c r="P4628" s="21">
        <v>-184980.93</v>
      </c>
      <c r="Q4628" s="21">
        <v>0</v>
      </c>
      <c r="R4628" s="21">
        <v>31610.12</v>
      </c>
      <c r="S4628" s="21">
        <v>10447.459999999999</v>
      </c>
      <c r="T4628" s="21">
        <v>289354.34000000003</v>
      </c>
      <c r="U4628" s="21">
        <v>-202761.99</v>
      </c>
      <c r="V4628" s="21">
        <v>4848.51</v>
      </c>
      <c r="W4628" s="20">
        <v>91440.86</v>
      </c>
      <c r="X4628" s="20">
        <v>189769.90591</v>
      </c>
      <c r="Y4628" s="20">
        <v>8</v>
      </c>
      <c r="Z4628" s="20">
        <v>23721.23823875</v>
      </c>
      <c r="AA4628" s="45">
        <f t="shared" si="144"/>
        <v>289354.34000000003</v>
      </c>
      <c r="AB4628" t="b">
        <f t="shared" si="145"/>
        <v>1</v>
      </c>
    </row>
    <row r="4629" spans="1:28" customFormat="1" ht="14.5" x14ac:dyDescent="0.35">
      <c r="A4629" s="19" t="s">
        <v>18150</v>
      </c>
      <c r="B4629" s="19" t="s">
        <v>18151</v>
      </c>
      <c r="C4629" s="19" t="s">
        <v>16669</v>
      </c>
      <c r="D4629" s="19" t="s">
        <v>17551</v>
      </c>
      <c r="E4629" s="41">
        <v>1748070001</v>
      </c>
      <c r="F4629" s="19" t="s">
        <v>3558</v>
      </c>
      <c r="G4629" s="19" t="s">
        <v>13824</v>
      </c>
      <c r="H4629" s="19" t="s">
        <v>13825</v>
      </c>
      <c r="I4629" s="24"/>
      <c r="J4629" s="24"/>
      <c r="K4629" s="19" t="s">
        <v>171</v>
      </c>
      <c r="L4629" s="20">
        <v>22000</v>
      </c>
      <c r="M4629" s="20">
        <v>0</v>
      </c>
      <c r="N4629" s="21">
        <v>0</v>
      </c>
      <c r="O4629" s="21">
        <v>0</v>
      </c>
      <c r="P4629" s="21">
        <v>0</v>
      </c>
      <c r="Q4629" s="21">
        <v>0</v>
      </c>
      <c r="R4629" s="21">
        <v>0</v>
      </c>
      <c r="S4629" s="21">
        <v>0</v>
      </c>
      <c r="T4629" s="21">
        <v>0</v>
      </c>
      <c r="U4629" s="21">
        <v>-3164.8</v>
      </c>
      <c r="V4629" s="21">
        <v>11631.3</v>
      </c>
      <c r="W4629" s="20">
        <v>8466.5</v>
      </c>
      <c r="X4629" s="20">
        <v>0</v>
      </c>
      <c r="Y4629" s="20">
        <v>4</v>
      </c>
      <c r="Z4629" s="20">
        <v>0</v>
      </c>
      <c r="AA4629" s="45">
        <f t="shared" si="144"/>
        <v>0</v>
      </c>
      <c r="AB4629" t="b">
        <f t="shared" si="145"/>
        <v>1</v>
      </c>
    </row>
    <row r="4630" spans="1:28" customFormat="1" ht="14.5" x14ac:dyDescent="0.35">
      <c r="A4630" s="19" t="s">
        <v>18150</v>
      </c>
      <c r="B4630" s="19" t="s">
        <v>18151</v>
      </c>
      <c r="C4630" s="19" t="s">
        <v>16669</v>
      </c>
      <c r="D4630" s="19" t="s">
        <v>17551</v>
      </c>
      <c r="E4630" s="41">
        <v>1748070002</v>
      </c>
      <c r="F4630" s="19" t="s">
        <v>3558</v>
      </c>
      <c r="G4630" s="19" t="s">
        <v>13826</v>
      </c>
      <c r="H4630" s="19" t="s">
        <v>13827</v>
      </c>
      <c r="I4630" s="24"/>
      <c r="J4630" s="24"/>
      <c r="K4630" s="19" t="s">
        <v>61</v>
      </c>
      <c r="L4630" s="20">
        <v>3888</v>
      </c>
      <c r="M4630" s="20">
        <v>0</v>
      </c>
      <c r="N4630" s="21">
        <v>157403.84</v>
      </c>
      <c r="O4630" s="21">
        <v>0</v>
      </c>
      <c r="P4630" s="21">
        <v>-64666.29</v>
      </c>
      <c r="Q4630" s="21">
        <v>2694.62</v>
      </c>
      <c r="R4630" s="21">
        <v>0</v>
      </c>
      <c r="S4630" s="21">
        <v>0</v>
      </c>
      <c r="T4630" s="21">
        <v>95432.17</v>
      </c>
      <c r="U4630" s="21">
        <v>-28778.080000000002</v>
      </c>
      <c r="V4630" s="21">
        <v>5061.42</v>
      </c>
      <c r="W4630" s="20">
        <v>71715.509999999995</v>
      </c>
      <c r="X4630" s="20">
        <v>69100.285759999999</v>
      </c>
      <c r="Y4630" s="20">
        <v>5</v>
      </c>
      <c r="Z4630" s="20">
        <v>13820.057151999999</v>
      </c>
      <c r="AA4630" s="45">
        <f t="shared" si="144"/>
        <v>95432.169999999984</v>
      </c>
      <c r="AB4630" t="b">
        <f t="shared" si="145"/>
        <v>1</v>
      </c>
    </row>
    <row r="4631" spans="1:28" customFormat="1" ht="14.5" x14ac:dyDescent="0.35">
      <c r="A4631" s="19" t="s">
        <v>18160</v>
      </c>
      <c r="B4631" s="19" t="s">
        <v>18161</v>
      </c>
      <c r="C4631" s="19" t="s">
        <v>17118</v>
      </c>
      <c r="D4631" s="19" t="s">
        <v>17873</v>
      </c>
      <c r="E4631" s="41">
        <v>1748310001</v>
      </c>
      <c r="F4631" s="19" t="s">
        <v>1194</v>
      </c>
      <c r="G4631" s="19" t="s">
        <v>7475</v>
      </c>
      <c r="H4631" s="19" t="s">
        <v>7476</v>
      </c>
      <c r="I4631" s="24"/>
      <c r="J4631" s="24"/>
      <c r="K4631" s="19" t="s">
        <v>61</v>
      </c>
      <c r="L4631" s="20">
        <v>30005</v>
      </c>
      <c r="M4631" s="20">
        <v>0</v>
      </c>
      <c r="N4631" s="21">
        <v>1182962.45</v>
      </c>
      <c r="O4631" s="21">
        <v>0</v>
      </c>
      <c r="P4631" s="21">
        <v>-365401.32</v>
      </c>
      <c r="Q4631" s="21">
        <v>16965.96</v>
      </c>
      <c r="R4631" s="21">
        <v>75864.240000000005</v>
      </c>
      <c r="S4631" s="21">
        <v>0</v>
      </c>
      <c r="T4631" s="21">
        <v>910391.33</v>
      </c>
      <c r="U4631" s="21">
        <v>-309243.90000000002</v>
      </c>
      <c r="V4631" s="21">
        <v>-113555.06</v>
      </c>
      <c r="W4631" s="20">
        <v>487592.37</v>
      </c>
      <c r="X4631" s="20">
        <v>519320.51555000001</v>
      </c>
      <c r="Y4631" s="20">
        <v>13</v>
      </c>
      <c r="Z4631" s="20">
        <v>39947.731965384613</v>
      </c>
      <c r="AA4631" s="45">
        <f t="shared" si="144"/>
        <v>910391.32999999984</v>
      </c>
      <c r="AB4631" t="b">
        <f t="shared" si="145"/>
        <v>1</v>
      </c>
    </row>
    <row r="4632" spans="1:28" customFormat="1" ht="14.5" x14ac:dyDescent="0.35">
      <c r="A4632" s="19" t="s">
        <v>18160</v>
      </c>
      <c r="B4632" s="19" t="s">
        <v>18161</v>
      </c>
      <c r="C4632" s="19" t="s">
        <v>17118</v>
      </c>
      <c r="D4632" s="19" t="s">
        <v>17873</v>
      </c>
      <c r="E4632" s="41">
        <v>1748310002</v>
      </c>
      <c r="F4632" s="19" t="s">
        <v>1194</v>
      </c>
      <c r="G4632" s="19" t="s">
        <v>7475</v>
      </c>
      <c r="H4632" s="19" t="s">
        <v>7476</v>
      </c>
      <c r="I4632" s="24"/>
      <c r="J4632" s="24"/>
      <c r="K4632" s="19" t="s">
        <v>61</v>
      </c>
      <c r="L4632" s="20">
        <v>6000</v>
      </c>
      <c r="M4632" s="20">
        <v>0</v>
      </c>
      <c r="N4632" s="21">
        <v>210340.03</v>
      </c>
      <c r="O4632" s="21">
        <v>0</v>
      </c>
      <c r="P4632" s="21">
        <v>-174112.91</v>
      </c>
      <c r="Q4632" s="21">
        <v>0</v>
      </c>
      <c r="R4632" s="21">
        <v>0</v>
      </c>
      <c r="S4632" s="21">
        <v>0</v>
      </c>
      <c r="T4632" s="21">
        <v>36227.120000000003</v>
      </c>
      <c r="U4632" s="21">
        <v>-53522.6</v>
      </c>
      <c r="V4632" s="21">
        <v>85142.58</v>
      </c>
      <c r="W4632" s="20">
        <v>67847.100000000006</v>
      </c>
      <c r="X4632" s="20">
        <v>92339.27317</v>
      </c>
      <c r="Y4632" s="20">
        <v>4</v>
      </c>
      <c r="Z4632" s="20">
        <v>23084.8182925</v>
      </c>
      <c r="AA4632" s="45">
        <f t="shared" si="144"/>
        <v>36227.119999999995</v>
      </c>
      <c r="AB4632" t="b">
        <f t="shared" si="145"/>
        <v>1</v>
      </c>
    </row>
    <row r="4633" spans="1:28" customFormat="1" ht="14.5" x14ac:dyDescent="0.35">
      <c r="A4633" s="19" t="s">
        <v>18160</v>
      </c>
      <c r="B4633" s="19" t="s">
        <v>18161</v>
      </c>
      <c r="C4633" s="19" t="s">
        <v>17058</v>
      </c>
      <c r="D4633" s="19" t="s">
        <v>17862</v>
      </c>
      <c r="E4633" s="41">
        <v>1748580001</v>
      </c>
      <c r="F4633" s="19" t="s">
        <v>224</v>
      </c>
      <c r="G4633" s="19" t="s">
        <v>4801</v>
      </c>
      <c r="H4633" s="19" t="s">
        <v>4802</v>
      </c>
      <c r="I4633" s="24"/>
      <c r="J4633" s="24">
        <v>45107</v>
      </c>
      <c r="K4633" s="19" t="s">
        <v>61</v>
      </c>
      <c r="L4633" s="20">
        <v>281</v>
      </c>
      <c r="M4633" s="20">
        <v>0</v>
      </c>
      <c r="N4633" s="21">
        <v>7125.91</v>
      </c>
      <c r="O4633" s="21">
        <v>0</v>
      </c>
      <c r="P4633" s="21">
        <v>-12491.84</v>
      </c>
      <c r="Q4633" s="21">
        <v>0</v>
      </c>
      <c r="R4633" s="21">
        <v>0</v>
      </c>
      <c r="S4633" s="21">
        <v>0</v>
      </c>
      <c r="T4633" s="21">
        <v>-5365.93</v>
      </c>
      <c r="U4633" s="21">
        <v>-750.2</v>
      </c>
      <c r="V4633" s="21">
        <v>9918.8799999999992</v>
      </c>
      <c r="W4633" s="20">
        <v>3802.75</v>
      </c>
      <c r="X4633" s="20">
        <v>3128.2744899999998</v>
      </c>
      <c r="Y4633" s="20">
        <v>2</v>
      </c>
      <c r="Z4633" s="20">
        <v>1564.1372449999999</v>
      </c>
      <c r="AA4633" s="45">
        <f t="shared" si="144"/>
        <v>-5365.93</v>
      </c>
      <c r="AB4633" t="b">
        <f t="shared" si="145"/>
        <v>1</v>
      </c>
    </row>
    <row r="4634" spans="1:28" customFormat="1" ht="14.5" x14ac:dyDescent="0.35">
      <c r="A4634" s="19" t="s">
        <v>18148</v>
      </c>
      <c r="B4634" s="19" t="s">
        <v>18149</v>
      </c>
      <c r="C4634" s="19" t="s">
        <v>16524</v>
      </c>
      <c r="D4634" s="19" t="s">
        <v>17475</v>
      </c>
      <c r="E4634" s="41">
        <v>1748660001</v>
      </c>
      <c r="F4634" s="19" t="s">
        <v>16534</v>
      </c>
      <c r="G4634" s="19" t="s">
        <v>16414</v>
      </c>
      <c r="H4634" s="19" t="s">
        <v>12643</v>
      </c>
      <c r="I4634" s="24"/>
      <c r="J4634" s="24"/>
      <c r="K4634" s="19" t="s">
        <v>61</v>
      </c>
      <c r="L4634" s="20">
        <v>6100</v>
      </c>
      <c r="M4634" s="20">
        <v>0</v>
      </c>
      <c r="N4634" s="21">
        <v>210845.59</v>
      </c>
      <c r="O4634" s="21">
        <v>0</v>
      </c>
      <c r="P4634" s="21">
        <v>0</v>
      </c>
      <c r="Q4634" s="21">
        <v>0</v>
      </c>
      <c r="R4634" s="21">
        <v>0</v>
      </c>
      <c r="S4634" s="21">
        <v>0</v>
      </c>
      <c r="T4634" s="21">
        <v>210845.59</v>
      </c>
      <c r="U4634" s="21">
        <v>-46872</v>
      </c>
      <c r="V4634" s="21">
        <v>-8213.15</v>
      </c>
      <c r="W4634" s="20">
        <v>155760.44</v>
      </c>
      <c r="X4634" s="20">
        <v>92561.214009999996</v>
      </c>
      <c r="Y4634" s="20">
        <v>3</v>
      </c>
      <c r="Z4634" s="20">
        <v>30853.738003333332</v>
      </c>
      <c r="AA4634" s="45">
        <f t="shared" si="144"/>
        <v>210845.59</v>
      </c>
      <c r="AB4634" t="b">
        <f t="shared" si="145"/>
        <v>1</v>
      </c>
    </row>
    <row r="4635" spans="1:28" customFormat="1" ht="14.5" x14ac:dyDescent="0.35">
      <c r="A4635" s="19" t="s">
        <v>18150</v>
      </c>
      <c r="B4635" s="19" t="s">
        <v>18151</v>
      </c>
      <c r="C4635" s="19" t="s">
        <v>16669</v>
      </c>
      <c r="D4635" s="19" t="s">
        <v>17551</v>
      </c>
      <c r="E4635" s="41">
        <v>1750640001</v>
      </c>
      <c r="F4635" s="19" t="s">
        <v>3559</v>
      </c>
      <c r="G4635" s="19" t="s">
        <v>13828</v>
      </c>
      <c r="H4635" s="19" t="s">
        <v>13829</v>
      </c>
      <c r="I4635" s="24"/>
      <c r="J4635" s="24">
        <v>45358</v>
      </c>
      <c r="K4635" s="19" t="s">
        <v>61</v>
      </c>
      <c r="L4635" s="20">
        <v>28435</v>
      </c>
      <c r="M4635" s="20">
        <v>0</v>
      </c>
      <c r="N4635" s="21">
        <v>920896.65</v>
      </c>
      <c r="O4635" s="21">
        <v>0</v>
      </c>
      <c r="P4635" s="21">
        <v>-960213.76</v>
      </c>
      <c r="Q4635" s="21">
        <v>0</v>
      </c>
      <c r="R4635" s="21">
        <v>0</v>
      </c>
      <c r="S4635" s="21">
        <v>0</v>
      </c>
      <c r="T4635" s="21">
        <v>-39317.11</v>
      </c>
      <c r="U4635" s="21">
        <v>-65524.639999999999</v>
      </c>
      <c r="V4635" s="21">
        <v>592604.61</v>
      </c>
      <c r="W4635" s="20">
        <v>487762.86</v>
      </c>
      <c r="X4635" s="20">
        <v>404273.62935</v>
      </c>
      <c r="Y4635" s="20">
        <v>9</v>
      </c>
      <c r="Z4635" s="20">
        <v>44919.292150000001</v>
      </c>
      <c r="AA4635" s="45">
        <f t="shared" si="144"/>
        <v>-39317.109999999986</v>
      </c>
      <c r="AB4635" t="b">
        <f t="shared" si="145"/>
        <v>1</v>
      </c>
    </row>
    <row r="4636" spans="1:28" customFormat="1" ht="14.5" x14ac:dyDescent="0.35">
      <c r="A4636" s="19" t="s">
        <v>18150</v>
      </c>
      <c r="B4636" s="19" t="s">
        <v>18151</v>
      </c>
      <c r="C4636" s="19" t="s">
        <v>16669</v>
      </c>
      <c r="D4636" s="19" t="s">
        <v>17551</v>
      </c>
      <c r="E4636" s="41">
        <v>1750640002</v>
      </c>
      <c r="F4636" s="19" t="s">
        <v>3559</v>
      </c>
      <c r="G4636" s="19" t="s">
        <v>13828</v>
      </c>
      <c r="H4636" s="19" t="s">
        <v>13829</v>
      </c>
      <c r="I4636" s="24"/>
      <c r="J4636" s="24">
        <v>45358</v>
      </c>
      <c r="K4636" s="19" t="s">
        <v>61</v>
      </c>
      <c r="L4636" s="20">
        <v>0</v>
      </c>
      <c r="M4636" s="20">
        <v>1403</v>
      </c>
      <c r="N4636" s="21">
        <v>111298.27</v>
      </c>
      <c r="O4636" s="21">
        <v>0</v>
      </c>
      <c r="P4636" s="21">
        <v>-10382.56</v>
      </c>
      <c r="Q4636" s="21">
        <v>0</v>
      </c>
      <c r="R4636" s="21">
        <v>0</v>
      </c>
      <c r="S4636" s="21">
        <v>0</v>
      </c>
      <c r="T4636" s="21">
        <v>100915.71</v>
      </c>
      <c r="U4636" s="21">
        <v>-25.8</v>
      </c>
      <c r="V4636" s="21">
        <v>-21086.55</v>
      </c>
      <c r="W4636" s="20">
        <v>79803.360000000001</v>
      </c>
      <c r="X4636" s="20">
        <v>48859.94053</v>
      </c>
      <c r="Y4636" s="20">
        <v>1</v>
      </c>
      <c r="Z4636" s="20">
        <v>48859.94053</v>
      </c>
      <c r="AA4636" s="45">
        <f t="shared" si="144"/>
        <v>100915.71</v>
      </c>
      <c r="AB4636" t="b">
        <f t="shared" si="145"/>
        <v>1</v>
      </c>
    </row>
    <row r="4637" spans="1:28" customFormat="1" ht="14.5" x14ac:dyDescent="0.35">
      <c r="A4637" s="19" t="s">
        <v>18152</v>
      </c>
      <c r="B4637" s="19" t="s">
        <v>18153</v>
      </c>
      <c r="C4637" s="19" t="s">
        <v>16710</v>
      </c>
      <c r="D4637" s="19" t="s">
        <v>17586</v>
      </c>
      <c r="E4637" s="41">
        <v>1751530001</v>
      </c>
      <c r="F4637" s="19" t="s">
        <v>3666</v>
      </c>
      <c r="G4637" s="19" t="s">
        <v>14105</v>
      </c>
      <c r="H4637" s="19" t="s">
        <v>14106</v>
      </c>
      <c r="I4637" s="24"/>
      <c r="J4637" s="24"/>
      <c r="K4637" s="19" t="s">
        <v>61</v>
      </c>
      <c r="L4637" s="20">
        <v>22403</v>
      </c>
      <c r="M4637" s="20">
        <v>0</v>
      </c>
      <c r="N4637" s="21">
        <v>754068.8</v>
      </c>
      <c r="O4637" s="21">
        <v>0</v>
      </c>
      <c r="P4637" s="21">
        <v>-648507</v>
      </c>
      <c r="Q4637" s="21">
        <v>1461.82</v>
      </c>
      <c r="R4637" s="21">
        <v>0</v>
      </c>
      <c r="S4637" s="21">
        <v>0</v>
      </c>
      <c r="T4637" s="21">
        <v>107023.62</v>
      </c>
      <c r="U4637" s="21">
        <v>-116100.09</v>
      </c>
      <c r="V4637" s="21">
        <v>17867.61</v>
      </c>
      <c r="W4637" s="20">
        <v>8791.14</v>
      </c>
      <c r="X4637" s="20">
        <v>331036.20319999999</v>
      </c>
      <c r="Y4637" s="20">
        <v>7</v>
      </c>
      <c r="Z4637" s="20">
        <v>47290.886171428567</v>
      </c>
      <c r="AA4637" s="45">
        <f t="shared" si="144"/>
        <v>107023.62000000005</v>
      </c>
      <c r="AB4637" t="b">
        <f t="shared" si="145"/>
        <v>1</v>
      </c>
    </row>
    <row r="4638" spans="1:28" customFormat="1" ht="14.5" x14ac:dyDescent="0.35">
      <c r="A4638" s="19" t="s">
        <v>18158</v>
      </c>
      <c r="B4638" s="19" t="s">
        <v>18159</v>
      </c>
      <c r="C4638" s="19" t="s">
        <v>16954</v>
      </c>
      <c r="D4638" s="19" t="s">
        <v>17767</v>
      </c>
      <c r="E4638" s="41">
        <v>1751610001</v>
      </c>
      <c r="F4638" s="19" t="s">
        <v>583</v>
      </c>
      <c r="G4638" s="19"/>
      <c r="H4638" s="19"/>
      <c r="I4638" s="24"/>
      <c r="J4638" s="24">
        <v>45107</v>
      </c>
      <c r="K4638" s="19" t="s">
        <v>61</v>
      </c>
      <c r="L4638" s="20">
        <v>8785</v>
      </c>
      <c r="M4638" s="20">
        <v>0</v>
      </c>
      <c r="N4638" s="21">
        <v>74768.39</v>
      </c>
      <c r="O4638" s="21">
        <v>-45263.34</v>
      </c>
      <c r="P4638" s="21">
        <v>-224027.15</v>
      </c>
      <c r="Q4638" s="21">
        <v>0</v>
      </c>
      <c r="R4638" s="21">
        <v>0</v>
      </c>
      <c r="S4638" s="21">
        <v>0</v>
      </c>
      <c r="T4638" s="21">
        <v>-194522.1</v>
      </c>
      <c r="U4638" s="21">
        <v>0</v>
      </c>
      <c r="V4638" s="21">
        <v>96924.04</v>
      </c>
      <c r="W4638" s="20">
        <v>-97598.06</v>
      </c>
      <c r="X4638" s="20">
        <v>32823.323210000002</v>
      </c>
      <c r="Y4638" s="20">
        <v>0</v>
      </c>
      <c r="Z4638" s="20"/>
      <c r="AA4638" s="45">
        <f t="shared" si="144"/>
        <v>-194522.09999999998</v>
      </c>
      <c r="AB4638" t="b">
        <f t="shared" si="145"/>
        <v>1</v>
      </c>
    </row>
    <row r="4639" spans="1:28" customFormat="1" ht="14.5" x14ac:dyDescent="0.35">
      <c r="A4639" s="19" t="s">
        <v>18160</v>
      </c>
      <c r="B4639" s="19" t="s">
        <v>18161</v>
      </c>
      <c r="C4639" s="19" t="s">
        <v>17043</v>
      </c>
      <c r="D4639" s="19" t="s">
        <v>17826</v>
      </c>
      <c r="E4639" s="41">
        <v>1752180003</v>
      </c>
      <c r="F4639" s="19" t="s">
        <v>1063</v>
      </c>
      <c r="G4639" s="19" t="s">
        <v>7096</v>
      </c>
      <c r="H4639" s="19" t="s">
        <v>7097</v>
      </c>
      <c r="I4639" s="24"/>
      <c r="J4639" s="24"/>
      <c r="K4639" s="19" t="s">
        <v>61</v>
      </c>
      <c r="L4639" s="20">
        <v>16553</v>
      </c>
      <c r="M4639" s="20">
        <v>0</v>
      </c>
      <c r="N4639" s="21">
        <v>644424.84</v>
      </c>
      <c r="O4639" s="21">
        <v>0</v>
      </c>
      <c r="P4639" s="21">
        <v>0</v>
      </c>
      <c r="Q4639" s="21">
        <v>0</v>
      </c>
      <c r="R4639" s="21">
        <v>75864.12</v>
      </c>
      <c r="S4639" s="21">
        <v>0</v>
      </c>
      <c r="T4639" s="21">
        <v>720288.96</v>
      </c>
      <c r="U4639" s="21">
        <v>-185629.26</v>
      </c>
      <c r="V4639" s="21">
        <v>-25541.919999999998</v>
      </c>
      <c r="W4639" s="20">
        <v>509117.78</v>
      </c>
      <c r="X4639" s="20">
        <v>282902.50475999998</v>
      </c>
      <c r="Y4639" s="20">
        <v>7</v>
      </c>
      <c r="Z4639" s="20">
        <v>40414.643537142852</v>
      </c>
      <c r="AA4639" s="45">
        <f t="shared" si="144"/>
        <v>720288.96</v>
      </c>
      <c r="AB4639" t="b">
        <f t="shared" si="145"/>
        <v>1</v>
      </c>
    </row>
    <row r="4640" spans="1:28" customFormat="1" ht="14.5" x14ac:dyDescent="0.35">
      <c r="A4640" s="19" t="s">
        <v>18160</v>
      </c>
      <c r="B4640" s="19" t="s">
        <v>18161</v>
      </c>
      <c r="C4640" s="19" t="s">
        <v>17043</v>
      </c>
      <c r="D4640" s="19" t="s">
        <v>17826</v>
      </c>
      <c r="E4640" s="41">
        <v>1752180004</v>
      </c>
      <c r="F4640" s="19" t="s">
        <v>1063</v>
      </c>
      <c r="G4640" s="19" t="s">
        <v>7098</v>
      </c>
      <c r="H4640" s="19" t="s">
        <v>7099</v>
      </c>
      <c r="I4640" s="24"/>
      <c r="J4640" s="24"/>
      <c r="K4640" s="19" t="s">
        <v>61</v>
      </c>
      <c r="L4640" s="20">
        <v>2558</v>
      </c>
      <c r="M4640" s="20">
        <v>0</v>
      </c>
      <c r="N4640" s="21">
        <v>308936.94</v>
      </c>
      <c r="O4640" s="21">
        <v>0</v>
      </c>
      <c r="P4640" s="21">
        <v>0</v>
      </c>
      <c r="Q4640" s="21">
        <v>0</v>
      </c>
      <c r="R4640" s="21">
        <v>75864.12</v>
      </c>
      <c r="S4640" s="21">
        <v>0</v>
      </c>
      <c r="T4640" s="21">
        <v>384801.06</v>
      </c>
      <c r="U4640" s="21">
        <v>-119549.9</v>
      </c>
      <c r="V4640" s="21">
        <v>-15924.94</v>
      </c>
      <c r="W4640" s="20">
        <v>249326.22</v>
      </c>
      <c r="X4640" s="20">
        <v>135623.31666000001</v>
      </c>
      <c r="Y4640" s="20">
        <v>5</v>
      </c>
      <c r="Z4640" s="20">
        <v>27124.663332000004</v>
      </c>
      <c r="AA4640" s="45">
        <f t="shared" si="144"/>
        <v>384801.06</v>
      </c>
      <c r="AB4640" t="b">
        <f t="shared" si="145"/>
        <v>1</v>
      </c>
    </row>
    <row r="4641" spans="1:28" customFormat="1" ht="14.5" x14ac:dyDescent="0.35">
      <c r="A4641" s="19" t="s">
        <v>18160</v>
      </c>
      <c r="B4641" s="19" t="s">
        <v>18161</v>
      </c>
      <c r="C4641" s="19" t="s">
        <v>17043</v>
      </c>
      <c r="D4641" s="19" t="s">
        <v>17826</v>
      </c>
      <c r="E4641" s="41">
        <v>1752180005</v>
      </c>
      <c r="F4641" s="19" t="s">
        <v>1063</v>
      </c>
      <c r="G4641" s="19"/>
      <c r="H4641" s="19"/>
      <c r="I4641" s="24"/>
      <c r="J4641" s="24"/>
      <c r="K4641" s="19" t="s">
        <v>61</v>
      </c>
      <c r="L4641" s="20">
        <v>0</v>
      </c>
      <c r="M4641" s="20">
        <v>0</v>
      </c>
      <c r="N4641" s="21">
        <v>0.05</v>
      </c>
      <c r="O4641" s="21">
        <v>0</v>
      </c>
      <c r="P4641" s="21">
        <v>0</v>
      </c>
      <c r="Q4641" s="21">
        <v>0</v>
      </c>
      <c r="R4641" s="21">
        <v>0</v>
      </c>
      <c r="S4641" s="21">
        <v>0</v>
      </c>
      <c r="T4641" s="21">
        <v>0.05</v>
      </c>
      <c r="U4641" s="21">
        <v>0</v>
      </c>
      <c r="V4641" s="21">
        <v>-0.05</v>
      </c>
      <c r="W4641" s="20">
        <v>0</v>
      </c>
      <c r="X4641" s="20">
        <v>2.1950000000000001E-2</v>
      </c>
      <c r="Y4641" s="20">
        <v>0</v>
      </c>
      <c r="Z4641" s="20"/>
      <c r="AA4641" s="45">
        <f t="shared" si="144"/>
        <v>0.05</v>
      </c>
      <c r="AB4641" t="b">
        <f t="shared" si="145"/>
        <v>1</v>
      </c>
    </row>
    <row r="4642" spans="1:28" customFormat="1" ht="14.5" x14ac:dyDescent="0.35">
      <c r="A4642" s="19" t="s">
        <v>18152</v>
      </c>
      <c r="B4642" s="19" t="s">
        <v>18153</v>
      </c>
      <c r="C4642" s="19" t="s">
        <v>16755</v>
      </c>
      <c r="D4642" s="19" t="s">
        <v>17617</v>
      </c>
      <c r="E4642" s="41">
        <v>1752260001</v>
      </c>
      <c r="F4642" s="19" t="s">
        <v>18166</v>
      </c>
      <c r="G4642" s="19" t="s">
        <v>15842</v>
      </c>
      <c r="H4642" s="19" t="s">
        <v>15843</v>
      </c>
      <c r="I4642" s="24"/>
      <c r="J4642" s="24"/>
      <c r="K4642" s="19" t="s">
        <v>61</v>
      </c>
      <c r="L4642" s="20">
        <v>26029</v>
      </c>
      <c r="M4642" s="20">
        <v>0</v>
      </c>
      <c r="N4642" s="21">
        <v>933147.46</v>
      </c>
      <c r="O4642" s="21">
        <v>0</v>
      </c>
      <c r="P4642" s="21">
        <v>-386390.74</v>
      </c>
      <c r="Q4642" s="21">
        <v>18862.240000000002</v>
      </c>
      <c r="R4642" s="21">
        <v>0</v>
      </c>
      <c r="S4642" s="21">
        <v>0</v>
      </c>
      <c r="T4642" s="21">
        <v>565618.96</v>
      </c>
      <c r="U4642" s="21">
        <v>-229351.44</v>
      </c>
      <c r="V4642" s="21">
        <v>-50610.04</v>
      </c>
      <c r="W4642" s="20">
        <v>285657.48</v>
      </c>
      <c r="X4642" s="20">
        <v>409651.73493999999</v>
      </c>
      <c r="Y4642" s="20">
        <v>5</v>
      </c>
      <c r="Z4642" s="20">
        <v>81930.346988000005</v>
      </c>
      <c r="AA4642" s="45">
        <f t="shared" si="144"/>
        <v>565618.96</v>
      </c>
      <c r="AB4642" t="b">
        <f t="shared" si="145"/>
        <v>1</v>
      </c>
    </row>
    <row r="4643" spans="1:28" customFormat="1" ht="14.5" x14ac:dyDescent="0.35">
      <c r="A4643" s="19" t="s">
        <v>18154</v>
      </c>
      <c r="B4643" s="19" t="s">
        <v>18155</v>
      </c>
      <c r="C4643" s="19" t="s">
        <v>16798</v>
      </c>
      <c r="D4643" s="19" t="s">
        <v>17653</v>
      </c>
      <c r="E4643" s="41">
        <v>1752340001</v>
      </c>
      <c r="F4643" s="19" t="s">
        <v>1468</v>
      </c>
      <c r="G4643" s="19" t="s">
        <v>8195</v>
      </c>
      <c r="H4643" s="19" t="s">
        <v>8196</v>
      </c>
      <c r="I4643" s="24"/>
      <c r="J4643" s="24"/>
      <c r="K4643" s="19" t="s">
        <v>61</v>
      </c>
      <c r="L4643" s="20">
        <v>5768</v>
      </c>
      <c r="M4643" s="20">
        <v>0</v>
      </c>
      <c r="N4643" s="21">
        <v>180595.68</v>
      </c>
      <c r="O4643" s="21">
        <v>0</v>
      </c>
      <c r="P4643" s="21">
        <v>0</v>
      </c>
      <c r="Q4643" s="21">
        <v>0</v>
      </c>
      <c r="R4643" s="21">
        <v>75864.12</v>
      </c>
      <c r="S4643" s="21">
        <v>723.34</v>
      </c>
      <c r="T4643" s="21">
        <v>257183.14</v>
      </c>
      <c r="U4643" s="21">
        <v>-75987.89</v>
      </c>
      <c r="V4643" s="21">
        <v>-8815.2099999999991</v>
      </c>
      <c r="W4643" s="20">
        <v>172380.04</v>
      </c>
      <c r="X4643" s="20">
        <v>79281.503519999998</v>
      </c>
      <c r="Y4643" s="20">
        <v>7</v>
      </c>
      <c r="Z4643" s="20">
        <v>11325.929074285714</v>
      </c>
      <c r="AA4643" s="45">
        <f t="shared" si="144"/>
        <v>257183.13999999998</v>
      </c>
      <c r="AB4643" t="b">
        <f t="shared" si="145"/>
        <v>1</v>
      </c>
    </row>
    <row r="4644" spans="1:28" customFormat="1" ht="14.5" x14ac:dyDescent="0.35">
      <c r="A4644" s="19" t="s">
        <v>18154</v>
      </c>
      <c r="B4644" s="19" t="s">
        <v>18155</v>
      </c>
      <c r="C4644" s="19" t="s">
        <v>16860</v>
      </c>
      <c r="D4644" s="19" t="s">
        <v>17697</v>
      </c>
      <c r="E4644" s="41">
        <v>1752500001</v>
      </c>
      <c r="F4644" s="19" t="s">
        <v>2172</v>
      </c>
      <c r="G4644" s="19" t="s">
        <v>10048</v>
      </c>
      <c r="H4644" s="19" t="s">
        <v>10049</v>
      </c>
      <c r="I4644" s="24"/>
      <c r="J4644" s="24"/>
      <c r="K4644" s="19" t="s">
        <v>61</v>
      </c>
      <c r="L4644" s="20">
        <v>30511</v>
      </c>
      <c r="M4644" s="20">
        <v>0</v>
      </c>
      <c r="N4644" s="21">
        <v>1135001.53</v>
      </c>
      <c r="O4644" s="21">
        <v>0</v>
      </c>
      <c r="P4644" s="21">
        <v>-433488.71</v>
      </c>
      <c r="Q4644" s="21">
        <v>1283.7</v>
      </c>
      <c r="R4644" s="21">
        <v>0</v>
      </c>
      <c r="S4644" s="21">
        <v>0</v>
      </c>
      <c r="T4644" s="21">
        <v>702796.52</v>
      </c>
      <c r="U4644" s="21">
        <v>-392191.29</v>
      </c>
      <c r="V4644" s="21">
        <v>-31855.53</v>
      </c>
      <c r="W4644" s="20">
        <v>278749.7</v>
      </c>
      <c r="X4644" s="20">
        <v>498265.67167000001</v>
      </c>
      <c r="Y4644" s="20">
        <v>6</v>
      </c>
      <c r="Z4644" s="20">
        <v>83044.278611666668</v>
      </c>
      <c r="AA4644" s="45">
        <f t="shared" si="144"/>
        <v>702796.52</v>
      </c>
      <c r="AB4644" t="b">
        <f t="shared" si="145"/>
        <v>1</v>
      </c>
    </row>
    <row r="4645" spans="1:28" customFormat="1" ht="14.5" x14ac:dyDescent="0.35">
      <c r="A4645" s="19" t="s">
        <v>18154</v>
      </c>
      <c r="B4645" s="19" t="s">
        <v>18155</v>
      </c>
      <c r="C4645" s="19" t="s">
        <v>16850</v>
      </c>
      <c r="D4645" s="19" t="s">
        <v>17893</v>
      </c>
      <c r="E4645" s="41">
        <v>1752930001</v>
      </c>
      <c r="F4645" s="19" t="s">
        <v>2463</v>
      </c>
      <c r="G4645" s="19"/>
      <c r="H4645" s="19"/>
      <c r="I4645" s="24"/>
      <c r="J4645" s="24"/>
      <c r="K4645" s="19" t="s">
        <v>63</v>
      </c>
      <c r="L4645" s="20">
        <v>450</v>
      </c>
      <c r="M4645" s="20">
        <v>0</v>
      </c>
      <c r="N4645" s="21">
        <v>0</v>
      </c>
      <c r="O4645" s="21">
        <v>0</v>
      </c>
      <c r="P4645" s="21">
        <v>-4377.84</v>
      </c>
      <c r="Q4645" s="21">
        <v>0</v>
      </c>
      <c r="R4645" s="21">
        <v>0</v>
      </c>
      <c r="S4645" s="21">
        <v>0</v>
      </c>
      <c r="T4645" s="21">
        <v>-4377.84</v>
      </c>
      <c r="U4645" s="21">
        <v>0</v>
      </c>
      <c r="V4645" s="21">
        <v>314.13</v>
      </c>
      <c r="W4645" s="20">
        <v>-4063.71</v>
      </c>
      <c r="X4645" s="20">
        <v>0</v>
      </c>
      <c r="Y4645" s="20">
        <v>0</v>
      </c>
      <c r="Z4645" s="20"/>
      <c r="AA4645" s="45">
        <f t="shared" si="144"/>
        <v>-4377.84</v>
      </c>
      <c r="AB4645" t="b">
        <f t="shared" si="145"/>
        <v>1</v>
      </c>
    </row>
    <row r="4646" spans="1:28" customFormat="1" ht="14.5" x14ac:dyDescent="0.35">
      <c r="A4646" s="19" t="s">
        <v>18158</v>
      </c>
      <c r="B4646" s="19" t="s">
        <v>18159</v>
      </c>
      <c r="C4646" s="19" t="s">
        <v>16982</v>
      </c>
      <c r="D4646" s="19" t="s">
        <v>17802</v>
      </c>
      <c r="E4646" s="41">
        <v>1753660001</v>
      </c>
      <c r="F4646" s="19" t="s">
        <v>386</v>
      </c>
      <c r="G4646" s="19" t="s">
        <v>5255</v>
      </c>
      <c r="H4646" s="19" t="s">
        <v>5256</v>
      </c>
      <c r="I4646" s="24"/>
      <c r="J4646" s="24"/>
      <c r="K4646" s="19" t="s">
        <v>63</v>
      </c>
      <c r="L4646" s="20">
        <v>0</v>
      </c>
      <c r="M4646" s="20">
        <v>3900</v>
      </c>
      <c r="N4646" s="21">
        <v>277801.73</v>
      </c>
      <c r="O4646" s="21">
        <v>0</v>
      </c>
      <c r="P4646" s="21">
        <v>0</v>
      </c>
      <c r="Q4646" s="21">
        <v>0</v>
      </c>
      <c r="R4646" s="21">
        <v>0</v>
      </c>
      <c r="S4646" s="21">
        <v>0</v>
      </c>
      <c r="T4646" s="21">
        <v>277801.73</v>
      </c>
      <c r="U4646" s="21">
        <v>-410</v>
      </c>
      <c r="V4646" s="21">
        <v>0</v>
      </c>
      <c r="W4646" s="20">
        <v>277391.73</v>
      </c>
      <c r="X4646" s="20">
        <v>121954.95947</v>
      </c>
      <c r="Y4646" s="20">
        <v>1</v>
      </c>
      <c r="Z4646" s="20">
        <v>121954.95947</v>
      </c>
      <c r="AA4646" s="45">
        <f t="shared" si="144"/>
        <v>277801.73</v>
      </c>
      <c r="AB4646" t="b">
        <f t="shared" si="145"/>
        <v>1</v>
      </c>
    </row>
    <row r="4647" spans="1:28" customFormat="1" ht="14.5" x14ac:dyDescent="0.35">
      <c r="A4647" s="19" t="s">
        <v>18152</v>
      </c>
      <c r="B4647" s="19" t="s">
        <v>18153</v>
      </c>
      <c r="C4647" s="19" t="s">
        <v>16710</v>
      </c>
      <c r="D4647" s="19" t="s">
        <v>17586</v>
      </c>
      <c r="E4647" s="41">
        <v>1754200004</v>
      </c>
      <c r="F4647" s="19" t="s">
        <v>3667</v>
      </c>
      <c r="G4647" s="19" t="s">
        <v>14076</v>
      </c>
      <c r="H4647" s="19" t="s">
        <v>14077</v>
      </c>
      <c r="I4647" s="24"/>
      <c r="J4647" s="24"/>
      <c r="K4647" s="19" t="s">
        <v>63</v>
      </c>
      <c r="L4647" s="20">
        <v>15792</v>
      </c>
      <c r="M4647" s="20">
        <v>0</v>
      </c>
      <c r="N4647" s="21">
        <v>2629649.7999999998</v>
      </c>
      <c r="O4647" s="21">
        <v>0</v>
      </c>
      <c r="P4647" s="21">
        <v>0</v>
      </c>
      <c r="Q4647" s="21">
        <v>0</v>
      </c>
      <c r="R4647" s="21">
        <v>0</v>
      </c>
      <c r="S4647" s="21">
        <v>0</v>
      </c>
      <c r="T4647" s="21">
        <v>2629649.7999999998</v>
      </c>
      <c r="U4647" s="21">
        <v>-35366.61</v>
      </c>
      <c r="V4647" s="21">
        <v>0</v>
      </c>
      <c r="W4647" s="20">
        <v>2594283.19</v>
      </c>
      <c r="X4647" s="20">
        <v>1154416.2622</v>
      </c>
      <c r="Y4647" s="20">
        <v>22</v>
      </c>
      <c r="Z4647" s="20">
        <v>52473.466463636367</v>
      </c>
      <c r="AA4647" s="45">
        <f t="shared" si="144"/>
        <v>2629649.7999999998</v>
      </c>
      <c r="AB4647" t="b">
        <f t="shared" si="145"/>
        <v>1</v>
      </c>
    </row>
    <row r="4648" spans="1:28" customFormat="1" ht="14.5" x14ac:dyDescent="0.35">
      <c r="A4648" s="19" t="s">
        <v>18152</v>
      </c>
      <c r="B4648" s="19" t="s">
        <v>18153</v>
      </c>
      <c r="C4648" s="19" t="s">
        <v>16710</v>
      </c>
      <c r="D4648" s="19" t="s">
        <v>17586</v>
      </c>
      <c r="E4648" s="41">
        <v>1754200006</v>
      </c>
      <c r="F4648" s="19" t="s">
        <v>3667</v>
      </c>
      <c r="G4648" s="19" t="s">
        <v>14076</v>
      </c>
      <c r="H4648" s="19" t="s">
        <v>14077</v>
      </c>
      <c r="I4648" s="24"/>
      <c r="J4648" s="24"/>
      <c r="K4648" s="19" t="s">
        <v>63</v>
      </c>
      <c r="L4648" s="20">
        <v>2358</v>
      </c>
      <c r="M4648" s="20">
        <v>0</v>
      </c>
      <c r="N4648" s="21">
        <v>1160679.83</v>
      </c>
      <c r="O4648" s="21">
        <v>0</v>
      </c>
      <c r="P4648" s="21">
        <v>0</v>
      </c>
      <c r="Q4648" s="21">
        <v>0</v>
      </c>
      <c r="R4648" s="21">
        <v>0</v>
      </c>
      <c r="S4648" s="21">
        <v>0</v>
      </c>
      <c r="T4648" s="21">
        <v>1160679.83</v>
      </c>
      <c r="U4648" s="21">
        <v>-93.4</v>
      </c>
      <c r="V4648" s="21">
        <v>0</v>
      </c>
      <c r="W4648" s="20">
        <v>1160586.43</v>
      </c>
      <c r="X4648" s="20">
        <v>509538.44536999997</v>
      </c>
      <c r="Y4648" s="20">
        <v>7</v>
      </c>
      <c r="Z4648" s="20">
        <v>72791.20648142857</v>
      </c>
      <c r="AA4648" s="45">
        <f t="shared" si="144"/>
        <v>1160679.83</v>
      </c>
      <c r="AB4648" t="b">
        <f t="shared" si="145"/>
        <v>1</v>
      </c>
    </row>
    <row r="4649" spans="1:28" customFormat="1" ht="14.5" x14ac:dyDescent="0.35">
      <c r="A4649" s="19" t="s">
        <v>18148</v>
      </c>
      <c r="B4649" s="19" t="s">
        <v>18149</v>
      </c>
      <c r="C4649" s="19" t="s">
        <v>16602</v>
      </c>
      <c r="D4649" s="19" t="s">
        <v>17523</v>
      </c>
      <c r="E4649" s="41">
        <v>1755360001</v>
      </c>
      <c r="F4649" s="19" t="s">
        <v>2887</v>
      </c>
      <c r="G4649" s="19"/>
      <c r="H4649" s="19"/>
      <c r="I4649" s="24"/>
      <c r="J4649" s="24"/>
      <c r="K4649" s="19" t="s">
        <v>61</v>
      </c>
      <c r="L4649" s="20">
        <v>504</v>
      </c>
      <c r="M4649" s="20">
        <v>0</v>
      </c>
      <c r="N4649" s="21">
        <v>14406.69</v>
      </c>
      <c r="O4649" s="21">
        <v>-810.57</v>
      </c>
      <c r="P4649" s="21">
        <v>-6362.43</v>
      </c>
      <c r="Q4649" s="21">
        <v>0</v>
      </c>
      <c r="R4649" s="21">
        <v>0</v>
      </c>
      <c r="S4649" s="21">
        <v>9.5</v>
      </c>
      <c r="T4649" s="21">
        <v>7243.19</v>
      </c>
      <c r="U4649" s="21">
        <v>0</v>
      </c>
      <c r="V4649" s="21">
        <v>-278.19</v>
      </c>
      <c r="W4649" s="20">
        <v>6965</v>
      </c>
      <c r="X4649" s="20">
        <v>6324.5369099999998</v>
      </c>
      <c r="Y4649" s="20">
        <v>0</v>
      </c>
      <c r="Z4649" s="20"/>
      <c r="AA4649" s="45">
        <f t="shared" si="144"/>
        <v>7243.1900000000005</v>
      </c>
      <c r="AB4649" t="b">
        <f t="shared" si="145"/>
        <v>1</v>
      </c>
    </row>
    <row r="4650" spans="1:28" customFormat="1" ht="14.5" x14ac:dyDescent="0.35">
      <c r="A4650" s="19" t="s">
        <v>18154</v>
      </c>
      <c r="B4650" s="19" t="s">
        <v>18155</v>
      </c>
      <c r="C4650" s="19" t="s">
        <v>16850</v>
      </c>
      <c r="D4650" s="19" t="s">
        <v>17893</v>
      </c>
      <c r="E4650" s="41">
        <v>1755520001</v>
      </c>
      <c r="F4650" s="19" t="s">
        <v>2479</v>
      </c>
      <c r="G4650" s="19" t="s">
        <v>10909</v>
      </c>
      <c r="H4650" s="19" t="s">
        <v>10910</v>
      </c>
      <c r="I4650" s="24"/>
      <c r="J4650" s="24"/>
      <c r="K4650" s="19" t="s">
        <v>61</v>
      </c>
      <c r="L4650" s="20">
        <v>6724</v>
      </c>
      <c r="M4650" s="20">
        <v>0</v>
      </c>
      <c r="N4650" s="21">
        <v>222936.33</v>
      </c>
      <c r="O4650" s="21">
        <v>0</v>
      </c>
      <c r="P4650" s="21">
        <v>-5769.73</v>
      </c>
      <c r="Q4650" s="21">
        <v>0</v>
      </c>
      <c r="R4650" s="21">
        <v>0</v>
      </c>
      <c r="S4650" s="21">
        <v>0</v>
      </c>
      <c r="T4650" s="21">
        <v>217166.6</v>
      </c>
      <c r="U4650" s="21">
        <v>-72687.740000000005</v>
      </c>
      <c r="V4650" s="21">
        <v>-7561.36</v>
      </c>
      <c r="W4650" s="20">
        <v>136917.5</v>
      </c>
      <c r="X4650" s="20">
        <v>97869.048869999999</v>
      </c>
      <c r="Y4650" s="20">
        <v>1</v>
      </c>
      <c r="Z4650" s="20">
        <v>97869.048869999999</v>
      </c>
      <c r="AA4650" s="45">
        <f t="shared" si="144"/>
        <v>217166.59999999998</v>
      </c>
      <c r="AB4650" t="b">
        <f t="shared" si="145"/>
        <v>1</v>
      </c>
    </row>
    <row r="4651" spans="1:28" customFormat="1" ht="14.5" x14ac:dyDescent="0.35">
      <c r="A4651" s="19" t="s">
        <v>18148</v>
      </c>
      <c r="B4651" s="19" t="s">
        <v>18149</v>
      </c>
      <c r="C4651" s="19" t="s">
        <v>16524</v>
      </c>
      <c r="D4651" s="19" t="s">
        <v>17475</v>
      </c>
      <c r="E4651" s="41">
        <v>1755600001</v>
      </c>
      <c r="F4651" s="19" t="s">
        <v>3129</v>
      </c>
      <c r="G4651" s="19" t="s">
        <v>12644</v>
      </c>
      <c r="H4651" s="19" t="s">
        <v>12645</v>
      </c>
      <c r="I4651" s="24"/>
      <c r="J4651" s="24"/>
      <c r="K4651" s="19" t="s">
        <v>61</v>
      </c>
      <c r="L4651" s="20">
        <v>8000</v>
      </c>
      <c r="M4651" s="20">
        <v>0</v>
      </c>
      <c r="N4651" s="21">
        <v>257087.26</v>
      </c>
      <c r="O4651" s="21">
        <v>0</v>
      </c>
      <c r="P4651" s="21">
        <v>-66124.23</v>
      </c>
      <c r="Q4651" s="21">
        <v>0</v>
      </c>
      <c r="R4651" s="21">
        <v>0</v>
      </c>
      <c r="S4651" s="21">
        <v>0</v>
      </c>
      <c r="T4651" s="21">
        <v>190963.03</v>
      </c>
      <c r="U4651" s="21">
        <v>-1670.8</v>
      </c>
      <c r="V4651" s="21">
        <v>-20082.810000000001</v>
      </c>
      <c r="W4651" s="20">
        <v>169209.42</v>
      </c>
      <c r="X4651" s="20">
        <v>112861.30714</v>
      </c>
      <c r="Y4651" s="20">
        <v>6</v>
      </c>
      <c r="Z4651" s="20">
        <v>18810.217856666666</v>
      </c>
      <c r="AA4651" s="45">
        <f t="shared" si="144"/>
        <v>190963.03000000003</v>
      </c>
      <c r="AB4651" t="b">
        <f t="shared" si="145"/>
        <v>1</v>
      </c>
    </row>
    <row r="4652" spans="1:28" customFormat="1" ht="14.5" x14ac:dyDescent="0.35">
      <c r="A4652" s="19" t="s">
        <v>18152</v>
      </c>
      <c r="B4652" s="19" t="s">
        <v>18153</v>
      </c>
      <c r="C4652" s="19" t="s">
        <v>16763</v>
      </c>
      <c r="D4652" s="19" t="s">
        <v>17627</v>
      </c>
      <c r="E4652" s="41">
        <v>1756090001</v>
      </c>
      <c r="F4652" s="19" t="s">
        <v>4099</v>
      </c>
      <c r="G4652" s="19" t="s">
        <v>15273</v>
      </c>
      <c r="H4652" s="19" t="s">
        <v>15274</v>
      </c>
      <c r="I4652" s="24"/>
      <c r="J4652" s="24"/>
      <c r="K4652" s="19" t="s">
        <v>61</v>
      </c>
      <c r="L4652" s="20">
        <v>18096</v>
      </c>
      <c r="M4652" s="20">
        <v>0</v>
      </c>
      <c r="N4652" s="21">
        <v>652311.88</v>
      </c>
      <c r="O4652" s="21">
        <v>0</v>
      </c>
      <c r="P4652" s="21">
        <v>-176468.2</v>
      </c>
      <c r="Q4652" s="21">
        <v>0</v>
      </c>
      <c r="R4652" s="21">
        <v>0</v>
      </c>
      <c r="S4652" s="21">
        <v>0</v>
      </c>
      <c r="T4652" s="21">
        <v>475843.68</v>
      </c>
      <c r="U4652" s="21">
        <v>-124636.4</v>
      </c>
      <c r="V4652" s="21">
        <v>-10377.99</v>
      </c>
      <c r="W4652" s="20">
        <v>340829.29</v>
      </c>
      <c r="X4652" s="20">
        <v>286364.91531999997</v>
      </c>
      <c r="Y4652" s="20">
        <v>8</v>
      </c>
      <c r="Z4652" s="20">
        <v>35795.614414999996</v>
      </c>
      <c r="AA4652" s="45">
        <f t="shared" si="144"/>
        <v>475843.68</v>
      </c>
      <c r="AB4652" t="b">
        <f t="shared" si="145"/>
        <v>1</v>
      </c>
    </row>
    <row r="4653" spans="1:28" customFormat="1" ht="14.5" x14ac:dyDescent="0.35">
      <c r="A4653" s="19" t="s">
        <v>18150</v>
      </c>
      <c r="B4653" s="19" t="s">
        <v>18151</v>
      </c>
      <c r="C4653" s="19" t="s">
        <v>16669</v>
      </c>
      <c r="D4653" s="19" t="s">
        <v>17551</v>
      </c>
      <c r="E4653" s="41">
        <v>1756170001</v>
      </c>
      <c r="F4653" s="19" t="s">
        <v>3560</v>
      </c>
      <c r="G4653" s="19" t="s">
        <v>13830</v>
      </c>
      <c r="H4653" s="19" t="s">
        <v>13831</v>
      </c>
      <c r="I4653" s="24"/>
      <c r="J4653" s="24"/>
      <c r="K4653" s="19" t="s">
        <v>61</v>
      </c>
      <c r="L4653" s="20">
        <v>21000</v>
      </c>
      <c r="M4653" s="20">
        <v>0</v>
      </c>
      <c r="N4653" s="21">
        <v>648535.11</v>
      </c>
      <c r="O4653" s="21">
        <v>-874.18</v>
      </c>
      <c r="P4653" s="21">
        <v>-45944.44</v>
      </c>
      <c r="Q4653" s="21">
        <v>0</v>
      </c>
      <c r="R4653" s="21">
        <v>75864.12</v>
      </c>
      <c r="S4653" s="21">
        <v>0</v>
      </c>
      <c r="T4653" s="21">
        <v>677580.61</v>
      </c>
      <c r="U4653" s="21">
        <v>-333123.12</v>
      </c>
      <c r="V4653" s="21">
        <v>-27407.119999999999</v>
      </c>
      <c r="W4653" s="20">
        <v>317050.37</v>
      </c>
      <c r="X4653" s="20">
        <v>284706.91329</v>
      </c>
      <c r="Y4653" s="20">
        <v>7</v>
      </c>
      <c r="Z4653" s="20">
        <v>40672.416184285714</v>
      </c>
      <c r="AA4653" s="45">
        <f t="shared" si="144"/>
        <v>677580.61</v>
      </c>
      <c r="AB4653" t="b">
        <f t="shared" si="145"/>
        <v>1</v>
      </c>
    </row>
    <row r="4654" spans="1:28" customFormat="1" ht="14.5" x14ac:dyDescent="0.35">
      <c r="A4654" s="19" t="s">
        <v>18160</v>
      </c>
      <c r="B4654" s="19" t="s">
        <v>18161</v>
      </c>
      <c r="C4654" s="19" t="s">
        <v>17043</v>
      </c>
      <c r="D4654" s="19" t="s">
        <v>17826</v>
      </c>
      <c r="E4654" s="41">
        <v>1756250001</v>
      </c>
      <c r="F4654" s="19" t="s">
        <v>1005</v>
      </c>
      <c r="G4654" s="19" t="s">
        <v>6910</v>
      </c>
      <c r="H4654" s="19" t="s">
        <v>6911</v>
      </c>
      <c r="I4654" s="24"/>
      <c r="J4654" s="24"/>
      <c r="K4654" s="19" t="s">
        <v>61</v>
      </c>
      <c r="L4654" s="20">
        <v>17522</v>
      </c>
      <c r="M4654" s="20">
        <v>0</v>
      </c>
      <c r="N4654" s="21">
        <v>652206.62</v>
      </c>
      <c r="O4654" s="21">
        <v>-3921.15</v>
      </c>
      <c r="P4654" s="21">
        <v>0</v>
      </c>
      <c r="Q4654" s="21">
        <v>0</v>
      </c>
      <c r="R4654" s="21">
        <v>0</v>
      </c>
      <c r="S4654" s="21">
        <v>0</v>
      </c>
      <c r="T4654" s="21">
        <v>648285.47</v>
      </c>
      <c r="U4654" s="21">
        <v>-216651.78</v>
      </c>
      <c r="V4654" s="21">
        <v>-18539</v>
      </c>
      <c r="W4654" s="20">
        <v>413094.69</v>
      </c>
      <c r="X4654" s="20">
        <v>286318.70617999998</v>
      </c>
      <c r="Y4654" s="20">
        <v>4</v>
      </c>
      <c r="Z4654" s="20">
        <v>71579.676544999995</v>
      </c>
      <c r="AA4654" s="45">
        <f t="shared" si="144"/>
        <v>648285.47</v>
      </c>
      <c r="AB4654" t="b">
        <f t="shared" si="145"/>
        <v>1</v>
      </c>
    </row>
    <row r="4655" spans="1:28" customFormat="1" ht="14.5" x14ac:dyDescent="0.35">
      <c r="A4655" s="19" t="s">
        <v>18152</v>
      </c>
      <c r="B4655" s="19" t="s">
        <v>18153</v>
      </c>
      <c r="C4655" s="19" t="s">
        <v>16735</v>
      </c>
      <c r="D4655" s="19" t="s">
        <v>17600</v>
      </c>
      <c r="E4655" s="41">
        <v>1756330001</v>
      </c>
      <c r="F4655" s="19" t="s">
        <v>18166</v>
      </c>
      <c r="G4655" s="19" t="s">
        <v>14636</v>
      </c>
      <c r="H4655" s="19" t="s">
        <v>14637</v>
      </c>
      <c r="I4655" s="24"/>
      <c r="J4655" s="24"/>
      <c r="K4655" s="19" t="s">
        <v>61</v>
      </c>
      <c r="L4655" s="20">
        <v>12150</v>
      </c>
      <c r="M4655" s="20">
        <v>0</v>
      </c>
      <c r="N4655" s="21">
        <v>357088</v>
      </c>
      <c r="O4655" s="21">
        <v>0</v>
      </c>
      <c r="P4655" s="21">
        <v>-170776.55</v>
      </c>
      <c r="Q4655" s="21">
        <v>0</v>
      </c>
      <c r="R4655" s="21">
        <v>0</v>
      </c>
      <c r="S4655" s="21">
        <v>0</v>
      </c>
      <c r="T4655" s="21">
        <v>186311.45</v>
      </c>
      <c r="U4655" s="21">
        <v>-95274.04</v>
      </c>
      <c r="V4655" s="21">
        <v>-2770.62</v>
      </c>
      <c r="W4655" s="20">
        <v>88266.79</v>
      </c>
      <c r="X4655" s="20">
        <v>156761.63200000001</v>
      </c>
      <c r="Y4655" s="20">
        <v>3</v>
      </c>
      <c r="Z4655" s="20">
        <v>52253.877333333337</v>
      </c>
      <c r="AA4655" s="45">
        <f t="shared" si="144"/>
        <v>186311.45</v>
      </c>
      <c r="AB4655" t="b">
        <f t="shared" si="145"/>
        <v>1</v>
      </c>
    </row>
    <row r="4656" spans="1:28" customFormat="1" ht="14.5" x14ac:dyDescent="0.35">
      <c r="A4656" s="19" t="s">
        <v>18154</v>
      </c>
      <c r="B4656" s="19" t="s">
        <v>18155</v>
      </c>
      <c r="C4656" s="19" t="s">
        <v>16792</v>
      </c>
      <c r="D4656" s="19" t="s">
        <v>17651</v>
      </c>
      <c r="E4656" s="41">
        <v>1756680001</v>
      </c>
      <c r="F4656" s="19" t="s">
        <v>1322</v>
      </c>
      <c r="G4656" s="19" t="s">
        <v>7814</v>
      </c>
      <c r="H4656" s="19" t="s">
        <v>7815</v>
      </c>
      <c r="I4656" s="24"/>
      <c r="J4656" s="24"/>
      <c r="K4656" s="19" t="s">
        <v>61</v>
      </c>
      <c r="L4656" s="20">
        <v>7993</v>
      </c>
      <c r="M4656" s="20">
        <v>0</v>
      </c>
      <c r="N4656" s="21">
        <v>240522.64</v>
      </c>
      <c r="O4656" s="21">
        <v>0</v>
      </c>
      <c r="P4656" s="21">
        <v>-37782.74</v>
      </c>
      <c r="Q4656" s="21">
        <v>0</v>
      </c>
      <c r="R4656" s="21">
        <v>0</v>
      </c>
      <c r="S4656" s="21">
        <v>0</v>
      </c>
      <c r="T4656" s="21">
        <v>202739.9</v>
      </c>
      <c r="U4656" s="21">
        <v>-63762.87</v>
      </c>
      <c r="V4656" s="21">
        <v>-13402.68</v>
      </c>
      <c r="W4656" s="20">
        <v>125574.35</v>
      </c>
      <c r="X4656" s="20">
        <v>105589.43896</v>
      </c>
      <c r="Y4656" s="20">
        <v>3</v>
      </c>
      <c r="Z4656" s="20">
        <v>35196.479653333336</v>
      </c>
      <c r="AA4656" s="45">
        <f t="shared" si="144"/>
        <v>202739.90000000002</v>
      </c>
      <c r="AB4656" t="b">
        <f t="shared" si="145"/>
        <v>1</v>
      </c>
    </row>
    <row r="4657" spans="1:28" customFormat="1" ht="14.5" x14ac:dyDescent="0.35">
      <c r="A4657" s="19" t="s">
        <v>18154</v>
      </c>
      <c r="B4657" s="19" t="s">
        <v>18155</v>
      </c>
      <c r="C4657" s="19" t="s">
        <v>16832</v>
      </c>
      <c r="D4657" s="19" t="s">
        <v>17677</v>
      </c>
      <c r="E4657" s="41">
        <v>1756760002</v>
      </c>
      <c r="F4657" s="19" t="s">
        <v>17681</v>
      </c>
      <c r="G4657" s="19" t="s">
        <v>10580</v>
      </c>
      <c r="H4657" s="19" t="s">
        <v>10581</v>
      </c>
      <c r="I4657" s="24"/>
      <c r="J4657" s="24"/>
      <c r="K4657" s="19" t="s">
        <v>61</v>
      </c>
      <c r="L4657" s="20">
        <v>54602</v>
      </c>
      <c r="M4657" s="20">
        <v>0</v>
      </c>
      <c r="N4657" s="21">
        <v>1382987.58</v>
      </c>
      <c r="O4657" s="21">
        <v>0</v>
      </c>
      <c r="P4657" s="21">
        <v>-266825.67</v>
      </c>
      <c r="Q4657" s="21">
        <v>3308.34</v>
      </c>
      <c r="R4657" s="21">
        <v>0</v>
      </c>
      <c r="S4657" s="21">
        <v>12725.97</v>
      </c>
      <c r="T4657" s="21">
        <v>1132196.22</v>
      </c>
      <c r="U4657" s="21">
        <v>-544192.6</v>
      </c>
      <c r="V4657" s="21">
        <v>-62049.4</v>
      </c>
      <c r="W4657" s="20">
        <v>525954.22</v>
      </c>
      <c r="X4657" s="20">
        <v>607131.54761999997</v>
      </c>
      <c r="Y4657" s="20">
        <v>14</v>
      </c>
      <c r="Z4657" s="20">
        <v>43366.53911571428</v>
      </c>
      <c r="AA4657" s="45">
        <f t="shared" si="144"/>
        <v>1132196.2200000002</v>
      </c>
      <c r="AB4657" t="b">
        <f t="shared" si="145"/>
        <v>1</v>
      </c>
    </row>
    <row r="4658" spans="1:28" customFormat="1" ht="14.5" x14ac:dyDescent="0.35">
      <c r="A4658" s="19" t="s">
        <v>18156</v>
      </c>
      <c r="B4658" s="19" t="s">
        <v>18157</v>
      </c>
      <c r="C4658" s="19" t="s">
        <v>16923</v>
      </c>
      <c r="D4658" s="19" t="s">
        <v>17746</v>
      </c>
      <c r="E4658" s="41">
        <v>1757490001</v>
      </c>
      <c r="F4658" s="19" t="s">
        <v>2173</v>
      </c>
      <c r="G4658" s="19" t="s">
        <v>10050</v>
      </c>
      <c r="H4658" s="19" t="s">
        <v>10051</v>
      </c>
      <c r="I4658" s="24"/>
      <c r="J4658" s="24"/>
      <c r="K4658" s="19" t="s">
        <v>61</v>
      </c>
      <c r="L4658" s="20">
        <v>30003</v>
      </c>
      <c r="M4658" s="20">
        <v>0</v>
      </c>
      <c r="N4658" s="21">
        <v>919479.93</v>
      </c>
      <c r="O4658" s="21">
        <v>0</v>
      </c>
      <c r="P4658" s="21">
        <v>-148966.57</v>
      </c>
      <c r="Q4658" s="21">
        <v>0</v>
      </c>
      <c r="R4658" s="21">
        <v>0</v>
      </c>
      <c r="S4658" s="21">
        <v>0</v>
      </c>
      <c r="T4658" s="21">
        <v>770513.36</v>
      </c>
      <c r="U4658" s="21">
        <v>-205498.44</v>
      </c>
      <c r="V4658" s="21">
        <v>-19814.05</v>
      </c>
      <c r="W4658" s="20">
        <v>545200.87</v>
      </c>
      <c r="X4658" s="20">
        <v>403651.68926999997</v>
      </c>
      <c r="Y4658" s="20">
        <v>8</v>
      </c>
      <c r="Z4658" s="20">
        <v>50456.461158749997</v>
      </c>
      <c r="AA4658" s="45">
        <f t="shared" si="144"/>
        <v>770513.3600000001</v>
      </c>
      <c r="AB4658" t="b">
        <f t="shared" si="145"/>
        <v>1</v>
      </c>
    </row>
    <row r="4659" spans="1:28" customFormat="1" ht="14.5" x14ac:dyDescent="0.35">
      <c r="A4659" s="19" t="s">
        <v>18156</v>
      </c>
      <c r="B4659" s="19" t="s">
        <v>18157</v>
      </c>
      <c r="C4659" s="19" t="s">
        <v>16923</v>
      </c>
      <c r="D4659" s="19" t="s">
        <v>17746</v>
      </c>
      <c r="E4659" s="41">
        <v>1757650001</v>
      </c>
      <c r="F4659" s="19" t="s">
        <v>17752</v>
      </c>
      <c r="G4659" s="19" t="s">
        <v>9674</v>
      </c>
      <c r="H4659" s="19" t="s">
        <v>9675</v>
      </c>
      <c r="I4659" s="24"/>
      <c r="J4659" s="24"/>
      <c r="K4659" s="19" t="s">
        <v>61</v>
      </c>
      <c r="L4659" s="20">
        <v>6000</v>
      </c>
      <c r="M4659" s="20">
        <v>0</v>
      </c>
      <c r="N4659" s="21">
        <v>176448.97</v>
      </c>
      <c r="O4659" s="21">
        <v>-6311.17</v>
      </c>
      <c r="P4659" s="21">
        <v>-71516.13</v>
      </c>
      <c r="Q4659" s="21">
        <v>4418.6400000000003</v>
      </c>
      <c r="R4659" s="21">
        <v>0</v>
      </c>
      <c r="S4659" s="21">
        <v>2795.4</v>
      </c>
      <c r="T4659" s="21">
        <v>105835.71</v>
      </c>
      <c r="U4659" s="21">
        <v>-38307.1</v>
      </c>
      <c r="V4659" s="21">
        <v>-4245.3</v>
      </c>
      <c r="W4659" s="20">
        <v>63283.31</v>
      </c>
      <c r="X4659" s="20">
        <v>77461.097829999999</v>
      </c>
      <c r="Y4659" s="20">
        <v>5</v>
      </c>
      <c r="Z4659" s="20">
        <v>15492.219566</v>
      </c>
      <c r="AA4659" s="45">
        <f t="shared" si="144"/>
        <v>105835.70999999998</v>
      </c>
      <c r="AB4659" t="b">
        <f t="shared" si="145"/>
        <v>1</v>
      </c>
    </row>
    <row r="4660" spans="1:28" customFormat="1" ht="14.5" x14ac:dyDescent="0.35">
      <c r="A4660" s="19" t="s">
        <v>18148</v>
      </c>
      <c r="B4660" s="19" t="s">
        <v>18149</v>
      </c>
      <c r="C4660" s="19" t="s">
        <v>16550</v>
      </c>
      <c r="D4660" s="19" t="s">
        <v>17507</v>
      </c>
      <c r="E4660" s="41">
        <v>1757730001</v>
      </c>
      <c r="F4660" s="19" t="s">
        <v>2647</v>
      </c>
      <c r="G4660" s="19" t="s">
        <v>11361</v>
      </c>
      <c r="H4660" s="19" t="s">
        <v>11362</v>
      </c>
      <c r="I4660" s="24"/>
      <c r="J4660" s="24"/>
      <c r="K4660" s="19" t="s">
        <v>61</v>
      </c>
      <c r="L4660" s="20">
        <v>5256</v>
      </c>
      <c r="M4660" s="20">
        <v>0</v>
      </c>
      <c r="N4660" s="21">
        <v>174973.13</v>
      </c>
      <c r="O4660" s="21">
        <v>0</v>
      </c>
      <c r="P4660" s="21">
        <v>0</v>
      </c>
      <c r="Q4660" s="21">
        <v>0</v>
      </c>
      <c r="R4660" s="21">
        <v>0</v>
      </c>
      <c r="S4660" s="21">
        <v>0</v>
      </c>
      <c r="T4660" s="21">
        <v>174973.13</v>
      </c>
      <c r="U4660" s="21">
        <v>-28027.4</v>
      </c>
      <c r="V4660" s="21">
        <v>-1091.06</v>
      </c>
      <c r="W4660" s="20">
        <v>145854.67000000001</v>
      </c>
      <c r="X4660" s="20">
        <v>76813.204070000007</v>
      </c>
      <c r="Y4660" s="20">
        <v>5</v>
      </c>
      <c r="Z4660" s="20">
        <v>15362.640814000002</v>
      </c>
      <c r="AA4660" s="45">
        <f t="shared" si="144"/>
        <v>174973.13</v>
      </c>
      <c r="AB4660" t="b">
        <f t="shared" si="145"/>
        <v>1</v>
      </c>
    </row>
    <row r="4661" spans="1:28" customFormat="1" ht="14.5" x14ac:dyDescent="0.35">
      <c r="A4661" s="19" t="s">
        <v>18160</v>
      </c>
      <c r="B4661" s="19" t="s">
        <v>18161</v>
      </c>
      <c r="C4661" s="19" t="s">
        <v>17098</v>
      </c>
      <c r="D4661" s="19" t="s">
        <v>17863</v>
      </c>
      <c r="E4661" s="41">
        <v>1758380001</v>
      </c>
      <c r="F4661" s="19" t="s">
        <v>942</v>
      </c>
      <c r="G4661" s="19" t="s">
        <v>6766</v>
      </c>
      <c r="H4661" s="19" t="s">
        <v>6767</v>
      </c>
      <c r="I4661" s="24"/>
      <c r="J4661" s="24"/>
      <c r="K4661" s="19" t="s">
        <v>61</v>
      </c>
      <c r="L4661" s="20">
        <v>7505</v>
      </c>
      <c r="M4661" s="20">
        <v>0</v>
      </c>
      <c r="N4661" s="21">
        <v>256955.11</v>
      </c>
      <c r="O4661" s="21">
        <v>0</v>
      </c>
      <c r="P4661" s="21">
        <v>0</v>
      </c>
      <c r="Q4661" s="21">
        <v>2650.92</v>
      </c>
      <c r="R4661" s="21">
        <v>0</v>
      </c>
      <c r="S4661" s="21">
        <v>0</v>
      </c>
      <c r="T4661" s="21">
        <v>259606.03</v>
      </c>
      <c r="U4661" s="21">
        <v>-111881.9</v>
      </c>
      <c r="V4661" s="21">
        <v>-13889.29</v>
      </c>
      <c r="W4661" s="20">
        <v>133834.84</v>
      </c>
      <c r="X4661" s="20">
        <v>112803.29329</v>
      </c>
      <c r="Y4661" s="20">
        <v>2</v>
      </c>
      <c r="Z4661" s="20">
        <v>56401.646645000001</v>
      </c>
      <c r="AA4661" s="45">
        <f t="shared" si="144"/>
        <v>259606.03</v>
      </c>
      <c r="AB4661" t="b">
        <f t="shared" si="145"/>
        <v>1</v>
      </c>
    </row>
    <row r="4662" spans="1:28" customFormat="1" ht="14.5" x14ac:dyDescent="0.35">
      <c r="A4662" s="19" t="s">
        <v>18158</v>
      </c>
      <c r="B4662" s="19" t="s">
        <v>18159</v>
      </c>
      <c r="C4662" s="19" t="s">
        <v>17015</v>
      </c>
      <c r="D4662" s="19" t="s">
        <v>17803</v>
      </c>
      <c r="E4662" s="41">
        <v>1758890001</v>
      </c>
      <c r="F4662" s="19" t="s">
        <v>137</v>
      </c>
      <c r="G4662" s="19" t="s">
        <v>18146</v>
      </c>
      <c r="H4662" s="19" t="s">
        <v>4570</v>
      </c>
      <c r="I4662" s="24"/>
      <c r="J4662" s="24"/>
      <c r="K4662" s="19" t="s">
        <v>61</v>
      </c>
      <c r="L4662" s="20">
        <v>17000</v>
      </c>
      <c r="M4662" s="20">
        <v>0</v>
      </c>
      <c r="N4662" s="21">
        <v>588689.47</v>
      </c>
      <c r="O4662" s="21">
        <v>-422.49</v>
      </c>
      <c r="P4662" s="21">
        <v>0</v>
      </c>
      <c r="Q4662" s="21">
        <v>0</v>
      </c>
      <c r="R4662" s="21">
        <v>0</v>
      </c>
      <c r="S4662" s="21">
        <v>0</v>
      </c>
      <c r="T4662" s="21">
        <v>588266.98</v>
      </c>
      <c r="U4662" s="21">
        <v>-247131.07</v>
      </c>
      <c r="V4662" s="21">
        <v>-35037.9</v>
      </c>
      <c r="W4662" s="20">
        <v>306098.01</v>
      </c>
      <c r="X4662" s="20">
        <v>258434.67733000001</v>
      </c>
      <c r="Y4662" s="20">
        <v>3</v>
      </c>
      <c r="Z4662" s="20">
        <v>86144.89244333333</v>
      </c>
      <c r="AA4662" s="45">
        <f t="shared" si="144"/>
        <v>588266.98</v>
      </c>
      <c r="AB4662" t="b">
        <f t="shared" si="145"/>
        <v>1</v>
      </c>
    </row>
    <row r="4663" spans="1:28" customFormat="1" ht="14.5" x14ac:dyDescent="0.35">
      <c r="A4663" s="19" t="s">
        <v>18156</v>
      </c>
      <c r="B4663" s="19" t="s">
        <v>18157</v>
      </c>
      <c r="C4663" s="19" t="s">
        <v>16945</v>
      </c>
      <c r="D4663" s="19" t="s">
        <v>17764</v>
      </c>
      <c r="E4663" s="41">
        <v>1759000002</v>
      </c>
      <c r="F4663" s="19" t="s">
        <v>1781</v>
      </c>
      <c r="G4663" s="19" t="s">
        <v>9190</v>
      </c>
      <c r="H4663" s="19" t="s">
        <v>9191</v>
      </c>
      <c r="I4663" s="24"/>
      <c r="J4663" s="24"/>
      <c r="K4663" s="19" t="s">
        <v>61</v>
      </c>
      <c r="L4663" s="20">
        <v>19896</v>
      </c>
      <c r="M4663" s="20">
        <v>0</v>
      </c>
      <c r="N4663" s="21">
        <v>585807.42000000004</v>
      </c>
      <c r="O4663" s="21">
        <v>0</v>
      </c>
      <c r="P4663" s="21">
        <v>-228943.82</v>
      </c>
      <c r="Q4663" s="21">
        <v>2058.37</v>
      </c>
      <c r="R4663" s="21">
        <v>0</v>
      </c>
      <c r="S4663" s="21">
        <v>0</v>
      </c>
      <c r="T4663" s="21">
        <v>358921.97</v>
      </c>
      <c r="U4663" s="21">
        <v>-2391.21</v>
      </c>
      <c r="V4663" s="21">
        <v>-6508.8</v>
      </c>
      <c r="W4663" s="20">
        <v>350021.96</v>
      </c>
      <c r="X4663" s="20">
        <v>257169.45738000001</v>
      </c>
      <c r="Y4663" s="20">
        <v>7</v>
      </c>
      <c r="Z4663" s="20">
        <v>36738.493911428573</v>
      </c>
      <c r="AA4663" s="45">
        <f t="shared" si="144"/>
        <v>358921.97000000003</v>
      </c>
      <c r="AB4663" t="b">
        <f t="shared" si="145"/>
        <v>1</v>
      </c>
    </row>
    <row r="4664" spans="1:28" customFormat="1" ht="14.5" x14ac:dyDescent="0.35">
      <c r="A4664" s="19" t="s">
        <v>18156</v>
      </c>
      <c r="B4664" s="19" t="s">
        <v>18157</v>
      </c>
      <c r="C4664" s="19" t="s">
        <v>16945</v>
      </c>
      <c r="D4664" s="19" t="s">
        <v>17764</v>
      </c>
      <c r="E4664" s="41">
        <v>1759000003</v>
      </c>
      <c r="F4664" s="19" t="s">
        <v>1781</v>
      </c>
      <c r="G4664" s="19" t="s">
        <v>9192</v>
      </c>
      <c r="H4664" s="19" t="s">
        <v>9193</v>
      </c>
      <c r="I4664" s="24"/>
      <c r="J4664" s="24"/>
      <c r="K4664" s="19" t="s">
        <v>61</v>
      </c>
      <c r="L4664" s="20">
        <v>20573</v>
      </c>
      <c r="M4664" s="20">
        <v>0</v>
      </c>
      <c r="N4664" s="21">
        <v>523276.19</v>
      </c>
      <c r="O4664" s="21">
        <v>0</v>
      </c>
      <c r="P4664" s="21">
        <v>-147670.16</v>
      </c>
      <c r="Q4664" s="21">
        <v>4079.34</v>
      </c>
      <c r="R4664" s="21">
        <v>0</v>
      </c>
      <c r="S4664" s="21">
        <v>0</v>
      </c>
      <c r="T4664" s="21">
        <v>379685.37</v>
      </c>
      <c r="U4664" s="21">
        <v>-1149.74</v>
      </c>
      <c r="V4664" s="21">
        <v>-7076.09</v>
      </c>
      <c r="W4664" s="20">
        <v>371459.54</v>
      </c>
      <c r="X4664" s="20">
        <v>229718.24741000001</v>
      </c>
      <c r="Y4664" s="20">
        <v>6</v>
      </c>
      <c r="Z4664" s="20">
        <v>38286.374568333333</v>
      </c>
      <c r="AA4664" s="45">
        <f t="shared" si="144"/>
        <v>379685.37000000005</v>
      </c>
      <c r="AB4664" t="b">
        <f t="shared" si="145"/>
        <v>1</v>
      </c>
    </row>
    <row r="4665" spans="1:28" customFormat="1" ht="14.5" x14ac:dyDescent="0.35">
      <c r="A4665" s="19" t="s">
        <v>18156</v>
      </c>
      <c r="B4665" s="19" t="s">
        <v>18157</v>
      </c>
      <c r="C4665" s="19" t="s">
        <v>16945</v>
      </c>
      <c r="D4665" s="19" t="s">
        <v>17764</v>
      </c>
      <c r="E4665" s="41">
        <v>1759000004</v>
      </c>
      <c r="F4665" s="19" t="s">
        <v>1781</v>
      </c>
      <c r="G4665" s="19" t="s">
        <v>9194</v>
      </c>
      <c r="H4665" s="19" t="s">
        <v>9195</v>
      </c>
      <c r="I4665" s="24"/>
      <c r="J4665" s="24"/>
      <c r="K4665" s="19" t="s">
        <v>61</v>
      </c>
      <c r="L4665" s="20">
        <v>10449</v>
      </c>
      <c r="M4665" s="20">
        <v>0</v>
      </c>
      <c r="N4665" s="21">
        <v>323963.71999999997</v>
      </c>
      <c r="O4665" s="21">
        <v>0</v>
      </c>
      <c r="P4665" s="21">
        <v>-64822.04</v>
      </c>
      <c r="Q4665" s="21">
        <v>3400.06</v>
      </c>
      <c r="R4665" s="21">
        <v>0</v>
      </c>
      <c r="S4665" s="21">
        <v>0</v>
      </c>
      <c r="T4665" s="21">
        <v>262541.74</v>
      </c>
      <c r="U4665" s="21">
        <v>-2114.56</v>
      </c>
      <c r="V4665" s="21">
        <v>-8508.17</v>
      </c>
      <c r="W4665" s="20">
        <v>251919.01</v>
      </c>
      <c r="X4665" s="20">
        <v>142220.07308</v>
      </c>
      <c r="Y4665" s="20">
        <v>3</v>
      </c>
      <c r="Z4665" s="20">
        <v>47406.691026666667</v>
      </c>
      <c r="AA4665" s="45">
        <f t="shared" si="144"/>
        <v>262541.74</v>
      </c>
      <c r="AB4665" t="b">
        <f t="shared" si="145"/>
        <v>1</v>
      </c>
    </row>
    <row r="4666" spans="1:28" customFormat="1" ht="14.5" x14ac:dyDescent="0.35">
      <c r="A4666" s="19" t="s">
        <v>18160</v>
      </c>
      <c r="B4666" s="19" t="s">
        <v>18161</v>
      </c>
      <c r="C4666" s="19" t="s">
        <v>17098</v>
      </c>
      <c r="D4666" s="19" t="s">
        <v>17863</v>
      </c>
      <c r="E4666" s="41">
        <v>1759270001</v>
      </c>
      <c r="F4666" s="19" t="s">
        <v>943</v>
      </c>
      <c r="G4666" s="19"/>
      <c r="H4666" s="19"/>
      <c r="I4666" s="24"/>
      <c r="J4666" s="24"/>
      <c r="K4666" s="19" t="s">
        <v>63</v>
      </c>
      <c r="L4666" s="20">
        <v>0</v>
      </c>
      <c r="M4666" s="20">
        <v>383</v>
      </c>
      <c r="N4666" s="21">
        <v>0</v>
      </c>
      <c r="O4666" s="21">
        <v>0</v>
      </c>
      <c r="P4666" s="21">
        <v>0</v>
      </c>
      <c r="Q4666" s="21">
        <v>0</v>
      </c>
      <c r="R4666" s="21">
        <v>0</v>
      </c>
      <c r="S4666" s="21">
        <v>0</v>
      </c>
      <c r="T4666" s="21">
        <v>0</v>
      </c>
      <c r="U4666" s="21">
        <v>0</v>
      </c>
      <c r="V4666" s="21">
        <v>0</v>
      </c>
      <c r="W4666" s="20">
        <v>0</v>
      </c>
      <c r="X4666" s="20">
        <v>0</v>
      </c>
      <c r="Y4666" s="20">
        <v>0</v>
      </c>
      <c r="Z4666" s="20"/>
      <c r="AA4666" s="45">
        <f t="shared" si="144"/>
        <v>0</v>
      </c>
      <c r="AB4666" t="b">
        <f t="shared" si="145"/>
        <v>1</v>
      </c>
    </row>
    <row r="4667" spans="1:28" customFormat="1" ht="14.5" x14ac:dyDescent="0.35">
      <c r="A4667" s="19" t="s">
        <v>18150</v>
      </c>
      <c r="B4667" s="19" t="s">
        <v>18151</v>
      </c>
      <c r="C4667" s="19" t="s">
        <v>16669</v>
      </c>
      <c r="D4667" s="19" t="s">
        <v>17551</v>
      </c>
      <c r="E4667" s="41">
        <v>1759860001</v>
      </c>
      <c r="F4667" s="19" t="s">
        <v>3561</v>
      </c>
      <c r="G4667" s="19" t="s">
        <v>13832</v>
      </c>
      <c r="H4667" s="19" t="s">
        <v>13833</v>
      </c>
      <c r="I4667" s="24"/>
      <c r="J4667" s="24"/>
      <c r="K4667" s="19" t="s">
        <v>61</v>
      </c>
      <c r="L4667" s="20">
        <v>26014</v>
      </c>
      <c r="M4667" s="20">
        <v>0</v>
      </c>
      <c r="N4667" s="21">
        <v>1003538.28</v>
      </c>
      <c r="O4667" s="21">
        <v>0</v>
      </c>
      <c r="P4667" s="21">
        <v>-384352.14</v>
      </c>
      <c r="Q4667" s="21">
        <v>3300.91</v>
      </c>
      <c r="R4667" s="21">
        <v>0</v>
      </c>
      <c r="S4667" s="21">
        <v>0</v>
      </c>
      <c r="T4667" s="21">
        <v>622487.05000000005</v>
      </c>
      <c r="U4667" s="21">
        <v>-273838.82</v>
      </c>
      <c r="V4667" s="21">
        <v>-18885.02</v>
      </c>
      <c r="W4667" s="20">
        <v>329763.21000000002</v>
      </c>
      <c r="X4667" s="20">
        <v>440553.30492000002</v>
      </c>
      <c r="Y4667" s="20">
        <v>6</v>
      </c>
      <c r="Z4667" s="20">
        <v>73425.550820000004</v>
      </c>
      <c r="AA4667" s="45">
        <f t="shared" si="144"/>
        <v>622487.05000000005</v>
      </c>
      <c r="AB4667" t="b">
        <f t="shared" si="145"/>
        <v>1</v>
      </c>
    </row>
    <row r="4668" spans="1:28" customFormat="1" ht="14.5" x14ac:dyDescent="0.35">
      <c r="A4668" s="19" t="s">
        <v>18150</v>
      </c>
      <c r="B4668" s="19" t="s">
        <v>18151</v>
      </c>
      <c r="C4668" s="19" t="s">
        <v>16669</v>
      </c>
      <c r="D4668" s="19" t="s">
        <v>17551</v>
      </c>
      <c r="E4668" s="41">
        <v>1759860002</v>
      </c>
      <c r="F4668" s="19" t="s">
        <v>3561</v>
      </c>
      <c r="G4668" s="19" t="s">
        <v>13834</v>
      </c>
      <c r="H4668" s="19" t="s">
        <v>13835</v>
      </c>
      <c r="I4668" s="24"/>
      <c r="J4668" s="24"/>
      <c r="K4668" s="19" t="s">
        <v>61</v>
      </c>
      <c r="L4668" s="20">
        <v>34870</v>
      </c>
      <c r="M4668" s="20">
        <v>0</v>
      </c>
      <c r="N4668" s="21">
        <v>1296524.9099999999</v>
      </c>
      <c r="O4668" s="21">
        <v>0</v>
      </c>
      <c r="P4668" s="21">
        <v>-636272.38</v>
      </c>
      <c r="Q4668" s="21">
        <v>0</v>
      </c>
      <c r="R4668" s="21">
        <v>0</v>
      </c>
      <c r="S4668" s="21">
        <v>22135.72</v>
      </c>
      <c r="T4668" s="21">
        <v>682388.25</v>
      </c>
      <c r="U4668" s="21">
        <v>-275213.09000000003</v>
      </c>
      <c r="V4668" s="21">
        <v>-920.35</v>
      </c>
      <c r="W4668" s="20">
        <v>406254.81</v>
      </c>
      <c r="X4668" s="20">
        <v>569174.43548999995</v>
      </c>
      <c r="Y4668" s="20">
        <v>8</v>
      </c>
      <c r="Z4668" s="20">
        <v>71146.804436249993</v>
      </c>
      <c r="AA4668" s="45">
        <f t="shared" si="144"/>
        <v>682388.24999999988</v>
      </c>
      <c r="AB4668" t="b">
        <f t="shared" si="145"/>
        <v>1</v>
      </c>
    </row>
    <row r="4669" spans="1:28" customFormat="1" ht="14.5" x14ac:dyDescent="0.35">
      <c r="A4669" s="19" t="s">
        <v>18150</v>
      </c>
      <c r="B4669" s="19" t="s">
        <v>18151</v>
      </c>
      <c r="C4669" s="19" t="s">
        <v>16669</v>
      </c>
      <c r="D4669" s="19" t="s">
        <v>17551</v>
      </c>
      <c r="E4669" s="41">
        <v>1759860003</v>
      </c>
      <c r="F4669" s="19" t="s">
        <v>3561</v>
      </c>
      <c r="G4669" s="19" t="s">
        <v>13834</v>
      </c>
      <c r="H4669" s="19" t="s">
        <v>13835</v>
      </c>
      <c r="I4669" s="24"/>
      <c r="J4669" s="24"/>
      <c r="K4669" s="19" t="s">
        <v>63</v>
      </c>
      <c r="L4669" s="20">
        <v>0</v>
      </c>
      <c r="M4669" s="20">
        <v>0</v>
      </c>
      <c r="N4669" s="21">
        <v>244520.27</v>
      </c>
      <c r="O4669" s="21">
        <v>0</v>
      </c>
      <c r="P4669" s="21">
        <v>0</v>
      </c>
      <c r="Q4669" s="21">
        <v>0</v>
      </c>
      <c r="R4669" s="21">
        <v>0</v>
      </c>
      <c r="S4669" s="21">
        <v>0</v>
      </c>
      <c r="T4669" s="21">
        <v>244520.27</v>
      </c>
      <c r="U4669" s="21">
        <v>-3943.1</v>
      </c>
      <c r="V4669" s="21">
        <v>-15723.66</v>
      </c>
      <c r="W4669" s="20">
        <v>224853.51</v>
      </c>
      <c r="X4669" s="20">
        <v>107344.39853000001</v>
      </c>
      <c r="Y4669" s="20">
        <v>2</v>
      </c>
      <c r="Z4669" s="20">
        <v>53672.199265000003</v>
      </c>
      <c r="AA4669" s="45">
        <f t="shared" si="144"/>
        <v>244520.27</v>
      </c>
      <c r="AB4669" t="b">
        <f t="shared" si="145"/>
        <v>1</v>
      </c>
    </row>
    <row r="4670" spans="1:28" customFormat="1" ht="14.5" x14ac:dyDescent="0.35">
      <c r="A4670" s="19" t="s">
        <v>18150</v>
      </c>
      <c r="B4670" s="19" t="s">
        <v>18151</v>
      </c>
      <c r="C4670" s="19" t="s">
        <v>16669</v>
      </c>
      <c r="D4670" s="19" t="s">
        <v>17551</v>
      </c>
      <c r="E4670" s="41">
        <v>1759860004</v>
      </c>
      <c r="F4670" s="19" t="s">
        <v>3561</v>
      </c>
      <c r="G4670" s="19" t="s">
        <v>13836</v>
      </c>
      <c r="H4670" s="19" t="s">
        <v>13837</v>
      </c>
      <c r="I4670" s="24"/>
      <c r="J4670" s="24"/>
      <c r="K4670" s="19" t="s">
        <v>61</v>
      </c>
      <c r="L4670" s="20">
        <v>28374</v>
      </c>
      <c r="M4670" s="20">
        <v>0</v>
      </c>
      <c r="N4670" s="21">
        <v>949254.36</v>
      </c>
      <c r="O4670" s="21">
        <v>-290700.34999999998</v>
      </c>
      <c r="P4670" s="21">
        <v>-404471.34</v>
      </c>
      <c r="Q4670" s="21">
        <v>0</v>
      </c>
      <c r="R4670" s="21">
        <v>0</v>
      </c>
      <c r="S4670" s="21">
        <v>0</v>
      </c>
      <c r="T4670" s="21">
        <v>254082.67</v>
      </c>
      <c r="U4670" s="21">
        <v>-45013.279999999999</v>
      </c>
      <c r="V4670" s="21">
        <v>-7229.13</v>
      </c>
      <c r="W4670" s="20">
        <v>201840.26</v>
      </c>
      <c r="X4670" s="20">
        <v>416722.66404</v>
      </c>
      <c r="Y4670" s="20">
        <v>3</v>
      </c>
      <c r="Z4670" s="20">
        <v>138907.55468</v>
      </c>
      <c r="AA4670" s="45">
        <f t="shared" si="144"/>
        <v>254082.66999999998</v>
      </c>
      <c r="AB4670" t="b">
        <f t="shared" si="145"/>
        <v>1</v>
      </c>
    </row>
    <row r="4671" spans="1:28" customFormat="1" ht="14.5" x14ac:dyDescent="0.35">
      <c r="A4671" s="19" t="s">
        <v>18150</v>
      </c>
      <c r="B4671" s="19" t="s">
        <v>18151</v>
      </c>
      <c r="C4671" s="19" t="s">
        <v>16669</v>
      </c>
      <c r="D4671" s="19" t="s">
        <v>17551</v>
      </c>
      <c r="E4671" s="41">
        <v>1759860009</v>
      </c>
      <c r="F4671" s="19" t="s">
        <v>3561</v>
      </c>
      <c r="G4671" s="19" t="s">
        <v>13840</v>
      </c>
      <c r="H4671" s="19" t="s">
        <v>13841</v>
      </c>
      <c r="I4671" s="24"/>
      <c r="J4671" s="24"/>
      <c r="K4671" s="19" t="s">
        <v>63</v>
      </c>
      <c r="L4671" s="20">
        <v>0</v>
      </c>
      <c r="M4671" s="20">
        <v>0</v>
      </c>
      <c r="N4671" s="21">
        <v>226558.45</v>
      </c>
      <c r="O4671" s="21">
        <v>0</v>
      </c>
      <c r="P4671" s="21">
        <v>0</v>
      </c>
      <c r="Q4671" s="21">
        <v>6786.43</v>
      </c>
      <c r="R4671" s="21">
        <v>0</v>
      </c>
      <c r="S4671" s="21">
        <v>0</v>
      </c>
      <c r="T4671" s="21">
        <v>233344.88</v>
      </c>
      <c r="U4671" s="21">
        <v>-14085.9</v>
      </c>
      <c r="V4671" s="21">
        <v>-10449.67</v>
      </c>
      <c r="W4671" s="20">
        <v>208809.31</v>
      </c>
      <c r="X4671" s="20">
        <v>99459.159549999997</v>
      </c>
      <c r="Y4671" s="20">
        <v>1</v>
      </c>
      <c r="Z4671" s="20">
        <v>99459.159549999997</v>
      </c>
      <c r="AA4671" s="45">
        <f t="shared" si="144"/>
        <v>233344.88</v>
      </c>
      <c r="AB4671" t="b">
        <f t="shared" si="145"/>
        <v>1</v>
      </c>
    </row>
    <row r="4672" spans="1:28" customFormat="1" ht="14.5" x14ac:dyDescent="0.35">
      <c r="A4672" s="19" t="s">
        <v>18150</v>
      </c>
      <c r="B4672" s="19" t="s">
        <v>18151</v>
      </c>
      <c r="C4672" s="19" t="s">
        <v>16696</v>
      </c>
      <c r="D4672" s="19" t="s">
        <v>17569</v>
      </c>
      <c r="E4672" s="41">
        <v>1760010001</v>
      </c>
      <c r="F4672" s="19" t="s">
        <v>3562</v>
      </c>
      <c r="G4672" s="19" t="s">
        <v>13842</v>
      </c>
      <c r="H4672" s="19" t="s">
        <v>13843</v>
      </c>
      <c r="I4672" s="24"/>
      <c r="J4672" s="24"/>
      <c r="K4672" s="19" t="s">
        <v>63</v>
      </c>
      <c r="L4672" s="20">
        <v>2388</v>
      </c>
      <c r="M4672" s="20">
        <v>0</v>
      </c>
      <c r="N4672" s="21">
        <v>177768.62</v>
      </c>
      <c r="O4672" s="21">
        <v>0</v>
      </c>
      <c r="P4672" s="21">
        <v>0</v>
      </c>
      <c r="Q4672" s="21">
        <v>0</v>
      </c>
      <c r="R4672" s="21">
        <v>0</v>
      </c>
      <c r="S4672" s="21">
        <v>0</v>
      </c>
      <c r="T4672" s="21">
        <v>177768.62</v>
      </c>
      <c r="U4672" s="21">
        <v>-12281.05</v>
      </c>
      <c r="V4672" s="21">
        <v>-10087.950000000001</v>
      </c>
      <c r="W4672" s="20">
        <v>155399.62</v>
      </c>
      <c r="X4672" s="20">
        <v>78040.424180000002</v>
      </c>
      <c r="Y4672" s="20">
        <v>1</v>
      </c>
      <c r="Z4672" s="20">
        <v>78040.424180000002</v>
      </c>
      <c r="AA4672" s="45">
        <f t="shared" si="144"/>
        <v>177768.62</v>
      </c>
      <c r="AB4672" t="b">
        <f t="shared" si="145"/>
        <v>1</v>
      </c>
    </row>
    <row r="4673" spans="1:28" customFormat="1" ht="14.5" x14ac:dyDescent="0.35">
      <c r="A4673" s="19" t="s">
        <v>18150</v>
      </c>
      <c r="B4673" s="19" t="s">
        <v>18151</v>
      </c>
      <c r="C4673" s="19" t="s">
        <v>16696</v>
      </c>
      <c r="D4673" s="19" t="s">
        <v>17569</v>
      </c>
      <c r="E4673" s="41">
        <v>1760010002</v>
      </c>
      <c r="F4673" s="19" t="s">
        <v>3562</v>
      </c>
      <c r="G4673" s="19" t="s">
        <v>13842</v>
      </c>
      <c r="H4673" s="19" t="s">
        <v>13843</v>
      </c>
      <c r="I4673" s="24"/>
      <c r="J4673" s="24"/>
      <c r="K4673" s="19" t="s">
        <v>63</v>
      </c>
      <c r="L4673" s="20">
        <v>3816</v>
      </c>
      <c r="M4673" s="20">
        <v>0</v>
      </c>
      <c r="N4673" s="21">
        <v>266634.15999999997</v>
      </c>
      <c r="O4673" s="21">
        <v>-404.21</v>
      </c>
      <c r="P4673" s="21">
        <v>0</v>
      </c>
      <c r="Q4673" s="21">
        <v>0</v>
      </c>
      <c r="R4673" s="21">
        <v>0</v>
      </c>
      <c r="S4673" s="21">
        <v>0</v>
      </c>
      <c r="T4673" s="21">
        <v>266229.95</v>
      </c>
      <c r="U4673" s="21">
        <v>-22712.3</v>
      </c>
      <c r="V4673" s="21">
        <v>-10622.64</v>
      </c>
      <c r="W4673" s="20">
        <v>232895.01</v>
      </c>
      <c r="X4673" s="20">
        <v>117052.39624</v>
      </c>
      <c r="Y4673" s="20">
        <v>1</v>
      </c>
      <c r="Z4673" s="20">
        <v>117052.39624</v>
      </c>
      <c r="AA4673" s="45">
        <f t="shared" si="144"/>
        <v>266229.94999999995</v>
      </c>
      <c r="AB4673" t="b">
        <f t="shared" si="145"/>
        <v>1</v>
      </c>
    </row>
    <row r="4674" spans="1:28" customFormat="1" ht="14.5" x14ac:dyDescent="0.35">
      <c r="A4674" s="19" t="s">
        <v>18154</v>
      </c>
      <c r="B4674" s="19" t="s">
        <v>18155</v>
      </c>
      <c r="C4674" s="19" t="s">
        <v>16824</v>
      </c>
      <c r="D4674" s="19" t="s">
        <v>17673</v>
      </c>
      <c r="E4674" s="41">
        <v>1760870001</v>
      </c>
      <c r="F4674" s="19" t="s">
        <v>16828</v>
      </c>
      <c r="G4674" s="19" t="s">
        <v>10582</v>
      </c>
      <c r="H4674" s="19" t="s">
        <v>10583</v>
      </c>
      <c r="I4674" s="24"/>
      <c r="J4674" s="24"/>
      <c r="K4674" s="19" t="s">
        <v>61</v>
      </c>
      <c r="L4674" s="20">
        <v>28000</v>
      </c>
      <c r="M4674" s="20">
        <v>0</v>
      </c>
      <c r="N4674" s="21">
        <v>754849.99</v>
      </c>
      <c r="O4674" s="21">
        <v>0</v>
      </c>
      <c r="P4674" s="21">
        <v>-213343</v>
      </c>
      <c r="Q4674" s="21">
        <v>0</v>
      </c>
      <c r="R4674" s="21">
        <v>0</v>
      </c>
      <c r="S4674" s="21">
        <v>0</v>
      </c>
      <c r="T4674" s="21">
        <v>541506.99</v>
      </c>
      <c r="U4674" s="21">
        <v>-161423.03</v>
      </c>
      <c r="V4674" s="21">
        <v>-12327.48</v>
      </c>
      <c r="W4674" s="20">
        <v>367756.48</v>
      </c>
      <c r="X4674" s="20">
        <v>331379.14561000001</v>
      </c>
      <c r="Y4674" s="20">
        <v>11</v>
      </c>
      <c r="Z4674" s="20">
        <v>30125.376873636364</v>
      </c>
      <c r="AA4674" s="45">
        <f t="shared" si="144"/>
        <v>541506.99</v>
      </c>
      <c r="AB4674" t="b">
        <f t="shared" si="145"/>
        <v>1</v>
      </c>
    </row>
    <row r="4675" spans="1:28" customFormat="1" ht="14.5" x14ac:dyDescent="0.35">
      <c r="A4675" s="19" t="s">
        <v>18154</v>
      </c>
      <c r="B4675" s="19" t="s">
        <v>18155</v>
      </c>
      <c r="C4675" s="19" t="s">
        <v>16824</v>
      </c>
      <c r="D4675" s="19" t="s">
        <v>17673</v>
      </c>
      <c r="E4675" s="41">
        <v>1760870002</v>
      </c>
      <c r="F4675" s="19" t="s">
        <v>16828</v>
      </c>
      <c r="G4675" s="19" t="s">
        <v>10584</v>
      </c>
      <c r="H4675" s="19" t="s">
        <v>10585</v>
      </c>
      <c r="I4675" s="24"/>
      <c r="J4675" s="24"/>
      <c r="K4675" s="19" t="s">
        <v>61</v>
      </c>
      <c r="L4675" s="20">
        <v>15000</v>
      </c>
      <c r="M4675" s="20">
        <v>0</v>
      </c>
      <c r="N4675" s="21">
        <v>404383.99</v>
      </c>
      <c r="O4675" s="21">
        <v>0</v>
      </c>
      <c r="P4675" s="21">
        <v>-110569.32</v>
      </c>
      <c r="Q4675" s="21">
        <v>0</v>
      </c>
      <c r="R4675" s="21">
        <v>0</v>
      </c>
      <c r="S4675" s="21">
        <v>0</v>
      </c>
      <c r="T4675" s="21">
        <v>293814.67</v>
      </c>
      <c r="U4675" s="21">
        <v>-78340.36</v>
      </c>
      <c r="V4675" s="21">
        <v>-17832.12</v>
      </c>
      <c r="W4675" s="20">
        <v>197642.19</v>
      </c>
      <c r="X4675" s="20">
        <v>177524.57161000001</v>
      </c>
      <c r="Y4675" s="20">
        <v>5</v>
      </c>
      <c r="Z4675" s="20">
        <v>35504.914322000004</v>
      </c>
      <c r="AA4675" s="45">
        <f t="shared" si="144"/>
        <v>293814.67</v>
      </c>
      <c r="AB4675" t="b">
        <f t="shared" si="145"/>
        <v>1</v>
      </c>
    </row>
    <row r="4676" spans="1:28" customFormat="1" ht="14.5" x14ac:dyDescent="0.35">
      <c r="A4676" s="19" t="s">
        <v>18152</v>
      </c>
      <c r="B4676" s="19" t="s">
        <v>18153</v>
      </c>
      <c r="C4676" s="19" t="s">
        <v>16710</v>
      </c>
      <c r="D4676" s="19" t="s">
        <v>17586</v>
      </c>
      <c r="E4676" s="41">
        <v>1761250001</v>
      </c>
      <c r="F4676" s="19" t="s">
        <v>3668</v>
      </c>
      <c r="G4676" s="19" t="s">
        <v>14107</v>
      </c>
      <c r="H4676" s="19" t="s">
        <v>14108</v>
      </c>
      <c r="I4676" s="24"/>
      <c r="J4676" s="24"/>
      <c r="K4676" s="19" t="s">
        <v>61</v>
      </c>
      <c r="L4676" s="20">
        <v>20060</v>
      </c>
      <c r="M4676" s="20">
        <v>0</v>
      </c>
      <c r="N4676" s="21">
        <v>671395.64</v>
      </c>
      <c r="O4676" s="21">
        <v>0</v>
      </c>
      <c r="P4676" s="21">
        <v>0</v>
      </c>
      <c r="Q4676" s="21">
        <v>0</v>
      </c>
      <c r="R4676" s="21">
        <v>75864.12</v>
      </c>
      <c r="S4676" s="21">
        <v>0</v>
      </c>
      <c r="T4676" s="21">
        <v>747259.76</v>
      </c>
      <c r="U4676" s="21">
        <v>-237704.29</v>
      </c>
      <c r="V4676" s="21">
        <v>-10292.16</v>
      </c>
      <c r="W4676" s="20">
        <v>499263.31</v>
      </c>
      <c r="X4676" s="20">
        <v>294742.68595999997</v>
      </c>
      <c r="Y4676" s="20">
        <v>10</v>
      </c>
      <c r="Z4676" s="20">
        <v>29474.268595999998</v>
      </c>
      <c r="AA4676" s="45">
        <f t="shared" si="144"/>
        <v>747259.76</v>
      </c>
      <c r="AB4676" t="b">
        <f t="shared" si="145"/>
        <v>1</v>
      </c>
    </row>
    <row r="4677" spans="1:28" customFormat="1" ht="14.5" x14ac:dyDescent="0.35">
      <c r="A4677" s="19" t="s">
        <v>18152</v>
      </c>
      <c r="B4677" s="19" t="s">
        <v>18153</v>
      </c>
      <c r="C4677" s="19" t="s">
        <v>16710</v>
      </c>
      <c r="D4677" s="19" t="s">
        <v>17586</v>
      </c>
      <c r="E4677" s="41">
        <v>1761250002</v>
      </c>
      <c r="F4677" s="19" t="s">
        <v>3668</v>
      </c>
      <c r="G4677" s="19" t="s">
        <v>14107</v>
      </c>
      <c r="H4677" s="19" t="s">
        <v>14108</v>
      </c>
      <c r="I4677" s="24"/>
      <c r="J4677" s="24"/>
      <c r="K4677" s="19" t="s">
        <v>63</v>
      </c>
      <c r="L4677" s="20">
        <v>0</v>
      </c>
      <c r="M4677" s="20">
        <v>0</v>
      </c>
      <c r="N4677" s="21">
        <v>137885.35999999999</v>
      </c>
      <c r="O4677" s="21">
        <v>0</v>
      </c>
      <c r="P4677" s="21">
        <v>0</v>
      </c>
      <c r="Q4677" s="21">
        <v>0</v>
      </c>
      <c r="R4677" s="21">
        <v>0</v>
      </c>
      <c r="S4677" s="21">
        <v>0</v>
      </c>
      <c r="T4677" s="21">
        <v>137885.35999999999</v>
      </c>
      <c r="U4677" s="21">
        <v>0</v>
      </c>
      <c r="V4677" s="21">
        <v>-6137.96</v>
      </c>
      <c r="W4677" s="20">
        <v>131747.4</v>
      </c>
      <c r="X4677" s="20">
        <v>60531.673040000001</v>
      </c>
      <c r="Y4677" s="20">
        <v>2</v>
      </c>
      <c r="Z4677" s="20">
        <v>30265.836520000001</v>
      </c>
      <c r="AA4677" s="45">
        <f t="shared" ref="AA4677:AA4740" si="146">SUM(N4677:S4677)</f>
        <v>137885.35999999999</v>
      </c>
      <c r="AB4677" t="b">
        <f t="shared" ref="AB4677:AB4740" si="147">T4677=AA4677</f>
        <v>1</v>
      </c>
    </row>
    <row r="4678" spans="1:28" customFormat="1" ht="14.5" x14ac:dyDescent="0.35">
      <c r="A4678" s="19" t="s">
        <v>18152</v>
      </c>
      <c r="B4678" s="19" t="s">
        <v>18153</v>
      </c>
      <c r="C4678" s="19" t="s">
        <v>16735</v>
      </c>
      <c r="D4678" s="19" t="s">
        <v>17600</v>
      </c>
      <c r="E4678" s="41">
        <v>1762140001</v>
      </c>
      <c r="F4678" s="19" t="s">
        <v>3861</v>
      </c>
      <c r="G4678" s="19" t="s">
        <v>14638</v>
      </c>
      <c r="H4678" s="19" t="s">
        <v>14639</v>
      </c>
      <c r="I4678" s="24"/>
      <c r="J4678" s="24"/>
      <c r="K4678" s="19" t="s">
        <v>61</v>
      </c>
      <c r="L4678" s="20">
        <v>5000</v>
      </c>
      <c r="M4678" s="20">
        <v>0</v>
      </c>
      <c r="N4678" s="21">
        <v>149740.6</v>
      </c>
      <c r="O4678" s="21">
        <v>0</v>
      </c>
      <c r="P4678" s="21">
        <v>-52227.61</v>
      </c>
      <c r="Q4678" s="21">
        <v>0</v>
      </c>
      <c r="R4678" s="21">
        <v>0</v>
      </c>
      <c r="S4678" s="21">
        <v>0</v>
      </c>
      <c r="T4678" s="21">
        <v>97512.99</v>
      </c>
      <c r="U4678" s="21">
        <v>-73097.899999999994</v>
      </c>
      <c r="V4678" s="21">
        <v>-6807.55</v>
      </c>
      <c r="W4678" s="20">
        <v>17607.54</v>
      </c>
      <c r="X4678" s="20">
        <v>65736.123399999997</v>
      </c>
      <c r="Y4678" s="20">
        <v>1</v>
      </c>
      <c r="Z4678" s="20">
        <v>65736.123399999997</v>
      </c>
      <c r="AA4678" s="45">
        <f t="shared" si="146"/>
        <v>97512.99</v>
      </c>
      <c r="AB4678" t="b">
        <f t="shared" si="147"/>
        <v>1</v>
      </c>
    </row>
    <row r="4679" spans="1:28" customFormat="1" ht="14.5" x14ac:dyDescent="0.35">
      <c r="A4679" s="19" t="s">
        <v>18148</v>
      </c>
      <c r="B4679" s="19" t="s">
        <v>18149</v>
      </c>
      <c r="C4679" s="19" t="s">
        <v>16572</v>
      </c>
      <c r="D4679" s="19" t="s">
        <v>17508</v>
      </c>
      <c r="E4679" s="41">
        <v>1762300001</v>
      </c>
      <c r="F4679" s="19" t="s">
        <v>2648</v>
      </c>
      <c r="G4679" s="19" t="s">
        <v>11363</v>
      </c>
      <c r="H4679" s="19" t="s">
        <v>11364</v>
      </c>
      <c r="I4679" s="24"/>
      <c r="J4679" s="24"/>
      <c r="K4679" s="19" t="s">
        <v>61</v>
      </c>
      <c r="L4679" s="20">
        <v>5930</v>
      </c>
      <c r="M4679" s="20">
        <v>0</v>
      </c>
      <c r="N4679" s="21">
        <v>210511.07</v>
      </c>
      <c r="O4679" s="21">
        <v>0</v>
      </c>
      <c r="P4679" s="21">
        <v>0</v>
      </c>
      <c r="Q4679" s="21">
        <v>0</v>
      </c>
      <c r="R4679" s="21">
        <v>0</v>
      </c>
      <c r="S4679" s="21">
        <v>0</v>
      </c>
      <c r="T4679" s="21">
        <v>210511.07</v>
      </c>
      <c r="U4679" s="21">
        <v>-51.6</v>
      </c>
      <c r="V4679" s="21">
        <v>-8396.09</v>
      </c>
      <c r="W4679" s="20">
        <v>202063.38</v>
      </c>
      <c r="X4679" s="20">
        <v>92414.359729999996</v>
      </c>
      <c r="Y4679" s="20">
        <v>1</v>
      </c>
      <c r="Z4679" s="20">
        <v>92414.359729999996</v>
      </c>
      <c r="AA4679" s="45">
        <f t="shared" si="146"/>
        <v>210511.07</v>
      </c>
      <c r="AB4679" t="b">
        <f t="shared" si="147"/>
        <v>1</v>
      </c>
    </row>
    <row r="4680" spans="1:28" customFormat="1" ht="14.5" x14ac:dyDescent="0.35">
      <c r="A4680" s="19" t="s">
        <v>18154</v>
      </c>
      <c r="B4680" s="19" t="s">
        <v>18155</v>
      </c>
      <c r="C4680" s="19" t="s">
        <v>16792</v>
      </c>
      <c r="D4680" s="19" t="s">
        <v>17651</v>
      </c>
      <c r="E4680" s="41">
        <v>1763700001</v>
      </c>
      <c r="F4680" s="19" t="s">
        <v>18333</v>
      </c>
      <c r="G4680" s="19" t="s">
        <v>7816</v>
      </c>
      <c r="H4680" s="19" t="s">
        <v>7817</v>
      </c>
      <c r="I4680" s="24"/>
      <c r="J4680" s="24"/>
      <c r="K4680" s="19" t="s">
        <v>61</v>
      </c>
      <c r="L4680" s="20">
        <v>29000</v>
      </c>
      <c r="M4680" s="20">
        <v>0</v>
      </c>
      <c r="N4680" s="21">
        <v>918145.77</v>
      </c>
      <c r="O4680" s="21">
        <v>0</v>
      </c>
      <c r="P4680" s="21">
        <v>-378838.24</v>
      </c>
      <c r="Q4680" s="21">
        <v>5409.77</v>
      </c>
      <c r="R4680" s="21">
        <v>0</v>
      </c>
      <c r="S4680" s="21">
        <v>0</v>
      </c>
      <c r="T4680" s="21">
        <v>544717.30000000005</v>
      </c>
      <c r="U4680" s="21">
        <v>-149592.41</v>
      </c>
      <c r="V4680" s="21">
        <v>-76889.8</v>
      </c>
      <c r="W4680" s="20">
        <v>318235.09000000003</v>
      </c>
      <c r="X4680" s="20">
        <v>403065.99303000001</v>
      </c>
      <c r="Y4680" s="20">
        <v>6</v>
      </c>
      <c r="Z4680" s="20">
        <v>67177.665504999997</v>
      </c>
      <c r="AA4680" s="45">
        <f t="shared" si="146"/>
        <v>544717.30000000005</v>
      </c>
      <c r="AB4680" t="b">
        <f t="shared" si="147"/>
        <v>1</v>
      </c>
    </row>
    <row r="4681" spans="1:28" customFormat="1" ht="14.5" x14ac:dyDescent="0.35">
      <c r="A4681" s="19" t="s">
        <v>18152</v>
      </c>
      <c r="B4681" s="19" t="s">
        <v>18153</v>
      </c>
      <c r="C4681" s="19" t="s">
        <v>16735</v>
      </c>
      <c r="D4681" s="19" t="s">
        <v>17600</v>
      </c>
      <c r="E4681" s="41">
        <v>1764510001</v>
      </c>
      <c r="F4681" s="19" t="s">
        <v>3862</v>
      </c>
      <c r="G4681" s="19" t="s">
        <v>14640</v>
      </c>
      <c r="H4681" s="19" t="s">
        <v>14641</v>
      </c>
      <c r="I4681" s="24"/>
      <c r="J4681" s="24"/>
      <c r="K4681" s="19" t="s">
        <v>61</v>
      </c>
      <c r="L4681" s="20">
        <v>10656</v>
      </c>
      <c r="M4681" s="20">
        <v>0</v>
      </c>
      <c r="N4681" s="21">
        <v>402214.06</v>
      </c>
      <c r="O4681" s="21">
        <v>0</v>
      </c>
      <c r="P4681" s="21">
        <v>-53754.67</v>
      </c>
      <c r="Q4681" s="21">
        <v>0</v>
      </c>
      <c r="R4681" s="21">
        <v>0</v>
      </c>
      <c r="S4681" s="21">
        <v>0</v>
      </c>
      <c r="T4681" s="21">
        <v>348459.39</v>
      </c>
      <c r="U4681" s="21">
        <v>-69697.38</v>
      </c>
      <c r="V4681" s="21">
        <v>-7300</v>
      </c>
      <c r="W4681" s="20">
        <v>271462.01</v>
      </c>
      <c r="X4681" s="20">
        <v>176571.97234000001</v>
      </c>
      <c r="Y4681" s="20">
        <v>2</v>
      </c>
      <c r="Z4681" s="20">
        <v>88285.986170000004</v>
      </c>
      <c r="AA4681" s="45">
        <f t="shared" si="146"/>
        <v>348459.39</v>
      </c>
      <c r="AB4681" t="b">
        <f t="shared" si="147"/>
        <v>1</v>
      </c>
    </row>
    <row r="4682" spans="1:28" customFormat="1" ht="14.5" x14ac:dyDescent="0.35">
      <c r="A4682" s="19" t="s">
        <v>18160</v>
      </c>
      <c r="B4682" s="19" t="s">
        <v>18161</v>
      </c>
      <c r="C4682" s="19" t="s">
        <v>17058</v>
      </c>
      <c r="D4682" s="19" t="s">
        <v>17862</v>
      </c>
      <c r="E4682" s="41">
        <v>1764860001</v>
      </c>
      <c r="F4682" s="19" t="s">
        <v>225</v>
      </c>
      <c r="G4682" s="19" t="s">
        <v>4803</v>
      </c>
      <c r="H4682" s="19" t="s">
        <v>4804</v>
      </c>
      <c r="I4682" s="24"/>
      <c r="J4682" s="24"/>
      <c r="K4682" s="19" t="s">
        <v>61</v>
      </c>
      <c r="L4682" s="20">
        <v>35659</v>
      </c>
      <c r="M4682" s="20">
        <v>0</v>
      </c>
      <c r="N4682" s="21">
        <v>1109977.02</v>
      </c>
      <c r="O4682" s="21">
        <v>0</v>
      </c>
      <c r="P4682" s="21">
        <v>-149351.79999999999</v>
      </c>
      <c r="Q4682" s="21">
        <v>0</v>
      </c>
      <c r="R4682" s="21">
        <v>75864.12</v>
      </c>
      <c r="S4682" s="21">
        <v>0</v>
      </c>
      <c r="T4682" s="21">
        <v>1036489.34</v>
      </c>
      <c r="U4682" s="21">
        <v>-542551.57999999996</v>
      </c>
      <c r="V4682" s="21">
        <v>-46087.79</v>
      </c>
      <c r="W4682" s="20">
        <v>447849.97</v>
      </c>
      <c r="X4682" s="20">
        <v>487279.91178000002</v>
      </c>
      <c r="Y4682" s="20">
        <v>10</v>
      </c>
      <c r="Z4682" s="20">
        <v>48727.991178000004</v>
      </c>
      <c r="AA4682" s="45">
        <f t="shared" si="146"/>
        <v>1036489.34</v>
      </c>
      <c r="AB4682" t="b">
        <f t="shared" si="147"/>
        <v>1</v>
      </c>
    </row>
    <row r="4683" spans="1:28" customFormat="1" ht="14.5" x14ac:dyDescent="0.35">
      <c r="A4683" s="19" t="s">
        <v>18154</v>
      </c>
      <c r="B4683" s="19" t="s">
        <v>18155</v>
      </c>
      <c r="C4683" s="19" t="s">
        <v>16832</v>
      </c>
      <c r="D4683" s="19" t="s">
        <v>17677</v>
      </c>
      <c r="E4683" s="41">
        <v>1765910001</v>
      </c>
      <c r="F4683" s="19" t="s">
        <v>2370</v>
      </c>
      <c r="G4683" s="19" t="s">
        <v>10496</v>
      </c>
      <c r="H4683" s="19" t="s">
        <v>10497</v>
      </c>
      <c r="I4683" s="24"/>
      <c r="J4683" s="24"/>
      <c r="K4683" s="19" t="s">
        <v>61</v>
      </c>
      <c r="L4683" s="20">
        <v>4056</v>
      </c>
      <c r="M4683" s="20">
        <v>609</v>
      </c>
      <c r="N4683" s="21">
        <v>173193.89</v>
      </c>
      <c r="O4683" s="21">
        <v>0</v>
      </c>
      <c r="P4683" s="21">
        <v>0</v>
      </c>
      <c r="Q4683" s="21">
        <v>0</v>
      </c>
      <c r="R4683" s="21">
        <v>0</v>
      </c>
      <c r="S4683" s="21">
        <v>0</v>
      </c>
      <c r="T4683" s="21">
        <v>173193.89</v>
      </c>
      <c r="U4683" s="21">
        <v>-23670.79</v>
      </c>
      <c r="V4683" s="21">
        <v>-8086.35</v>
      </c>
      <c r="W4683" s="20">
        <v>141436.75</v>
      </c>
      <c r="X4683" s="20">
        <v>76032.117710000006</v>
      </c>
      <c r="Y4683" s="20">
        <v>2</v>
      </c>
      <c r="Z4683" s="20">
        <v>38016.058855000003</v>
      </c>
      <c r="AA4683" s="45">
        <f t="shared" si="146"/>
        <v>173193.89</v>
      </c>
      <c r="AB4683" t="b">
        <f t="shared" si="147"/>
        <v>1</v>
      </c>
    </row>
    <row r="4684" spans="1:28" customFormat="1" ht="14.5" x14ac:dyDescent="0.35">
      <c r="A4684" s="19" t="s">
        <v>18158</v>
      </c>
      <c r="B4684" s="19" t="s">
        <v>18159</v>
      </c>
      <c r="C4684" s="19" t="s">
        <v>17015</v>
      </c>
      <c r="D4684" s="19" t="s">
        <v>17803</v>
      </c>
      <c r="E4684" s="41">
        <v>1766130001</v>
      </c>
      <c r="F4684" s="19" t="s">
        <v>705</v>
      </c>
      <c r="G4684" s="19" t="s">
        <v>6084</v>
      </c>
      <c r="H4684" s="19" t="s">
        <v>6085</v>
      </c>
      <c r="I4684" s="24"/>
      <c r="J4684" s="24"/>
      <c r="K4684" s="19" t="s">
        <v>61</v>
      </c>
      <c r="L4684" s="20">
        <v>24678</v>
      </c>
      <c r="M4684" s="20">
        <v>0</v>
      </c>
      <c r="N4684" s="21">
        <v>892402.05</v>
      </c>
      <c r="O4684" s="21">
        <v>0</v>
      </c>
      <c r="P4684" s="21">
        <v>0</v>
      </c>
      <c r="Q4684" s="21">
        <v>0</v>
      </c>
      <c r="R4684" s="21">
        <v>0</v>
      </c>
      <c r="S4684" s="21">
        <v>923.08</v>
      </c>
      <c r="T4684" s="21">
        <v>893325.13</v>
      </c>
      <c r="U4684" s="21">
        <v>-299157.34000000003</v>
      </c>
      <c r="V4684" s="21">
        <v>-19178.07</v>
      </c>
      <c r="W4684" s="20">
        <v>574989.72</v>
      </c>
      <c r="X4684" s="20">
        <v>391764.49995000003</v>
      </c>
      <c r="Y4684" s="20">
        <v>6</v>
      </c>
      <c r="Z4684" s="20">
        <v>65294.083325000007</v>
      </c>
      <c r="AA4684" s="45">
        <f t="shared" si="146"/>
        <v>893325.13</v>
      </c>
      <c r="AB4684" t="b">
        <f t="shared" si="147"/>
        <v>1</v>
      </c>
    </row>
    <row r="4685" spans="1:28" customFormat="1" ht="14.5" x14ac:dyDescent="0.35">
      <c r="A4685" s="19" t="s">
        <v>18152</v>
      </c>
      <c r="B4685" s="19" t="s">
        <v>18153</v>
      </c>
      <c r="C4685" s="19" t="s">
        <v>16763</v>
      </c>
      <c r="D4685" s="19" t="s">
        <v>17627</v>
      </c>
      <c r="E4685" s="41">
        <v>1766210001</v>
      </c>
      <c r="F4685" s="19" t="s">
        <v>1622</v>
      </c>
      <c r="G4685" s="19" t="s">
        <v>15275</v>
      </c>
      <c r="H4685" s="19" t="s">
        <v>15276</v>
      </c>
      <c r="I4685" s="24"/>
      <c r="J4685" s="24"/>
      <c r="K4685" s="19" t="s">
        <v>61</v>
      </c>
      <c r="L4685" s="20">
        <v>26960</v>
      </c>
      <c r="M4685" s="20">
        <v>0</v>
      </c>
      <c r="N4685" s="21">
        <v>769398.77</v>
      </c>
      <c r="O4685" s="21">
        <v>804.49</v>
      </c>
      <c r="P4685" s="21">
        <v>0</v>
      </c>
      <c r="Q4685" s="21">
        <v>718.56</v>
      </c>
      <c r="R4685" s="21">
        <v>239525.94</v>
      </c>
      <c r="S4685" s="21">
        <v>29559.46</v>
      </c>
      <c r="T4685" s="21">
        <v>1040007.22</v>
      </c>
      <c r="U4685" s="21">
        <v>-313505.69</v>
      </c>
      <c r="V4685" s="21">
        <v>-168904.14</v>
      </c>
      <c r="W4685" s="20">
        <v>557597.39</v>
      </c>
      <c r="X4685" s="20">
        <v>337766.06002999999</v>
      </c>
      <c r="Y4685" s="20">
        <v>13</v>
      </c>
      <c r="Z4685" s="20">
        <v>25982.004617692306</v>
      </c>
      <c r="AA4685" s="45">
        <f t="shared" si="146"/>
        <v>1040007.22</v>
      </c>
      <c r="AB4685" t="b">
        <f t="shared" si="147"/>
        <v>1</v>
      </c>
    </row>
    <row r="4686" spans="1:28" customFormat="1" ht="14.5" x14ac:dyDescent="0.35">
      <c r="A4686" s="19" t="s">
        <v>18160</v>
      </c>
      <c r="B4686" s="19" t="s">
        <v>18161</v>
      </c>
      <c r="C4686" s="19" t="s">
        <v>17058</v>
      </c>
      <c r="D4686" s="19" t="s">
        <v>17862</v>
      </c>
      <c r="E4686" s="41">
        <v>1766480001</v>
      </c>
      <c r="F4686" s="19" t="s">
        <v>781</v>
      </c>
      <c r="G4686" s="19" t="s">
        <v>6319</v>
      </c>
      <c r="H4686" s="19" t="s">
        <v>6320</v>
      </c>
      <c r="I4686" s="24"/>
      <c r="J4686" s="24"/>
      <c r="K4686" s="19" t="s">
        <v>61</v>
      </c>
      <c r="L4686" s="20">
        <v>83974</v>
      </c>
      <c r="M4686" s="20">
        <v>2119</v>
      </c>
      <c r="N4686" s="21">
        <v>2932648.2</v>
      </c>
      <c r="O4686" s="21">
        <v>0</v>
      </c>
      <c r="P4686" s="21">
        <v>-1133914.99</v>
      </c>
      <c r="Q4686" s="21">
        <v>13707.66</v>
      </c>
      <c r="R4686" s="21">
        <v>53737.120000000003</v>
      </c>
      <c r="S4686" s="21">
        <v>0</v>
      </c>
      <c r="T4686" s="21">
        <v>1866177.99</v>
      </c>
      <c r="U4686" s="21">
        <v>-498423.48</v>
      </c>
      <c r="V4686" s="21">
        <v>-539439.64</v>
      </c>
      <c r="W4686" s="20">
        <v>828314.87</v>
      </c>
      <c r="X4686" s="20">
        <v>1287432.5597999999</v>
      </c>
      <c r="Y4686" s="20">
        <v>21</v>
      </c>
      <c r="Z4686" s="20">
        <v>61306.312371428568</v>
      </c>
      <c r="AA4686" s="45">
        <f t="shared" si="146"/>
        <v>1866177.9900000002</v>
      </c>
      <c r="AB4686" t="b">
        <f t="shared" si="147"/>
        <v>1</v>
      </c>
    </row>
    <row r="4687" spans="1:28" customFormat="1" ht="14.5" x14ac:dyDescent="0.35">
      <c r="A4687" s="19" t="s">
        <v>18152</v>
      </c>
      <c r="B4687" s="19" t="s">
        <v>18153</v>
      </c>
      <c r="C4687" s="19" t="s">
        <v>16710</v>
      </c>
      <c r="D4687" s="19" t="s">
        <v>17586</v>
      </c>
      <c r="E4687" s="41">
        <v>1766800001</v>
      </c>
      <c r="F4687" s="19" t="s">
        <v>18275</v>
      </c>
      <c r="G4687" s="19" t="s">
        <v>14109</v>
      </c>
      <c r="H4687" s="19" t="s">
        <v>14110</v>
      </c>
      <c r="I4687" s="24"/>
      <c r="J4687" s="24">
        <v>45382</v>
      </c>
      <c r="K4687" s="19" t="s">
        <v>61</v>
      </c>
      <c r="L4687" s="20">
        <v>8599</v>
      </c>
      <c r="M4687" s="20">
        <v>0</v>
      </c>
      <c r="N4687" s="21">
        <v>281639.21000000002</v>
      </c>
      <c r="O4687" s="21">
        <v>0</v>
      </c>
      <c r="P4687" s="21">
        <v>0</v>
      </c>
      <c r="Q4687" s="21">
        <v>4103.09</v>
      </c>
      <c r="R4687" s="21">
        <v>0</v>
      </c>
      <c r="S4687" s="21">
        <v>0</v>
      </c>
      <c r="T4687" s="21">
        <v>285742.3</v>
      </c>
      <c r="U4687" s="21">
        <v>-127266.5</v>
      </c>
      <c r="V4687" s="21">
        <v>-11801.57</v>
      </c>
      <c r="W4687" s="20">
        <v>146674.23000000001</v>
      </c>
      <c r="X4687" s="20">
        <v>123639.61319</v>
      </c>
      <c r="Y4687" s="20">
        <v>3</v>
      </c>
      <c r="Z4687" s="20">
        <v>41213.204396666668</v>
      </c>
      <c r="AA4687" s="45">
        <f t="shared" si="146"/>
        <v>285742.30000000005</v>
      </c>
      <c r="AB4687" t="b">
        <f t="shared" si="147"/>
        <v>1</v>
      </c>
    </row>
    <row r="4688" spans="1:28" customFormat="1" ht="14.5" x14ac:dyDescent="0.35">
      <c r="A4688" s="19" t="s">
        <v>18158</v>
      </c>
      <c r="B4688" s="19" t="s">
        <v>18159</v>
      </c>
      <c r="C4688" s="19" t="s">
        <v>17015</v>
      </c>
      <c r="D4688" s="19" t="s">
        <v>17803</v>
      </c>
      <c r="E4688" s="41">
        <v>1766990001</v>
      </c>
      <c r="F4688" s="19" t="s">
        <v>138</v>
      </c>
      <c r="G4688" s="19" t="s">
        <v>4571</v>
      </c>
      <c r="H4688" s="19" t="s">
        <v>4572</v>
      </c>
      <c r="I4688" s="24"/>
      <c r="J4688" s="24"/>
      <c r="K4688" s="19" t="s">
        <v>61</v>
      </c>
      <c r="L4688" s="20">
        <v>1606</v>
      </c>
      <c r="M4688" s="20">
        <v>0</v>
      </c>
      <c r="N4688" s="21">
        <v>47962.09</v>
      </c>
      <c r="O4688" s="21">
        <v>-4385.9799999999996</v>
      </c>
      <c r="P4688" s="21">
        <v>-32327.21</v>
      </c>
      <c r="Q4688" s="21">
        <v>0</v>
      </c>
      <c r="R4688" s="21">
        <v>0</v>
      </c>
      <c r="S4688" s="21">
        <v>0</v>
      </c>
      <c r="T4688" s="21">
        <v>11248.9</v>
      </c>
      <c r="U4688" s="21">
        <v>-51.6</v>
      </c>
      <c r="V4688" s="21">
        <v>-18691.37</v>
      </c>
      <c r="W4688" s="20">
        <v>-7494.07</v>
      </c>
      <c r="X4688" s="20">
        <v>21055.357510000002</v>
      </c>
      <c r="Y4688" s="20">
        <v>2</v>
      </c>
      <c r="Z4688" s="20">
        <v>10527.678755000001</v>
      </c>
      <c r="AA4688" s="45">
        <f t="shared" si="146"/>
        <v>11248.900000000001</v>
      </c>
      <c r="AB4688" t="b">
        <f t="shared" si="147"/>
        <v>1</v>
      </c>
    </row>
    <row r="4689" spans="1:28" customFormat="1" ht="14.5" x14ac:dyDescent="0.35">
      <c r="A4689" s="19" t="s">
        <v>18156</v>
      </c>
      <c r="B4689" s="19" t="s">
        <v>18157</v>
      </c>
      <c r="C4689" s="19" t="s">
        <v>16938</v>
      </c>
      <c r="D4689" s="19" t="s">
        <v>17759</v>
      </c>
      <c r="E4689" s="41">
        <v>1767020001</v>
      </c>
      <c r="F4689" s="19" t="s">
        <v>1831</v>
      </c>
      <c r="G4689" s="19" t="s">
        <v>9196</v>
      </c>
      <c r="H4689" s="19" t="s">
        <v>9044</v>
      </c>
      <c r="I4689" s="24"/>
      <c r="J4689" s="24"/>
      <c r="K4689" s="19" t="s">
        <v>61</v>
      </c>
      <c r="L4689" s="20">
        <v>47500</v>
      </c>
      <c r="M4689" s="20">
        <v>719</v>
      </c>
      <c r="N4689" s="21">
        <v>1693489.48</v>
      </c>
      <c r="O4689" s="21">
        <v>20000</v>
      </c>
      <c r="P4689" s="21">
        <v>-729119.08</v>
      </c>
      <c r="Q4689" s="21">
        <v>5322.45</v>
      </c>
      <c r="R4689" s="21">
        <v>0</v>
      </c>
      <c r="S4689" s="21">
        <v>0</v>
      </c>
      <c r="T4689" s="21">
        <v>989692.85</v>
      </c>
      <c r="U4689" s="21">
        <v>-259505.98</v>
      </c>
      <c r="V4689" s="21">
        <v>-45360.84</v>
      </c>
      <c r="W4689" s="20">
        <v>684826.03</v>
      </c>
      <c r="X4689" s="20">
        <v>743441.88171999995</v>
      </c>
      <c r="Y4689" s="20">
        <v>6</v>
      </c>
      <c r="Z4689" s="20">
        <v>123906.98028666666</v>
      </c>
      <c r="AA4689" s="45">
        <f t="shared" si="146"/>
        <v>989692.85</v>
      </c>
      <c r="AB4689" t="b">
        <f t="shared" si="147"/>
        <v>1</v>
      </c>
    </row>
    <row r="4690" spans="1:28" customFormat="1" ht="14.5" x14ac:dyDescent="0.35">
      <c r="A4690" s="19" t="s">
        <v>18150</v>
      </c>
      <c r="B4690" s="19" t="s">
        <v>18151</v>
      </c>
      <c r="C4690" s="19" t="s">
        <v>16700</v>
      </c>
      <c r="D4690" s="19" t="s">
        <v>17573</v>
      </c>
      <c r="E4690" s="41">
        <v>1767100001</v>
      </c>
      <c r="F4690" s="19" t="s">
        <v>3451</v>
      </c>
      <c r="G4690" s="19" t="s">
        <v>13522</v>
      </c>
      <c r="H4690" s="19" t="s">
        <v>13523</v>
      </c>
      <c r="I4690" s="24"/>
      <c r="J4690" s="24"/>
      <c r="K4690" s="19" t="s">
        <v>63</v>
      </c>
      <c r="L4690" s="20">
        <v>630</v>
      </c>
      <c r="M4690" s="20">
        <v>16563</v>
      </c>
      <c r="N4690" s="21">
        <v>1402951.47</v>
      </c>
      <c r="O4690" s="21">
        <v>0</v>
      </c>
      <c r="P4690" s="21">
        <v>0</v>
      </c>
      <c r="Q4690" s="21">
        <v>24908.77</v>
      </c>
      <c r="R4690" s="21">
        <v>0</v>
      </c>
      <c r="S4690" s="21">
        <v>0</v>
      </c>
      <c r="T4690" s="21">
        <v>1427860.24</v>
      </c>
      <c r="U4690" s="21">
        <v>-212.1</v>
      </c>
      <c r="V4690" s="21">
        <v>-160945.76999999999</v>
      </c>
      <c r="W4690" s="20">
        <v>1266702.3700000001</v>
      </c>
      <c r="X4690" s="20">
        <v>615895.69533000002</v>
      </c>
      <c r="Y4690" s="20">
        <v>3</v>
      </c>
      <c r="Z4690" s="20">
        <v>205298.56511</v>
      </c>
      <c r="AA4690" s="45">
        <f t="shared" si="146"/>
        <v>1427860.24</v>
      </c>
      <c r="AB4690" t="b">
        <f t="shared" si="147"/>
        <v>1</v>
      </c>
    </row>
    <row r="4691" spans="1:28" customFormat="1" ht="14.5" x14ac:dyDescent="0.35">
      <c r="A4691" s="19" t="s">
        <v>18150</v>
      </c>
      <c r="B4691" s="19" t="s">
        <v>18151</v>
      </c>
      <c r="C4691" s="19" t="s">
        <v>16700</v>
      </c>
      <c r="D4691" s="19" t="s">
        <v>17573</v>
      </c>
      <c r="E4691" s="41">
        <v>1767100003</v>
      </c>
      <c r="F4691" s="19" t="s">
        <v>3451</v>
      </c>
      <c r="G4691" s="19" t="s">
        <v>13524</v>
      </c>
      <c r="H4691" s="19" t="s">
        <v>13525</v>
      </c>
      <c r="I4691" s="24"/>
      <c r="J4691" s="24"/>
      <c r="K4691" s="19" t="s">
        <v>63</v>
      </c>
      <c r="L4691" s="20">
        <v>0</v>
      </c>
      <c r="M4691" s="20">
        <v>21588</v>
      </c>
      <c r="N4691" s="21">
        <v>1781664.71</v>
      </c>
      <c r="O4691" s="21">
        <v>0</v>
      </c>
      <c r="P4691" s="21">
        <v>0</v>
      </c>
      <c r="Q4691" s="21">
        <v>0</v>
      </c>
      <c r="R4691" s="21">
        <v>0</v>
      </c>
      <c r="S4691" s="21">
        <v>0</v>
      </c>
      <c r="T4691" s="21">
        <v>1781664.71</v>
      </c>
      <c r="U4691" s="21">
        <v>0</v>
      </c>
      <c r="V4691" s="21">
        <v>-233878.99</v>
      </c>
      <c r="W4691" s="20">
        <v>1547785.72</v>
      </c>
      <c r="X4691" s="20">
        <v>782150.80769000005</v>
      </c>
      <c r="Y4691" s="20">
        <v>2</v>
      </c>
      <c r="Z4691" s="20">
        <v>391075.40384500002</v>
      </c>
      <c r="AA4691" s="45">
        <f t="shared" si="146"/>
        <v>1781664.71</v>
      </c>
      <c r="AB4691" t="b">
        <f t="shared" si="147"/>
        <v>1</v>
      </c>
    </row>
    <row r="4692" spans="1:28" customFormat="1" ht="14.5" x14ac:dyDescent="0.35">
      <c r="A4692" s="19" t="s">
        <v>18148</v>
      </c>
      <c r="B4692" s="19" t="s">
        <v>18149</v>
      </c>
      <c r="C4692" s="19" t="s">
        <v>16550</v>
      </c>
      <c r="D4692" s="19" t="s">
        <v>17507</v>
      </c>
      <c r="E4692" s="41">
        <v>1767290001</v>
      </c>
      <c r="F4692" s="19" t="s">
        <v>18165</v>
      </c>
      <c r="G4692" s="19" t="s">
        <v>11365</v>
      </c>
      <c r="H4692" s="19" t="s">
        <v>11366</v>
      </c>
      <c r="I4692" s="24"/>
      <c r="J4692" s="24"/>
      <c r="K4692" s="19" t="s">
        <v>61</v>
      </c>
      <c r="L4692" s="20">
        <v>18762</v>
      </c>
      <c r="M4692" s="20">
        <v>0</v>
      </c>
      <c r="N4692" s="21">
        <v>605188.56999999995</v>
      </c>
      <c r="O4692" s="21">
        <v>0</v>
      </c>
      <c r="P4692" s="21">
        <v>-142444.66</v>
      </c>
      <c r="Q4692" s="21">
        <v>4872.72</v>
      </c>
      <c r="R4692" s="21">
        <v>0</v>
      </c>
      <c r="S4692" s="21">
        <v>0</v>
      </c>
      <c r="T4692" s="21">
        <v>467616.63</v>
      </c>
      <c r="U4692" s="21">
        <v>-125256.88</v>
      </c>
      <c r="V4692" s="21">
        <v>-10849.68</v>
      </c>
      <c r="W4692" s="20">
        <v>331510.07</v>
      </c>
      <c r="X4692" s="20">
        <v>265677.78223000001</v>
      </c>
      <c r="Y4692" s="20">
        <v>6</v>
      </c>
      <c r="Z4692" s="20">
        <v>44279.630371666666</v>
      </c>
      <c r="AA4692" s="45">
        <f t="shared" si="146"/>
        <v>467616.62999999989</v>
      </c>
      <c r="AB4692" t="b">
        <f t="shared" si="147"/>
        <v>1</v>
      </c>
    </row>
    <row r="4693" spans="1:28" customFormat="1" ht="14.5" x14ac:dyDescent="0.35">
      <c r="A4693" s="19" t="s">
        <v>18160</v>
      </c>
      <c r="B4693" s="19" t="s">
        <v>18161</v>
      </c>
      <c r="C4693" s="19" t="s">
        <v>17058</v>
      </c>
      <c r="D4693" s="19" t="s">
        <v>17862</v>
      </c>
      <c r="E4693" s="41">
        <v>1767370001</v>
      </c>
      <c r="F4693" s="19" t="s">
        <v>226</v>
      </c>
      <c r="G4693" s="19" t="s">
        <v>4805</v>
      </c>
      <c r="H4693" s="19" t="s">
        <v>4806</v>
      </c>
      <c r="I4693" s="24"/>
      <c r="J4693" s="24"/>
      <c r="K4693" s="19" t="s">
        <v>61</v>
      </c>
      <c r="L4693" s="20">
        <v>5707</v>
      </c>
      <c r="M4693" s="20">
        <v>0</v>
      </c>
      <c r="N4693" s="21">
        <v>151473.18</v>
      </c>
      <c r="O4693" s="21">
        <v>0</v>
      </c>
      <c r="P4693" s="21">
        <v>0</v>
      </c>
      <c r="Q4693" s="21">
        <v>1332.33</v>
      </c>
      <c r="R4693" s="21">
        <v>0</v>
      </c>
      <c r="S4693" s="21">
        <v>0</v>
      </c>
      <c r="T4693" s="21">
        <v>152805.51</v>
      </c>
      <c r="U4693" s="21">
        <v>-623.61</v>
      </c>
      <c r="V4693" s="21">
        <v>-151.47</v>
      </c>
      <c r="W4693" s="20">
        <v>152030.43</v>
      </c>
      <c r="X4693" s="20">
        <v>66496.726020000002</v>
      </c>
      <c r="Y4693" s="20">
        <v>3</v>
      </c>
      <c r="Z4693" s="20">
        <v>22165.575339999999</v>
      </c>
      <c r="AA4693" s="45">
        <f t="shared" si="146"/>
        <v>152805.50999999998</v>
      </c>
      <c r="AB4693" t="b">
        <f t="shared" si="147"/>
        <v>1</v>
      </c>
    </row>
    <row r="4694" spans="1:28" customFormat="1" ht="14.5" x14ac:dyDescent="0.35">
      <c r="A4694" s="19" t="s">
        <v>18154</v>
      </c>
      <c r="B4694" s="19" t="s">
        <v>18155</v>
      </c>
      <c r="C4694" s="19" t="s">
        <v>16879</v>
      </c>
      <c r="D4694" s="19" t="s">
        <v>17705</v>
      </c>
      <c r="E4694" s="41">
        <v>1767450001</v>
      </c>
      <c r="F4694" s="19" t="s">
        <v>16883</v>
      </c>
      <c r="G4694" s="19" t="s">
        <v>8197</v>
      </c>
      <c r="H4694" s="19" t="s">
        <v>8198</v>
      </c>
      <c r="I4694" s="24"/>
      <c r="J4694" s="24"/>
      <c r="K4694" s="19" t="s">
        <v>61</v>
      </c>
      <c r="L4694" s="20">
        <v>3216</v>
      </c>
      <c r="M4694" s="20">
        <v>2050</v>
      </c>
      <c r="N4694" s="21">
        <v>270447.44</v>
      </c>
      <c r="O4694" s="21">
        <v>0</v>
      </c>
      <c r="P4694" s="21">
        <v>0</v>
      </c>
      <c r="Q4694" s="21">
        <v>0</v>
      </c>
      <c r="R4694" s="21">
        <v>0</v>
      </c>
      <c r="S4694" s="21">
        <v>0</v>
      </c>
      <c r="T4694" s="21">
        <v>270447.44</v>
      </c>
      <c r="U4694" s="21">
        <v>-20812.099999999999</v>
      </c>
      <c r="V4694" s="21">
        <v>-13923.17</v>
      </c>
      <c r="W4694" s="20">
        <v>235712.17</v>
      </c>
      <c r="X4694" s="20">
        <v>118726.42616</v>
      </c>
      <c r="Y4694" s="20">
        <v>5</v>
      </c>
      <c r="Z4694" s="20">
        <v>23745.285232000002</v>
      </c>
      <c r="AA4694" s="45">
        <f t="shared" si="146"/>
        <v>270447.44</v>
      </c>
      <c r="AB4694" t="b">
        <f t="shared" si="147"/>
        <v>1</v>
      </c>
    </row>
    <row r="4695" spans="1:28" customFormat="1" ht="14.5" x14ac:dyDescent="0.35">
      <c r="A4695" s="19" t="s">
        <v>18154</v>
      </c>
      <c r="B4695" s="19" t="s">
        <v>18155</v>
      </c>
      <c r="C4695" s="19" t="s">
        <v>16879</v>
      </c>
      <c r="D4695" s="19" t="s">
        <v>17705</v>
      </c>
      <c r="E4695" s="41">
        <v>1767530001</v>
      </c>
      <c r="F4695" s="19" t="s">
        <v>1469</v>
      </c>
      <c r="G4695" s="19" t="s">
        <v>8199</v>
      </c>
      <c r="H4695" s="19" t="s">
        <v>8200</v>
      </c>
      <c r="I4695" s="24"/>
      <c r="J4695" s="24"/>
      <c r="K4695" s="19" t="s">
        <v>61</v>
      </c>
      <c r="L4695" s="20">
        <v>10949</v>
      </c>
      <c r="M4695" s="20">
        <v>0</v>
      </c>
      <c r="N4695" s="21">
        <v>303270.98</v>
      </c>
      <c r="O4695" s="21">
        <v>0</v>
      </c>
      <c r="P4695" s="21">
        <v>-57744.38</v>
      </c>
      <c r="Q4695" s="21">
        <v>4823.62</v>
      </c>
      <c r="R4695" s="21">
        <v>75864.12</v>
      </c>
      <c r="S4695" s="21">
        <v>0</v>
      </c>
      <c r="T4695" s="21">
        <v>326214.34000000003</v>
      </c>
      <c r="U4695" s="21">
        <v>-141388.57</v>
      </c>
      <c r="V4695" s="21">
        <v>-17071.25</v>
      </c>
      <c r="W4695" s="20">
        <v>167754.51999999999</v>
      </c>
      <c r="X4695" s="20">
        <v>133135.96022000001</v>
      </c>
      <c r="Y4695" s="20">
        <v>4</v>
      </c>
      <c r="Z4695" s="20">
        <v>33283.990055000002</v>
      </c>
      <c r="AA4695" s="45">
        <f t="shared" si="146"/>
        <v>326214.33999999997</v>
      </c>
      <c r="AB4695" t="b">
        <f t="shared" si="147"/>
        <v>1</v>
      </c>
    </row>
    <row r="4696" spans="1:28" customFormat="1" ht="14.5" x14ac:dyDescent="0.35">
      <c r="A4696" s="19" t="s">
        <v>18154</v>
      </c>
      <c r="B4696" s="19" t="s">
        <v>18155</v>
      </c>
      <c r="C4696" s="19" t="s">
        <v>16869</v>
      </c>
      <c r="D4696" s="19" t="s">
        <v>17894</v>
      </c>
      <c r="E4696" s="41">
        <v>1767610001</v>
      </c>
      <c r="F4696" s="19" t="s">
        <v>1696</v>
      </c>
      <c r="G4696" s="19" t="s">
        <v>8628</v>
      </c>
      <c r="H4696" s="19" t="s">
        <v>8629</v>
      </c>
      <c r="I4696" s="24"/>
      <c r="J4696" s="24"/>
      <c r="K4696" s="19" t="s">
        <v>61</v>
      </c>
      <c r="L4696" s="20">
        <v>17829</v>
      </c>
      <c r="M4696" s="20">
        <v>0</v>
      </c>
      <c r="N4696" s="21">
        <v>635804.56999999995</v>
      </c>
      <c r="O4696" s="21">
        <v>-7710.94</v>
      </c>
      <c r="P4696" s="21">
        <v>0</v>
      </c>
      <c r="Q4696" s="21">
        <v>5336.78</v>
      </c>
      <c r="R4696" s="21">
        <v>0</v>
      </c>
      <c r="S4696" s="21">
        <v>0</v>
      </c>
      <c r="T4696" s="21">
        <v>633430.41</v>
      </c>
      <c r="U4696" s="21">
        <v>-196959.33</v>
      </c>
      <c r="V4696" s="21">
        <v>-23348.400000000001</v>
      </c>
      <c r="W4696" s="20">
        <v>413122.68</v>
      </c>
      <c r="X4696" s="20">
        <v>279118.20623000001</v>
      </c>
      <c r="Y4696" s="20">
        <v>4</v>
      </c>
      <c r="Z4696" s="20">
        <v>69779.551557500003</v>
      </c>
      <c r="AA4696" s="45">
        <f t="shared" si="146"/>
        <v>633430.41</v>
      </c>
      <c r="AB4696" t="b">
        <f t="shared" si="147"/>
        <v>1</v>
      </c>
    </row>
    <row r="4697" spans="1:28" customFormat="1" ht="14.5" x14ac:dyDescent="0.35">
      <c r="A4697" s="19" t="s">
        <v>18158</v>
      </c>
      <c r="B4697" s="19" t="s">
        <v>18159</v>
      </c>
      <c r="C4697" s="19" t="s">
        <v>16954</v>
      </c>
      <c r="D4697" s="19" t="s">
        <v>17767</v>
      </c>
      <c r="E4697" s="41">
        <v>1767880001</v>
      </c>
      <c r="F4697" s="19" t="s">
        <v>584</v>
      </c>
      <c r="G4697" s="19" t="s">
        <v>5772</v>
      </c>
      <c r="H4697" s="19" t="s">
        <v>5773</v>
      </c>
      <c r="I4697" s="24"/>
      <c r="J4697" s="24"/>
      <c r="K4697" s="19" t="s">
        <v>61</v>
      </c>
      <c r="L4697" s="20">
        <v>950</v>
      </c>
      <c r="M4697" s="20">
        <v>0</v>
      </c>
      <c r="N4697" s="21">
        <v>28883.74</v>
      </c>
      <c r="O4697" s="21">
        <v>0</v>
      </c>
      <c r="P4697" s="21">
        <v>-7744.87</v>
      </c>
      <c r="Q4697" s="21">
        <v>0</v>
      </c>
      <c r="R4697" s="21">
        <v>0</v>
      </c>
      <c r="S4697" s="21">
        <v>0</v>
      </c>
      <c r="T4697" s="21">
        <v>21138.87</v>
      </c>
      <c r="U4697" s="21">
        <v>-4232.6000000000004</v>
      </c>
      <c r="V4697" s="21">
        <v>-1740.38</v>
      </c>
      <c r="W4697" s="20">
        <v>15165.89</v>
      </c>
      <c r="X4697" s="20">
        <v>12679.961859999999</v>
      </c>
      <c r="Y4697" s="20">
        <v>1</v>
      </c>
      <c r="Z4697" s="20">
        <v>12679.961859999999</v>
      </c>
      <c r="AA4697" s="45">
        <f t="shared" si="146"/>
        <v>21138.870000000003</v>
      </c>
      <c r="AB4697" t="b">
        <f t="shared" si="147"/>
        <v>1</v>
      </c>
    </row>
    <row r="4698" spans="1:28" customFormat="1" ht="14.5" x14ac:dyDescent="0.35">
      <c r="A4698" s="19" t="s">
        <v>18156</v>
      </c>
      <c r="B4698" s="19" t="s">
        <v>18157</v>
      </c>
      <c r="C4698" s="19" t="s">
        <v>16938</v>
      </c>
      <c r="D4698" s="19" t="s">
        <v>17759</v>
      </c>
      <c r="E4698" s="41">
        <v>1767960001</v>
      </c>
      <c r="F4698" s="19" t="s">
        <v>1832</v>
      </c>
      <c r="G4698" s="19" t="s">
        <v>9197</v>
      </c>
      <c r="H4698" s="19" t="s">
        <v>9198</v>
      </c>
      <c r="I4698" s="24"/>
      <c r="J4698" s="24"/>
      <c r="K4698" s="19" t="s">
        <v>61</v>
      </c>
      <c r="L4698" s="20">
        <v>6642</v>
      </c>
      <c r="M4698" s="20">
        <v>0</v>
      </c>
      <c r="N4698" s="21">
        <v>325238.21000000002</v>
      </c>
      <c r="O4698" s="21">
        <v>-41779.1</v>
      </c>
      <c r="P4698" s="21">
        <v>-84864.75</v>
      </c>
      <c r="Q4698" s="21">
        <v>0</v>
      </c>
      <c r="R4698" s="21">
        <v>0</v>
      </c>
      <c r="S4698" s="21">
        <v>0</v>
      </c>
      <c r="T4698" s="21">
        <v>198594.36</v>
      </c>
      <c r="U4698" s="21">
        <v>-65666.8</v>
      </c>
      <c r="V4698" s="21">
        <v>-20181.150000000001</v>
      </c>
      <c r="W4698" s="20">
        <v>112746.41</v>
      </c>
      <c r="X4698" s="20">
        <v>142779.57419000001</v>
      </c>
      <c r="Y4698" s="20">
        <v>4</v>
      </c>
      <c r="Z4698" s="20">
        <v>35694.893547500003</v>
      </c>
      <c r="AA4698" s="45">
        <f t="shared" si="146"/>
        <v>198594.36000000004</v>
      </c>
      <c r="AB4698" t="b">
        <f t="shared" si="147"/>
        <v>1</v>
      </c>
    </row>
    <row r="4699" spans="1:28" customFormat="1" ht="14.5" x14ac:dyDescent="0.35">
      <c r="A4699" s="19" t="s">
        <v>18156</v>
      </c>
      <c r="B4699" s="19" t="s">
        <v>18157</v>
      </c>
      <c r="C4699" s="19" t="s">
        <v>16923</v>
      </c>
      <c r="D4699" s="19" t="s">
        <v>17746</v>
      </c>
      <c r="E4699" s="41">
        <v>1768260001</v>
      </c>
      <c r="F4699" s="19" t="s">
        <v>2174</v>
      </c>
      <c r="G4699" s="19" t="s">
        <v>10052</v>
      </c>
      <c r="H4699" s="19" t="s">
        <v>10053</v>
      </c>
      <c r="I4699" s="24"/>
      <c r="J4699" s="24"/>
      <c r="K4699" s="19" t="s">
        <v>61</v>
      </c>
      <c r="L4699" s="20">
        <v>10000</v>
      </c>
      <c r="M4699" s="20">
        <v>0</v>
      </c>
      <c r="N4699" s="21">
        <v>295788.39</v>
      </c>
      <c r="O4699" s="21">
        <v>0</v>
      </c>
      <c r="P4699" s="21">
        <v>-68695.600000000006</v>
      </c>
      <c r="Q4699" s="21">
        <v>180</v>
      </c>
      <c r="R4699" s="21">
        <v>0</v>
      </c>
      <c r="S4699" s="21">
        <v>5118.3900000000003</v>
      </c>
      <c r="T4699" s="21">
        <v>232391.18</v>
      </c>
      <c r="U4699" s="21">
        <v>-103647.8</v>
      </c>
      <c r="V4699" s="21">
        <v>-14900.76</v>
      </c>
      <c r="W4699" s="20">
        <v>113842.62</v>
      </c>
      <c r="X4699" s="20">
        <v>129851.10321</v>
      </c>
      <c r="Y4699" s="20">
        <v>6</v>
      </c>
      <c r="Z4699" s="20">
        <v>21641.850535000001</v>
      </c>
      <c r="AA4699" s="45">
        <f t="shared" si="146"/>
        <v>232391.18000000002</v>
      </c>
      <c r="AB4699" t="b">
        <f t="shared" si="147"/>
        <v>1</v>
      </c>
    </row>
    <row r="4700" spans="1:28" customFormat="1" ht="14.5" x14ac:dyDescent="0.35">
      <c r="A4700" s="19" t="s">
        <v>18154</v>
      </c>
      <c r="B4700" s="19" t="s">
        <v>18155</v>
      </c>
      <c r="C4700" s="19" t="s">
        <v>16792</v>
      </c>
      <c r="D4700" s="19" t="s">
        <v>17651</v>
      </c>
      <c r="E4700" s="41">
        <v>1768340001</v>
      </c>
      <c r="F4700" s="19" t="s">
        <v>1324</v>
      </c>
      <c r="G4700" s="19" t="s">
        <v>7818</v>
      </c>
      <c r="H4700" s="19" t="s">
        <v>7819</v>
      </c>
      <c r="I4700" s="24"/>
      <c r="J4700" s="24"/>
      <c r="K4700" s="19" t="s">
        <v>61</v>
      </c>
      <c r="L4700" s="20">
        <v>20370</v>
      </c>
      <c r="M4700" s="20">
        <v>0</v>
      </c>
      <c r="N4700" s="21">
        <v>824609.5</v>
      </c>
      <c r="O4700" s="21">
        <v>0</v>
      </c>
      <c r="P4700" s="21">
        <v>0</v>
      </c>
      <c r="Q4700" s="21">
        <v>0</v>
      </c>
      <c r="R4700" s="21">
        <v>0</v>
      </c>
      <c r="S4700" s="21">
        <v>22247.96</v>
      </c>
      <c r="T4700" s="21">
        <v>846857.46</v>
      </c>
      <c r="U4700" s="21">
        <v>-283152.18</v>
      </c>
      <c r="V4700" s="21">
        <v>-9626.83</v>
      </c>
      <c r="W4700" s="20">
        <v>554078.44999999995</v>
      </c>
      <c r="X4700" s="20">
        <v>362003.57049999997</v>
      </c>
      <c r="Y4700" s="20">
        <v>9</v>
      </c>
      <c r="Z4700" s="20">
        <v>40222.618944444439</v>
      </c>
      <c r="AA4700" s="45">
        <f t="shared" si="146"/>
        <v>846857.46</v>
      </c>
      <c r="AB4700" t="b">
        <f t="shared" si="147"/>
        <v>1</v>
      </c>
    </row>
    <row r="4701" spans="1:28" customFormat="1" ht="14.5" x14ac:dyDescent="0.35">
      <c r="A4701" s="19" t="s">
        <v>18156</v>
      </c>
      <c r="B4701" s="19" t="s">
        <v>18157</v>
      </c>
      <c r="C4701" s="19" t="s">
        <v>16914</v>
      </c>
      <c r="D4701" s="19" t="s">
        <v>17737</v>
      </c>
      <c r="E4701" s="41">
        <v>1768500001</v>
      </c>
      <c r="F4701" s="19" t="s">
        <v>1833</v>
      </c>
      <c r="G4701" s="19" t="s">
        <v>9199</v>
      </c>
      <c r="H4701" s="19" t="s">
        <v>9200</v>
      </c>
      <c r="I4701" s="24"/>
      <c r="J4701" s="24"/>
      <c r="K4701" s="19" t="s">
        <v>61</v>
      </c>
      <c r="L4701" s="20">
        <v>29000</v>
      </c>
      <c r="M4701" s="20">
        <v>0</v>
      </c>
      <c r="N4701" s="21">
        <v>848540</v>
      </c>
      <c r="O4701" s="21">
        <v>0</v>
      </c>
      <c r="P4701" s="21">
        <v>-305463.59000000003</v>
      </c>
      <c r="Q4701" s="21">
        <v>0</v>
      </c>
      <c r="R4701" s="21">
        <v>0</v>
      </c>
      <c r="S4701" s="21">
        <v>0</v>
      </c>
      <c r="T4701" s="21">
        <v>543076.41</v>
      </c>
      <c r="U4701" s="21">
        <v>-423880.14</v>
      </c>
      <c r="V4701" s="21">
        <v>-86991.12</v>
      </c>
      <c r="W4701" s="20">
        <v>32205.15</v>
      </c>
      <c r="X4701" s="20">
        <v>372509.06</v>
      </c>
      <c r="Y4701" s="20">
        <v>10</v>
      </c>
      <c r="Z4701" s="20">
        <v>37250.906000000003</v>
      </c>
      <c r="AA4701" s="45">
        <f t="shared" si="146"/>
        <v>543076.40999999992</v>
      </c>
      <c r="AB4701" t="b">
        <f t="shared" si="147"/>
        <v>1</v>
      </c>
    </row>
    <row r="4702" spans="1:28" customFormat="1" ht="14.5" x14ac:dyDescent="0.35">
      <c r="A4702" s="19" t="s">
        <v>18156</v>
      </c>
      <c r="B4702" s="19" t="s">
        <v>18157</v>
      </c>
      <c r="C4702" s="19" t="s">
        <v>16907</v>
      </c>
      <c r="D4702" s="19" t="s">
        <v>17734</v>
      </c>
      <c r="E4702" s="41">
        <v>1768930003</v>
      </c>
      <c r="F4702" s="19" t="s">
        <v>2175</v>
      </c>
      <c r="G4702" s="19" t="s">
        <v>10054</v>
      </c>
      <c r="H4702" s="19" t="s">
        <v>10055</v>
      </c>
      <c r="I4702" s="24"/>
      <c r="J4702" s="24"/>
      <c r="K4702" s="19" t="s">
        <v>61</v>
      </c>
      <c r="L4702" s="20">
        <v>18713</v>
      </c>
      <c r="M4702" s="20">
        <v>0</v>
      </c>
      <c r="N4702" s="21">
        <v>805274.13</v>
      </c>
      <c r="O4702" s="21">
        <v>0</v>
      </c>
      <c r="P4702" s="21">
        <v>-93761.15</v>
      </c>
      <c r="Q4702" s="21">
        <v>9812.83</v>
      </c>
      <c r="R4702" s="21">
        <v>0</v>
      </c>
      <c r="S4702" s="21">
        <v>0</v>
      </c>
      <c r="T4702" s="21">
        <v>721325.81</v>
      </c>
      <c r="U4702" s="21">
        <v>-204271.44</v>
      </c>
      <c r="V4702" s="21">
        <v>-15861.26</v>
      </c>
      <c r="W4702" s="20">
        <v>501193.11</v>
      </c>
      <c r="X4702" s="20">
        <v>353515.34307</v>
      </c>
      <c r="Y4702" s="20">
        <v>3</v>
      </c>
      <c r="Z4702" s="20">
        <v>117838.44769</v>
      </c>
      <c r="AA4702" s="45">
        <f t="shared" si="146"/>
        <v>721325.80999999994</v>
      </c>
      <c r="AB4702" t="b">
        <f t="shared" si="147"/>
        <v>1</v>
      </c>
    </row>
    <row r="4703" spans="1:28" customFormat="1" ht="14.5" x14ac:dyDescent="0.35">
      <c r="A4703" s="19" t="s">
        <v>18154</v>
      </c>
      <c r="B4703" s="19" t="s">
        <v>18155</v>
      </c>
      <c r="C4703" s="19" t="s">
        <v>16842</v>
      </c>
      <c r="D4703" s="19" t="s">
        <v>17690</v>
      </c>
      <c r="E4703" s="41">
        <v>1769070001</v>
      </c>
      <c r="F4703" s="19" t="s">
        <v>2480</v>
      </c>
      <c r="G4703" s="19" t="s">
        <v>10911</v>
      </c>
      <c r="H4703" s="19" t="s">
        <v>10912</v>
      </c>
      <c r="I4703" s="24"/>
      <c r="J4703" s="24"/>
      <c r="K4703" s="19" t="s">
        <v>61</v>
      </c>
      <c r="L4703" s="20">
        <v>9200</v>
      </c>
      <c r="M4703" s="20">
        <v>0</v>
      </c>
      <c r="N4703" s="21">
        <v>249159.14</v>
      </c>
      <c r="O4703" s="21">
        <v>0</v>
      </c>
      <c r="P4703" s="21">
        <v>-35818.06</v>
      </c>
      <c r="Q4703" s="21">
        <v>1372.25</v>
      </c>
      <c r="R4703" s="21">
        <v>0</v>
      </c>
      <c r="S4703" s="21">
        <v>20024.18</v>
      </c>
      <c r="T4703" s="21">
        <v>234737.51</v>
      </c>
      <c r="U4703" s="21">
        <v>-39939.79</v>
      </c>
      <c r="V4703" s="21">
        <v>-5846.77</v>
      </c>
      <c r="W4703" s="20">
        <v>188950.95</v>
      </c>
      <c r="X4703" s="20">
        <v>109380.86246</v>
      </c>
      <c r="Y4703" s="20">
        <v>5</v>
      </c>
      <c r="Z4703" s="20">
        <v>21876.172492000002</v>
      </c>
      <c r="AA4703" s="45">
        <f t="shared" si="146"/>
        <v>234737.51</v>
      </c>
      <c r="AB4703" t="b">
        <f t="shared" si="147"/>
        <v>1</v>
      </c>
    </row>
    <row r="4704" spans="1:28" customFormat="1" ht="14.5" x14ac:dyDescent="0.35">
      <c r="A4704" s="19" t="s">
        <v>18160</v>
      </c>
      <c r="B4704" s="19" t="s">
        <v>18161</v>
      </c>
      <c r="C4704" s="19" t="s">
        <v>17098</v>
      </c>
      <c r="D4704" s="19" t="s">
        <v>17863</v>
      </c>
      <c r="E4704" s="41">
        <v>1770320001</v>
      </c>
      <c r="F4704" s="19" t="s">
        <v>944</v>
      </c>
      <c r="G4704" s="19" t="s">
        <v>6768</v>
      </c>
      <c r="H4704" s="19" t="s">
        <v>6769</v>
      </c>
      <c r="I4704" s="24"/>
      <c r="J4704" s="24"/>
      <c r="K4704" s="19" t="s">
        <v>61</v>
      </c>
      <c r="L4704" s="20">
        <v>390</v>
      </c>
      <c r="M4704" s="20">
        <v>0</v>
      </c>
      <c r="N4704" s="21">
        <v>33608.69</v>
      </c>
      <c r="O4704" s="21">
        <v>0</v>
      </c>
      <c r="P4704" s="21">
        <v>-3080.74</v>
      </c>
      <c r="Q4704" s="21">
        <v>0</v>
      </c>
      <c r="R4704" s="21">
        <v>0</v>
      </c>
      <c r="S4704" s="21">
        <v>0</v>
      </c>
      <c r="T4704" s="21">
        <v>30527.95</v>
      </c>
      <c r="U4704" s="21">
        <v>-77.400000000000006</v>
      </c>
      <c r="V4704" s="21">
        <v>-798.39</v>
      </c>
      <c r="W4704" s="20">
        <v>29652.16</v>
      </c>
      <c r="X4704" s="20">
        <v>14754.214910000001</v>
      </c>
      <c r="Y4704" s="20">
        <v>1</v>
      </c>
      <c r="Z4704" s="20">
        <v>14754.214910000001</v>
      </c>
      <c r="AA4704" s="45">
        <f t="shared" si="146"/>
        <v>30527.950000000004</v>
      </c>
      <c r="AB4704" t="b">
        <f t="shared" si="147"/>
        <v>1</v>
      </c>
    </row>
    <row r="4705" spans="1:28" customFormat="1" ht="14.5" x14ac:dyDescent="0.35">
      <c r="A4705" s="19" t="s">
        <v>18154</v>
      </c>
      <c r="B4705" s="19" t="s">
        <v>18155</v>
      </c>
      <c r="C4705" s="19" t="s">
        <v>16894</v>
      </c>
      <c r="D4705" s="19" t="s">
        <v>17710</v>
      </c>
      <c r="E4705" s="41">
        <v>1770400001</v>
      </c>
      <c r="F4705" s="19" t="s">
        <v>1325</v>
      </c>
      <c r="G4705" s="19" t="s">
        <v>7820</v>
      </c>
      <c r="H4705" s="19" t="s">
        <v>7821</v>
      </c>
      <c r="I4705" s="24"/>
      <c r="J4705" s="24"/>
      <c r="K4705" s="19" t="s">
        <v>61</v>
      </c>
      <c r="L4705" s="20">
        <v>14774</v>
      </c>
      <c r="M4705" s="20">
        <v>0</v>
      </c>
      <c r="N4705" s="21">
        <v>469356.36</v>
      </c>
      <c r="O4705" s="21">
        <v>0</v>
      </c>
      <c r="P4705" s="21">
        <v>0</v>
      </c>
      <c r="Q4705" s="21">
        <v>1964.8</v>
      </c>
      <c r="R4705" s="21">
        <v>75864.12</v>
      </c>
      <c r="S4705" s="21">
        <v>0</v>
      </c>
      <c r="T4705" s="21">
        <v>547185.28</v>
      </c>
      <c r="U4705" s="21">
        <v>-103298.28</v>
      </c>
      <c r="V4705" s="21">
        <v>-22794.75</v>
      </c>
      <c r="W4705" s="20">
        <v>421092.25</v>
      </c>
      <c r="X4705" s="20">
        <v>206047.44203999999</v>
      </c>
      <c r="Y4705" s="20">
        <v>3</v>
      </c>
      <c r="Z4705" s="20">
        <v>68682.480679999993</v>
      </c>
      <c r="AA4705" s="45">
        <f t="shared" si="146"/>
        <v>547185.28</v>
      </c>
      <c r="AB4705" t="b">
        <f t="shared" si="147"/>
        <v>1</v>
      </c>
    </row>
    <row r="4706" spans="1:28" customFormat="1" ht="14.5" x14ac:dyDescent="0.35">
      <c r="A4706" s="19" t="s">
        <v>18150</v>
      </c>
      <c r="B4706" s="19" t="s">
        <v>18151</v>
      </c>
      <c r="C4706" s="19" t="s">
        <v>16669</v>
      </c>
      <c r="D4706" s="19" t="s">
        <v>17551</v>
      </c>
      <c r="E4706" s="41">
        <v>1770910001</v>
      </c>
      <c r="F4706" s="19" t="s">
        <v>3563</v>
      </c>
      <c r="G4706" s="19" t="s">
        <v>17970</v>
      </c>
      <c r="H4706" s="19" t="s">
        <v>17971</v>
      </c>
      <c r="I4706" s="24"/>
      <c r="J4706" s="24"/>
      <c r="K4706" s="19" t="s">
        <v>61</v>
      </c>
      <c r="L4706" s="20">
        <v>1537</v>
      </c>
      <c r="M4706" s="20">
        <v>0</v>
      </c>
      <c r="N4706" s="21">
        <v>45522.33</v>
      </c>
      <c r="O4706" s="21">
        <v>0</v>
      </c>
      <c r="P4706" s="21">
        <v>0</v>
      </c>
      <c r="Q4706" s="21">
        <v>0</v>
      </c>
      <c r="R4706" s="21">
        <v>0</v>
      </c>
      <c r="S4706" s="21">
        <v>0</v>
      </c>
      <c r="T4706" s="21">
        <v>45522.33</v>
      </c>
      <c r="U4706" s="21">
        <v>-1565.1</v>
      </c>
      <c r="V4706" s="21">
        <v>-668.77</v>
      </c>
      <c r="W4706" s="20">
        <v>43288.46</v>
      </c>
      <c r="X4706" s="20">
        <v>19984.30287</v>
      </c>
      <c r="Y4706" s="20">
        <v>4</v>
      </c>
      <c r="Z4706" s="20">
        <v>4996.0757174999999</v>
      </c>
      <c r="AA4706" s="45">
        <f t="shared" si="146"/>
        <v>45522.33</v>
      </c>
      <c r="AB4706" t="b">
        <f t="shared" si="147"/>
        <v>1</v>
      </c>
    </row>
    <row r="4707" spans="1:28" customFormat="1" ht="14.5" x14ac:dyDescent="0.35">
      <c r="A4707" s="19" t="s">
        <v>18150</v>
      </c>
      <c r="B4707" s="19" t="s">
        <v>18151</v>
      </c>
      <c r="C4707" s="19" t="s">
        <v>16669</v>
      </c>
      <c r="D4707" s="19" t="s">
        <v>17551</v>
      </c>
      <c r="E4707" s="41">
        <v>1770910002</v>
      </c>
      <c r="F4707" s="19" t="s">
        <v>3563</v>
      </c>
      <c r="G4707" s="19" t="s">
        <v>17970</v>
      </c>
      <c r="H4707" s="19" t="s">
        <v>17971</v>
      </c>
      <c r="I4707" s="24"/>
      <c r="J4707" s="24"/>
      <c r="K4707" s="19" t="s">
        <v>61</v>
      </c>
      <c r="L4707" s="20">
        <v>0</v>
      </c>
      <c r="M4707" s="20">
        <v>978</v>
      </c>
      <c r="N4707" s="21">
        <v>77571.11</v>
      </c>
      <c r="O4707" s="21">
        <v>0</v>
      </c>
      <c r="P4707" s="21">
        <v>0</v>
      </c>
      <c r="Q4707" s="21">
        <v>1322.35</v>
      </c>
      <c r="R4707" s="21">
        <v>0</v>
      </c>
      <c r="S4707" s="21">
        <v>0</v>
      </c>
      <c r="T4707" s="21">
        <v>78893.460000000006</v>
      </c>
      <c r="U4707" s="21">
        <v>0</v>
      </c>
      <c r="V4707" s="21">
        <v>-3286.93</v>
      </c>
      <c r="W4707" s="20">
        <v>75606.53</v>
      </c>
      <c r="X4707" s="20">
        <v>34053.717290000001</v>
      </c>
      <c r="Y4707" s="20">
        <v>1</v>
      </c>
      <c r="Z4707" s="20">
        <v>34053.717290000001</v>
      </c>
      <c r="AA4707" s="45">
        <f t="shared" si="146"/>
        <v>78893.460000000006</v>
      </c>
      <c r="AB4707" t="b">
        <f t="shared" si="147"/>
        <v>1</v>
      </c>
    </row>
    <row r="4708" spans="1:28" customFormat="1" ht="14.5" x14ac:dyDescent="0.35">
      <c r="A4708" s="19" t="s">
        <v>18152</v>
      </c>
      <c r="B4708" s="19" t="s">
        <v>18153</v>
      </c>
      <c r="C4708" s="19" t="s">
        <v>16755</v>
      </c>
      <c r="D4708" s="19" t="s">
        <v>17617</v>
      </c>
      <c r="E4708" s="41">
        <v>1771480001</v>
      </c>
      <c r="F4708" s="19" t="s">
        <v>4287</v>
      </c>
      <c r="G4708" s="19" t="s">
        <v>15844</v>
      </c>
      <c r="H4708" s="19" t="s">
        <v>15845</v>
      </c>
      <c r="I4708" s="24"/>
      <c r="J4708" s="24"/>
      <c r="K4708" s="19" t="s">
        <v>61</v>
      </c>
      <c r="L4708" s="20">
        <v>1500</v>
      </c>
      <c r="M4708" s="20">
        <v>0</v>
      </c>
      <c r="N4708" s="21">
        <v>43138.47</v>
      </c>
      <c r="O4708" s="21">
        <v>0</v>
      </c>
      <c r="P4708" s="21">
        <v>-6565.36</v>
      </c>
      <c r="Q4708" s="21">
        <v>0</v>
      </c>
      <c r="R4708" s="21">
        <v>0</v>
      </c>
      <c r="S4708" s="21">
        <v>0</v>
      </c>
      <c r="T4708" s="21">
        <v>36573.11</v>
      </c>
      <c r="U4708" s="21">
        <v>-592.4</v>
      </c>
      <c r="V4708" s="21">
        <v>-848.34</v>
      </c>
      <c r="W4708" s="20">
        <v>35132.370000000003</v>
      </c>
      <c r="X4708" s="20">
        <v>18937.788329999999</v>
      </c>
      <c r="Y4708" s="20">
        <v>6</v>
      </c>
      <c r="Z4708" s="20">
        <v>3156.2980549999997</v>
      </c>
      <c r="AA4708" s="45">
        <f t="shared" si="146"/>
        <v>36573.11</v>
      </c>
      <c r="AB4708" t="b">
        <f t="shared" si="147"/>
        <v>1</v>
      </c>
    </row>
    <row r="4709" spans="1:28" customFormat="1" ht="14.5" x14ac:dyDescent="0.35">
      <c r="A4709" s="19" t="s">
        <v>18148</v>
      </c>
      <c r="B4709" s="19" t="s">
        <v>18149</v>
      </c>
      <c r="C4709" s="19" t="s">
        <v>16550</v>
      </c>
      <c r="D4709" s="19" t="s">
        <v>17507</v>
      </c>
      <c r="E4709" s="41">
        <v>1771800001</v>
      </c>
      <c r="F4709" s="19" t="s">
        <v>2649</v>
      </c>
      <c r="G4709" s="19" t="s">
        <v>11367</v>
      </c>
      <c r="H4709" s="19" t="s">
        <v>11368</v>
      </c>
      <c r="I4709" s="24"/>
      <c r="J4709" s="24"/>
      <c r="K4709" s="19" t="s">
        <v>61</v>
      </c>
      <c r="L4709" s="20">
        <v>23531</v>
      </c>
      <c r="M4709" s="20">
        <v>0</v>
      </c>
      <c r="N4709" s="21">
        <v>794691.08</v>
      </c>
      <c r="O4709" s="21">
        <v>0</v>
      </c>
      <c r="P4709" s="21">
        <v>0</v>
      </c>
      <c r="Q4709" s="21">
        <v>35928.019999999997</v>
      </c>
      <c r="R4709" s="21">
        <v>0</v>
      </c>
      <c r="S4709" s="21">
        <v>0</v>
      </c>
      <c r="T4709" s="21">
        <v>830619.1</v>
      </c>
      <c r="U4709" s="21">
        <v>-125815.32</v>
      </c>
      <c r="V4709" s="21">
        <v>-16564.12</v>
      </c>
      <c r="W4709" s="20">
        <v>688239.66</v>
      </c>
      <c r="X4709" s="20">
        <v>348869.38412</v>
      </c>
      <c r="Y4709" s="20">
        <v>5</v>
      </c>
      <c r="Z4709" s="20">
        <v>69773.876824000006</v>
      </c>
      <c r="AA4709" s="45">
        <f t="shared" si="146"/>
        <v>830619.1</v>
      </c>
      <c r="AB4709" t="b">
        <f t="shared" si="147"/>
        <v>1</v>
      </c>
    </row>
    <row r="4710" spans="1:28" customFormat="1" ht="14.5" x14ac:dyDescent="0.35">
      <c r="A4710" s="19" t="s">
        <v>18152</v>
      </c>
      <c r="B4710" s="19" t="s">
        <v>18153</v>
      </c>
      <c r="C4710" s="19" t="s">
        <v>16783</v>
      </c>
      <c r="D4710" s="19" t="s">
        <v>17892</v>
      </c>
      <c r="E4710" s="41">
        <v>1772020001</v>
      </c>
      <c r="F4710" s="19" t="s">
        <v>16787</v>
      </c>
      <c r="G4710" s="19" t="s">
        <v>14642</v>
      </c>
      <c r="H4710" s="19" t="s">
        <v>14643</v>
      </c>
      <c r="I4710" s="24"/>
      <c r="J4710" s="24"/>
      <c r="K4710" s="19" t="s">
        <v>61</v>
      </c>
      <c r="L4710" s="20">
        <v>1029</v>
      </c>
      <c r="M4710" s="20">
        <v>0</v>
      </c>
      <c r="N4710" s="21">
        <v>27970.23</v>
      </c>
      <c r="O4710" s="21">
        <v>0</v>
      </c>
      <c r="P4710" s="21">
        <v>-9607.92</v>
      </c>
      <c r="Q4710" s="21">
        <v>0</v>
      </c>
      <c r="R4710" s="21">
        <v>0</v>
      </c>
      <c r="S4710" s="21">
        <v>0</v>
      </c>
      <c r="T4710" s="21">
        <v>18362.310000000001</v>
      </c>
      <c r="U4710" s="21">
        <v>-629</v>
      </c>
      <c r="V4710" s="21">
        <v>-474.49</v>
      </c>
      <c r="W4710" s="20">
        <v>17258.82</v>
      </c>
      <c r="X4710" s="20">
        <v>12278.930969999999</v>
      </c>
      <c r="Y4710" s="20">
        <v>1</v>
      </c>
      <c r="Z4710" s="20">
        <v>12278.930969999999</v>
      </c>
      <c r="AA4710" s="45">
        <f t="shared" si="146"/>
        <v>18362.309999999998</v>
      </c>
      <c r="AB4710" t="b">
        <f t="shared" si="147"/>
        <v>1</v>
      </c>
    </row>
    <row r="4711" spans="1:28" customFormat="1" ht="14.5" x14ac:dyDescent="0.35">
      <c r="A4711" s="19" t="s">
        <v>18160</v>
      </c>
      <c r="B4711" s="19" t="s">
        <v>18161</v>
      </c>
      <c r="C4711" s="19" t="s">
        <v>17058</v>
      </c>
      <c r="D4711" s="19" t="s">
        <v>17862</v>
      </c>
      <c r="E4711" s="41">
        <v>1772290001</v>
      </c>
      <c r="F4711" s="19" t="s">
        <v>227</v>
      </c>
      <c r="G4711" s="19" t="s">
        <v>4807</v>
      </c>
      <c r="H4711" s="19" t="s">
        <v>4808</v>
      </c>
      <c r="I4711" s="24"/>
      <c r="J4711" s="24">
        <v>45107</v>
      </c>
      <c r="K4711" s="19" t="s">
        <v>61</v>
      </c>
      <c r="L4711" s="20">
        <v>3318</v>
      </c>
      <c r="M4711" s="20">
        <v>0</v>
      </c>
      <c r="N4711" s="21">
        <v>92352.639999999999</v>
      </c>
      <c r="O4711" s="21">
        <v>0</v>
      </c>
      <c r="P4711" s="21">
        <v>-80116.490000000005</v>
      </c>
      <c r="Q4711" s="21">
        <v>0</v>
      </c>
      <c r="R4711" s="21">
        <v>0</v>
      </c>
      <c r="S4711" s="21">
        <v>0</v>
      </c>
      <c r="T4711" s="21">
        <v>12236.15</v>
      </c>
      <c r="U4711" s="21">
        <v>-31970.63</v>
      </c>
      <c r="V4711" s="21">
        <v>51242.22</v>
      </c>
      <c r="W4711" s="20">
        <v>31507.74</v>
      </c>
      <c r="X4711" s="20">
        <v>40542.808960000002</v>
      </c>
      <c r="Y4711" s="20">
        <v>2</v>
      </c>
      <c r="Z4711" s="20">
        <v>20271.404480000001</v>
      </c>
      <c r="AA4711" s="45">
        <f t="shared" si="146"/>
        <v>12236.149999999994</v>
      </c>
      <c r="AB4711" t="b">
        <f t="shared" si="147"/>
        <v>1</v>
      </c>
    </row>
    <row r="4712" spans="1:28" customFormat="1" ht="14.5" x14ac:dyDescent="0.35">
      <c r="A4712" s="19" t="s">
        <v>18158</v>
      </c>
      <c r="B4712" s="19" t="s">
        <v>18159</v>
      </c>
      <c r="C4712" s="19" t="s">
        <v>16982</v>
      </c>
      <c r="D4712" s="19" t="s">
        <v>17802</v>
      </c>
      <c r="E4712" s="41">
        <v>1772370002</v>
      </c>
      <c r="F4712" s="19" t="s">
        <v>16997</v>
      </c>
      <c r="G4712" s="19" t="s">
        <v>5257</v>
      </c>
      <c r="H4712" s="19" t="s">
        <v>5258</v>
      </c>
      <c r="I4712" s="24"/>
      <c r="J4712" s="24"/>
      <c r="K4712" s="19" t="s">
        <v>61</v>
      </c>
      <c r="L4712" s="20">
        <v>13950</v>
      </c>
      <c r="M4712" s="20">
        <v>0</v>
      </c>
      <c r="N4712" s="21">
        <v>516133.14</v>
      </c>
      <c r="O4712" s="21">
        <v>0</v>
      </c>
      <c r="P4712" s="21">
        <v>0</v>
      </c>
      <c r="Q4712" s="21">
        <v>0</v>
      </c>
      <c r="R4712" s="21">
        <v>0</v>
      </c>
      <c r="S4712" s="21">
        <v>28764.49</v>
      </c>
      <c r="T4712" s="21">
        <v>544897.63</v>
      </c>
      <c r="U4712" s="21">
        <v>-180902.29</v>
      </c>
      <c r="V4712" s="21">
        <v>-9131.36</v>
      </c>
      <c r="W4712" s="20">
        <v>354863.98</v>
      </c>
      <c r="X4712" s="20">
        <v>226582.44846000001</v>
      </c>
      <c r="Y4712" s="20">
        <v>7</v>
      </c>
      <c r="Z4712" s="20">
        <v>32368.921208571432</v>
      </c>
      <c r="AA4712" s="45">
        <f t="shared" si="146"/>
        <v>544897.63</v>
      </c>
      <c r="AB4712" t="b">
        <f t="shared" si="147"/>
        <v>1</v>
      </c>
    </row>
    <row r="4713" spans="1:28" customFormat="1" ht="14.5" x14ac:dyDescent="0.35">
      <c r="A4713" s="19" t="s">
        <v>18154</v>
      </c>
      <c r="B4713" s="19" t="s">
        <v>18155</v>
      </c>
      <c r="C4713" s="19" t="s">
        <v>16869</v>
      </c>
      <c r="D4713" s="19" t="s">
        <v>17894</v>
      </c>
      <c r="E4713" s="41">
        <v>1772450001</v>
      </c>
      <c r="F4713" s="19" t="s">
        <v>1697</v>
      </c>
      <c r="G4713" s="19" t="s">
        <v>8828</v>
      </c>
      <c r="H4713" s="19" t="s">
        <v>8829</v>
      </c>
      <c r="I4713" s="24"/>
      <c r="J4713" s="24"/>
      <c r="K4713" s="19" t="s">
        <v>61</v>
      </c>
      <c r="L4713" s="20">
        <v>35814</v>
      </c>
      <c r="M4713" s="20">
        <v>0</v>
      </c>
      <c r="N4713" s="21">
        <v>1164242.22</v>
      </c>
      <c r="O4713" s="21">
        <v>0</v>
      </c>
      <c r="P4713" s="21">
        <v>-455112.27</v>
      </c>
      <c r="Q4713" s="21">
        <v>5222.03</v>
      </c>
      <c r="R4713" s="21">
        <v>0</v>
      </c>
      <c r="S4713" s="21">
        <v>15359.2</v>
      </c>
      <c r="T4713" s="21">
        <v>729711.18</v>
      </c>
      <c r="U4713" s="21">
        <v>-102887.78</v>
      </c>
      <c r="V4713" s="21">
        <v>-96384.02</v>
      </c>
      <c r="W4713" s="20">
        <v>530439.38</v>
      </c>
      <c r="X4713" s="20">
        <v>511102.33458000002</v>
      </c>
      <c r="Y4713" s="20">
        <v>8</v>
      </c>
      <c r="Z4713" s="20">
        <v>63887.791822500003</v>
      </c>
      <c r="AA4713" s="45">
        <f t="shared" si="146"/>
        <v>729711.17999999993</v>
      </c>
      <c r="AB4713" t="b">
        <f t="shared" si="147"/>
        <v>1</v>
      </c>
    </row>
    <row r="4714" spans="1:28" customFormat="1" ht="14.5" x14ac:dyDescent="0.35">
      <c r="A4714" s="19" t="s">
        <v>18152</v>
      </c>
      <c r="B4714" s="19" t="s">
        <v>18153</v>
      </c>
      <c r="C4714" s="19" t="s">
        <v>16735</v>
      </c>
      <c r="D4714" s="19" t="s">
        <v>17600</v>
      </c>
      <c r="E4714" s="41">
        <v>1772530001</v>
      </c>
      <c r="F4714" s="19" t="s">
        <v>3863</v>
      </c>
      <c r="G4714" s="19" t="s">
        <v>14644</v>
      </c>
      <c r="H4714" s="19" t="s">
        <v>14645</v>
      </c>
      <c r="I4714" s="24"/>
      <c r="J4714" s="24"/>
      <c r="K4714" s="19" t="s">
        <v>63</v>
      </c>
      <c r="L4714" s="20">
        <v>1</v>
      </c>
      <c r="M4714" s="20">
        <v>0</v>
      </c>
      <c r="N4714" s="21">
        <v>785209.05</v>
      </c>
      <c r="O4714" s="21">
        <v>0</v>
      </c>
      <c r="P4714" s="21">
        <v>0</v>
      </c>
      <c r="Q4714" s="21">
        <v>0</v>
      </c>
      <c r="R4714" s="21">
        <v>0</v>
      </c>
      <c r="S4714" s="21">
        <v>0</v>
      </c>
      <c r="T4714" s="21">
        <v>785209.05</v>
      </c>
      <c r="U4714" s="21">
        <v>-50091.8</v>
      </c>
      <c r="V4714" s="21">
        <v>0</v>
      </c>
      <c r="W4714" s="20">
        <v>735117.25</v>
      </c>
      <c r="X4714" s="20">
        <v>344706.77295000001</v>
      </c>
      <c r="Y4714" s="20">
        <v>14</v>
      </c>
      <c r="Z4714" s="20">
        <v>24621.912353571428</v>
      </c>
      <c r="AA4714" s="45">
        <f t="shared" si="146"/>
        <v>785209.05</v>
      </c>
      <c r="AB4714" t="b">
        <f t="shared" si="147"/>
        <v>1</v>
      </c>
    </row>
    <row r="4715" spans="1:28" customFormat="1" ht="14.5" x14ac:dyDescent="0.35">
      <c r="A4715" s="19" t="s">
        <v>18154</v>
      </c>
      <c r="B4715" s="19" t="s">
        <v>18155</v>
      </c>
      <c r="C4715" s="19" t="s">
        <v>16869</v>
      </c>
      <c r="D4715" s="19" t="s">
        <v>17894</v>
      </c>
      <c r="E4715" s="41">
        <v>1772610001</v>
      </c>
      <c r="F4715" s="19" t="s">
        <v>1698</v>
      </c>
      <c r="G4715" s="19" t="s">
        <v>8830</v>
      </c>
      <c r="H4715" s="19" t="s">
        <v>8831</v>
      </c>
      <c r="I4715" s="24"/>
      <c r="J4715" s="24"/>
      <c r="K4715" s="19" t="s">
        <v>63</v>
      </c>
      <c r="L4715" s="20">
        <v>0</v>
      </c>
      <c r="M4715" s="20">
        <v>8676</v>
      </c>
      <c r="N4715" s="21">
        <v>708414.74</v>
      </c>
      <c r="O4715" s="21">
        <v>0</v>
      </c>
      <c r="P4715" s="21">
        <v>-389504.38</v>
      </c>
      <c r="Q4715" s="21">
        <v>9640.68</v>
      </c>
      <c r="R4715" s="21">
        <v>0</v>
      </c>
      <c r="S4715" s="21">
        <v>0</v>
      </c>
      <c r="T4715" s="21">
        <v>328551.03999999998</v>
      </c>
      <c r="U4715" s="21">
        <v>-613.6</v>
      </c>
      <c r="V4715" s="21">
        <v>1461.07</v>
      </c>
      <c r="W4715" s="20">
        <v>329398.51</v>
      </c>
      <c r="X4715" s="20">
        <v>310994.07085999998</v>
      </c>
      <c r="Y4715" s="20">
        <v>6</v>
      </c>
      <c r="Z4715" s="20">
        <v>51832.345143333332</v>
      </c>
      <c r="AA4715" s="45">
        <f t="shared" si="146"/>
        <v>328551.03999999998</v>
      </c>
      <c r="AB4715" t="b">
        <f t="shared" si="147"/>
        <v>1</v>
      </c>
    </row>
    <row r="4716" spans="1:28" customFormat="1" ht="14.5" x14ac:dyDescent="0.35">
      <c r="A4716" s="19" t="s">
        <v>18152</v>
      </c>
      <c r="B4716" s="19" t="s">
        <v>18153</v>
      </c>
      <c r="C4716" s="19" t="s">
        <v>16755</v>
      </c>
      <c r="D4716" s="19" t="s">
        <v>17617</v>
      </c>
      <c r="E4716" s="41">
        <v>1772610002</v>
      </c>
      <c r="F4716" s="19" t="s">
        <v>4288</v>
      </c>
      <c r="G4716" s="19"/>
      <c r="H4716" s="19"/>
      <c r="I4716" s="24"/>
      <c r="J4716" s="24"/>
      <c r="K4716" s="19" t="s">
        <v>63</v>
      </c>
      <c r="L4716" s="20">
        <v>0</v>
      </c>
      <c r="M4716" s="20">
        <v>8429</v>
      </c>
      <c r="N4716" s="21">
        <v>0</v>
      </c>
      <c r="O4716" s="21">
        <v>0</v>
      </c>
      <c r="P4716" s="21">
        <v>0</v>
      </c>
      <c r="Q4716" s="21">
        <v>0</v>
      </c>
      <c r="R4716" s="21">
        <v>0</v>
      </c>
      <c r="S4716" s="21">
        <v>0</v>
      </c>
      <c r="T4716" s="21">
        <v>0</v>
      </c>
      <c r="U4716" s="21">
        <v>0</v>
      </c>
      <c r="V4716" s="21">
        <v>-2034.33</v>
      </c>
      <c r="W4716" s="20">
        <v>-2034.33</v>
      </c>
      <c r="X4716" s="20">
        <v>0</v>
      </c>
      <c r="Y4716" s="20">
        <v>0</v>
      </c>
      <c r="Z4716" s="20"/>
      <c r="AA4716" s="45">
        <f t="shared" si="146"/>
        <v>0</v>
      </c>
      <c r="AB4716" t="b">
        <f t="shared" si="147"/>
        <v>1</v>
      </c>
    </row>
    <row r="4717" spans="1:28" customFormat="1" ht="14.5" x14ac:dyDescent="0.35">
      <c r="A4717" s="19" t="s">
        <v>18156</v>
      </c>
      <c r="B4717" s="19" t="s">
        <v>18157</v>
      </c>
      <c r="C4717" s="19" t="s">
        <v>16923</v>
      </c>
      <c r="D4717" s="19" t="s">
        <v>17746</v>
      </c>
      <c r="E4717" s="41">
        <v>1772880001</v>
      </c>
      <c r="F4717" s="19" t="s">
        <v>2176</v>
      </c>
      <c r="G4717" s="19" t="s">
        <v>10056</v>
      </c>
      <c r="H4717" s="19" t="s">
        <v>10057</v>
      </c>
      <c r="I4717" s="24"/>
      <c r="J4717" s="24"/>
      <c r="K4717" s="19" t="s">
        <v>61</v>
      </c>
      <c r="L4717" s="20">
        <v>8198</v>
      </c>
      <c r="M4717" s="20">
        <v>0</v>
      </c>
      <c r="N4717" s="21">
        <v>230766.36</v>
      </c>
      <c r="O4717" s="21">
        <v>0</v>
      </c>
      <c r="P4717" s="21">
        <v>0</v>
      </c>
      <c r="Q4717" s="21">
        <v>0</v>
      </c>
      <c r="R4717" s="21">
        <v>75864.160000000003</v>
      </c>
      <c r="S4717" s="21">
        <v>0</v>
      </c>
      <c r="T4717" s="21">
        <v>306630.52</v>
      </c>
      <c r="U4717" s="21">
        <v>-163117.4</v>
      </c>
      <c r="V4717" s="21">
        <v>-5821.89</v>
      </c>
      <c r="W4717" s="20">
        <v>137691.23000000001</v>
      </c>
      <c r="X4717" s="20">
        <v>101306.43204</v>
      </c>
      <c r="Y4717" s="20">
        <v>10</v>
      </c>
      <c r="Z4717" s="20">
        <v>10130.643204</v>
      </c>
      <c r="AA4717" s="45">
        <f t="shared" si="146"/>
        <v>306630.52</v>
      </c>
      <c r="AB4717" t="b">
        <f t="shared" si="147"/>
        <v>1</v>
      </c>
    </row>
    <row r="4718" spans="1:28" customFormat="1" ht="14.5" x14ac:dyDescent="0.35">
      <c r="A4718" s="19" t="s">
        <v>18156</v>
      </c>
      <c r="B4718" s="19" t="s">
        <v>18157</v>
      </c>
      <c r="C4718" s="19" t="s">
        <v>16938</v>
      </c>
      <c r="D4718" s="19" t="s">
        <v>17759</v>
      </c>
      <c r="E4718" s="41">
        <v>1772960001</v>
      </c>
      <c r="F4718" s="19" t="s">
        <v>18429</v>
      </c>
      <c r="G4718" s="19" t="s">
        <v>9201</v>
      </c>
      <c r="H4718" s="19" t="s">
        <v>9202</v>
      </c>
      <c r="I4718" s="24"/>
      <c r="J4718" s="24"/>
      <c r="K4718" s="19" t="s">
        <v>61</v>
      </c>
      <c r="L4718" s="20">
        <v>27000</v>
      </c>
      <c r="M4718" s="20">
        <v>0</v>
      </c>
      <c r="N4718" s="21">
        <v>707180.15</v>
      </c>
      <c r="O4718" s="21">
        <v>6000</v>
      </c>
      <c r="P4718" s="21">
        <v>-68861.69</v>
      </c>
      <c r="Q4718" s="21">
        <v>10978</v>
      </c>
      <c r="R4718" s="21">
        <v>0</v>
      </c>
      <c r="S4718" s="21">
        <v>0</v>
      </c>
      <c r="T4718" s="21">
        <v>655296.46</v>
      </c>
      <c r="U4718" s="21">
        <v>-258033.66</v>
      </c>
      <c r="V4718" s="21">
        <v>-32800.94</v>
      </c>
      <c r="W4718" s="20">
        <v>364461.86</v>
      </c>
      <c r="X4718" s="20">
        <v>310452.08584999997</v>
      </c>
      <c r="Y4718" s="20">
        <v>5</v>
      </c>
      <c r="Z4718" s="20">
        <v>62090.417169999993</v>
      </c>
      <c r="AA4718" s="45">
        <f t="shared" si="146"/>
        <v>655296.46</v>
      </c>
      <c r="AB4718" t="b">
        <f t="shared" si="147"/>
        <v>1</v>
      </c>
    </row>
    <row r="4719" spans="1:28" customFormat="1" ht="14.5" x14ac:dyDescent="0.35">
      <c r="A4719" s="19" t="s">
        <v>18158</v>
      </c>
      <c r="B4719" s="19" t="s">
        <v>18159</v>
      </c>
      <c r="C4719" s="19" t="s">
        <v>17015</v>
      </c>
      <c r="D4719" s="19" t="s">
        <v>17803</v>
      </c>
      <c r="E4719" s="41">
        <v>1773260001</v>
      </c>
      <c r="F4719" s="19" t="s">
        <v>17023</v>
      </c>
      <c r="G4719" s="19" t="s">
        <v>6086</v>
      </c>
      <c r="H4719" s="19" t="s">
        <v>6087</v>
      </c>
      <c r="I4719" s="24"/>
      <c r="J4719" s="24"/>
      <c r="K4719" s="19" t="s">
        <v>61</v>
      </c>
      <c r="L4719" s="20">
        <v>29685</v>
      </c>
      <c r="M4719" s="20">
        <v>0</v>
      </c>
      <c r="N4719" s="21">
        <v>938716.82</v>
      </c>
      <c r="O4719" s="21">
        <v>0</v>
      </c>
      <c r="P4719" s="21">
        <v>0</v>
      </c>
      <c r="Q4719" s="21">
        <v>5613.77</v>
      </c>
      <c r="R4719" s="21">
        <v>120118.12</v>
      </c>
      <c r="S4719" s="21">
        <v>0</v>
      </c>
      <c r="T4719" s="21">
        <v>1064448.71</v>
      </c>
      <c r="U4719" s="21">
        <v>-286101.93</v>
      </c>
      <c r="V4719" s="21">
        <v>-38012.269999999997</v>
      </c>
      <c r="W4719" s="20">
        <v>740334.51</v>
      </c>
      <c r="X4719" s="20">
        <v>412096.68397999997</v>
      </c>
      <c r="Y4719" s="20">
        <v>13</v>
      </c>
      <c r="Z4719" s="20">
        <v>31699.744921538459</v>
      </c>
      <c r="AA4719" s="45">
        <f t="shared" si="146"/>
        <v>1064448.71</v>
      </c>
      <c r="AB4719" t="b">
        <f t="shared" si="147"/>
        <v>1</v>
      </c>
    </row>
    <row r="4720" spans="1:28" customFormat="1" ht="14.5" x14ac:dyDescent="0.35">
      <c r="A4720" s="19" t="s">
        <v>18160</v>
      </c>
      <c r="B4720" s="19" t="s">
        <v>18161</v>
      </c>
      <c r="C4720" s="19" t="s">
        <v>17058</v>
      </c>
      <c r="D4720" s="19" t="s">
        <v>17862</v>
      </c>
      <c r="E4720" s="41">
        <v>1773340001</v>
      </c>
      <c r="F4720" s="19" t="s">
        <v>68</v>
      </c>
      <c r="G4720" s="19" t="s">
        <v>4809</v>
      </c>
      <c r="H4720" s="19" t="s">
        <v>4810</v>
      </c>
      <c r="I4720" s="24"/>
      <c r="J4720" s="24"/>
      <c r="K4720" s="19" t="s">
        <v>61</v>
      </c>
      <c r="L4720" s="20">
        <v>14808</v>
      </c>
      <c r="M4720" s="20">
        <v>0</v>
      </c>
      <c r="N4720" s="21">
        <v>467886.82</v>
      </c>
      <c r="O4720" s="21">
        <v>0</v>
      </c>
      <c r="P4720" s="21">
        <v>0</v>
      </c>
      <c r="Q4720" s="21">
        <v>9238.99</v>
      </c>
      <c r="R4720" s="21">
        <v>69542.12</v>
      </c>
      <c r="S4720" s="21">
        <v>0</v>
      </c>
      <c r="T4720" s="21">
        <v>546667.93000000005</v>
      </c>
      <c r="U4720" s="21">
        <v>-198169.95</v>
      </c>
      <c r="V4720" s="21">
        <v>-162004.78</v>
      </c>
      <c r="W4720" s="20">
        <v>186493.2</v>
      </c>
      <c r="X4720" s="20">
        <v>205402.31398000001</v>
      </c>
      <c r="Y4720" s="20">
        <v>5</v>
      </c>
      <c r="Z4720" s="20">
        <v>41080.462796</v>
      </c>
      <c r="AA4720" s="45">
        <f t="shared" si="146"/>
        <v>546667.92999999993</v>
      </c>
      <c r="AB4720" t="b">
        <f t="shared" si="147"/>
        <v>1</v>
      </c>
    </row>
    <row r="4721" spans="1:28" customFormat="1" ht="14.5" x14ac:dyDescent="0.35">
      <c r="A4721" s="19" t="s">
        <v>18152</v>
      </c>
      <c r="B4721" s="19" t="s">
        <v>18153</v>
      </c>
      <c r="C4721" s="19" t="s">
        <v>16763</v>
      </c>
      <c r="D4721" s="19" t="s">
        <v>17627</v>
      </c>
      <c r="E4721" s="41">
        <v>1773930001</v>
      </c>
      <c r="F4721" s="19" t="s">
        <v>4100</v>
      </c>
      <c r="G4721" s="19" t="s">
        <v>15277</v>
      </c>
      <c r="H4721" s="19" t="s">
        <v>15278</v>
      </c>
      <c r="I4721" s="24"/>
      <c r="J4721" s="24"/>
      <c r="K4721" s="19" t="s">
        <v>61</v>
      </c>
      <c r="L4721" s="20">
        <v>3800</v>
      </c>
      <c r="M4721" s="20">
        <v>0</v>
      </c>
      <c r="N4721" s="21">
        <v>107077.68</v>
      </c>
      <c r="O4721" s="21">
        <v>0</v>
      </c>
      <c r="P4721" s="21">
        <v>-18783.77</v>
      </c>
      <c r="Q4721" s="21">
        <v>0</v>
      </c>
      <c r="R4721" s="21">
        <v>0</v>
      </c>
      <c r="S4721" s="21">
        <v>0</v>
      </c>
      <c r="T4721" s="21">
        <v>88293.91</v>
      </c>
      <c r="U4721" s="21">
        <v>-146.1</v>
      </c>
      <c r="V4721" s="21">
        <v>-1833.75</v>
      </c>
      <c r="W4721" s="20">
        <v>86314.06</v>
      </c>
      <c r="X4721" s="20">
        <v>47007.101519999997</v>
      </c>
      <c r="Y4721" s="20">
        <v>4</v>
      </c>
      <c r="Z4721" s="20">
        <v>11751.775379999999</v>
      </c>
      <c r="AA4721" s="45">
        <f t="shared" si="146"/>
        <v>88293.909999999989</v>
      </c>
      <c r="AB4721" t="b">
        <f t="shared" si="147"/>
        <v>1</v>
      </c>
    </row>
    <row r="4722" spans="1:28" customFormat="1" ht="14.5" x14ac:dyDescent="0.35">
      <c r="A4722" s="19" t="s">
        <v>18154</v>
      </c>
      <c r="B4722" s="19" t="s">
        <v>18155</v>
      </c>
      <c r="C4722" s="19" t="s">
        <v>16798</v>
      </c>
      <c r="D4722" s="19" t="s">
        <v>17653</v>
      </c>
      <c r="E4722" s="41">
        <v>1774070003</v>
      </c>
      <c r="F4722" s="19" t="s">
        <v>1280</v>
      </c>
      <c r="G4722" s="19" t="s">
        <v>8203</v>
      </c>
      <c r="H4722" s="19" t="s">
        <v>8204</v>
      </c>
      <c r="I4722" s="24"/>
      <c r="J4722" s="24"/>
      <c r="K4722" s="19" t="s">
        <v>61</v>
      </c>
      <c r="L4722" s="20">
        <v>10350</v>
      </c>
      <c r="M4722" s="20">
        <v>0</v>
      </c>
      <c r="N4722" s="21">
        <v>292417.15999999997</v>
      </c>
      <c r="O4722" s="21">
        <v>0</v>
      </c>
      <c r="P4722" s="21">
        <v>0</v>
      </c>
      <c r="Q4722" s="21">
        <v>1379.84</v>
      </c>
      <c r="R4722" s="21">
        <v>0</v>
      </c>
      <c r="S4722" s="21">
        <v>0</v>
      </c>
      <c r="T4722" s="21">
        <v>293797</v>
      </c>
      <c r="U4722" s="21">
        <v>-167255.06</v>
      </c>
      <c r="V4722" s="21">
        <v>-13035.78</v>
      </c>
      <c r="W4722" s="20">
        <v>113506.16</v>
      </c>
      <c r="X4722" s="20">
        <v>128371.13324</v>
      </c>
      <c r="Y4722" s="20">
        <v>5</v>
      </c>
      <c r="Z4722" s="20">
        <v>25674.226648</v>
      </c>
      <c r="AA4722" s="45">
        <f t="shared" si="146"/>
        <v>293797</v>
      </c>
      <c r="AB4722" t="b">
        <f t="shared" si="147"/>
        <v>1</v>
      </c>
    </row>
    <row r="4723" spans="1:28" customFormat="1" ht="14.5" x14ac:dyDescent="0.35">
      <c r="A4723" s="19" t="s">
        <v>18154</v>
      </c>
      <c r="B4723" s="19" t="s">
        <v>18155</v>
      </c>
      <c r="C4723" s="19" t="s">
        <v>16798</v>
      </c>
      <c r="D4723" s="19" t="s">
        <v>17653</v>
      </c>
      <c r="E4723" s="41">
        <v>1774070005</v>
      </c>
      <c r="F4723" s="19" t="s">
        <v>17658</v>
      </c>
      <c r="G4723" s="19" t="s">
        <v>8205</v>
      </c>
      <c r="H4723" s="19" t="s">
        <v>8206</v>
      </c>
      <c r="I4723" s="24"/>
      <c r="J4723" s="24">
        <v>45291</v>
      </c>
      <c r="K4723" s="19" t="s">
        <v>61</v>
      </c>
      <c r="L4723" s="20">
        <v>11831</v>
      </c>
      <c r="M4723" s="20">
        <v>0</v>
      </c>
      <c r="N4723" s="21">
        <v>370078.21</v>
      </c>
      <c r="O4723" s="21">
        <v>0</v>
      </c>
      <c r="P4723" s="21">
        <v>0</v>
      </c>
      <c r="Q4723" s="21">
        <v>0</v>
      </c>
      <c r="R4723" s="21">
        <v>0</v>
      </c>
      <c r="S4723" s="21">
        <v>0</v>
      </c>
      <c r="T4723" s="21">
        <v>370078.21</v>
      </c>
      <c r="U4723" s="21">
        <v>-22163.5</v>
      </c>
      <c r="V4723" s="21">
        <v>-21815.42</v>
      </c>
      <c r="W4723" s="20">
        <v>326099.28999999998</v>
      </c>
      <c r="X4723" s="20">
        <v>162464.33418999999</v>
      </c>
      <c r="Y4723" s="20">
        <v>6</v>
      </c>
      <c r="Z4723" s="20">
        <v>27077.389031666666</v>
      </c>
      <c r="AA4723" s="45">
        <f t="shared" si="146"/>
        <v>370078.21</v>
      </c>
      <c r="AB4723" t="b">
        <f t="shared" si="147"/>
        <v>1</v>
      </c>
    </row>
    <row r="4724" spans="1:28" customFormat="1" ht="14.5" x14ac:dyDescent="0.35">
      <c r="A4724" s="19" t="s">
        <v>18148</v>
      </c>
      <c r="B4724" s="19" t="s">
        <v>18149</v>
      </c>
      <c r="C4724" s="19" t="s">
        <v>16550</v>
      </c>
      <c r="D4724" s="19" t="s">
        <v>17507</v>
      </c>
      <c r="E4724" s="41">
        <v>1774310001</v>
      </c>
      <c r="F4724" s="19" t="s">
        <v>2563</v>
      </c>
      <c r="G4724" s="19" t="s">
        <v>11135</v>
      </c>
      <c r="H4724" s="19" t="s">
        <v>11136</v>
      </c>
      <c r="I4724" s="24"/>
      <c r="J4724" s="24"/>
      <c r="K4724" s="19" t="s">
        <v>61</v>
      </c>
      <c r="L4724" s="20">
        <v>5741</v>
      </c>
      <c r="M4724" s="20">
        <v>0</v>
      </c>
      <c r="N4724" s="21">
        <v>224429.8</v>
      </c>
      <c r="O4724" s="21">
        <v>444</v>
      </c>
      <c r="P4724" s="21">
        <v>0</v>
      </c>
      <c r="Q4724" s="21">
        <v>9543.36</v>
      </c>
      <c r="R4724" s="21">
        <v>0</v>
      </c>
      <c r="S4724" s="21">
        <v>0</v>
      </c>
      <c r="T4724" s="21">
        <v>234417.16</v>
      </c>
      <c r="U4724" s="21">
        <v>-64693.53</v>
      </c>
      <c r="V4724" s="21">
        <v>-7328.77</v>
      </c>
      <c r="W4724" s="20">
        <v>162394.85999999999</v>
      </c>
      <c r="X4724" s="20">
        <v>98524.682199999996</v>
      </c>
      <c r="Y4724" s="20">
        <v>5</v>
      </c>
      <c r="Z4724" s="20">
        <v>19704.936439999998</v>
      </c>
      <c r="AA4724" s="45">
        <f t="shared" si="146"/>
        <v>234417.15999999997</v>
      </c>
      <c r="AB4724" t="b">
        <f t="shared" si="147"/>
        <v>1</v>
      </c>
    </row>
    <row r="4725" spans="1:28" customFormat="1" ht="14.5" x14ac:dyDescent="0.35">
      <c r="A4725" s="19" t="s">
        <v>18158</v>
      </c>
      <c r="B4725" s="19" t="s">
        <v>18159</v>
      </c>
      <c r="C4725" s="19" t="s">
        <v>17015</v>
      </c>
      <c r="D4725" s="19" t="s">
        <v>17803</v>
      </c>
      <c r="E4725" s="41">
        <v>1774820001</v>
      </c>
      <c r="F4725" s="19" t="s">
        <v>139</v>
      </c>
      <c r="G4725" s="19" t="s">
        <v>4573</v>
      </c>
      <c r="H4725" s="19" t="s">
        <v>4574</v>
      </c>
      <c r="I4725" s="24"/>
      <c r="J4725" s="24"/>
      <c r="K4725" s="19" t="s">
        <v>61</v>
      </c>
      <c r="L4725" s="20">
        <v>3000</v>
      </c>
      <c r="M4725" s="20">
        <v>0</v>
      </c>
      <c r="N4725" s="21">
        <v>76605.929999999993</v>
      </c>
      <c r="O4725" s="21">
        <v>0</v>
      </c>
      <c r="P4725" s="21">
        <v>-18974.78</v>
      </c>
      <c r="Q4725" s="21">
        <v>0</v>
      </c>
      <c r="R4725" s="21">
        <v>0</v>
      </c>
      <c r="S4725" s="21">
        <v>0</v>
      </c>
      <c r="T4725" s="21">
        <v>57631.15</v>
      </c>
      <c r="U4725" s="21">
        <v>-77.400000000000006</v>
      </c>
      <c r="V4725" s="21">
        <v>-779.42</v>
      </c>
      <c r="W4725" s="20">
        <v>56774.33</v>
      </c>
      <c r="X4725" s="20">
        <v>33630.003270000001</v>
      </c>
      <c r="Y4725" s="20">
        <v>6</v>
      </c>
      <c r="Z4725" s="20">
        <v>5605.0005449999999</v>
      </c>
      <c r="AA4725" s="45">
        <f t="shared" si="146"/>
        <v>57631.149999999994</v>
      </c>
      <c r="AB4725" t="b">
        <f t="shared" si="147"/>
        <v>1</v>
      </c>
    </row>
    <row r="4726" spans="1:28" customFormat="1" ht="14.5" x14ac:dyDescent="0.35">
      <c r="A4726" s="19" t="s">
        <v>18160</v>
      </c>
      <c r="B4726" s="19" t="s">
        <v>18161</v>
      </c>
      <c r="C4726" s="19" t="s">
        <v>17043</v>
      </c>
      <c r="D4726" s="19" t="s">
        <v>17826</v>
      </c>
      <c r="E4726" s="41">
        <v>1775040001</v>
      </c>
      <c r="F4726" s="19" t="s">
        <v>1064</v>
      </c>
      <c r="G4726" s="19" t="s">
        <v>7100</v>
      </c>
      <c r="H4726" s="19" t="s">
        <v>7101</v>
      </c>
      <c r="I4726" s="24"/>
      <c r="J4726" s="24"/>
      <c r="K4726" s="19" t="s">
        <v>61</v>
      </c>
      <c r="L4726" s="20">
        <v>13500</v>
      </c>
      <c r="M4726" s="20">
        <v>0</v>
      </c>
      <c r="N4726" s="21">
        <v>519352.4</v>
      </c>
      <c r="O4726" s="21">
        <v>0</v>
      </c>
      <c r="P4726" s="21">
        <v>-75986.97</v>
      </c>
      <c r="Q4726" s="21">
        <v>8483.0400000000009</v>
      </c>
      <c r="R4726" s="21">
        <v>75864.12</v>
      </c>
      <c r="S4726" s="21">
        <v>0</v>
      </c>
      <c r="T4726" s="21">
        <v>527712.59</v>
      </c>
      <c r="U4726" s="21">
        <v>-160977.85999999999</v>
      </c>
      <c r="V4726" s="21">
        <v>-15783.34</v>
      </c>
      <c r="W4726" s="20">
        <v>350951.39</v>
      </c>
      <c r="X4726" s="20">
        <v>227995.70360000001</v>
      </c>
      <c r="Y4726" s="20">
        <v>9</v>
      </c>
      <c r="Z4726" s="20">
        <v>25332.855955555555</v>
      </c>
      <c r="AA4726" s="45">
        <f t="shared" si="146"/>
        <v>527712.59000000008</v>
      </c>
      <c r="AB4726" t="b">
        <f t="shared" si="147"/>
        <v>1</v>
      </c>
    </row>
    <row r="4727" spans="1:28" customFormat="1" ht="14.5" x14ac:dyDescent="0.35">
      <c r="A4727" s="19" t="s">
        <v>18158</v>
      </c>
      <c r="B4727" s="19" t="s">
        <v>18159</v>
      </c>
      <c r="C4727" s="19" t="s">
        <v>16954</v>
      </c>
      <c r="D4727" s="19" t="s">
        <v>17767</v>
      </c>
      <c r="E4727" s="41">
        <v>1775390001</v>
      </c>
      <c r="F4727" s="19" t="s">
        <v>585</v>
      </c>
      <c r="G4727" s="19" t="s">
        <v>5774</v>
      </c>
      <c r="H4727" s="19" t="s">
        <v>5775</v>
      </c>
      <c r="I4727" s="24"/>
      <c r="J4727" s="24"/>
      <c r="K4727" s="19" t="s">
        <v>61</v>
      </c>
      <c r="L4727" s="20">
        <v>3600</v>
      </c>
      <c r="M4727" s="20">
        <v>0</v>
      </c>
      <c r="N4727" s="21">
        <v>103827.42</v>
      </c>
      <c r="O4727" s="21">
        <v>0</v>
      </c>
      <c r="P4727" s="21">
        <v>-30698.21</v>
      </c>
      <c r="Q4727" s="21">
        <v>0</v>
      </c>
      <c r="R4727" s="21">
        <v>0</v>
      </c>
      <c r="S4727" s="21">
        <v>9168.1200000000008</v>
      </c>
      <c r="T4727" s="21">
        <v>82297.33</v>
      </c>
      <c r="U4727" s="21">
        <v>-6603.5</v>
      </c>
      <c r="V4727" s="21">
        <v>-9122.19</v>
      </c>
      <c r="W4727" s="20">
        <v>66571.64</v>
      </c>
      <c r="X4727" s="20">
        <v>45580.237379999999</v>
      </c>
      <c r="Y4727" s="20">
        <v>3</v>
      </c>
      <c r="Z4727" s="20">
        <v>15193.41246</v>
      </c>
      <c r="AA4727" s="45">
        <f t="shared" si="146"/>
        <v>82297.329999999987</v>
      </c>
      <c r="AB4727" t="b">
        <f t="shared" si="147"/>
        <v>1</v>
      </c>
    </row>
    <row r="4728" spans="1:28" customFormat="1" ht="14.5" x14ac:dyDescent="0.35">
      <c r="A4728" s="19" t="s">
        <v>18152</v>
      </c>
      <c r="B4728" s="19" t="s">
        <v>18153</v>
      </c>
      <c r="C4728" s="19" t="s">
        <v>16755</v>
      </c>
      <c r="D4728" s="19" t="s">
        <v>17617</v>
      </c>
      <c r="E4728" s="41">
        <v>1775710001</v>
      </c>
      <c r="F4728" s="19" t="s">
        <v>4289</v>
      </c>
      <c r="G4728" s="19" t="s">
        <v>15846</v>
      </c>
      <c r="H4728" s="19" t="s">
        <v>15847</v>
      </c>
      <c r="I4728" s="24"/>
      <c r="J4728" s="24"/>
      <c r="K4728" s="19" t="s">
        <v>61</v>
      </c>
      <c r="L4728" s="20">
        <v>1950</v>
      </c>
      <c r="M4728" s="20">
        <v>0</v>
      </c>
      <c r="N4728" s="21">
        <v>53614.47</v>
      </c>
      <c r="O4728" s="21">
        <v>0</v>
      </c>
      <c r="P4728" s="21">
        <v>-11559.61</v>
      </c>
      <c r="Q4728" s="21">
        <v>0</v>
      </c>
      <c r="R4728" s="21">
        <v>0</v>
      </c>
      <c r="S4728" s="21">
        <v>0</v>
      </c>
      <c r="T4728" s="21">
        <v>42054.86</v>
      </c>
      <c r="U4728" s="21">
        <v>-12133.9</v>
      </c>
      <c r="V4728" s="21">
        <v>-841.56</v>
      </c>
      <c r="W4728" s="20">
        <v>29079.4</v>
      </c>
      <c r="X4728" s="20">
        <v>23536.752329999999</v>
      </c>
      <c r="Y4728" s="20">
        <v>3</v>
      </c>
      <c r="Z4728" s="20">
        <v>7845.5841099999998</v>
      </c>
      <c r="AA4728" s="45">
        <f t="shared" si="146"/>
        <v>42054.86</v>
      </c>
      <c r="AB4728" t="b">
        <f t="shared" si="147"/>
        <v>1</v>
      </c>
    </row>
    <row r="4729" spans="1:28" customFormat="1" ht="14.5" x14ac:dyDescent="0.35">
      <c r="A4729" s="19" t="s">
        <v>18160</v>
      </c>
      <c r="B4729" s="19" t="s">
        <v>18161</v>
      </c>
      <c r="C4729" s="19" t="s">
        <v>17058</v>
      </c>
      <c r="D4729" s="19" t="s">
        <v>17862</v>
      </c>
      <c r="E4729" s="41">
        <v>1776440001</v>
      </c>
      <c r="F4729" s="19" t="s">
        <v>782</v>
      </c>
      <c r="G4729" s="19" t="s">
        <v>6321</v>
      </c>
      <c r="H4729" s="19" t="s">
        <v>6322</v>
      </c>
      <c r="I4729" s="24"/>
      <c r="J4729" s="24"/>
      <c r="K4729" s="19" t="s">
        <v>61</v>
      </c>
      <c r="L4729" s="20">
        <v>8745</v>
      </c>
      <c r="M4729" s="20">
        <v>418</v>
      </c>
      <c r="N4729" s="21">
        <v>285897.51</v>
      </c>
      <c r="O4729" s="21">
        <v>-95299.16</v>
      </c>
      <c r="P4729" s="21">
        <v>-219608.57</v>
      </c>
      <c r="Q4729" s="21">
        <v>0</v>
      </c>
      <c r="R4729" s="21">
        <v>0</v>
      </c>
      <c r="S4729" s="21">
        <v>0</v>
      </c>
      <c r="T4729" s="21">
        <v>-29010.22</v>
      </c>
      <c r="U4729" s="21">
        <v>-33717.199999999997</v>
      </c>
      <c r="V4729" s="21">
        <v>170651.19</v>
      </c>
      <c r="W4729" s="20">
        <v>107923.77</v>
      </c>
      <c r="X4729" s="20">
        <v>125509.00689</v>
      </c>
      <c r="Y4729" s="20">
        <v>4</v>
      </c>
      <c r="Z4729" s="20">
        <v>31377.251722500001</v>
      </c>
      <c r="AA4729" s="45">
        <f t="shared" si="146"/>
        <v>-29010.22</v>
      </c>
      <c r="AB4729" t="b">
        <f t="shared" si="147"/>
        <v>1</v>
      </c>
    </row>
    <row r="4730" spans="1:28" customFormat="1" ht="14.5" x14ac:dyDescent="0.35">
      <c r="A4730" s="19" t="s">
        <v>18160</v>
      </c>
      <c r="B4730" s="19" t="s">
        <v>18161</v>
      </c>
      <c r="C4730" s="19" t="s">
        <v>17058</v>
      </c>
      <c r="D4730" s="19" t="s">
        <v>17862</v>
      </c>
      <c r="E4730" s="41">
        <v>1776440002</v>
      </c>
      <c r="F4730" s="19" t="s">
        <v>783</v>
      </c>
      <c r="G4730" s="19" t="s">
        <v>6323</v>
      </c>
      <c r="H4730" s="19" t="s">
        <v>6324</v>
      </c>
      <c r="I4730" s="24"/>
      <c r="J4730" s="24"/>
      <c r="K4730" s="19" t="s">
        <v>61</v>
      </c>
      <c r="L4730" s="20">
        <v>1500</v>
      </c>
      <c r="M4730" s="20">
        <v>0</v>
      </c>
      <c r="N4730" s="21">
        <v>52394.87</v>
      </c>
      <c r="O4730" s="21">
        <v>0</v>
      </c>
      <c r="P4730" s="21">
        <v>0</v>
      </c>
      <c r="Q4730" s="21">
        <v>0</v>
      </c>
      <c r="R4730" s="21">
        <v>0</v>
      </c>
      <c r="S4730" s="21">
        <v>0</v>
      </c>
      <c r="T4730" s="21">
        <v>52394.87</v>
      </c>
      <c r="U4730" s="21">
        <v>-27557.08</v>
      </c>
      <c r="V4730" s="21">
        <v>-910.42</v>
      </c>
      <c r="W4730" s="20">
        <v>23927.37</v>
      </c>
      <c r="X4730" s="20">
        <v>23001.34793</v>
      </c>
      <c r="Y4730" s="20">
        <v>1</v>
      </c>
      <c r="Z4730" s="20">
        <v>23001.34793</v>
      </c>
      <c r="AA4730" s="45">
        <f t="shared" si="146"/>
        <v>52394.87</v>
      </c>
      <c r="AB4730" t="b">
        <f t="shared" si="147"/>
        <v>1</v>
      </c>
    </row>
    <row r="4731" spans="1:28" customFormat="1" ht="14.5" x14ac:dyDescent="0.35">
      <c r="A4731" s="19" t="s">
        <v>18148</v>
      </c>
      <c r="B4731" s="19" t="s">
        <v>18149</v>
      </c>
      <c r="C4731" s="19" t="s">
        <v>16572</v>
      </c>
      <c r="D4731" s="19" t="s">
        <v>17508</v>
      </c>
      <c r="E4731" s="41">
        <v>1776600001</v>
      </c>
      <c r="F4731" s="19" t="s">
        <v>2650</v>
      </c>
      <c r="G4731" s="19" t="s">
        <v>11369</v>
      </c>
      <c r="H4731" s="19" t="s">
        <v>11370</v>
      </c>
      <c r="I4731" s="24"/>
      <c r="J4731" s="24"/>
      <c r="K4731" s="19" t="s">
        <v>61</v>
      </c>
      <c r="L4731" s="20">
        <v>9916</v>
      </c>
      <c r="M4731" s="20">
        <v>0</v>
      </c>
      <c r="N4731" s="21">
        <v>325644.61</v>
      </c>
      <c r="O4731" s="21">
        <v>0</v>
      </c>
      <c r="P4731" s="21">
        <v>0</v>
      </c>
      <c r="Q4731" s="21">
        <v>4540.8999999999996</v>
      </c>
      <c r="R4731" s="21">
        <v>0</v>
      </c>
      <c r="S4731" s="21">
        <v>0</v>
      </c>
      <c r="T4731" s="21">
        <v>330185.51</v>
      </c>
      <c r="U4731" s="21">
        <v>-48750.14</v>
      </c>
      <c r="V4731" s="21">
        <v>-11248.33</v>
      </c>
      <c r="W4731" s="20">
        <v>270187.03999999998</v>
      </c>
      <c r="X4731" s="20">
        <v>142957.98379</v>
      </c>
      <c r="Y4731" s="20">
        <v>5</v>
      </c>
      <c r="Z4731" s="20">
        <v>28591.596758</v>
      </c>
      <c r="AA4731" s="45">
        <f t="shared" si="146"/>
        <v>330185.51</v>
      </c>
      <c r="AB4731" t="b">
        <f t="shared" si="147"/>
        <v>1</v>
      </c>
    </row>
    <row r="4732" spans="1:28" customFormat="1" ht="14.5" x14ac:dyDescent="0.35">
      <c r="A4732" s="19" t="s">
        <v>18148</v>
      </c>
      <c r="B4732" s="19" t="s">
        <v>18149</v>
      </c>
      <c r="C4732" s="19" t="s">
        <v>16550</v>
      </c>
      <c r="D4732" s="19" t="s">
        <v>17507</v>
      </c>
      <c r="E4732" s="41">
        <v>1776950001</v>
      </c>
      <c r="F4732" s="19" t="s">
        <v>2651</v>
      </c>
      <c r="G4732" s="19" t="s">
        <v>11371</v>
      </c>
      <c r="H4732" s="19" t="s">
        <v>11372</v>
      </c>
      <c r="I4732" s="24"/>
      <c r="J4732" s="24"/>
      <c r="K4732" s="19" t="s">
        <v>61</v>
      </c>
      <c r="L4732" s="20">
        <v>3738</v>
      </c>
      <c r="M4732" s="20">
        <v>0</v>
      </c>
      <c r="N4732" s="21">
        <v>143975.82999999999</v>
      </c>
      <c r="O4732" s="21">
        <v>0</v>
      </c>
      <c r="P4732" s="21">
        <v>0</v>
      </c>
      <c r="Q4732" s="21">
        <v>7509.95</v>
      </c>
      <c r="R4732" s="21">
        <v>0</v>
      </c>
      <c r="S4732" s="21">
        <v>0</v>
      </c>
      <c r="T4732" s="21">
        <v>151485.78</v>
      </c>
      <c r="U4732" s="21">
        <v>-103.2</v>
      </c>
      <c r="V4732" s="21">
        <v>-5169.6099999999997</v>
      </c>
      <c r="W4732" s="20">
        <v>146212.97</v>
      </c>
      <c r="X4732" s="20">
        <v>63205.389369999997</v>
      </c>
      <c r="Y4732" s="20">
        <v>5</v>
      </c>
      <c r="Z4732" s="20">
        <v>12641.077873999999</v>
      </c>
      <c r="AA4732" s="45">
        <f t="shared" si="146"/>
        <v>151485.78</v>
      </c>
      <c r="AB4732" t="b">
        <f t="shared" si="147"/>
        <v>1</v>
      </c>
    </row>
    <row r="4733" spans="1:28" customFormat="1" ht="14.5" x14ac:dyDescent="0.35">
      <c r="A4733" s="19" t="s">
        <v>18158</v>
      </c>
      <c r="B4733" s="19" t="s">
        <v>18159</v>
      </c>
      <c r="C4733" s="19" t="s">
        <v>16954</v>
      </c>
      <c r="D4733" s="19" t="s">
        <v>17767</v>
      </c>
      <c r="E4733" s="41">
        <v>1777090001</v>
      </c>
      <c r="F4733" s="19" t="s">
        <v>586</v>
      </c>
      <c r="G4733" s="19" t="s">
        <v>5776</v>
      </c>
      <c r="H4733" s="19" t="s">
        <v>5777</v>
      </c>
      <c r="I4733" s="24"/>
      <c r="J4733" s="24"/>
      <c r="K4733" s="19" t="s">
        <v>61</v>
      </c>
      <c r="L4733" s="20">
        <v>1466</v>
      </c>
      <c r="M4733" s="20">
        <v>94</v>
      </c>
      <c r="N4733" s="21">
        <v>45217.8</v>
      </c>
      <c r="O4733" s="21">
        <v>0</v>
      </c>
      <c r="P4733" s="21">
        <v>-8409.75</v>
      </c>
      <c r="Q4733" s="21">
        <v>0</v>
      </c>
      <c r="R4733" s="21">
        <v>0</v>
      </c>
      <c r="S4733" s="21">
        <v>0</v>
      </c>
      <c r="T4733" s="21">
        <v>36808.050000000003</v>
      </c>
      <c r="U4733" s="21">
        <v>0</v>
      </c>
      <c r="V4733" s="21">
        <v>-1154.83</v>
      </c>
      <c r="W4733" s="20">
        <v>35653.22</v>
      </c>
      <c r="X4733" s="20">
        <v>19850.6142</v>
      </c>
      <c r="Y4733" s="20">
        <v>4</v>
      </c>
      <c r="Z4733" s="20">
        <v>4962.65355</v>
      </c>
      <c r="AA4733" s="45">
        <f t="shared" si="146"/>
        <v>36808.050000000003</v>
      </c>
      <c r="AB4733" t="b">
        <f t="shared" si="147"/>
        <v>1</v>
      </c>
    </row>
    <row r="4734" spans="1:28" customFormat="1" ht="14.5" x14ac:dyDescent="0.35">
      <c r="A4734" s="19" t="s">
        <v>18160</v>
      </c>
      <c r="B4734" s="19" t="s">
        <v>18161</v>
      </c>
      <c r="C4734" s="19" t="s">
        <v>17098</v>
      </c>
      <c r="D4734" s="19" t="s">
        <v>17863</v>
      </c>
      <c r="E4734" s="41">
        <v>1777170001</v>
      </c>
      <c r="F4734" s="19" t="s">
        <v>945</v>
      </c>
      <c r="G4734" s="19" t="s">
        <v>6770</v>
      </c>
      <c r="H4734" s="19" t="s">
        <v>6771</v>
      </c>
      <c r="I4734" s="24"/>
      <c r="J4734" s="24"/>
      <c r="K4734" s="19" t="s">
        <v>61</v>
      </c>
      <c r="L4734" s="20">
        <v>8526</v>
      </c>
      <c r="M4734" s="20">
        <v>0</v>
      </c>
      <c r="N4734" s="21">
        <v>283635.05</v>
      </c>
      <c r="O4734" s="21">
        <v>-106.57</v>
      </c>
      <c r="P4734" s="21">
        <v>-64723.65</v>
      </c>
      <c r="Q4734" s="21">
        <v>0</v>
      </c>
      <c r="R4734" s="21">
        <v>0</v>
      </c>
      <c r="S4734" s="21">
        <v>0</v>
      </c>
      <c r="T4734" s="21">
        <v>218804.83</v>
      </c>
      <c r="U4734" s="21">
        <v>-62631.7</v>
      </c>
      <c r="V4734" s="21">
        <v>-8414.26</v>
      </c>
      <c r="W4734" s="20">
        <v>147758.87</v>
      </c>
      <c r="X4734" s="20">
        <v>124515.78694999999</v>
      </c>
      <c r="Y4734" s="20">
        <v>5</v>
      </c>
      <c r="Z4734" s="20">
        <v>24903.15739</v>
      </c>
      <c r="AA4734" s="45">
        <f t="shared" si="146"/>
        <v>218804.83</v>
      </c>
      <c r="AB4734" t="b">
        <f t="shared" si="147"/>
        <v>1</v>
      </c>
    </row>
    <row r="4735" spans="1:28" customFormat="1" ht="14.5" x14ac:dyDescent="0.35">
      <c r="A4735" s="19" t="s">
        <v>18160</v>
      </c>
      <c r="B4735" s="19" t="s">
        <v>18161</v>
      </c>
      <c r="C4735" s="19" t="s">
        <v>17098</v>
      </c>
      <c r="D4735" s="19" t="s">
        <v>17863</v>
      </c>
      <c r="E4735" s="41">
        <v>1777170002</v>
      </c>
      <c r="F4735" s="19" t="s">
        <v>945</v>
      </c>
      <c r="G4735" s="19" t="s">
        <v>6770</v>
      </c>
      <c r="H4735" s="19" t="s">
        <v>6771</v>
      </c>
      <c r="I4735" s="24"/>
      <c r="J4735" s="24"/>
      <c r="K4735" s="19" t="s">
        <v>63</v>
      </c>
      <c r="L4735" s="20">
        <v>1632</v>
      </c>
      <c r="M4735" s="20">
        <v>0</v>
      </c>
      <c r="N4735" s="21">
        <v>0</v>
      </c>
      <c r="O4735" s="21">
        <v>29952.3</v>
      </c>
      <c r="P4735" s="21">
        <v>0</v>
      </c>
      <c r="Q4735" s="21">
        <v>0</v>
      </c>
      <c r="R4735" s="21">
        <v>0</v>
      </c>
      <c r="S4735" s="21">
        <v>0</v>
      </c>
      <c r="T4735" s="21">
        <v>29952.3</v>
      </c>
      <c r="U4735" s="21">
        <v>-65.2</v>
      </c>
      <c r="V4735" s="21">
        <v>0</v>
      </c>
      <c r="W4735" s="20">
        <v>29887.1</v>
      </c>
      <c r="X4735" s="20">
        <v>0</v>
      </c>
      <c r="Y4735" s="20">
        <v>1</v>
      </c>
      <c r="Z4735" s="20">
        <v>0</v>
      </c>
      <c r="AA4735" s="45">
        <f t="shared" si="146"/>
        <v>29952.3</v>
      </c>
      <c r="AB4735" t="b">
        <f t="shared" si="147"/>
        <v>1</v>
      </c>
    </row>
    <row r="4736" spans="1:28" customFormat="1" ht="14.5" x14ac:dyDescent="0.35">
      <c r="A4736" s="19" t="s">
        <v>18160</v>
      </c>
      <c r="B4736" s="19" t="s">
        <v>18161</v>
      </c>
      <c r="C4736" s="19" t="s">
        <v>17098</v>
      </c>
      <c r="D4736" s="19" t="s">
        <v>17863</v>
      </c>
      <c r="E4736" s="41">
        <v>1777170003</v>
      </c>
      <c r="F4736" s="19" t="s">
        <v>945</v>
      </c>
      <c r="G4736" s="19"/>
      <c r="H4736" s="19"/>
      <c r="I4736" s="24"/>
      <c r="J4736" s="24"/>
      <c r="K4736" s="19" t="s">
        <v>63</v>
      </c>
      <c r="L4736" s="20">
        <v>0</v>
      </c>
      <c r="M4736" s="20">
        <v>111</v>
      </c>
      <c r="N4736" s="21">
        <v>0</v>
      </c>
      <c r="O4736" s="21">
        <v>0</v>
      </c>
      <c r="P4736" s="21">
        <v>-6269.6</v>
      </c>
      <c r="Q4736" s="21">
        <v>0</v>
      </c>
      <c r="R4736" s="21">
        <v>0</v>
      </c>
      <c r="S4736" s="21">
        <v>0</v>
      </c>
      <c r="T4736" s="21">
        <v>-6269.6</v>
      </c>
      <c r="U4736" s="21">
        <v>0</v>
      </c>
      <c r="V4736" s="21">
        <v>6269.6</v>
      </c>
      <c r="W4736" s="20">
        <v>0</v>
      </c>
      <c r="X4736" s="20">
        <v>0</v>
      </c>
      <c r="Y4736" s="20">
        <v>0</v>
      </c>
      <c r="Z4736" s="20"/>
      <c r="AA4736" s="45">
        <f t="shared" si="146"/>
        <v>-6269.6</v>
      </c>
      <c r="AB4736" t="b">
        <f t="shared" si="147"/>
        <v>1</v>
      </c>
    </row>
    <row r="4737" spans="1:28" customFormat="1" ht="14.5" x14ac:dyDescent="0.35">
      <c r="A4737" s="19" t="s">
        <v>18160</v>
      </c>
      <c r="B4737" s="19" t="s">
        <v>18161</v>
      </c>
      <c r="C4737" s="19" t="s">
        <v>17118</v>
      </c>
      <c r="D4737" s="19" t="s">
        <v>17873</v>
      </c>
      <c r="E4737" s="41">
        <v>1777250001</v>
      </c>
      <c r="F4737" s="19" t="s">
        <v>1195</v>
      </c>
      <c r="G4737" s="19" t="s">
        <v>7477</v>
      </c>
      <c r="H4737" s="19" t="s">
        <v>7478</v>
      </c>
      <c r="I4737" s="24"/>
      <c r="J4737" s="24"/>
      <c r="K4737" s="19" t="s">
        <v>61</v>
      </c>
      <c r="L4737" s="20">
        <v>47000</v>
      </c>
      <c r="M4737" s="20">
        <v>0</v>
      </c>
      <c r="N4737" s="21">
        <v>1725498.6</v>
      </c>
      <c r="O4737" s="21">
        <v>0</v>
      </c>
      <c r="P4737" s="21">
        <v>-914420.56</v>
      </c>
      <c r="Q4737" s="21">
        <v>4790.3999999999996</v>
      </c>
      <c r="R4737" s="21">
        <v>0</v>
      </c>
      <c r="S4737" s="21">
        <v>0</v>
      </c>
      <c r="T4737" s="21">
        <v>815868.44</v>
      </c>
      <c r="U4737" s="21">
        <v>-227624.93</v>
      </c>
      <c r="V4737" s="21">
        <v>20823.22</v>
      </c>
      <c r="W4737" s="20">
        <v>609066.73</v>
      </c>
      <c r="X4737" s="20">
        <v>757493.88540000003</v>
      </c>
      <c r="Y4737" s="20">
        <v>6</v>
      </c>
      <c r="Z4737" s="20">
        <v>126248.98090000001</v>
      </c>
      <c r="AA4737" s="45">
        <f t="shared" si="146"/>
        <v>815868.44000000006</v>
      </c>
      <c r="AB4737" t="b">
        <f t="shared" si="147"/>
        <v>1</v>
      </c>
    </row>
    <row r="4738" spans="1:28" customFormat="1" ht="14.5" x14ac:dyDescent="0.35">
      <c r="A4738" s="19" t="s">
        <v>18156</v>
      </c>
      <c r="B4738" s="19" t="s">
        <v>18157</v>
      </c>
      <c r="C4738" s="19" t="s">
        <v>16914</v>
      </c>
      <c r="D4738" s="19" t="s">
        <v>17737</v>
      </c>
      <c r="E4738" s="41">
        <v>1777330001</v>
      </c>
      <c r="F4738" s="19" t="s">
        <v>1981</v>
      </c>
      <c r="G4738" s="19" t="s">
        <v>9554</v>
      </c>
      <c r="H4738" s="19" t="s">
        <v>9555</v>
      </c>
      <c r="I4738" s="24"/>
      <c r="J4738" s="24"/>
      <c r="K4738" s="19" t="s">
        <v>61</v>
      </c>
      <c r="L4738" s="20">
        <v>10076</v>
      </c>
      <c r="M4738" s="20">
        <v>0</v>
      </c>
      <c r="N4738" s="21">
        <v>340665.09</v>
      </c>
      <c r="O4738" s="21">
        <v>-131.30000000000001</v>
      </c>
      <c r="P4738" s="21">
        <v>-45017.23</v>
      </c>
      <c r="Q4738" s="21">
        <v>0</v>
      </c>
      <c r="R4738" s="21">
        <v>75864.12</v>
      </c>
      <c r="S4738" s="21">
        <v>0</v>
      </c>
      <c r="T4738" s="21">
        <v>371380.68</v>
      </c>
      <c r="U4738" s="21">
        <v>-145908.34</v>
      </c>
      <c r="V4738" s="21">
        <v>-15059.04</v>
      </c>
      <c r="W4738" s="20">
        <v>210413.3</v>
      </c>
      <c r="X4738" s="20">
        <v>149551.97451</v>
      </c>
      <c r="Y4738" s="20">
        <v>9</v>
      </c>
      <c r="Z4738" s="20">
        <v>16616.886056666666</v>
      </c>
      <c r="AA4738" s="45">
        <f t="shared" si="146"/>
        <v>371380.68000000005</v>
      </c>
      <c r="AB4738" t="b">
        <f t="shared" si="147"/>
        <v>1</v>
      </c>
    </row>
    <row r="4739" spans="1:28" customFormat="1" ht="14.5" x14ac:dyDescent="0.35">
      <c r="A4739" s="19" t="s">
        <v>18152</v>
      </c>
      <c r="B4739" s="19" t="s">
        <v>18153</v>
      </c>
      <c r="C4739" s="19" t="s">
        <v>16727</v>
      </c>
      <c r="D4739" s="19" t="s">
        <v>17891</v>
      </c>
      <c r="E4739" s="41">
        <v>1778060001</v>
      </c>
      <c r="F4739" s="19" t="s">
        <v>4101</v>
      </c>
      <c r="G4739" s="19" t="s">
        <v>15279</v>
      </c>
      <c r="H4739" s="19" t="s">
        <v>15280</v>
      </c>
      <c r="I4739" s="24"/>
      <c r="J4739" s="24"/>
      <c r="K4739" s="19" t="s">
        <v>61</v>
      </c>
      <c r="L4739" s="20">
        <v>3150</v>
      </c>
      <c r="M4739" s="20">
        <v>0</v>
      </c>
      <c r="N4739" s="21">
        <v>90255.61</v>
      </c>
      <c r="O4739" s="21">
        <v>341.72</v>
      </c>
      <c r="P4739" s="21">
        <v>0</v>
      </c>
      <c r="Q4739" s="21">
        <v>1362.26</v>
      </c>
      <c r="R4739" s="21">
        <v>75864.12</v>
      </c>
      <c r="S4739" s="21">
        <v>0</v>
      </c>
      <c r="T4739" s="21">
        <v>167823.71</v>
      </c>
      <c r="U4739" s="21">
        <v>-37530.699999999997</v>
      </c>
      <c r="V4739" s="21">
        <v>-2636.26</v>
      </c>
      <c r="W4739" s="20">
        <v>127656.75</v>
      </c>
      <c r="X4739" s="20">
        <v>39622.212789999998</v>
      </c>
      <c r="Y4739" s="20">
        <v>5</v>
      </c>
      <c r="Z4739" s="20">
        <v>7924.4425579999997</v>
      </c>
      <c r="AA4739" s="45">
        <f t="shared" si="146"/>
        <v>167823.71</v>
      </c>
      <c r="AB4739" t="b">
        <f t="shared" si="147"/>
        <v>1</v>
      </c>
    </row>
    <row r="4740" spans="1:28" customFormat="1" ht="14.5" x14ac:dyDescent="0.35">
      <c r="A4740" s="19" t="s">
        <v>18152</v>
      </c>
      <c r="B4740" s="19" t="s">
        <v>18153</v>
      </c>
      <c r="C4740" s="19" t="s">
        <v>16763</v>
      </c>
      <c r="D4740" s="19" t="s">
        <v>17627</v>
      </c>
      <c r="E4740" s="41">
        <v>1778810001</v>
      </c>
      <c r="F4740" s="19" t="s">
        <v>4102</v>
      </c>
      <c r="G4740" s="19" t="s">
        <v>15281</v>
      </c>
      <c r="H4740" s="19" t="s">
        <v>15282</v>
      </c>
      <c r="I4740" s="24"/>
      <c r="J4740" s="24"/>
      <c r="K4740" s="19" t="s">
        <v>61</v>
      </c>
      <c r="L4740" s="20">
        <v>14629</v>
      </c>
      <c r="M4740" s="20">
        <v>0</v>
      </c>
      <c r="N4740" s="21">
        <v>520452.35</v>
      </c>
      <c r="O4740" s="21">
        <v>0</v>
      </c>
      <c r="P4740" s="21">
        <v>-102693.07</v>
      </c>
      <c r="Q4740" s="21">
        <v>2148.1799999999998</v>
      </c>
      <c r="R4740" s="21">
        <v>0</v>
      </c>
      <c r="S4740" s="21">
        <v>3025.86</v>
      </c>
      <c r="T4740" s="21">
        <v>422933.32</v>
      </c>
      <c r="U4740" s="21">
        <v>-196989.48</v>
      </c>
      <c r="V4740" s="21">
        <v>-37067.83</v>
      </c>
      <c r="W4740" s="20">
        <v>188876.01</v>
      </c>
      <c r="X4740" s="20">
        <v>228478.58165000001</v>
      </c>
      <c r="Y4740" s="20">
        <v>9</v>
      </c>
      <c r="Z4740" s="20">
        <v>25386.509072222223</v>
      </c>
      <c r="AA4740" s="45">
        <f t="shared" si="146"/>
        <v>422933.31999999995</v>
      </c>
      <c r="AB4740" t="b">
        <f t="shared" si="147"/>
        <v>1</v>
      </c>
    </row>
    <row r="4741" spans="1:28" customFormat="1" ht="14.5" x14ac:dyDescent="0.35">
      <c r="A4741" s="19" t="s">
        <v>18150</v>
      </c>
      <c r="B4741" s="19" t="s">
        <v>18151</v>
      </c>
      <c r="C4741" s="19" t="s">
        <v>16700</v>
      </c>
      <c r="D4741" s="19" t="s">
        <v>17573</v>
      </c>
      <c r="E4741" s="41">
        <v>1779110001</v>
      </c>
      <c r="F4741" s="19" t="s">
        <v>3452</v>
      </c>
      <c r="G4741" s="19" t="s">
        <v>13526</v>
      </c>
      <c r="H4741" s="19" t="s">
        <v>13527</v>
      </c>
      <c r="I4741" s="24"/>
      <c r="J4741" s="24"/>
      <c r="K4741" s="19" t="s">
        <v>61</v>
      </c>
      <c r="L4741" s="20">
        <v>9256</v>
      </c>
      <c r="M4741" s="20">
        <v>0</v>
      </c>
      <c r="N4741" s="21">
        <v>300508.3</v>
      </c>
      <c r="O4741" s="21">
        <v>0</v>
      </c>
      <c r="P4741" s="21">
        <v>-30159.43</v>
      </c>
      <c r="Q4741" s="21">
        <v>0</v>
      </c>
      <c r="R4741" s="21">
        <v>0</v>
      </c>
      <c r="S4741" s="21">
        <v>0</v>
      </c>
      <c r="T4741" s="21">
        <v>270348.87</v>
      </c>
      <c r="U4741" s="21">
        <v>-118831.31</v>
      </c>
      <c r="V4741" s="21">
        <v>-1307.76</v>
      </c>
      <c r="W4741" s="20">
        <v>150209.79999999999</v>
      </c>
      <c r="X4741" s="20">
        <v>131923.14369999999</v>
      </c>
      <c r="Y4741" s="20">
        <v>6</v>
      </c>
      <c r="Z4741" s="20">
        <v>21987.190616666663</v>
      </c>
      <c r="AA4741" s="45">
        <f t="shared" ref="AA4741:AA4804" si="148">SUM(N4741:S4741)</f>
        <v>270348.87</v>
      </c>
      <c r="AB4741" t="b">
        <f t="shared" ref="AB4741:AB4804" si="149">T4741=AA4741</f>
        <v>1</v>
      </c>
    </row>
    <row r="4742" spans="1:28" customFormat="1" ht="14.5" x14ac:dyDescent="0.35">
      <c r="A4742" s="19" t="s">
        <v>18154</v>
      </c>
      <c r="B4742" s="19" t="s">
        <v>18155</v>
      </c>
      <c r="C4742" s="19" t="s">
        <v>16824</v>
      </c>
      <c r="D4742" s="19" t="s">
        <v>17673</v>
      </c>
      <c r="E4742" s="41">
        <v>1780550001</v>
      </c>
      <c r="F4742" s="19" t="s">
        <v>18348</v>
      </c>
      <c r="G4742" s="19" t="s">
        <v>10586</v>
      </c>
      <c r="H4742" s="19" t="s">
        <v>10587</v>
      </c>
      <c r="I4742" s="24"/>
      <c r="J4742" s="24"/>
      <c r="K4742" s="19" t="s">
        <v>61</v>
      </c>
      <c r="L4742" s="20">
        <v>11800</v>
      </c>
      <c r="M4742" s="20">
        <v>430</v>
      </c>
      <c r="N4742" s="21">
        <v>353062.54</v>
      </c>
      <c r="O4742" s="21">
        <v>0</v>
      </c>
      <c r="P4742" s="21">
        <v>-31166.6</v>
      </c>
      <c r="Q4742" s="21">
        <v>3043.92</v>
      </c>
      <c r="R4742" s="21">
        <v>0</v>
      </c>
      <c r="S4742" s="21">
        <v>600.08000000000004</v>
      </c>
      <c r="T4742" s="21">
        <v>325539.94</v>
      </c>
      <c r="U4742" s="21">
        <v>-77140.820000000007</v>
      </c>
      <c r="V4742" s="21">
        <v>-11498.76</v>
      </c>
      <c r="W4742" s="20">
        <v>236900.36</v>
      </c>
      <c r="X4742" s="20">
        <v>154994.45506000001</v>
      </c>
      <c r="Y4742" s="20">
        <v>5</v>
      </c>
      <c r="Z4742" s="20">
        <v>30998.891012</v>
      </c>
      <c r="AA4742" s="45">
        <f t="shared" si="148"/>
        <v>325539.94</v>
      </c>
      <c r="AB4742" t="b">
        <f t="shared" si="149"/>
        <v>1</v>
      </c>
    </row>
    <row r="4743" spans="1:28" customFormat="1" ht="14.5" x14ac:dyDescent="0.35">
      <c r="A4743" s="19" t="s">
        <v>18150</v>
      </c>
      <c r="B4743" s="19" t="s">
        <v>18151</v>
      </c>
      <c r="C4743" s="19" t="s">
        <v>16687</v>
      </c>
      <c r="D4743" s="19" t="s">
        <v>17565</v>
      </c>
      <c r="E4743" s="41">
        <v>1781520001</v>
      </c>
      <c r="F4743" s="19" t="s">
        <v>17567</v>
      </c>
      <c r="G4743" s="19" t="s">
        <v>13218</v>
      </c>
      <c r="H4743" s="19" t="s">
        <v>13219</v>
      </c>
      <c r="I4743" s="24"/>
      <c r="J4743" s="24"/>
      <c r="K4743" s="19" t="s">
        <v>61</v>
      </c>
      <c r="L4743" s="20">
        <v>9000</v>
      </c>
      <c r="M4743" s="20">
        <v>0</v>
      </c>
      <c r="N4743" s="21">
        <v>258411.43</v>
      </c>
      <c r="O4743" s="21">
        <v>0</v>
      </c>
      <c r="P4743" s="21">
        <v>-77995.649999999994</v>
      </c>
      <c r="Q4743" s="21">
        <v>0</v>
      </c>
      <c r="R4743" s="21">
        <v>0</v>
      </c>
      <c r="S4743" s="21">
        <v>0</v>
      </c>
      <c r="T4743" s="21">
        <v>180415.78</v>
      </c>
      <c r="U4743" s="21">
        <v>-94118.91</v>
      </c>
      <c r="V4743" s="21">
        <v>-423.01</v>
      </c>
      <c r="W4743" s="20">
        <v>85873.86</v>
      </c>
      <c r="X4743" s="20">
        <v>113442.61777</v>
      </c>
      <c r="Y4743" s="20">
        <v>2</v>
      </c>
      <c r="Z4743" s="20">
        <v>56721.308884999999</v>
      </c>
      <c r="AA4743" s="45">
        <f t="shared" si="148"/>
        <v>180415.78</v>
      </c>
      <c r="AB4743" t="b">
        <f t="shared" si="149"/>
        <v>1</v>
      </c>
    </row>
    <row r="4744" spans="1:28" customFormat="1" ht="14.5" x14ac:dyDescent="0.35">
      <c r="A4744" s="19" t="s">
        <v>18154</v>
      </c>
      <c r="B4744" s="19" t="s">
        <v>18155</v>
      </c>
      <c r="C4744" s="19" t="s">
        <v>16860</v>
      </c>
      <c r="D4744" s="19" t="s">
        <v>17697</v>
      </c>
      <c r="E4744" s="41">
        <v>1781870001</v>
      </c>
      <c r="F4744" s="19" t="s">
        <v>2076</v>
      </c>
      <c r="G4744" s="19" t="s">
        <v>9782</v>
      </c>
      <c r="H4744" s="19" t="s">
        <v>9783</v>
      </c>
      <c r="I4744" s="24"/>
      <c r="J4744" s="24"/>
      <c r="K4744" s="19" t="s">
        <v>63</v>
      </c>
      <c r="L4744" s="20">
        <v>0</v>
      </c>
      <c r="M4744" s="20">
        <v>909</v>
      </c>
      <c r="N4744" s="21">
        <v>72105.259999999995</v>
      </c>
      <c r="O4744" s="21">
        <v>0</v>
      </c>
      <c r="P4744" s="21">
        <v>-3621.74</v>
      </c>
      <c r="Q4744" s="21">
        <v>2514.96</v>
      </c>
      <c r="R4744" s="21">
        <v>0</v>
      </c>
      <c r="S4744" s="21">
        <v>0</v>
      </c>
      <c r="T4744" s="21">
        <v>70998.48</v>
      </c>
      <c r="U4744" s="21">
        <v>0</v>
      </c>
      <c r="V4744" s="21">
        <v>-42007.76</v>
      </c>
      <c r="W4744" s="20">
        <v>28990.720000000001</v>
      </c>
      <c r="X4744" s="20">
        <v>31654.209139999999</v>
      </c>
      <c r="Y4744" s="20">
        <v>1</v>
      </c>
      <c r="Z4744" s="20">
        <v>31654.209139999999</v>
      </c>
      <c r="AA4744" s="45">
        <f t="shared" si="148"/>
        <v>70998.48</v>
      </c>
      <c r="AB4744" t="b">
        <f t="shared" si="149"/>
        <v>1</v>
      </c>
    </row>
    <row r="4745" spans="1:28" customFormat="1" ht="14.5" x14ac:dyDescent="0.35">
      <c r="A4745" s="19" t="s">
        <v>18148</v>
      </c>
      <c r="B4745" s="19" t="s">
        <v>18149</v>
      </c>
      <c r="C4745" s="19" t="s">
        <v>16602</v>
      </c>
      <c r="D4745" s="19" t="s">
        <v>17523</v>
      </c>
      <c r="E4745" s="41">
        <v>1782410001</v>
      </c>
      <c r="F4745" s="19" t="s">
        <v>2888</v>
      </c>
      <c r="G4745" s="19" t="s">
        <v>11996</v>
      </c>
      <c r="H4745" s="19" t="s">
        <v>11997</v>
      </c>
      <c r="I4745" s="24"/>
      <c r="J4745" s="24"/>
      <c r="K4745" s="19" t="s">
        <v>61</v>
      </c>
      <c r="L4745" s="20">
        <v>34237</v>
      </c>
      <c r="M4745" s="20">
        <v>0</v>
      </c>
      <c r="N4745" s="21">
        <v>1483134.15</v>
      </c>
      <c r="O4745" s="21">
        <v>0</v>
      </c>
      <c r="P4745" s="21">
        <v>0</v>
      </c>
      <c r="Q4745" s="21">
        <v>76608</v>
      </c>
      <c r="R4745" s="21">
        <v>0</v>
      </c>
      <c r="S4745" s="21">
        <v>0</v>
      </c>
      <c r="T4745" s="21">
        <v>1559742.15</v>
      </c>
      <c r="U4745" s="21">
        <v>-56137.13</v>
      </c>
      <c r="V4745" s="21">
        <v>-34289.18</v>
      </c>
      <c r="W4745" s="20">
        <v>1469315.84</v>
      </c>
      <c r="X4745" s="20">
        <v>651095.89185000001</v>
      </c>
      <c r="Y4745" s="20">
        <v>11</v>
      </c>
      <c r="Z4745" s="20">
        <v>59190.535622727271</v>
      </c>
      <c r="AA4745" s="45">
        <f t="shared" si="148"/>
        <v>1559742.15</v>
      </c>
      <c r="AB4745" t="b">
        <f t="shared" si="149"/>
        <v>1</v>
      </c>
    </row>
    <row r="4746" spans="1:28" customFormat="1" ht="14.5" x14ac:dyDescent="0.35">
      <c r="A4746" s="19" t="s">
        <v>18152</v>
      </c>
      <c r="B4746" s="19" t="s">
        <v>18153</v>
      </c>
      <c r="C4746" s="19" t="s">
        <v>16735</v>
      </c>
      <c r="D4746" s="19" t="s">
        <v>17600</v>
      </c>
      <c r="E4746" s="41">
        <v>1783300001</v>
      </c>
      <c r="F4746" s="19" t="s">
        <v>3864</v>
      </c>
      <c r="G4746" s="19" t="s">
        <v>14646</v>
      </c>
      <c r="H4746" s="19" t="s">
        <v>14647</v>
      </c>
      <c r="I4746" s="24"/>
      <c r="J4746" s="24"/>
      <c r="K4746" s="19" t="s">
        <v>61</v>
      </c>
      <c r="L4746" s="20">
        <v>1960</v>
      </c>
      <c r="M4746" s="20">
        <v>0</v>
      </c>
      <c r="N4746" s="21">
        <v>64482.53</v>
      </c>
      <c r="O4746" s="21">
        <v>0</v>
      </c>
      <c r="P4746" s="21">
        <v>-14470.29</v>
      </c>
      <c r="Q4746" s="21">
        <v>0</v>
      </c>
      <c r="R4746" s="21">
        <v>0</v>
      </c>
      <c r="S4746" s="21">
        <v>0</v>
      </c>
      <c r="T4746" s="21">
        <v>50012.24</v>
      </c>
      <c r="U4746" s="21">
        <v>-18542.5</v>
      </c>
      <c r="V4746" s="21">
        <v>-1122.23</v>
      </c>
      <c r="W4746" s="20">
        <v>30347.51</v>
      </c>
      <c r="X4746" s="20">
        <v>28307.830669999999</v>
      </c>
      <c r="Y4746" s="20">
        <v>3</v>
      </c>
      <c r="Z4746" s="20">
        <v>9435.9435566666671</v>
      </c>
      <c r="AA4746" s="45">
        <f t="shared" si="148"/>
        <v>50012.24</v>
      </c>
      <c r="AB4746" t="b">
        <f t="shared" si="149"/>
        <v>1</v>
      </c>
    </row>
    <row r="4747" spans="1:28" customFormat="1" ht="14.5" x14ac:dyDescent="0.35">
      <c r="A4747" s="19" t="s">
        <v>18156</v>
      </c>
      <c r="B4747" s="19" t="s">
        <v>18157</v>
      </c>
      <c r="C4747" s="19" t="s">
        <v>16923</v>
      </c>
      <c r="D4747" s="19" t="s">
        <v>17746</v>
      </c>
      <c r="E4747" s="41">
        <v>1783810001</v>
      </c>
      <c r="F4747" s="19" t="s">
        <v>2177</v>
      </c>
      <c r="G4747" s="19" t="s">
        <v>10058</v>
      </c>
      <c r="H4747" s="19" t="s">
        <v>10059</v>
      </c>
      <c r="I4747" s="24"/>
      <c r="J4747" s="24"/>
      <c r="K4747" s="19" t="s">
        <v>61</v>
      </c>
      <c r="L4747" s="20">
        <v>2858</v>
      </c>
      <c r="M4747" s="20">
        <v>0</v>
      </c>
      <c r="N4747" s="21">
        <v>90541.15</v>
      </c>
      <c r="O4747" s="21">
        <v>0</v>
      </c>
      <c r="P4747" s="21">
        <v>0</v>
      </c>
      <c r="Q4747" s="21">
        <v>0</v>
      </c>
      <c r="R4747" s="21">
        <v>0</v>
      </c>
      <c r="S4747" s="21">
        <v>0</v>
      </c>
      <c r="T4747" s="21">
        <v>90541.15</v>
      </c>
      <c r="U4747" s="21">
        <v>-333.6</v>
      </c>
      <c r="V4747" s="21">
        <v>-1860.58</v>
      </c>
      <c r="W4747" s="20">
        <v>88346.97</v>
      </c>
      <c r="X4747" s="20">
        <v>39747.564850000002</v>
      </c>
      <c r="Y4747" s="20">
        <v>3</v>
      </c>
      <c r="Z4747" s="20">
        <v>13249.188283333335</v>
      </c>
      <c r="AA4747" s="45">
        <f t="shared" si="148"/>
        <v>90541.15</v>
      </c>
      <c r="AB4747" t="b">
        <f t="shared" si="149"/>
        <v>1</v>
      </c>
    </row>
    <row r="4748" spans="1:28" customFormat="1" ht="14.5" x14ac:dyDescent="0.35">
      <c r="A4748" s="19" t="s">
        <v>18154</v>
      </c>
      <c r="B4748" s="19" t="s">
        <v>18155</v>
      </c>
      <c r="C4748" s="19" t="s">
        <v>16815</v>
      </c>
      <c r="D4748" s="19" t="s">
        <v>17666</v>
      </c>
      <c r="E4748" s="41">
        <v>1784700001</v>
      </c>
      <c r="F4748" s="19" t="s">
        <v>17669</v>
      </c>
      <c r="G4748" s="19" t="s">
        <v>8832</v>
      </c>
      <c r="H4748" s="19" t="s">
        <v>8833</v>
      </c>
      <c r="I4748" s="24"/>
      <c r="J4748" s="24"/>
      <c r="K4748" s="19" t="s">
        <v>61</v>
      </c>
      <c r="L4748" s="20">
        <v>27203</v>
      </c>
      <c r="M4748" s="20">
        <v>0</v>
      </c>
      <c r="N4748" s="21">
        <v>928717.15</v>
      </c>
      <c r="O4748" s="21">
        <v>0</v>
      </c>
      <c r="P4748" s="21">
        <v>-214259.04</v>
      </c>
      <c r="Q4748" s="21">
        <v>3484.24</v>
      </c>
      <c r="R4748" s="21">
        <v>0</v>
      </c>
      <c r="S4748" s="21">
        <v>0</v>
      </c>
      <c r="T4748" s="21">
        <v>717942.35</v>
      </c>
      <c r="U4748" s="21">
        <v>-368926.1</v>
      </c>
      <c r="V4748" s="21">
        <v>-57602.44</v>
      </c>
      <c r="W4748" s="20">
        <v>291413.81</v>
      </c>
      <c r="X4748" s="20">
        <v>407706.82884999999</v>
      </c>
      <c r="Y4748" s="20">
        <v>4</v>
      </c>
      <c r="Z4748" s="20">
        <v>101926.7072125</v>
      </c>
      <c r="AA4748" s="45">
        <f t="shared" si="148"/>
        <v>717942.35</v>
      </c>
      <c r="AB4748" t="b">
        <f t="shared" si="149"/>
        <v>1</v>
      </c>
    </row>
    <row r="4749" spans="1:28" customFormat="1" ht="14.5" x14ac:dyDescent="0.35">
      <c r="A4749" s="19" t="s">
        <v>18154</v>
      </c>
      <c r="B4749" s="19" t="s">
        <v>18155</v>
      </c>
      <c r="C4749" s="19" t="s">
        <v>16815</v>
      </c>
      <c r="D4749" s="19" t="s">
        <v>17666</v>
      </c>
      <c r="E4749" s="41">
        <v>1784700002</v>
      </c>
      <c r="F4749" s="19" t="s">
        <v>17669</v>
      </c>
      <c r="G4749" s="19" t="s">
        <v>8834</v>
      </c>
      <c r="H4749" s="19" t="s">
        <v>8835</v>
      </c>
      <c r="I4749" s="24"/>
      <c r="J4749" s="24"/>
      <c r="K4749" s="19" t="s">
        <v>61</v>
      </c>
      <c r="L4749" s="20">
        <v>16815</v>
      </c>
      <c r="M4749" s="20">
        <v>0</v>
      </c>
      <c r="N4749" s="21">
        <v>632725.85</v>
      </c>
      <c r="O4749" s="21">
        <v>0</v>
      </c>
      <c r="P4749" s="21">
        <v>-212049.09</v>
      </c>
      <c r="Q4749" s="21">
        <v>4490.9799999999996</v>
      </c>
      <c r="R4749" s="21">
        <v>0</v>
      </c>
      <c r="S4749" s="21">
        <v>0</v>
      </c>
      <c r="T4749" s="21">
        <v>425167.74</v>
      </c>
      <c r="U4749" s="21">
        <v>-135923.70000000001</v>
      </c>
      <c r="V4749" s="21">
        <v>-46813.35</v>
      </c>
      <c r="W4749" s="20">
        <v>242430.69</v>
      </c>
      <c r="X4749" s="20">
        <v>277766.64815000002</v>
      </c>
      <c r="Y4749" s="20">
        <v>5</v>
      </c>
      <c r="Z4749" s="20">
        <v>55553.329630000007</v>
      </c>
      <c r="AA4749" s="45">
        <f t="shared" si="148"/>
        <v>425167.74</v>
      </c>
      <c r="AB4749" t="b">
        <f t="shared" si="149"/>
        <v>1</v>
      </c>
    </row>
    <row r="4750" spans="1:28" customFormat="1" ht="14.5" x14ac:dyDescent="0.35">
      <c r="A4750" s="19" t="s">
        <v>18154</v>
      </c>
      <c r="B4750" s="19" t="s">
        <v>18155</v>
      </c>
      <c r="C4750" s="19" t="s">
        <v>16815</v>
      </c>
      <c r="D4750" s="19" t="s">
        <v>17666</v>
      </c>
      <c r="E4750" s="41">
        <v>1784700003</v>
      </c>
      <c r="F4750" s="19" t="s">
        <v>1699</v>
      </c>
      <c r="G4750" s="19" t="s">
        <v>8836</v>
      </c>
      <c r="H4750" s="19" t="s">
        <v>8837</v>
      </c>
      <c r="I4750" s="24"/>
      <c r="J4750" s="24"/>
      <c r="K4750" s="19" t="s">
        <v>61</v>
      </c>
      <c r="L4750" s="20">
        <v>8140</v>
      </c>
      <c r="M4750" s="20">
        <v>0</v>
      </c>
      <c r="N4750" s="21">
        <v>253870.48</v>
      </c>
      <c r="O4750" s="21">
        <v>-192.9</v>
      </c>
      <c r="P4750" s="21">
        <v>0</v>
      </c>
      <c r="Q4750" s="21">
        <v>0</v>
      </c>
      <c r="R4750" s="21">
        <v>75864.12</v>
      </c>
      <c r="S4750" s="21">
        <v>0</v>
      </c>
      <c r="T4750" s="21">
        <v>329541.7</v>
      </c>
      <c r="U4750" s="21">
        <v>-149529.29999999999</v>
      </c>
      <c r="V4750" s="21">
        <v>-15634.42</v>
      </c>
      <c r="W4750" s="20">
        <v>164377.98000000001</v>
      </c>
      <c r="X4750" s="20">
        <v>111449.14072</v>
      </c>
      <c r="Y4750" s="20">
        <v>5</v>
      </c>
      <c r="Z4750" s="20">
        <v>22289.828143999999</v>
      </c>
      <c r="AA4750" s="45">
        <f t="shared" si="148"/>
        <v>329541.7</v>
      </c>
      <c r="AB4750" t="b">
        <f t="shared" si="149"/>
        <v>1</v>
      </c>
    </row>
    <row r="4751" spans="1:28" customFormat="1" ht="14.5" x14ac:dyDescent="0.35">
      <c r="A4751" s="19" t="s">
        <v>18154</v>
      </c>
      <c r="B4751" s="19" t="s">
        <v>18155</v>
      </c>
      <c r="C4751" s="19" t="s">
        <v>16815</v>
      </c>
      <c r="D4751" s="19" t="s">
        <v>17666</v>
      </c>
      <c r="E4751" s="41">
        <v>1784700004</v>
      </c>
      <c r="F4751" s="19" t="s">
        <v>17669</v>
      </c>
      <c r="G4751" s="19" t="s">
        <v>8838</v>
      </c>
      <c r="H4751" s="19" t="s">
        <v>8839</v>
      </c>
      <c r="I4751" s="24"/>
      <c r="J4751" s="24"/>
      <c r="K4751" s="19" t="s">
        <v>61</v>
      </c>
      <c r="L4751" s="20">
        <v>20412</v>
      </c>
      <c r="M4751" s="20">
        <v>0</v>
      </c>
      <c r="N4751" s="21">
        <v>790650.88</v>
      </c>
      <c r="O4751" s="21">
        <v>0</v>
      </c>
      <c r="P4751" s="21">
        <v>-181746.49</v>
      </c>
      <c r="Q4751" s="21">
        <v>6111.5</v>
      </c>
      <c r="R4751" s="21">
        <v>0</v>
      </c>
      <c r="S4751" s="21">
        <v>0</v>
      </c>
      <c r="T4751" s="21">
        <v>615015.89</v>
      </c>
      <c r="U4751" s="21">
        <v>-326453.81</v>
      </c>
      <c r="V4751" s="21">
        <v>-60511.41</v>
      </c>
      <c r="W4751" s="20">
        <v>228050.67</v>
      </c>
      <c r="X4751" s="20">
        <v>347095.73632000003</v>
      </c>
      <c r="Y4751" s="20">
        <v>6</v>
      </c>
      <c r="Z4751" s="20">
        <v>57849.289386666671</v>
      </c>
      <c r="AA4751" s="45">
        <f t="shared" si="148"/>
        <v>615015.89</v>
      </c>
      <c r="AB4751" t="b">
        <f t="shared" si="149"/>
        <v>1</v>
      </c>
    </row>
    <row r="4752" spans="1:28" customFormat="1" ht="14.5" x14ac:dyDescent="0.35">
      <c r="A4752" s="19" t="s">
        <v>18158</v>
      </c>
      <c r="B4752" s="19" t="s">
        <v>18159</v>
      </c>
      <c r="C4752" s="19" t="s">
        <v>16982</v>
      </c>
      <c r="D4752" s="19" t="s">
        <v>17802</v>
      </c>
      <c r="E4752" s="41">
        <v>1784890001</v>
      </c>
      <c r="F4752" s="19" t="s">
        <v>387</v>
      </c>
      <c r="G4752" s="19" t="s">
        <v>5259</v>
      </c>
      <c r="H4752" s="19" t="s">
        <v>5260</v>
      </c>
      <c r="I4752" s="24"/>
      <c r="J4752" s="24"/>
      <c r="K4752" s="19" t="s">
        <v>61</v>
      </c>
      <c r="L4752" s="20">
        <v>6940</v>
      </c>
      <c r="M4752" s="20">
        <v>0</v>
      </c>
      <c r="N4752" s="21">
        <v>255103.95</v>
      </c>
      <c r="O4752" s="21">
        <v>0</v>
      </c>
      <c r="P4752" s="21">
        <v>0</v>
      </c>
      <c r="Q4752" s="21">
        <v>0</v>
      </c>
      <c r="R4752" s="21">
        <v>0</v>
      </c>
      <c r="S4752" s="21">
        <v>0</v>
      </c>
      <c r="T4752" s="21">
        <v>255103.95</v>
      </c>
      <c r="U4752" s="21">
        <v>-35284.94</v>
      </c>
      <c r="V4752" s="21">
        <v>-449.27</v>
      </c>
      <c r="W4752" s="20">
        <v>219369.74</v>
      </c>
      <c r="X4752" s="20">
        <v>111990.63404999999</v>
      </c>
      <c r="Y4752" s="20">
        <v>5</v>
      </c>
      <c r="Z4752" s="20">
        <v>22398.126809999998</v>
      </c>
      <c r="AA4752" s="45">
        <f t="shared" si="148"/>
        <v>255103.95</v>
      </c>
      <c r="AB4752" t="b">
        <f t="shared" si="149"/>
        <v>1</v>
      </c>
    </row>
    <row r="4753" spans="1:28" customFormat="1" ht="14.5" x14ac:dyDescent="0.35">
      <c r="A4753" s="19" t="s">
        <v>18150</v>
      </c>
      <c r="B4753" s="19" t="s">
        <v>18151</v>
      </c>
      <c r="C4753" s="19" t="s">
        <v>16669</v>
      </c>
      <c r="D4753" s="19" t="s">
        <v>17551</v>
      </c>
      <c r="E4753" s="41">
        <v>1785000001</v>
      </c>
      <c r="F4753" s="19" t="s">
        <v>3564</v>
      </c>
      <c r="G4753" s="19" t="s">
        <v>13844</v>
      </c>
      <c r="H4753" s="19" t="s">
        <v>13845</v>
      </c>
      <c r="I4753" s="24"/>
      <c r="J4753" s="24"/>
      <c r="K4753" s="19" t="s">
        <v>61</v>
      </c>
      <c r="L4753" s="20">
        <v>17018</v>
      </c>
      <c r="M4753" s="20">
        <v>0</v>
      </c>
      <c r="N4753" s="21">
        <v>605383.27</v>
      </c>
      <c r="O4753" s="21">
        <v>0</v>
      </c>
      <c r="P4753" s="21">
        <v>0</v>
      </c>
      <c r="Q4753" s="21">
        <v>0</v>
      </c>
      <c r="R4753" s="21">
        <v>0</v>
      </c>
      <c r="S4753" s="21">
        <v>0</v>
      </c>
      <c r="T4753" s="21">
        <v>605383.27</v>
      </c>
      <c r="U4753" s="21">
        <v>-278003.71000000002</v>
      </c>
      <c r="V4753" s="21">
        <v>-9695.4599999999991</v>
      </c>
      <c r="W4753" s="20">
        <v>317684.09999999998</v>
      </c>
      <c r="X4753" s="20">
        <v>265763.25553000002</v>
      </c>
      <c r="Y4753" s="20">
        <v>6</v>
      </c>
      <c r="Z4753" s="20">
        <v>44293.875921666673</v>
      </c>
      <c r="AA4753" s="45">
        <f t="shared" si="148"/>
        <v>605383.27</v>
      </c>
      <c r="AB4753" t="b">
        <f t="shared" si="149"/>
        <v>1</v>
      </c>
    </row>
    <row r="4754" spans="1:28" customFormat="1" ht="14.5" x14ac:dyDescent="0.35">
      <c r="A4754" s="19" t="s">
        <v>18148</v>
      </c>
      <c r="B4754" s="19" t="s">
        <v>18149</v>
      </c>
      <c r="C4754" s="19" t="s">
        <v>16572</v>
      </c>
      <c r="D4754" s="19" t="s">
        <v>17508</v>
      </c>
      <c r="E4754" s="41">
        <v>1785270001</v>
      </c>
      <c r="F4754" s="19" t="s">
        <v>16579</v>
      </c>
      <c r="G4754" s="19" t="s">
        <v>11373</v>
      </c>
      <c r="H4754" s="19" t="s">
        <v>11374</v>
      </c>
      <c r="I4754" s="24"/>
      <c r="J4754" s="24"/>
      <c r="K4754" s="19" t="s">
        <v>61</v>
      </c>
      <c r="L4754" s="20">
        <v>11030</v>
      </c>
      <c r="M4754" s="20">
        <v>0</v>
      </c>
      <c r="N4754" s="21">
        <v>403434.94</v>
      </c>
      <c r="O4754" s="21">
        <v>0</v>
      </c>
      <c r="P4754" s="21">
        <v>0</v>
      </c>
      <c r="Q4754" s="21">
        <v>8832.2999999999993</v>
      </c>
      <c r="R4754" s="21">
        <v>0</v>
      </c>
      <c r="S4754" s="21">
        <v>0</v>
      </c>
      <c r="T4754" s="21">
        <v>412267.24</v>
      </c>
      <c r="U4754" s="21">
        <v>-33794.44</v>
      </c>
      <c r="V4754" s="21">
        <v>-11349.27</v>
      </c>
      <c r="W4754" s="20">
        <v>367123.53</v>
      </c>
      <c r="X4754" s="20">
        <v>177107.93866000001</v>
      </c>
      <c r="Y4754" s="20">
        <v>7</v>
      </c>
      <c r="Z4754" s="20">
        <v>25301.134094285717</v>
      </c>
      <c r="AA4754" s="45">
        <f t="shared" si="148"/>
        <v>412267.24</v>
      </c>
      <c r="AB4754" t="b">
        <f t="shared" si="149"/>
        <v>1</v>
      </c>
    </row>
    <row r="4755" spans="1:28" customFormat="1" ht="14.5" x14ac:dyDescent="0.35">
      <c r="A4755" s="19" t="s">
        <v>18148</v>
      </c>
      <c r="B4755" s="19" t="s">
        <v>18149</v>
      </c>
      <c r="C4755" s="19" t="s">
        <v>16602</v>
      </c>
      <c r="D4755" s="19" t="s">
        <v>17523</v>
      </c>
      <c r="E4755" s="41">
        <v>1786320001</v>
      </c>
      <c r="F4755" s="19" t="s">
        <v>2889</v>
      </c>
      <c r="G4755" s="19" t="s">
        <v>11998</v>
      </c>
      <c r="H4755" s="19" t="s">
        <v>11999</v>
      </c>
      <c r="I4755" s="24"/>
      <c r="J4755" s="24"/>
      <c r="K4755" s="19" t="s">
        <v>61</v>
      </c>
      <c r="L4755" s="20">
        <v>3046</v>
      </c>
      <c r="M4755" s="20">
        <v>0</v>
      </c>
      <c r="N4755" s="21">
        <v>115556.27</v>
      </c>
      <c r="O4755" s="21">
        <v>0</v>
      </c>
      <c r="P4755" s="21">
        <v>-44486.63</v>
      </c>
      <c r="Q4755" s="21">
        <v>2776.92</v>
      </c>
      <c r="R4755" s="21">
        <v>0</v>
      </c>
      <c r="S4755" s="21">
        <v>0</v>
      </c>
      <c r="T4755" s="21">
        <v>73846.559999999998</v>
      </c>
      <c r="U4755" s="21">
        <v>-9180.4</v>
      </c>
      <c r="V4755" s="21">
        <v>-249.79</v>
      </c>
      <c r="W4755" s="20">
        <v>64416.37</v>
      </c>
      <c r="X4755" s="20">
        <v>50729.202530000002</v>
      </c>
      <c r="Y4755" s="20">
        <v>2</v>
      </c>
      <c r="Z4755" s="20">
        <v>25364.601265000001</v>
      </c>
      <c r="AA4755" s="45">
        <f t="shared" si="148"/>
        <v>73846.560000000012</v>
      </c>
      <c r="AB4755" t="b">
        <f t="shared" si="149"/>
        <v>1</v>
      </c>
    </row>
    <row r="4756" spans="1:28" customFormat="1" ht="14.5" x14ac:dyDescent="0.35">
      <c r="A4756" s="19" t="s">
        <v>18156</v>
      </c>
      <c r="B4756" s="19" t="s">
        <v>18157</v>
      </c>
      <c r="C4756" s="19" t="s">
        <v>16914</v>
      </c>
      <c r="D4756" s="19" t="s">
        <v>17737</v>
      </c>
      <c r="E4756" s="41">
        <v>1786830003</v>
      </c>
      <c r="F4756" s="19" t="s">
        <v>1834</v>
      </c>
      <c r="G4756" s="19" t="s">
        <v>9203</v>
      </c>
      <c r="H4756" s="19" t="s">
        <v>9204</v>
      </c>
      <c r="I4756" s="24"/>
      <c r="J4756" s="24"/>
      <c r="K4756" s="19" t="s">
        <v>61</v>
      </c>
      <c r="L4756" s="20">
        <v>7500</v>
      </c>
      <c r="M4756" s="20">
        <v>0</v>
      </c>
      <c r="N4756" s="21">
        <v>222048.18</v>
      </c>
      <c r="O4756" s="21">
        <v>0</v>
      </c>
      <c r="P4756" s="21">
        <v>-30403.4</v>
      </c>
      <c r="Q4756" s="21">
        <v>0</v>
      </c>
      <c r="R4756" s="21">
        <v>0</v>
      </c>
      <c r="S4756" s="21">
        <v>0</v>
      </c>
      <c r="T4756" s="21">
        <v>191644.78</v>
      </c>
      <c r="U4756" s="21">
        <v>-84615.38</v>
      </c>
      <c r="V4756" s="21">
        <v>-8100.29</v>
      </c>
      <c r="W4756" s="20">
        <v>98929.11</v>
      </c>
      <c r="X4756" s="20">
        <v>97479.151020000005</v>
      </c>
      <c r="Y4756" s="20">
        <v>8</v>
      </c>
      <c r="Z4756" s="20">
        <v>12184.893877500001</v>
      </c>
      <c r="AA4756" s="45">
        <f t="shared" si="148"/>
        <v>191644.78</v>
      </c>
      <c r="AB4756" t="b">
        <f t="shared" si="149"/>
        <v>1</v>
      </c>
    </row>
    <row r="4757" spans="1:28" customFormat="1" ht="14.5" x14ac:dyDescent="0.35">
      <c r="A4757" s="19" t="s">
        <v>18160</v>
      </c>
      <c r="B4757" s="19" t="s">
        <v>18161</v>
      </c>
      <c r="C4757" s="19" t="s">
        <v>17098</v>
      </c>
      <c r="D4757" s="19" t="s">
        <v>17863</v>
      </c>
      <c r="E4757" s="41">
        <v>1786910001</v>
      </c>
      <c r="F4757" s="19" t="s">
        <v>946</v>
      </c>
      <c r="G4757" s="19"/>
      <c r="H4757" s="19"/>
      <c r="I4757" s="24"/>
      <c r="J4757" s="24"/>
      <c r="K4757" s="19" t="s">
        <v>61</v>
      </c>
      <c r="L4757" s="20">
        <v>2295</v>
      </c>
      <c r="M4757" s="20">
        <v>92</v>
      </c>
      <c r="N4757" s="21">
        <v>0</v>
      </c>
      <c r="O4757" s="21">
        <v>0</v>
      </c>
      <c r="P4757" s="21">
        <v>-39324.550000000003</v>
      </c>
      <c r="Q4757" s="21">
        <v>0</v>
      </c>
      <c r="R4757" s="21">
        <v>0</v>
      </c>
      <c r="S4757" s="21">
        <v>0</v>
      </c>
      <c r="T4757" s="21">
        <v>-39324.550000000003</v>
      </c>
      <c r="U4757" s="21">
        <v>0</v>
      </c>
      <c r="V4757" s="21">
        <v>0</v>
      </c>
      <c r="W4757" s="20">
        <v>-39324.550000000003</v>
      </c>
      <c r="X4757" s="20">
        <v>0</v>
      </c>
      <c r="Y4757" s="20">
        <v>0</v>
      </c>
      <c r="Z4757" s="20"/>
      <c r="AA4757" s="45">
        <f t="shared" si="148"/>
        <v>-39324.550000000003</v>
      </c>
      <c r="AB4757" t="b">
        <f t="shared" si="149"/>
        <v>1</v>
      </c>
    </row>
    <row r="4758" spans="1:28" customFormat="1" ht="14.5" x14ac:dyDescent="0.35">
      <c r="A4758" s="19" t="s">
        <v>18154</v>
      </c>
      <c r="B4758" s="19" t="s">
        <v>18155</v>
      </c>
      <c r="C4758" s="19" t="s">
        <v>16815</v>
      </c>
      <c r="D4758" s="19" t="s">
        <v>17666</v>
      </c>
      <c r="E4758" s="41">
        <v>1787640002</v>
      </c>
      <c r="F4758" s="19" t="s">
        <v>1700</v>
      </c>
      <c r="G4758" s="19" t="s">
        <v>8840</v>
      </c>
      <c r="H4758" s="19" t="s">
        <v>8841</v>
      </c>
      <c r="I4758" s="24"/>
      <c r="J4758" s="24"/>
      <c r="K4758" s="19" t="s">
        <v>63</v>
      </c>
      <c r="L4758" s="20">
        <v>0</v>
      </c>
      <c r="M4758" s="20">
        <v>19288</v>
      </c>
      <c r="N4758" s="21">
        <v>1446238.9</v>
      </c>
      <c r="O4758" s="21">
        <v>0</v>
      </c>
      <c r="P4758" s="21">
        <v>0</v>
      </c>
      <c r="Q4758" s="21">
        <v>0</v>
      </c>
      <c r="R4758" s="21">
        <v>0</v>
      </c>
      <c r="S4758" s="21">
        <v>0</v>
      </c>
      <c r="T4758" s="21">
        <v>1446238.9</v>
      </c>
      <c r="U4758" s="21">
        <v>0</v>
      </c>
      <c r="V4758" s="21">
        <v>-29901.64</v>
      </c>
      <c r="W4758" s="20">
        <v>1416337.26</v>
      </c>
      <c r="X4758" s="20">
        <v>634898.87710000004</v>
      </c>
      <c r="Y4758" s="20">
        <v>4</v>
      </c>
      <c r="Z4758" s="20">
        <v>158724.71927500001</v>
      </c>
      <c r="AA4758" s="45">
        <f t="shared" si="148"/>
        <v>1446238.9</v>
      </c>
      <c r="AB4758" t="b">
        <f t="shared" si="149"/>
        <v>1</v>
      </c>
    </row>
    <row r="4759" spans="1:28" customFormat="1" ht="14.5" x14ac:dyDescent="0.35">
      <c r="A4759" s="19" t="s">
        <v>18160</v>
      </c>
      <c r="B4759" s="19" t="s">
        <v>18161</v>
      </c>
      <c r="C4759" s="19" t="s">
        <v>17098</v>
      </c>
      <c r="D4759" s="19" t="s">
        <v>17863</v>
      </c>
      <c r="E4759" s="41">
        <v>1787800001</v>
      </c>
      <c r="F4759" s="19" t="s">
        <v>947</v>
      </c>
      <c r="G4759" s="19" t="s">
        <v>6772</v>
      </c>
      <c r="H4759" s="19" t="s">
        <v>6773</v>
      </c>
      <c r="I4759" s="24"/>
      <c r="J4759" s="24"/>
      <c r="K4759" s="19" t="s">
        <v>61</v>
      </c>
      <c r="L4759" s="20">
        <v>9530</v>
      </c>
      <c r="M4759" s="20">
        <v>0</v>
      </c>
      <c r="N4759" s="21">
        <v>352872.61</v>
      </c>
      <c r="O4759" s="21">
        <v>0</v>
      </c>
      <c r="P4759" s="21">
        <v>0</v>
      </c>
      <c r="Q4759" s="21">
        <v>648.67999999999995</v>
      </c>
      <c r="R4759" s="21">
        <v>113796.12</v>
      </c>
      <c r="S4759" s="21">
        <v>0</v>
      </c>
      <c r="T4759" s="21">
        <v>467317.41</v>
      </c>
      <c r="U4759" s="21">
        <v>-169028.2</v>
      </c>
      <c r="V4759" s="21">
        <v>-16407.560000000001</v>
      </c>
      <c r="W4759" s="20">
        <v>281881.65000000002</v>
      </c>
      <c r="X4759" s="20">
        <v>154911.07579</v>
      </c>
      <c r="Y4759" s="20">
        <v>8</v>
      </c>
      <c r="Z4759" s="20">
        <v>19363.88447375</v>
      </c>
      <c r="AA4759" s="45">
        <f t="shared" si="148"/>
        <v>467317.41</v>
      </c>
      <c r="AB4759" t="b">
        <f t="shared" si="149"/>
        <v>1</v>
      </c>
    </row>
    <row r="4760" spans="1:28" customFormat="1" ht="14.5" x14ac:dyDescent="0.35">
      <c r="A4760" s="19" t="s">
        <v>18154</v>
      </c>
      <c r="B4760" s="19" t="s">
        <v>18155</v>
      </c>
      <c r="C4760" s="19" t="s">
        <v>16879</v>
      </c>
      <c r="D4760" s="19" t="s">
        <v>17705</v>
      </c>
      <c r="E4760" s="41">
        <v>1788530001</v>
      </c>
      <c r="F4760" s="19" t="s">
        <v>18390</v>
      </c>
      <c r="G4760" s="19" t="s">
        <v>17406</v>
      </c>
      <c r="H4760" s="19" t="s">
        <v>8207</v>
      </c>
      <c r="I4760" s="24"/>
      <c r="J4760" s="24"/>
      <c r="K4760" s="19" t="s">
        <v>61</v>
      </c>
      <c r="L4760" s="20">
        <v>14447</v>
      </c>
      <c r="M4760" s="20">
        <v>0</v>
      </c>
      <c r="N4760" s="21">
        <v>503177.45</v>
      </c>
      <c r="O4760" s="21">
        <v>38.54</v>
      </c>
      <c r="P4760" s="21">
        <v>0</v>
      </c>
      <c r="Q4760" s="21">
        <v>2931.18</v>
      </c>
      <c r="R4760" s="21">
        <v>75864.12</v>
      </c>
      <c r="S4760" s="21">
        <v>0</v>
      </c>
      <c r="T4760" s="21">
        <v>582011.29</v>
      </c>
      <c r="U4760" s="21">
        <v>-235996.16</v>
      </c>
      <c r="V4760" s="21">
        <v>-8539.25</v>
      </c>
      <c r="W4760" s="20">
        <v>337475.88</v>
      </c>
      <c r="X4760" s="20">
        <v>220894.90054999999</v>
      </c>
      <c r="Y4760" s="20">
        <v>6</v>
      </c>
      <c r="Z4760" s="20">
        <v>36815.816758333334</v>
      </c>
      <c r="AA4760" s="45">
        <f t="shared" si="148"/>
        <v>582011.29</v>
      </c>
      <c r="AB4760" t="b">
        <f t="shared" si="149"/>
        <v>1</v>
      </c>
    </row>
    <row r="4761" spans="1:28" customFormat="1" ht="14.5" x14ac:dyDescent="0.35">
      <c r="A4761" s="19" t="s">
        <v>18156</v>
      </c>
      <c r="B4761" s="19" t="s">
        <v>18157</v>
      </c>
      <c r="C4761" s="19" t="s">
        <v>16938</v>
      </c>
      <c r="D4761" s="19" t="s">
        <v>17759</v>
      </c>
      <c r="E4761" s="41">
        <v>1788610001</v>
      </c>
      <c r="F4761" s="19" t="s">
        <v>1835</v>
      </c>
      <c r="G4761" s="19" t="s">
        <v>9205</v>
      </c>
      <c r="H4761" s="19" t="s">
        <v>9206</v>
      </c>
      <c r="I4761" s="24"/>
      <c r="J4761" s="24"/>
      <c r="K4761" s="19" t="s">
        <v>63</v>
      </c>
      <c r="L4761" s="20">
        <v>0</v>
      </c>
      <c r="M4761" s="20">
        <v>13747</v>
      </c>
      <c r="N4761" s="21">
        <v>966136.09</v>
      </c>
      <c r="O4761" s="21">
        <v>0</v>
      </c>
      <c r="P4761" s="21">
        <v>0</v>
      </c>
      <c r="Q4761" s="21">
        <v>9134.16</v>
      </c>
      <c r="R4761" s="21">
        <v>0</v>
      </c>
      <c r="S4761" s="21">
        <v>0</v>
      </c>
      <c r="T4761" s="21">
        <v>975270.25</v>
      </c>
      <c r="U4761" s="21">
        <v>0</v>
      </c>
      <c r="V4761" s="21">
        <v>-58709.22</v>
      </c>
      <c r="W4761" s="20">
        <v>916561.03</v>
      </c>
      <c r="X4761" s="20">
        <v>424133.74351</v>
      </c>
      <c r="Y4761" s="20">
        <v>2</v>
      </c>
      <c r="Z4761" s="20">
        <v>212066.871755</v>
      </c>
      <c r="AA4761" s="45">
        <f t="shared" si="148"/>
        <v>975270.25</v>
      </c>
      <c r="AB4761" t="b">
        <f t="shared" si="149"/>
        <v>1</v>
      </c>
    </row>
    <row r="4762" spans="1:28" customFormat="1" ht="14.5" x14ac:dyDescent="0.35">
      <c r="A4762" s="19" t="s">
        <v>18150</v>
      </c>
      <c r="B4762" s="19" t="s">
        <v>18151</v>
      </c>
      <c r="C4762" s="19" t="s">
        <v>16696</v>
      </c>
      <c r="D4762" s="19" t="s">
        <v>17569</v>
      </c>
      <c r="E4762" s="41">
        <v>1789260001</v>
      </c>
      <c r="F4762" s="19" t="s">
        <v>3565</v>
      </c>
      <c r="G4762" s="19" t="s">
        <v>13846</v>
      </c>
      <c r="H4762" s="19" t="s">
        <v>13847</v>
      </c>
      <c r="I4762" s="24"/>
      <c r="J4762" s="24"/>
      <c r="K4762" s="19" t="s">
        <v>61</v>
      </c>
      <c r="L4762" s="20">
        <v>4250</v>
      </c>
      <c r="M4762" s="20">
        <v>0</v>
      </c>
      <c r="N4762" s="21">
        <v>130983.89</v>
      </c>
      <c r="O4762" s="21">
        <v>0</v>
      </c>
      <c r="P4762" s="21">
        <v>-51109.23</v>
      </c>
      <c r="Q4762" s="21">
        <v>1257.48</v>
      </c>
      <c r="R4762" s="21">
        <v>0</v>
      </c>
      <c r="S4762" s="21">
        <v>0</v>
      </c>
      <c r="T4762" s="21">
        <v>81132.14</v>
      </c>
      <c r="U4762" s="21">
        <v>-5272.4</v>
      </c>
      <c r="V4762" s="21">
        <v>6543.93</v>
      </c>
      <c r="W4762" s="20">
        <v>82403.67</v>
      </c>
      <c r="X4762" s="20">
        <v>57501.927710000004</v>
      </c>
      <c r="Y4762" s="20">
        <v>3</v>
      </c>
      <c r="Z4762" s="20">
        <v>19167.309236666668</v>
      </c>
      <c r="AA4762" s="45">
        <f t="shared" si="148"/>
        <v>81132.14</v>
      </c>
      <c r="AB4762" t="b">
        <f t="shared" si="149"/>
        <v>1</v>
      </c>
    </row>
    <row r="4763" spans="1:28" customFormat="1" ht="14.5" x14ac:dyDescent="0.35">
      <c r="A4763" s="19" t="s">
        <v>18152</v>
      </c>
      <c r="B4763" s="19" t="s">
        <v>18153</v>
      </c>
      <c r="C4763" s="19" t="s">
        <v>16735</v>
      </c>
      <c r="D4763" s="19" t="s">
        <v>17600</v>
      </c>
      <c r="E4763" s="41">
        <v>1789340001</v>
      </c>
      <c r="F4763" s="19" t="s">
        <v>3866</v>
      </c>
      <c r="G4763" s="19" t="s">
        <v>14650</v>
      </c>
      <c r="H4763" s="19" t="s">
        <v>14651</v>
      </c>
      <c r="I4763" s="24"/>
      <c r="J4763" s="24"/>
      <c r="K4763" s="19" t="s">
        <v>61</v>
      </c>
      <c r="L4763" s="20">
        <v>13635</v>
      </c>
      <c r="M4763" s="20">
        <v>0</v>
      </c>
      <c r="N4763" s="21">
        <v>382488.22</v>
      </c>
      <c r="O4763" s="21">
        <v>0</v>
      </c>
      <c r="P4763" s="21">
        <v>-234887</v>
      </c>
      <c r="Q4763" s="21">
        <v>0</v>
      </c>
      <c r="R4763" s="21">
        <v>0</v>
      </c>
      <c r="S4763" s="21">
        <v>31495.54</v>
      </c>
      <c r="T4763" s="21">
        <v>179096.76</v>
      </c>
      <c r="U4763" s="21">
        <v>-159388.16</v>
      </c>
      <c r="V4763" s="21">
        <v>-34390.800000000003</v>
      </c>
      <c r="W4763" s="20">
        <v>-14682.2</v>
      </c>
      <c r="X4763" s="20">
        <v>167912.32858</v>
      </c>
      <c r="Y4763" s="20">
        <v>4</v>
      </c>
      <c r="Z4763" s="20">
        <v>41978.082145</v>
      </c>
      <c r="AA4763" s="45">
        <f t="shared" si="148"/>
        <v>179096.75999999998</v>
      </c>
      <c r="AB4763" t="b">
        <f t="shared" si="149"/>
        <v>1</v>
      </c>
    </row>
    <row r="4764" spans="1:28" customFormat="1" ht="14.5" x14ac:dyDescent="0.35">
      <c r="A4764" s="19" t="s">
        <v>18148</v>
      </c>
      <c r="B4764" s="19" t="s">
        <v>18149</v>
      </c>
      <c r="C4764" s="19" t="s">
        <v>16572</v>
      </c>
      <c r="D4764" s="19" t="s">
        <v>17508</v>
      </c>
      <c r="E4764" s="41">
        <v>1789500001</v>
      </c>
      <c r="F4764" s="19" t="s">
        <v>2652</v>
      </c>
      <c r="G4764" s="19" t="s">
        <v>11375</v>
      </c>
      <c r="H4764" s="19" t="s">
        <v>11376</v>
      </c>
      <c r="I4764" s="24"/>
      <c r="J4764" s="24"/>
      <c r="K4764" s="19" t="s">
        <v>61</v>
      </c>
      <c r="L4764" s="20">
        <v>36284</v>
      </c>
      <c r="M4764" s="20">
        <v>0</v>
      </c>
      <c r="N4764" s="21">
        <v>1196324.1000000001</v>
      </c>
      <c r="O4764" s="21">
        <v>0</v>
      </c>
      <c r="P4764" s="21">
        <v>-648752.94999999995</v>
      </c>
      <c r="Q4764" s="21">
        <v>28108.84</v>
      </c>
      <c r="R4764" s="21">
        <v>0</v>
      </c>
      <c r="S4764" s="21">
        <v>21837.18</v>
      </c>
      <c r="T4764" s="21">
        <v>597517.17000000004</v>
      </c>
      <c r="U4764" s="21">
        <v>-91247.89</v>
      </c>
      <c r="V4764" s="21">
        <v>-28145.06</v>
      </c>
      <c r="W4764" s="20">
        <v>478124.22</v>
      </c>
      <c r="X4764" s="20">
        <v>525186.27989999996</v>
      </c>
      <c r="Y4764" s="20">
        <v>8</v>
      </c>
      <c r="Z4764" s="20">
        <v>65648.284987499996</v>
      </c>
      <c r="AA4764" s="45">
        <f t="shared" si="148"/>
        <v>597517.17000000016</v>
      </c>
      <c r="AB4764" t="b">
        <f t="shared" si="149"/>
        <v>1</v>
      </c>
    </row>
    <row r="4765" spans="1:28" customFormat="1" ht="14.5" x14ac:dyDescent="0.35">
      <c r="A4765" s="19" t="s">
        <v>18148</v>
      </c>
      <c r="B4765" s="19" t="s">
        <v>18149</v>
      </c>
      <c r="C4765" s="19" t="s">
        <v>16572</v>
      </c>
      <c r="D4765" s="19" t="s">
        <v>17508</v>
      </c>
      <c r="E4765" s="41">
        <v>1789690001</v>
      </c>
      <c r="F4765" s="19" t="s">
        <v>16580</v>
      </c>
      <c r="G4765" s="19" t="s">
        <v>11377</v>
      </c>
      <c r="H4765" s="19" t="s">
        <v>11378</v>
      </c>
      <c r="I4765" s="24"/>
      <c r="J4765" s="24"/>
      <c r="K4765" s="19" t="s">
        <v>61</v>
      </c>
      <c r="L4765" s="20">
        <v>13307</v>
      </c>
      <c r="M4765" s="20">
        <v>0</v>
      </c>
      <c r="N4765" s="21">
        <v>582679.22</v>
      </c>
      <c r="O4765" s="21">
        <v>0</v>
      </c>
      <c r="P4765" s="21">
        <v>0</v>
      </c>
      <c r="Q4765" s="21">
        <v>540</v>
      </c>
      <c r="R4765" s="21">
        <v>65254</v>
      </c>
      <c r="S4765" s="21">
        <v>0</v>
      </c>
      <c r="T4765" s="21">
        <v>648473.22</v>
      </c>
      <c r="U4765" s="21">
        <v>-73203.199999999997</v>
      </c>
      <c r="V4765" s="21">
        <v>-26162.99</v>
      </c>
      <c r="W4765" s="20">
        <v>549107.03</v>
      </c>
      <c r="X4765" s="20">
        <v>255796.17757999999</v>
      </c>
      <c r="Y4765" s="20">
        <v>5</v>
      </c>
      <c r="Z4765" s="20">
        <v>51159.235516000001</v>
      </c>
      <c r="AA4765" s="45">
        <f t="shared" si="148"/>
        <v>648473.22</v>
      </c>
      <c r="AB4765" t="b">
        <f t="shared" si="149"/>
        <v>1</v>
      </c>
    </row>
    <row r="4766" spans="1:28" customFormat="1" ht="14.5" x14ac:dyDescent="0.35">
      <c r="A4766" s="19" t="s">
        <v>18148</v>
      </c>
      <c r="B4766" s="19" t="s">
        <v>18149</v>
      </c>
      <c r="C4766" s="19" t="s">
        <v>16644</v>
      </c>
      <c r="D4766" s="19" t="s">
        <v>17550</v>
      </c>
      <c r="E4766" s="41">
        <v>1790270001</v>
      </c>
      <c r="F4766" s="19" t="s">
        <v>16656</v>
      </c>
      <c r="G4766" s="19" t="s">
        <v>17424</v>
      </c>
      <c r="H4766" s="19" t="s">
        <v>17425</v>
      </c>
      <c r="I4766" s="24"/>
      <c r="J4766" s="24"/>
      <c r="K4766" s="19" t="s">
        <v>61</v>
      </c>
      <c r="L4766" s="20">
        <v>16500</v>
      </c>
      <c r="M4766" s="20">
        <v>0</v>
      </c>
      <c r="N4766" s="21">
        <v>519436.72</v>
      </c>
      <c r="O4766" s="21">
        <v>0</v>
      </c>
      <c r="P4766" s="21">
        <v>-105621.45</v>
      </c>
      <c r="Q4766" s="21">
        <v>8134.34</v>
      </c>
      <c r="R4766" s="21">
        <v>0</v>
      </c>
      <c r="S4766" s="21">
        <v>0</v>
      </c>
      <c r="T4766" s="21">
        <v>421949.61</v>
      </c>
      <c r="U4766" s="21">
        <v>-100806.44</v>
      </c>
      <c r="V4766" s="21">
        <v>-20661.330000000002</v>
      </c>
      <c r="W4766" s="20">
        <v>300481.84000000003</v>
      </c>
      <c r="X4766" s="20">
        <v>228032.72008</v>
      </c>
      <c r="Y4766" s="20">
        <v>7</v>
      </c>
      <c r="Z4766" s="20">
        <v>32576.10286857143</v>
      </c>
      <c r="AA4766" s="45">
        <f t="shared" si="148"/>
        <v>421949.61</v>
      </c>
      <c r="AB4766" t="b">
        <f t="shared" si="149"/>
        <v>1</v>
      </c>
    </row>
    <row r="4767" spans="1:28" customFormat="1" ht="14.5" x14ac:dyDescent="0.35">
      <c r="A4767" s="19" t="s">
        <v>18156</v>
      </c>
      <c r="B4767" s="19" t="s">
        <v>18157</v>
      </c>
      <c r="C4767" s="19" t="s">
        <v>16923</v>
      </c>
      <c r="D4767" s="19" t="s">
        <v>17746</v>
      </c>
      <c r="E4767" s="41">
        <v>1790780001</v>
      </c>
      <c r="F4767" s="19" t="s">
        <v>1982</v>
      </c>
      <c r="G4767" s="19" t="s">
        <v>9556</v>
      </c>
      <c r="H4767" s="19" t="s">
        <v>9557</v>
      </c>
      <c r="I4767" s="24"/>
      <c r="J4767" s="24"/>
      <c r="K4767" s="19" t="s">
        <v>61</v>
      </c>
      <c r="L4767" s="20">
        <v>19852</v>
      </c>
      <c r="M4767" s="20">
        <v>0</v>
      </c>
      <c r="N4767" s="21">
        <v>687555.2</v>
      </c>
      <c r="O4767" s="21">
        <v>499.76</v>
      </c>
      <c r="P4767" s="21">
        <v>0</v>
      </c>
      <c r="Q4767" s="21">
        <v>14895.18</v>
      </c>
      <c r="R4767" s="21">
        <v>151728.24</v>
      </c>
      <c r="S4767" s="21">
        <v>10938.44</v>
      </c>
      <c r="T4767" s="21">
        <v>865616.82</v>
      </c>
      <c r="U4767" s="21">
        <v>-238954.53</v>
      </c>
      <c r="V4767" s="21">
        <v>-33838.910000000003</v>
      </c>
      <c r="W4767" s="20">
        <v>592823.38</v>
      </c>
      <c r="X4767" s="20">
        <v>301836.7328</v>
      </c>
      <c r="Y4767" s="20">
        <v>12</v>
      </c>
      <c r="Z4767" s="20">
        <v>25153.061066666665</v>
      </c>
      <c r="AA4767" s="45">
        <f t="shared" si="148"/>
        <v>865616.82</v>
      </c>
      <c r="AB4767" t="b">
        <f t="shared" si="149"/>
        <v>1</v>
      </c>
    </row>
    <row r="4768" spans="1:28" customFormat="1" ht="14.5" x14ac:dyDescent="0.35">
      <c r="A4768" s="19" t="s">
        <v>18156</v>
      </c>
      <c r="B4768" s="19" t="s">
        <v>18157</v>
      </c>
      <c r="C4768" s="19" t="s">
        <v>16938</v>
      </c>
      <c r="D4768" s="19" t="s">
        <v>17759</v>
      </c>
      <c r="E4768" s="41">
        <v>1792210001</v>
      </c>
      <c r="F4768" s="19" t="s">
        <v>18430</v>
      </c>
      <c r="G4768" s="19"/>
      <c r="H4768" s="19"/>
      <c r="I4768" s="24"/>
      <c r="J4768" s="24"/>
      <c r="K4768" s="19" t="s">
        <v>61</v>
      </c>
      <c r="L4768" s="20">
        <v>0</v>
      </c>
      <c r="M4768" s="20">
        <v>0</v>
      </c>
      <c r="N4768" s="21">
        <v>0</v>
      </c>
      <c r="O4768" s="21">
        <v>0</v>
      </c>
      <c r="P4768" s="21">
        <v>0</v>
      </c>
      <c r="Q4768" s="21">
        <v>0</v>
      </c>
      <c r="R4768" s="21">
        <v>0</v>
      </c>
      <c r="S4768" s="21">
        <v>0</v>
      </c>
      <c r="T4768" s="21">
        <v>0</v>
      </c>
      <c r="U4768" s="21">
        <v>-17</v>
      </c>
      <c r="V4768" s="21">
        <v>0</v>
      </c>
      <c r="W4768" s="20">
        <v>-17</v>
      </c>
      <c r="X4768" s="20">
        <v>0</v>
      </c>
      <c r="Y4768" s="20">
        <v>0</v>
      </c>
      <c r="Z4768" s="20"/>
      <c r="AA4768" s="45">
        <f t="shared" si="148"/>
        <v>0</v>
      </c>
      <c r="AB4768" t="b">
        <f t="shared" si="149"/>
        <v>1</v>
      </c>
    </row>
    <row r="4769" spans="1:28" customFormat="1" ht="14.5" x14ac:dyDescent="0.35">
      <c r="A4769" s="19" t="s">
        <v>18150</v>
      </c>
      <c r="B4769" s="19" t="s">
        <v>18151</v>
      </c>
      <c r="C4769" s="19" t="s">
        <v>16703</v>
      </c>
      <c r="D4769" s="19" t="s">
        <v>17580</v>
      </c>
      <c r="E4769" s="41">
        <v>1794180001</v>
      </c>
      <c r="F4769" s="19" t="s">
        <v>4290</v>
      </c>
      <c r="G4769" s="19" t="s">
        <v>15848</v>
      </c>
      <c r="H4769" s="19" t="s">
        <v>15849</v>
      </c>
      <c r="I4769" s="24"/>
      <c r="J4769" s="24"/>
      <c r="K4769" s="19" t="s">
        <v>61</v>
      </c>
      <c r="L4769" s="20">
        <v>14000</v>
      </c>
      <c r="M4769" s="20">
        <v>0</v>
      </c>
      <c r="N4769" s="21">
        <v>435981.39</v>
      </c>
      <c r="O4769" s="21">
        <v>0</v>
      </c>
      <c r="P4769" s="21">
        <v>0</v>
      </c>
      <c r="Q4769" s="21">
        <v>0</v>
      </c>
      <c r="R4769" s="21">
        <v>0</v>
      </c>
      <c r="S4769" s="21">
        <v>0</v>
      </c>
      <c r="T4769" s="21">
        <v>435981.39</v>
      </c>
      <c r="U4769" s="21">
        <v>-152915.31</v>
      </c>
      <c r="V4769" s="21">
        <v>-5134.28</v>
      </c>
      <c r="W4769" s="20">
        <v>277931.8</v>
      </c>
      <c r="X4769" s="20">
        <v>191395.83020999999</v>
      </c>
      <c r="Y4769" s="20">
        <v>2</v>
      </c>
      <c r="Z4769" s="20">
        <v>95697.915104999993</v>
      </c>
      <c r="AA4769" s="45">
        <f t="shared" si="148"/>
        <v>435981.39</v>
      </c>
      <c r="AB4769" t="b">
        <f t="shared" si="149"/>
        <v>1</v>
      </c>
    </row>
    <row r="4770" spans="1:28" customFormat="1" ht="14.5" x14ac:dyDescent="0.35">
      <c r="A4770" s="19" t="s">
        <v>18152</v>
      </c>
      <c r="B4770" s="19" t="s">
        <v>18153</v>
      </c>
      <c r="C4770" s="19" t="s">
        <v>16735</v>
      </c>
      <c r="D4770" s="19" t="s">
        <v>17600</v>
      </c>
      <c r="E4770" s="41">
        <v>1794340002</v>
      </c>
      <c r="F4770" s="19" t="s">
        <v>18166</v>
      </c>
      <c r="G4770" s="19" t="s">
        <v>14365</v>
      </c>
      <c r="H4770" s="19" t="s">
        <v>14366</v>
      </c>
      <c r="I4770" s="24"/>
      <c r="J4770" s="24"/>
      <c r="K4770" s="19" t="s">
        <v>61</v>
      </c>
      <c r="L4770" s="20">
        <v>14350</v>
      </c>
      <c r="M4770" s="20">
        <v>0</v>
      </c>
      <c r="N4770" s="21">
        <v>444519.43</v>
      </c>
      <c r="O4770" s="21">
        <v>-12802.59</v>
      </c>
      <c r="P4770" s="21">
        <v>-181583.41</v>
      </c>
      <c r="Q4770" s="21">
        <v>5501.44</v>
      </c>
      <c r="R4770" s="21">
        <v>0</v>
      </c>
      <c r="S4770" s="21">
        <v>0</v>
      </c>
      <c r="T4770" s="21">
        <v>255634.87</v>
      </c>
      <c r="U4770" s="21">
        <v>-89192.58</v>
      </c>
      <c r="V4770" s="21">
        <v>-5118.95</v>
      </c>
      <c r="W4770" s="20">
        <v>161323.34</v>
      </c>
      <c r="X4770" s="20">
        <v>195144.02976999999</v>
      </c>
      <c r="Y4770" s="20">
        <v>5</v>
      </c>
      <c r="Z4770" s="20">
        <v>39028.805953999996</v>
      </c>
      <c r="AA4770" s="45">
        <f t="shared" si="148"/>
        <v>255634.86999999997</v>
      </c>
      <c r="AB4770" t="b">
        <f t="shared" si="149"/>
        <v>1</v>
      </c>
    </row>
    <row r="4771" spans="1:28" customFormat="1" ht="14.5" x14ac:dyDescent="0.35">
      <c r="A4771" s="19" t="s">
        <v>18152</v>
      </c>
      <c r="B4771" s="19" t="s">
        <v>18153</v>
      </c>
      <c r="C4771" s="19" t="s">
        <v>16735</v>
      </c>
      <c r="D4771" s="19" t="s">
        <v>17600</v>
      </c>
      <c r="E4771" s="41">
        <v>1794340003</v>
      </c>
      <c r="F4771" s="19" t="s">
        <v>18166</v>
      </c>
      <c r="G4771" s="19" t="s">
        <v>14652</v>
      </c>
      <c r="H4771" s="19" t="s">
        <v>14653</v>
      </c>
      <c r="I4771" s="24"/>
      <c r="J4771" s="24"/>
      <c r="K4771" s="19" t="s">
        <v>61</v>
      </c>
      <c r="L4771" s="20">
        <v>17500</v>
      </c>
      <c r="M4771" s="20">
        <v>0</v>
      </c>
      <c r="N4771" s="21">
        <v>568081.81000000006</v>
      </c>
      <c r="O4771" s="21">
        <v>0</v>
      </c>
      <c r="P4771" s="21">
        <v>-189892.21</v>
      </c>
      <c r="Q4771" s="21">
        <v>3772.4</v>
      </c>
      <c r="R4771" s="21">
        <v>0</v>
      </c>
      <c r="S4771" s="21">
        <v>0</v>
      </c>
      <c r="T4771" s="21">
        <v>381962</v>
      </c>
      <c r="U4771" s="21">
        <v>-128254.35</v>
      </c>
      <c r="V4771" s="21">
        <v>-17051.16</v>
      </c>
      <c r="W4771" s="20">
        <v>236656.49</v>
      </c>
      <c r="X4771" s="20">
        <v>249387.91459</v>
      </c>
      <c r="Y4771" s="20">
        <v>4</v>
      </c>
      <c r="Z4771" s="20">
        <v>62346.9786475</v>
      </c>
      <c r="AA4771" s="45">
        <f t="shared" si="148"/>
        <v>381962.00000000012</v>
      </c>
      <c r="AB4771" t="b">
        <f t="shared" si="149"/>
        <v>1</v>
      </c>
    </row>
    <row r="4772" spans="1:28" customFormat="1" ht="14.5" x14ac:dyDescent="0.35">
      <c r="A4772" s="19" t="s">
        <v>18152</v>
      </c>
      <c r="B4772" s="19" t="s">
        <v>18153</v>
      </c>
      <c r="C4772" s="19" t="s">
        <v>16735</v>
      </c>
      <c r="D4772" s="19" t="s">
        <v>17600</v>
      </c>
      <c r="E4772" s="41">
        <v>1794340004</v>
      </c>
      <c r="F4772" s="19" t="s">
        <v>18276</v>
      </c>
      <c r="G4772" s="19" t="s">
        <v>14822</v>
      </c>
      <c r="H4772" s="19" t="s">
        <v>14823</v>
      </c>
      <c r="I4772" s="24"/>
      <c r="J4772" s="24"/>
      <c r="K4772" s="19" t="s">
        <v>61</v>
      </c>
      <c r="L4772" s="20">
        <v>13369</v>
      </c>
      <c r="M4772" s="20">
        <v>0</v>
      </c>
      <c r="N4772" s="21">
        <v>403032.29</v>
      </c>
      <c r="O4772" s="21">
        <v>0</v>
      </c>
      <c r="P4772" s="21">
        <v>0</v>
      </c>
      <c r="Q4772" s="21">
        <v>0</v>
      </c>
      <c r="R4772" s="21">
        <v>0</v>
      </c>
      <c r="S4772" s="21">
        <v>0</v>
      </c>
      <c r="T4772" s="21">
        <v>403032.29</v>
      </c>
      <c r="U4772" s="21">
        <v>-157916.54999999999</v>
      </c>
      <c r="V4772" s="21">
        <v>-123117.74</v>
      </c>
      <c r="W4772" s="20">
        <v>121998</v>
      </c>
      <c r="X4772" s="20">
        <v>176931.17530999999</v>
      </c>
      <c r="Y4772" s="20">
        <v>11</v>
      </c>
      <c r="Z4772" s="20">
        <v>16084.652300909091</v>
      </c>
      <c r="AA4772" s="45">
        <f t="shared" si="148"/>
        <v>403032.29</v>
      </c>
      <c r="AB4772" t="b">
        <f t="shared" si="149"/>
        <v>1</v>
      </c>
    </row>
    <row r="4773" spans="1:28" customFormat="1" ht="14.5" x14ac:dyDescent="0.35">
      <c r="A4773" s="19" t="s">
        <v>18152</v>
      </c>
      <c r="B4773" s="19" t="s">
        <v>18153</v>
      </c>
      <c r="C4773" s="19" t="s">
        <v>16735</v>
      </c>
      <c r="D4773" s="19" t="s">
        <v>17600</v>
      </c>
      <c r="E4773" s="41">
        <v>1794340005</v>
      </c>
      <c r="F4773" s="19" t="s">
        <v>18166</v>
      </c>
      <c r="G4773" s="19" t="s">
        <v>14383</v>
      </c>
      <c r="H4773" s="19" t="s">
        <v>14384</v>
      </c>
      <c r="I4773" s="24"/>
      <c r="J4773" s="24"/>
      <c r="K4773" s="19" t="s">
        <v>61</v>
      </c>
      <c r="L4773" s="20">
        <v>14000</v>
      </c>
      <c r="M4773" s="20">
        <v>0</v>
      </c>
      <c r="N4773" s="21">
        <v>462903.99</v>
      </c>
      <c r="O4773" s="21">
        <v>0</v>
      </c>
      <c r="P4773" s="21">
        <v>-75400.94</v>
      </c>
      <c r="Q4773" s="21">
        <v>6137.7</v>
      </c>
      <c r="R4773" s="21">
        <v>0</v>
      </c>
      <c r="S4773" s="21">
        <v>0</v>
      </c>
      <c r="T4773" s="21">
        <v>393640.75</v>
      </c>
      <c r="U4773" s="21">
        <v>-176019.9</v>
      </c>
      <c r="V4773" s="21">
        <v>-3226.86</v>
      </c>
      <c r="W4773" s="20">
        <v>214393.99</v>
      </c>
      <c r="X4773" s="20">
        <v>203214.85161000001</v>
      </c>
      <c r="Y4773" s="20">
        <v>3</v>
      </c>
      <c r="Z4773" s="20">
        <v>67738.283869999999</v>
      </c>
      <c r="AA4773" s="45">
        <f t="shared" si="148"/>
        <v>393640.75</v>
      </c>
      <c r="AB4773" t="b">
        <f t="shared" si="149"/>
        <v>1</v>
      </c>
    </row>
    <row r="4774" spans="1:28" customFormat="1" ht="14.5" x14ac:dyDescent="0.35">
      <c r="A4774" s="19" t="s">
        <v>18152</v>
      </c>
      <c r="B4774" s="19" t="s">
        <v>18153</v>
      </c>
      <c r="C4774" s="19" t="s">
        <v>16783</v>
      </c>
      <c r="D4774" s="19" t="s">
        <v>17892</v>
      </c>
      <c r="E4774" s="41">
        <v>1794340006</v>
      </c>
      <c r="F4774" s="19" t="s">
        <v>18166</v>
      </c>
      <c r="G4774" s="19" t="s">
        <v>14654</v>
      </c>
      <c r="H4774" s="19" t="s">
        <v>14655</v>
      </c>
      <c r="I4774" s="24"/>
      <c r="J4774" s="24"/>
      <c r="K4774" s="19" t="s">
        <v>61</v>
      </c>
      <c r="L4774" s="20">
        <v>16022</v>
      </c>
      <c r="M4774" s="20">
        <v>0</v>
      </c>
      <c r="N4774" s="21">
        <v>520975.94</v>
      </c>
      <c r="O4774" s="21">
        <v>0</v>
      </c>
      <c r="P4774" s="21">
        <v>-202329.06</v>
      </c>
      <c r="Q4774" s="21">
        <v>0</v>
      </c>
      <c r="R4774" s="21">
        <v>0</v>
      </c>
      <c r="S4774" s="21">
        <v>0</v>
      </c>
      <c r="T4774" s="21">
        <v>318646.88</v>
      </c>
      <c r="U4774" s="21">
        <v>-184847.3</v>
      </c>
      <c r="V4774" s="21">
        <v>-11514.28</v>
      </c>
      <c r="W4774" s="20">
        <v>122285.3</v>
      </c>
      <c r="X4774" s="20">
        <v>228708.43766</v>
      </c>
      <c r="Y4774" s="20">
        <v>4</v>
      </c>
      <c r="Z4774" s="20">
        <v>57177.109414999999</v>
      </c>
      <c r="AA4774" s="45">
        <f t="shared" si="148"/>
        <v>318646.88</v>
      </c>
      <c r="AB4774" t="b">
        <f t="shared" si="149"/>
        <v>1</v>
      </c>
    </row>
    <row r="4775" spans="1:28" customFormat="1" ht="14.5" x14ac:dyDescent="0.35">
      <c r="A4775" s="19" t="s">
        <v>18152</v>
      </c>
      <c r="B4775" s="19" t="s">
        <v>18153</v>
      </c>
      <c r="C4775" s="19" t="s">
        <v>16735</v>
      </c>
      <c r="D4775" s="19" t="s">
        <v>17600</v>
      </c>
      <c r="E4775" s="41">
        <v>1794340007</v>
      </c>
      <c r="F4775" s="19" t="s">
        <v>17607</v>
      </c>
      <c r="G4775" s="19" t="s">
        <v>14656</v>
      </c>
      <c r="H4775" s="19" t="s">
        <v>14657</v>
      </c>
      <c r="I4775" s="24"/>
      <c r="J4775" s="24"/>
      <c r="K4775" s="19" t="s">
        <v>61</v>
      </c>
      <c r="L4775" s="20">
        <v>12631</v>
      </c>
      <c r="M4775" s="20">
        <v>0</v>
      </c>
      <c r="N4775" s="21">
        <v>395296.87</v>
      </c>
      <c r="O4775" s="21">
        <v>-61622.99</v>
      </c>
      <c r="P4775" s="21">
        <v>-194877.42</v>
      </c>
      <c r="Q4775" s="21">
        <v>4767.96</v>
      </c>
      <c r="R4775" s="21">
        <v>0</v>
      </c>
      <c r="S4775" s="21">
        <v>0</v>
      </c>
      <c r="T4775" s="21">
        <v>143564.42000000001</v>
      </c>
      <c r="U4775" s="21">
        <v>-47.6</v>
      </c>
      <c r="V4775" s="21">
        <v>3659.78</v>
      </c>
      <c r="W4775" s="20">
        <v>147176.6</v>
      </c>
      <c r="X4775" s="20">
        <v>173535.32592999999</v>
      </c>
      <c r="Y4775" s="20">
        <v>1</v>
      </c>
      <c r="Z4775" s="20">
        <v>173535.32592999999</v>
      </c>
      <c r="AA4775" s="45">
        <f t="shared" si="148"/>
        <v>143564.41999999998</v>
      </c>
      <c r="AB4775" t="b">
        <f t="shared" si="149"/>
        <v>1</v>
      </c>
    </row>
    <row r="4776" spans="1:28" customFormat="1" ht="14.5" x14ac:dyDescent="0.35">
      <c r="A4776" s="19" t="s">
        <v>18148</v>
      </c>
      <c r="B4776" s="19" t="s">
        <v>18149</v>
      </c>
      <c r="C4776" s="19" t="s">
        <v>16524</v>
      </c>
      <c r="D4776" s="19" t="s">
        <v>17475</v>
      </c>
      <c r="E4776" s="41">
        <v>1794340008</v>
      </c>
      <c r="F4776" s="19" t="s">
        <v>18166</v>
      </c>
      <c r="G4776" s="19"/>
      <c r="H4776" s="19"/>
      <c r="I4776" s="24"/>
      <c r="J4776" s="24">
        <v>45107</v>
      </c>
      <c r="K4776" s="19" t="s">
        <v>61</v>
      </c>
      <c r="L4776" s="20">
        <v>0</v>
      </c>
      <c r="M4776" s="20">
        <v>0</v>
      </c>
      <c r="N4776" s="21">
        <v>114629.82</v>
      </c>
      <c r="O4776" s="21">
        <v>-9086.35</v>
      </c>
      <c r="P4776" s="21">
        <v>-436145.03</v>
      </c>
      <c r="Q4776" s="21">
        <v>0</v>
      </c>
      <c r="R4776" s="21">
        <v>0</v>
      </c>
      <c r="S4776" s="21">
        <v>0</v>
      </c>
      <c r="T4776" s="21">
        <v>-330601.56</v>
      </c>
      <c r="U4776" s="21">
        <v>0</v>
      </c>
      <c r="V4776" s="21">
        <v>366946.97</v>
      </c>
      <c r="W4776" s="20">
        <v>36345.410000000003</v>
      </c>
      <c r="X4776" s="20">
        <v>50322.490980000002</v>
      </c>
      <c r="Y4776" s="20">
        <v>0</v>
      </c>
      <c r="Z4776" s="20"/>
      <c r="AA4776" s="45">
        <f t="shared" si="148"/>
        <v>-330601.56000000006</v>
      </c>
      <c r="AB4776" t="b">
        <f t="shared" si="149"/>
        <v>1</v>
      </c>
    </row>
    <row r="4777" spans="1:28" customFormat="1" ht="14.5" x14ac:dyDescent="0.35">
      <c r="A4777" s="19" t="s">
        <v>18150</v>
      </c>
      <c r="B4777" s="19" t="s">
        <v>18151</v>
      </c>
      <c r="C4777" s="19" t="s">
        <v>16676</v>
      </c>
      <c r="D4777" s="19" t="s">
        <v>17557</v>
      </c>
      <c r="E4777" s="41">
        <v>1794420001</v>
      </c>
      <c r="F4777" s="19" t="s">
        <v>18248</v>
      </c>
      <c r="G4777" s="19" t="s">
        <v>13220</v>
      </c>
      <c r="H4777" s="19" t="s">
        <v>13221</v>
      </c>
      <c r="I4777" s="24"/>
      <c r="J4777" s="24"/>
      <c r="K4777" s="19" t="s">
        <v>61</v>
      </c>
      <c r="L4777" s="20">
        <v>400</v>
      </c>
      <c r="M4777" s="20">
        <v>0</v>
      </c>
      <c r="N4777" s="21">
        <v>12006.5</v>
      </c>
      <c r="O4777" s="21">
        <v>-13.11</v>
      </c>
      <c r="P4777" s="21">
        <v>0</v>
      </c>
      <c r="Q4777" s="21">
        <v>0</v>
      </c>
      <c r="R4777" s="21">
        <v>0</v>
      </c>
      <c r="S4777" s="21">
        <v>0</v>
      </c>
      <c r="T4777" s="21">
        <v>11993.39</v>
      </c>
      <c r="U4777" s="21">
        <v>0</v>
      </c>
      <c r="V4777" s="21">
        <v>-273.68</v>
      </c>
      <c r="W4777" s="20">
        <v>11719.71</v>
      </c>
      <c r="X4777" s="20">
        <v>5270.8535000000002</v>
      </c>
      <c r="Y4777" s="20">
        <v>3</v>
      </c>
      <c r="Z4777" s="20">
        <v>1756.9511666666667</v>
      </c>
      <c r="AA4777" s="45">
        <f t="shared" si="148"/>
        <v>11993.39</v>
      </c>
      <c r="AB4777" t="b">
        <f t="shared" si="149"/>
        <v>1</v>
      </c>
    </row>
    <row r="4778" spans="1:28" customFormat="1" ht="14.5" x14ac:dyDescent="0.35">
      <c r="A4778" s="19" t="s">
        <v>18148</v>
      </c>
      <c r="B4778" s="19" t="s">
        <v>18149</v>
      </c>
      <c r="C4778" s="19" t="s">
        <v>16550</v>
      </c>
      <c r="D4778" s="19" t="s">
        <v>17507</v>
      </c>
      <c r="E4778" s="41">
        <v>1794500001</v>
      </c>
      <c r="F4778" s="19" t="s">
        <v>2653</v>
      </c>
      <c r="G4778" s="19" t="s">
        <v>11379</v>
      </c>
      <c r="H4778" s="19" t="s">
        <v>11380</v>
      </c>
      <c r="I4778" s="24"/>
      <c r="J4778" s="24"/>
      <c r="K4778" s="19" t="s">
        <v>61</v>
      </c>
      <c r="L4778" s="20">
        <v>16064</v>
      </c>
      <c r="M4778" s="20">
        <v>0</v>
      </c>
      <c r="N4778" s="21">
        <v>504901.46</v>
      </c>
      <c r="O4778" s="21">
        <v>0</v>
      </c>
      <c r="P4778" s="21">
        <v>-109309.07</v>
      </c>
      <c r="Q4778" s="21">
        <v>0</v>
      </c>
      <c r="R4778" s="21">
        <v>65254</v>
      </c>
      <c r="S4778" s="21">
        <v>11733.58</v>
      </c>
      <c r="T4778" s="21">
        <v>472579.97</v>
      </c>
      <c r="U4778" s="21">
        <v>-146524.35</v>
      </c>
      <c r="V4778" s="21">
        <v>-31871.65</v>
      </c>
      <c r="W4778" s="20">
        <v>294183.96999999997</v>
      </c>
      <c r="X4778" s="20">
        <v>221651.74093999999</v>
      </c>
      <c r="Y4778" s="20">
        <v>4</v>
      </c>
      <c r="Z4778" s="20">
        <v>55412.935234999997</v>
      </c>
      <c r="AA4778" s="45">
        <f t="shared" si="148"/>
        <v>472579.97000000003</v>
      </c>
      <c r="AB4778" t="b">
        <f t="shared" si="149"/>
        <v>1</v>
      </c>
    </row>
    <row r="4779" spans="1:28" customFormat="1" ht="14.5" x14ac:dyDescent="0.35">
      <c r="A4779" s="19" t="s">
        <v>18148</v>
      </c>
      <c r="B4779" s="19" t="s">
        <v>18149</v>
      </c>
      <c r="C4779" s="19" t="s">
        <v>16644</v>
      </c>
      <c r="D4779" s="19" t="s">
        <v>17550</v>
      </c>
      <c r="E4779" s="41">
        <v>1794690002</v>
      </c>
      <c r="F4779" s="19" t="s">
        <v>16645</v>
      </c>
      <c r="G4779" s="19" t="s">
        <v>12646</v>
      </c>
      <c r="H4779" s="19" t="s">
        <v>12647</v>
      </c>
      <c r="I4779" s="24"/>
      <c r="J4779" s="24"/>
      <c r="K4779" s="19" t="s">
        <v>61</v>
      </c>
      <c r="L4779" s="20">
        <v>20000</v>
      </c>
      <c r="M4779" s="20">
        <v>0</v>
      </c>
      <c r="N4779" s="21">
        <v>675410.52</v>
      </c>
      <c r="O4779" s="21">
        <v>0</v>
      </c>
      <c r="P4779" s="21">
        <v>0</v>
      </c>
      <c r="Q4779" s="21">
        <v>0</v>
      </c>
      <c r="R4779" s="21">
        <v>0</v>
      </c>
      <c r="S4779" s="21">
        <v>0</v>
      </c>
      <c r="T4779" s="21">
        <v>675410.52</v>
      </c>
      <c r="U4779" s="21">
        <v>-168197.45</v>
      </c>
      <c r="V4779" s="21">
        <v>-37582.089999999997</v>
      </c>
      <c r="W4779" s="20">
        <v>469630.98</v>
      </c>
      <c r="X4779" s="20">
        <v>296505.21827999997</v>
      </c>
      <c r="Y4779" s="20">
        <v>8</v>
      </c>
      <c r="Z4779" s="20">
        <v>37063.152284999996</v>
      </c>
      <c r="AA4779" s="45">
        <f t="shared" si="148"/>
        <v>675410.52</v>
      </c>
      <c r="AB4779" t="b">
        <f t="shared" si="149"/>
        <v>1</v>
      </c>
    </row>
    <row r="4780" spans="1:28" customFormat="1" ht="14.5" x14ac:dyDescent="0.35">
      <c r="A4780" s="19" t="s">
        <v>18160</v>
      </c>
      <c r="B4780" s="19" t="s">
        <v>18161</v>
      </c>
      <c r="C4780" s="19" t="s">
        <v>17058</v>
      </c>
      <c r="D4780" s="19" t="s">
        <v>17862</v>
      </c>
      <c r="E4780" s="41">
        <v>1795230002</v>
      </c>
      <c r="F4780" s="19" t="s">
        <v>228</v>
      </c>
      <c r="G4780" s="19" t="s">
        <v>4811</v>
      </c>
      <c r="H4780" s="19" t="s">
        <v>4812</v>
      </c>
      <c r="I4780" s="24"/>
      <c r="J4780" s="24"/>
      <c r="K4780" s="19" t="s">
        <v>61</v>
      </c>
      <c r="L4780" s="20">
        <v>24500</v>
      </c>
      <c r="M4780" s="20">
        <v>0</v>
      </c>
      <c r="N4780" s="21">
        <v>901060.93</v>
      </c>
      <c r="O4780" s="21">
        <v>0</v>
      </c>
      <c r="P4780" s="21">
        <v>0</v>
      </c>
      <c r="Q4780" s="21">
        <v>0</v>
      </c>
      <c r="R4780" s="21">
        <v>0</v>
      </c>
      <c r="S4780" s="21">
        <v>0</v>
      </c>
      <c r="T4780" s="21">
        <v>901060.93</v>
      </c>
      <c r="U4780" s="21">
        <v>-242759.97</v>
      </c>
      <c r="V4780" s="21">
        <v>-21763.45</v>
      </c>
      <c r="W4780" s="20">
        <v>636537.51</v>
      </c>
      <c r="X4780" s="20">
        <v>395565.74826999998</v>
      </c>
      <c r="Y4780" s="20">
        <v>7</v>
      </c>
      <c r="Z4780" s="20">
        <v>56509.392609999995</v>
      </c>
      <c r="AA4780" s="45">
        <f t="shared" si="148"/>
        <v>901060.93</v>
      </c>
      <c r="AB4780" t="b">
        <f t="shared" si="149"/>
        <v>1</v>
      </c>
    </row>
    <row r="4781" spans="1:28" customFormat="1" ht="14.5" x14ac:dyDescent="0.35">
      <c r="A4781" s="19" t="s">
        <v>18154</v>
      </c>
      <c r="B4781" s="19" t="s">
        <v>18155</v>
      </c>
      <c r="C4781" s="19" t="s">
        <v>16894</v>
      </c>
      <c r="D4781" s="19" t="s">
        <v>17710</v>
      </c>
      <c r="E4781" s="41">
        <v>1795310001</v>
      </c>
      <c r="F4781" s="19" t="s">
        <v>16896</v>
      </c>
      <c r="G4781" s="19" t="s">
        <v>7822</v>
      </c>
      <c r="H4781" s="19" t="s">
        <v>7823</v>
      </c>
      <c r="I4781" s="24"/>
      <c r="J4781" s="24"/>
      <c r="K4781" s="19" t="s">
        <v>61</v>
      </c>
      <c r="L4781" s="20">
        <v>14510</v>
      </c>
      <c r="M4781" s="20">
        <v>106</v>
      </c>
      <c r="N4781" s="21">
        <v>442363.68</v>
      </c>
      <c r="O4781" s="21">
        <v>0</v>
      </c>
      <c r="P4781" s="21">
        <v>-158370.21</v>
      </c>
      <c r="Q4781" s="21">
        <v>5449.06</v>
      </c>
      <c r="R4781" s="21">
        <v>0</v>
      </c>
      <c r="S4781" s="21">
        <v>0</v>
      </c>
      <c r="T4781" s="21">
        <v>289442.53000000003</v>
      </c>
      <c r="U4781" s="21">
        <v>-96395.4</v>
      </c>
      <c r="V4781" s="21">
        <v>-33086.01</v>
      </c>
      <c r="W4781" s="20">
        <v>159961.12</v>
      </c>
      <c r="X4781" s="20">
        <v>194197.65552</v>
      </c>
      <c r="Y4781" s="20">
        <v>5</v>
      </c>
      <c r="Z4781" s="20">
        <v>38839.531104000002</v>
      </c>
      <c r="AA4781" s="45">
        <f t="shared" si="148"/>
        <v>289442.52999999997</v>
      </c>
      <c r="AB4781" t="b">
        <f t="shared" si="149"/>
        <v>1</v>
      </c>
    </row>
    <row r="4782" spans="1:28" customFormat="1" ht="14.5" x14ac:dyDescent="0.35">
      <c r="A4782" s="19" t="s">
        <v>18154</v>
      </c>
      <c r="B4782" s="19" t="s">
        <v>18155</v>
      </c>
      <c r="C4782" s="19" t="s">
        <v>16894</v>
      </c>
      <c r="D4782" s="19" t="s">
        <v>17710</v>
      </c>
      <c r="E4782" s="41">
        <v>1795310002</v>
      </c>
      <c r="F4782" s="19" t="s">
        <v>16896</v>
      </c>
      <c r="G4782" s="19" t="s">
        <v>7824</v>
      </c>
      <c r="H4782" s="19" t="s">
        <v>7825</v>
      </c>
      <c r="I4782" s="24"/>
      <c r="J4782" s="24"/>
      <c r="K4782" s="19" t="s">
        <v>61</v>
      </c>
      <c r="L4782" s="20">
        <v>16334</v>
      </c>
      <c r="M4782" s="20">
        <v>264</v>
      </c>
      <c r="N4782" s="21">
        <v>523917.11</v>
      </c>
      <c r="O4782" s="21">
        <v>0</v>
      </c>
      <c r="P4782" s="21">
        <v>-215181.76</v>
      </c>
      <c r="Q4782" s="21">
        <v>2074.8200000000002</v>
      </c>
      <c r="R4782" s="21">
        <v>31610.12</v>
      </c>
      <c r="S4782" s="21">
        <v>0</v>
      </c>
      <c r="T4782" s="21">
        <v>342420.29</v>
      </c>
      <c r="U4782" s="21">
        <v>-163593.03</v>
      </c>
      <c r="V4782" s="21">
        <v>-17985.099999999999</v>
      </c>
      <c r="W4782" s="20">
        <v>160842.16</v>
      </c>
      <c r="X4782" s="20">
        <v>229999.61129</v>
      </c>
      <c r="Y4782" s="20">
        <v>6</v>
      </c>
      <c r="Z4782" s="20">
        <v>38333.268548333333</v>
      </c>
      <c r="AA4782" s="45">
        <f t="shared" si="148"/>
        <v>342420.29</v>
      </c>
      <c r="AB4782" t="b">
        <f t="shared" si="149"/>
        <v>1</v>
      </c>
    </row>
    <row r="4783" spans="1:28" customFormat="1" ht="14.5" x14ac:dyDescent="0.35">
      <c r="A4783" s="19" t="s">
        <v>18148</v>
      </c>
      <c r="B4783" s="19" t="s">
        <v>18149</v>
      </c>
      <c r="C4783" s="19" t="s">
        <v>16550</v>
      </c>
      <c r="D4783" s="19" t="s">
        <v>17507</v>
      </c>
      <c r="E4783" s="41">
        <v>1795740001</v>
      </c>
      <c r="F4783" s="19" t="s">
        <v>2654</v>
      </c>
      <c r="G4783" s="19" t="s">
        <v>11149</v>
      </c>
      <c r="H4783" s="19" t="s">
        <v>11150</v>
      </c>
      <c r="I4783" s="24"/>
      <c r="J4783" s="24"/>
      <c r="K4783" s="19" t="s">
        <v>61</v>
      </c>
      <c r="L4783" s="20">
        <v>9314</v>
      </c>
      <c r="M4783" s="20">
        <v>0</v>
      </c>
      <c r="N4783" s="21">
        <v>402679.59</v>
      </c>
      <c r="O4783" s="21">
        <v>0</v>
      </c>
      <c r="P4783" s="21">
        <v>0</v>
      </c>
      <c r="Q4783" s="21">
        <v>0</v>
      </c>
      <c r="R4783" s="21">
        <v>0</v>
      </c>
      <c r="S4783" s="21">
        <v>0</v>
      </c>
      <c r="T4783" s="21">
        <v>402679.59</v>
      </c>
      <c r="U4783" s="21">
        <v>-95946.3</v>
      </c>
      <c r="V4783" s="21">
        <v>-21179.14</v>
      </c>
      <c r="W4783" s="20">
        <v>285554.15000000002</v>
      </c>
      <c r="X4783" s="20">
        <v>176776.34001000001</v>
      </c>
      <c r="Y4783" s="20">
        <v>4</v>
      </c>
      <c r="Z4783" s="20">
        <v>44194.085002500004</v>
      </c>
      <c r="AA4783" s="45">
        <f t="shared" si="148"/>
        <v>402679.59</v>
      </c>
      <c r="AB4783" t="b">
        <f t="shared" si="149"/>
        <v>1</v>
      </c>
    </row>
    <row r="4784" spans="1:28" customFormat="1" ht="14.5" x14ac:dyDescent="0.35">
      <c r="A4784" s="19" t="s">
        <v>18160</v>
      </c>
      <c r="B4784" s="19" t="s">
        <v>18161</v>
      </c>
      <c r="C4784" s="19" t="s">
        <v>17098</v>
      </c>
      <c r="D4784" s="19" t="s">
        <v>17863</v>
      </c>
      <c r="E4784" s="41">
        <v>1795820001</v>
      </c>
      <c r="F4784" s="19" t="s">
        <v>948</v>
      </c>
      <c r="G4784" s="19" t="s">
        <v>18056</v>
      </c>
      <c r="H4784" s="19" t="s">
        <v>6774</v>
      </c>
      <c r="I4784" s="24"/>
      <c r="J4784" s="24"/>
      <c r="K4784" s="19" t="s">
        <v>61</v>
      </c>
      <c r="L4784" s="20">
        <v>36810</v>
      </c>
      <c r="M4784" s="20">
        <v>0</v>
      </c>
      <c r="N4784" s="21">
        <v>1454895.74</v>
      </c>
      <c r="O4784" s="21">
        <v>0</v>
      </c>
      <c r="P4784" s="21">
        <v>-140699.14000000001</v>
      </c>
      <c r="Q4784" s="21">
        <v>5863.2</v>
      </c>
      <c r="R4784" s="21">
        <v>0</v>
      </c>
      <c r="S4784" s="21">
        <v>18285.04</v>
      </c>
      <c r="T4784" s="21">
        <v>1338344.8400000001</v>
      </c>
      <c r="U4784" s="21">
        <v>-499130.02</v>
      </c>
      <c r="V4784" s="21">
        <v>-39935.879999999997</v>
      </c>
      <c r="W4784" s="20">
        <v>799278.94</v>
      </c>
      <c r="X4784" s="20">
        <v>638699.22985999996</v>
      </c>
      <c r="Y4784" s="20">
        <v>18</v>
      </c>
      <c r="Z4784" s="20">
        <v>35483.290547777775</v>
      </c>
      <c r="AA4784" s="45">
        <f t="shared" si="148"/>
        <v>1338344.8400000001</v>
      </c>
      <c r="AB4784" t="b">
        <f t="shared" si="149"/>
        <v>1</v>
      </c>
    </row>
    <row r="4785" spans="1:28" customFormat="1" ht="14.5" x14ac:dyDescent="0.35">
      <c r="A4785" s="19" t="s">
        <v>18152</v>
      </c>
      <c r="B4785" s="19" t="s">
        <v>18153</v>
      </c>
      <c r="C4785" s="19" t="s">
        <v>16735</v>
      </c>
      <c r="D4785" s="19" t="s">
        <v>17600</v>
      </c>
      <c r="E4785" s="41">
        <v>1796550001</v>
      </c>
      <c r="F4785" s="19" t="s">
        <v>3867</v>
      </c>
      <c r="G4785" s="19" t="s">
        <v>14658</v>
      </c>
      <c r="H4785" s="19" t="s">
        <v>14659</v>
      </c>
      <c r="I4785" s="24"/>
      <c r="J4785" s="24">
        <v>45107</v>
      </c>
      <c r="K4785" s="19" t="s">
        <v>61</v>
      </c>
      <c r="L4785" s="20">
        <v>2277</v>
      </c>
      <c r="M4785" s="20">
        <v>0</v>
      </c>
      <c r="N4785" s="21">
        <v>65565.08</v>
      </c>
      <c r="O4785" s="21">
        <v>0</v>
      </c>
      <c r="P4785" s="21">
        <v>0</v>
      </c>
      <c r="Q4785" s="21">
        <v>0</v>
      </c>
      <c r="R4785" s="21">
        <v>0</v>
      </c>
      <c r="S4785" s="21">
        <v>0</v>
      </c>
      <c r="T4785" s="21">
        <v>65565.08</v>
      </c>
      <c r="U4785" s="21">
        <v>-30005.54</v>
      </c>
      <c r="V4785" s="21">
        <v>-5424.7</v>
      </c>
      <c r="W4785" s="20">
        <v>30134.84</v>
      </c>
      <c r="X4785" s="20">
        <v>28783.07012</v>
      </c>
      <c r="Y4785" s="20">
        <v>2</v>
      </c>
      <c r="Z4785" s="20">
        <v>14391.53506</v>
      </c>
      <c r="AA4785" s="45">
        <f t="shared" si="148"/>
        <v>65565.08</v>
      </c>
      <c r="AB4785" t="b">
        <f t="shared" si="149"/>
        <v>1</v>
      </c>
    </row>
    <row r="4786" spans="1:28" customFormat="1" ht="14.5" x14ac:dyDescent="0.35">
      <c r="A4786" s="19" t="s">
        <v>18158</v>
      </c>
      <c r="B4786" s="19" t="s">
        <v>18159</v>
      </c>
      <c r="C4786" s="19" t="s">
        <v>16982</v>
      </c>
      <c r="D4786" s="19" t="s">
        <v>17802</v>
      </c>
      <c r="E4786" s="41">
        <v>1796630001</v>
      </c>
      <c r="F4786" s="19" t="s">
        <v>388</v>
      </c>
      <c r="G4786" s="19" t="s">
        <v>5261</v>
      </c>
      <c r="H4786" s="19" t="s">
        <v>5262</v>
      </c>
      <c r="I4786" s="24"/>
      <c r="J4786" s="24"/>
      <c r="K4786" s="19" t="s">
        <v>61</v>
      </c>
      <c r="L4786" s="20">
        <v>8505</v>
      </c>
      <c r="M4786" s="20">
        <v>0</v>
      </c>
      <c r="N4786" s="21">
        <v>265647.03000000003</v>
      </c>
      <c r="O4786" s="21">
        <v>0</v>
      </c>
      <c r="P4786" s="21">
        <v>0</v>
      </c>
      <c r="Q4786" s="21">
        <v>3293.4</v>
      </c>
      <c r="R4786" s="21">
        <v>0</v>
      </c>
      <c r="S4786" s="21">
        <v>0</v>
      </c>
      <c r="T4786" s="21">
        <v>268940.43</v>
      </c>
      <c r="U4786" s="21">
        <v>-122856.88</v>
      </c>
      <c r="V4786" s="21">
        <v>-12189.07</v>
      </c>
      <c r="W4786" s="20">
        <v>133894.48000000001</v>
      </c>
      <c r="X4786" s="20">
        <v>116619.04617</v>
      </c>
      <c r="Y4786" s="20">
        <v>6</v>
      </c>
      <c r="Z4786" s="20">
        <v>19436.507695</v>
      </c>
      <c r="AA4786" s="45">
        <f t="shared" si="148"/>
        <v>268940.43000000005</v>
      </c>
      <c r="AB4786" t="b">
        <f t="shared" si="149"/>
        <v>1</v>
      </c>
    </row>
    <row r="4787" spans="1:28" customFormat="1" ht="14.5" x14ac:dyDescent="0.35">
      <c r="A4787" s="19" t="s">
        <v>18158</v>
      </c>
      <c r="B4787" s="19" t="s">
        <v>18159</v>
      </c>
      <c r="C4787" s="19" t="s">
        <v>16982</v>
      </c>
      <c r="D4787" s="19" t="s">
        <v>17802</v>
      </c>
      <c r="E4787" s="41">
        <v>1797010001</v>
      </c>
      <c r="F4787" s="19" t="s">
        <v>389</v>
      </c>
      <c r="G4787" s="19" t="s">
        <v>17323</v>
      </c>
      <c r="H4787" s="19" t="s">
        <v>17324</v>
      </c>
      <c r="I4787" s="24"/>
      <c r="J4787" s="24"/>
      <c r="K4787" s="19" t="s">
        <v>61</v>
      </c>
      <c r="L4787" s="20">
        <v>9900</v>
      </c>
      <c r="M4787" s="20">
        <v>0</v>
      </c>
      <c r="N4787" s="21">
        <v>458810.18</v>
      </c>
      <c r="O4787" s="21">
        <v>0</v>
      </c>
      <c r="P4787" s="21">
        <v>0</v>
      </c>
      <c r="Q4787" s="21">
        <v>7660.87</v>
      </c>
      <c r="R4787" s="21">
        <v>31610.12</v>
      </c>
      <c r="S4787" s="21">
        <v>0</v>
      </c>
      <c r="T4787" s="21">
        <v>498081.17</v>
      </c>
      <c r="U4787" s="21">
        <v>-185324.86</v>
      </c>
      <c r="V4787" s="21">
        <v>-19466.32</v>
      </c>
      <c r="W4787" s="20">
        <v>293289.99</v>
      </c>
      <c r="X4787" s="20">
        <v>201417.66902</v>
      </c>
      <c r="Y4787" s="20">
        <v>7</v>
      </c>
      <c r="Z4787" s="20">
        <v>28773.952717142856</v>
      </c>
      <c r="AA4787" s="45">
        <f t="shared" si="148"/>
        <v>498081.17</v>
      </c>
      <c r="AB4787" t="b">
        <f t="shared" si="149"/>
        <v>1</v>
      </c>
    </row>
    <row r="4788" spans="1:28" customFormat="1" ht="14.5" x14ac:dyDescent="0.35">
      <c r="A4788" s="19" t="s">
        <v>18154</v>
      </c>
      <c r="B4788" s="19" t="s">
        <v>18155</v>
      </c>
      <c r="C4788" s="19" t="s">
        <v>16815</v>
      </c>
      <c r="D4788" s="19" t="s">
        <v>17666</v>
      </c>
      <c r="E4788" s="41">
        <v>1797280001</v>
      </c>
      <c r="F4788" s="19" t="s">
        <v>390</v>
      </c>
      <c r="G4788" s="19" t="s">
        <v>5263</v>
      </c>
      <c r="H4788" s="19" t="s">
        <v>5264</v>
      </c>
      <c r="I4788" s="24"/>
      <c r="J4788" s="24"/>
      <c r="K4788" s="19" t="s">
        <v>61</v>
      </c>
      <c r="L4788" s="20">
        <v>24325</v>
      </c>
      <c r="M4788" s="20">
        <v>0</v>
      </c>
      <c r="N4788" s="21">
        <v>0</v>
      </c>
      <c r="O4788" s="21">
        <v>0</v>
      </c>
      <c r="P4788" s="21">
        <v>-50090.49</v>
      </c>
      <c r="Q4788" s="21">
        <v>0</v>
      </c>
      <c r="R4788" s="21">
        <v>0</v>
      </c>
      <c r="S4788" s="21">
        <v>0</v>
      </c>
      <c r="T4788" s="21">
        <v>-50090.49</v>
      </c>
      <c r="U4788" s="21">
        <v>-16488.2</v>
      </c>
      <c r="V4788" s="21">
        <v>23.8</v>
      </c>
      <c r="W4788" s="20">
        <v>-66554.89</v>
      </c>
      <c r="X4788" s="20">
        <v>0</v>
      </c>
      <c r="Y4788" s="20">
        <v>1</v>
      </c>
      <c r="Z4788" s="20">
        <v>0</v>
      </c>
      <c r="AA4788" s="45">
        <f t="shared" si="148"/>
        <v>-50090.49</v>
      </c>
      <c r="AB4788" t="b">
        <f t="shared" si="149"/>
        <v>1</v>
      </c>
    </row>
    <row r="4789" spans="1:28" customFormat="1" ht="14.5" x14ac:dyDescent="0.35">
      <c r="A4789" s="19" t="s">
        <v>18156</v>
      </c>
      <c r="B4789" s="19" t="s">
        <v>18157</v>
      </c>
      <c r="C4789" s="19" t="s">
        <v>16938</v>
      </c>
      <c r="D4789" s="19" t="s">
        <v>17759</v>
      </c>
      <c r="E4789" s="41">
        <v>1799220001</v>
      </c>
      <c r="F4789" s="19" t="s">
        <v>1836</v>
      </c>
      <c r="G4789" s="19"/>
      <c r="H4789" s="19"/>
      <c r="I4789" s="24"/>
      <c r="J4789" s="24"/>
      <c r="K4789" s="19" t="s">
        <v>61</v>
      </c>
      <c r="L4789" s="20">
        <v>8380</v>
      </c>
      <c r="M4789" s="20">
        <v>0</v>
      </c>
      <c r="N4789" s="21">
        <v>0</v>
      </c>
      <c r="O4789" s="21">
        <v>0</v>
      </c>
      <c r="P4789" s="21">
        <v>0</v>
      </c>
      <c r="Q4789" s="21">
        <v>0</v>
      </c>
      <c r="R4789" s="21">
        <v>0</v>
      </c>
      <c r="S4789" s="21">
        <v>0</v>
      </c>
      <c r="T4789" s="21">
        <v>0</v>
      </c>
      <c r="U4789" s="21">
        <v>0</v>
      </c>
      <c r="V4789" s="21">
        <v>0</v>
      </c>
      <c r="W4789" s="20">
        <v>0</v>
      </c>
      <c r="X4789" s="20">
        <v>0</v>
      </c>
      <c r="Y4789" s="20">
        <v>0</v>
      </c>
      <c r="Z4789" s="20"/>
      <c r="AA4789" s="45">
        <f t="shared" si="148"/>
        <v>0</v>
      </c>
      <c r="AB4789" t="b">
        <f t="shared" si="149"/>
        <v>1</v>
      </c>
    </row>
    <row r="4790" spans="1:28" customFormat="1" ht="14.5" x14ac:dyDescent="0.35">
      <c r="A4790" s="19" t="s">
        <v>18154</v>
      </c>
      <c r="B4790" s="19" t="s">
        <v>18155</v>
      </c>
      <c r="C4790" s="19" t="s">
        <v>16815</v>
      </c>
      <c r="D4790" s="19" t="s">
        <v>17666</v>
      </c>
      <c r="E4790" s="41">
        <v>1799650001</v>
      </c>
      <c r="F4790" s="19" t="s">
        <v>1701</v>
      </c>
      <c r="G4790" s="19" t="s">
        <v>8842</v>
      </c>
      <c r="H4790" s="19" t="s">
        <v>8843</v>
      </c>
      <c r="I4790" s="24"/>
      <c r="J4790" s="24"/>
      <c r="K4790" s="19" t="s">
        <v>61</v>
      </c>
      <c r="L4790" s="20">
        <v>23046</v>
      </c>
      <c r="M4790" s="20">
        <v>0</v>
      </c>
      <c r="N4790" s="21">
        <v>637093.37</v>
      </c>
      <c r="O4790" s="21">
        <v>0</v>
      </c>
      <c r="P4790" s="21">
        <v>0</v>
      </c>
      <c r="Q4790" s="21">
        <v>0</v>
      </c>
      <c r="R4790" s="21">
        <v>0</v>
      </c>
      <c r="S4790" s="21">
        <v>0</v>
      </c>
      <c r="T4790" s="21">
        <v>637093.37</v>
      </c>
      <c r="U4790" s="21">
        <v>-361495.26</v>
      </c>
      <c r="V4790" s="21">
        <v>-45550.82</v>
      </c>
      <c r="W4790" s="20">
        <v>230047.29</v>
      </c>
      <c r="X4790" s="20">
        <v>279683.98943000002</v>
      </c>
      <c r="Y4790" s="20">
        <v>4</v>
      </c>
      <c r="Z4790" s="20">
        <v>69920.997357500004</v>
      </c>
      <c r="AA4790" s="45">
        <f t="shared" si="148"/>
        <v>637093.37</v>
      </c>
      <c r="AB4790" t="b">
        <f t="shared" si="149"/>
        <v>1</v>
      </c>
    </row>
    <row r="4791" spans="1:28" customFormat="1" ht="14.5" x14ac:dyDescent="0.35">
      <c r="A4791" s="19" t="s">
        <v>18154</v>
      </c>
      <c r="B4791" s="19" t="s">
        <v>18155</v>
      </c>
      <c r="C4791" s="19" t="s">
        <v>16815</v>
      </c>
      <c r="D4791" s="19" t="s">
        <v>17666</v>
      </c>
      <c r="E4791" s="41">
        <v>1799650002</v>
      </c>
      <c r="F4791" s="19" t="s">
        <v>1701</v>
      </c>
      <c r="G4791" s="19" t="s">
        <v>8842</v>
      </c>
      <c r="H4791" s="19" t="s">
        <v>8843</v>
      </c>
      <c r="I4791" s="24"/>
      <c r="J4791" s="24"/>
      <c r="K4791" s="19" t="s">
        <v>61</v>
      </c>
      <c r="L4791" s="20">
        <v>1</v>
      </c>
      <c r="M4791" s="20">
        <v>0</v>
      </c>
      <c r="N4791" s="21">
        <v>368716.98</v>
      </c>
      <c r="O4791" s="21">
        <v>0</v>
      </c>
      <c r="P4791" s="21">
        <v>0</v>
      </c>
      <c r="Q4791" s="21">
        <v>0</v>
      </c>
      <c r="R4791" s="21">
        <v>0</v>
      </c>
      <c r="S4791" s="21">
        <v>0</v>
      </c>
      <c r="T4791" s="21">
        <v>368716.98</v>
      </c>
      <c r="U4791" s="21">
        <v>-39417.4</v>
      </c>
      <c r="V4791" s="21">
        <v>-22655.54</v>
      </c>
      <c r="W4791" s="20">
        <v>306644.03999999998</v>
      </c>
      <c r="X4791" s="20">
        <v>161866.75422</v>
      </c>
      <c r="Y4791" s="20">
        <v>3</v>
      </c>
      <c r="Z4791" s="20">
        <v>53955.584739999998</v>
      </c>
      <c r="AA4791" s="45">
        <f t="shared" si="148"/>
        <v>368716.98</v>
      </c>
      <c r="AB4791" t="b">
        <f t="shared" si="149"/>
        <v>1</v>
      </c>
    </row>
    <row r="4792" spans="1:28" customFormat="1" ht="14.5" x14ac:dyDescent="0.35">
      <c r="A4792" s="19" t="s">
        <v>18150</v>
      </c>
      <c r="B4792" s="19" t="s">
        <v>18151</v>
      </c>
      <c r="C4792" s="19" t="s">
        <v>16703</v>
      </c>
      <c r="D4792" s="19" t="s">
        <v>17580</v>
      </c>
      <c r="E4792" s="41">
        <v>1799810001</v>
      </c>
      <c r="F4792" s="19" t="s">
        <v>4291</v>
      </c>
      <c r="G4792" s="19" t="s">
        <v>15850</v>
      </c>
      <c r="H4792" s="19" t="s">
        <v>15851</v>
      </c>
      <c r="I4792" s="24"/>
      <c r="J4792" s="24"/>
      <c r="K4792" s="19" t="s">
        <v>61</v>
      </c>
      <c r="L4792" s="20">
        <v>10500</v>
      </c>
      <c r="M4792" s="20">
        <v>0</v>
      </c>
      <c r="N4792" s="21">
        <v>322255.8</v>
      </c>
      <c r="O4792" s="21">
        <v>0</v>
      </c>
      <c r="P4792" s="21">
        <v>-40093.19</v>
      </c>
      <c r="Q4792" s="21">
        <v>0</v>
      </c>
      <c r="R4792" s="21">
        <v>0</v>
      </c>
      <c r="S4792" s="21">
        <v>0</v>
      </c>
      <c r="T4792" s="21">
        <v>282162.61</v>
      </c>
      <c r="U4792" s="21">
        <v>-141775.32999999999</v>
      </c>
      <c r="V4792" s="21">
        <v>-12099.17</v>
      </c>
      <c r="W4792" s="20">
        <v>128288.11</v>
      </c>
      <c r="X4792" s="20">
        <v>141470.29620000001</v>
      </c>
      <c r="Y4792" s="20">
        <v>2</v>
      </c>
      <c r="Z4792" s="20">
        <v>70735.148100000006</v>
      </c>
      <c r="AA4792" s="45">
        <f t="shared" si="148"/>
        <v>282162.61</v>
      </c>
      <c r="AB4792" t="b">
        <f t="shared" si="149"/>
        <v>1</v>
      </c>
    </row>
    <row r="4793" spans="1:28" customFormat="1" ht="14.5" x14ac:dyDescent="0.35">
      <c r="A4793" s="19" t="s">
        <v>18154</v>
      </c>
      <c r="B4793" s="19" t="s">
        <v>18155</v>
      </c>
      <c r="C4793" s="19" t="s">
        <v>16798</v>
      </c>
      <c r="D4793" s="19" t="s">
        <v>17653</v>
      </c>
      <c r="E4793" s="41">
        <v>1800090001</v>
      </c>
      <c r="F4793" s="19" t="s">
        <v>1470</v>
      </c>
      <c r="G4793" s="19" t="s">
        <v>8208</v>
      </c>
      <c r="H4793" s="19" t="s">
        <v>8209</v>
      </c>
      <c r="I4793" s="24"/>
      <c r="J4793" s="24"/>
      <c r="K4793" s="19" t="s">
        <v>61</v>
      </c>
      <c r="L4793" s="20">
        <v>4305</v>
      </c>
      <c r="M4793" s="20">
        <v>0</v>
      </c>
      <c r="N4793" s="21">
        <v>128327.34</v>
      </c>
      <c r="O4793" s="21">
        <v>0</v>
      </c>
      <c r="P4793" s="21">
        <v>0</v>
      </c>
      <c r="Q4793" s="21">
        <v>2806.86</v>
      </c>
      <c r="R4793" s="21">
        <v>75864.12</v>
      </c>
      <c r="S4793" s="21">
        <v>0</v>
      </c>
      <c r="T4793" s="21">
        <v>206998.32</v>
      </c>
      <c r="U4793" s="21">
        <v>-35671.96</v>
      </c>
      <c r="V4793" s="21">
        <v>-7724.95</v>
      </c>
      <c r="W4793" s="20">
        <v>163601.41</v>
      </c>
      <c r="X4793" s="20">
        <v>56335.702259999998</v>
      </c>
      <c r="Y4793" s="20">
        <v>10</v>
      </c>
      <c r="Z4793" s="20">
        <v>5633.5702259999998</v>
      </c>
      <c r="AA4793" s="45">
        <f t="shared" si="148"/>
        <v>206998.31999999998</v>
      </c>
      <c r="AB4793" t="b">
        <f t="shared" si="149"/>
        <v>1</v>
      </c>
    </row>
    <row r="4794" spans="1:28" customFormat="1" ht="14.5" x14ac:dyDescent="0.35">
      <c r="A4794" s="19" t="s">
        <v>18154</v>
      </c>
      <c r="B4794" s="19" t="s">
        <v>18155</v>
      </c>
      <c r="C4794" s="19" t="s">
        <v>16798</v>
      </c>
      <c r="D4794" s="19" t="s">
        <v>17653</v>
      </c>
      <c r="E4794" s="41">
        <v>1800170001</v>
      </c>
      <c r="F4794" s="19" t="s">
        <v>1461</v>
      </c>
      <c r="G4794" s="19" t="s">
        <v>8210</v>
      </c>
      <c r="H4794" s="19" t="s">
        <v>8211</v>
      </c>
      <c r="I4794" s="24"/>
      <c r="J4794" s="24"/>
      <c r="K4794" s="19" t="s">
        <v>61</v>
      </c>
      <c r="L4794" s="20">
        <v>10544</v>
      </c>
      <c r="M4794" s="20">
        <v>0</v>
      </c>
      <c r="N4794" s="21">
        <v>296168.94</v>
      </c>
      <c r="O4794" s="21">
        <v>-60671.5</v>
      </c>
      <c r="P4794" s="21">
        <v>-158209.24</v>
      </c>
      <c r="Q4794" s="21">
        <v>6942.34</v>
      </c>
      <c r="R4794" s="21">
        <v>0</v>
      </c>
      <c r="S4794" s="21">
        <v>0</v>
      </c>
      <c r="T4794" s="21">
        <v>84230.54</v>
      </c>
      <c r="U4794" s="21">
        <v>-15475.56</v>
      </c>
      <c r="V4794" s="21">
        <v>-23720.73</v>
      </c>
      <c r="W4794" s="20">
        <v>45034.25</v>
      </c>
      <c r="X4794" s="20">
        <v>130018.16465999999</v>
      </c>
      <c r="Y4794" s="20">
        <v>3</v>
      </c>
      <c r="Z4794" s="20">
        <v>43339.388220000001</v>
      </c>
      <c r="AA4794" s="45">
        <f t="shared" si="148"/>
        <v>84230.540000000008</v>
      </c>
      <c r="AB4794" t="b">
        <f t="shared" si="149"/>
        <v>1</v>
      </c>
    </row>
    <row r="4795" spans="1:28" customFormat="1" ht="14.5" x14ac:dyDescent="0.35">
      <c r="A4795" s="19" t="s">
        <v>18148</v>
      </c>
      <c r="B4795" s="19" t="s">
        <v>18149</v>
      </c>
      <c r="C4795" s="19" t="s">
        <v>16602</v>
      </c>
      <c r="D4795" s="19" t="s">
        <v>17523</v>
      </c>
      <c r="E4795" s="41">
        <v>1801220001</v>
      </c>
      <c r="F4795" s="19" t="s">
        <v>70</v>
      </c>
      <c r="G4795" s="19" t="s">
        <v>11976</v>
      </c>
      <c r="H4795" s="19" t="s">
        <v>11977</v>
      </c>
      <c r="I4795" s="24"/>
      <c r="J4795" s="24"/>
      <c r="K4795" s="19" t="s">
        <v>61</v>
      </c>
      <c r="L4795" s="20">
        <v>40337</v>
      </c>
      <c r="M4795" s="20">
        <v>0</v>
      </c>
      <c r="N4795" s="21">
        <v>1400944.79</v>
      </c>
      <c r="O4795" s="21">
        <v>0</v>
      </c>
      <c r="P4795" s="21">
        <v>-325975.3</v>
      </c>
      <c r="Q4795" s="21">
        <v>6234.98</v>
      </c>
      <c r="R4795" s="21">
        <v>0</v>
      </c>
      <c r="S4795" s="21">
        <v>3566</v>
      </c>
      <c r="T4795" s="21">
        <v>1084770.47</v>
      </c>
      <c r="U4795" s="21">
        <v>-285549.49</v>
      </c>
      <c r="V4795" s="21">
        <v>-152779.93</v>
      </c>
      <c r="W4795" s="20">
        <v>646441.05000000005</v>
      </c>
      <c r="X4795" s="20">
        <v>615014.76280999999</v>
      </c>
      <c r="Y4795" s="20">
        <v>15</v>
      </c>
      <c r="Z4795" s="20">
        <v>41000.984187333335</v>
      </c>
      <c r="AA4795" s="45">
        <f t="shared" si="148"/>
        <v>1084770.47</v>
      </c>
      <c r="AB4795" t="b">
        <f t="shared" si="149"/>
        <v>1</v>
      </c>
    </row>
    <row r="4796" spans="1:28" customFormat="1" ht="14.5" x14ac:dyDescent="0.35">
      <c r="A4796" s="19" t="s">
        <v>18154</v>
      </c>
      <c r="B4796" s="19" t="s">
        <v>18155</v>
      </c>
      <c r="C4796" s="19" t="s">
        <v>16792</v>
      </c>
      <c r="D4796" s="19" t="s">
        <v>17651</v>
      </c>
      <c r="E4796" s="41">
        <v>1801220002</v>
      </c>
      <c r="F4796" s="19" t="s">
        <v>70</v>
      </c>
      <c r="G4796" s="19" t="s">
        <v>17164</v>
      </c>
      <c r="H4796" s="19" t="s">
        <v>7762</v>
      </c>
      <c r="I4796" s="24"/>
      <c r="J4796" s="24"/>
      <c r="K4796" s="19" t="s">
        <v>61</v>
      </c>
      <c r="L4796" s="20">
        <v>22615</v>
      </c>
      <c r="M4796" s="20">
        <v>0</v>
      </c>
      <c r="N4796" s="21">
        <v>803030.83</v>
      </c>
      <c r="O4796" s="21">
        <v>0</v>
      </c>
      <c r="P4796" s="21">
        <v>-530263.84</v>
      </c>
      <c r="Q4796" s="21">
        <v>4391.18</v>
      </c>
      <c r="R4796" s="21">
        <v>0</v>
      </c>
      <c r="S4796" s="21">
        <v>0</v>
      </c>
      <c r="T4796" s="21">
        <v>277158.17</v>
      </c>
      <c r="U4796" s="21">
        <v>-38652.44</v>
      </c>
      <c r="V4796" s="21">
        <v>121990.06</v>
      </c>
      <c r="W4796" s="20">
        <v>360495.79</v>
      </c>
      <c r="X4796" s="20">
        <v>352530.53437000001</v>
      </c>
      <c r="Y4796" s="20">
        <v>2</v>
      </c>
      <c r="Z4796" s="20">
        <v>176265.267185</v>
      </c>
      <c r="AA4796" s="45">
        <f t="shared" si="148"/>
        <v>277158.17</v>
      </c>
      <c r="AB4796" t="b">
        <f t="shared" si="149"/>
        <v>1</v>
      </c>
    </row>
    <row r="4797" spans="1:28" customFormat="1" ht="14.5" x14ac:dyDescent="0.35">
      <c r="A4797" s="19" t="s">
        <v>18158</v>
      </c>
      <c r="B4797" s="19" t="s">
        <v>18159</v>
      </c>
      <c r="C4797" s="19" t="s">
        <v>16982</v>
      </c>
      <c r="D4797" s="19" t="s">
        <v>17802</v>
      </c>
      <c r="E4797" s="41">
        <v>1801810001</v>
      </c>
      <c r="F4797" s="19" t="s">
        <v>391</v>
      </c>
      <c r="G4797" s="19" t="s">
        <v>5265</v>
      </c>
      <c r="H4797" s="19" t="s">
        <v>5266</v>
      </c>
      <c r="I4797" s="24"/>
      <c r="J4797" s="24"/>
      <c r="K4797" s="19" t="s">
        <v>61</v>
      </c>
      <c r="L4797" s="20">
        <v>10669</v>
      </c>
      <c r="M4797" s="20">
        <v>0</v>
      </c>
      <c r="N4797" s="21">
        <v>366707.53</v>
      </c>
      <c r="O4797" s="21">
        <v>0</v>
      </c>
      <c r="P4797" s="21">
        <v>0</v>
      </c>
      <c r="Q4797" s="21">
        <v>5082.33</v>
      </c>
      <c r="R4797" s="21">
        <v>0</v>
      </c>
      <c r="S4797" s="21">
        <v>0</v>
      </c>
      <c r="T4797" s="21">
        <v>371789.86</v>
      </c>
      <c r="U4797" s="21">
        <v>-66438.11</v>
      </c>
      <c r="V4797" s="21">
        <v>-366.84</v>
      </c>
      <c r="W4797" s="20">
        <v>304984.90999999997</v>
      </c>
      <c r="X4797" s="20">
        <v>160984.60566999999</v>
      </c>
      <c r="Y4797" s="20">
        <v>1</v>
      </c>
      <c r="Z4797" s="20">
        <v>160984.60566999999</v>
      </c>
      <c r="AA4797" s="45">
        <f t="shared" si="148"/>
        <v>371789.86000000004</v>
      </c>
      <c r="AB4797" t="b">
        <f t="shared" si="149"/>
        <v>1</v>
      </c>
    </row>
    <row r="4798" spans="1:28" customFormat="1" ht="14.5" x14ac:dyDescent="0.35">
      <c r="A4798" s="19" t="s">
        <v>18150</v>
      </c>
      <c r="B4798" s="19" t="s">
        <v>18151</v>
      </c>
      <c r="C4798" s="19" t="s">
        <v>16703</v>
      </c>
      <c r="D4798" s="19" t="s">
        <v>17580</v>
      </c>
      <c r="E4798" s="41">
        <v>1802110001</v>
      </c>
      <c r="F4798" s="19" t="s">
        <v>4292</v>
      </c>
      <c r="G4798" s="19" t="s">
        <v>15852</v>
      </c>
      <c r="H4798" s="19" t="s">
        <v>15853</v>
      </c>
      <c r="I4798" s="24"/>
      <c r="J4798" s="24"/>
      <c r="K4798" s="19" t="s">
        <v>61</v>
      </c>
      <c r="L4798" s="20">
        <v>2150</v>
      </c>
      <c r="M4798" s="20">
        <v>0</v>
      </c>
      <c r="N4798" s="21">
        <v>58344.74</v>
      </c>
      <c r="O4798" s="21">
        <v>0</v>
      </c>
      <c r="P4798" s="21">
        <v>0</v>
      </c>
      <c r="Q4798" s="21">
        <v>0</v>
      </c>
      <c r="R4798" s="21">
        <v>0</v>
      </c>
      <c r="S4798" s="21">
        <v>0</v>
      </c>
      <c r="T4798" s="21">
        <v>58344.74</v>
      </c>
      <c r="U4798" s="21">
        <v>-7396.9</v>
      </c>
      <c r="V4798" s="21">
        <v>-1483.94</v>
      </c>
      <c r="W4798" s="20">
        <v>49463.9</v>
      </c>
      <c r="X4798" s="20">
        <v>25613.34086</v>
      </c>
      <c r="Y4798" s="20">
        <v>7</v>
      </c>
      <c r="Z4798" s="20">
        <v>3659.0486942857142</v>
      </c>
      <c r="AA4798" s="45">
        <f t="shared" si="148"/>
        <v>58344.74</v>
      </c>
      <c r="AB4798" t="b">
        <f t="shared" si="149"/>
        <v>1</v>
      </c>
    </row>
    <row r="4799" spans="1:28" customFormat="1" ht="14.5" x14ac:dyDescent="0.35">
      <c r="A4799" s="19" t="s">
        <v>18150</v>
      </c>
      <c r="B4799" s="19" t="s">
        <v>18151</v>
      </c>
      <c r="C4799" s="19" t="s">
        <v>16669</v>
      </c>
      <c r="D4799" s="19" t="s">
        <v>17551</v>
      </c>
      <c r="E4799" s="41">
        <v>1802380001</v>
      </c>
      <c r="F4799" s="19" t="s">
        <v>3566</v>
      </c>
      <c r="G4799" s="19" t="s">
        <v>13848</v>
      </c>
      <c r="H4799" s="19" t="s">
        <v>13849</v>
      </c>
      <c r="I4799" s="24"/>
      <c r="J4799" s="24"/>
      <c r="K4799" s="19" t="s">
        <v>61</v>
      </c>
      <c r="L4799" s="20">
        <v>12006</v>
      </c>
      <c r="M4799" s="20">
        <v>0</v>
      </c>
      <c r="N4799" s="21">
        <v>319309.89</v>
      </c>
      <c r="O4799" s="21">
        <v>0</v>
      </c>
      <c r="P4799" s="21">
        <v>0</v>
      </c>
      <c r="Q4799" s="21">
        <v>2355.29</v>
      </c>
      <c r="R4799" s="21">
        <v>0</v>
      </c>
      <c r="S4799" s="21">
        <v>0</v>
      </c>
      <c r="T4799" s="21">
        <v>321665.18</v>
      </c>
      <c r="U4799" s="21">
        <v>-133187.29999999999</v>
      </c>
      <c r="V4799" s="21">
        <v>-2940.52</v>
      </c>
      <c r="W4799" s="20">
        <v>185537.36</v>
      </c>
      <c r="X4799" s="20">
        <v>140177.04170999999</v>
      </c>
      <c r="Y4799" s="20">
        <v>3</v>
      </c>
      <c r="Z4799" s="20">
        <v>46725.680569999997</v>
      </c>
      <c r="AA4799" s="45">
        <f t="shared" si="148"/>
        <v>321665.18</v>
      </c>
      <c r="AB4799" t="b">
        <f t="shared" si="149"/>
        <v>1</v>
      </c>
    </row>
    <row r="4800" spans="1:28" customFormat="1" ht="14.5" x14ac:dyDescent="0.35">
      <c r="A4800" s="19" t="s">
        <v>18150</v>
      </c>
      <c r="B4800" s="19" t="s">
        <v>18151</v>
      </c>
      <c r="C4800" s="19" t="s">
        <v>16691</v>
      </c>
      <c r="D4800" s="19" t="s">
        <v>17568</v>
      </c>
      <c r="E4800" s="41">
        <v>1803190001</v>
      </c>
      <c r="F4800" s="19" t="s">
        <v>1289</v>
      </c>
      <c r="G4800" s="19" t="s">
        <v>13528</v>
      </c>
      <c r="H4800" s="19" t="s">
        <v>13529</v>
      </c>
      <c r="I4800" s="24"/>
      <c r="J4800" s="24"/>
      <c r="K4800" s="19" t="s">
        <v>61</v>
      </c>
      <c r="L4800" s="20">
        <v>4843</v>
      </c>
      <c r="M4800" s="20">
        <v>0</v>
      </c>
      <c r="N4800" s="21">
        <v>129162.98</v>
      </c>
      <c r="O4800" s="21">
        <v>-111189.22</v>
      </c>
      <c r="P4800" s="21">
        <v>-49037.55</v>
      </c>
      <c r="Q4800" s="21">
        <v>1122.74</v>
      </c>
      <c r="R4800" s="21">
        <v>0</v>
      </c>
      <c r="S4800" s="21">
        <v>0</v>
      </c>
      <c r="T4800" s="21">
        <v>-29941.05</v>
      </c>
      <c r="U4800" s="21">
        <v>-247.2</v>
      </c>
      <c r="V4800" s="21">
        <v>44090.22</v>
      </c>
      <c r="W4800" s="20">
        <v>13901.97</v>
      </c>
      <c r="X4800" s="20">
        <v>56702.548219999997</v>
      </c>
      <c r="Y4800" s="20">
        <v>2</v>
      </c>
      <c r="Z4800" s="20">
        <v>28351.274109999998</v>
      </c>
      <c r="AA4800" s="45">
        <f t="shared" si="148"/>
        <v>-29941.050000000007</v>
      </c>
      <c r="AB4800" t="b">
        <f t="shared" si="149"/>
        <v>1</v>
      </c>
    </row>
    <row r="4801" spans="1:28" customFormat="1" ht="14.5" x14ac:dyDescent="0.35">
      <c r="A4801" s="19" t="s">
        <v>18154</v>
      </c>
      <c r="B4801" s="19" t="s">
        <v>18155</v>
      </c>
      <c r="C4801" s="19" t="s">
        <v>16869</v>
      </c>
      <c r="D4801" s="19" t="s">
        <v>17894</v>
      </c>
      <c r="E4801" s="41">
        <v>1803430001</v>
      </c>
      <c r="F4801" s="19" t="s">
        <v>1702</v>
      </c>
      <c r="G4801" s="19" t="s">
        <v>8844</v>
      </c>
      <c r="H4801" s="19" t="s">
        <v>8845</v>
      </c>
      <c r="I4801" s="24"/>
      <c r="J4801" s="24"/>
      <c r="K4801" s="19" t="s">
        <v>61</v>
      </c>
      <c r="L4801" s="20">
        <v>18261</v>
      </c>
      <c r="M4801" s="20">
        <v>0</v>
      </c>
      <c r="N4801" s="21">
        <v>569919.78</v>
      </c>
      <c r="O4801" s="21">
        <v>0</v>
      </c>
      <c r="P4801" s="21">
        <v>0</v>
      </c>
      <c r="Q4801" s="21">
        <v>0</v>
      </c>
      <c r="R4801" s="21">
        <v>0</v>
      </c>
      <c r="S4801" s="21">
        <v>0</v>
      </c>
      <c r="T4801" s="21">
        <v>569919.78</v>
      </c>
      <c r="U4801" s="21">
        <v>-288955.82</v>
      </c>
      <c r="V4801" s="21">
        <v>-13763.67</v>
      </c>
      <c r="W4801" s="20">
        <v>267200.28999999998</v>
      </c>
      <c r="X4801" s="20">
        <v>250194.78341999999</v>
      </c>
      <c r="Y4801" s="20">
        <v>3</v>
      </c>
      <c r="Z4801" s="20">
        <v>83398.261140000002</v>
      </c>
      <c r="AA4801" s="45">
        <f t="shared" si="148"/>
        <v>569919.78</v>
      </c>
      <c r="AB4801" t="b">
        <f t="shared" si="149"/>
        <v>1</v>
      </c>
    </row>
    <row r="4802" spans="1:28" customFormat="1" ht="14.5" x14ac:dyDescent="0.35">
      <c r="A4802" s="19" t="s">
        <v>18156</v>
      </c>
      <c r="B4802" s="19" t="s">
        <v>18157</v>
      </c>
      <c r="C4802" s="19" t="s">
        <v>16923</v>
      </c>
      <c r="D4802" s="19" t="s">
        <v>17746</v>
      </c>
      <c r="E4802" s="41">
        <v>1803860001</v>
      </c>
      <c r="F4802" s="19" t="s">
        <v>2178</v>
      </c>
      <c r="G4802" s="19" t="s">
        <v>9914</v>
      </c>
      <c r="H4802" s="19" t="s">
        <v>9915</v>
      </c>
      <c r="I4802" s="24"/>
      <c r="J4802" s="24"/>
      <c r="K4802" s="19" t="s">
        <v>61</v>
      </c>
      <c r="L4802" s="20">
        <v>6370</v>
      </c>
      <c r="M4802" s="20">
        <v>0</v>
      </c>
      <c r="N4802" s="21">
        <v>192655.16</v>
      </c>
      <c r="O4802" s="21">
        <v>226.17</v>
      </c>
      <c r="P4802" s="21">
        <v>0</v>
      </c>
      <c r="Q4802" s="21">
        <v>4519.07</v>
      </c>
      <c r="R4802" s="21">
        <v>75864.12</v>
      </c>
      <c r="S4802" s="21">
        <v>0</v>
      </c>
      <c r="T4802" s="21">
        <v>273264.52</v>
      </c>
      <c r="U4802" s="21">
        <v>-99580.12</v>
      </c>
      <c r="V4802" s="21">
        <v>-9126.26</v>
      </c>
      <c r="W4802" s="20">
        <v>164558.14000000001</v>
      </c>
      <c r="X4802" s="20">
        <v>84575.615239999999</v>
      </c>
      <c r="Y4802" s="20">
        <v>5</v>
      </c>
      <c r="Z4802" s="20">
        <v>16915.123048000001</v>
      </c>
      <c r="AA4802" s="45">
        <f t="shared" si="148"/>
        <v>273264.52</v>
      </c>
      <c r="AB4802" t="b">
        <f t="shared" si="149"/>
        <v>1</v>
      </c>
    </row>
    <row r="4803" spans="1:28" customFormat="1" ht="14.5" x14ac:dyDescent="0.35">
      <c r="A4803" s="19" t="s">
        <v>18156</v>
      </c>
      <c r="B4803" s="19" t="s">
        <v>18157</v>
      </c>
      <c r="C4803" s="19" t="s">
        <v>16900</v>
      </c>
      <c r="D4803" s="19" t="s">
        <v>17719</v>
      </c>
      <c r="E4803" s="41">
        <v>1803940001</v>
      </c>
      <c r="F4803" s="19" t="s">
        <v>1983</v>
      </c>
      <c r="G4803" s="19" t="s">
        <v>9558</v>
      </c>
      <c r="H4803" s="19" t="s">
        <v>9559</v>
      </c>
      <c r="I4803" s="24"/>
      <c r="J4803" s="24"/>
      <c r="K4803" s="19" t="s">
        <v>61</v>
      </c>
      <c r="L4803" s="20">
        <v>31312</v>
      </c>
      <c r="M4803" s="20">
        <v>0</v>
      </c>
      <c r="N4803" s="21">
        <v>1125811.69</v>
      </c>
      <c r="O4803" s="21">
        <v>0</v>
      </c>
      <c r="P4803" s="21">
        <v>-386487.94</v>
      </c>
      <c r="Q4803" s="21">
        <v>6365.97</v>
      </c>
      <c r="R4803" s="21">
        <v>0</v>
      </c>
      <c r="S4803" s="21">
        <v>19265.5</v>
      </c>
      <c r="T4803" s="21">
        <v>764955.22</v>
      </c>
      <c r="U4803" s="21">
        <v>-171947.11</v>
      </c>
      <c r="V4803" s="21">
        <v>-41680.370000000003</v>
      </c>
      <c r="W4803" s="20">
        <v>551327.74</v>
      </c>
      <c r="X4803" s="20">
        <v>494231.33191000001</v>
      </c>
      <c r="Y4803" s="20">
        <v>8</v>
      </c>
      <c r="Z4803" s="20">
        <v>61778.916488750001</v>
      </c>
      <c r="AA4803" s="45">
        <f t="shared" si="148"/>
        <v>764955.22</v>
      </c>
      <c r="AB4803" t="b">
        <f t="shared" si="149"/>
        <v>1</v>
      </c>
    </row>
    <row r="4804" spans="1:28" customFormat="1" ht="14.5" x14ac:dyDescent="0.35">
      <c r="A4804" s="19" t="s">
        <v>18152</v>
      </c>
      <c r="B4804" s="19" t="s">
        <v>18153</v>
      </c>
      <c r="C4804" s="19" t="s">
        <v>16735</v>
      </c>
      <c r="D4804" s="19" t="s">
        <v>17600</v>
      </c>
      <c r="E4804" s="41">
        <v>1804080001</v>
      </c>
      <c r="F4804" s="19" t="s">
        <v>3868</v>
      </c>
      <c r="G4804" s="19" t="s">
        <v>14660</v>
      </c>
      <c r="H4804" s="19" t="s">
        <v>14661</v>
      </c>
      <c r="I4804" s="24"/>
      <c r="J4804" s="24"/>
      <c r="K4804" s="19" t="s">
        <v>61</v>
      </c>
      <c r="L4804" s="20">
        <v>12842</v>
      </c>
      <c r="M4804" s="20">
        <v>0</v>
      </c>
      <c r="N4804" s="21">
        <v>430559.52</v>
      </c>
      <c r="O4804" s="21">
        <v>0</v>
      </c>
      <c r="P4804" s="21">
        <v>-5268.67</v>
      </c>
      <c r="Q4804" s="21">
        <v>360</v>
      </c>
      <c r="R4804" s="21">
        <v>0</v>
      </c>
      <c r="S4804" s="21">
        <v>0</v>
      </c>
      <c r="T4804" s="21">
        <v>425650.85</v>
      </c>
      <c r="U4804" s="21">
        <v>-110755</v>
      </c>
      <c r="V4804" s="21">
        <v>-23633.33</v>
      </c>
      <c r="W4804" s="20">
        <v>291262.52</v>
      </c>
      <c r="X4804" s="20">
        <v>189015.62927999999</v>
      </c>
      <c r="Y4804" s="20">
        <v>5</v>
      </c>
      <c r="Z4804" s="20">
        <v>37803.125855999999</v>
      </c>
      <c r="AA4804" s="45">
        <f t="shared" si="148"/>
        <v>425650.85000000003</v>
      </c>
      <c r="AB4804" t="b">
        <f t="shared" si="149"/>
        <v>1</v>
      </c>
    </row>
    <row r="4805" spans="1:28" customFormat="1" ht="14.5" x14ac:dyDescent="0.35">
      <c r="A4805" s="19" t="s">
        <v>18154</v>
      </c>
      <c r="B4805" s="19" t="s">
        <v>18155</v>
      </c>
      <c r="C4805" s="19" t="s">
        <v>16869</v>
      </c>
      <c r="D4805" s="19" t="s">
        <v>17894</v>
      </c>
      <c r="E4805" s="41">
        <v>1804240001</v>
      </c>
      <c r="F4805" s="19" t="s">
        <v>18381</v>
      </c>
      <c r="G4805" s="19" t="s">
        <v>8846</v>
      </c>
      <c r="H4805" s="19" t="s">
        <v>8847</v>
      </c>
      <c r="I4805" s="24"/>
      <c r="J4805" s="24"/>
      <c r="K4805" s="19" t="s">
        <v>61</v>
      </c>
      <c r="L4805" s="20">
        <v>26075</v>
      </c>
      <c r="M4805" s="20">
        <v>0</v>
      </c>
      <c r="N4805" s="21">
        <v>903020.13</v>
      </c>
      <c r="O4805" s="21">
        <v>0</v>
      </c>
      <c r="P4805" s="21">
        <v>-470322.3</v>
      </c>
      <c r="Q4805" s="21">
        <v>9755.5</v>
      </c>
      <c r="R4805" s="21">
        <v>0</v>
      </c>
      <c r="S4805" s="21">
        <v>0</v>
      </c>
      <c r="T4805" s="21">
        <v>442453.33</v>
      </c>
      <c r="U4805" s="21">
        <v>-75552.14</v>
      </c>
      <c r="V4805" s="21">
        <v>-25363.99</v>
      </c>
      <c r="W4805" s="20">
        <v>341537.2</v>
      </c>
      <c r="X4805" s="20">
        <v>396425.83707000001</v>
      </c>
      <c r="Y4805" s="20">
        <v>6</v>
      </c>
      <c r="Z4805" s="20">
        <v>66070.972844999997</v>
      </c>
      <c r="AA4805" s="45">
        <f t="shared" ref="AA4805:AA4868" si="150">SUM(N4805:S4805)</f>
        <v>442453.33</v>
      </c>
      <c r="AB4805" t="b">
        <f t="shared" ref="AB4805:AB4868" si="151">T4805=AA4805</f>
        <v>1</v>
      </c>
    </row>
    <row r="4806" spans="1:28" customFormat="1" ht="14.5" x14ac:dyDescent="0.35">
      <c r="A4806" s="19" t="s">
        <v>18148</v>
      </c>
      <c r="B4806" s="19" t="s">
        <v>18149</v>
      </c>
      <c r="C4806" s="19" t="s">
        <v>16602</v>
      </c>
      <c r="D4806" s="19" t="s">
        <v>17523</v>
      </c>
      <c r="E4806" s="41">
        <v>1805050001</v>
      </c>
      <c r="F4806" s="19" t="s">
        <v>16621</v>
      </c>
      <c r="G4806" s="19" t="s">
        <v>12000</v>
      </c>
      <c r="H4806" s="19" t="s">
        <v>12001</v>
      </c>
      <c r="I4806" s="24"/>
      <c r="J4806" s="24"/>
      <c r="K4806" s="19" t="s">
        <v>61</v>
      </c>
      <c r="L4806" s="20">
        <v>27409</v>
      </c>
      <c r="M4806" s="20">
        <v>451</v>
      </c>
      <c r="N4806" s="21">
        <v>1092541.8999999999</v>
      </c>
      <c r="O4806" s="21">
        <v>0</v>
      </c>
      <c r="P4806" s="21">
        <v>-100995.89</v>
      </c>
      <c r="Q4806" s="21">
        <v>11826.4</v>
      </c>
      <c r="R4806" s="21">
        <v>0</v>
      </c>
      <c r="S4806" s="21">
        <v>0</v>
      </c>
      <c r="T4806" s="21">
        <v>1003372.41</v>
      </c>
      <c r="U4806" s="21">
        <v>-250640.99</v>
      </c>
      <c r="V4806" s="21">
        <v>-53672.959999999999</v>
      </c>
      <c r="W4806" s="20">
        <v>699058.46</v>
      </c>
      <c r="X4806" s="20">
        <v>479625.89409999998</v>
      </c>
      <c r="Y4806" s="20">
        <v>9</v>
      </c>
      <c r="Z4806" s="20">
        <v>53291.766011111111</v>
      </c>
      <c r="AA4806" s="45">
        <f t="shared" si="150"/>
        <v>1003372.4099999999</v>
      </c>
      <c r="AB4806" t="b">
        <f t="shared" si="151"/>
        <v>1</v>
      </c>
    </row>
    <row r="4807" spans="1:28" customFormat="1" ht="14.5" x14ac:dyDescent="0.35">
      <c r="A4807" s="19" t="s">
        <v>18158</v>
      </c>
      <c r="B4807" s="19" t="s">
        <v>18159</v>
      </c>
      <c r="C4807" s="19" t="s">
        <v>16982</v>
      </c>
      <c r="D4807" s="19" t="s">
        <v>17802</v>
      </c>
      <c r="E4807" s="41">
        <v>1806960001</v>
      </c>
      <c r="F4807" s="19" t="s">
        <v>392</v>
      </c>
      <c r="G4807" s="19" t="s">
        <v>5267</v>
      </c>
      <c r="H4807" s="19" t="s">
        <v>5268</v>
      </c>
      <c r="I4807" s="24"/>
      <c r="J4807" s="24"/>
      <c r="K4807" s="19" t="s">
        <v>61</v>
      </c>
      <c r="L4807" s="20">
        <v>26795</v>
      </c>
      <c r="M4807" s="20">
        <v>0</v>
      </c>
      <c r="N4807" s="21">
        <v>1133111</v>
      </c>
      <c r="O4807" s="21">
        <v>0</v>
      </c>
      <c r="P4807" s="21">
        <v>0</v>
      </c>
      <c r="Q4807" s="21">
        <v>0</v>
      </c>
      <c r="R4807" s="21">
        <v>0</v>
      </c>
      <c r="S4807" s="21">
        <v>0</v>
      </c>
      <c r="T4807" s="21">
        <v>1133111</v>
      </c>
      <c r="U4807" s="21">
        <v>-358522.84</v>
      </c>
      <c r="V4807" s="21">
        <v>-67811.320000000007</v>
      </c>
      <c r="W4807" s="20">
        <v>706776.84</v>
      </c>
      <c r="X4807" s="20">
        <v>497435.72899999999</v>
      </c>
      <c r="Y4807" s="20">
        <v>3</v>
      </c>
      <c r="Z4807" s="20">
        <v>165811.90966666667</v>
      </c>
      <c r="AA4807" s="45">
        <f t="shared" si="150"/>
        <v>1133111</v>
      </c>
      <c r="AB4807" t="b">
        <f t="shared" si="151"/>
        <v>1</v>
      </c>
    </row>
    <row r="4808" spans="1:28" customFormat="1" ht="14.5" x14ac:dyDescent="0.35">
      <c r="A4808" s="19" t="s">
        <v>18152</v>
      </c>
      <c r="B4808" s="19" t="s">
        <v>18153</v>
      </c>
      <c r="C4808" s="19" t="s">
        <v>16763</v>
      </c>
      <c r="D4808" s="19" t="s">
        <v>17627</v>
      </c>
      <c r="E4808" s="41">
        <v>1807500001</v>
      </c>
      <c r="F4808" s="19" t="s">
        <v>4103</v>
      </c>
      <c r="G4808" s="19"/>
      <c r="H4808" s="19"/>
      <c r="I4808" s="24"/>
      <c r="J4808" s="24"/>
      <c r="K4808" s="19" t="s">
        <v>63</v>
      </c>
      <c r="L4808" s="20">
        <v>0</v>
      </c>
      <c r="M4808" s="20">
        <v>2021</v>
      </c>
      <c r="N4808" s="21">
        <v>0</v>
      </c>
      <c r="O4808" s="21">
        <v>0</v>
      </c>
      <c r="P4808" s="21">
        <v>0</v>
      </c>
      <c r="Q4808" s="21">
        <v>0</v>
      </c>
      <c r="R4808" s="21">
        <v>0</v>
      </c>
      <c r="S4808" s="21">
        <v>0</v>
      </c>
      <c r="T4808" s="21">
        <v>0</v>
      </c>
      <c r="U4808" s="21">
        <v>0</v>
      </c>
      <c r="V4808" s="21">
        <v>0</v>
      </c>
      <c r="W4808" s="20">
        <v>0</v>
      </c>
      <c r="X4808" s="20">
        <v>0</v>
      </c>
      <c r="Y4808" s="20">
        <v>0</v>
      </c>
      <c r="Z4808" s="20"/>
      <c r="AA4808" s="45">
        <f t="shared" si="150"/>
        <v>0</v>
      </c>
      <c r="AB4808" t="b">
        <f t="shared" si="151"/>
        <v>1</v>
      </c>
    </row>
    <row r="4809" spans="1:28" customFormat="1" ht="14.5" x14ac:dyDescent="0.35">
      <c r="A4809" s="19" t="s">
        <v>18160</v>
      </c>
      <c r="B4809" s="19" t="s">
        <v>18161</v>
      </c>
      <c r="C4809" s="19" t="s">
        <v>17098</v>
      </c>
      <c r="D4809" s="19" t="s">
        <v>17863</v>
      </c>
      <c r="E4809" s="41">
        <v>1807850001</v>
      </c>
      <c r="F4809" s="19" t="s">
        <v>899</v>
      </c>
      <c r="G4809" s="19" t="s">
        <v>6663</v>
      </c>
      <c r="H4809" s="19" t="s">
        <v>6664</v>
      </c>
      <c r="I4809" s="24"/>
      <c r="J4809" s="24"/>
      <c r="K4809" s="19" t="s">
        <v>61</v>
      </c>
      <c r="L4809" s="20">
        <v>5000</v>
      </c>
      <c r="M4809" s="20">
        <v>0</v>
      </c>
      <c r="N4809" s="21">
        <v>436913.91</v>
      </c>
      <c r="O4809" s="21">
        <v>0</v>
      </c>
      <c r="P4809" s="21">
        <v>0</v>
      </c>
      <c r="Q4809" s="21">
        <v>0</v>
      </c>
      <c r="R4809" s="21">
        <v>0</v>
      </c>
      <c r="S4809" s="21">
        <v>0</v>
      </c>
      <c r="T4809" s="21">
        <v>436913.91</v>
      </c>
      <c r="U4809" s="21">
        <v>-56541.4</v>
      </c>
      <c r="V4809" s="21">
        <v>-655.35</v>
      </c>
      <c r="W4809" s="20">
        <v>379717.16</v>
      </c>
      <c r="X4809" s="20">
        <v>191805.20649000001</v>
      </c>
      <c r="Y4809" s="20">
        <v>10</v>
      </c>
      <c r="Z4809" s="20">
        <v>19180.520649000002</v>
      </c>
      <c r="AA4809" s="45">
        <f t="shared" si="150"/>
        <v>436913.91</v>
      </c>
      <c r="AB4809" t="b">
        <f t="shared" si="151"/>
        <v>1</v>
      </c>
    </row>
    <row r="4810" spans="1:28" customFormat="1" ht="14.5" x14ac:dyDescent="0.35">
      <c r="A4810" s="19" t="s">
        <v>18154</v>
      </c>
      <c r="B4810" s="19" t="s">
        <v>18155</v>
      </c>
      <c r="C4810" s="19" t="s">
        <v>16894</v>
      </c>
      <c r="D4810" s="19" t="s">
        <v>17710</v>
      </c>
      <c r="E4810" s="41">
        <v>1807930001</v>
      </c>
      <c r="F4810" s="19" t="s">
        <v>1326</v>
      </c>
      <c r="G4810" s="19" t="s">
        <v>7828</v>
      </c>
      <c r="H4810" s="19" t="s">
        <v>7829</v>
      </c>
      <c r="I4810" s="24"/>
      <c r="J4810" s="24"/>
      <c r="K4810" s="19" t="s">
        <v>61</v>
      </c>
      <c r="L4810" s="20">
        <v>20993</v>
      </c>
      <c r="M4810" s="20">
        <v>0</v>
      </c>
      <c r="N4810" s="21">
        <v>734881.69</v>
      </c>
      <c r="O4810" s="21">
        <v>0</v>
      </c>
      <c r="P4810" s="21">
        <v>0</v>
      </c>
      <c r="Q4810" s="21">
        <v>0</v>
      </c>
      <c r="R4810" s="21">
        <v>0</v>
      </c>
      <c r="S4810" s="21">
        <v>0</v>
      </c>
      <c r="T4810" s="21">
        <v>734881.69</v>
      </c>
      <c r="U4810" s="21">
        <v>-301966.8</v>
      </c>
      <c r="V4810" s="21">
        <v>-35098.089999999997</v>
      </c>
      <c r="W4810" s="20">
        <v>397816.8</v>
      </c>
      <c r="X4810" s="20">
        <v>322613.06190999999</v>
      </c>
      <c r="Y4810" s="20">
        <v>12</v>
      </c>
      <c r="Z4810" s="20">
        <v>26884.421825833331</v>
      </c>
      <c r="AA4810" s="45">
        <f t="shared" si="150"/>
        <v>734881.69</v>
      </c>
      <c r="AB4810" t="b">
        <f t="shared" si="151"/>
        <v>1</v>
      </c>
    </row>
    <row r="4811" spans="1:28" customFormat="1" ht="14.5" x14ac:dyDescent="0.35">
      <c r="A4811" s="19" t="s">
        <v>18160</v>
      </c>
      <c r="B4811" s="19" t="s">
        <v>18161</v>
      </c>
      <c r="C4811" s="19" t="s">
        <v>17058</v>
      </c>
      <c r="D4811" s="19" t="s">
        <v>17862</v>
      </c>
      <c r="E4811" s="41">
        <v>1808660001</v>
      </c>
      <c r="F4811" s="19" t="s">
        <v>17075</v>
      </c>
      <c r="G4811" s="19" t="s">
        <v>6325</v>
      </c>
      <c r="H4811" s="19" t="s">
        <v>6326</v>
      </c>
      <c r="I4811" s="24"/>
      <c r="J4811" s="24"/>
      <c r="K4811" s="19" t="s">
        <v>61</v>
      </c>
      <c r="L4811" s="20">
        <v>22318</v>
      </c>
      <c r="M4811" s="20">
        <v>0</v>
      </c>
      <c r="N4811" s="21">
        <v>804726.75</v>
      </c>
      <c r="O4811" s="21">
        <v>0</v>
      </c>
      <c r="P4811" s="21">
        <v>0</v>
      </c>
      <c r="Q4811" s="21">
        <v>3580.32</v>
      </c>
      <c r="R4811" s="21">
        <v>0</v>
      </c>
      <c r="S4811" s="21">
        <v>0</v>
      </c>
      <c r="T4811" s="21">
        <v>808307.07</v>
      </c>
      <c r="U4811" s="21">
        <v>-285760.99</v>
      </c>
      <c r="V4811" s="21">
        <v>-53145.87</v>
      </c>
      <c r="W4811" s="20">
        <v>469400.21</v>
      </c>
      <c r="X4811" s="20">
        <v>353275.04324999999</v>
      </c>
      <c r="Y4811" s="20">
        <v>12</v>
      </c>
      <c r="Z4811" s="20">
        <v>29439.5869375</v>
      </c>
      <c r="AA4811" s="45">
        <f t="shared" si="150"/>
        <v>808307.07</v>
      </c>
      <c r="AB4811" t="b">
        <f t="shared" si="151"/>
        <v>1</v>
      </c>
    </row>
    <row r="4812" spans="1:28" customFormat="1" ht="14.5" x14ac:dyDescent="0.35">
      <c r="A4812" s="19" t="s">
        <v>18160</v>
      </c>
      <c r="B4812" s="19" t="s">
        <v>18161</v>
      </c>
      <c r="C4812" s="19" t="s">
        <v>17118</v>
      </c>
      <c r="D4812" s="19" t="s">
        <v>17873</v>
      </c>
      <c r="E4812" s="41">
        <v>1809040002</v>
      </c>
      <c r="F4812" s="19" t="s">
        <v>893</v>
      </c>
      <c r="G4812" s="19" t="s">
        <v>18125</v>
      </c>
      <c r="H4812" s="19" t="s">
        <v>18126</v>
      </c>
      <c r="I4812" s="24"/>
      <c r="J4812" s="24"/>
      <c r="K4812" s="19" t="s">
        <v>61</v>
      </c>
      <c r="L4812" s="20">
        <v>9372</v>
      </c>
      <c r="M4812" s="20">
        <v>0</v>
      </c>
      <c r="N4812" s="21">
        <v>347606.36</v>
      </c>
      <c r="O4812" s="21">
        <v>0</v>
      </c>
      <c r="P4812" s="21">
        <v>0</v>
      </c>
      <c r="Q4812" s="21">
        <v>2053.92</v>
      </c>
      <c r="R4812" s="21">
        <v>0</v>
      </c>
      <c r="S4812" s="21">
        <v>3025.34</v>
      </c>
      <c r="T4812" s="21">
        <v>352685.62</v>
      </c>
      <c r="U4812" s="21">
        <v>-107776.68</v>
      </c>
      <c r="V4812" s="21">
        <v>-10156.780000000001</v>
      </c>
      <c r="W4812" s="20">
        <v>234752.16</v>
      </c>
      <c r="X4812" s="20">
        <v>152599.19203999999</v>
      </c>
      <c r="Y4812" s="20">
        <v>2</v>
      </c>
      <c r="Z4812" s="20">
        <v>76299.596019999997</v>
      </c>
      <c r="AA4812" s="45">
        <f t="shared" si="150"/>
        <v>352685.62</v>
      </c>
      <c r="AB4812" t="b">
        <f t="shared" si="151"/>
        <v>1</v>
      </c>
    </row>
    <row r="4813" spans="1:28" customFormat="1" ht="14.5" x14ac:dyDescent="0.35">
      <c r="A4813" s="19" t="s">
        <v>18160</v>
      </c>
      <c r="B4813" s="19" t="s">
        <v>18161</v>
      </c>
      <c r="C4813" s="19" t="s">
        <v>17098</v>
      </c>
      <c r="D4813" s="19" t="s">
        <v>17863</v>
      </c>
      <c r="E4813" s="41">
        <v>1809040003</v>
      </c>
      <c r="F4813" s="19" t="s">
        <v>893</v>
      </c>
      <c r="G4813" s="19" t="s">
        <v>6628</v>
      </c>
      <c r="H4813" s="19" t="s">
        <v>6629</v>
      </c>
      <c r="I4813" s="24"/>
      <c r="J4813" s="24"/>
      <c r="K4813" s="19" t="s">
        <v>61</v>
      </c>
      <c r="L4813" s="20">
        <v>26470</v>
      </c>
      <c r="M4813" s="20">
        <v>0</v>
      </c>
      <c r="N4813" s="21">
        <v>1009086.19</v>
      </c>
      <c r="O4813" s="21">
        <v>0</v>
      </c>
      <c r="P4813" s="21">
        <v>-722433.73</v>
      </c>
      <c r="Q4813" s="21">
        <v>3912.72</v>
      </c>
      <c r="R4813" s="21">
        <v>0</v>
      </c>
      <c r="S4813" s="21">
        <v>0</v>
      </c>
      <c r="T4813" s="21">
        <v>290565.18</v>
      </c>
      <c r="U4813" s="21">
        <v>-6725.7</v>
      </c>
      <c r="V4813" s="21">
        <v>73073.279999999999</v>
      </c>
      <c r="W4813" s="20">
        <v>356912.76</v>
      </c>
      <c r="X4813" s="20">
        <v>442988.83740999998</v>
      </c>
      <c r="Y4813" s="20">
        <v>6</v>
      </c>
      <c r="Z4813" s="20">
        <v>73831.472901666668</v>
      </c>
      <c r="AA4813" s="45">
        <f t="shared" si="150"/>
        <v>290565.17999999993</v>
      </c>
      <c r="AB4813" t="b">
        <f t="shared" si="151"/>
        <v>1</v>
      </c>
    </row>
    <row r="4814" spans="1:28" customFormat="1" ht="14.5" x14ac:dyDescent="0.35">
      <c r="A4814" s="19" t="s">
        <v>18160</v>
      </c>
      <c r="B4814" s="19" t="s">
        <v>18161</v>
      </c>
      <c r="C4814" s="19" t="s">
        <v>17043</v>
      </c>
      <c r="D4814" s="19" t="s">
        <v>17826</v>
      </c>
      <c r="E4814" s="41">
        <v>1809120001</v>
      </c>
      <c r="F4814" s="19" t="s">
        <v>1065</v>
      </c>
      <c r="G4814" s="19" t="s">
        <v>7102</v>
      </c>
      <c r="H4814" s="19" t="s">
        <v>7103</v>
      </c>
      <c r="I4814" s="24"/>
      <c r="J4814" s="24"/>
      <c r="K4814" s="19" t="s">
        <v>61</v>
      </c>
      <c r="L4814" s="20">
        <v>9649</v>
      </c>
      <c r="M4814" s="20">
        <v>0</v>
      </c>
      <c r="N4814" s="21">
        <v>385347.92</v>
      </c>
      <c r="O4814" s="21">
        <v>0</v>
      </c>
      <c r="P4814" s="21">
        <v>0</v>
      </c>
      <c r="Q4814" s="21">
        <v>0</v>
      </c>
      <c r="R4814" s="21">
        <v>0</v>
      </c>
      <c r="S4814" s="21">
        <v>0</v>
      </c>
      <c r="T4814" s="21">
        <v>385347.92</v>
      </c>
      <c r="U4814" s="21">
        <v>-102980.8</v>
      </c>
      <c r="V4814" s="21">
        <v>-18689.86</v>
      </c>
      <c r="W4814" s="20">
        <v>263677.26</v>
      </c>
      <c r="X4814" s="20">
        <v>169167.73688000001</v>
      </c>
      <c r="Y4814" s="20">
        <v>5</v>
      </c>
      <c r="Z4814" s="20">
        <v>33833.547376000002</v>
      </c>
      <c r="AA4814" s="45">
        <f t="shared" si="150"/>
        <v>385347.92</v>
      </c>
      <c r="AB4814" t="b">
        <f t="shared" si="151"/>
        <v>1</v>
      </c>
    </row>
    <row r="4815" spans="1:28" customFormat="1" ht="14.5" x14ac:dyDescent="0.35">
      <c r="A4815" s="19" t="s">
        <v>18160</v>
      </c>
      <c r="B4815" s="19" t="s">
        <v>18161</v>
      </c>
      <c r="C4815" s="19" t="s">
        <v>17043</v>
      </c>
      <c r="D4815" s="19" t="s">
        <v>17826</v>
      </c>
      <c r="E4815" s="41">
        <v>1809120002</v>
      </c>
      <c r="F4815" s="19" t="s">
        <v>1065</v>
      </c>
      <c r="G4815" s="19" t="s">
        <v>7102</v>
      </c>
      <c r="H4815" s="19" t="s">
        <v>7103</v>
      </c>
      <c r="I4815" s="24"/>
      <c r="J4815" s="24"/>
      <c r="K4815" s="19" t="s">
        <v>61</v>
      </c>
      <c r="L4815" s="20">
        <v>788</v>
      </c>
      <c r="M4815" s="20">
        <v>0</v>
      </c>
      <c r="N4815" s="21">
        <v>57974.97</v>
      </c>
      <c r="O4815" s="21">
        <v>0</v>
      </c>
      <c r="P4815" s="21">
        <v>0</v>
      </c>
      <c r="Q4815" s="21">
        <v>0</v>
      </c>
      <c r="R4815" s="21">
        <v>0</v>
      </c>
      <c r="S4815" s="21">
        <v>0</v>
      </c>
      <c r="T4815" s="21">
        <v>57974.97</v>
      </c>
      <c r="U4815" s="21">
        <v>-843.6</v>
      </c>
      <c r="V4815" s="21">
        <v>-3168.13</v>
      </c>
      <c r="W4815" s="20">
        <v>53963.24</v>
      </c>
      <c r="X4815" s="20">
        <v>25451.011829999999</v>
      </c>
      <c r="Y4815" s="20">
        <v>2</v>
      </c>
      <c r="Z4815" s="20">
        <v>12725.505915</v>
      </c>
      <c r="AA4815" s="45">
        <f t="shared" si="150"/>
        <v>57974.97</v>
      </c>
      <c r="AB4815" t="b">
        <f t="shared" si="151"/>
        <v>1</v>
      </c>
    </row>
    <row r="4816" spans="1:28" customFormat="1" ht="14.5" x14ac:dyDescent="0.35">
      <c r="A4816" s="19" t="s">
        <v>18156</v>
      </c>
      <c r="B4816" s="19" t="s">
        <v>18157</v>
      </c>
      <c r="C4816" s="19" t="s">
        <v>16923</v>
      </c>
      <c r="D4816" s="19" t="s">
        <v>17746</v>
      </c>
      <c r="E4816" s="41">
        <v>1810800001</v>
      </c>
      <c r="F4816" s="19" t="s">
        <v>2179</v>
      </c>
      <c r="G4816" s="19" t="s">
        <v>10060</v>
      </c>
      <c r="H4816" s="19" t="s">
        <v>10061</v>
      </c>
      <c r="I4816" s="24"/>
      <c r="J4816" s="24"/>
      <c r="K4816" s="19" t="s">
        <v>63</v>
      </c>
      <c r="L4816" s="20">
        <v>0</v>
      </c>
      <c r="M4816" s="20">
        <v>7633</v>
      </c>
      <c r="N4816" s="21">
        <v>630375.85</v>
      </c>
      <c r="O4816" s="21">
        <v>0</v>
      </c>
      <c r="P4816" s="21">
        <v>0</v>
      </c>
      <c r="Q4816" s="21">
        <v>4154.08</v>
      </c>
      <c r="R4816" s="21">
        <v>0</v>
      </c>
      <c r="S4816" s="21">
        <v>0</v>
      </c>
      <c r="T4816" s="21">
        <v>634529.93000000005</v>
      </c>
      <c r="U4816" s="21">
        <v>0</v>
      </c>
      <c r="V4816" s="21">
        <v>-40099.230000000003</v>
      </c>
      <c r="W4816" s="20">
        <v>594430.69999999995</v>
      </c>
      <c r="X4816" s="20">
        <v>276734.99815</v>
      </c>
      <c r="Y4816" s="20">
        <v>2</v>
      </c>
      <c r="Z4816" s="20">
        <v>138367.499075</v>
      </c>
      <c r="AA4816" s="45">
        <f t="shared" si="150"/>
        <v>634529.92999999993</v>
      </c>
      <c r="AB4816" t="b">
        <f t="shared" si="151"/>
        <v>1</v>
      </c>
    </row>
    <row r="4817" spans="1:28" customFormat="1" ht="14.5" x14ac:dyDescent="0.35">
      <c r="A4817" s="19" t="s">
        <v>18156</v>
      </c>
      <c r="B4817" s="19" t="s">
        <v>18157</v>
      </c>
      <c r="C4817" s="19" t="s">
        <v>16900</v>
      </c>
      <c r="D4817" s="19" t="s">
        <v>17719</v>
      </c>
      <c r="E4817" s="41">
        <v>1810990001</v>
      </c>
      <c r="F4817" s="19" t="s">
        <v>1984</v>
      </c>
      <c r="G4817" s="19" t="s">
        <v>9560</v>
      </c>
      <c r="H4817" s="19" t="s">
        <v>9561</v>
      </c>
      <c r="I4817" s="24"/>
      <c r="J4817" s="24"/>
      <c r="K4817" s="19" t="s">
        <v>61</v>
      </c>
      <c r="L4817" s="20">
        <v>12450</v>
      </c>
      <c r="M4817" s="20">
        <v>0</v>
      </c>
      <c r="N4817" s="21">
        <v>354899.89</v>
      </c>
      <c r="O4817" s="21">
        <v>0</v>
      </c>
      <c r="P4817" s="21">
        <v>0</v>
      </c>
      <c r="Q4817" s="21">
        <v>0</v>
      </c>
      <c r="R4817" s="21">
        <v>0</v>
      </c>
      <c r="S4817" s="21">
        <v>0</v>
      </c>
      <c r="T4817" s="21">
        <v>354899.89</v>
      </c>
      <c r="U4817" s="21">
        <v>-197775.78</v>
      </c>
      <c r="V4817" s="21">
        <v>-17027.900000000001</v>
      </c>
      <c r="W4817" s="20">
        <v>140096.21</v>
      </c>
      <c r="X4817" s="20">
        <v>155801.05171</v>
      </c>
      <c r="Y4817" s="20">
        <v>5</v>
      </c>
      <c r="Z4817" s="20">
        <v>31160.210341999998</v>
      </c>
      <c r="AA4817" s="45">
        <f t="shared" si="150"/>
        <v>354899.89</v>
      </c>
      <c r="AB4817" t="b">
        <f t="shared" si="151"/>
        <v>1</v>
      </c>
    </row>
    <row r="4818" spans="1:28" customFormat="1" ht="14.5" x14ac:dyDescent="0.35">
      <c r="A4818" s="19" t="s">
        <v>18156</v>
      </c>
      <c r="B4818" s="19" t="s">
        <v>18157</v>
      </c>
      <c r="C4818" s="19" t="s">
        <v>16945</v>
      </c>
      <c r="D4818" s="19" t="s">
        <v>17764</v>
      </c>
      <c r="E4818" s="41">
        <v>1811020001</v>
      </c>
      <c r="F4818" s="19" t="s">
        <v>1837</v>
      </c>
      <c r="G4818" s="19" t="s">
        <v>9207</v>
      </c>
      <c r="H4818" s="19" t="s">
        <v>9208</v>
      </c>
      <c r="I4818" s="24"/>
      <c r="J4818" s="24">
        <v>45291</v>
      </c>
      <c r="K4818" s="19" t="s">
        <v>61</v>
      </c>
      <c r="L4818" s="20">
        <v>18000</v>
      </c>
      <c r="M4818" s="20">
        <v>0</v>
      </c>
      <c r="N4818" s="21">
        <v>563502.76</v>
      </c>
      <c r="O4818" s="21">
        <v>0</v>
      </c>
      <c r="P4818" s="21">
        <v>0</v>
      </c>
      <c r="Q4818" s="21">
        <v>540</v>
      </c>
      <c r="R4818" s="21">
        <v>0</v>
      </c>
      <c r="S4818" s="21">
        <v>0</v>
      </c>
      <c r="T4818" s="21">
        <v>564042.76</v>
      </c>
      <c r="U4818" s="21">
        <v>-169049.23</v>
      </c>
      <c r="V4818" s="21">
        <v>-4243</v>
      </c>
      <c r="W4818" s="20">
        <v>390750.53</v>
      </c>
      <c r="X4818" s="20">
        <v>247377.71163999999</v>
      </c>
      <c r="Y4818" s="20">
        <v>3</v>
      </c>
      <c r="Z4818" s="20">
        <v>82459.237213333327</v>
      </c>
      <c r="AA4818" s="45">
        <f t="shared" si="150"/>
        <v>564042.76</v>
      </c>
      <c r="AB4818" t="b">
        <f t="shared" si="151"/>
        <v>1</v>
      </c>
    </row>
    <row r="4819" spans="1:28" customFormat="1" ht="14.5" x14ac:dyDescent="0.35">
      <c r="A4819" s="19" t="s">
        <v>18150</v>
      </c>
      <c r="B4819" s="19" t="s">
        <v>18151</v>
      </c>
      <c r="C4819" s="19" t="s">
        <v>16676</v>
      </c>
      <c r="D4819" s="19" t="s">
        <v>17557</v>
      </c>
      <c r="E4819" s="41">
        <v>1811100001</v>
      </c>
      <c r="F4819" s="19" t="s">
        <v>70</v>
      </c>
      <c r="G4819" s="19" t="s">
        <v>13222</v>
      </c>
      <c r="H4819" s="19" t="s">
        <v>13223</v>
      </c>
      <c r="I4819" s="24"/>
      <c r="J4819" s="24"/>
      <c r="K4819" s="19" t="s">
        <v>61</v>
      </c>
      <c r="L4819" s="20">
        <v>13000</v>
      </c>
      <c r="M4819" s="20">
        <v>0</v>
      </c>
      <c r="N4819" s="21">
        <v>424120.91</v>
      </c>
      <c r="O4819" s="21">
        <v>0</v>
      </c>
      <c r="P4819" s="21">
        <v>-184998.38</v>
      </c>
      <c r="Q4819" s="21">
        <v>628.75</v>
      </c>
      <c r="R4819" s="21">
        <v>0</v>
      </c>
      <c r="S4819" s="21">
        <v>0</v>
      </c>
      <c r="T4819" s="21">
        <v>239751.28</v>
      </c>
      <c r="U4819" s="21">
        <v>-105902.2</v>
      </c>
      <c r="V4819" s="21">
        <v>-52099.23</v>
      </c>
      <c r="W4819" s="20">
        <v>81749.850000000006</v>
      </c>
      <c r="X4819" s="20">
        <v>186189.07949</v>
      </c>
      <c r="Y4819" s="20">
        <v>3</v>
      </c>
      <c r="Z4819" s="20">
        <v>62063.026496666665</v>
      </c>
      <c r="AA4819" s="45">
        <f t="shared" si="150"/>
        <v>239751.27999999997</v>
      </c>
      <c r="AB4819" t="b">
        <f t="shared" si="151"/>
        <v>1</v>
      </c>
    </row>
    <row r="4820" spans="1:28" customFormat="1" ht="14.5" x14ac:dyDescent="0.35">
      <c r="A4820" s="19" t="s">
        <v>18154</v>
      </c>
      <c r="B4820" s="19" t="s">
        <v>18155</v>
      </c>
      <c r="C4820" s="19" t="s">
        <v>16842</v>
      </c>
      <c r="D4820" s="19" t="s">
        <v>17690</v>
      </c>
      <c r="E4820" s="41">
        <v>1811100003</v>
      </c>
      <c r="F4820" s="19" t="s">
        <v>70</v>
      </c>
      <c r="G4820" s="19" t="s">
        <v>10913</v>
      </c>
      <c r="H4820" s="19" t="s">
        <v>10914</v>
      </c>
      <c r="I4820" s="24"/>
      <c r="J4820" s="24"/>
      <c r="K4820" s="19" t="s">
        <v>61</v>
      </c>
      <c r="L4820" s="20">
        <v>18451</v>
      </c>
      <c r="M4820" s="20">
        <v>0</v>
      </c>
      <c r="N4820" s="21">
        <v>515405.41</v>
      </c>
      <c r="O4820" s="21">
        <v>-85801.95</v>
      </c>
      <c r="P4820" s="21">
        <v>-217103.58</v>
      </c>
      <c r="Q4820" s="21">
        <v>2043.43</v>
      </c>
      <c r="R4820" s="21">
        <v>0</v>
      </c>
      <c r="S4820" s="21">
        <v>0</v>
      </c>
      <c r="T4820" s="21">
        <v>214543.31</v>
      </c>
      <c r="U4820" s="21">
        <v>-151108.57999999999</v>
      </c>
      <c r="V4820" s="21">
        <v>6893.6</v>
      </c>
      <c r="W4820" s="20">
        <v>70328.33</v>
      </c>
      <c r="X4820" s="20">
        <v>226262.97498999999</v>
      </c>
      <c r="Y4820" s="20">
        <v>5</v>
      </c>
      <c r="Z4820" s="20">
        <v>45252.594998</v>
      </c>
      <c r="AA4820" s="45">
        <f t="shared" si="150"/>
        <v>214543.30999999997</v>
      </c>
      <c r="AB4820" t="b">
        <f t="shared" si="151"/>
        <v>1</v>
      </c>
    </row>
    <row r="4821" spans="1:28" customFormat="1" ht="14.5" x14ac:dyDescent="0.35">
      <c r="A4821" s="19" t="s">
        <v>18154</v>
      </c>
      <c r="B4821" s="19" t="s">
        <v>18155</v>
      </c>
      <c r="C4821" s="19" t="s">
        <v>16842</v>
      </c>
      <c r="D4821" s="19" t="s">
        <v>17690</v>
      </c>
      <c r="E4821" s="41">
        <v>1811100004</v>
      </c>
      <c r="F4821" s="19" t="s">
        <v>70</v>
      </c>
      <c r="G4821" s="19" t="s">
        <v>10915</v>
      </c>
      <c r="H4821" s="19" t="s">
        <v>10916</v>
      </c>
      <c r="I4821" s="24"/>
      <c r="J4821" s="24"/>
      <c r="K4821" s="19" t="s">
        <v>61</v>
      </c>
      <c r="L4821" s="20">
        <v>25040</v>
      </c>
      <c r="M4821" s="20">
        <v>2792</v>
      </c>
      <c r="N4821" s="21">
        <v>952572.65</v>
      </c>
      <c r="O4821" s="21">
        <v>0</v>
      </c>
      <c r="P4821" s="21">
        <v>-126934.26</v>
      </c>
      <c r="Q4821" s="21">
        <v>0</v>
      </c>
      <c r="R4821" s="21">
        <v>0</v>
      </c>
      <c r="S4821" s="21">
        <v>0</v>
      </c>
      <c r="T4821" s="21">
        <v>825638.39</v>
      </c>
      <c r="U4821" s="21">
        <v>-307562.34000000003</v>
      </c>
      <c r="V4821" s="21">
        <v>-183600.27</v>
      </c>
      <c r="W4821" s="20">
        <v>334475.78000000003</v>
      </c>
      <c r="X4821" s="20">
        <v>418179.39335000003</v>
      </c>
      <c r="Y4821" s="20">
        <v>7</v>
      </c>
      <c r="Z4821" s="20">
        <v>59739.913335714293</v>
      </c>
      <c r="AA4821" s="45">
        <f t="shared" si="150"/>
        <v>825638.39</v>
      </c>
      <c r="AB4821" t="b">
        <f t="shared" si="151"/>
        <v>1</v>
      </c>
    </row>
    <row r="4822" spans="1:28" customFormat="1" ht="14.5" x14ac:dyDescent="0.35">
      <c r="A4822" s="19" t="s">
        <v>18150</v>
      </c>
      <c r="B4822" s="19" t="s">
        <v>18151</v>
      </c>
      <c r="C4822" s="19" t="s">
        <v>16703</v>
      </c>
      <c r="D4822" s="19" t="s">
        <v>17580</v>
      </c>
      <c r="E4822" s="41">
        <v>1811450001</v>
      </c>
      <c r="F4822" s="19" t="s">
        <v>4293</v>
      </c>
      <c r="G4822" s="19" t="s">
        <v>15589</v>
      </c>
      <c r="H4822" s="19" t="s">
        <v>15590</v>
      </c>
      <c r="I4822" s="24"/>
      <c r="J4822" s="24"/>
      <c r="K4822" s="19" t="s">
        <v>61</v>
      </c>
      <c r="L4822" s="20">
        <v>544</v>
      </c>
      <c r="M4822" s="20">
        <v>0</v>
      </c>
      <c r="N4822" s="21">
        <v>0</v>
      </c>
      <c r="O4822" s="21">
        <v>0</v>
      </c>
      <c r="P4822" s="21">
        <v>0</v>
      </c>
      <c r="Q4822" s="21">
        <v>0</v>
      </c>
      <c r="R4822" s="21">
        <v>0</v>
      </c>
      <c r="S4822" s="21">
        <v>0</v>
      </c>
      <c r="T4822" s="21">
        <v>0</v>
      </c>
      <c r="U4822" s="21">
        <v>-127.3</v>
      </c>
      <c r="V4822" s="21">
        <v>-156.63999999999999</v>
      </c>
      <c r="W4822" s="20">
        <v>-283.94</v>
      </c>
      <c r="X4822" s="20">
        <v>0</v>
      </c>
      <c r="Y4822" s="20">
        <v>1</v>
      </c>
      <c r="Z4822" s="20">
        <v>0</v>
      </c>
      <c r="AA4822" s="45">
        <f t="shared" si="150"/>
        <v>0</v>
      </c>
      <c r="AB4822" t="b">
        <f t="shared" si="151"/>
        <v>1</v>
      </c>
    </row>
    <row r="4823" spans="1:28" customFormat="1" ht="14.5" x14ac:dyDescent="0.35">
      <c r="A4823" s="19" t="s">
        <v>18156</v>
      </c>
      <c r="B4823" s="19" t="s">
        <v>18157</v>
      </c>
      <c r="C4823" s="19" t="s">
        <v>16923</v>
      </c>
      <c r="D4823" s="19" t="s">
        <v>17746</v>
      </c>
      <c r="E4823" s="41">
        <v>1811530001</v>
      </c>
      <c r="F4823" s="19" t="s">
        <v>2180</v>
      </c>
      <c r="G4823" s="19" t="s">
        <v>10062</v>
      </c>
      <c r="H4823" s="19" t="s">
        <v>10063</v>
      </c>
      <c r="I4823" s="24"/>
      <c r="J4823" s="24"/>
      <c r="K4823" s="19" t="s">
        <v>61</v>
      </c>
      <c r="L4823" s="20">
        <v>13580</v>
      </c>
      <c r="M4823" s="20">
        <v>0</v>
      </c>
      <c r="N4823" s="21">
        <v>428716.9</v>
      </c>
      <c r="O4823" s="21">
        <v>-610.29999999999995</v>
      </c>
      <c r="P4823" s="21">
        <v>0</v>
      </c>
      <c r="Q4823" s="21">
        <v>0</v>
      </c>
      <c r="R4823" s="21">
        <v>0</v>
      </c>
      <c r="S4823" s="21">
        <v>29217.41</v>
      </c>
      <c r="T4823" s="21">
        <v>457324.01</v>
      </c>
      <c r="U4823" s="21">
        <v>-172251.6</v>
      </c>
      <c r="V4823" s="21">
        <v>-23972.97</v>
      </c>
      <c r="W4823" s="20">
        <v>261099.44</v>
      </c>
      <c r="X4823" s="20">
        <v>188206.71909999999</v>
      </c>
      <c r="Y4823" s="20">
        <v>8</v>
      </c>
      <c r="Z4823" s="20">
        <v>23525.839887499998</v>
      </c>
      <c r="AA4823" s="45">
        <f t="shared" si="150"/>
        <v>457324.01</v>
      </c>
      <c r="AB4823" t="b">
        <f t="shared" si="151"/>
        <v>1</v>
      </c>
    </row>
    <row r="4824" spans="1:28" customFormat="1" ht="14.5" x14ac:dyDescent="0.35">
      <c r="A4824" s="19" t="s">
        <v>18160</v>
      </c>
      <c r="B4824" s="19" t="s">
        <v>18161</v>
      </c>
      <c r="C4824" s="19" t="s">
        <v>17043</v>
      </c>
      <c r="D4824" s="19" t="s">
        <v>17826</v>
      </c>
      <c r="E4824" s="41">
        <v>1811960007</v>
      </c>
      <c r="F4824" s="19" t="s">
        <v>991</v>
      </c>
      <c r="G4824" s="19" t="s">
        <v>6882</v>
      </c>
      <c r="H4824" s="19" t="s">
        <v>6883</v>
      </c>
      <c r="I4824" s="24"/>
      <c r="J4824" s="24">
        <v>45199</v>
      </c>
      <c r="K4824" s="19" t="s">
        <v>63</v>
      </c>
      <c r="L4824" s="20">
        <v>4500</v>
      </c>
      <c r="M4824" s="20">
        <v>0</v>
      </c>
      <c r="N4824" s="21">
        <v>523752.39</v>
      </c>
      <c r="O4824" s="21">
        <v>0</v>
      </c>
      <c r="P4824" s="21">
        <v>0</v>
      </c>
      <c r="Q4824" s="21">
        <v>0</v>
      </c>
      <c r="R4824" s="21">
        <v>0</v>
      </c>
      <c r="S4824" s="21">
        <v>0</v>
      </c>
      <c r="T4824" s="21">
        <v>523752.39</v>
      </c>
      <c r="U4824" s="21">
        <v>-2988.8</v>
      </c>
      <c r="V4824" s="21">
        <v>690.3</v>
      </c>
      <c r="W4824" s="20">
        <v>521453.89</v>
      </c>
      <c r="X4824" s="20">
        <v>229927.29921</v>
      </c>
      <c r="Y4824" s="20">
        <v>16</v>
      </c>
      <c r="Z4824" s="20">
        <v>14370.456200625</v>
      </c>
      <c r="AA4824" s="45">
        <f t="shared" si="150"/>
        <v>523752.39</v>
      </c>
      <c r="AB4824" t="b">
        <f t="shared" si="151"/>
        <v>1</v>
      </c>
    </row>
    <row r="4825" spans="1:28" customFormat="1" ht="14.5" x14ac:dyDescent="0.35">
      <c r="A4825" s="19" t="s">
        <v>18160</v>
      </c>
      <c r="B4825" s="19" t="s">
        <v>18161</v>
      </c>
      <c r="C4825" s="19" t="s">
        <v>17043</v>
      </c>
      <c r="D4825" s="19" t="s">
        <v>17826</v>
      </c>
      <c r="E4825" s="41">
        <v>1811960008</v>
      </c>
      <c r="F4825" s="19" t="s">
        <v>991</v>
      </c>
      <c r="G4825" s="19" t="s">
        <v>6882</v>
      </c>
      <c r="H4825" s="19" t="s">
        <v>6883</v>
      </c>
      <c r="I4825" s="24"/>
      <c r="J4825" s="24">
        <v>45199</v>
      </c>
      <c r="K4825" s="19" t="s">
        <v>63</v>
      </c>
      <c r="L4825" s="20">
        <v>300</v>
      </c>
      <c r="M4825" s="20">
        <v>0</v>
      </c>
      <c r="N4825" s="21">
        <v>32049.89</v>
      </c>
      <c r="O4825" s="21">
        <v>0</v>
      </c>
      <c r="P4825" s="21">
        <v>0</v>
      </c>
      <c r="Q4825" s="21">
        <v>0</v>
      </c>
      <c r="R4825" s="21">
        <v>0</v>
      </c>
      <c r="S4825" s="21">
        <v>0</v>
      </c>
      <c r="T4825" s="21">
        <v>32049.89</v>
      </c>
      <c r="U4825" s="21">
        <v>-569.20000000000005</v>
      </c>
      <c r="V4825" s="21">
        <v>0</v>
      </c>
      <c r="W4825" s="20">
        <v>31480.69</v>
      </c>
      <c r="X4825" s="20">
        <v>14069.90171</v>
      </c>
      <c r="Y4825" s="20">
        <v>2</v>
      </c>
      <c r="Z4825" s="20">
        <v>7034.950855</v>
      </c>
      <c r="AA4825" s="45">
        <f t="shared" si="150"/>
        <v>32049.89</v>
      </c>
      <c r="AB4825" t="b">
        <f t="shared" si="151"/>
        <v>1</v>
      </c>
    </row>
    <row r="4826" spans="1:28" customFormat="1" ht="14.5" x14ac:dyDescent="0.35">
      <c r="A4826" s="19" t="s">
        <v>18160</v>
      </c>
      <c r="B4826" s="19" t="s">
        <v>18161</v>
      </c>
      <c r="C4826" s="19" t="s">
        <v>17043</v>
      </c>
      <c r="D4826" s="19" t="s">
        <v>17826</v>
      </c>
      <c r="E4826" s="41">
        <v>1811960009</v>
      </c>
      <c r="F4826" s="19" t="s">
        <v>991</v>
      </c>
      <c r="G4826" s="19"/>
      <c r="H4826" s="19"/>
      <c r="I4826" s="24"/>
      <c r="J4826" s="24">
        <v>45199</v>
      </c>
      <c r="K4826" s="19" t="s">
        <v>63</v>
      </c>
      <c r="L4826" s="20">
        <v>600</v>
      </c>
      <c r="M4826" s="20">
        <v>0</v>
      </c>
      <c r="N4826" s="21">
        <v>32049.89</v>
      </c>
      <c r="O4826" s="21">
        <v>0</v>
      </c>
      <c r="P4826" s="21">
        <v>0</v>
      </c>
      <c r="Q4826" s="21">
        <v>0</v>
      </c>
      <c r="R4826" s="21">
        <v>0</v>
      </c>
      <c r="S4826" s="21">
        <v>0</v>
      </c>
      <c r="T4826" s="21">
        <v>32049.89</v>
      </c>
      <c r="U4826" s="21">
        <v>0</v>
      </c>
      <c r="V4826" s="21">
        <v>0</v>
      </c>
      <c r="W4826" s="20">
        <v>32049.89</v>
      </c>
      <c r="X4826" s="20">
        <v>14069.90171</v>
      </c>
      <c r="Y4826" s="20">
        <v>0</v>
      </c>
      <c r="Z4826" s="20"/>
      <c r="AA4826" s="45">
        <f t="shared" si="150"/>
        <v>32049.89</v>
      </c>
      <c r="AB4826" t="b">
        <f t="shared" si="151"/>
        <v>1</v>
      </c>
    </row>
    <row r="4827" spans="1:28" customFormat="1" ht="14.5" x14ac:dyDescent="0.35">
      <c r="A4827" s="19" t="s">
        <v>18160</v>
      </c>
      <c r="B4827" s="19" t="s">
        <v>18161</v>
      </c>
      <c r="C4827" s="19" t="s">
        <v>17043</v>
      </c>
      <c r="D4827" s="19" t="s">
        <v>17826</v>
      </c>
      <c r="E4827" s="41">
        <v>1811960010</v>
      </c>
      <c r="F4827" s="19" t="s">
        <v>991</v>
      </c>
      <c r="G4827" s="19"/>
      <c r="H4827" s="19"/>
      <c r="I4827" s="24"/>
      <c r="J4827" s="24">
        <v>45199</v>
      </c>
      <c r="K4827" s="19" t="s">
        <v>63</v>
      </c>
      <c r="L4827" s="20">
        <v>0</v>
      </c>
      <c r="M4827" s="20">
        <v>0</v>
      </c>
      <c r="N4827" s="21">
        <v>42733.2</v>
      </c>
      <c r="O4827" s="21">
        <v>0</v>
      </c>
      <c r="P4827" s="21">
        <v>0</v>
      </c>
      <c r="Q4827" s="21">
        <v>0</v>
      </c>
      <c r="R4827" s="21">
        <v>0</v>
      </c>
      <c r="S4827" s="21">
        <v>0</v>
      </c>
      <c r="T4827" s="21">
        <v>42733.2</v>
      </c>
      <c r="U4827" s="21">
        <v>0</v>
      </c>
      <c r="V4827" s="21">
        <v>0</v>
      </c>
      <c r="W4827" s="20">
        <v>42733.2</v>
      </c>
      <c r="X4827" s="20">
        <v>18759.874800000001</v>
      </c>
      <c r="Y4827" s="20">
        <v>0</v>
      </c>
      <c r="Z4827" s="20"/>
      <c r="AA4827" s="45">
        <f t="shared" si="150"/>
        <v>42733.2</v>
      </c>
      <c r="AB4827" t="b">
        <f t="shared" si="151"/>
        <v>1</v>
      </c>
    </row>
    <row r="4828" spans="1:28" customFormat="1" ht="14.5" x14ac:dyDescent="0.35">
      <c r="A4828" s="19" t="s">
        <v>18160</v>
      </c>
      <c r="B4828" s="19" t="s">
        <v>18161</v>
      </c>
      <c r="C4828" s="19" t="s">
        <v>17043</v>
      </c>
      <c r="D4828" s="19" t="s">
        <v>17826</v>
      </c>
      <c r="E4828" s="41">
        <v>1811960011</v>
      </c>
      <c r="F4828" s="19" t="s">
        <v>991</v>
      </c>
      <c r="G4828" s="19" t="s">
        <v>7104</v>
      </c>
      <c r="H4828" s="19" t="s">
        <v>6895</v>
      </c>
      <c r="I4828" s="24"/>
      <c r="J4828" s="24">
        <v>45199</v>
      </c>
      <c r="K4828" s="19" t="s">
        <v>63</v>
      </c>
      <c r="L4828" s="20">
        <v>200</v>
      </c>
      <c r="M4828" s="20">
        <v>0</v>
      </c>
      <c r="N4828" s="21">
        <v>21366.6</v>
      </c>
      <c r="O4828" s="21">
        <v>0</v>
      </c>
      <c r="P4828" s="21">
        <v>0</v>
      </c>
      <c r="Q4828" s="21">
        <v>0</v>
      </c>
      <c r="R4828" s="21">
        <v>0</v>
      </c>
      <c r="S4828" s="21">
        <v>0</v>
      </c>
      <c r="T4828" s="21">
        <v>21366.6</v>
      </c>
      <c r="U4828" s="21">
        <v>-112.8</v>
      </c>
      <c r="V4828" s="21">
        <v>0</v>
      </c>
      <c r="W4828" s="20">
        <v>21253.8</v>
      </c>
      <c r="X4828" s="20">
        <v>9379.9374000000007</v>
      </c>
      <c r="Y4828" s="20">
        <v>1</v>
      </c>
      <c r="Z4828" s="20">
        <v>9379.9374000000007</v>
      </c>
      <c r="AA4828" s="45">
        <f t="shared" si="150"/>
        <v>21366.6</v>
      </c>
      <c r="AB4828" t="b">
        <f t="shared" si="151"/>
        <v>1</v>
      </c>
    </row>
    <row r="4829" spans="1:28" customFormat="1" ht="14.5" x14ac:dyDescent="0.35">
      <c r="A4829" s="19" t="s">
        <v>18160</v>
      </c>
      <c r="B4829" s="19" t="s">
        <v>18161</v>
      </c>
      <c r="C4829" s="19" t="s">
        <v>17043</v>
      </c>
      <c r="D4829" s="19" t="s">
        <v>17826</v>
      </c>
      <c r="E4829" s="41">
        <v>1811960014</v>
      </c>
      <c r="F4829" s="19" t="s">
        <v>991</v>
      </c>
      <c r="G4829" s="19" t="s">
        <v>7105</v>
      </c>
      <c r="H4829" s="19" t="s">
        <v>7101</v>
      </c>
      <c r="I4829" s="24"/>
      <c r="J4829" s="24">
        <v>45199</v>
      </c>
      <c r="K4829" s="19" t="s">
        <v>63</v>
      </c>
      <c r="L4829" s="20">
        <v>750</v>
      </c>
      <c r="M4829" s="20">
        <v>0</v>
      </c>
      <c r="N4829" s="21">
        <v>145059.79</v>
      </c>
      <c r="O4829" s="21">
        <v>0</v>
      </c>
      <c r="P4829" s="21">
        <v>0</v>
      </c>
      <c r="Q4829" s="21">
        <v>0</v>
      </c>
      <c r="R4829" s="21">
        <v>0</v>
      </c>
      <c r="S4829" s="21">
        <v>0</v>
      </c>
      <c r="T4829" s="21">
        <v>145059.79</v>
      </c>
      <c r="U4829" s="21">
        <v>-1383</v>
      </c>
      <c r="V4829" s="21">
        <v>122.3</v>
      </c>
      <c r="W4829" s="20">
        <v>143799.09</v>
      </c>
      <c r="X4829" s="20">
        <v>63681.247810000001</v>
      </c>
      <c r="Y4829" s="20">
        <v>3</v>
      </c>
      <c r="Z4829" s="20">
        <v>21227.082603333332</v>
      </c>
      <c r="AA4829" s="45">
        <f t="shared" si="150"/>
        <v>145059.79</v>
      </c>
      <c r="AB4829" t="b">
        <f t="shared" si="151"/>
        <v>1</v>
      </c>
    </row>
    <row r="4830" spans="1:28" customFormat="1" ht="14.5" x14ac:dyDescent="0.35">
      <c r="A4830" s="19" t="s">
        <v>18160</v>
      </c>
      <c r="B4830" s="19" t="s">
        <v>18161</v>
      </c>
      <c r="C4830" s="19" t="s">
        <v>17043</v>
      </c>
      <c r="D4830" s="19" t="s">
        <v>17826</v>
      </c>
      <c r="E4830" s="41">
        <v>1811960015</v>
      </c>
      <c r="F4830" s="19" t="s">
        <v>991</v>
      </c>
      <c r="G4830" s="19" t="s">
        <v>7106</v>
      </c>
      <c r="H4830" s="19" t="s">
        <v>7107</v>
      </c>
      <c r="I4830" s="24"/>
      <c r="J4830" s="24">
        <v>45199</v>
      </c>
      <c r="K4830" s="19" t="s">
        <v>63</v>
      </c>
      <c r="L4830" s="20">
        <v>1250</v>
      </c>
      <c r="M4830" s="20">
        <v>0</v>
      </c>
      <c r="N4830" s="21">
        <v>463058.3</v>
      </c>
      <c r="O4830" s="21">
        <v>0</v>
      </c>
      <c r="P4830" s="21">
        <v>0</v>
      </c>
      <c r="Q4830" s="21">
        <v>0</v>
      </c>
      <c r="R4830" s="21">
        <v>0</v>
      </c>
      <c r="S4830" s="21">
        <v>0</v>
      </c>
      <c r="T4830" s="21">
        <v>463058.3</v>
      </c>
      <c r="U4830" s="21">
        <v>-2768.4</v>
      </c>
      <c r="V4830" s="21">
        <v>591.6</v>
      </c>
      <c r="W4830" s="20">
        <v>460881.5</v>
      </c>
      <c r="X4830" s="20">
        <v>203282.5937</v>
      </c>
      <c r="Y4830" s="20">
        <v>12</v>
      </c>
      <c r="Z4830" s="20">
        <v>16940.216141666668</v>
      </c>
      <c r="AA4830" s="45">
        <f t="shared" si="150"/>
        <v>463058.3</v>
      </c>
      <c r="AB4830" t="b">
        <f t="shared" si="151"/>
        <v>1</v>
      </c>
    </row>
    <row r="4831" spans="1:28" customFormat="1" ht="14.5" x14ac:dyDescent="0.35">
      <c r="A4831" s="19" t="s">
        <v>18160</v>
      </c>
      <c r="B4831" s="19" t="s">
        <v>18161</v>
      </c>
      <c r="C4831" s="19" t="s">
        <v>17043</v>
      </c>
      <c r="D4831" s="19" t="s">
        <v>17826</v>
      </c>
      <c r="E4831" s="41">
        <v>1811960016</v>
      </c>
      <c r="F4831" s="19" t="s">
        <v>991</v>
      </c>
      <c r="G4831" s="19" t="s">
        <v>7108</v>
      </c>
      <c r="H4831" s="19" t="s">
        <v>7109</v>
      </c>
      <c r="I4831" s="24"/>
      <c r="J4831" s="24">
        <v>45199</v>
      </c>
      <c r="K4831" s="19" t="s">
        <v>63</v>
      </c>
      <c r="L4831" s="20">
        <v>600</v>
      </c>
      <c r="M4831" s="20">
        <v>0</v>
      </c>
      <c r="N4831" s="21">
        <v>167285.1</v>
      </c>
      <c r="O4831" s="21">
        <v>0</v>
      </c>
      <c r="P4831" s="21">
        <v>0</v>
      </c>
      <c r="Q4831" s="21">
        <v>0</v>
      </c>
      <c r="R4831" s="21">
        <v>0</v>
      </c>
      <c r="S4831" s="21">
        <v>0</v>
      </c>
      <c r="T4831" s="21">
        <v>167285.1</v>
      </c>
      <c r="U4831" s="21">
        <v>-619.1</v>
      </c>
      <c r="V4831" s="21">
        <v>444.5</v>
      </c>
      <c r="W4831" s="20">
        <v>167110.5</v>
      </c>
      <c r="X4831" s="20">
        <v>73438.158899999995</v>
      </c>
      <c r="Y4831" s="20">
        <v>2</v>
      </c>
      <c r="Z4831" s="20">
        <v>36719.079449999997</v>
      </c>
      <c r="AA4831" s="45">
        <f t="shared" si="150"/>
        <v>167285.1</v>
      </c>
      <c r="AB4831" t="b">
        <f t="shared" si="151"/>
        <v>1</v>
      </c>
    </row>
    <row r="4832" spans="1:28" customFormat="1" ht="14.5" x14ac:dyDescent="0.35">
      <c r="A4832" s="19" t="s">
        <v>18160</v>
      </c>
      <c r="B4832" s="19" t="s">
        <v>18161</v>
      </c>
      <c r="C4832" s="19" t="s">
        <v>17043</v>
      </c>
      <c r="D4832" s="19" t="s">
        <v>17826</v>
      </c>
      <c r="E4832" s="41">
        <v>1811960017</v>
      </c>
      <c r="F4832" s="19" t="s">
        <v>991</v>
      </c>
      <c r="G4832" s="19"/>
      <c r="H4832" s="19"/>
      <c r="I4832" s="24"/>
      <c r="J4832" s="24">
        <v>45199</v>
      </c>
      <c r="K4832" s="19" t="s">
        <v>63</v>
      </c>
      <c r="L4832" s="20">
        <v>0</v>
      </c>
      <c r="M4832" s="20">
        <v>0</v>
      </c>
      <c r="N4832" s="21">
        <v>1544.72</v>
      </c>
      <c r="O4832" s="21">
        <v>0</v>
      </c>
      <c r="P4832" s="21">
        <v>0</v>
      </c>
      <c r="Q4832" s="21">
        <v>0</v>
      </c>
      <c r="R4832" s="21">
        <v>0</v>
      </c>
      <c r="S4832" s="21">
        <v>0</v>
      </c>
      <c r="T4832" s="21">
        <v>1544.72</v>
      </c>
      <c r="U4832" s="21">
        <v>0</v>
      </c>
      <c r="V4832" s="21">
        <v>0</v>
      </c>
      <c r="W4832" s="20">
        <v>1544.72</v>
      </c>
      <c r="X4832" s="20">
        <v>678.13207999999997</v>
      </c>
      <c r="Y4832" s="20">
        <v>0</v>
      </c>
      <c r="Z4832" s="20"/>
      <c r="AA4832" s="45">
        <f t="shared" si="150"/>
        <v>1544.72</v>
      </c>
      <c r="AB4832" t="b">
        <f t="shared" si="151"/>
        <v>1</v>
      </c>
    </row>
    <row r="4833" spans="1:28" customFormat="1" ht="14.5" x14ac:dyDescent="0.35">
      <c r="A4833" s="19" t="s">
        <v>18160</v>
      </c>
      <c r="B4833" s="19" t="s">
        <v>18161</v>
      </c>
      <c r="C4833" s="19" t="s">
        <v>17043</v>
      </c>
      <c r="D4833" s="19" t="s">
        <v>17826</v>
      </c>
      <c r="E4833" s="41">
        <v>1811960018</v>
      </c>
      <c r="F4833" s="19" t="s">
        <v>991</v>
      </c>
      <c r="G4833" s="19" t="s">
        <v>7110</v>
      </c>
      <c r="H4833" s="19" t="s">
        <v>7111</v>
      </c>
      <c r="I4833" s="24"/>
      <c r="J4833" s="24">
        <v>45199</v>
      </c>
      <c r="K4833" s="19" t="s">
        <v>63</v>
      </c>
      <c r="L4833" s="20">
        <v>1000</v>
      </c>
      <c r="M4833" s="20">
        <v>0</v>
      </c>
      <c r="N4833" s="21">
        <v>395273.3</v>
      </c>
      <c r="O4833" s="21">
        <v>0</v>
      </c>
      <c r="P4833" s="21">
        <v>0</v>
      </c>
      <c r="Q4833" s="21">
        <v>0</v>
      </c>
      <c r="R4833" s="21">
        <v>0</v>
      </c>
      <c r="S4833" s="21">
        <v>0</v>
      </c>
      <c r="T4833" s="21">
        <v>395273.3</v>
      </c>
      <c r="U4833" s="21">
        <v>-5014.8</v>
      </c>
      <c r="V4833" s="21">
        <v>2281.1999999999998</v>
      </c>
      <c r="W4833" s="20">
        <v>392539.7</v>
      </c>
      <c r="X4833" s="20">
        <v>173524.97870000001</v>
      </c>
      <c r="Y4833" s="20">
        <v>14</v>
      </c>
      <c r="Z4833" s="20">
        <v>12394.641335714286</v>
      </c>
      <c r="AA4833" s="45">
        <f t="shared" si="150"/>
        <v>395273.3</v>
      </c>
      <c r="AB4833" t="b">
        <f t="shared" si="151"/>
        <v>1</v>
      </c>
    </row>
    <row r="4834" spans="1:28" customFormat="1" ht="14.5" x14ac:dyDescent="0.35">
      <c r="A4834" s="19" t="s">
        <v>18160</v>
      </c>
      <c r="B4834" s="19" t="s">
        <v>18161</v>
      </c>
      <c r="C4834" s="19" t="s">
        <v>17043</v>
      </c>
      <c r="D4834" s="19" t="s">
        <v>17826</v>
      </c>
      <c r="E4834" s="41">
        <v>1811960019</v>
      </c>
      <c r="F4834" s="19" t="s">
        <v>991</v>
      </c>
      <c r="G4834" s="19" t="s">
        <v>7112</v>
      </c>
      <c r="H4834" s="19" t="s">
        <v>7113</v>
      </c>
      <c r="I4834" s="24"/>
      <c r="J4834" s="24">
        <v>45199</v>
      </c>
      <c r="K4834" s="19" t="s">
        <v>63</v>
      </c>
      <c r="L4834" s="20">
        <v>175</v>
      </c>
      <c r="M4834" s="20">
        <v>0</v>
      </c>
      <c r="N4834" s="21">
        <v>61595</v>
      </c>
      <c r="O4834" s="21">
        <v>0</v>
      </c>
      <c r="P4834" s="21">
        <v>0</v>
      </c>
      <c r="Q4834" s="21">
        <v>0</v>
      </c>
      <c r="R4834" s="21">
        <v>0</v>
      </c>
      <c r="S4834" s="21">
        <v>0</v>
      </c>
      <c r="T4834" s="21">
        <v>61595</v>
      </c>
      <c r="U4834" s="21">
        <v>-94.5</v>
      </c>
      <c r="V4834" s="21">
        <v>0</v>
      </c>
      <c r="W4834" s="20">
        <v>61500.5</v>
      </c>
      <c r="X4834" s="20">
        <v>27040.205000000002</v>
      </c>
      <c r="Y4834" s="20">
        <v>2</v>
      </c>
      <c r="Z4834" s="20">
        <v>13520.102500000001</v>
      </c>
      <c r="AA4834" s="45">
        <f t="shared" si="150"/>
        <v>61595</v>
      </c>
      <c r="AB4834" t="b">
        <f t="shared" si="151"/>
        <v>1</v>
      </c>
    </row>
    <row r="4835" spans="1:28" customFormat="1" ht="14.5" x14ac:dyDescent="0.35">
      <c r="A4835" s="19" t="s">
        <v>18160</v>
      </c>
      <c r="B4835" s="19" t="s">
        <v>18161</v>
      </c>
      <c r="C4835" s="19" t="s">
        <v>17043</v>
      </c>
      <c r="D4835" s="19" t="s">
        <v>17826</v>
      </c>
      <c r="E4835" s="41">
        <v>1811960020</v>
      </c>
      <c r="F4835" s="19" t="s">
        <v>991</v>
      </c>
      <c r="G4835" s="19" t="s">
        <v>7114</v>
      </c>
      <c r="H4835" s="19" t="s">
        <v>7115</v>
      </c>
      <c r="I4835" s="24"/>
      <c r="J4835" s="24">
        <v>45199</v>
      </c>
      <c r="K4835" s="19" t="s">
        <v>63</v>
      </c>
      <c r="L4835" s="20">
        <v>75</v>
      </c>
      <c r="M4835" s="20">
        <v>0</v>
      </c>
      <c r="N4835" s="21">
        <v>26397.87</v>
      </c>
      <c r="O4835" s="21">
        <v>0</v>
      </c>
      <c r="P4835" s="21">
        <v>0</v>
      </c>
      <c r="Q4835" s="21">
        <v>0</v>
      </c>
      <c r="R4835" s="21">
        <v>0</v>
      </c>
      <c r="S4835" s="21">
        <v>0</v>
      </c>
      <c r="T4835" s="21">
        <v>26397.87</v>
      </c>
      <c r="U4835" s="21">
        <v>-70.7</v>
      </c>
      <c r="V4835" s="21">
        <v>0</v>
      </c>
      <c r="W4835" s="20">
        <v>26327.17</v>
      </c>
      <c r="X4835" s="20">
        <v>11588.664930000001</v>
      </c>
      <c r="Y4835" s="20">
        <v>2</v>
      </c>
      <c r="Z4835" s="20">
        <v>5794.3324650000004</v>
      </c>
      <c r="AA4835" s="45">
        <f t="shared" si="150"/>
        <v>26397.87</v>
      </c>
      <c r="AB4835" t="b">
        <f t="shared" si="151"/>
        <v>1</v>
      </c>
    </row>
    <row r="4836" spans="1:28" customFormat="1" ht="14.5" x14ac:dyDescent="0.35">
      <c r="A4836" s="19" t="s">
        <v>18156</v>
      </c>
      <c r="B4836" s="19" t="s">
        <v>18157</v>
      </c>
      <c r="C4836" s="19" t="s">
        <v>16923</v>
      </c>
      <c r="D4836" s="19" t="s">
        <v>17746</v>
      </c>
      <c r="E4836" s="41">
        <v>1812260001</v>
      </c>
      <c r="F4836" s="19" t="s">
        <v>1985</v>
      </c>
      <c r="G4836" s="19" t="s">
        <v>9562</v>
      </c>
      <c r="H4836" s="19" t="s">
        <v>9563</v>
      </c>
      <c r="I4836" s="24"/>
      <c r="J4836" s="24"/>
      <c r="K4836" s="19" t="s">
        <v>61</v>
      </c>
      <c r="L4836" s="20">
        <v>18545</v>
      </c>
      <c r="M4836" s="20">
        <v>0</v>
      </c>
      <c r="N4836" s="21">
        <v>545898.04</v>
      </c>
      <c r="O4836" s="21">
        <v>-4693.1400000000003</v>
      </c>
      <c r="P4836" s="21">
        <v>-23517.84</v>
      </c>
      <c r="Q4836" s="21">
        <v>6112.74</v>
      </c>
      <c r="R4836" s="21">
        <v>75864.09</v>
      </c>
      <c r="S4836" s="21">
        <v>0</v>
      </c>
      <c r="T4836" s="21">
        <v>599663.89</v>
      </c>
      <c r="U4836" s="21">
        <v>-289568.44</v>
      </c>
      <c r="V4836" s="21">
        <v>-35005.01</v>
      </c>
      <c r="W4836" s="20">
        <v>275090.44</v>
      </c>
      <c r="X4836" s="20">
        <v>239649.23955999999</v>
      </c>
      <c r="Y4836" s="20">
        <v>9</v>
      </c>
      <c r="Z4836" s="20">
        <v>26627.693284444442</v>
      </c>
      <c r="AA4836" s="45">
        <f t="shared" si="150"/>
        <v>599663.89</v>
      </c>
      <c r="AB4836" t="b">
        <f t="shared" si="151"/>
        <v>1</v>
      </c>
    </row>
    <row r="4837" spans="1:28" customFormat="1" ht="14.5" x14ac:dyDescent="0.35">
      <c r="A4837" s="19" t="s">
        <v>18156</v>
      </c>
      <c r="B4837" s="19" t="s">
        <v>18157</v>
      </c>
      <c r="C4837" s="19" t="s">
        <v>16923</v>
      </c>
      <c r="D4837" s="19" t="s">
        <v>17746</v>
      </c>
      <c r="E4837" s="41">
        <v>1812260003</v>
      </c>
      <c r="F4837" s="19" t="s">
        <v>1985</v>
      </c>
      <c r="G4837" s="19"/>
      <c r="H4837" s="19"/>
      <c r="I4837" s="24"/>
      <c r="J4837" s="24"/>
      <c r="K4837" s="19" t="s">
        <v>61</v>
      </c>
      <c r="L4837" s="20">
        <v>640</v>
      </c>
      <c r="M4837" s="20">
        <v>0</v>
      </c>
      <c r="N4837" s="21">
        <v>0</v>
      </c>
      <c r="O4837" s="21">
        <v>0</v>
      </c>
      <c r="P4837" s="21">
        <v>0</v>
      </c>
      <c r="Q4837" s="21">
        <v>0</v>
      </c>
      <c r="R4837" s="21">
        <v>0</v>
      </c>
      <c r="S4837" s="21">
        <v>0</v>
      </c>
      <c r="T4837" s="21">
        <v>0</v>
      </c>
      <c r="U4837" s="21">
        <v>0</v>
      </c>
      <c r="V4837" s="21">
        <v>0</v>
      </c>
      <c r="W4837" s="20">
        <v>0</v>
      </c>
      <c r="X4837" s="20">
        <v>0</v>
      </c>
      <c r="Y4837" s="20">
        <v>0</v>
      </c>
      <c r="Z4837" s="20"/>
      <c r="AA4837" s="45">
        <f t="shared" si="150"/>
        <v>0</v>
      </c>
      <c r="AB4837" t="b">
        <f t="shared" si="151"/>
        <v>1</v>
      </c>
    </row>
    <row r="4838" spans="1:28" customFormat="1" ht="14.5" x14ac:dyDescent="0.35">
      <c r="A4838" s="19" t="s">
        <v>18156</v>
      </c>
      <c r="B4838" s="19" t="s">
        <v>18157</v>
      </c>
      <c r="C4838" s="19" t="s">
        <v>16923</v>
      </c>
      <c r="D4838" s="19" t="s">
        <v>17746</v>
      </c>
      <c r="E4838" s="41">
        <v>1812260004</v>
      </c>
      <c r="F4838" s="19" t="s">
        <v>1985</v>
      </c>
      <c r="G4838" s="19"/>
      <c r="H4838" s="19"/>
      <c r="I4838" s="24"/>
      <c r="J4838" s="24"/>
      <c r="K4838" s="19" t="s">
        <v>61</v>
      </c>
      <c r="L4838" s="20">
        <v>4619</v>
      </c>
      <c r="M4838" s="20">
        <v>0</v>
      </c>
      <c r="N4838" s="21">
        <v>0</v>
      </c>
      <c r="O4838" s="21">
        <v>0</v>
      </c>
      <c r="P4838" s="21">
        <v>0</v>
      </c>
      <c r="Q4838" s="21">
        <v>0</v>
      </c>
      <c r="R4838" s="21">
        <v>0</v>
      </c>
      <c r="S4838" s="21">
        <v>0</v>
      </c>
      <c r="T4838" s="21">
        <v>0</v>
      </c>
      <c r="U4838" s="21">
        <v>23.8</v>
      </c>
      <c r="V4838" s="21">
        <v>69.510000000000005</v>
      </c>
      <c r="W4838" s="20">
        <v>93.31</v>
      </c>
      <c r="X4838" s="20">
        <v>0</v>
      </c>
      <c r="Y4838" s="20">
        <v>0</v>
      </c>
      <c r="Z4838" s="20"/>
      <c r="AA4838" s="45">
        <f t="shared" si="150"/>
        <v>0</v>
      </c>
      <c r="AB4838" t="b">
        <f t="shared" si="151"/>
        <v>1</v>
      </c>
    </row>
    <row r="4839" spans="1:28" customFormat="1" ht="14.5" x14ac:dyDescent="0.35">
      <c r="A4839" s="19" t="s">
        <v>18160</v>
      </c>
      <c r="B4839" s="19" t="s">
        <v>18161</v>
      </c>
      <c r="C4839" s="19" t="s">
        <v>17118</v>
      </c>
      <c r="D4839" s="19" t="s">
        <v>17873</v>
      </c>
      <c r="E4839" s="41">
        <v>1812340001</v>
      </c>
      <c r="F4839" s="19" t="s">
        <v>876</v>
      </c>
      <c r="G4839" s="19" t="s">
        <v>6583</v>
      </c>
      <c r="H4839" s="19" t="s">
        <v>6584</v>
      </c>
      <c r="I4839" s="24"/>
      <c r="J4839" s="24"/>
      <c r="K4839" s="19" t="s">
        <v>61</v>
      </c>
      <c r="L4839" s="20">
        <v>14835</v>
      </c>
      <c r="M4839" s="20">
        <v>0</v>
      </c>
      <c r="N4839" s="21">
        <v>519809.9</v>
      </c>
      <c r="O4839" s="21">
        <v>0</v>
      </c>
      <c r="P4839" s="21">
        <v>0</v>
      </c>
      <c r="Q4839" s="21">
        <v>5164.6499999999996</v>
      </c>
      <c r="R4839" s="21">
        <v>75864.12</v>
      </c>
      <c r="S4839" s="21">
        <v>35548</v>
      </c>
      <c r="T4839" s="21">
        <v>636386.67000000004</v>
      </c>
      <c r="U4839" s="21">
        <v>-234229.81</v>
      </c>
      <c r="V4839" s="21">
        <v>-23026.38</v>
      </c>
      <c r="W4839" s="20">
        <v>379130.48</v>
      </c>
      <c r="X4839" s="20">
        <v>228196.54610000001</v>
      </c>
      <c r="Y4839" s="20">
        <v>14</v>
      </c>
      <c r="Z4839" s="20">
        <v>16299.753292857144</v>
      </c>
      <c r="AA4839" s="45">
        <f t="shared" si="150"/>
        <v>636386.67000000004</v>
      </c>
      <c r="AB4839" t="b">
        <f t="shared" si="151"/>
        <v>1</v>
      </c>
    </row>
    <row r="4840" spans="1:28" customFormat="1" ht="14.5" x14ac:dyDescent="0.35">
      <c r="A4840" s="19" t="s">
        <v>18160</v>
      </c>
      <c r="B4840" s="19" t="s">
        <v>18161</v>
      </c>
      <c r="C4840" s="19" t="s">
        <v>17118</v>
      </c>
      <c r="D4840" s="19" t="s">
        <v>17873</v>
      </c>
      <c r="E4840" s="41">
        <v>1812340002</v>
      </c>
      <c r="F4840" s="19" t="s">
        <v>876</v>
      </c>
      <c r="G4840" s="19" t="s">
        <v>6583</v>
      </c>
      <c r="H4840" s="19" t="s">
        <v>6584</v>
      </c>
      <c r="I4840" s="24"/>
      <c r="J4840" s="24"/>
      <c r="K4840" s="19" t="s">
        <v>61</v>
      </c>
      <c r="L4840" s="20">
        <v>7000</v>
      </c>
      <c r="M4840" s="20">
        <v>0</v>
      </c>
      <c r="N4840" s="21">
        <v>211211.12</v>
      </c>
      <c r="O4840" s="21">
        <v>0</v>
      </c>
      <c r="P4840" s="21">
        <v>-26149.75</v>
      </c>
      <c r="Q4840" s="21">
        <v>0</v>
      </c>
      <c r="R4840" s="21">
        <v>0</v>
      </c>
      <c r="S4840" s="21">
        <v>0</v>
      </c>
      <c r="T4840" s="21">
        <v>185061.37</v>
      </c>
      <c r="U4840" s="21">
        <v>-27096.2</v>
      </c>
      <c r="V4840" s="21">
        <v>-13365.27</v>
      </c>
      <c r="W4840" s="20">
        <v>144599.9</v>
      </c>
      <c r="X4840" s="20">
        <v>92721.681679999994</v>
      </c>
      <c r="Y4840" s="20">
        <v>3</v>
      </c>
      <c r="Z4840" s="20">
        <v>30907.227226666666</v>
      </c>
      <c r="AA4840" s="45">
        <f t="shared" si="150"/>
        <v>185061.37</v>
      </c>
      <c r="AB4840" t="b">
        <f t="shared" si="151"/>
        <v>1</v>
      </c>
    </row>
    <row r="4841" spans="1:28" customFormat="1" ht="14.5" x14ac:dyDescent="0.35">
      <c r="A4841" s="19" t="s">
        <v>18152</v>
      </c>
      <c r="B4841" s="19" t="s">
        <v>18153</v>
      </c>
      <c r="C4841" s="19" t="s">
        <v>16763</v>
      </c>
      <c r="D4841" s="19" t="s">
        <v>17627</v>
      </c>
      <c r="E4841" s="41">
        <v>1812850001</v>
      </c>
      <c r="F4841" s="19" t="s">
        <v>4104</v>
      </c>
      <c r="G4841" s="19" t="s">
        <v>15283</v>
      </c>
      <c r="H4841" s="19" t="s">
        <v>15284</v>
      </c>
      <c r="I4841" s="24"/>
      <c r="J4841" s="24"/>
      <c r="K4841" s="19" t="s">
        <v>61</v>
      </c>
      <c r="L4841" s="20">
        <v>1000</v>
      </c>
      <c r="M4841" s="20">
        <v>0</v>
      </c>
      <c r="N4841" s="21">
        <v>31678.27</v>
      </c>
      <c r="O4841" s="21">
        <v>0</v>
      </c>
      <c r="P4841" s="21">
        <v>0</v>
      </c>
      <c r="Q4841" s="21">
        <v>0</v>
      </c>
      <c r="R4841" s="21">
        <v>0</v>
      </c>
      <c r="S4841" s="21">
        <v>0</v>
      </c>
      <c r="T4841" s="21">
        <v>31678.27</v>
      </c>
      <c r="U4841" s="21">
        <v>-5869.1</v>
      </c>
      <c r="V4841" s="21">
        <v>-722.9</v>
      </c>
      <c r="W4841" s="20">
        <v>25086.27</v>
      </c>
      <c r="X4841" s="20">
        <v>13906.76053</v>
      </c>
      <c r="Y4841" s="20">
        <v>1</v>
      </c>
      <c r="Z4841" s="20">
        <v>13906.76053</v>
      </c>
      <c r="AA4841" s="45">
        <f t="shared" si="150"/>
        <v>31678.27</v>
      </c>
      <c r="AB4841" t="b">
        <f t="shared" si="151"/>
        <v>1</v>
      </c>
    </row>
    <row r="4842" spans="1:28" customFormat="1" ht="14.5" x14ac:dyDescent="0.35">
      <c r="A4842" s="19" t="s">
        <v>18154</v>
      </c>
      <c r="B4842" s="19" t="s">
        <v>18155</v>
      </c>
      <c r="C4842" s="19" t="s">
        <v>16832</v>
      </c>
      <c r="D4842" s="19" t="s">
        <v>17677</v>
      </c>
      <c r="E4842" s="41">
        <v>1812930001</v>
      </c>
      <c r="F4842" s="19" t="s">
        <v>2324</v>
      </c>
      <c r="G4842" s="19" t="s">
        <v>10588</v>
      </c>
      <c r="H4842" s="19" t="s">
        <v>10589</v>
      </c>
      <c r="I4842" s="24"/>
      <c r="J4842" s="24"/>
      <c r="K4842" s="19" t="s">
        <v>61</v>
      </c>
      <c r="L4842" s="20">
        <v>9832</v>
      </c>
      <c r="M4842" s="20">
        <v>0</v>
      </c>
      <c r="N4842" s="21">
        <v>269831.73</v>
      </c>
      <c r="O4842" s="21">
        <v>0</v>
      </c>
      <c r="P4842" s="21">
        <v>0</v>
      </c>
      <c r="Q4842" s="21">
        <v>6362.3</v>
      </c>
      <c r="R4842" s="21">
        <v>0</v>
      </c>
      <c r="S4842" s="21">
        <v>0</v>
      </c>
      <c r="T4842" s="21">
        <v>276194.03000000003</v>
      </c>
      <c r="U4842" s="21">
        <v>-149013.85999999999</v>
      </c>
      <c r="V4842" s="21">
        <v>-12217.98</v>
      </c>
      <c r="W4842" s="20">
        <v>114962.19</v>
      </c>
      <c r="X4842" s="20">
        <v>118456.12947</v>
      </c>
      <c r="Y4842" s="20">
        <v>4</v>
      </c>
      <c r="Z4842" s="20">
        <v>29614.0323675</v>
      </c>
      <c r="AA4842" s="45">
        <f t="shared" si="150"/>
        <v>276194.02999999997</v>
      </c>
      <c r="AB4842" t="b">
        <f t="shared" si="151"/>
        <v>1</v>
      </c>
    </row>
    <row r="4843" spans="1:28" customFormat="1" ht="14.5" x14ac:dyDescent="0.35">
      <c r="A4843" s="19" t="s">
        <v>18154</v>
      </c>
      <c r="B4843" s="19" t="s">
        <v>18155</v>
      </c>
      <c r="C4843" s="19" t="s">
        <v>16894</v>
      </c>
      <c r="D4843" s="19" t="s">
        <v>17710</v>
      </c>
      <c r="E4843" s="41">
        <v>1813070001</v>
      </c>
      <c r="F4843" s="19" t="s">
        <v>1327</v>
      </c>
      <c r="G4843" s="19" t="s">
        <v>7830</v>
      </c>
      <c r="H4843" s="19" t="s">
        <v>7831</v>
      </c>
      <c r="I4843" s="24"/>
      <c r="J4843" s="24"/>
      <c r="K4843" s="19" t="s">
        <v>61</v>
      </c>
      <c r="L4843" s="20">
        <v>12679</v>
      </c>
      <c r="M4843" s="20">
        <v>0</v>
      </c>
      <c r="N4843" s="21">
        <v>387696.81</v>
      </c>
      <c r="O4843" s="21">
        <v>-452.24</v>
      </c>
      <c r="P4843" s="21">
        <v>0</v>
      </c>
      <c r="Q4843" s="21">
        <v>0</v>
      </c>
      <c r="R4843" s="21">
        <v>75864.12</v>
      </c>
      <c r="S4843" s="21">
        <v>0</v>
      </c>
      <c r="T4843" s="21">
        <v>463108.69</v>
      </c>
      <c r="U4843" s="21">
        <v>-115538.9</v>
      </c>
      <c r="V4843" s="21">
        <v>-23298.84</v>
      </c>
      <c r="W4843" s="20">
        <v>324270.95</v>
      </c>
      <c r="X4843" s="20">
        <v>170198.89958999999</v>
      </c>
      <c r="Y4843" s="20">
        <v>4</v>
      </c>
      <c r="Z4843" s="20">
        <v>42549.724897499997</v>
      </c>
      <c r="AA4843" s="45">
        <f t="shared" si="150"/>
        <v>463108.69</v>
      </c>
      <c r="AB4843" t="b">
        <f t="shared" si="151"/>
        <v>1</v>
      </c>
    </row>
    <row r="4844" spans="1:28" customFormat="1" ht="14.5" x14ac:dyDescent="0.35">
      <c r="A4844" s="19" t="s">
        <v>18158</v>
      </c>
      <c r="B4844" s="19" t="s">
        <v>18159</v>
      </c>
      <c r="C4844" s="19" t="s">
        <v>17015</v>
      </c>
      <c r="D4844" s="19" t="s">
        <v>17803</v>
      </c>
      <c r="E4844" s="41">
        <v>1813310001</v>
      </c>
      <c r="F4844" s="19" t="s">
        <v>140</v>
      </c>
      <c r="G4844" s="19" t="s">
        <v>4575</v>
      </c>
      <c r="H4844" s="19" t="s">
        <v>4576</v>
      </c>
      <c r="I4844" s="24"/>
      <c r="J4844" s="24"/>
      <c r="K4844" s="19" t="s">
        <v>61</v>
      </c>
      <c r="L4844" s="20">
        <v>21341</v>
      </c>
      <c r="M4844" s="20">
        <v>0</v>
      </c>
      <c r="N4844" s="21">
        <v>756857.3</v>
      </c>
      <c r="O4844" s="21">
        <v>0</v>
      </c>
      <c r="P4844" s="21">
        <v>-223881.51</v>
      </c>
      <c r="Q4844" s="21">
        <v>4311.3599999999997</v>
      </c>
      <c r="R4844" s="21">
        <v>0</v>
      </c>
      <c r="S4844" s="21">
        <v>0</v>
      </c>
      <c r="T4844" s="21">
        <v>537287.15</v>
      </c>
      <c r="U4844" s="21">
        <v>-239188.7</v>
      </c>
      <c r="V4844" s="21">
        <v>-43253.5</v>
      </c>
      <c r="W4844" s="20">
        <v>254844.95</v>
      </c>
      <c r="X4844" s="20">
        <v>332260.35470000003</v>
      </c>
      <c r="Y4844" s="20">
        <v>7</v>
      </c>
      <c r="Z4844" s="20">
        <v>47465.764957142863</v>
      </c>
      <c r="AA4844" s="45">
        <f t="shared" si="150"/>
        <v>537287.15</v>
      </c>
      <c r="AB4844" t="b">
        <f t="shared" si="151"/>
        <v>1</v>
      </c>
    </row>
    <row r="4845" spans="1:28" customFormat="1" ht="14.5" x14ac:dyDescent="0.35">
      <c r="A4845" s="19" t="s">
        <v>18150</v>
      </c>
      <c r="B4845" s="19" t="s">
        <v>18151</v>
      </c>
      <c r="C4845" s="19" t="s">
        <v>16676</v>
      </c>
      <c r="D4845" s="19" t="s">
        <v>17557</v>
      </c>
      <c r="E4845" s="41">
        <v>1814200001</v>
      </c>
      <c r="F4845" s="19" t="s">
        <v>3330</v>
      </c>
      <c r="G4845" s="19" t="s">
        <v>13224</v>
      </c>
      <c r="H4845" s="19" t="s">
        <v>13225</v>
      </c>
      <c r="I4845" s="24"/>
      <c r="J4845" s="24"/>
      <c r="K4845" s="19" t="s">
        <v>61</v>
      </c>
      <c r="L4845" s="20">
        <v>650</v>
      </c>
      <c r="M4845" s="20">
        <v>0</v>
      </c>
      <c r="N4845" s="21">
        <v>19148.48</v>
      </c>
      <c r="O4845" s="21">
        <v>0</v>
      </c>
      <c r="P4845" s="21">
        <v>0</v>
      </c>
      <c r="Q4845" s="21">
        <v>0</v>
      </c>
      <c r="R4845" s="21">
        <v>0</v>
      </c>
      <c r="S4845" s="21">
        <v>0</v>
      </c>
      <c r="T4845" s="21">
        <v>19148.48</v>
      </c>
      <c r="U4845" s="21">
        <v>-4203.2</v>
      </c>
      <c r="V4845" s="21">
        <v>-260.83999999999997</v>
      </c>
      <c r="W4845" s="20">
        <v>14684.44</v>
      </c>
      <c r="X4845" s="20">
        <v>8406.1827200000007</v>
      </c>
      <c r="Y4845" s="20">
        <v>2</v>
      </c>
      <c r="Z4845" s="20">
        <v>4203.0913600000003</v>
      </c>
      <c r="AA4845" s="45">
        <f t="shared" si="150"/>
        <v>19148.48</v>
      </c>
      <c r="AB4845" t="b">
        <f t="shared" si="151"/>
        <v>1</v>
      </c>
    </row>
    <row r="4846" spans="1:28" customFormat="1" ht="14.5" x14ac:dyDescent="0.35">
      <c r="A4846" s="19" t="s">
        <v>18160</v>
      </c>
      <c r="B4846" s="19" t="s">
        <v>18161</v>
      </c>
      <c r="C4846" s="19" t="s">
        <v>17118</v>
      </c>
      <c r="D4846" s="19" t="s">
        <v>17873</v>
      </c>
      <c r="E4846" s="41">
        <v>1814630001</v>
      </c>
      <c r="F4846" s="19" t="s">
        <v>1122</v>
      </c>
      <c r="G4846" s="19" t="s">
        <v>7266</v>
      </c>
      <c r="H4846" s="19" t="s">
        <v>7267</v>
      </c>
      <c r="I4846" s="24"/>
      <c r="J4846" s="24"/>
      <c r="K4846" s="19" t="s">
        <v>61</v>
      </c>
      <c r="L4846" s="20">
        <v>12118</v>
      </c>
      <c r="M4846" s="20">
        <v>0</v>
      </c>
      <c r="N4846" s="21">
        <v>369058.56</v>
      </c>
      <c r="O4846" s="21">
        <v>0</v>
      </c>
      <c r="P4846" s="21">
        <v>0</v>
      </c>
      <c r="Q4846" s="21">
        <v>0</v>
      </c>
      <c r="R4846" s="21">
        <v>0</v>
      </c>
      <c r="S4846" s="21">
        <v>0</v>
      </c>
      <c r="T4846" s="21">
        <v>369058.56</v>
      </c>
      <c r="U4846" s="21">
        <v>-106383.46</v>
      </c>
      <c r="V4846" s="21">
        <v>-1196.78</v>
      </c>
      <c r="W4846" s="20">
        <v>261478.32</v>
      </c>
      <c r="X4846" s="20">
        <v>162016.70783999999</v>
      </c>
      <c r="Y4846" s="20">
        <v>3</v>
      </c>
      <c r="Z4846" s="20">
        <v>54005.569279999996</v>
      </c>
      <c r="AA4846" s="45">
        <f t="shared" si="150"/>
        <v>369058.56</v>
      </c>
      <c r="AB4846" t="b">
        <f t="shared" si="151"/>
        <v>1</v>
      </c>
    </row>
    <row r="4847" spans="1:28" customFormat="1" ht="14.5" x14ac:dyDescent="0.35">
      <c r="A4847" s="19" t="s">
        <v>18158</v>
      </c>
      <c r="B4847" s="19" t="s">
        <v>18159</v>
      </c>
      <c r="C4847" s="19" t="s">
        <v>17015</v>
      </c>
      <c r="D4847" s="19" t="s">
        <v>17803</v>
      </c>
      <c r="E4847" s="41">
        <v>1815280005</v>
      </c>
      <c r="F4847" s="19" t="s">
        <v>707</v>
      </c>
      <c r="G4847" s="19" t="s">
        <v>6088</v>
      </c>
      <c r="H4847" s="19" t="s">
        <v>6089</v>
      </c>
      <c r="I4847" s="24"/>
      <c r="J4847" s="24"/>
      <c r="K4847" s="19" t="s">
        <v>63</v>
      </c>
      <c r="L4847" s="20">
        <v>3393</v>
      </c>
      <c r="M4847" s="20">
        <v>0</v>
      </c>
      <c r="N4847" s="21">
        <v>517414.59</v>
      </c>
      <c r="O4847" s="21">
        <v>0</v>
      </c>
      <c r="P4847" s="21">
        <v>0</v>
      </c>
      <c r="Q4847" s="21">
        <v>0</v>
      </c>
      <c r="R4847" s="21">
        <v>82689.119999999995</v>
      </c>
      <c r="S4847" s="21">
        <v>0</v>
      </c>
      <c r="T4847" s="21">
        <v>600103.71</v>
      </c>
      <c r="U4847" s="21">
        <v>-50639.199999999997</v>
      </c>
      <c r="V4847" s="21">
        <v>-944.77</v>
      </c>
      <c r="W4847" s="20">
        <v>548519.74</v>
      </c>
      <c r="X4847" s="20">
        <v>227145.00500999999</v>
      </c>
      <c r="Y4847" s="20">
        <v>7</v>
      </c>
      <c r="Z4847" s="20">
        <v>32449.28643</v>
      </c>
      <c r="AA4847" s="45">
        <f t="shared" si="150"/>
        <v>600103.71</v>
      </c>
      <c r="AB4847" t="b">
        <f t="shared" si="151"/>
        <v>1</v>
      </c>
    </row>
    <row r="4848" spans="1:28" customFormat="1" ht="14.5" x14ac:dyDescent="0.35">
      <c r="A4848" s="19" t="s">
        <v>18154</v>
      </c>
      <c r="B4848" s="19" t="s">
        <v>18155</v>
      </c>
      <c r="C4848" s="19" t="s">
        <v>16879</v>
      </c>
      <c r="D4848" s="19" t="s">
        <v>17705</v>
      </c>
      <c r="E4848" s="41">
        <v>1815440001</v>
      </c>
      <c r="F4848" s="19" t="s">
        <v>1471</v>
      </c>
      <c r="G4848" s="19" t="s">
        <v>8212</v>
      </c>
      <c r="H4848" s="19" t="s">
        <v>8213</v>
      </c>
      <c r="I4848" s="24"/>
      <c r="J4848" s="24"/>
      <c r="K4848" s="19" t="s">
        <v>61</v>
      </c>
      <c r="L4848" s="20">
        <v>8071</v>
      </c>
      <c r="M4848" s="20">
        <v>0</v>
      </c>
      <c r="N4848" s="21">
        <v>356464.21</v>
      </c>
      <c r="O4848" s="21">
        <v>0</v>
      </c>
      <c r="P4848" s="21">
        <v>0</v>
      </c>
      <c r="Q4848" s="21">
        <v>0</v>
      </c>
      <c r="R4848" s="21">
        <v>0</v>
      </c>
      <c r="S4848" s="21">
        <v>0</v>
      </c>
      <c r="T4848" s="21">
        <v>356464.21</v>
      </c>
      <c r="U4848" s="21">
        <v>-125685.32</v>
      </c>
      <c r="V4848" s="21">
        <v>-16825.72</v>
      </c>
      <c r="W4848" s="20">
        <v>213953.17</v>
      </c>
      <c r="X4848" s="20">
        <v>156487.78818999999</v>
      </c>
      <c r="Y4848" s="20">
        <v>2</v>
      </c>
      <c r="Z4848" s="20">
        <v>78243.894094999996</v>
      </c>
      <c r="AA4848" s="45">
        <f t="shared" si="150"/>
        <v>356464.21</v>
      </c>
      <c r="AB4848" t="b">
        <f t="shared" si="151"/>
        <v>1</v>
      </c>
    </row>
    <row r="4849" spans="1:28" customFormat="1" ht="14.5" x14ac:dyDescent="0.35">
      <c r="A4849" s="19" t="s">
        <v>18158</v>
      </c>
      <c r="B4849" s="19" t="s">
        <v>18159</v>
      </c>
      <c r="C4849" s="19" t="s">
        <v>16982</v>
      </c>
      <c r="D4849" s="19" t="s">
        <v>17802</v>
      </c>
      <c r="E4849" s="41">
        <v>1815600001</v>
      </c>
      <c r="F4849" s="19" t="s">
        <v>16102</v>
      </c>
      <c r="G4849" s="19" t="s">
        <v>5269</v>
      </c>
      <c r="H4849" s="19" t="s">
        <v>5270</v>
      </c>
      <c r="I4849" s="24"/>
      <c r="J4849" s="24"/>
      <c r="K4849" s="19" t="s">
        <v>61</v>
      </c>
      <c r="L4849" s="20">
        <v>7129</v>
      </c>
      <c r="M4849" s="20">
        <v>0</v>
      </c>
      <c r="N4849" s="21">
        <v>284223.06</v>
      </c>
      <c r="O4849" s="21">
        <v>0</v>
      </c>
      <c r="P4849" s="21">
        <v>0</v>
      </c>
      <c r="Q4849" s="21">
        <v>0</v>
      </c>
      <c r="R4849" s="21">
        <v>0</v>
      </c>
      <c r="S4849" s="21">
        <v>0</v>
      </c>
      <c r="T4849" s="21">
        <v>284223.06</v>
      </c>
      <c r="U4849" s="21">
        <v>-73177.100000000006</v>
      </c>
      <c r="V4849" s="21">
        <v>-12535.61</v>
      </c>
      <c r="W4849" s="20">
        <v>198510.35</v>
      </c>
      <c r="X4849" s="20">
        <v>124773.92333999999</v>
      </c>
      <c r="Y4849" s="20">
        <v>2</v>
      </c>
      <c r="Z4849" s="20">
        <v>62386.961669999997</v>
      </c>
      <c r="AA4849" s="45">
        <f t="shared" si="150"/>
        <v>284223.06</v>
      </c>
      <c r="AB4849" t="b">
        <f t="shared" si="151"/>
        <v>1</v>
      </c>
    </row>
    <row r="4850" spans="1:28" customFormat="1" ht="14.5" x14ac:dyDescent="0.35">
      <c r="A4850" s="19" t="s">
        <v>18150</v>
      </c>
      <c r="B4850" s="19" t="s">
        <v>18151</v>
      </c>
      <c r="C4850" s="19" t="s">
        <v>16703</v>
      </c>
      <c r="D4850" s="19" t="s">
        <v>17580</v>
      </c>
      <c r="E4850" s="41">
        <v>1815950002</v>
      </c>
      <c r="F4850" s="19" t="s">
        <v>4294</v>
      </c>
      <c r="G4850" s="19" t="s">
        <v>15854</v>
      </c>
      <c r="H4850" s="19" t="s">
        <v>15855</v>
      </c>
      <c r="I4850" s="24"/>
      <c r="J4850" s="24"/>
      <c r="K4850" s="19" t="s">
        <v>63</v>
      </c>
      <c r="L4850" s="20">
        <v>0</v>
      </c>
      <c r="M4850" s="20">
        <v>8452</v>
      </c>
      <c r="N4850" s="21">
        <v>733103.04</v>
      </c>
      <c r="O4850" s="21">
        <v>0</v>
      </c>
      <c r="P4850" s="21">
        <v>0</v>
      </c>
      <c r="Q4850" s="21">
        <v>6627.94</v>
      </c>
      <c r="R4850" s="21">
        <v>0</v>
      </c>
      <c r="S4850" s="21">
        <v>0</v>
      </c>
      <c r="T4850" s="21">
        <v>739730.98</v>
      </c>
      <c r="U4850" s="21">
        <v>0</v>
      </c>
      <c r="V4850" s="21">
        <v>-35492.53</v>
      </c>
      <c r="W4850" s="20">
        <v>704238.45</v>
      </c>
      <c r="X4850" s="20">
        <v>321832.23456000001</v>
      </c>
      <c r="Y4850" s="20">
        <v>1</v>
      </c>
      <c r="Z4850" s="20">
        <v>321832.23456000001</v>
      </c>
      <c r="AA4850" s="45">
        <f t="shared" si="150"/>
        <v>739730.98</v>
      </c>
      <c r="AB4850" t="b">
        <f t="shared" si="151"/>
        <v>1</v>
      </c>
    </row>
    <row r="4851" spans="1:28" customFormat="1" ht="14.5" x14ac:dyDescent="0.35">
      <c r="A4851" s="19" t="s">
        <v>18148</v>
      </c>
      <c r="B4851" s="19" t="s">
        <v>18149</v>
      </c>
      <c r="C4851" s="19" t="s">
        <v>16524</v>
      </c>
      <c r="D4851" s="19" t="s">
        <v>17475</v>
      </c>
      <c r="E4851" s="41">
        <v>1817650001</v>
      </c>
      <c r="F4851" s="19" t="s">
        <v>3130</v>
      </c>
      <c r="G4851" s="19" t="s">
        <v>12648</v>
      </c>
      <c r="H4851" s="19" t="s">
        <v>12649</v>
      </c>
      <c r="I4851" s="24"/>
      <c r="J4851" s="24"/>
      <c r="K4851" s="19" t="s">
        <v>61</v>
      </c>
      <c r="L4851" s="20">
        <v>17064</v>
      </c>
      <c r="M4851" s="20">
        <v>0</v>
      </c>
      <c r="N4851" s="21">
        <v>630718.35</v>
      </c>
      <c r="O4851" s="21">
        <v>0</v>
      </c>
      <c r="P4851" s="21">
        <v>0</v>
      </c>
      <c r="Q4851" s="21">
        <v>10728.44</v>
      </c>
      <c r="R4851" s="21">
        <v>0</v>
      </c>
      <c r="S4851" s="21">
        <v>0</v>
      </c>
      <c r="T4851" s="21">
        <v>641446.79</v>
      </c>
      <c r="U4851" s="21">
        <v>-161619.51</v>
      </c>
      <c r="V4851" s="21">
        <v>-5511.99</v>
      </c>
      <c r="W4851" s="20">
        <v>474315.29</v>
      </c>
      <c r="X4851" s="20">
        <v>276885.35564999998</v>
      </c>
      <c r="Y4851" s="20">
        <v>7</v>
      </c>
      <c r="Z4851" s="20">
        <v>39555.050807142856</v>
      </c>
      <c r="AA4851" s="45">
        <f t="shared" si="150"/>
        <v>641446.78999999992</v>
      </c>
      <c r="AB4851" t="b">
        <f t="shared" si="151"/>
        <v>1</v>
      </c>
    </row>
    <row r="4852" spans="1:28" customFormat="1" ht="14.5" x14ac:dyDescent="0.35">
      <c r="A4852" s="19" t="s">
        <v>18148</v>
      </c>
      <c r="B4852" s="19" t="s">
        <v>18149</v>
      </c>
      <c r="C4852" s="19" t="s">
        <v>16524</v>
      </c>
      <c r="D4852" s="19" t="s">
        <v>17475</v>
      </c>
      <c r="E4852" s="41">
        <v>1817650002</v>
      </c>
      <c r="F4852" s="19" t="s">
        <v>3131</v>
      </c>
      <c r="G4852" s="19" t="s">
        <v>12650</v>
      </c>
      <c r="H4852" s="19" t="s">
        <v>12651</v>
      </c>
      <c r="I4852" s="24"/>
      <c r="J4852" s="24"/>
      <c r="K4852" s="19" t="s">
        <v>61</v>
      </c>
      <c r="L4852" s="20">
        <v>16000</v>
      </c>
      <c r="M4852" s="20">
        <v>0</v>
      </c>
      <c r="N4852" s="21">
        <v>780851.86</v>
      </c>
      <c r="O4852" s="21">
        <v>0</v>
      </c>
      <c r="P4852" s="21">
        <v>0</v>
      </c>
      <c r="Q4852" s="21">
        <v>0</v>
      </c>
      <c r="R4852" s="21">
        <v>0</v>
      </c>
      <c r="S4852" s="21">
        <v>0</v>
      </c>
      <c r="T4852" s="21">
        <v>780851.86</v>
      </c>
      <c r="U4852" s="21">
        <v>-133461.9</v>
      </c>
      <c r="V4852" s="21">
        <v>-16643.52</v>
      </c>
      <c r="W4852" s="20">
        <v>630746.43999999994</v>
      </c>
      <c r="X4852" s="20">
        <v>342793.96653999999</v>
      </c>
      <c r="Y4852" s="20">
        <v>4</v>
      </c>
      <c r="Z4852" s="20">
        <v>85698.491634999998</v>
      </c>
      <c r="AA4852" s="45">
        <f t="shared" si="150"/>
        <v>780851.86</v>
      </c>
      <c r="AB4852" t="b">
        <f t="shared" si="151"/>
        <v>1</v>
      </c>
    </row>
    <row r="4853" spans="1:28" customFormat="1" ht="14.5" x14ac:dyDescent="0.35">
      <c r="A4853" s="19" t="s">
        <v>18150</v>
      </c>
      <c r="B4853" s="19" t="s">
        <v>18151</v>
      </c>
      <c r="C4853" s="19" t="s">
        <v>16669</v>
      </c>
      <c r="D4853" s="19" t="s">
        <v>17551</v>
      </c>
      <c r="E4853" s="41">
        <v>1817810001</v>
      </c>
      <c r="F4853" s="19" t="s">
        <v>3567</v>
      </c>
      <c r="G4853" s="19" t="s">
        <v>13850</v>
      </c>
      <c r="H4853" s="19" t="s">
        <v>13851</v>
      </c>
      <c r="I4853" s="24"/>
      <c r="J4853" s="24"/>
      <c r="K4853" s="19" t="s">
        <v>61</v>
      </c>
      <c r="L4853" s="20">
        <v>9000</v>
      </c>
      <c r="M4853" s="20">
        <v>0</v>
      </c>
      <c r="N4853" s="21">
        <v>346058.26</v>
      </c>
      <c r="O4853" s="21">
        <v>0</v>
      </c>
      <c r="P4853" s="21">
        <v>-52528.5</v>
      </c>
      <c r="Q4853" s="21">
        <v>8283.36</v>
      </c>
      <c r="R4853" s="21">
        <v>75864.12</v>
      </c>
      <c r="S4853" s="21">
        <v>0</v>
      </c>
      <c r="T4853" s="21">
        <v>377677.24</v>
      </c>
      <c r="U4853" s="21">
        <v>-152796.1</v>
      </c>
      <c r="V4853" s="21">
        <v>-44196.18</v>
      </c>
      <c r="W4853" s="20">
        <v>180684.96</v>
      </c>
      <c r="X4853" s="20">
        <v>151919.57613999999</v>
      </c>
      <c r="Y4853" s="20">
        <v>4</v>
      </c>
      <c r="Z4853" s="20">
        <v>37979.894034999998</v>
      </c>
      <c r="AA4853" s="45">
        <f t="shared" si="150"/>
        <v>377677.24</v>
      </c>
      <c r="AB4853" t="b">
        <f t="shared" si="151"/>
        <v>1</v>
      </c>
    </row>
    <row r="4854" spans="1:28" customFormat="1" ht="14.5" x14ac:dyDescent="0.35">
      <c r="A4854" s="19" t="s">
        <v>18158</v>
      </c>
      <c r="B4854" s="19" t="s">
        <v>18159</v>
      </c>
      <c r="C4854" s="19" t="s">
        <v>16954</v>
      </c>
      <c r="D4854" s="19" t="s">
        <v>17767</v>
      </c>
      <c r="E4854" s="41">
        <v>1818380001</v>
      </c>
      <c r="F4854" s="19" t="s">
        <v>587</v>
      </c>
      <c r="G4854" s="19" t="s">
        <v>5778</v>
      </c>
      <c r="H4854" s="19" t="s">
        <v>5779</v>
      </c>
      <c r="I4854" s="24"/>
      <c r="J4854" s="24"/>
      <c r="K4854" s="19" t="s">
        <v>61</v>
      </c>
      <c r="L4854" s="20">
        <v>1100</v>
      </c>
      <c r="M4854" s="20">
        <v>0</v>
      </c>
      <c r="N4854" s="21">
        <v>37387.379999999997</v>
      </c>
      <c r="O4854" s="21">
        <v>0</v>
      </c>
      <c r="P4854" s="21">
        <v>-31505.27</v>
      </c>
      <c r="Q4854" s="21">
        <v>0</v>
      </c>
      <c r="R4854" s="21">
        <v>0</v>
      </c>
      <c r="S4854" s="21">
        <v>0</v>
      </c>
      <c r="T4854" s="21">
        <v>5882.11</v>
      </c>
      <c r="U4854" s="21">
        <v>-2902.1</v>
      </c>
      <c r="V4854" s="21">
        <v>4172.41</v>
      </c>
      <c r="W4854" s="20">
        <v>7152.42</v>
      </c>
      <c r="X4854" s="20">
        <v>16413.059819999999</v>
      </c>
      <c r="Y4854" s="20">
        <v>2</v>
      </c>
      <c r="Z4854" s="20">
        <v>8206.5299099999993</v>
      </c>
      <c r="AA4854" s="45">
        <f t="shared" si="150"/>
        <v>5882.1099999999969</v>
      </c>
      <c r="AB4854" t="b">
        <f t="shared" si="151"/>
        <v>1</v>
      </c>
    </row>
    <row r="4855" spans="1:28" customFormat="1" ht="14.5" x14ac:dyDescent="0.35">
      <c r="A4855" s="19" t="s">
        <v>18160</v>
      </c>
      <c r="B4855" s="19" t="s">
        <v>18161</v>
      </c>
      <c r="C4855" s="19" t="s">
        <v>17043</v>
      </c>
      <c r="D4855" s="19" t="s">
        <v>17826</v>
      </c>
      <c r="E4855" s="41">
        <v>1819430001</v>
      </c>
      <c r="F4855" s="19" t="s">
        <v>1066</v>
      </c>
      <c r="G4855" s="19" t="s">
        <v>7116</v>
      </c>
      <c r="H4855" s="19" t="s">
        <v>7117</v>
      </c>
      <c r="I4855" s="24"/>
      <c r="J4855" s="24"/>
      <c r="K4855" s="19" t="s">
        <v>61</v>
      </c>
      <c r="L4855" s="20">
        <v>25564</v>
      </c>
      <c r="M4855" s="20">
        <v>0</v>
      </c>
      <c r="N4855" s="21">
        <v>986211.59</v>
      </c>
      <c r="O4855" s="21">
        <v>0</v>
      </c>
      <c r="P4855" s="21">
        <v>-128104.52</v>
      </c>
      <c r="Q4855" s="21">
        <v>5540.72</v>
      </c>
      <c r="R4855" s="21">
        <v>0</v>
      </c>
      <c r="S4855" s="21">
        <v>0</v>
      </c>
      <c r="T4855" s="21">
        <v>863647.79</v>
      </c>
      <c r="U4855" s="21">
        <v>-239324.81</v>
      </c>
      <c r="V4855" s="21">
        <v>-33427.199999999997</v>
      </c>
      <c r="W4855" s="20">
        <v>590895.78</v>
      </c>
      <c r="X4855" s="20">
        <v>432946.88801</v>
      </c>
      <c r="Y4855" s="20">
        <v>5</v>
      </c>
      <c r="Z4855" s="20">
        <v>86589.377601999993</v>
      </c>
      <c r="AA4855" s="45">
        <f t="shared" si="150"/>
        <v>863647.78999999992</v>
      </c>
      <c r="AB4855" t="b">
        <f t="shared" si="151"/>
        <v>1</v>
      </c>
    </row>
    <row r="4856" spans="1:28" customFormat="1" ht="14.5" x14ac:dyDescent="0.35">
      <c r="A4856" s="19" t="s">
        <v>18148</v>
      </c>
      <c r="B4856" s="19" t="s">
        <v>18149</v>
      </c>
      <c r="C4856" s="19" t="s">
        <v>16550</v>
      </c>
      <c r="D4856" s="19" t="s">
        <v>17507</v>
      </c>
      <c r="E4856" s="41">
        <v>1819780001</v>
      </c>
      <c r="F4856" s="19" t="s">
        <v>2655</v>
      </c>
      <c r="G4856" s="19" t="s">
        <v>11381</v>
      </c>
      <c r="H4856" s="19" t="s">
        <v>11382</v>
      </c>
      <c r="I4856" s="24"/>
      <c r="J4856" s="24"/>
      <c r="K4856" s="19" t="s">
        <v>61</v>
      </c>
      <c r="L4856" s="20">
        <v>52747</v>
      </c>
      <c r="M4856" s="20">
        <v>0</v>
      </c>
      <c r="N4856" s="21">
        <v>1848638.63</v>
      </c>
      <c r="O4856" s="21">
        <v>1519.01</v>
      </c>
      <c r="P4856" s="21">
        <v>-546501.47</v>
      </c>
      <c r="Q4856" s="21">
        <v>10374.24</v>
      </c>
      <c r="R4856" s="21">
        <v>0</v>
      </c>
      <c r="S4856" s="21">
        <v>8009.16</v>
      </c>
      <c r="T4856" s="21">
        <v>1322039.57</v>
      </c>
      <c r="U4856" s="21">
        <v>-301568.88</v>
      </c>
      <c r="V4856" s="21">
        <v>-63337.43</v>
      </c>
      <c r="W4856" s="20">
        <v>957133.26</v>
      </c>
      <c r="X4856" s="20">
        <v>811552.35857000004</v>
      </c>
      <c r="Y4856" s="20">
        <v>16</v>
      </c>
      <c r="Z4856" s="20">
        <v>50722.022410625003</v>
      </c>
      <c r="AA4856" s="45">
        <f t="shared" si="150"/>
        <v>1322039.5699999998</v>
      </c>
      <c r="AB4856" t="b">
        <f t="shared" si="151"/>
        <v>1</v>
      </c>
    </row>
    <row r="4857" spans="1:28" customFormat="1" ht="14.5" x14ac:dyDescent="0.35">
      <c r="A4857" s="19" t="s">
        <v>18160</v>
      </c>
      <c r="B4857" s="19" t="s">
        <v>18161</v>
      </c>
      <c r="C4857" s="19" t="s">
        <v>17058</v>
      </c>
      <c r="D4857" s="19" t="s">
        <v>17862</v>
      </c>
      <c r="E4857" s="41">
        <v>1819860001</v>
      </c>
      <c r="F4857" s="19" t="s">
        <v>17075</v>
      </c>
      <c r="G4857" s="19" t="s">
        <v>6327</v>
      </c>
      <c r="H4857" s="19" t="s">
        <v>6328</v>
      </c>
      <c r="I4857" s="24"/>
      <c r="J4857" s="24"/>
      <c r="K4857" s="19" t="s">
        <v>61</v>
      </c>
      <c r="L4857" s="20">
        <v>15771</v>
      </c>
      <c r="M4857" s="20">
        <v>0</v>
      </c>
      <c r="N4857" s="21">
        <v>456599.92</v>
      </c>
      <c r="O4857" s="21">
        <v>0</v>
      </c>
      <c r="P4857" s="21">
        <v>-151406.96</v>
      </c>
      <c r="Q4857" s="21">
        <v>2025.94</v>
      </c>
      <c r="R4857" s="21">
        <v>0</v>
      </c>
      <c r="S4857" s="21">
        <v>0</v>
      </c>
      <c r="T4857" s="21">
        <v>307218.90000000002</v>
      </c>
      <c r="U4857" s="21">
        <v>-83248.03</v>
      </c>
      <c r="V4857" s="21">
        <v>35666.660000000003</v>
      </c>
      <c r="W4857" s="20">
        <v>259637.53</v>
      </c>
      <c r="X4857" s="20">
        <v>200447.36488000001</v>
      </c>
      <c r="Y4857" s="20">
        <v>8</v>
      </c>
      <c r="Z4857" s="20">
        <v>25055.920610000001</v>
      </c>
      <c r="AA4857" s="45">
        <f t="shared" si="150"/>
        <v>307218.89999999997</v>
      </c>
      <c r="AB4857" t="b">
        <f t="shared" si="151"/>
        <v>1</v>
      </c>
    </row>
    <row r="4858" spans="1:28" customFormat="1" ht="14.5" x14ac:dyDescent="0.35">
      <c r="A4858" s="19" t="s">
        <v>18148</v>
      </c>
      <c r="B4858" s="19" t="s">
        <v>18149</v>
      </c>
      <c r="C4858" s="19" t="s">
        <v>16550</v>
      </c>
      <c r="D4858" s="19" t="s">
        <v>17507</v>
      </c>
      <c r="E4858" s="41">
        <v>1820950001</v>
      </c>
      <c r="F4858" s="19" t="s">
        <v>2656</v>
      </c>
      <c r="G4858" s="19" t="s">
        <v>11383</v>
      </c>
      <c r="H4858" s="19" t="s">
        <v>11384</v>
      </c>
      <c r="I4858" s="24"/>
      <c r="J4858" s="24"/>
      <c r="K4858" s="19" t="s">
        <v>61</v>
      </c>
      <c r="L4858" s="20">
        <v>12739</v>
      </c>
      <c r="M4858" s="20">
        <v>0</v>
      </c>
      <c r="N4858" s="21">
        <v>428464.47</v>
      </c>
      <c r="O4858" s="21">
        <v>0</v>
      </c>
      <c r="P4858" s="21">
        <v>-155267.66</v>
      </c>
      <c r="Q4858" s="21">
        <v>3112.24</v>
      </c>
      <c r="R4858" s="21">
        <v>0</v>
      </c>
      <c r="S4858" s="21">
        <v>2016.1</v>
      </c>
      <c r="T4858" s="21">
        <v>278325.15000000002</v>
      </c>
      <c r="U4858" s="21">
        <v>-100373.89</v>
      </c>
      <c r="V4858" s="21">
        <v>-12890.08</v>
      </c>
      <c r="W4858" s="20">
        <v>165061.18</v>
      </c>
      <c r="X4858" s="20">
        <v>188095.90233000001</v>
      </c>
      <c r="Y4858" s="20">
        <v>6</v>
      </c>
      <c r="Z4858" s="20">
        <v>31349.317055000003</v>
      </c>
      <c r="AA4858" s="45">
        <f t="shared" si="150"/>
        <v>278325.14999999991</v>
      </c>
      <c r="AB4858" t="b">
        <f t="shared" si="151"/>
        <v>1</v>
      </c>
    </row>
    <row r="4859" spans="1:28" customFormat="1" ht="14.5" x14ac:dyDescent="0.35">
      <c r="A4859" s="19" t="s">
        <v>18154</v>
      </c>
      <c r="B4859" s="19" t="s">
        <v>18155</v>
      </c>
      <c r="C4859" s="19" t="s">
        <v>16894</v>
      </c>
      <c r="D4859" s="19" t="s">
        <v>17710</v>
      </c>
      <c r="E4859" s="41">
        <v>1821090001</v>
      </c>
      <c r="F4859" s="19" t="s">
        <v>1287</v>
      </c>
      <c r="G4859" s="19" t="s">
        <v>7720</v>
      </c>
      <c r="H4859" s="19" t="s">
        <v>7721</v>
      </c>
      <c r="I4859" s="24"/>
      <c r="J4859" s="24"/>
      <c r="K4859" s="19" t="s">
        <v>61</v>
      </c>
      <c r="L4859" s="20">
        <v>2259</v>
      </c>
      <c r="M4859" s="20">
        <v>0</v>
      </c>
      <c r="N4859" s="21">
        <v>68017.039999999994</v>
      </c>
      <c r="O4859" s="21">
        <v>0</v>
      </c>
      <c r="P4859" s="21">
        <v>0</v>
      </c>
      <c r="Q4859" s="21">
        <v>0</v>
      </c>
      <c r="R4859" s="21">
        <v>0</v>
      </c>
      <c r="S4859" s="21">
        <v>0</v>
      </c>
      <c r="T4859" s="21">
        <v>68017.039999999994</v>
      </c>
      <c r="U4859" s="21">
        <v>-23302.2</v>
      </c>
      <c r="V4859" s="21">
        <v>-16474.18</v>
      </c>
      <c r="W4859" s="20">
        <v>28240.66</v>
      </c>
      <c r="X4859" s="20">
        <v>29859.48056</v>
      </c>
      <c r="Y4859" s="20">
        <v>7</v>
      </c>
      <c r="Z4859" s="20">
        <v>4265.6400800000001</v>
      </c>
      <c r="AA4859" s="45">
        <f t="shared" si="150"/>
        <v>68017.039999999994</v>
      </c>
      <c r="AB4859" t="b">
        <f t="shared" si="151"/>
        <v>1</v>
      </c>
    </row>
    <row r="4860" spans="1:28" customFormat="1" ht="14.5" x14ac:dyDescent="0.35">
      <c r="A4860" s="19" t="s">
        <v>18154</v>
      </c>
      <c r="B4860" s="19" t="s">
        <v>18155</v>
      </c>
      <c r="C4860" s="19" t="s">
        <v>16842</v>
      </c>
      <c r="D4860" s="19" t="s">
        <v>17690</v>
      </c>
      <c r="E4860" s="41">
        <v>1821410001</v>
      </c>
      <c r="F4860" s="19" t="s">
        <v>2481</v>
      </c>
      <c r="G4860" s="19" t="s">
        <v>10917</v>
      </c>
      <c r="H4860" s="19" t="s">
        <v>10918</v>
      </c>
      <c r="I4860" s="24"/>
      <c r="J4860" s="24"/>
      <c r="K4860" s="19" t="s">
        <v>61</v>
      </c>
      <c r="L4860" s="20">
        <v>16106</v>
      </c>
      <c r="M4860" s="20">
        <v>0</v>
      </c>
      <c r="N4860" s="21">
        <v>482313.91</v>
      </c>
      <c r="O4860" s="21">
        <v>0</v>
      </c>
      <c r="P4860" s="21">
        <v>-86389.15</v>
      </c>
      <c r="Q4860" s="21">
        <v>5613.75</v>
      </c>
      <c r="R4860" s="21">
        <v>0</v>
      </c>
      <c r="S4860" s="21">
        <v>0</v>
      </c>
      <c r="T4860" s="21">
        <v>401538.51</v>
      </c>
      <c r="U4860" s="21">
        <v>-227118.8</v>
      </c>
      <c r="V4860" s="21">
        <v>-25121.279999999999</v>
      </c>
      <c r="W4860" s="20">
        <v>149298.43</v>
      </c>
      <c r="X4860" s="20">
        <v>211735.80648999999</v>
      </c>
      <c r="Y4860" s="20">
        <v>4</v>
      </c>
      <c r="Z4860" s="20">
        <v>52933.951622499997</v>
      </c>
      <c r="AA4860" s="45">
        <f t="shared" si="150"/>
        <v>401538.51</v>
      </c>
      <c r="AB4860" t="b">
        <f t="shared" si="151"/>
        <v>1</v>
      </c>
    </row>
    <row r="4861" spans="1:28" customFormat="1" ht="14.5" x14ac:dyDescent="0.35">
      <c r="A4861" s="19" t="s">
        <v>18160</v>
      </c>
      <c r="B4861" s="19" t="s">
        <v>18161</v>
      </c>
      <c r="C4861" s="19" t="s">
        <v>17098</v>
      </c>
      <c r="D4861" s="19" t="s">
        <v>17863</v>
      </c>
      <c r="E4861" s="41">
        <v>1821760001</v>
      </c>
      <c r="F4861" s="19" t="s">
        <v>949</v>
      </c>
      <c r="G4861" s="19" t="s">
        <v>6775</v>
      </c>
      <c r="H4861" s="19" t="s">
        <v>6776</v>
      </c>
      <c r="I4861" s="24"/>
      <c r="J4861" s="24"/>
      <c r="K4861" s="19" t="s">
        <v>61</v>
      </c>
      <c r="L4861" s="20">
        <v>13500</v>
      </c>
      <c r="M4861" s="20">
        <v>0</v>
      </c>
      <c r="N4861" s="21">
        <v>473010.27</v>
      </c>
      <c r="O4861" s="21">
        <v>0</v>
      </c>
      <c r="P4861" s="21">
        <v>0</v>
      </c>
      <c r="Q4861" s="21">
        <v>0</v>
      </c>
      <c r="R4861" s="21">
        <v>0</v>
      </c>
      <c r="S4861" s="21">
        <v>11199.22</v>
      </c>
      <c r="T4861" s="21">
        <v>484209.49</v>
      </c>
      <c r="U4861" s="21">
        <v>-192949.01</v>
      </c>
      <c r="V4861" s="21">
        <v>-20526.38</v>
      </c>
      <c r="W4861" s="20">
        <v>270734.09999999998</v>
      </c>
      <c r="X4861" s="20">
        <v>207651.50852999999</v>
      </c>
      <c r="Y4861" s="20">
        <v>2</v>
      </c>
      <c r="Z4861" s="20">
        <v>103825.754265</v>
      </c>
      <c r="AA4861" s="45">
        <f t="shared" si="150"/>
        <v>484209.49</v>
      </c>
      <c r="AB4861" t="b">
        <f t="shared" si="151"/>
        <v>1</v>
      </c>
    </row>
    <row r="4862" spans="1:28" customFormat="1" ht="14.5" x14ac:dyDescent="0.35">
      <c r="A4862" s="19" t="s">
        <v>18160</v>
      </c>
      <c r="B4862" s="19" t="s">
        <v>18161</v>
      </c>
      <c r="C4862" s="19" t="s">
        <v>17118</v>
      </c>
      <c r="D4862" s="19" t="s">
        <v>17873</v>
      </c>
      <c r="E4862" s="41">
        <v>1821920001</v>
      </c>
      <c r="F4862" s="19" t="s">
        <v>1196</v>
      </c>
      <c r="G4862" s="19" t="s">
        <v>7479</v>
      </c>
      <c r="H4862" s="19" t="s">
        <v>7480</v>
      </c>
      <c r="I4862" s="24"/>
      <c r="J4862" s="24"/>
      <c r="K4862" s="19" t="s">
        <v>61</v>
      </c>
      <c r="L4862" s="20">
        <v>835</v>
      </c>
      <c r="M4862" s="20">
        <v>0</v>
      </c>
      <c r="N4862" s="21">
        <v>29302.22</v>
      </c>
      <c r="O4862" s="21">
        <v>0</v>
      </c>
      <c r="P4862" s="21">
        <v>0</v>
      </c>
      <c r="Q4862" s="21">
        <v>0</v>
      </c>
      <c r="R4862" s="21">
        <v>0</v>
      </c>
      <c r="S4862" s="21">
        <v>0</v>
      </c>
      <c r="T4862" s="21">
        <v>29302.22</v>
      </c>
      <c r="U4862" s="21">
        <v>-6993.6</v>
      </c>
      <c r="V4862" s="21">
        <v>-10.26</v>
      </c>
      <c r="W4862" s="20">
        <v>22298.36</v>
      </c>
      <c r="X4862" s="20">
        <v>12863.674580000001</v>
      </c>
      <c r="Y4862" s="20">
        <v>1</v>
      </c>
      <c r="Z4862" s="20">
        <v>12863.674580000001</v>
      </c>
      <c r="AA4862" s="45">
        <f t="shared" si="150"/>
        <v>29302.22</v>
      </c>
      <c r="AB4862" t="b">
        <f t="shared" si="151"/>
        <v>1</v>
      </c>
    </row>
    <row r="4863" spans="1:28" customFormat="1" ht="14.5" x14ac:dyDescent="0.35">
      <c r="A4863" s="19" t="s">
        <v>18154</v>
      </c>
      <c r="B4863" s="19" t="s">
        <v>18155</v>
      </c>
      <c r="C4863" s="19" t="s">
        <v>16815</v>
      </c>
      <c r="D4863" s="19" t="s">
        <v>17666</v>
      </c>
      <c r="E4863" s="41">
        <v>1822220001</v>
      </c>
      <c r="F4863" s="19" t="s">
        <v>1703</v>
      </c>
      <c r="G4863" s="19" t="s">
        <v>8848</v>
      </c>
      <c r="H4863" s="19" t="s">
        <v>8849</v>
      </c>
      <c r="I4863" s="24"/>
      <c r="J4863" s="24"/>
      <c r="K4863" s="19" t="s">
        <v>61</v>
      </c>
      <c r="L4863" s="20">
        <v>1976</v>
      </c>
      <c r="M4863" s="20">
        <v>0</v>
      </c>
      <c r="N4863" s="21">
        <v>50063.33</v>
      </c>
      <c r="O4863" s="21">
        <v>0</v>
      </c>
      <c r="P4863" s="21">
        <v>-8403.0499999999993</v>
      </c>
      <c r="Q4863" s="21">
        <v>0</v>
      </c>
      <c r="R4863" s="21">
        <v>0</v>
      </c>
      <c r="S4863" s="21">
        <v>0</v>
      </c>
      <c r="T4863" s="21">
        <v>41660.28</v>
      </c>
      <c r="U4863" s="21">
        <v>-2330.6999999999998</v>
      </c>
      <c r="V4863" s="21">
        <v>-1311.8</v>
      </c>
      <c r="W4863" s="20">
        <v>38017.78</v>
      </c>
      <c r="X4863" s="20">
        <v>21977.801869999999</v>
      </c>
      <c r="Y4863" s="20">
        <v>5</v>
      </c>
      <c r="Z4863" s="20">
        <v>4395.5603739999997</v>
      </c>
      <c r="AA4863" s="45">
        <f t="shared" si="150"/>
        <v>41660.28</v>
      </c>
      <c r="AB4863" t="b">
        <f t="shared" si="151"/>
        <v>1</v>
      </c>
    </row>
    <row r="4864" spans="1:28" customFormat="1" ht="14.5" x14ac:dyDescent="0.35">
      <c r="A4864" s="19" t="s">
        <v>18158</v>
      </c>
      <c r="B4864" s="19" t="s">
        <v>18159</v>
      </c>
      <c r="C4864" s="19" t="s">
        <v>16954</v>
      </c>
      <c r="D4864" s="19" t="s">
        <v>17767</v>
      </c>
      <c r="E4864" s="41">
        <v>1822650001</v>
      </c>
      <c r="F4864" s="19" t="s">
        <v>532</v>
      </c>
      <c r="G4864" s="19" t="s">
        <v>17905</v>
      </c>
      <c r="H4864" s="19" t="s">
        <v>5780</v>
      </c>
      <c r="I4864" s="24"/>
      <c r="J4864" s="24"/>
      <c r="K4864" s="19" t="s">
        <v>61</v>
      </c>
      <c r="L4864" s="20">
        <v>58524</v>
      </c>
      <c r="M4864" s="20">
        <v>0</v>
      </c>
      <c r="N4864" s="21">
        <v>2031573.85</v>
      </c>
      <c r="O4864" s="21">
        <v>0</v>
      </c>
      <c r="P4864" s="21">
        <v>0</v>
      </c>
      <c r="Q4864" s="21">
        <v>0</v>
      </c>
      <c r="R4864" s="21">
        <v>0</v>
      </c>
      <c r="S4864" s="21">
        <v>0</v>
      </c>
      <c r="T4864" s="21">
        <v>2031573.85</v>
      </c>
      <c r="U4864" s="21">
        <v>-613234.29</v>
      </c>
      <c r="V4864" s="21">
        <v>-106228.09</v>
      </c>
      <c r="W4864" s="20">
        <v>1312111.47</v>
      </c>
      <c r="X4864" s="20">
        <v>891860.92015000002</v>
      </c>
      <c r="Y4864" s="20">
        <v>15</v>
      </c>
      <c r="Z4864" s="20">
        <v>59457.39467666667</v>
      </c>
      <c r="AA4864" s="45">
        <f t="shared" si="150"/>
        <v>2031573.85</v>
      </c>
      <c r="AB4864" t="b">
        <f t="shared" si="151"/>
        <v>1</v>
      </c>
    </row>
    <row r="4865" spans="1:28" customFormat="1" ht="14.5" x14ac:dyDescent="0.35">
      <c r="A4865" s="19" t="s">
        <v>18148</v>
      </c>
      <c r="B4865" s="19" t="s">
        <v>18149</v>
      </c>
      <c r="C4865" s="19" t="s">
        <v>16572</v>
      </c>
      <c r="D4865" s="19" t="s">
        <v>17508</v>
      </c>
      <c r="E4865" s="41">
        <v>1823460001</v>
      </c>
      <c r="F4865" s="19" t="s">
        <v>2657</v>
      </c>
      <c r="G4865" s="19" t="s">
        <v>18019</v>
      </c>
      <c r="H4865" s="19" t="s">
        <v>11385</v>
      </c>
      <c r="I4865" s="24"/>
      <c r="J4865" s="24"/>
      <c r="K4865" s="19" t="s">
        <v>61</v>
      </c>
      <c r="L4865" s="20">
        <v>19476</v>
      </c>
      <c r="M4865" s="20">
        <v>0</v>
      </c>
      <c r="N4865" s="21">
        <v>620828.59</v>
      </c>
      <c r="O4865" s="21">
        <v>0</v>
      </c>
      <c r="P4865" s="21">
        <v>-120247.51</v>
      </c>
      <c r="Q4865" s="21">
        <v>0</v>
      </c>
      <c r="R4865" s="21">
        <v>0</v>
      </c>
      <c r="S4865" s="21">
        <v>0</v>
      </c>
      <c r="T4865" s="21">
        <v>500581.08</v>
      </c>
      <c r="U4865" s="21">
        <v>-174749.7</v>
      </c>
      <c r="V4865" s="21">
        <v>-23259.7</v>
      </c>
      <c r="W4865" s="20">
        <v>302571.68</v>
      </c>
      <c r="X4865" s="20">
        <v>272543.75101000001</v>
      </c>
      <c r="Y4865" s="20">
        <v>6</v>
      </c>
      <c r="Z4865" s="20">
        <v>45423.958501666668</v>
      </c>
      <c r="AA4865" s="45">
        <f t="shared" si="150"/>
        <v>500581.07999999996</v>
      </c>
      <c r="AB4865" t="b">
        <f t="shared" si="151"/>
        <v>1</v>
      </c>
    </row>
    <row r="4866" spans="1:28" customFormat="1" ht="14.5" x14ac:dyDescent="0.35">
      <c r="A4866" s="19" t="s">
        <v>18160</v>
      </c>
      <c r="B4866" s="19" t="s">
        <v>18161</v>
      </c>
      <c r="C4866" s="19" t="s">
        <v>17043</v>
      </c>
      <c r="D4866" s="19" t="s">
        <v>17826</v>
      </c>
      <c r="E4866" s="41">
        <v>1823700001</v>
      </c>
      <c r="F4866" s="19" t="s">
        <v>990</v>
      </c>
      <c r="G4866" s="19" t="s">
        <v>7118</v>
      </c>
      <c r="H4866" s="19" t="s">
        <v>7119</v>
      </c>
      <c r="I4866" s="24"/>
      <c r="J4866" s="24"/>
      <c r="K4866" s="19" t="s">
        <v>61</v>
      </c>
      <c r="L4866" s="20">
        <v>24415</v>
      </c>
      <c r="M4866" s="20">
        <v>0</v>
      </c>
      <c r="N4866" s="21">
        <v>949266.49</v>
      </c>
      <c r="O4866" s="21">
        <v>0</v>
      </c>
      <c r="P4866" s="21">
        <v>-300814.14</v>
      </c>
      <c r="Q4866" s="21">
        <v>3942.71</v>
      </c>
      <c r="R4866" s="21">
        <v>0</v>
      </c>
      <c r="S4866" s="21">
        <v>1792.8</v>
      </c>
      <c r="T4866" s="21">
        <v>654187.86</v>
      </c>
      <c r="U4866" s="21">
        <v>-305449.38</v>
      </c>
      <c r="V4866" s="21">
        <v>17838.34</v>
      </c>
      <c r="W4866" s="20">
        <v>366576.82</v>
      </c>
      <c r="X4866" s="20">
        <v>416727.98911000002</v>
      </c>
      <c r="Y4866" s="20">
        <v>5</v>
      </c>
      <c r="Z4866" s="20">
        <v>83345.597822000011</v>
      </c>
      <c r="AA4866" s="45">
        <f t="shared" si="150"/>
        <v>654187.86</v>
      </c>
      <c r="AB4866" t="b">
        <f t="shared" si="151"/>
        <v>1</v>
      </c>
    </row>
    <row r="4867" spans="1:28" customFormat="1" ht="14.5" x14ac:dyDescent="0.35">
      <c r="A4867" s="19" t="s">
        <v>18160</v>
      </c>
      <c r="B4867" s="19" t="s">
        <v>18161</v>
      </c>
      <c r="C4867" s="19" t="s">
        <v>17043</v>
      </c>
      <c r="D4867" s="19" t="s">
        <v>17826</v>
      </c>
      <c r="E4867" s="41">
        <v>1823700002</v>
      </c>
      <c r="F4867" s="19" t="s">
        <v>990</v>
      </c>
      <c r="G4867" s="19" t="s">
        <v>6880</v>
      </c>
      <c r="H4867" s="19" t="s">
        <v>6881</v>
      </c>
      <c r="I4867" s="24"/>
      <c r="J4867" s="24"/>
      <c r="K4867" s="19" t="s">
        <v>61</v>
      </c>
      <c r="L4867" s="20">
        <v>20670</v>
      </c>
      <c r="M4867" s="20">
        <v>0</v>
      </c>
      <c r="N4867" s="21">
        <v>802950.34</v>
      </c>
      <c r="O4867" s="21">
        <v>-327.43</v>
      </c>
      <c r="P4867" s="21">
        <v>-654</v>
      </c>
      <c r="Q4867" s="21">
        <v>10354.200000000001</v>
      </c>
      <c r="R4867" s="21">
        <v>75864.12</v>
      </c>
      <c r="S4867" s="21">
        <v>0</v>
      </c>
      <c r="T4867" s="21">
        <v>888187.23</v>
      </c>
      <c r="U4867" s="21">
        <v>-179165.7</v>
      </c>
      <c r="V4867" s="21">
        <v>-93995.97</v>
      </c>
      <c r="W4867" s="20">
        <v>615025.56000000006</v>
      </c>
      <c r="X4867" s="20">
        <v>352495.19926000002</v>
      </c>
      <c r="Y4867" s="20">
        <v>7</v>
      </c>
      <c r="Z4867" s="20">
        <v>50356.457037142864</v>
      </c>
      <c r="AA4867" s="45">
        <f t="shared" si="150"/>
        <v>888187.22999999986</v>
      </c>
      <c r="AB4867" t="b">
        <f t="shared" si="151"/>
        <v>1</v>
      </c>
    </row>
    <row r="4868" spans="1:28" customFormat="1" ht="14.5" x14ac:dyDescent="0.35">
      <c r="A4868" s="19" t="s">
        <v>18154</v>
      </c>
      <c r="B4868" s="19" t="s">
        <v>18155</v>
      </c>
      <c r="C4868" s="19" t="s">
        <v>16842</v>
      </c>
      <c r="D4868" s="19" t="s">
        <v>17690</v>
      </c>
      <c r="E4868" s="41">
        <v>1823890001</v>
      </c>
      <c r="F4868" s="19" t="s">
        <v>2482</v>
      </c>
      <c r="G4868" s="19" t="s">
        <v>10919</v>
      </c>
      <c r="H4868" s="19" t="s">
        <v>10920</v>
      </c>
      <c r="I4868" s="24"/>
      <c r="J4868" s="24"/>
      <c r="K4868" s="19" t="s">
        <v>61</v>
      </c>
      <c r="L4868" s="20">
        <v>400</v>
      </c>
      <c r="M4868" s="20">
        <v>0</v>
      </c>
      <c r="N4868" s="21">
        <v>10971.83</v>
      </c>
      <c r="O4868" s="21">
        <v>0</v>
      </c>
      <c r="P4868" s="21">
        <v>-5724.39</v>
      </c>
      <c r="Q4868" s="21">
        <v>0</v>
      </c>
      <c r="R4868" s="21">
        <v>0</v>
      </c>
      <c r="S4868" s="21">
        <v>0</v>
      </c>
      <c r="T4868" s="21">
        <v>5247.44</v>
      </c>
      <c r="U4868" s="21">
        <v>-2716.34</v>
      </c>
      <c r="V4868" s="21">
        <v>-761.66</v>
      </c>
      <c r="W4868" s="20">
        <v>1769.44</v>
      </c>
      <c r="X4868" s="20">
        <v>4816.6333699999996</v>
      </c>
      <c r="Y4868" s="20">
        <v>1</v>
      </c>
      <c r="Z4868" s="20">
        <v>4816.6333699999996</v>
      </c>
      <c r="AA4868" s="45">
        <f t="shared" si="150"/>
        <v>5247.44</v>
      </c>
      <c r="AB4868" t="b">
        <f t="shared" si="151"/>
        <v>1</v>
      </c>
    </row>
    <row r="4869" spans="1:28" customFormat="1" ht="14.5" x14ac:dyDescent="0.35">
      <c r="A4869" s="19" t="s">
        <v>18156</v>
      </c>
      <c r="B4869" s="19" t="s">
        <v>18157</v>
      </c>
      <c r="C4869" s="19" t="s">
        <v>16914</v>
      </c>
      <c r="D4869" s="19" t="s">
        <v>17737</v>
      </c>
      <c r="E4869" s="41">
        <v>1823970001</v>
      </c>
      <c r="F4869" s="19" t="s">
        <v>16133</v>
      </c>
      <c r="G4869" s="19" t="s">
        <v>9209</v>
      </c>
      <c r="H4869" s="19" t="s">
        <v>9210</v>
      </c>
      <c r="I4869" s="24"/>
      <c r="J4869" s="24"/>
      <c r="K4869" s="19" t="s">
        <v>61</v>
      </c>
      <c r="L4869" s="20">
        <v>40973</v>
      </c>
      <c r="M4869" s="20">
        <v>3067</v>
      </c>
      <c r="N4869" s="21">
        <v>1520194.08</v>
      </c>
      <c r="O4869" s="21">
        <v>0</v>
      </c>
      <c r="P4869" s="21">
        <v>0</v>
      </c>
      <c r="Q4869" s="21">
        <v>7029.62</v>
      </c>
      <c r="R4869" s="21">
        <v>0</v>
      </c>
      <c r="S4869" s="21">
        <v>0</v>
      </c>
      <c r="T4869" s="21">
        <v>1527223.7</v>
      </c>
      <c r="U4869" s="21">
        <v>-558357.41</v>
      </c>
      <c r="V4869" s="21">
        <v>-59161.23</v>
      </c>
      <c r="W4869" s="20">
        <v>909705.06</v>
      </c>
      <c r="X4869" s="20">
        <v>667365.20111999998</v>
      </c>
      <c r="Y4869" s="20">
        <v>13</v>
      </c>
      <c r="Z4869" s="20">
        <v>51335.784701538461</v>
      </c>
      <c r="AA4869" s="45">
        <f t="shared" ref="AA4869:AA4932" si="152">SUM(N4869:S4869)</f>
        <v>1527223.7000000002</v>
      </c>
      <c r="AB4869" t="b">
        <f t="shared" ref="AB4869:AB4932" si="153">T4869=AA4869</f>
        <v>1</v>
      </c>
    </row>
    <row r="4870" spans="1:28" customFormat="1" ht="14.5" x14ac:dyDescent="0.35">
      <c r="A4870" s="19" t="s">
        <v>18150</v>
      </c>
      <c r="B4870" s="19" t="s">
        <v>18151</v>
      </c>
      <c r="C4870" s="19" t="s">
        <v>16703</v>
      </c>
      <c r="D4870" s="19" t="s">
        <v>17580</v>
      </c>
      <c r="E4870" s="41">
        <v>1824000001</v>
      </c>
      <c r="F4870" s="19" t="s">
        <v>4295</v>
      </c>
      <c r="G4870" s="19" t="s">
        <v>15856</v>
      </c>
      <c r="H4870" s="19" t="s">
        <v>15857</v>
      </c>
      <c r="I4870" s="24"/>
      <c r="J4870" s="24"/>
      <c r="K4870" s="19" t="s">
        <v>61</v>
      </c>
      <c r="L4870" s="20">
        <v>520</v>
      </c>
      <c r="M4870" s="20">
        <v>0</v>
      </c>
      <c r="N4870" s="21">
        <v>15440.38</v>
      </c>
      <c r="O4870" s="21">
        <v>0</v>
      </c>
      <c r="P4870" s="21">
        <v>0</v>
      </c>
      <c r="Q4870" s="21">
        <v>0</v>
      </c>
      <c r="R4870" s="21">
        <v>0</v>
      </c>
      <c r="S4870" s="21">
        <v>0</v>
      </c>
      <c r="T4870" s="21">
        <v>15440.38</v>
      </c>
      <c r="U4870" s="21">
        <v>-25.8</v>
      </c>
      <c r="V4870" s="21">
        <v>-283.58999999999997</v>
      </c>
      <c r="W4870" s="20">
        <v>15130.99</v>
      </c>
      <c r="X4870" s="20">
        <v>6778.3268200000002</v>
      </c>
      <c r="Y4870" s="20">
        <v>1</v>
      </c>
      <c r="Z4870" s="20">
        <v>6778.3268200000002</v>
      </c>
      <c r="AA4870" s="45">
        <f t="shared" si="152"/>
        <v>15440.38</v>
      </c>
      <c r="AB4870" t="b">
        <f t="shared" si="153"/>
        <v>1</v>
      </c>
    </row>
    <row r="4871" spans="1:28" customFormat="1" ht="14.5" x14ac:dyDescent="0.35">
      <c r="A4871" s="19" t="s">
        <v>18158</v>
      </c>
      <c r="B4871" s="19" t="s">
        <v>18159</v>
      </c>
      <c r="C4871" s="19" t="s">
        <v>17015</v>
      </c>
      <c r="D4871" s="19" t="s">
        <v>17803</v>
      </c>
      <c r="E4871" s="41">
        <v>1824190001</v>
      </c>
      <c r="F4871" s="19" t="s">
        <v>708</v>
      </c>
      <c r="G4871" s="19" t="s">
        <v>6090</v>
      </c>
      <c r="H4871" s="19" t="s">
        <v>6091</v>
      </c>
      <c r="I4871" s="24"/>
      <c r="J4871" s="24"/>
      <c r="K4871" s="19" t="s">
        <v>61</v>
      </c>
      <c r="L4871" s="20">
        <v>25360</v>
      </c>
      <c r="M4871" s="20">
        <v>0</v>
      </c>
      <c r="N4871" s="21">
        <v>791334.7</v>
      </c>
      <c r="O4871" s="21">
        <v>-83630.02</v>
      </c>
      <c r="P4871" s="21">
        <v>-284537.71999999997</v>
      </c>
      <c r="Q4871" s="21">
        <v>0</v>
      </c>
      <c r="R4871" s="21">
        <v>0</v>
      </c>
      <c r="S4871" s="21">
        <v>25848.53</v>
      </c>
      <c r="T4871" s="21">
        <v>449015.49</v>
      </c>
      <c r="U4871" s="21">
        <v>-125770.7</v>
      </c>
      <c r="V4871" s="21">
        <v>-8964.77</v>
      </c>
      <c r="W4871" s="20">
        <v>314280.02</v>
      </c>
      <c r="X4871" s="20">
        <v>347395.93329999998</v>
      </c>
      <c r="Y4871" s="20">
        <v>11</v>
      </c>
      <c r="Z4871" s="20">
        <v>31581.448481818181</v>
      </c>
      <c r="AA4871" s="45">
        <f t="shared" si="152"/>
        <v>449015.49</v>
      </c>
      <c r="AB4871" t="b">
        <f t="shared" si="153"/>
        <v>1</v>
      </c>
    </row>
    <row r="4872" spans="1:28" customFormat="1" ht="14.5" x14ac:dyDescent="0.35">
      <c r="A4872" s="19" t="s">
        <v>18152</v>
      </c>
      <c r="B4872" s="19" t="s">
        <v>18153</v>
      </c>
      <c r="C4872" s="19" t="s">
        <v>16783</v>
      </c>
      <c r="D4872" s="19" t="s">
        <v>17892</v>
      </c>
      <c r="E4872" s="41">
        <v>1824510001</v>
      </c>
      <c r="F4872" s="19" t="s">
        <v>3869</v>
      </c>
      <c r="G4872" s="19"/>
      <c r="H4872" s="19"/>
      <c r="I4872" s="24"/>
      <c r="J4872" s="24"/>
      <c r="K4872" s="19" t="s">
        <v>61</v>
      </c>
      <c r="L4872" s="20">
        <v>11250</v>
      </c>
      <c r="M4872" s="20">
        <v>0</v>
      </c>
      <c r="N4872" s="21">
        <v>0</v>
      </c>
      <c r="O4872" s="21">
        <v>0</v>
      </c>
      <c r="P4872" s="21">
        <v>-100741.73</v>
      </c>
      <c r="Q4872" s="21">
        <v>0</v>
      </c>
      <c r="R4872" s="21">
        <v>0</v>
      </c>
      <c r="S4872" s="21">
        <v>0</v>
      </c>
      <c r="T4872" s="21">
        <v>-100741.73</v>
      </c>
      <c r="U4872" s="21">
        <v>-9592.2000000000007</v>
      </c>
      <c r="V4872" s="21">
        <v>46652.93</v>
      </c>
      <c r="W4872" s="20">
        <v>-63681</v>
      </c>
      <c r="X4872" s="20">
        <v>0</v>
      </c>
      <c r="Y4872" s="20">
        <v>0</v>
      </c>
      <c r="Z4872" s="20"/>
      <c r="AA4872" s="45">
        <f t="shared" si="152"/>
        <v>-100741.73</v>
      </c>
      <c r="AB4872" t="b">
        <f t="shared" si="153"/>
        <v>1</v>
      </c>
    </row>
    <row r="4873" spans="1:28" customFormat="1" ht="14.5" x14ac:dyDescent="0.35">
      <c r="A4873" s="19" t="s">
        <v>18152</v>
      </c>
      <c r="B4873" s="19" t="s">
        <v>18153</v>
      </c>
      <c r="C4873" s="19" t="s">
        <v>16710</v>
      </c>
      <c r="D4873" s="19" t="s">
        <v>17586</v>
      </c>
      <c r="E4873" s="41">
        <v>1825830001</v>
      </c>
      <c r="F4873" s="19" t="s">
        <v>3669</v>
      </c>
      <c r="G4873" s="19" t="s">
        <v>14111</v>
      </c>
      <c r="H4873" s="19" t="s">
        <v>14112</v>
      </c>
      <c r="I4873" s="24"/>
      <c r="J4873" s="24"/>
      <c r="K4873" s="19" t="s">
        <v>61</v>
      </c>
      <c r="L4873" s="20">
        <v>26183</v>
      </c>
      <c r="M4873" s="20">
        <v>0</v>
      </c>
      <c r="N4873" s="21">
        <v>791674.15</v>
      </c>
      <c r="O4873" s="21">
        <v>0</v>
      </c>
      <c r="P4873" s="21">
        <v>-155233.34</v>
      </c>
      <c r="Q4873" s="21">
        <v>0</v>
      </c>
      <c r="R4873" s="21">
        <v>0</v>
      </c>
      <c r="S4873" s="21">
        <v>18066.599999999999</v>
      </c>
      <c r="T4873" s="21">
        <v>654507.41</v>
      </c>
      <c r="U4873" s="21">
        <v>-193379.21</v>
      </c>
      <c r="V4873" s="21">
        <v>-36020.32</v>
      </c>
      <c r="W4873" s="20">
        <v>425107.88</v>
      </c>
      <c r="X4873" s="20">
        <v>347544.95185000001</v>
      </c>
      <c r="Y4873" s="20">
        <v>6</v>
      </c>
      <c r="Z4873" s="20">
        <v>57924.158641666669</v>
      </c>
      <c r="AA4873" s="45">
        <f t="shared" si="152"/>
        <v>654507.41</v>
      </c>
      <c r="AB4873" t="b">
        <f t="shared" si="153"/>
        <v>1</v>
      </c>
    </row>
    <row r="4874" spans="1:28" customFormat="1" ht="14.5" x14ac:dyDescent="0.35">
      <c r="A4874" s="19" t="s">
        <v>18150</v>
      </c>
      <c r="B4874" s="19" t="s">
        <v>18151</v>
      </c>
      <c r="C4874" s="19" t="s">
        <v>16676</v>
      </c>
      <c r="D4874" s="19" t="s">
        <v>17557</v>
      </c>
      <c r="E4874" s="41">
        <v>1825910001</v>
      </c>
      <c r="F4874" s="19" t="s">
        <v>3331</v>
      </c>
      <c r="G4874" s="19" t="s">
        <v>13226</v>
      </c>
      <c r="H4874" s="19" t="s">
        <v>13227</v>
      </c>
      <c r="I4874" s="24"/>
      <c r="J4874" s="24"/>
      <c r="K4874" s="19" t="s">
        <v>63</v>
      </c>
      <c r="L4874" s="20">
        <v>0</v>
      </c>
      <c r="M4874" s="20">
        <v>8057</v>
      </c>
      <c r="N4874" s="21">
        <v>706976.41</v>
      </c>
      <c r="O4874" s="21">
        <v>0</v>
      </c>
      <c r="P4874" s="21">
        <v>0</v>
      </c>
      <c r="Q4874" s="21">
        <v>0</v>
      </c>
      <c r="R4874" s="21">
        <v>0</v>
      </c>
      <c r="S4874" s="21">
        <v>0</v>
      </c>
      <c r="T4874" s="21">
        <v>706976.41</v>
      </c>
      <c r="U4874" s="21">
        <v>0</v>
      </c>
      <c r="V4874" s="21">
        <v>-31781.15</v>
      </c>
      <c r="W4874" s="20">
        <v>675195.26</v>
      </c>
      <c r="X4874" s="20">
        <v>310362.64399000001</v>
      </c>
      <c r="Y4874" s="20">
        <v>2</v>
      </c>
      <c r="Z4874" s="20">
        <v>155181.32199500001</v>
      </c>
      <c r="AA4874" s="45">
        <f t="shared" si="152"/>
        <v>706976.41</v>
      </c>
      <c r="AB4874" t="b">
        <f t="shared" si="153"/>
        <v>1</v>
      </c>
    </row>
    <row r="4875" spans="1:28" customFormat="1" ht="14.5" x14ac:dyDescent="0.35">
      <c r="A4875" s="19" t="s">
        <v>18148</v>
      </c>
      <c r="B4875" s="19" t="s">
        <v>18149</v>
      </c>
      <c r="C4875" s="19" t="s">
        <v>16602</v>
      </c>
      <c r="D4875" s="19" t="s">
        <v>17523</v>
      </c>
      <c r="E4875" s="41">
        <v>1826130001</v>
      </c>
      <c r="F4875" s="19" t="s">
        <v>2890</v>
      </c>
      <c r="G4875" s="19" t="s">
        <v>12002</v>
      </c>
      <c r="H4875" s="19" t="s">
        <v>12003</v>
      </c>
      <c r="I4875" s="24"/>
      <c r="J4875" s="24"/>
      <c r="K4875" s="19" t="s">
        <v>61</v>
      </c>
      <c r="L4875" s="20">
        <v>14600</v>
      </c>
      <c r="M4875" s="20">
        <v>0</v>
      </c>
      <c r="N4875" s="21">
        <v>589130.78</v>
      </c>
      <c r="O4875" s="21">
        <v>0</v>
      </c>
      <c r="P4875" s="21">
        <v>0</v>
      </c>
      <c r="Q4875" s="21">
        <v>0</v>
      </c>
      <c r="R4875" s="21">
        <v>0</v>
      </c>
      <c r="S4875" s="21">
        <v>0</v>
      </c>
      <c r="T4875" s="21">
        <v>589130.78</v>
      </c>
      <c r="U4875" s="21">
        <v>-32693.5</v>
      </c>
      <c r="V4875" s="21">
        <v>-20186.53</v>
      </c>
      <c r="W4875" s="20">
        <v>536250.75</v>
      </c>
      <c r="X4875" s="20">
        <v>258628.41242000001</v>
      </c>
      <c r="Y4875" s="20">
        <v>3</v>
      </c>
      <c r="Z4875" s="20">
        <v>86209.470806666664</v>
      </c>
      <c r="AA4875" s="45">
        <f t="shared" si="152"/>
        <v>589130.78</v>
      </c>
      <c r="AB4875" t="b">
        <f t="shared" si="153"/>
        <v>1</v>
      </c>
    </row>
    <row r="4876" spans="1:28" customFormat="1" ht="14.5" x14ac:dyDescent="0.35">
      <c r="A4876" s="19" t="s">
        <v>18148</v>
      </c>
      <c r="B4876" s="19" t="s">
        <v>18149</v>
      </c>
      <c r="C4876" s="19" t="s">
        <v>16602</v>
      </c>
      <c r="D4876" s="19" t="s">
        <v>17523</v>
      </c>
      <c r="E4876" s="41">
        <v>1826800001</v>
      </c>
      <c r="F4876" s="19" t="s">
        <v>2891</v>
      </c>
      <c r="G4876" s="19" t="s">
        <v>12004</v>
      </c>
      <c r="H4876" s="19" t="s">
        <v>12005</v>
      </c>
      <c r="I4876" s="24"/>
      <c r="J4876" s="24"/>
      <c r="K4876" s="19" t="s">
        <v>61</v>
      </c>
      <c r="L4876" s="20">
        <v>55917</v>
      </c>
      <c r="M4876" s="20">
        <v>3640</v>
      </c>
      <c r="N4876" s="21">
        <v>2173958.25</v>
      </c>
      <c r="O4876" s="21">
        <v>142.56</v>
      </c>
      <c r="P4876" s="21">
        <v>0</v>
      </c>
      <c r="Q4876" s="21">
        <v>38965</v>
      </c>
      <c r="R4876" s="21">
        <v>75864.12</v>
      </c>
      <c r="S4876" s="21">
        <v>27017.119999999999</v>
      </c>
      <c r="T4876" s="21">
        <v>2315947.0499999998</v>
      </c>
      <c r="U4876" s="21">
        <v>-384410.33</v>
      </c>
      <c r="V4876" s="21">
        <v>-58186.5</v>
      </c>
      <c r="W4876" s="20">
        <v>1873350.22</v>
      </c>
      <c r="X4876" s="20">
        <v>954367.67174999998</v>
      </c>
      <c r="Y4876" s="20">
        <v>19</v>
      </c>
      <c r="Z4876" s="20">
        <v>50229.877460526317</v>
      </c>
      <c r="AA4876" s="45">
        <f t="shared" si="152"/>
        <v>2315947.0500000003</v>
      </c>
      <c r="AB4876" t="b">
        <f t="shared" si="153"/>
        <v>1</v>
      </c>
    </row>
    <row r="4877" spans="1:28" customFormat="1" ht="14.5" x14ac:dyDescent="0.35">
      <c r="A4877" s="19" t="s">
        <v>18158</v>
      </c>
      <c r="B4877" s="19" t="s">
        <v>18159</v>
      </c>
      <c r="C4877" s="19" t="s">
        <v>16982</v>
      </c>
      <c r="D4877" s="19" t="s">
        <v>17802</v>
      </c>
      <c r="E4877" s="41">
        <v>1827370001</v>
      </c>
      <c r="F4877" s="19" t="s">
        <v>16998</v>
      </c>
      <c r="G4877" s="19" t="s">
        <v>5271</v>
      </c>
      <c r="H4877" s="19" t="s">
        <v>5272</v>
      </c>
      <c r="I4877" s="24"/>
      <c r="J4877" s="24"/>
      <c r="K4877" s="19" t="s">
        <v>61</v>
      </c>
      <c r="L4877" s="20">
        <v>5564</v>
      </c>
      <c r="M4877" s="20">
        <v>0</v>
      </c>
      <c r="N4877" s="21">
        <v>184215.6</v>
      </c>
      <c r="O4877" s="21">
        <v>280</v>
      </c>
      <c r="P4877" s="21">
        <v>0</v>
      </c>
      <c r="Q4877" s="21">
        <v>0</v>
      </c>
      <c r="R4877" s="21">
        <v>0</v>
      </c>
      <c r="S4877" s="21">
        <v>0</v>
      </c>
      <c r="T4877" s="21">
        <v>184495.6</v>
      </c>
      <c r="U4877" s="21">
        <v>-73648.42</v>
      </c>
      <c r="V4877" s="21">
        <v>-1897.01</v>
      </c>
      <c r="W4877" s="20">
        <v>108950.17</v>
      </c>
      <c r="X4877" s="20">
        <v>80870.648400000005</v>
      </c>
      <c r="Y4877" s="20">
        <v>2</v>
      </c>
      <c r="Z4877" s="20">
        <v>40435.324200000003</v>
      </c>
      <c r="AA4877" s="45">
        <f t="shared" si="152"/>
        <v>184495.6</v>
      </c>
      <c r="AB4877" t="b">
        <f t="shared" si="153"/>
        <v>1</v>
      </c>
    </row>
    <row r="4878" spans="1:28" customFormat="1" ht="14.5" x14ac:dyDescent="0.35">
      <c r="A4878" s="19" t="s">
        <v>18160</v>
      </c>
      <c r="B4878" s="19" t="s">
        <v>18161</v>
      </c>
      <c r="C4878" s="19" t="s">
        <v>17058</v>
      </c>
      <c r="D4878" s="19" t="s">
        <v>17862</v>
      </c>
      <c r="E4878" s="41">
        <v>1828340001</v>
      </c>
      <c r="F4878" s="19" t="s">
        <v>784</v>
      </c>
      <c r="G4878" s="19" t="s">
        <v>6329</v>
      </c>
      <c r="H4878" s="19" t="s">
        <v>6330</v>
      </c>
      <c r="I4878" s="24"/>
      <c r="J4878" s="24"/>
      <c r="K4878" s="19" t="s">
        <v>61</v>
      </c>
      <c r="L4878" s="20">
        <v>8772</v>
      </c>
      <c r="M4878" s="20">
        <v>0</v>
      </c>
      <c r="N4878" s="21">
        <v>239125.61</v>
      </c>
      <c r="O4878" s="21">
        <v>0</v>
      </c>
      <c r="P4878" s="21">
        <v>-38640.730000000003</v>
      </c>
      <c r="Q4878" s="21">
        <v>0</v>
      </c>
      <c r="R4878" s="21">
        <v>0</v>
      </c>
      <c r="S4878" s="21">
        <v>0</v>
      </c>
      <c r="T4878" s="21">
        <v>200484.88</v>
      </c>
      <c r="U4878" s="21">
        <v>-132412.14000000001</v>
      </c>
      <c r="V4878" s="21">
        <v>-12483.46</v>
      </c>
      <c r="W4878" s="20">
        <v>55589.279999999999</v>
      </c>
      <c r="X4878" s="20">
        <v>104976.14279</v>
      </c>
      <c r="Y4878" s="20">
        <v>3</v>
      </c>
      <c r="Z4878" s="20">
        <v>34992.047596666664</v>
      </c>
      <c r="AA4878" s="45">
        <f t="shared" si="152"/>
        <v>200484.87999999998</v>
      </c>
      <c r="AB4878" t="b">
        <f t="shared" si="153"/>
        <v>1</v>
      </c>
    </row>
    <row r="4879" spans="1:28" customFormat="1" ht="14.5" x14ac:dyDescent="0.35">
      <c r="A4879" s="19" t="s">
        <v>18150</v>
      </c>
      <c r="B4879" s="19" t="s">
        <v>18151</v>
      </c>
      <c r="C4879" s="19" t="s">
        <v>16676</v>
      </c>
      <c r="D4879" s="19" t="s">
        <v>17557</v>
      </c>
      <c r="E4879" s="41">
        <v>1828690001</v>
      </c>
      <c r="F4879" s="19" t="s">
        <v>3332</v>
      </c>
      <c r="G4879" s="19" t="s">
        <v>13228</v>
      </c>
      <c r="H4879" s="19" t="s">
        <v>13229</v>
      </c>
      <c r="I4879" s="24"/>
      <c r="J4879" s="24"/>
      <c r="K4879" s="19" t="s">
        <v>61</v>
      </c>
      <c r="L4879" s="20">
        <v>25000</v>
      </c>
      <c r="M4879" s="20">
        <v>0</v>
      </c>
      <c r="N4879" s="21">
        <v>776332.09</v>
      </c>
      <c r="O4879" s="21">
        <v>0</v>
      </c>
      <c r="P4879" s="21">
        <v>-301074.77</v>
      </c>
      <c r="Q4879" s="21">
        <v>6496.99</v>
      </c>
      <c r="R4879" s="21">
        <v>0</v>
      </c>
      <c r="S4879" s="21">
        <v>0</v>
      </c>
      <c r="T4879" s="21">
        <v>481754.31</v>
      </c>
      <c r="U4879" s="21">
        <v>-220780.72</v>
      </c>
      <c r="V4879" s="21">
        <v>-6398.64</v>
      </c>
      <c r="W4879" s="20">
        <v>254574.95</v>
      </c>
      <c r="X4879" s="20">
        <v>340809.78750999999</v>
      </c>
      <c r="Y4879" s="20">
        <v>7</v>
      </c>
      <c r="Z4879" s="20">
        <v>48687.112501428572</v>
      </c>
      <c r="AA4879" s="45">
        <f t="shared" si="152"/>
        <v>481754.30999999994</v>
      </c>
      <c r="AB4879" t="b">
        <f t="shared" si="153"/>
        <v>1</v>
      </c>
    </row>
    <row r="4880" spans="1:28" customFormat="1" ht="14.5" x14ac:dyDescent="0.35">
      <c r="A4880" s="19" t="s">
        <v>18156</v>
      </c>
      <c r="B4880" s="19" t="s">
        <v>18157</v>
      </c>
      <c r="C4880" s="19" t="s">
        <v>16923</v>
      </c>
      <c r="D4880" s="19" t="s">
        <v>17746</v>
      </c>
      <c r="E4880" s="41">
        <v>1828770001</v>
      </c>
      <c r="F4880" s="19" t="s">
        <v>2181</v>
      </c>
      <c r="G4880" s="19" t="s">
        <v>10065</v>
      </c>
      <c r="H4880" s="19" t="s">
        <v>10066</v>
      </c>
      <c r="I4880" s="24"/>
      <c r="J4880" s="24"/>
      <c r="K4880" s="19" t="s">
        <v>61</v>
      </c>
      <c r="L4880" s="20">
        <v>35830</v>
      </c>
      <c r="M4880" s="20">
        <v>0</v>
      </c>
      <c r="N4880" s="21">
        <v>1197853.73</v>
      </c>
      <c r="O4880" s="21">
        <v>0</v>
      </c>
      <c r="P4880" s="21">
        <v>-235493.45</v>
      </c>
      <c r="Q4880" s="21">
        <v>11046.63</v>
      </c>
      <c r="R4880" s="21">
        <v>0</v>
      </c>
      <c r="S4880" s="21">
        <v>8852.6</v>
      </c>
      <c r="T4880" s="21">
        <v>982259.51</v>
      </c>
      <c r="U4880" s="21">
        <v>-407267.01</v>
      </c>
      <c r="V4880" s="21">
        <v>-29996.560000000001</v>
      </c>
      <c r="W4880" s="20">
        <v>544995.93999999994</v>
      </c>
      <c r="X4880" s="20">
        <v>525857.78746999998</v>
      </c>
      <c r="Y4880" s="20">
        <v>13</v>
      </c>
      <c r="Z4880" s="20">
        <v>40450.599036153842</v>
      </c>
      <c r="AA4880" s="45">
        <f t="shared" si="152"/>
        <v>982259.51</v>
      </c>
      <c r="AB4880" t="b">
        <f t="shared" si="153"/>
        <v>1</v>
      </c>
    </row>
    <row r="4881" spans="1:28" customFormat="1" ht="14.5" x14ac:dyDescent="0.35">
      <c r="A4881" s="19" t="s">
        <v>18150</v>
      </c>
      <c r="B4881" s="19" t="s">
        <v>18151</v>
      </c>
      <c r="C4881" s="19" t="s">
        <v>16676</v>
      </c>
      <c r="D4881" s="19" t="s">
        <v>17557</v>
      </c>
      <c r="E4881" s="41">
        <v>1828770002</v>
      </c>
      <c r="F4881" s="19" t="s">
        <v>2181</v>
      </c>
      <c r="G4881" s="19" t="s">
        <v>13230</v>
      </c>
      <c r="H4881" s="19" t="s">
        <v>13231</v>
      </c>
      <c r="I4881" s="24"/>
      <c r="J4881" s="24"/>
      <c r="K4881" s="19" t="s">
        <v>61</v>
      </c>
      <c r="L4881" s="20">
        <v>30000</v>
      </c>
      <c r="M4881" s="20">
        <v>0</v>
      </c>
      <c r="N4881" s="21">
        <v>865274.9</v>
      </c>
      <c r="O4881" s="21">
        <v>0</v>
      </c>
      <c r="P4881" s="21">
        <v>-346947.41</v>
      </c>
      <c r="Q4881" s="21">
        <v>20119.7</v>
      </c>
      <c r="R4881" s="21">
        <v>0</v>
      </c>
      <c r="S4881" s="21">
        <v>0</v>
      </c>
      <c r="T4881" s="21">
        <v>538447.18999999994</v>
      </c>
      <c r="U4881" s="21">
        <v>-146692.21</v>
      </c>
      <c r="V4881" s="21">
        <v>328503.27</v>
      </c>
      <c r="W4881" s="20">
        <v>720258.25</v>
      </c>
      <c r="X4881" s="20">
        <v>379855.68109999999</v>
      </c>
      <c r="Y4881" s="20">
        <v>4</v>
      </c>
      <c r="Z4881" s="20">
        <v>94963.920274999997</v>
      </c>
      <c r="AA4881" s="45">
        <f t="shared" si="152"/>
        <v>538447.19000000006</v>
      </c>
      <c r="AB4881" t="b">
        <f t="shared" si="153"/>
        <v>1</v>
      </c>
    </row>
    <row r="4882" spans="1:28" customFormat="1" ht="14.5" x14ac:dyDescent="0.35">
      <c r="A4882" s="19" t="s">
        <v>18152</v>
      </c>
      <c r="B4882" s="19" t="s">
        <v>18153</v>
      </c>
      <c r="C4882" s="19" t="s">
        <v>16763</v>
      </c>
      <c r="D4882" s="19" t="s">
        <v>17627</v>
      </c>
      <c r="E4882" s="41">
        <v>1828850002</v>
      </c>
      <c r="F4882" s="19" t="s">
        <v>17633</v>
      </c>
      <c r="G4882" s="19" t="s">
        <v>15288</v>
      </c>
      <c r="H4882" s="19" t="s">
        <v>15289</v>
      </c>
      <c r="I4882" s="24"/>
      <c r="J4882" s="24"/>
      <c r="K4882" s="19" t="s">
        <v>61</v>
      </c>
      <c r="L4882" s="20">
        <v>8200</v>
      </c>
      <c r="M4882" s="20">
        <v>0</v>
      </c>
      <c r="N4882" s="21">
        <v>207693.25</v>
      </c>
      <c r="O4882" s="21">
        <v>0</v>
      </c>
      <c r="P4882" s="21">
        <v>-23913.49</v>
      </c>
      <c r="Q4882" s="21">
        <v>3967.06</v>
      </c>
      <c r="R4882" s="21">
        <v>0</v>
      </c>
      <c r="S4882" s="21">
        <v>0</v>
      </c>
      <c r="T4882" s="21">
        <v>187746.82</v>
      </c>
      <c r="U4882" s="21">
        <v>-65767.5</v>
      </c>
      <c r="V4882" s="21">
        <v>-2965.83</v>
      </c>
      <c r="W4882" s="20">
        <v>119013.49</v>
      </c>
      <c r="X4882" s="20">
        <v>91177.336750000002</v>
      </c>
      <c r="Y4882" s="20">
        <v>7</v>
      </c>
      <c r="Z4882" s="20">
        <v>13025.333821428572</v>
      </c>
      <c r="AA4882" s="45">
        <f t="shared" si="152"/>
        <v>187746.82</v>
      </c>
      <c r="AB4882" t="b">
        <f t="shared" si="153"/>
        <v>1</v>
      </c>
    </row>
    <row r="4883" spans="1:28" customFormat="1" ht="14.5" x14ac:dyDescent="0.35">
      <c r="A4883" s="19" t="s">
        <v>18152</v>
      </c>
      <c r="B4883" s="19" t="s">
        <v>18153</v>
      </c>
      <c r="C4883" s="19" t="s">
        <v>16755</v>
      </c>
      <c r="D4883" s="19" t="s">
        <v>17617</v>
      </c>
      <c r="E4883" s="41">
        <v>1830160001</v>
      </c>
      <c r="F4883" s="19" t="s">
        <v>16758</v>
      </c>
      <c r="G4883" s="19" t="s">
        <v>15858</v>
      </c>
      <c r="H4883" s="19" t="s">
        <v>15859</v>
      </c>
      <c r="I4883" s="24"/>
      <c r="J4883" s="24"/>
      <c r="K4883" s="19" t="s">
        <v>61</v>
      </c>
      <c r="L4883" s="20">
        <v>16612</v>
      </c>
      <c r="M4883" s="20">
        <v>0</v>
      </c>
      <c r="N4883" s="21">
        <v>475540.46</v>
      </c>
      <c r="O4883" s="21">
        <v>-579.22</v>
      </c>
      <c r="P4883" s="21">
        <v>0</v>
      </c>
      <c r="Q4883" s="21">
        <v>0</v>
      </c>
      <c r="R4883" s="21">
        <v>0</v>
      </c>
      <c r="S4883" s="21">
        <v>0</v>
      </c>
      <c r="T4883" s="21">
        <v>474961.24</v>
      </c>
      <c r="U4883" s="21">
        <v>-252202.9</v>
      </c>
      <c r="V4883" s="21">
        <v>-24701.51</v>
      </c>
      <c r="W4883" s="20">
        <v>198056.83</v>
      </c>
      <c r="X4883" s="20">
        <v>208762.26194</v>
      </c>
      <c r="Y4883" s="20">
        <v>3</v>
      </c>
      <c r="Z4883" s="20">
        <v>69587.420646666666</v>
      </c>
      <c r="AA4883" s="45">
        <f t="shared" si="152"/>
        <v>474961.24000000005</v>
      </c>
      <c r="AB4883" t="b">
        <f t="shared" si="153"/>
        <v>1</v>
      </c>
    </row>
    <row r="4884" spans="1:28" customFormat="1" ht="14.5" x14ac:dyDescent="0.35">
      <c r="A4884" s="19" t="s">
        <v>18154</v>
      </c>
      <c r="B4884" s="19" t="s">
        <v>18155</v>
      </c>
      <c r="C4884" s="19" t="s">
        <v>16815</v>
      </c>
      <c r="D4884" s="19" t="s">
        <v>17666</v>
      </c>
      <c r="E4884" s="41">
        <v>1830670002</v>
      </c>
      <c r="F4884" s="19" t="s">
        <v>1625</v>
      </c>
      <c r="G4884" s="19" t="s">
        <v>8634</v>
      </c>
      <c r="H4884" s="19" t="s">
        <v>8635</v>
      </c>
      <c r="I4884" s="24"/>
      <c r="J4884" s="24"/>
      <c r="K4884" s="19" t="s">
        <v>63</v>
      </c>
      <c r="L4884" s="20">
        <v>0</v>
      </c>
      <c r="M4884" s="20">
        <v>7396</v>
      </c>
      <c r="N4884" s="21">
        <v>526194.69999999995</v>
      </c>
      <c r="O4884" s="21">
        <v>0</v>
      </c>
      <c r="P4884" s="21">
        <v>0</v>
      </c>
      <c r="Q4884" s="21">
        <v>0</v>
      </c>
      <c r="R4884" s="21">
        <v>0</v>
      </c>
      <c r="S4884" s="21">
        <v>0</v>
      </c>
      <c r="T4884" s="21">
        <v>526194.69999999995</v>
      </c>
      <c r="U4884" s="21">
        <v>-25.8</v>
      </c>
      <c r="V4884" s="21">
        <v>-16501.28</v>
      </c>
      <c r="W4884" s="20">
        <v>509667.62</v>
      </c>
      <c r="X4884" s="20">
        <v>230999.47330000001</v>
      </c>
      <c r="Y4884" s="20">
        <v>1</v>
      </c>
      <c r="Z4884" s="20">
        <v>230999.47330000001</v>
      </c>
      <c r="AA4884" s="45">
        <f t="shared" si="152"/>
        <v>526194.69999999995</v>
      </c>
      <c r="AB4884" t="b">
        <f t="shared" si="153"/>
        <v>1</v>
      </c>
    </row>
    <row r="4885" spans="1:28" customFormat="1" ht="14.5" x14ac:dyDescent="0.35">
      <c r="A4885" s="19" t="s">
        <v>18156</v>
      </c>
      <c r="B4885" s="19" t="s">
        <v>18157</v>
      </c>
      <c r="C4885" s="19" t="s">
        <v>16945</v>
      </c>
      <c r="D4885" s="19" t="s">
        <v>17764</v>
      </c>
      <c r="E4885" s="41">
        <v>1831130001</v>
      </c>
      <c r="F4885" s="19" t="s">
        <v>1838</v>
      </c>
      <c r="G4885" s="19" t="s">
        <v>9211</v>
      </c>
      <c r="H4885" s="19" t="s">
        <v>9063</v>
      </c>
      <c r="I4885" s="24"/>
      <c r="J4885" s="24"/>
      <c r="K4885" s="19" t="s">
        <v>61</v>
      </c>
      <c r="L4885" s="20">
        <v>32171</v>
      </c>
      <c r="M4885" s="20">
        <v>0</v>
      </c>
      <c r="N4885" s="21">
        <v>1033334.41</v>
      </c>
      <c r="O4885" s="21">
        <v>-17233.189999999999</v>
      </c>
      <c r="P4885" s="21">
        <v>0</v>
      </c>
      <c r="Q4885" s="21">
        <v>8502.6</v>
      </c>
      <c r="R4885" s="21">
        <v>75864.12</v>
      </c>
      <c r="S4885" s="21">
        <v>0</v>
      </c>
      <c r="T4885" s="21">
        <v>1100467.94</v>
      </c>
      <c r="U4885" s="21">
        <v>-375743.72</v>
      </c>
      <c r="V4885" s="21">
        <v>21186.2</v>
      </c>
      <c r="W4885" s="20">
        <v>745910.42</v>
      </c>
      <c r="X4885" s="20">
        <v>453633.80599000002</v>
      </c>
      <c r="Y4885" s="20">
        <v>14</v>
      </c>
      <c r="Z4885" s="20">
        <v>32402.41471357143</v>
      </c>
      <c r="AA4885" s="45">
        <f t="shared" si="152"/>
        <v>1100467.94</v>
      </c>
      <c r="AB4885" t="b">
        <f t="shared" si="153"/>
        <v>1</v>
      </c>
    </row>
    <row r="4886" spans="1:28" customFormat="1" ht="14.5" x14ac:dyDescent="0.35">
      <c r="A4886" s="19" t="s">
        <v>18158</v>
      </c>
      <c r="B4886" s="19" t="s">
        <v>18159</v>
      </c>
      <c r="C4886" s="19" t="s">
        <v>16982</v>
      </c>
      <c r="D4886" s="19" t="s">
        <v>17802</v>
      </c>
      <c r="E4886" s="41">
        <v>1831480001</v>
      </c>
      <c r="F4886" s="19" t="s">
        <v>393</v>
      </c>
      <c r="G4886" s="19" t="s">
        <v>5273</v>
      </c>
      <c r="H4886" s="19" t="s">
        <v>5274</v>
      </c>
      <c r="I4886" s="24"/>
      <c r="J4886" s="24"/>
      <c r="K4886" s="19" t="s">
        <v>61</v>
      </c>
      <c r="L4886" s="20">
        <v>16240</v>
      </c>
      <c r="M4886" s="20">
        <v>0</v>
      </c>
      <c r="N4886" s="21">
        <v>655858.99</v>
      </c>
      <c r="O4886" s="21">
        <v>0</v>
      </c>
      <c r="P4886" s="21">
        <v>0</v>
      </c>
      <c r="Q4886" s="21">
        <v>0</v>
      </c>
      <c r="R4886" s="21">
        <v>0</v>
      </c>
      <c r="S4886" s="21">
        <v>0</v>
      </c>
      <c r="T4886" s="21">
        <v>655858.99</v>
      </c>
      <c r="U4886" s="21">
        <v>-279198.65999999997</v>
      </c>
      <c r="V4886" s="21">
        <v>-16807.79</v>
      </c>
      <c r="W4886" s="20">
        <v>359852.54</v>
      </c>
      <c r="X4886" s="20">
        <v>287922.09661000001</v>
      </c>
      <c r="Y4886" s="20">
        <v>5</v>
      </c>
      <c r="Z4886" s="20">
        <v>57584.419322000002</v>
      </c>
      <c r="AA4886" s="45">
        <f t="shared" si="152"/>
        <v>655858.99</v>
      </c>
      <c r="AB4886" t="b">
        <f t="shared" si="153"/>
        <v>1</v>
      </c>
    </row>
    <row r="4887" spans="1:28" customFormat="1" ht="14.5" x14ac:dyDescent="0.35">
      <c r="A4887" s="19" t="s">
        <v>18160</v>
      </c>
      <c r="B4887" s="19" t="s">
        <v>18161</v>
      </c>
      <c r="C4887" s="19" t="s">
        <v>17118</v>
      </c>
      <c r="D4887" s="19" t="s">
        <v>17873</v>
      </c>
      <c r="E4887" s="41">
        <v>1831800001</v>
      </c>
      <c r="F4887" s="19" t="s">
        <v>1197</v>
      </c>
      <c r="G4887" s="19" t="s">
        <v>7481</v>
      </c>
      <c r="H4887" s="19" t="s">
        <v>7482</v>
      </c>
      <c r="I4887" s="24"/>
      <c r="J4887" s="24"/>
      <c r="K4887" s="19" t="s">
        <v>61</v>
      </c>
      <c r="L4887" s="20">
        <v>8800</v>
      </c>
      <c r="M4887" s="20">
        <v>0</v>
      </c>
      <c r="N4887" s="21">
        <v>340337.93</v>
      </c>
      <c r="O4887" s="21">
        <v>0</v>
      </c>
      <c r="P4887" s="21">
        <v>-21993.06</v>
      </c>
      <c r="Q4887" s="21">
        <v>0</v>
      </c>
      <c r="R4887" s="21">
        <v>0</v>
      </c>
      <c r="S4887" s="21">
        <v>0</v>
      </c>
      <c r="T4887" s="21">
        <v>318344.87</v>
      </c>
      <c r="U4887" s="21">
        <v>-78678.48</v>
      </c>
      <c r="V4887" s="21">
        <v>-20505.05</v>
      </c>
      <c r="W4887" s="20">
        <v>219161.34</v>
      </c>
      <c r="X4887" s="20">
        <v>149408.35127000001</v>
      </c>
      <c r="Y4887" s="20">
        <v>1</v>
      </c>
      <c r="Z4887" s="20">
        <v>149408.35127000001</v>
      </c>
      <c r="AA4887" s="45">
        <f t="shared" si="152"/>
        <v>318344.87</v>
      </c>
      <c r="AB4887" t="b">
        <f t="shared" si="153"/>
        <v>1</v>
      </c>
    </row>
    <row r="4888" spans="1:28" customFormat="1" ht="14.5" x14ac:dyDescent="0.35">
      <c r="A4888" s="19" t="s">
        <v>18152</v>
      </c>
      <c r="B4888" s="19" t="s">
        <v>18153</v>
      </c>
      <c r="C4888" s="19" t="s">
        <v>16710</v>
      </c>
      <c r="D4888" s="19" t="s">
        <v>17586</v>
      </c>
      <c r="E4888" s="41">
        <v>1832020002</v>
      </c>
      <c r="F4888" s="19" t="s">
        <v>3670</v>
      </c>
      <c r="G4888" s="19" t="s">
        <v>14113</v>
      </c>
      <c r="H4888" s="19" t="s">
        <v>14114</v>
      </c>
      <c r="I4888" s="24"/>
      <c r="J4888" s="24"/>
      <c r="K4888" s="19" t="s">
        <v>61</v>
      </c>
      <c r="L4888" s="20">
        <v>28000</v>
      </c>
      <c r="M4888" s="20">
        <v>0</v>
      </c>
      <c r="N4888" s="21">
        <v>851740.72</v>
      </c>
      <c r="O4888" s="21">
        <v>0</v>
      </c>
      <c r="P4888" s="21">
        <v>-450366.69</v>
      </c>
      <c r="Q4888" s="21">
        <v>2193.12</v>
      </c>
      <c r="R4888" s="21">
        <v>0</v>
      </c>
      <c r="S4888" s="21">
        <v>0</v>
      </c>
      <c r="T4888" s="21">
        <v>403567.15</v>
      </c>
      <c r="U4888" s="21">
        <v>-249455.48</v>
      </c>
      <c r="V4888" s="21">
        <v>-50459.16</v>
      </c>
      <c r="W4888" s="20">
        <v>103652.51</v>
      </c>
      <c r="X4888" s="20">
        <v>373914.17608</v>
      </c>
      <c r="Y4888" s="20">
        <v>4</v>
      </c>
      <c r="Z4888" s="20">
        <v>93478.544020000001</v>
      </c>
      <c r="AA4888" s="45">
        <f t="shared" si="152"/>
        <v>403567.14999999997</v>
      </c>
      <c r="AB4888" t="b">
        <f t="shared" si="153"/>
        <v>1</v>
      </c>
    </row>
    <row r="4889" spans="1:28" customFormat="1" ht="14.5" x14ac:dyDescent="0.35">
      <c r="A4889" s="19" t="s">
        <v>18152</v>
      </c>
      <c r="B4889" s="19" t="s">
        <v>18153</v>
      </c>
      <c r="C4889" s="19" t="s">
        <v>16763</v>
      </c>
      <c r="D4889" s="19" t="s">
        <v>17627</v>
      </c>
      <c r="E4889" s="41">
        <v>1833770001</v>
      </c>
      <c r="F4889" s="19" t="s">
        <v>17634</v>
      </c>
      <c r="G4889" s="19" t="s">
        <v>15290</v>
      </c>
      <c r="H4889" s="19" t="s">
        <v>15291</v>
      </c>
      <c r="I4889" s="24"/>
      <c r="J4889" s="24"/>
      <c r="K4889" s="19" t="s">
        <v>61</v>
      </c>
      <c r="L4889" s="20">
        <v>9434</v>
      </c>
      <c r="M4889" s="20">
        <v>0</v>
      </c>
      <c r="N4889" s="21">
        <v>274826.27</v>
      </c>
      <c r="O4889" s="21">
        <v>0</v>
      </c>
      <c r="P4889" s="21">
        <v>-119981.25</v>
      </c>
      <c r="Q4889" s="21">
        <v>0</v>
      </c>
      <c r="R4889" s="21">
        <v>0</v>
      </c>
      <c r="S4889" s="21">
        <v>0</v>
      </c>
      <c r="T4889" s="21">
        <v>154845.01999999999</v>
      </c>
      <c r="U4889" s="21">
        <v>-101911</v>
      </c>
      <c r="V4889" s="21">
        <v>-43617.09</v>
      </c>
      <c r="W4889" s="20">
        <v>9316.93</v>
      </c>
      <c r="X4889" s="20">
        <v>120648.73252999999</v>
      </c>
      <c r="Y4889" s="20">
        <v>7</v>
      </c>
      <c r="Z4889" s="20">
        <v>17235.533218571429</v>
      </c>
      <c r="AA4889" s="45">
        <f t="shared" si="152"/>
        <v>154845.02000000002</v>
      </c>
      <c r="AB4889" t="b">
        <f t="shared" si="153"/>
        <v>1</v>
      </c>
    </row>
    <row r="4890" spans="1:28" customFormat="1" ht="14.5" x14ac:dyDescent="0.35">
      <c r="A4890" s="19" t="s">
        <v>18148</v>
      </c>
      <c r="B4890" s="19" t="s">
        <v>18149</v>
      </c>
      <c r="C4890" s="19" t="s">
        <v>16644</v>
      </c>
      <c r="D4890" s="19" t="s">
        <v>17550</v>
      </c>
      <c r="E4890" s="41">
        <v>1833850001</v>
      </c>
      <c r="F4890" s="19" t="s">
        <v>3132</v>
      </c>
      <c r="G4890" s="19" t="s">
        <v>12652</v>
      </c>
      <c r="H4890" s="19" t="s">
        <v>12653</v>
      </c>
      <c r="I4890" s="24"/>
      <c r="J4890" s="24"/>
      <c r="K4890" s="19" t="s">
        <v>61</v>
      </c>
      <c r="L4890" s="20">
        <v>2966</v>
      </c>
      <c r="M4890" s="20">
        <v>0</v>
      </c>
      <c r="N4890" s="21">
        <v>89736.3</v>
      </c>
      <c r="O4890" s="21">
        <v>0</v>
      </c>
      <c r="P4890" s="21">
        <v>-32433.53</v>
      </c>
      <c r="Q4890" s="21">
        <v>0</v>
      </c>
      <c r="R4890" s="21">
        <v>0</v>
      </c>
      <c r="S4890" s="21">
        <v>0</v>
      </c>
      <c r="T4890" s="21">
        <v>57302.77</v>
      </c>
      <c r="U4890" s="21">
        <v>-3522.4</v>
      </c>
      <c r="V4890" s="21">
        <v>-9453.26</v>
      </c>
      <c r="W4890" s="20">
        <v>44327.11</v>
      </c>
      <c r="X4890" s="20">
        <v>39394.235699999997</v>
      </c>
      <c r="Y4890" s="20">
        <v>4</v>
      </c>
      <c r="Z4890" s="20">
        <v>9848.5589249999994</v>
      </c>
      <c r="AA4890" s="45">
        <f t="shared" si="152"/>
        <v>57302.770000000004</v>
      </c>
      <c r="AB4890" t="b">
        <f t="shared" si="153"/>
        <v>1</v>
      </c>
    </row>
    <row r="4891" spans="1:28" customFormat="1" ht="14.5" x14ac:dyDescent="0.35">
      <c r="A4891" s="19" t="s">
        <v>18148</v>
      </c>
      <c r="B4891" s="19" t="s">
        <v>18149</v>
      </c>
      <c r="C4891" s="19" t="s">
        <v>16572</v>
      </c>
      <c r="D4891" s="19" t="s">
        <v>17508</v>
      </c>
      <c r="E4891" s="41">
        <v>1834660001</v>
      </c>
      <c r="F4891" s="19" t="s">
        <v>2658</v>
      </c>
      <c r="G4891" s="19" t="s">
        <v>11386</v>
      </c>
      <c r="H4891" s="19" t="s">
        <v>11387</v>
      </c>
      <c r="I4891" s="24"/>
      <c r="J4891" s="24"/>
      <c r="K4891" s="19" t="s">
        <v>61</v>
      </c>
      <c r="L4891" s="20">
        <v>8498</v>
      </c>
      <c r="M4891" s="20">
        <v>0</v>
      </c>
      <c r="N4891" s="21">
        <v>304937.78999999998</v>
      </c>
      <c r="O4891" s="21">
        <v>0</v>
      </c>
      <c r="P4891" s="21">
        <v>-36706.07</v>
      </c>
      <c r="Q4891" s="21">
        <v>0</v>
      </c>
      <c r="R4891" s="21">
        <v>0</v>
      </c>
      <c r="S4891" s="21">
        <v>0</v>
      </c>
      <c r="T4891" s="21">
        <v>268231.71999999997</v>
      </c>
      <c r="U4891" s="21">
        <v>-75072.69</v>
      </c>
      <c r="V4891" s="21">
        <v>-8925.92</v>
      </c>
      <c r="W4891" s="20">
        <v>184233.11</v>
      </c>
      <c r="X4891" s="20">
        <v>133867.68981000001</v>
      </c>
      <c r="Y4891" s="20">
        <v>3</v>
      </c>
      <c r="Z4891" s="20">
        <v>44622.563270000006</v>
      </c>
      <c r="AA4891" s="45">
        <f t="shared" si="152"/>
        <v>268231.71999999997</v>
      </c>
      <c r="AB4891" t="b">
        <f t="shared" si="153"/>
        <v>1</v>
      </c>
    </row>
    <row r="4892" spans="1:28" customFormat="1" ht="14.5" x14ac:dyDescent="0.35">
      <c r="A4892" s="19" t="s">
        <v>18152</v>
      </c>
      <c r="B4892" s="19" t="s">
        <v>18153</v>
      </c>
      <c r="C4892" s="19" t="s">
        <v>16727</v>
      </c>
      <c r="D4892" s="19" t="s">
        <v>17891</v>
      </c>
      <c r="E4892" s="41">
        <v>1834820001</v>
      </c>
      <c r="F4892" s="19" t="s">
        <v>3870</v>
      </c>
      <c r="G4892" s="19" t="s">
        <v>14662</v>
      </c>
      <c r="H4892" s="19" t="s">
        <v>14663</v>
      </c>
      <c r="I4892" s="24"/>
      <c r="J4892" s="24"/>
      <c r="K4892" s="19" t="s">
        <v>63</v>
      </c>
      <c r="L4892" s="20">
        <v>0</v>
      </c>
      <c r="M4892" s="20">
        <v>12466</v>
      </c>
      <c r="N4892" s="21">
        <v>901563.02</v>
      </c>
      <c r="O4892" s="21">
        <v>0</v>
      </c>
      <c r="P4892" s="21">
        <v>0</v>
      </c>
      <c r="Q4892" s="21">
        <v>7869.64</v>
      </c>
      <c r="R4892" s="21">
        <v>0</v>
      </c>
      <c r="S4892" s="21">
        <v>0</v>
      </c>
      <c r="T4892" s="21">
        <v>909432.66</v>
      </c>
      <c r="U4892" s="21">
        <v>0</v>
      </c>
      <c r="V4892" s="21">
        <v>-28371.11</v>
      </c>
      <c r="W4892" s="20">
        <v>881061.55</v>
      </c>
      <c r="X4892" s="20">
        <v>395786.16577999998</v>
      </c>
      <c r="Y4892" s="20">
        <v>11</v>
      </c>
      <c r="Z4892" s="20">
        <v>35980.560525454544</v>
      </c>
      <c r="AA4892" s="45">
        <f t="shared" si="152"/>
        <v>909432.66</v>
      </c>
      <c r="AB4892" t="b">
        <f t="shared" si="153"/>
        <v>1</v>
      </c>
    </row>
    <row r="4893" spans="1:28" customFormat="1" ht="14.5" x14ac:dyDescent="0.35">
      <c r="A4893" s="19" t="s">
        <v>18158</v>
      </c>
      <c r="B4893" s="19" t="s">
        <v>18159</v>
      </c>
      <c r="C4893" s="19" t="s">
        <v>16954</v>
      </c>
      <c r="D4893" s="19" t="s">
        <v>17767</v>
      </c>
      <c r="E4893" s="41">
        <v>1834900001</v>
      </c>
      <c r="F4893" s="19" t="s">
        <v>588</v>
      </c>
      <c r="G4893" s="19" t="s">
        <v>5783</v>
      </c>
      <c r="H4893" s="19" t="s">
        <v>5784</v>
      </c>
      <c r="I4893" s="24"/>
      <c r="J4893" s="24"/>
      <c r="K4893" s="19" t="s">
        <v>61</v>
      </c>
      <c r="L4893" s="20">
        <v>31462</v>
      </c>
      <c r="M4893" s="20">
        <v>0</v>
      </c>
      <c r="N4893" s="21">
        <v>1119258.8999999999</v>
      </c>
      <c r="O4893" s="21">
        <v>0</v>
      </c>
      <c r="P4893" s="21">
        <v>-704548.35</v>
      </c>
      <c r="Q4893" s="21">
        <v>360</v>
      </c>
      <c r="R4893" s="21">
        <v>0</v>
      </c>
      <c r="S4893" s="21">
        <v>0</v>
      </c>
      <c r="T4893" s="21">
        <v>415070.55</v>
      </c>
      <c r="U4893" s="21">
        <v>-328953.84999999998</v>
      </c>
      <c r="V4893" s="21">
        <v>72758.31</v>
      </c>
      <c r="W4893" s="20">
        <v>158875.01</v>
      </c>
      <c r="X4893" s="20">
        <v>491354.65710000001</v>
      </c>
      <c r="Y4893" s="20">
        <v>8</v>
      </c>
      <c r="Z4893" s="20">
        <v>61419.332137500001</v>
      </c>
      <c r="AA4893" s="45">
        <f t="shared" si="152"/>
        <v>415070.54999999993</v>
      </c>
      <c r="AB4893" t="b">
        <f t="shared" si="153"/>
        <v>1</v>
      </c>
    </row>
    <row r="4894" spans="1:28" customFormat="1" ht="14.5" x14ac:dyDescent="0.35">
      <c r="A4894" s="19" t="s">
        <v>18152</v>
      </c>
      <c r="B4894" s="19" t="s">
        <v>18153</v>
      </c>
      <c r="C4894" s="19" t="s">
        <v>16727</v>
      </c>
      <c r="D4894" s="19" t="s">
        <v>17891</v>
      </c>
      <c r="E4894" s="41">
        <v>1835390001</v>
      </c>
      <c r="F4894" s="19" t="s">
        <v>4105</v>
      </c>
      <c r="G4894" s="19" t="s">
        <v>15292</v>
      </c>
      <c r="H4894" s="19" t="s">
        <v>15293</v>
      </c>
      <c r="I4894" s="24"/>
      <c r="J4894" s="24"/>
      <c r="K4894" s="19" t="s">
        <v>61</v>
      </c>
      <c r="L4894" s="20">
        <v>2249</v>
      </c>
      <c r="M4894" s="20">
        <v>0</v>
      </c>
      <c r="N4894" s="21">
        <v>74996.600000000006</v>
      </c>
      <c r="O4894" s="21">
        <v>49.68</v>
      </c>
      <c r="P4894" s="21">
        <v>0</v>
      </c>
      <c r="Q4894" s="21">
        <v>0</v>
      </c>
      <c r="R4894" s="21">
        <v>75864.12</v>
      </c>
      <c r="S4894" s="21">
        <v>0</v>
      </c>
      <c r="T4894" s="21">
        <v>150910.39999999999</v>
      </c>
      <c r="U4894" s="21">
        <v>-32400</v>
      </c>
      <c r="V4894" s="21">
        <v>-3581</v>
      </c>
      <c r="W4894" s="20">
        <v>114929.4</v>
      </c>
      <c r="X4894" s="20">
        <v>32923.507400000002</v>
      </c>
      <c r="Y4894" s="20">
        <v>3</v>
      </c>
      <c r="Z4894" s="20">
        <v>10974.502466666667</v>
      </c>
      <c r="AA4894" s="45">
        <f t="shared" si="152"/>
        <v>150910.39999999999</v>
      </c>
      <c r="AB4894" t="b">
        <f t="shared" si="153"/>
        <v>1</v>
      </c>
    </row>
    <row r="4895" spans="1:28" customFormat="1" ht="14.5" x14ac:dyDescent="0.35">
      <c r="A4895" s="19" t="s">
        <v>18148</v>
      </c>
      <c r="B4895" s="19" t="s">
        <v>18149</v>
      </c>
      <c r="C4895" s="19" t="s">
        <v>16644</v>
      </c>
      <c r="D4895" s="19" t="s">
        <v>17550</v>
      </c>
      <c r="E4895" s="41">
        <v>1835470001</v>
      </c>
      <c r="F4895" s="19" t="s">
        <v>18228</v>
      </c>
      <c r="G4895" s="19" t="s">
        <v>12654</v>
      </c>
      <c r="H4895" s="19" t="s">
        <v>12655</v>
      </c>
      <c r="I4895" s="24"/>
      <c r="J4895" s="24"/>
      <c r="K4895" s="19" t="s">
        <v>61</v>
      </c>
      <c r="L4895" s="20">
        <v>15300</v>
      </c>
      <c r="M4895" s="20">
        <v>0</v>
      </c>
      <c r="N4895" s="21">
        <v>529236.77</v>
      </c>
      <c r="O4895" s="21">
        <v>0</v>
      </c>
      <c r="P4895" s="21">
        <v>-61863.71</v>
      </c>
      <c r="Q4895" s="21">
        <v>2919.15</v>
      </c>
      <c r="R4895" s="21">
        <v>0</v>
      </c>
      <c r="S4895" s="21">
        <v>0</v>
      </c>
      <c r="T4895" s="21">
        <v>470292.21</v>
      </c>
      <c r="U4895" s="21">
        <v>-189701.36</v>
      </c>
      <c r="V4895" s="21">
        <v>-28167.51</v>
      </c>
      <c r="W4895" s="20">
        <v>252423.34</v>
      </c>
      <c r="X4895" s="20">
        <v>232334.94203000001</v>
      </c>
      <c r="Y4895" s="20">
        <v>6</v>
      </c>
      <c r="Z4895" s="20">
        <v>38722.490338333337</v>
      </c>
      <c r="AA4895" s="45">
        <f t="shared" si="152"/>
        <v>470292.21</v>
      </c>
      <c r="AB4895" t="b">
        <f t="shared" si="153"/>
        <v>1</v>
      </c>
    </row>
    <row r="4896" spans="1:28" customFormat="1" ht="14.5" x14ac:dyDescent="0.35">
      <c r="A4896" s="19" t="s">
        <v>18150</v>
      </c>
      <c r="B4896" s="19" t="s">
        <v>18151</v>
      </c>
      <c r="C4896" s="19" t="s">
        <v>16703</v>
      </c>
      <c r="D4896" s="19" t="s">
        <v>17580</v>
      </c>
      <c r="E4896" s="41">
        <v>1835630001</v>
      </c>
      <c r="F4896" s="19" t="s">
        <v>4296</v>
      </c>
      <c r="G4896" s="19" t="s">
        <v>15860</v>
      </c>
      <c r="H4896" s="19" t="s">
        <v>15861</v>
      </c>
      <c r="I4896" s="24"/>
      <c r="J4896" s="24"/>
      <c r="K4896" s="19" t="s">
        <v>61</v>
      </c>
      <c r="L4896" s="20">
        <v>3630</v>
      </c>
      <c r="M4896" s="20">
        <v>1000</v>
      </c>
      <c r="N4896" s="21">
        <v>180711.65</v>
      </c>
      <c r="O4896" s="21">
        <v>0</v>
      </c>
      <c r="P4896" s="21">
        <v>-199058.36</v>
      </c>
      <c r="Q4896" s="21">
        <v>2200.5700000000002</v>
      </c>
      <c r="R4896" s="21">
        <v>0</v>
      </c>
      <c r="S4896" s="21">
        <v>0</v>
      </c>
      <c r="T4896" s="21">
        <v>-16146.14</v>
      </c>
      <c r="U4896" s="21">
        <v>-7566.2</v>
      </c>
      <c r="V4896" s="21">
        <v>61733.48</v>
      </c>
      <c r="W4896" s="20">
        <v>38021.14</v>
      </c>
      <c r="X4896" s="20">
        <v>79332.414350000006</v>
      </c>
      <c r="Y4896" s="20">
        <v>9</v>
      </c>
      <c r="Z4896" s="20">
        <v>8814.7127055555557</v>
      </c>
      <c r="AA4896" s="45">
        <f t="shared" si="152"/>
        <v>-16146.139999999992</v>
      </c>
      <c r="AB4896" t="b">
        <f t="shared" si="153"/>
        <v>1</v>
      </c>
    </row>
    <row r="4897" spans="1:28" customFormat="1" ht="14.5" x14ac:dyDescent="0.35">
      <c r="A4897" s="19" t="s">
        <v>18156</v>
      </c>
      <c r="B4897" s="19" t="s">
        <v>18157</v>
      </c>
      <c r="C4897" s="19" t="s">
        <v>16923</v>
      </c>
      <c r="D4897" s="19" t="s">
        <v>17746</v>
      </c>
      <c r="E4897" s="41">
        <v>1835980001</v>
      </c>
      <c r="F4897" s="19" t="s">
        <v>143</v>
      </c>
      <c r="G4897" s="19" t="s">
        <v>10067</v>
      </c>
      <c r="H4897" s="19" t="s">
        <v>10068</v>
      </c>
      <c r="I4897" s="24"/>
      <c r="J4897" s="24"/>
      <c r="K4897" s="19" t="s">
        <v>61</v>
      </c>
      <c r="L4897" s="20">
        <v>11894</v>
      </c>
      <c r="M4897" s="20">
        <v>0</v>
      </c>
      <c r="N4897" s="21">
        <v>342883.16</v>
      </c>
      <c r="O4897" s="21">
        <v>19.88</v>
      </c>
      <c r="P4897" s="21">
        <v>0</v>
      </c>
      <c r="Q4897" s="21">
        <v>0</v>
      </c>
      <c r="R4897" s="21">
        <v>151728.18</v>
      </c>
      <c r="S4897" s="21">
        <v>0</v>
      </c>
      <c r="T4897" s="21">
        <v>494631.22</v>
      </c>
      <c r="U4897" s="21">
        <v>-185463.71</v>
      </c>
      <c r="V4897" s="21">
        <v>-21851.77</v>
      </c>
      <c r="W4897" s="20">
        <v>287315.74</v>
      </c>
      <c r="X4897" s="20">
        <v>150525.70723999999</v>
      </c>
      <c r="Y4897" s="20">
        <v>9</v>
      </c>
      <c r="Z4897" s="20">
        <v>16725.078582222221</v>
      </c>
      <c r="AA4897" s="45">
        <f t="shared" si="152"/>
        <v>494631.22</v>
      </c>
      <c r="AB4897" t="b">
        <f t="shared" si="153"/>
        <v>1</v>
      </c>
    </row>
    <row r="4898" spans="1:28" customFormat="1" ht="14.5" x14ac:dyDescent="0.35">
      <c r="A4898" s="19" t="s">
        <v>18154</v>
      </c>
      <c r="B4898" s="19" t="s">
        <v>18155</v>
      </c>
      <c r="C4898" s="19" t="s">
        <v>16798</v>
      </c>
      <c r="D4898" s="19" t="s">
        <v>17653</v>
      </c>
      <c r="E4898" s="41">
        <v>1836280001</v>
      </c>
      <c r="F4898" s="19" t="s">
        <v>17659</v>
      </c>
      <c r="G4898" s="19" t="s">
        <v>8214</v>
      </c>
      <c r="H4898" s="19" t="s">
        <v>8215</v>
      </c>
      <c r="I4898" s="24"/>
      <c r="J4898" s="24"/>
      <c r="K4898" s="19" t="s">
        <v>61</v>
      </c>
      <c r="L4898" s="20">
        <v>1150</v>
      </c>
      <c r="M4898" s="20">
        <v>0</v>
      </c>
      <c r="N4898" s="21">
        <v>31261.86</v>
      </c>
      <c r="O4898" s="21">
        <v>-4319.74</v>
      </c>
      <c r="P4898" s="21">
        <v>-6994.51</v>
      </c>
      <c r="Q4898" s="21">
        <v>0</v>
      </c>
      <c r="R4898" s="21">
        <v>0</v>
      </c>
      <c r="S4898" s="21">
        <v>0</v>
      </c>
      <c r="T4898" s="21">
        <v>19947.61</v>
      </c>
      <c r="U4898" s="21">
        <v>-6416</v>
      </c>
      <c r="V4898" s="21">
        <v>-2596.27</v>
      </c>
      <c r="W4898" s="20">
        <v>10935.34</v>
      </c>
      <c r="X4898" s="20">
        <v>13723.956539999999</v>
      </c>
      <c r="Y4898" s="20">
        <v>1</v>
      </c>
      <c r="Z4898" s="20">
        <v>13723.956539999999</v>
      </c>
      <c r="AA4898" s="45">
        <f t="shared" si="152"/>
        <v>19947.61</v>
      </c>
      <c r="AB4898" t="b">
        <f t="shared" si="153"/>
        <v>1</v>
      </c>
    </row>
    <row r="4899" spans="1:28" customFormat="1" ht="14.5" x14ac:dyDescent="0.35">
      <c r="A4899" s="19" t="s">
        <v>18150</v>
      </c>
      <c r="B4899" s="19" t="s">
        <v>18151</v>
      </c>
      <c r="C4899" s="19" t="s">
        <v>16691</v>
      </c>
      <c r="D4899" s="19" t="s">
        <v>17568</v>
      </c>
      <c r="E4899" s="41">
        <v>1836440001</v>
      </c>
      <c r="F4899" s="19" t="s">
        <v>3453</v>
      </c>
      <c r="G4899" s="19" t="s">
        <v>13530</v>
      </c>
      <c r="H4899" s="19" t="s">
        <v>13531</v>
      </c>
      <c r="I4899" s="24"/>
      <c r="J4899" s="24"/>
      <c r="K4899" s="19" t="s">
        <v>61</v>
      </c>
      <c r="L4899" s="20">
        <v>1630</v>
      </c>
      <c r="M4899" s="20">
        <v>0</v>
      </c>
      <c r="N4899" s="21">
        <v>47435.99</v>
      </c>
      <c r="O4899" s="21">
        <v>0</v>
      </c>
      <c r="P4899" s="21">
        <v>-12534.3</v>
      </c>
      <c r="Q4899" s="21">
        <v>0</v>
      </c>
      <c r="R4899" s="21">
        <v>0</v>
      </c>
      <c r="S4899" s="21">
        <v>0</v>
      </c>
      <c r="T4899" s="21">
        <v>34901.69</v>
      </c>
      <c r="U4899" s="21">
        <v>-358.4</v>
      </c>
      <c r="V4899" s="21">
        <v>-1315.88</v>
      </c>
      <c r="W4899" s="20">
        <v>33227.410000000003</v>
      </c>
      <c r="X4899" s="20">
        <v>20824.39961</v>
      </c>
      <c r="Y4899" s="20">
        <v>2</v>
      </c>
      <c r="Z4899" s="20">
        <v>10412.199805</v>
      </c>
      <c r="AA4899" s="45">
        <f t="shared" si="152"/>
        <v>34901.69</v>
      </c>
      <c r="AB4899" t="b">
        <f t="shared" si="153"/>
        <v>1</v>
      </c>
    </row>
    <row r="4900" spans="1:28" customFormat="1" ht="14.5" x14ac:dyDescent="0.35">
      <c r="A4900" s="19" t="s">
        <v>18160</v>
      </c>
      <c r="B4900" s="19" t="s">
        <v>18161</v>
      </c>
      <c r="C4900" s="19" t="s">
        <v>17043</v>
      </c>
      <c r="D4900" s="19" t="s">
        <v>17826</v>
      </c>
      <c r="E4900" s="41">
        <v>1836520001</v>
      </c>
      <c r="F4900" s="19" t="s">
        <v>950</v>
      </c>
      <c r="G4900" s="19"/>
      <c r="H4900" s="19"/>
      <c r="I4900" s="24"/>
      <c r="J4900" s="24"/>
      <c r="K4900" s="19" t="s">
        <v>63</v>
      </c>
      <c r="L4900" s="20">
        <v>0</v>
      </c>
      <c r="M4900" s="20">
        <v>2179</v>
      </c>
      <c r="N4900" s="21">
        <v>0</v>
      </c>
      <c r="O4900" s="21">
        <v>0</v>
      </c>
      <c r="P4900" s="21">
        <v>-78774.149999999994</v>
      </c>
      <c r="Q4900" s="21">
        <v>0</v>
      </c>
      <c r="R4900" s="21">
        <v>0</v>
      </c>
      <c r="S4900" s="21">
        <v>0</v>
      </c>
      <c r="T4900" s="21">
        <v>-78774.149999999994</v>
      </c>
      <c r="U4900" s="21">
        <v>0</v>
      </c>
      <c r="V4900" s="21">
        <v>78774.149999999994</v>
      </c>
      <c r="W4900" s="20">
        <v>0</v>
      </c>
      <c r="X4900" s="20">
        <v>0</v>
      </c>
      <c r="Y4900" s="20">
        <v>0</v>
      </c>
      <c r="Z4900" s="20"/>
      <c r="AA4900" s="45">
        <f t="shared" si="152"/>
        <v>-78774.149999999994</v>
      </c>
      <c r="AB4900" t="b">
        <f t="shared" si="153"/>
        <v>1</v>
      </c>
    </row>
    <row r="4901" spans="1:28" customFormat="1" ht="14.5" x14ac:dyDescent="0.35">
      <c r="A4901" s="19" t="s">
        <v>18160</v>
      </c>
      <c r="B4901" s="19" t="s">
        <v>18161</v>
      </c>
      <c r="C4901" s="19" t="s">
        <v>17118</v>
      </c>
      <c r="D4901" s="19" t="s">
        <v>17873</v>
      </c>
      <c r="E4901" s="41">
        <v>1836520002</v>
      </c>
      <c r="F4901" s="19" t="s">
        <v>950</v>
      </c>
      <c r="G4901" s="19"/>
      <c r="H4901" s="19"/>
      <c r="I4901" s="24"/>
      <c r="J4901" s="24"/>
      <c r="K4901" s="19" t="s">
        <v>63</v>
      </c>
      <c r="L4901" s="20">
        <v>0</v>
      </c>
      <c r="M4901" s="20">
        <v>1638</v>
      </c>
      <c r="N4901" s="21">
        <v>0</v>
      </c>
      <c r="O4901" s="21">
        <v>0</v>
      </c>
      <c r="P4901" s="21">
        <v>0</v>
      </c>
      <c r="Q4901" s="21">
        <v>0</v>
      </c>
      <c r="R4901" s="21">
        <v>0</v>
      </c>
      <c r="S4901" s="21">
        <v>0</v>
      </c>
      <c r="T4901" s="21">
        <v>0</v>
      </c>
      <c r="U4901" s="21">
        <v>0</v>
      </c>
      <c r="V4901" s="21">
        <v>1128.97</v>
      </c>
      <c r="W4901" s="20">
        <v>1128.97</v>
      </c>
      <c r="X4901" s="20">
        <v>0</v>
      </c>
      <c r="Y4901" s="20">
        <v>0</v>
      </c>
      <c r="Z4901" s="20"/>
      <c r="AA4901" s="45">
        <f t="shared" si="152"/>
        <v>0</v>
      </c>
      <c r="AB4901" t="b">
        <f t="shared" si="153"/>
        <v>1</v>
      </c>
    </row>
    <row r="4902" spans="1:28" customFormat="1" ht="14.5" x14ac:dyDescent="0.35">
      <c r="A4902" s="19" t="s">
        <v>18160</v>
      </c>
      <c r="B4902" s="19" t="s">
        <v>18161</v>
      </c>
      <c r="C4902" s="19" t="s">
        <v>17098</v>
      </c>
      <c r="D4902" s="19" t="s">
        <v>17863</v>
      </c>
      <c r="E4902" s="41">
        <v>1836520004</v>
      </c>
      <c r="F4902" s="19" t="s">
        <v>950</v>
      </c>
      <c r="G4902" s="19"/>
      <c r="H4902" s="19"/>
      <c r="I4902" s="24"/>
      <c r="J4902" s="24"/>
      <c r="K4902" s="19" t="s">
        <v>63</v>
      </c>
      <c r="L4902" s="20">
        <v>0</v>
      </c>
      <c r="M4902" s="20">
        <v>292</v>
      </c>
      <c r="N4902" s="21">
        <v>0</v>
      </c>
      <c r="O4902" s="21">
        <v>0</v>
      </c>
      <c r="P4902" s="21">
        <v>-10557</v>
      </c>
      <c r="Q4902" s="21">
        <v>0</v>
      </c>
      <c r="R4902" s="21">
        <v>0</v>
      </c>
      <c r="S4902" s="21">
        <v>0</v>
      </c>
      <c r="T4902" s="21">
        <v>-10557</v>
      </c>
      <c r="U4902" s="21">
        <v>0</v>
      </c>
      <c r="V4902" s="21">
        <v>0</v>
      </c>
      <c r="W4902" s="20">
        <v>-10557</v>
      </c>
      <c r="X4902" s="20">
        <v>0</v>
      </c>
      <c r="Y4902" s="20">
        <v>0</v>
      </c>
      <c r="Z4902" s="20"/>
      <c r="AA4902" s="45">
        <f t="shared" si="152"/>
        <v>-10557</v>
      </c>
      <c r="AB4902" t="b">
        <f t="shared" si="153"/>
        <v>1</v>
      </c>
    </row>
    <row r="4903" spans="1:28" customFormat="1" ht="14.5" x14ac:dyDescent="0.35">
      <c r="A4903" s="19" t="s">
        <v>18148</v>
      </c>
      <c r="B4903" s="19" t="s">
        <v>18149</v>
      </c>
      <c r="C4903" s="19" t="s">
        <v>16524</v>
      </c>
      <c r="D4903" s="19" t="s">
        <v>17475</v>
      </c>
      <c r="E4903" s="41">
        <v>1836600001</v>
      </c>
      <c r="F4903" s="19" t="s">
        <v>3133</v>
      </c>
      <c r="G4903" s="19" t="s">
        <v>12656</v>
      </c>
      <c r="H4903" s="19" t="s">
        <v>12657</v>
      </c>
      <c r="I4903" s="24"/>
      <c r="J4903" s="24"/>
      <c r="K4903" s="19" t="s">
        <v>61</v>
      </c>
      <c r="L4903" s="20">
        <v>2778</v>
      </c>
      <c r="M4903" s="20">
        <v>0</v>
      </c>
      <c r="N4903" s="21">
        <v>97785.25</v>
      </c>
      <c r="O4903" s="21">
        <v>0</v>
      </c>
      <c r="P4903" s="21">
        <v>0</v>
      </c>
      <c r="Q4903" s="21">
        <v>0</v>
      </c>
      <c r="R4903" s="21">
        <v>0</v>
      </c>
      <c r="S4903" s="21">
        <v>0</v>
      </c>
      <c r="T4903" s="21">
        <v>97785.25</v>
      </c>
      <c r="U4903" s="21">
        <v>-45239.3</v>
      </c>
      <c r="V4903" s="21">
        <v>-5432.78</v>
      </c>
      <c r="W4903" s="20">
        <v>47113.17</v>
      </c>
      <c r="X4903" s="20">
        <v>42927.724750000001</v>
      </c>
      <c r="Y4903" s="20">
        <v>2</v>
      </c>
      <c r="Z4903" s="20">
        <v>21463.862375000001</v>
      </c>
      <c r="AA4903" s="45">
        <f t="shared" si="152"/>
        <v>97785.25</v>
      </c>
      <c r="AB4903" t="b">
        <f t="shared" si="153"/>
        <v>1</v>
      </c>
    </row>
    <row r="4904" spans="1:28" customFormat="1" ht="14.5" x14ac:dyDescent="0.35">
      <c r="A4904" s="19" t="s">
        <v>18160</v>
      </c>
      <c r="B4904" s="19" t="s">
        <v>18161</v>
      </c>
      <c r="C4904" s="19" t="s">
        <v>17098</v>
      </c>
      <c r="D4904" s="19" t="s">
        <v>17863</v>
      </c>
      <c r="E4904" s="41">
        <v>1836790001</v>
      </c>
      <c r="F4904" s="19" t="s">
        <v>951</v>
      </c>
      <c r="G4904" s="19" t="s">
        <v>6779</v>
      </c>
      <c r="H4904" s="19" t="s">
        <v>6780</v>
      </c>
      <c r="I4904" s="24"/>
      <c r="J4904" s="24"/>
      <c r="K4904" s="19" t="s">
        <v>61</v>
      </c>
      <c r="L4904" s="20">
        <v>29850</v>
      </c>
      <c r="M4904" s="20">
        <v>1</v>
      </c>
      <c r="N4904" s="21">
        <v>1197256.76</v>
      </c>
      <c r="O4904" s="21">
        <v>0</v>
      </c>
      <c r="P4904" s="21">
        <v>-200985.09</v>
      </c>
      <c r="Q4904" s="21">
        <v>6686.59</v>
      </c>
      <c r="R4904" s="21">
        <v>120118.12</v>
      </c>
      <c r="S4904" s="21">
        <v>0</v>
      </c>
      <c r="T4904" s="21">
        <v>1123076.3799999999</v>
      </c>
      <c r="U4904" s="21">
        <v>-415511.24</v>
      </c>
      <c r="V4904" s="21">
        <v>-34696.78</v>
      </c>
      <c r="W4904" s="20">
        <v>672868.36</v>
      </c>
      <c r="X4904" s="20">
        <v>525595.71764000005</v>
      </c>
      <c r="Y4904" s="20">
        <v>8</v>
      </c>
      <c r="Z4904" s="20">
        <v>65699.464705000006</v>
      </c>
      <c r="AA4904" s="45">
        <f t="shared" si="152"/>
        <v>1123076.3799999999</v>
      </c>
      <c r="AB4904" t="b">
        <f t="shared" si="153"/>
        <v>1</v>
      </c>
    </row>
    <row r="4905" spans="1:28" customFormat="1" ht="14.5" x14ac:dyDescent="0.35">
      <c r="A4905" s="19" t="s">
        <v>18154</v>
      </c>
      <c r="B4905" s="19" t="s">
        <v>18155</v>
      </c>
      <c r="C4905" s="19" t="s">
        <v>16869</v>
      </c>
      <c r="D4905" s="19" t="s">
        <v>17894</v>
      </c>
      <c r="E4905" s="41">
        <v>1836870001</v>
      </c>
      <c r="F4905" s="19" t="s">
        <v>1704</v>
      </c>
      <c r="G4905" s="19" t="s">
        <v>8850</v>
      </c>
      <c r="H4905" s="19" t="s">
        <v>8851</v>
      </c>
      <c r="I4905" s="24"/>
      <c r="J4905" s="24"/>
      <c r="K4905" s="19" t="s">
        <v>61</v>
      </c>
      <c r="L4905" s="20">
        <v>10938</v>
      </c>
      <c r="M4905" s="20">
        <v>0</v>
      </c>
      <c r="N4905" s="21">
        <v>303406.59999999998</v>
      </c>
      <c r="O4905" s="21">
        <v>0</v>
      </c>
      <c r="P4905" s="21">
        <v>0</v>
      </c>
      <c r="Q4905" s="21">
        <v>0</v>
      </c>
      <c r="R4905" s="21">
        <v>0</v>
      </c>
      <c r="S4905" s="21">
        <v>0</v>
      </c>
      <c r="T4905" s="21">
        <v>303406.59999999998</v>
      </c>
      <c r="U4905" s="21">
        <v>-164074.10999999999</v>
      </c>
      <c r="V4905" s="21">
        <v>-16429.53</v>
      </c>
      <c r="W4905" s="20">
        <v>122902.96</v>
      </c>
      <c r="X4905" s="20">
        <v>133195.49739999999</v>
      </c>
      <c r="Y4905" s="20">
        <v>1</v>
      </c>
      <c r="Z4905" s="20">
        <v>133195.49739999999</v>
      </c>
      <c r="AA4905" s="45">
        <f t="shared" si="152"/>
        <v>303406.59999999998</v>
      </c>
      <c r="AB4905" t="b">
        <f t="shared" si="153"/>
        <v>1</v>
      </c>
    </row>
    <row r="4906" spans="1:28" customFormat="1" ht="14.5" x14ac:dyDescent="0.35">
      <c r="A4906" s="19" t="s">
        <v>18152</v>
      </c>
      <c r="B4906" s="19" t="s">
        <v>18153</v>
      </c>
      <c r="C4906" s="19" t="s">
        <v>16710</v>
      </c>
      <c r="D4906" s="19" t="s">
        <v>17586</v>
      </c>
      <c r="E4906" s="41">
        <v>1837250001</v>
      </c>
      <c r="F4906" s="19" t="s">
        <v>3671</v>
      </c>
      <c r="G4906" s="19" t="s">
        <v>14115</v>
      </c>
      <c r="H4906" s="19" t="s">
        <v>14116</v>
      </c>
      <c r="I4906" s="24"/>
      <c r="J4906" s="24"/>
      <c r="K4906" s="19" t="s">
        <v>61</v>
      </c>
      <c r="L4906" s="20">
        <v>18020</v>
      </c>
      <c r="M4906" s="20">
        <v>0</v>
      </c>
      <c r="N4906" s="21">
        <v>515329.39</v>
      </c>
      <c r="O4906" s="21">
        <v>0</v>
      </c>
      <c r="P4906" s="21">
        <v>-100811.22</v>
      </c>
      <c r="Q4906" s="21">
        <v>0</v>
      </c>
      <c r="R4906" s="21">
        <v>0</v>
      </c>
      <c r="S4906" s="21">
        <v>0</v>
      </c>
      <c r="T4906" s="21">
        <v>414518.17</v>
      </c>
      <c r="U4906" s="21">
        <v>-132876.76999999999</v>
      </c>
      <c r="V4906" s="21">
        <v>-25357.47</v>
      </c>
      <c r="W4906" s="20">
        <v>256283.93</v>
      </c>
      <c r="X4906" s="20">
        <v>226229.60221000001</v>
      </c>
      <c r="Y4906" s="20">
        <v>2</v>
      </c>
      <c r="Z4906" s="20">
        <v>113114.80110500001</v>
      </c>
      <c r="AA4906" s="45">
        <f t="shared" si="152"/>
        <v>414518.17000000004</v>
      </c>
      <c r="AB4906" t="b">
        <f t="shared" si="153"/>
        <v>1</v>
      </c>
    </row>
    <row r="4907" spans="1:28" customFormat="1" ht="14.5" x14ac:dyDescent="0.35">
      <c r="A4907" s="19" t="s">
        <v>18150</v>
      </c>
      <c r="B4907" s="19" t="s">
        <v>18151</v>
      </c>
      <c r="C4907" s="19" t="s">
        <v>16691</v>
      </c>
      <c r="D4907" s="19" t="s">
        <v>17568</v>
      </c>
      <c r="E4907" s="41">
        <v>1837330001</v>
      </c>
      <c r="F4907" s="19" t="s">
        <v>108</v>
      </c>
      <c r="G4907" s="19" t="s">
        <v>13532</v>
      </c>
      <c r="H4907" s="19" t="s">
        <v>13533</v>
      </c>
      <c r="I4907" s="24"/>
      <c r="J4907" s="24"/>
      <c r="K4907" s="19" t="s">
        <v>61</v>
      </c>
      <c r="L4907" s="20">
        <v>3500</v>
      </c>
      <c r="M4907" s="20">
        <v>0</v>
      </c>
      <c r="N4907" s="21">
        <v>139883.54999999999</v>
      </c>
      <c r="O4907" s="21">
        <v>0</v>
      </c>
      <c r="P4907" s="21">
        <v>0</v>
      </c>
      <c r="Q4907" s="21">
        <v>0</v>
      </c>
      <c r="R4907" s="21">
        <v>0</v>
      </c>
      <c r="S4907" s="21">
        <v>0</v>
      </c>
      <c r="T4907" s="21">
        <v>139883.54999999999</v>
      </c>
      <c r="U4907" s="21">
        <v>-3488.6</v>
      </c>
      <c r="V4907" s="21">
        <v>-2706.98</v>
      </c>
      <c r="W4907" s="20">
        <v>133687.97</v>
      </c>
      <c r="X4907" s="20">
        <v>61408.878449999997</v>
      </c>
      <c r="Y4907" s="20">
        <v>9</v>
      </c>
      <c r="Z4907" s="20">
        <v>6823.2087166666661</v>
      </c>
      <c r="AA4907" s="45">
        <f t="shared" si="152"/>
        <v>139883.54999999999</v>
      </c>
      <c r="AB4907" t="b">
        <f t="shared" si="153"/>
        <v>1</v>
      </c>
    </row>
    <row r="4908" spans="1:28" customFormat="1" ht="14.5" x14ac:dyDescent="0.35">
      <c r="A4908" s="19" t="s">
        <v>18158</v>
      </c>
      <c r="B4908" s="19" t="s">
        <v>18159</v>
      </c>
      <c r="C4908" s="19" t="s">
        <v>17015</v>
      </c>
      <c r="D4908" s="19" t="s">
        <v>17803</v>
      </c>
      <c r="E4908" s="41">
        <v>1838220001</v>
      </c>
      <c r="F4908" s="19" t="s">
        <v>141</v>
      </c>
      <c r="G4908" s="19" t="s">
        <v>4464</v>
      </c>
      <c r="H4908" s="19" t="s">
        <v>4465</v>
      </c>
      <c r="I4908" s="24"/>
      <c r="J4908" s="24">
        <v>45199</v>
      </c>
      <c r="K4908" s="19" t="s">
        <v>63</v>
      </c>
      <c r="L4908" s="20">
        <v>0</v>
      </c>
      <c r="M4908" s="20">
        <v>0</v>
      </c>
      <c r="N4908" s="21">
        <v>259665.4</v>
      </c>
      <c r="O4908" s="21">
        <v>0</v>
      </c>
      <c r="P4908" s="21">
        <v>0</v>
      </c>
      <c r="Q4908" s="21">
        <v>0</v>
      </c>
      <c r="R4908" s="21">
        <v>0</v>
      </c>
      <c r="S4908" s="21">
        <v>0</v>
      </c>
      <c r="T4908" s="21">
        <v>259665.4</v>
      </c>
      <c r="U4908" s="21">
        <v>0</v>
      </c>
      <c r="V4908" s="21">
        <v>-2018.24</v>
      </c>
      <c r="W4908" s="20">
        <v>257647.16</v>
      </c>
      <c r="X4908" s="20">
        <v>113993.1106</v>
      </c>
      <c r="Y4908" s="20">
        <v>1</v>
      </c>
      <c r="Z4908" s="20">
        <v>113993.1106</v>
      </c>
      <c r="AA4908" s="45">
        <f t="shared" si="152"/>
        <v>259665.4</v>
      </c>
      <c r="AB4908" t="b">
        <f t="shared" si="153"/>
        <v>1</v>
      </c>
    </row>
    <row r="4909" spans="1:28" customFormat="1" ht="14.5" x14ac:dyDescent="0.35">
      <c r="A4909" s="19" t="s">
        <v>18154</v>
      </c>
      <c r="B4909" s="19" t="s">
        <v>18155</v>
      </c>
      <c r="C4909" s="19" t="s">
        <v>16869</v>
      </c>
      <c r="D4909" s="19" t="s">
        <v>17894</v>
      </c>
      <c r="E4909" s="41">
        <v>1838300001</v>
      </c>
      <c r="F4909" s="19" t="s">
        <v>1623</v>
      </c>
      <c r="G4909" s="19" t="s">
        <v>8852</v>
      </c>
      <c r="H4909" s="19" t="s">
        <v>8747</v>
      </c>
      <c r="I4909" s="24"/>
      <c r="J4909" s="24"/>
      <c r="K4909" s="19" t="s">
        <v>61</v>
      </c>
      <c r="L4909" s="20">
        <v>27460</v>
      </c>
      <c r="M4909" s="20">
        <v>1020</v>
      </c>
      <c r="N4909" s="21">
        <v>1156380.31</v>
      </c>
      <c r="O4909" s="21">
        <v>0</v>
      </c>
      <c r="P4909" s="21">
        <v>-203631.16</v>
      </c>
      <c r="Q4909" s="21">
        <v>5164.63</v>
      </c>
      <c r="R4909" s="21">
        <v>0</v>
      </c>
      <c r="S4909" s="21">
        <v>0</v>
      </c>
      <c r="T4909" s="21">
        <v>957913.78</v>
      </c>
      <c r="U4909" s="21">
        <v>-269620.31</v>
      </c>
      <c r="V4909" s="21">
        <v>-54495.27</v>
      </c>
      <c r="W4909" s="20">
        <v>633798.19999999995</v>
      </c>
      <c r="X4909" s="20">
        <v>507650.95608999999</v>
      </c>
      <c r="Y4909" s="20">
        <v>10</v>
      </c>
      <c r="Z4909" s="20">
        <v>50765.095608999996</v>
      </c>
      <c r="AA4909" s="45">
        <f t="shared" si="152"/>
        <v>957913.78</v>
      </c>
      <c r="AB4909" t="b">
        <f t="shared" si="153"/>
        <v>1</v>
      </c>
    </row>
    <row r="4910" spans="1:28" customFormat="1" ht="14.5" x14ac:dyDescent="0.35">
      <c r="A4910" s="19" t="s">
        <v>18150</v>
      </c>
      <c r="B4910" s="19" t="s">
        <v>18151</v>
      </c>
      <c r="C4910" s="19" t="s">
        <v>16700</v>
      </c>
      <c r="D4910" s="19" t="s">
        <v>17573</v>
      </c>
      <c r="E4910" s="41">
        <v>1838490001</v>
      </c>
      <c r="F4910" s="19" t="s">
        <v>3454</v>
      </c>
      <c r="G4910" s="19" t="s">
        <v>13534</v>
      </c>
      <c r="H4910" s="19" t="s">
        <v>13535</v>
      </c>
      <c r="I4910" s="24"/>
      <c r="J4910" s="24"/>
      <c r="K4910" s="19" t="s">
        <v>61</v>
      </c>
      <c r="L4910" s="20">
        <v>9580</v>
      </c>
      <c r="M4910" s="20">
        <v>0</v>
      </c>
      <c r="N4910" s="21">
        <v>297169.84999999998</v>
      </c>
      <c r="O4910" s="21">
        <v>0</v>
      </c>
      <c r="P4910" s="21">
        <v>-49977.52</v>
      </c>
      <c r="Q4910" s="21">
        <v>1437.11</v>
      </c>
      <c r="R4910" s="21">
        <v>0</v>
      </c>
      <c r="S4910" s="21">
        <v>0</v>
      </c>
      <c r="T4910" s="21">
        <v>248629.44</v>
      </c>
      <c r="U4910" s="21">
        <v>-91884.55</v>
      </c>
      <c r="V4910" s="21">
        <v>-18007.28</v>
      </c>
      <c r="W4910" s="20">
        <v>138737.60999999999</v>
      </c>
      <c r="X4910" s="20">
        <v>130457.56415000001</v>
      </c>
      <c r="Y4910" s="20">
        <v>4</v>
      </c>
      <c r="Z4910" s="20">
        <v>32614.391037500001</v>
      </c>
      <c r="AA4910" s="45">
        <f t="shared" si="152"/>
        <v>248629.43999999997</v>
      </c>
      <c r="AB4910" t="b">
        <f t="shared" si="153"/>
        <v>1</v>
      </c>
    </row>
    <row r="4911" spans="1:28" customFormat="1" ht="14.5" x14ac:dyDescent="0.35">
      <c r="A4911" s="19" t="s">
        <v>18160</v>
      </c>
      <c r="B4911" s="19" t="s">
        <v>18161</v>
      </c>
      <c r="C4911" s="19" t="s">
        <v>17118</v>
      </c>
      <c r="D4911" s="19" t="s">
        <v>17873</v>
      </c>
      <c r="E4911" s="41">
        <v>1838570001</v>
      </c>
      <c r="F4911" s="19" t="s">
        <v>1198</v>
      </c>
      <c r="G4911" s="19" t="s">
        <v>7483</v>
      </c>
      <c r="H4911" s="19" t="s">
        <v>7484</v>
      </c>
      <c r="I4911" s="24"/>
      <c r="J4911" s="24"/>
      <c r="K4911" s="19" t="s">
        <v>61</v>
      </c>
      <c r="L4911" s="20">
        <v>14000</v>
      </c>
      <c r="M4911" s="20">
        <v>0</v>
      </c>
      <c r="N4911" s="21">
        <v>459154.58</v>
      </c>
      <c r="O4911" s="21">
        <v>0</v>
      </c>
      <c r="P4911" s="21">
        <v>0</v>
      </c>
      <c r="Q4911" s="21">
        <v>10071.09</v>
      </c>
      <c r="R4911" s="21">
        <v>0</v>
      </c>
      <c r="S4911" s="21">
        <v>0</v>
      </c>
      <c r="T4911" s="21">
        <v>469225.67</v>
      </c>
      <c r="U4911" s="21">
        <v>-149273.32</v>
      </c>
      <c r="V4911" s="21">
        <v>-22843.15</v>
      </c>
      <c r="W4911" s="20">
        <v>297109.2</v>
      </c>
      <c r="X4911" s="20">
        <v>201568.86061999999</v>
      </c>
      <c r="Y4911" s="20">
        <v>2</v>
      </c>
      <c r="Z4911" s="20">
        <v>100784.43031</v>
      </c>
      <c r="AA4911" s="45">
        <f t="shared" si="152"/>
        <v>469225.67000000004</v>
      </c>
      <c r="AB4911" t="b">
        <f t="shared" si="153"/>
        <v>1</v>
      </c>
    </row>
    <row r="4912" spans="1:28" customFormat="1" ht="14.5" x14ac:dyDescent="0.35">
      <c r="A4912" s="19" t="s">
        <v>18154</v>
      </c>
      <c r="B4912" s="19" t="s">
        <v>18155</v>
      </c>
      <c r="C4912" s="19" t="s">
        <v>16832</v>
      </c>
      <c r="D4912" s="19" t="s">
        <v>17677</v>
      </c>
      <c r="E4912" s="41">
        <v>1838650002</v>
      </c>
      <c r="F4912" s="19" t="s">
        <v>2371</v>
      </c>
      <c r="G4912" s="19" t="s">
        <v>10590</v>
      </c>
      <c r="H4912" s="19" t="s">
        <v>10591</v>
      </c>
      <c r="I4912" s="24"/>
      <c r="J4912" s="24"/>
      <c r="K4912" s="19" t="s">
        <v>61</v>
      </c>
      <c r="L4912" s="20">
        <v>19643</v>
      </c>
      <c r="M4912" s="20">
        <v>0</v>
      </c>
      <c r="N4912" s="21">
        <v>511445.99</v>
      </c>
      <c r="O4912" s="21">
        <v>0</v>
      </c>
      <c r="P4912" s="21">
        <v>0</v>
      </c>
      <c r="Q4912" s="21">
        <v>0</v>
      </c>
      <c r="R4912" s="21">
        <v>151728.24</v>
      </c>
      <c r="S4912" s="21">
        <v>0</v>
      </c>
      <c r="T4912" s="21">
        <v>663174.23</v>
      </c>
      <c r="U4912" s="21">
        <v>-274377.81</v>
      </c>
      <c r="V4912" s="21">
        <v>-32235.42</v>
      </c>
      <c r="W4912" s="20">
        <v>356561</v>
      </c>
      <c r="X4912" s="20">
        <v>224524.78961000001</v>
      </c>
      <c r="Y4912" s="20">
        <v>11</v>
      </c>
      <c r="Z4912" s="20">
        <v>20411.344509999999</v>
      </c>
      <c r="AA4912" s="45">
        <f t="shared" si="152"/>
        <v>663174.23</v>
      </c>
      <c r="AB4912" t="b">
        <f t="shared" si="153"/>
        <v>1</v>
      </c>
    </row>
    <row r="4913" spans="1:28" customFormat="1" ht="14.5" x14ac:dyDescent="0.35">
      <c r="A4913" s="19" t="s">
        <v>18148</v>
      </c>
      <c r="B4913" s="19" t="s">
        <v>18149</v>
      </c>
      <c r="C4913" s="19" t="s">
        <v>16602</v>
      </c>
      <c r="D4913" s="19" t="s">
        <v>17523</v>
      </c>
      <c r="E4913" s="41">
        <v>1838730001</v>
      </c>
      <c r="F4913" s="19" t="s">
        <v>2892</v>
      </c>
      <c r="G4913" s="19" t="s">
        <v>12006</v>
      </c>
      <c r="H4913" s="19" t="s">
        <v>12007</v>
      </c>
      <c r="I4913" s="24"/>
      <c r="J4913" s="24"/>
      <c r="K4913" s="19" t="s">
        <v>61</v>
      </c>
      <c r="L4913" s="20">
        <v>17139</v>
      </c>
      <c r="M4913" s="20">
        <v>0</v>
      </c>
      <c r="N4913" s="21">
        <v>617504.85</v>
      </c>
      <c r="O4913" s="21">
        <v>0</v>
      </c>
      <c r="P4913" s="21">
        <v>0</v>
      </c>
      <c r="Q4913" s="21">
        <v>0</v>
      </c>
      <c r="R4913" s="21">
        <v>75864.12</v>
      </c>
      <c r="S4913" s="21">
        <v>0</v>
      </c>
      <c r="T4913" s="21">
        <v>693368.97</v>
      </c>
      <c r="U4913" s="21">
        <v>-87576.63</v>
      </c>
      <c r="V4913" s="21">
        <v>-13514.15</v>
      </c>
      <c r="W4913" s="20">
        <v>592278.18999999994</v>
      </c>
      <c r="X4913" s="20">
        <v>271084.62914999999</v>
      </c>
      <c r="Y4913" s="20">
        <v>7</v>
      </c>
      <c r="Z4913" s="20">
        <v>38726.375592857141</v>
      </c>
      <c r="AA4913" s="45">
        <f t="shared" si="152"/>
        <v>693368.97</v>
      </c>
      <c r="AB4913" t="b">
        <f t="shared" si="153"/>
        <v>1</v>
      </c>
    </row>
    <row r="4914" spans="1:28" customFormat="1" ht="14.5" x14ac:dyDescent="0.35">
      <c r="A4914" s="19" t="s">
        <v>18154</v>
      </c>
      <c r="B4914" s="19" t="s">
        <v>18155</v>
      </c>
      <c r="C4914" s="19" t="s">
        <v>16869</v>
      </c>
      <c r="D4914" s="19" t="s">
        <v>17894</v>
      </c>
      <c r="E4914" s="41">
        <v>1838810001</v>
      </c>
      <c r="F4914" s="19" t="s">
        <v>1637</v>
      </c>
      <c r="G4914" s="19" t="s">
        <v>8654</v>
      </c>
      <c r="H4914" s="19" t="s">
        <v>8655</v>
      </c>
      <c r="I4914" s="24"/>
      <c r="J4914" s="24"/>
      <c r="K4914" s="19" t="s">
        <v>61</v>
      </c>
      <c r="L4914" s="20">
        <v>12023</v>
      </c>
      <c r="M4914" s="20">
        <v>0</v>
      </c>
      <c r="N4914" s="21">
        <v>369971.05</v>
      </c>
      <c r="O4914" s="21">
        <v>-511.09</v>
      </c>
      <c r="P4914" s="21">
        <v>0</v>
      </c>
      <c r="Q4914" s="21">
        <v>0</v>
      </c>
      <c r="R4914" s="21">
        <v>0</v>
      </c>
      <c r="S4914" s="21">
        <v>0</v>
      </c>
      <c r="T4914" s="21">
        <v>369459.96</v>
      </c>
      <c r="U4914" s="21">
        <v>-205335.22</v>
      </c>
      <c r="V4914" s="21">
        <v>-19296.349999999999</v>
      </c>
      <c r="W4914" s="20">
        <v>144828.39000000001</v>
      </c>
      <c r="X4914" s="20">
        <v>162417.29095</v>
      </c>
      <c r="Y4914" s="20">
        <v>3</v>
      </c>
      <c r="Z4914" s="20">
        <v>54139.096983333329</v>
      </c>
      <c r="AA4914" s="45">
        <f t="shared" si="152"/>
        <v>369459.95999999996</v>
      </c>
      <c r="AB4914" t="b">
        <f t="shared" si="153"/>
        <v>1</v>
      </c>
    </row>
    <row r="4915" spans="1:28" customFormat="1" ht="14.5" x14ac:dyDescent="0.35">
      <c r="A4915" s="19" t="s">
        <v>18154</v>
      </c>
      <c r="B4915" s="19" t="s">
        <v>18155</v>
      </c>
      <c r="C4915" s="19" t="s">
        <v>16869</v>
      </c>
      <c r="D4915" s="19" t="s">
        <v>17894</v>
      </c>
      <c r="E4915" s="41">
        <v>1838810002</v>
      </c>
      <c r="F4915" s="19" t="s">
        <v>1637</v>
      </c>
      <c r="G4915" s="19" t="s">
        <v>8654</v>
      </c>
      <c r="H4915" s="19" t="s">
        <v>8655</v>
      </c>
      <c r="I4915" s="24"/>
      <c r="J4915" s="24"/>
      <c r="K4915" s="19" t="s">
        <v>61</v>
      </c>
      <c r="L4915" s="20">
        <v>2532</v>
      </c>
      <c r="M4915" s="20">
        <v>0</v>
      </c>
      <c r="N4915" s="21">
        <v>65021.38</v>
      </c>
      <c r="O4915" s="21">
        <v>-79.73</v>
      </c>
      <c r="P4915" s="21">
        <v>0</v>
      </c>
      <c r="Q4915" s="21">
        <v>0</v>
      </c>
      <c r="R4915" s="21">
        <v>0</v>
      </c>
      <c r="S4915" s="21">
        <v>0</v>
      </c>
      <c r="T4915" s="21">
        <v>64941.65</v>
      </c>
      <c r="U4915" s="21">
        <v>-38570.44</v>
      </c>
      <c r="V4915" s="21">
        <v>-3478.58</v>
      </c>
      <c r="W4915" s="20">
        <v>22892.63</v>
      </c>
      <c r="X4915" s="20">
        <v>28544.38582</v>
      </c>
      <c r="Y4915" s="20">
        <v>3</v>
      </c>
      <c r="Z4915" s="20">
        <v>9514.7952733333332</v>
      </c>
      <c r="AA4915" s="45">
        <f t="shared" si="152"/>
        <v>64941.649999999994</v>
      </c>
      <c r="AB4915" t="b">
        <f t="shared" si="153"/>
        <v>1</v>
      </c>
    </row>
    <row r="4916" spans="1:28" customFormat="1" ht="14.5" x14ac:dyDescent="0.35">
      <c r="A4916" s="19" t="s">
        <v>18158</v>
      </c>
      <c r="B4916" s="19" t="s">
        <v>18159</v>
      </c>
      <c r="C4916" s="19" t="s">
        <v>16954</v>
      </c>
      <c r="D4916" s="19" t="s">
        <v>17767</v>
      </c>
      <c r="E4916" s="41">
        <v>1839110001</v>
      </c>
      <c r="F4916" s="19" t="s">
        <v>589</v>
      </c>
      <c r="G4916" s="19" t="s">
        <v>5785</v>
      </c>
      <c r="H4916" s="19" t="s">
        <v>5786</v>
      </c>
      <c r="I4916" s="24"/>
      <c r="J4916" s="24"/>
      <c r="K4916" s="19" t="s">
        <v>61</v>
      </c>
      <c r="L4916" s="20">
        <v>1367</v>
      </c>
      <c r="M4916" s="20">
        <v>0</v>
      </c>
      <c r="N4916" s="21">
        <v>39896.339999999997</v>
      </c>
      <c r="O4916" s="21">
        <v>0</v>
      </c>
      <c r="P4916" s="21">
        <v>-6307.34</v>
      </c>
      <c r="Q4916" s="21">
        <v>0</v>
      </c>
      <c r="R4916" s="21">
        <v>0</v>
      </c>
      <c r="S4916" s="21">
        <v>0</v>
      </c>
      <c r="T4916" s="21">
        <v>33589</v>
      </c>
      <c r="U4916" s="21">
        <v>0</v>
      </c>
      <c r="V4916" s="21">
        <v>-651.66</v>
      </c>
      <c r="W4916" s="20">
        <v>32937.339999999997</v>
      </c>
      <c r="X4916" s="20">
        <v>17514.493259999999</v>
      </c>
      <c r="Y4916" s="20">
        <v>5</v>
      </c>
      <c r="Z4916" s="20">
        <v>3502.8986519999999</v>
      </c>
      <c r="AA4916" s="45">
        <f t="shared" si="152"/>
        <v>33589</v>
      </c>
      <c r="AB4916" t="b">
        <f t="shared" si="153"/>
        <v>1</v>
      </c>
    </row>
    <row r="4917" spans="1:28" customFormat="1" ht="14.5" x14ac:dyDescent="0.35">
      <c r="A4917" s="19" t="s">
        <v>18154</v>
      </c>
      <c r="B4917" s="19" t="s">
        <v>18155</v>
      </c>
      <c r="C4917" s="19" t="s">
        <v>16869</v>
      </c>
      <c r="D4917" s="19" t="s">
        <v>17894</v>
      </c>
      <c r="E4917" s="41">
        <v>1839380001</v>
      </c>
      <c r="F4917" s="19" t="s">
        <v>1705</v>
      </c>
      <c r="G4917" s="19" t="s">
        <v>8853</v>
      </c>
      <c r="H4917" s="19" t="s">
        <v>8854</v>
      </c>
      <c r="I4917" s="24"/>
      <c r="J4917" s="24"/>
      <c r="K4917" s="19" t="s">
        <v>61</v>
      </c>
      <c r="L4917" s="20">
        <v>10000</v>
      </c>
      <c r="M4917" s="20">
        <v>0</v>
      </c>
      <c r="N4917" s="21">
        <v>276137.21000000002</v>
      </c>
      <c r="O4917" s="21">
        <v>0</v>
      </c>
      <c r="P4917" s="21">
        <v>-67798.47</v>
      </c>
      <c r="Q4917" s="21">
        <v>0</v>
      </c>
      <c r="R4917" s="21">
        <v>0</v>
      </c>
      <c r="S4917" s="21">
        <v>0</v>
      </c>
      <c r="T4917" s="21">
        <v>208338.74</v>
      </c>
      <c r="U4917" s="21">
        <v>-25.8</v>
      </c>
      <c r="V4917" s="21">
        <v>-4491.38</v>
      </c>
      <c r="W4917" s="20">
        <v>203821.56</v>
      </c>
      <c r="X4917" s="20">
        <v>121224.23519000001</v>
      </c>
      <c r="Y4917" s="20">
        <v>6</v>
      </c>
      <c r="Z4917" s="20">
        <v>20204.039198333336</v>
      </c>
      <c r="AA4917" s="45">
        <f t="shared" si="152"/>
        <v>208338.74000000002</v>
      </c>
      <c r="AB4917" t="b">
        <f t="shared" si="153"/>
        <v>1</v>
      </c>
    </row>
    <row r="4918" spans="1:28" customFormat="1" ht="14.5" x14ac:dyDescent="0.35">
      <c r="A4918" s="19" t="s">
        <v>18160</v>
      </c>
      <c r="B4918" s="19" t="s">
        <v>18161</v>
      </c>
      <c r="C4918" s="19" t="s">
        <v>17058</v>
      </c>
      <c r="D4918" s="19" t="s">
        <v>17862</v>
      </c>
      <c r="E4918" s="41">
        <v>1839620001</v>
      </c>
      <c r="F4918" s="19" t="s">
        <v>785</v>
      </c>
      <c r="G4918" s="19" t="s">
        <v>6331</v>
      </c>
      <c r="H4918" s="19" t="s">
        <v>6332</v>
      </c>
      <c r="I4918" s="24"/>
      <c r="J4918" s="24"/>
      <c r="K4918" s="19" t="s">
        <v>61</v>
      </c>
      <c r="L4918" s="20">
        <v>30297</v>
      </c>
      <c r="M4918" s="20">
        <v>0</v>
      </c>
      <c r="N4918" s="21">
        <v>934900.69</v>
      </c>
      <c r="O4918" s="21">
        <v>-11200.43</v>
      </c>
      <c r="P4918" s="21">
        <v>-8774.58</v>
      </c>
      <c r="Q4918" s="21">
        <v>0</v>
      </c>
      <c r="R4918" s="21">
        <v>0</v>
      </c>
      <c r="S4918" s="21">
        <v>0</v>
      </c>
      <c r="T4918" s="21">
        <v>914925.68</v>
      </c>
      <c r="U4918" s="21">
        <v>-447666.75</v>
      </c>
      <c r="V4918" s="21">
        <v>-40009.589999999997</v>
      </c>
      <c r="W4918" s="20">
        <v>427249.34</v>
      </c>
      <c r="X4918" s="20">
        <v>410421.40291</v>
      </c>
      <c r="Y4918" s="20">
        <v>7</v>
      </c>
      <c r="Z4918" s="20">
        <v>58631.62898714286</v>
      </c>
      <c r="AA4918" s="45">
        <f t="shared" si="152"/>
        <v>914925.67999999993</v>
      </c>
      <c r="AB4918" t="b">
        <f t="shared" si="153"/>
        <v>1</v>
      </c>
    </row>
    <row r="4919" spans="1:28" customFormat="1" ht="14.5" x14ac:dyDescent="0.35">
      <c r="A4919" s="19" t="s">
        <v>18148</v>
      </c>
      <c r="B4919" s="19" t="s">
        <v>18149</v>
      </c>
      <c r="C4919" s="19" t="s">
        <v>16602</v>
      </c>
      <c r="D4919" s="19" t="s">
        <v>17523</v>
      </c>
      <c r="E4919" s="41">
        <v>1840390001</v>
      </c>
      <c r="F4919" s="19" t="s">
        <v>16612</v>
      </c>
      <c r="G4919" s="19" t="s">
        <v>11886</v>
      </c>
      <c r="H4919" s="19" t="s">
        <v>11887</v>
      </c>
      <c r="I4919" s="24"/>
      <c r="J4919" s="24"/>
      <c r="K4919" s="19" t="s">
        <v>61</v>
      </c>
      <c r="L4919" s="20">
        <v>18725</v>
      </c>
      <c r="M4919" s="20">
        <v>0</v>
      </c>
      <c r="N4919" s="21">
        <v>571075.44999999995</v>
      </c>
      <c r="O4919" s="21">
        <v>301.32</v>
      </c>
      <c r="P4919" s="21">
        <v>0</v>
      </c>
      <c r="Q4919" s="21">
        <v>0</v>
      </c>
      <c r="R4919" s="21">
        <v>75864.12</v>
      </c>
      <c r="S4919" s="21">
        <v>0</v>
      </c>
      <c r="T4919" s="21">
        <v>647240.89</v>
      </c>
      <c r="U4919" s="21">
        <v>-157155.69</v>
      </c>
      <c r="V4919" s="21">
        <v>-15975.79</v>
      </c>
      <c r="W4919" s="20">
        <v>474109.41</v>
      </c>
      <c r="X4919" s="20">
        <v>250702.12255</v>
      </c>
      <c r="Y4919" s="20">
        <v>8</v>
      </c>
      <c r="Z4919" s="20">
        <v>31337.76531875</v>
      </c>
      <c r="AA4919" s="45">
        <f t="shared" si="152"/>
        <v>647240.8899999999</v>
      </c>
      <c r="AB4919" t="b">
        <f t="shared" si="153"/>
        <v>1</v>
      </c>
    </row>
    <row r="4920" spans="1:28" customFormat="1" ht="14.5" x14ac:dyDescent="0.35">
      <c r="A4920" s="19" t="s">
        <v>18154</v>
      </c>
      <c r="B4920" s="19" t="s">
        <v>18155</v>
      </c>
      <c r="C4920" s="19" t="s">
        <v>16798</v>
      </c>
      <c r="D4920" s="19" t="s">
        <v>17653</v>
      </c>
      <c r="E4920" s="41">
        <v>1841520001</v>
      </c>
      <c r="F4920" s="19" t="s">
        <v>1472</v>
      </c>
      <c r="G4920" s="19" t="s">
        <v>8216</v>
      </c>
      <c r="H4920" s="19" t="s">
        <v>8217</v>
      </c>
      <c r="I4920" s="24"/>
      <c r="J4920" s="24"/>
      <c r="K4920" s="19" t="s">
        <v>61</v>
      </c>
      <c r="L4920" s="20">
        <v>13947</v>
      </c>
      <c r="M4920" s="20">
        <v>0</v>
      </c>
      <c r="N4920" s="21">
        <v>503368.59</v>
      </c>
      <c r="O4920" s="21">
        <v>0</v>
      </c>
      <c r="P4920" s="21">
        <v>-78589.119999999995</v>
      </c>
      <c r="Q4920" s="21">
        <v>0</v>
      </c>
      <c r="R4920" s="21">
        <v>0</v>
      </c>
      <c r="S4920" s="21">
        <v>0</v>
      </c>
      <c r="T4920" s="21">
        <v>424779.47</v>
      </c>
      <c r="U4920" s="21">
        <v>-56490.82</v>
      </c>
      <c r="V4920" s="21">
        <v>-17150.099999999999</v>
      </c>
      <c r="W4920" s="20">
        <v>351138.55</v>
      </c>
      <c r="X4920" s="20">
        <v>220978.81101</v>
      </c>
      <c r="Y4920" s="20">
        <v>6</v>
      </c>
      <c r="Z4920" s="20">
        <v>36829.801834999998</v>
      </c>
      <c r="AA4920" s="45">
        <f t="shared" si="152"/>
        <v>424779.47000000003</v>
      </c>
      <c r="AB4920" t="b">
        <f t="shared" si="153"/>
        <v>1</v>
      </c>
    </row>
    <row r="4921" spans="1:28" customFormat="1" ht="14.5" x14ac:dyDescent="0.35">
      <c r="A4921" s="19" t="s">
        <v>18156</v>
      </c>
      <c r="B4921" s="19" t="s">
        <v>18157</v>
      </c>
      <c r="C4921" s="19" t="s">
        <v>16900</v>
      </c>
      <c r="D4921" s="19" t="s">
        <v>17719</v>
      </c>
      <c r="E4921" s="41">
        <v>1841600001</v>
      </c>
      <c r="F4921" s="19" t="s">
        <v>1986</v>
      </c>
      <c r="G4921" s="19" t="s">
        <v>9564</v>
      </c>
      <c r="H4921" s="19" t="s">
        <v>9565</v>
      </c>
      <c r="I4921" s="24"/>
      <c r="J4921" s="24"/>
      <c r="K4921" s="19" t="s">
        <v>61</v>
      </c>
      <c r="L4921" s="20">
        <v>14896</v>
      </c>
      <c r="M4921" s="20">
        <v>0</v>
      </c>
      <c r="N4921" s="21">
        <v>417086.79</v>
      </c>
      <c r="O4921" s="21">
        <v>0</v>
      </c>
      <c r="P4921" s="21">
        <v>0</v>
      </c>
      <c r="Q4921" s="21">
        <v>2754.48</v>
      </c>
      <c r="R4921" s="21">
        <v>0</v>
      </c>
      <c r="S4921" s="21">
        <v>0</v>
      </c>
      <c r="T4921" s="21">
        <v>419841.27</v>
      </c>
      <c r="U4921" s="21">
        <v>-205131.6</v>
      </c>
      <c r="V4921" s="21">
        <v>-17565.990000000002</v>
      </c>
      <c r="W4921" s="20">
        <v>197143.67999999999</v>
      </c>
      <c r="X4921" s="20">
        <v>183101.10081</v>
      </c>
      <c r="Y4921" s="20">
        <v>4</v>
      </c>
      <c r="Z4921" s="20">
        <v>45775.275202500001</v>
      </c>
      <c r="AA4921" s="45">
        <f t="shared" si="152"/>
        <v>419841.26999999996</v>
      </c>
      <c r="AB4921" t="b">
        <f t="shared" si="153"/>
        <v>1</v>
      </c>
    </row>
    <row r="4922" spans="1:28" customFormat="1" ht="14.5" x14ac:dyDescent="0.35">
      <c r="A4922" s="19" t="s">
        <v>18152</v>
      </c>
      <c r="B4922" s="19" t="s">
        <v>18153</v>
      </c>
      <c r="C4922" s="19" t="s">
        <v>16763</v>
      </c>
      <c r="D4922" s="19" t="s">
        <v>17627</v>
      </c>
      <c r="E4922" s="41">
        <v>1841790001</v>
      </c>
      <c r="F4922" s="19" t="s">
        <v>1622</v>
      </c>
      <c r="G4922" s="19" t="s">
        <v>15294</v>
      </c>
      <c r="H4922" s="19" t="s">
        <v>15295</v>
      </c>
      <c r="I4922" s="24"/>
      <c r="J4922" s="24"/>
      <c r="K4922" s="19" t="s">
        <v>61</v>
      </c>
      <c r="L4922" s="20">
        <v>14784</v>
      </c>
      <c r="M4922" s="20">
        <v>0</v>
      </c>
      <c r="N4922" s="21">
        <v>421856.81</v>
      </c>
      <c r="O4922" s="21">
        <v>0</v>
      </c>
      <c r="P4922" s="21">
        <v>0</v>
      </c>
      <c r="Q4922" s="21">
        <v>3929.64</v>
      </c>
      <c r="R4922" s="21">
        <v>0</v>
      </c>
      <c r="S4922" s="21">
        <v>0</v>
      </c>
      <c r="T4922" s="21">
        <v>425786.45</v>
      </c>
      <c r="U4922" s="21">
        <v>-208333.5</v>
      </c>
      <c r="V4922" s="21">
        <v>-18816.86</v>
      </c>
      <c r="W4922" s="20">
        <v>198636.09</v>
      </c>
      <c r="X4922" s="20">
        <v>185195.13959000001</v>
      </c>
      <c r="Y4922" s="20">
        <v>4</v>
      </c>
      <c r="Z4922" s="20">
        <v>46298.784897500002</v>
      </c>
      <c r="AA4922" s="45">
        <f t="shared" si="152"/>
        <v>425786.45</v>
      </c>
      <c r="AB4922" t="b">
        <f t="shared" si="153"/>
        <v>1</v>
      </c>
    </row>
    <row r="4923" spans="1:28" customFormat="1" ht="14.5" x14ac:dyDescent="0.35">
      <c r="A4923" s="19" t="s">
        <v>18152</v>
      </c>
      <c r="B4923" s="19" t="s">
        <v>18153</v>
      </c>
      <c r="C4923" s="19" t="s">
        <v>16763</v>
      </c>
      <c r="D4923" s="19" t="s">
        <v>17627</v>
      </c>
      <c r="E4923" s="41">
        <v>1841790002</v>
      </c>
      <c r="F4923" s="19" t="s">
        <v>1622</v>
      </c>
      <c r="G4923" s="19" t="s">
        <v>15296</v>
      </c>
      <c r="H4923" s="19" t="s">
        <v>15297</v>
      </c>
      <c r="I4923" s="24"/>
      <c r="J4923" s="24"/>
      <c r="K4923" s="19" t="s">
        <v>61</v>
      </c>
      <c r="L4923" s="20">
        <v>14598</v>
      </c>
      <c r="M4923" s="20">
        <v>0</v>
      </c>
      <c r="N4923" s="21">
        <v>515902.86</v>
      </c>
      <c r="O4923" s="21">
        <v>0</v>
      </c>
      <c r="P4923" s="21">
        <v>0</v>
      </c>
      <c r="Q4923" s="21">
        <v>5593.14</v>
      </c>
      <c r="R4923" s="21">
        <v>0</v>
      </c>
      <c r="S4923" s="21">
        <v>18255.66</v>
      </c>
      <c r="T4923" s="21">
        <v>539751.66</v>
      </c>
      <c r="U4923" s="21">
        <v>-167683.29999999999</v>
      </c>
      <c r="V4923" s="21">
        <v>-22866.84</v>
      </c>
      <c r="W4923" s="20">
        <v>349201.52</v>
      </c>
      <c r="X4923" s="20">
        <v>226481.35553999999</v>
      </c>
      <c r="Y4923" s="20">
        <v>8</v>
      </c>
      <c r="Z4923" s="20">
        <v>28310.169442499999</v>
      </c>
      <c r="AA4923" s="45">
        <f t="shared" si="152"/>
        <v>539751.66</v>
      </c>
      <c r="AB4923" t="b">
        <f t="shared" si="153"/>
        <v>1</v>
      </c>
    </row>
    <row r="4924" spans="1:28" customFormat="1" ht="14.5" x14ac:dyDescent="0.35">
      <c r="A4924" s="19" t="s">
        <v>18152</v>
      </c>
      <c r="B4924" s="19" t="s">
        <v>18153</v>
      </c>
      <c r="C4924" s="19" t="s">
        <v>16763</v>
      </c>
      <c r="D4924" s="19" t="s">
        <v>17627</v>
      </c>
      <c r="E4924" s="41">
        <v>1841790003</v>
      </c>
      <c r="F4924" s="19" t="s">
        <v>1622</v>
      </c>
      <c r="G4924" s="19" t="s">
        <v>15298</v>
      </c>
      <c r="H4924" s="19" t="s">
        <v>15299</v>
      </c>
      <c r="I4924" s="24"/>
      <c r="J4924" s="24"/>
      <c r="K4924" s="19" t="s">
        <v>61</v>
      </c>
      <c r="L4924" s="20">
        <v>22931</v>
      </c>
      <c r="M4924" s="20">
        <v>0</v>
      </c>
      <c r="N4924" s="21">
        <v>691904.47</v>
      </c>
      <c r="O4924" s="21">
        <v>0</v>
      </c>
      <c r="P4924" s="21">
        <v>-320586.51</v>
      </c>
      <c r="Q4924" s="21">
        <v>5763.46</v>
      </c>
      <c r="R4924" s="21">
        <v>0</v>
      </c>
      <c r="S4924" s="21">
        <v>0</v>
      </c>
      <c r="T4924" s="21">
        <v>377081.42</v>
      </c>
      <c r="U4924" s="21">
        <v>-85958.82</v>
      </c>
      <c r="V4924" s="21">
        <v>720.14</v>
      </c>
      <c r="W4924" s="20">
        <v>291842.74</v>
      </c>
      <c r="X4924" s="20">
        <v>303746.06232999999</v>
      </c>
      <c r="Y4924" s="20">
        <v>7</v>
      </c>
      <c r="Z4924" s="20">
        <v>43392.294618571425</v>
      </c>
      <c r="AA4924" s="45">
        <f t="shared" si="152"/>
        <v>377081.42</v>
      </c>
      <c r="AB4924" t="b">
        <f t="shared" si="153"/>
        <v>1</v>
      </c>
    </row>
    <row r="4925" spans="1:28" customFormat="1" ht="14.5" x14ac:dyDescent="0.35">
      <c r="A4925" s="19" t="s">
        <v>18158</v>
      </c>
      <c r="B4925" s="19" t="s">
        <v>18159</v>
      </c>
      <c r="C4925" s="19" t="s">
        <v>17015</v>
      </c>
      <c r="D4925" s="19" t="s">
        <v>17803</v>
      </c>
      <c r="E4925" s="41">
        <v>1842170001</v>
      </c>
      <c r="F4925" s="19" t="s">
        <v>709</v>
      </c>
      <c r="G4925" s="19" t="s">
        <v>18147</v>
      </c>
      <c r="H4925" s="19" t="s">
        <v>6092</v>
      </c>
      <c r="I4925" s="24"/>
      <c r="J4925" s="24">
        <v>45382</v>
      </c>
      <c r="K4925" s="19" t="s">
        <v>63</v>
      </c>
      <c r="L4925" s="20">
        <v>0</v>
      </c>
      <c r="M4925" s="20">
        <v>0</v>
      </c>
      <c r="N4925" s="21">
        <v>200366.88</v>
      </c>
      <c r="O4925" s="21">
        <v>0</v>
      </c>
      <c r="P4925" s="21">
        <v>0</v>
      </c>
      <c r="Q4925" s="21">
        <v>2161.3000000000002</v>
      </c>
      <c r="R4925" s="21">
        <v>0</v>
      </c>
      <c r="S4925" s="21">
        <v>26064.240000000002</v>
      </c>
      <c r="T4925" s="21">
        <v>228592.42</v>
      </c>
      <c r="U4925" s="21">
        <v>0</v>
      </c>
      <c r="V4925" s="21">
        <v>-9131.25</v>
      </c>
      <c r="W4925" s="20">
        <v>219461.17</v>
      </c>
      <c r="X4925" s="20">
        <v>87961.060320000004</v>
      </c>
      <c r="Y4925" s="20">
        <v>1</v>
      </c>
      <c r="Z4925" s="20">
        <v>87961.060320000004</v>
      </c>
      <c r="AA4925" s="45">
        <f t="shared" si="152"/>
        <v>228592.41999999998</v>
      </c>
      <c r="AB4925" t="b">
        <f t="shared" si="153"/>
        <v>1</v>
      </c>
    </row>
    <row r="4926" spans="1:28" customFormat="1" ht="14.5" x14ac:dyDescent="0.35">
      <c r="A4926" s="19" t="s">
        <v>18152</v>
      </c>
      <c r="B4926" s="19" t="s">
        <v>18153</v>
      </c>
      <c r="C4926" s="19" t="s">
        <v>16727</v>
      </c>
      <c r="D4926" s="19" t="s">
        <v>17891</v>
      </c>
      <c r="E4926" s="41">
        <v>1843730001</v>
      </c>
      <c r="F4926" s="19" t="s">
        <v>4107</v>
      </c>
      <c r="G4926" s="19" t="s">
        <v>15292</v>
      </c>
      <c r="H4926" s="19" t="s">
        <v>15293</v>
      </c>
      <c r="I4926" s="24"/>
      <c r="J4926" s="24"/>
      <c r="K4926" s="19" t="s">
        <v>61</v>
      </c>
      <c r="L4926" s="20">
        <v>11814</v>
      </c>
      <c r="M4926" s="20">
        <v>0</v>
      </c>
      <c r="N4926" s="21">
        <v>382709.53</v>
      </c>
      <c r="O4926" s="21">
        <v>-346.91</v>
      </c>
      <c r="P4926" s="21">
        <v>0</v>
      </c>
      <c r="Q4926" s="21">
        <v>4603.1000000000004</v>
      </c>
      <c r="R4926" s="21">
        <v>0</v>
      </c>
      <c r="S4926" s="21">
        <v>0</v>
      </c>
      <c r="T4926" s="21">
        <v>386965.72</v>
      </c>
      <c r="U4926" s="21">
        <v>-125090.9</v>
      </c>
      <c r="V4926" s="21">
        <v>-17690.900000000001</v>
      </c>
      <c r="W4926" s="20">
        <v>244183.92</v>
      </c>
      <c r="X4926" s="20">
        <v>168009.48366999999</v>
      </c>
      <c r="Y4926" s="20">
        <v>7</v>
      </c>
      <c r="Z4926" s="20">
        <v>24001.354809999997</v>
      </c>
      <c r="AA4926" s="45">
        <f t="shared" si="152"/>
        <v>386965.72000000003</v>
      </c>
      <c r="AB4926" t="b">
        <f t="shared" si="153"/>
        <v>1</v>
      </c>
    </row>
    <row r="4927" spans="1:28" customFormat="1" ht="14.5" x14ac:dyDescent="0.35">
      <c r="A4927" s="19" t="s">
        <v>18150</v>
      </c>
      <c r="B4927" s="19" t="s">
        <v>18151</v>
      </c>
      <c r="C4927" s="19" t="s">
        <v>16687</v>
      </c>
      <c r="D4927" s="19" t="s">
        <v>17565</v>
      </c>
      <c r="E4927" s="41">
        <v>1843810002</v>
      </c>
      <c r="F4927" s="19" t="s">
        <v>3333</v>
      </c>
      <c r="G4927" s="19" t="s">
        <v>13232</v>
      </c>
      <c r="H4927" s="19" t="s">
        <v>13233</v>
      </c>
      <c r="I4927" s="24"/>
      <c r="J4927" s="24">
        <v>45309</v>
      </c>
      <c r="K4927" s="19" t="s">
        <v>61</v>
      </c>
      <c r="L4927" s="20">
        <v>4895</v>
      </c>
      <c r="M4927" s="20">
        <v>0</v>
      </c>
      <c r="N4927" s="21">
        <v>123979.91</v>
      </c>
      <c r="O4927" s="21">
        <v>0</v>
      </c>
      <c r="P4927" s="21">
        <v>-80604.87</v>
      </c>
      <c r="Q4927" s="21">
        <v>0</v>
      </c>
      <c r="R4927" s="21">
        <v>0</v>
      </c>
      <c r="S4927" s="21">
        <v>0</v>
      </c>
      <c r="T4927" s="21">
        <v>43375.040000000001</v>
      </c>
      <c r="U4927" s="21">
        <v>-11084.1</v>
      </c>
      <c r="V4927" s="21">
        <v>919.78</v>
      </c>
      <c r="W4927" s="20">
        <v>33210.720000000001</v>
      </c>
      <c r="X4927" s="20">
        <v>54427.180489999999</v>
      </c>
      <c r="Y4927" s="20">
        <v>1</v>
      </c>
      <c r="Z4927" s="20">
        <v>54427.180489999999</v>
      </c>
      <c r="AA4927" s="45">
        <f t="shared" si="152"/>
        <v>43375.040000000008</v>
      </c>
      <c r="AB4927" t="b">
        <f t="shared" si="153"/>
        <v>1</v>
      </c>
    </row>
    <row r="4928" spans="1:28" customFormat="1" ht="14.5" x14ac:dyDescent="0.35">
      <c r="A4928" s="19" t="s">
        <v>18150</v>
      </c>
      <c r="B4928" s="19" t="s">
        <v>18151</v>
      </c>
      <c r="C4928" s="19" t="s">
        <v>16687</v>
      </c>
      <c r="D4928" s="19" t="s">
        <v>17565</v>
      </c>
      <c r="E4928" s="41">
        <v>1843810003</v>
      </c>
      <c r="F4928" s="19" t="s">
        <v>3333</v>
      </c>
      <c r="G4928" s="19" t="s">
        <v>13232</v>
      </c>
      <c r="H4928" s="19" t="s">
        <v>13233</v>
      </c>
      <c r="I4928" s="24"/>
      <c r="J4928" s="24">
        <v>45382</v>
      </c>
      <c r="K4928" s="19" t="s">
        <v>61</v>
      </c>
      <c r="L4928" s="20">
        <v>11640</v>
      </c>
      <c r="M4928" s="20">
        <v>0</v>
      </c>
      <c r="N4928" s="21">
        <v>294823.09999999998</v>
      </c>
      <c r="O4928" s="21">
        <v>-48453.43</v>
      </c>
      <c r="P4928" s="21">
        <v>-139590.39999999999</v>
      </c>
      <c r="Q4928" s="21">
        <v>0</v>
      </c>
      <c r="R4928" s="21">
        <v>0</v>
      </c>
      <c r="S4928" s="21">
        <v>0</v>
      </c>
      <c r="T4928" s="21">
        <v>106779.27</v>
      </c>
      <c r="U4928" s="21">
        <v>-19381.7</v>
      </c>
      <c r="V4928" s="21">
        <v>3778.71</v>
      </c>
      <c r="W4928" s="20">
        <v>91176.28</v>
      </c>
      <c r="X4928" s="20">
        <v>129427.3409</v>
      </c>
      <c r="Y4928" s="20">
        <v>2</v>
      </c>
      <c r="Z4928" s="20">
        <v>64713.670449999998</v>
      </c>
      <c r="AA4928" s="45">
        <f t="shared" si="152"/>
        <v>106779.26999999999</v>
      </c>
      <c r="AB4928" t="b">
        <f t="shared" si="153"/>
        <v>1</v>
      </c>
    </row>
    <row r="4929" spans="1:28" customFormat="1" ht="14.5" x14ac:dyDescent="0.35">
      <c r="A4929" s="19" t="s">
        <v>18150</v>
      </c>
      <c r="B4929" s="19" t="s">
        <v>18151</v>
      </c>
      <c r="C4929" s="19" t="s">
        <v>16687</v>
      </c>
      <c r="D4929" s="19" t="s">
        <v>17565</v>
      </c>
      <c r="E4929" s="41">
        <v>1843810004</v>
      </c>
      <c r="F4929" s="19" t="s">
        <v>3333</v>
      </c>
      <c r="G4929" s="19" t="s">
        <v>13232</v>
      </c>
      <c r="H4929" s="19" t="s">
        <v>13233</v>
      </c>
      <c r="I4929" s="24"/>
      <c r="J4929" s="24"/>
      <c r="K4929" s="19" t="s">
        <v>61</v>
      </c>
      <c r="L4929" s="20">
        <v>18740</v>
      </c>
      <c r="M4929" s="20">
        <v>0</v>
      </c>
      <c r="N4929" s="21">
        <v>480461.22</v>
      </c>
      <c r="O4929" s="21">
        <v>0</v>
      </c>
      <c r="P4929" s="21">
        <v>-207418.09</v>
      </c>
      <c r="Q4929" s="21">
        <v>0</v>
      </c>
      <c r="R4929" s="21">
        <v>0</v>
      </c>
      <c r="S4929" s="21">
        <v>1713.5</v>
      </c>
      <c r="T4929" s="21">
        <v>274756.63</v>
      </c>
      <c r="U4929" s="21">
        <v>-47820.2</v>
      </c>
      <c r="V4929" s="21">
        <v>-11540.77</v>
      </c>
      <c r="W4929" s="20">
        <v>215395.66</v>
      </c>
      <c r="X4929" s="20">
        <v>210922.47558</v>
      </c>
      <c r="Y4929" s="20">
        <v>4</v>
      </c>
      <c r="Z4929" s="20">
        <v>52730.618895</v>
      </c>
      <c r="AA4929" s="45">
        <f t="shared" si="152"/>
        <v>274756.63</v>
      </c>
      <c r="AB4929" t="b">
        <f t="shared" si="153"/>
        <v>1</v>
      </c>
    </row>
    <row r="4930" spans="1:28" customFormat="1" ht="14.5" x14ac:dyDescent="0.35">
      <c r="A4930" s="19" t="s">
        <v>18154</v>
      </c>
      <c r="B4930" s="19" t="s">
        <v>18155</v>
      </c>
      <c r="C4930" s="19" t="s">
        <v>16842</v>
      </c>
      <c r="D4930" s="19" t="s">
        <v>17690</v>
      </c>
      <c r="E4930" s="41">
        <v>1844110001</v>
      </c>
      <c r="F4930" s="19" t="s">
        <v>16843</v>
      </c>
      <c r="G4930" s="19" t="s">
        <v>10921</v>
      </c>
      <c r="H4930" s="19" t="s">
        <v>10922</v>
      </c>
      <c r="I4930" s="24"/>
      <c r="J4930" s="24"/>
      <c r="K4930" s="19" t="s">
        <v>61</v>
      </c>
      <c r="L4930" s="20">
        <v>21512</v>
      </c>
      <c r="M4930" s="20">
        <v>0</v>
      </c>
      <c r="N4930" s="21">
        <v>671119.83</v>
      </c>
      <c r="O4930" s="21">
        <v>0</v>
      </c>
      <c r="P4930" s="21">
        <v>-152530.17000000001</v>
      </c>
      <c r="Q4930" s="21">
        <v>0</v>
      </c>
      <c r="R4930" s="21">
        <v>0</v>
      </c>
      <c r="S4930" s="21">
        <v>0</v>
      </c>
      <c r="T4930" s="21">
        <v>518589.66</v>
      </c>
      <c r="U4930" s="21">
        <v>-265795.33</v>
      </c>
      <c r="V4930" s="21">
        <v>-44225.58</v>
      </c>
      <c r="W4930" s="20">
        <v>208568.75</v>
      </c>
      <c r="X4930" s="20">
        <v>294621.60537</v>
      </c>
      <c r="Y4930" s="20">
        <v>11</v>
      </c>
      <c r="Z4930" s="20">
        <v>26783.782306363635</v>
      </c>
      <c r="AA4930" s="45">
        <f t="shared" si="152"/>
        <v>518589.65999999992</v>
      </c>
      <c r="AB4930" t="b">
        <f t="shared" si="153"/>
        <v>1</v>
      </c>
    </row>
    <row r="4931" spans="1:28" customFormat="1" ht="14.5" x14ac:dyDescent="0.35">
      <c r="A4931" s="19" t="s">
        <v>18154</v>
      </c>
      <c r="B4931" s="19" t="s">
        <v>18155</v>
      </c>
      <c r="C4931" s="19" t="s">
        <v>16842</v>
      </c>
      <c r="D4931" s="19" t="s">
        <v>17690</v>
      </c>
      <c r="E4931" s="41">
        <v>1844110002</v>
      </c>
      <c r="F4931" s="19" t="s">
        <v>16843</v>
      </c>
      <c r="G4931" s="19" t="s">
        <v>10923</v>
      </c>
      <c r="H4931" s="19" t="s">
        <v>10924</v>
      </c>
      <c r="I4931" s="24"/>
      <c r="J4931" s="24"/>
      <c r="K4931" s="19" t="s">
        <v>61</v>
      </c>
      <c r="L4931" s="20">
        <v>7698</v>
      </c>
      <c r="M4931" s="20">
        <v>0</v>
      </c>
      <c r="N4931" s="21">
        <v>238380.11</v>
      </c>
      <c r="O4931" s="21">
        <v>0</v>
      </c>
      <c r="P4931" s="21">
        <v>-59346.82</v>
      </c>
      <c r="Q4931" s="21">
        <v>0</v>
      </c>
      <c r="R4931" s="21">
        <v>0</v>
      </c>
      <c r="S4931" s="21">
        <v>0</v>
      </c>
      <c r="T4931" s="21">
        <v>179033.29</v>
      </c>
      <c r="U4931" s="21">
        <v>-116853.24</v>
      </c>
      <c r="V4931" s="21">
        <v>-10677.25</v>
      </c>
      <c r="W4931" s="20">
        <v>51502.8</v>
      </c>
      <c r="X4931" s="20">
        <v>104648.86829</v>
      </c>
      <c r="Y4931" s="20">
        <v>5</v>
      </c>
      <c r="Z4931" s="20">
        <v>20929.773657999998</v>
      </c>
      <c r="AA4931" s="45">
        <f t="shared" si="152"/>
        <v>179033.28999999998</v>
      </c>
      <c r="AB4931" t="b">
        <f t="shared" si="153"/>
        <v>1</v>
      </c>
    </row>
    <row r="4932" spans="1:28" customFormat="1" ht="14.5" x14ac:dyDescent="0.35">
      <c r="A4932" s="19" t="s">
        <v>18148</v>
      </c>
      <c r="B4932" s="19" t="s">
        <v>18149</v>
      </c>
      <c r="C4932" s="19" t="s">
        <v>16602</v>
      </c>
      <c r="D4932" s="19" t="s">
        <v>17523</v>
      </c>
      <c r="E4932" s="41">
        <v>1844380001</v>
      </c>
      <c r="F4932" s="19" t="s">
        <v>2893</v>
      </c>
      <c r="G4932" s="19" t="s">
        <v>18073</v>
      </c>
      <c r="H4932" s="19" t="s">
        <v>18074</v>
      </c>
      <c r="I4932" s="24"/>
      <c r="J4932" s="24"/>
      <c r="K4932" s="19" t="s">
        <v>61</v>
      </c>
      <c r="L4932" s="20">
        <v>13526</v>
      </c>
      <c r="M4932" s="20">
        <v>0</v>
      </c>
      <c r="N4932" s="21">
        <v>485002.22</v>
      </c>
      <c r="O4932" s="21">
        <v>222</v>
      </c>
      <c r="P4932" s="21">
        <v>0</v>
      </c>
      <c r="Q4932" s="21">
        <v>26097.27</v>
      </c>
      <c r="R4932" s="21">
        <v>0</v>
      </c>
      <c r="S4932" s="21">
        <v>0</v>
      </c>
      <c r="T4932" s="21">
        <v>511321.49</v>
      </c>
      <c r="U4932" s="21">
        <v>-73320.97</v>
      </c>
      <c r="V4932" s="21">
        <v>-18505.16</v>
      </c>
      <c r="W4932" s="20">
        <v>419495.36</v>
      </c>
      <c r="X4932" s="20">
        <v>212915.97458000001</v>
      </c>
      <c r="Y4932" s="20">
        <v>11</v>
      </c>
      <c r="Z4932" s="20">
        <v>19355.997689090909</v>
      </c>
      <c r="AA4932" s="45">
        <f t="shared" si="152"/>
        <v>511321.49</v>
      </c>
      <c r="AB4932" t="b">
        <f t="shared" si="153"/>
        <v>1</v>
      </c>
    </row>
    <row r="4933" spans="1:28" customFormat="1" ht="14.5" x14ac:dyDescent="0.35">
      <c r="A4933" s="19" t="s">
        <v>18158</v>
      </c>
      <c r="B4933" s="19" t="s">
        <v>18159</v>
      </c>
      <c r="C4933" s="19" t="s">
        <v>16982</v>
      </c>
      <c r="D4933" s="19" t="s">
        <v>17802</v>
      </c>
      <c r="E4933" s="41">
        <v>1845510001</v>
      </c>
      <c r="F4933" s="19" t="s">
        <v>394</v>
      </c>
      <c r="G4933" s="19" t="s">
        <v>5277</v>
      </c>
      <c r="H4933" s="19" t="s">
        <v>5278</v>
      </c>
      <c r="I4933" s="24"/>
      <c r="J4933" s="24"/>
      <c r="K4933" s="19" t="s">
        <v>61</v>
      </c>
      <c r="L4933" s="20">
        <v>9554</v>
      </c>
      <c r="M4933" s="20">
        <v>3597</v>
      </c>
      <c r="N4933" s="21">
        <v>607868.67000000004</v>
      </c>
      <c r="O4933" s="21">
        <v>0</v>
      </c>
      <c r="P4933" s="21">
        <v>-64021.37</v>
      </c>
      <c r="Q4933" s="21">
        <v>5063.6099999999997</v>
      </c>
      <c r="R4933" s="21">
        <v>0</v>
      </c>
      <c r="S4933" s="21">
        <v>0</v>
      </c>
      <c r="T4933" s="21">
        <v>548910.91</v>
      </c>
      <c r="U4933" s="21">
        <v>-43220.21</v>
      </c>
      <c r="V4933" s="21">
        <v>-18396.939999999999</v>
      </c>
      <c r="W4933" s="20">
        <v>487293.76</v>
      </c>
      <c r="X4933" s="20">
        <v>266854.34613000002</v>
      </c>
      <c r="Y4933" s="20">
        <v>7</v>
      </c>
      <c r="Z4933" s="20">
        <v>38122.049447142861</v>
      </c>
      <c r="AA4933" s="45">
        <f t="shared" ref="AA4933:AA4996" si="154">SUM(N4933:S4933)</f>
        <v>548910.91</v>
      </c>
      <c r="AB4933" t="b">
        <f t="shared" ref="AB4933:AB4996" si="155">T4933=AA4933</f>
        <v>1</v>
      </c>
    </row>
    <row r="4934" spans="1:28" customFormat="1" ht="14.5" x14ac:dyDescent="0.35">
      <c r="A4934" s="19" t="s">
        <v>18156</v>
      </c>
      <c r="B4934" s="19" t="s">
        <v>18157</v>
      </c>
      <c r="C4934" s="19" t="s">
        <v>16938</v>
      </c>
      <c r="D4934" s="19" t="s">
        <v>17759</v>
      </c>
      <c r="E4934" s="41">
        <v>1846240001</v>
      </c>
      <c r="F4934" s="19" t="s">
        <v>1839</v>
      </c>
      <c r="G4934" s="19" t="s">
        <v>9212</v>
      </c>
      <c r="H4934" s="19" t="s">
        <v>9213</v>
      </c>
      <c r="I4934" s="24"/>
      <c r="J4934" s="24"/>
      <c r="K4934" s="19" t="s">
        <v>61</v>
      </c>
      <c r="L4934" s="20">
        <v>37546</v>
      </c>
      <c r="M4934" s="20">
        <v>0</v>
      </c>
      <c r="N4934" s="21">
        <v>1282178.3400000001</v>
      </c>
      <c r="O4934" s="21">
        <v>0</v>
      </c>
      <c r="P4934" s="21">
        <v>-685089.05</v>
      </c>
      <c r="Q4934" s="21">
        <v>0</v>
      </c>
      <c r="R4934" s="21">
        <v>0</v>
      </c>
      <c r="S4934" s="21">
        <v>0</v>
      </c>
      <c r="T4934" s="21">
        <v>597089.29</v>
      </c>
      <c r="U4934" s="21">
        <v>-174077.35</v>
      </c>
      <c r="V4934" s="21">
        <v>-100641.91</v>
      </c>
      <c r="W4934" s="20">
        <v>322370.03000000003</v>
      </c>
      <c r="X4934" s="20">
        <v>562876.29125999997</v>
      </c>
      <c r="Y4934" s="20">
        <v>8</v>
      </c>
      <c r="Z4934" s="20">
        <v>70359.536407499996</v>
      </c>
      <c r="AA4934" s="45">
        <f t="shared" si="154"/>
        <v>597089.29</v>
      </c>
      <c r="AB4934" t="b">
        <f t="shared" si="155"/>
        <v>1</v>
      </c>
    </row>
    <row r="4935" spans="1:28" customFormat="1" ht="14.5" x14ac:dyDescent="0.35">
      <c r="A4935" s="19" t="s">
        <v>18156</v>
      </c>
      <c r="B4935" s="19" t="s">
        <v>18157</v>
      </c>
      <c r="C4935" s="19" t="s">
        <v>16938</v>
      </c>
      <c r="D4935" s="19" t="s">
        <v>17759</v>
      </c>
      <c r="E4935" s="41">
        <v>1846240002</v>
      </c>
      <c r="F4935" s="19" t="s">
        <v>1839</v>
      </c>
      <c r="G4935" s="19" t="s">
        <v>9212</v>
      </c>
      <c r="H4935" s="19" t="s">
        <v>9213</v>
      </c>
      <c r="I4935" s="24"/>
      <c r="J4935" s="24"/>
      <c r="K4935" s="19" t="s">
        <v>63</v>
      </c>
      <c r="L4935" s="20">
        <v>0</v>
      </c>
      <c r="M4935" s="20">
        <v>0</v>
      </c>
      <c r="N4935" s="21">
        <v>629838.91</v>
      </c>
      <c r="O4935" s="21">
        <v>0</v>
      </c>
      <c r="P4935" s="21">
        <v>-63355.6</v>
      </c>
      <c r="Q4935" s="21">
        <v>0</v>
      </c>
      <c r="R4935" s="21">
        <v>0</v>
      </c>
      <c r="S4935" s="21">
        <v>0</v>
      </c>
      <c r="T4935" s="21">
        <v>566483.31000000006</v>
      </c>
      <c r="U4935" s="21">
        <v>-43449.5</v>
      </c>
      <c r="V4935" s="21">
        <v>-228467.79</v>
      </c>
      <c r="W4935" s="20">
        <v>294566.02</v>
      </c>
      <c r="X4935" s="20">
        <v>276499.28149000002</v>
      </c>
      <c r="Y4935" s="20">
        <v>2</v>
      </c>
      <c r="Z4935" s="20">
        <v>138249.64074500001</v>
      </c>
      <c r="AA4935" s="45">
        <f t="shared" si="154"/>
        <v>566483.31000000006</v>
      </c>
      <c r="AB4935" t="b">
        <f t="shared" si="155"/>
        <v>1</v>
      </c>
    </row>
    <row r="4936" spans="1:28" customFormat="1" ht="14.5" x14ac:dyDescent="0.35">
      <c r="A4936" s="19" t="s">
        <v>18158</v>
      </c>
      <c r="B4936" s="19" t="s">
        <v>18159</v>
      </c>
      <c r="C4936" s="19" t="s">
        <v>17015</v>
      </c>
      <c r="D4936" s="19" t="s">
        <v>17803</v>
      </c>
      <c r="E4936" s="41">
        <v>1846320001</v>
      </c>
      <c r="F4936" s="19" t="s">
        <v>710</v>
      </c>
      <c r="G4936" s="19" t="s">
        <v>6093</v>
      </c>
      <c r="H4936" s="19" t="s">
        <v>6094</v>
      </c>
      <c r="I4936" s="24"/>
      <c r="J4936" s="24"/>
      <c r="K4936" s="19" t="s">
        <v>61</v>
      </c>
      <c r="L4936" s="20">
        <v>20220</v>
      </c>
      <c r="M4936" s="20">
        <v>0</v>
      </c>
      <c r="N4936" s="21">
        <v>868111.39</v>
      </c>
      <c r="O4936" s="21">
        <v>55250</v>
      </c>
      <c r="P4936" s="21">
        <v>0</v>
      </c>
      <c r="Q4936" s="21">
        <v>8108.76</v>
      </c>
      <c r="R4936" s="21">
        <v>44254</v>
      </c>
      <c r="S4936" s="21">
        <v>0</v>
      </c>
      <c r="T4936" s="21">
        <v>975724.15</v>
      </c>
      <c r="U4936" s="21">
        <v>-140198.91</v>
      </c>
      <c r="V4936" s="21">
        <v>-26689.42</v>
      </c>
      <c r="W4936" s="20">
        <v>808835.82</v>
      </c>
      <c r="X4936" s="20">
        <v>381100.90020999999</v>
      </c>
      <c r="Y4936" s="20">
        <v>6</v>
      </c>
      <c r="Z4936" s="20">
        <v>63516.816701666663</v>
      </c>
      <c r="AA4936" s="45">
        <f t="shared" si="154"/>
        <v>975724.15</v>
      </c>
      <c r="AB4936" t="b">
        <f t="shared" si="155"/>
        <v>1</v>
      </c>
    </row>
    <row r="4937" spans="1:28" customFormat="1" ht="14.5" x14ac:dyDescent="0.35">
      <c r="A4937" s="19" t="s">
        <v>18160</v>
      </c>
      <c r="B4937" s="19" t="s">
        <v>18161</v>
      </c>
      <c r="C4937" s="19" t="s">
        <v>17118</v>
      </c>
      <c r="D4937" s="19" t="s">
        <v>17873</v>
      </c>
      <c r="E4937" s="41">
        <v>1846590001</v>
      </c>
      <c r="F4937" s="19" t="s">
        <v>1199</v>
      </c>
      <c r="G4937" s="19" t="s">
        <v>7485</v>
      </c>
      <c r="H4937" s="19" t="s">
        <v>7486</v>
      </c>
      <c r="I4937" s="24"/>
      <c r="J4937" s="24"/>
      <c r="K4937" s="19" t="s">
        <v>61</v>
      </c>
      <c r="L4937" s="20">
        <v>8537</v>
      </c>
      <c r="M4937" s="20">
        <v>0</v>
      </c>
      <c r="N4937" s="21">
        <v>327967.57</v>
      </c>
      <c r="O4937" s="21">
        <v>0</v>
      </c>
      <c r="P4937" s="21">
        <v>0</v>
      </c>
      <c r="Q4937" s="21">
        <v>5134.75</v>
      </c>
      <c r="R4937" s="21">
        <v>0</v>
      </c>
      <c r="S4937" s="21">
        <v>0</v>
      </c>
      <c r="T4937" s="21">
        <v>333102.32</v>
      </c>
      <c r="U4937" s="21">
        <v>-104380.06</v>
      </c>
      <c r="V4937" s="21">
        <v>-5344.69</v>
      </c>
      <c r="W4937" s="20">
        <v>223377.57</v>
      </c>
      <c r="X4937" s="20">
        <v>143977.76323000001</v>
      </c>
      <c r="Y4937" s="20">
        <v>5</v>
      </c>
      <c r="Z4937" s="20">
        <v>28795.552646000004</v>
      </c>
      <c r="AA4937" s="45">
        <f t="shared" si="154"/>
        <v>333102.32</v>
      </c>
      <c r="AB4937" t="b">
        <f t="shared" si="155"/>
        <v>1</v>
      </c>
    </row>
    <row r="4938" spans="1:28" customFormat="1" ht="14.5" x14ac:dyDescent="0.35">
      <c r="A4938" s="19" t="s">
        <v>18148</v>
      </c>
      <c r="B4938" s="19" t="s">
        <v>18149</v>
      </c>
      <c r="C4938" s="19" t="s">
        <v>16602</v>
      </c>
      <c r="D4938" s="19" t="s">
        <v>17523</v>
      </c>
      <c r="E4938" s="41">
        <v>1846750001</v>
      </c>
      <c r="F4938" s="19" t="s">
        <v>3000</v>
      </c>
      <c r="G4938" s="19" t="s">
        <v>18722</v>
      </c>
      <c r="H4938" s="19" t="s">
        <v>18723</v>
      </c>
      <c r="I4938" s="24"/>
      <c r="J4938" s="24"/>
      <c r="K4938" s="19" t="s">
        <v>61</v>
      </c>
      <c r="L4938" s="20">
        <v>9652</v>
      </c>
      <c r="M4938" s="20">
        <v>0</v>
      </c>
      <c r="N4938" s="21">
        <v>319051.33</v>
      </c>
      <c r="O4938" s="21">
        <v>0</v>
      </c>
      <c r="P4938" s="21">
        <v>0</v>
      </c>
      <c r="Q4938" s="21">
        <v>0</v>
      </c>
      <c r="R4938" s="21">
        <v>0</v>
      </c>
      <c r="S4938" s="21">
        <v>0</v>
      </c>
      <c r="T4938" s="21">
        <v>319051.33</v>
      </c>
      <c r="U4938" s="21">
        <v>-54912.76</v>
      </c>
      <c r="V4938" s="21">
        <v>-1148.17</v>
      </c>
      <c r="W4938" s="20">
        <v>262990.40000000002</v>
      </c>
      <c r="X4938" s="20">
        <v>140063.53387000001</v>
      </c>
      <c r="Y4938" s="20">
        <v>10</v>
      </c>
      <c r="Z4938" s="20">
        <v>14006.353387000001</v>
      </c>
      <c r="AA4938" s="45">
        <f t="shared" si="154"/>
        <v>319051.33</v>
      </c>
      <c r="AB4938" t="b">
        <f t="shared" si="155"/>
        <v>1</v>
      </c>
    </row>
    <row r="4939" spans="1:28" customFormat="1" ht="14.5" x14ac:dyDescent="0.35">
      <c r="A4939" s="19" t="s">
        <v>18158</v>
      </c>
      <c r="B4939" s="19" t="s">
        <v>18159</v>
      </c>
      <c r="C4939" s="19" t="s">
        <v>16954</v>
      </c>
      <c r="D4939" s="19" t="s">
        <v>17767</v>
      </c>
      <c r="E4939" s="41">
        <v>1847050001</v>
      </c>
      <c r="F4939" s="19" t="s">
        <v>692</v>
      </c>
      <c r="G4939" s="19" t="s">
        <v>5787</v>
      </c>
      <c r="H4939" s="19" t="s">
        <v>5788</v>
      </c>
      <c r="I4939" s="24"/>
      <c r="J4939" s="24"/>
      <c r="K4939" s="19" t="s">
        <v>61</v>
      </c>
      <c r="L4939" s="20">
        <v>27309</v>
      </c>
      <c r="M4939" s="20">
        <v>0</v>
      </c>
      <c r="N4939" s="21">
        <v>937970.65</v>
      </c>
      <c r="O4939" s="21">
        <v>0</v>
      </c>
      <c r="P4939" s="21">
        <v>0</v>
      </c>
      <c r="Q4939" s="21">
        <v>0</v>
      </c>
      <c r="R4939" s="21">
        <v>31610.12</v>
      </c>
      <c r="S4939" s="21">
        <v>0</v>
      </c>
      <c r="T4939" s="21">
        <v>969580.77</v>
      </c>
      <c r="U4939" s="21">
        <v>-300097.19</v>
      </c>
      <c r="V4939" s="21">
        <v>-22827.32</v>
      </c>
      <c r="W4939" s="20">
        <v>646656.26</v>
      </c>
      <c r="X4939" s="20">
        <v>411769.11534999998</v>
      </c>
      <c r="Y4939" s="20">
        <v>9</v>
      </c>
      <c r="Z4939" s="20">
        <v>45752.123927777779</v>
      </c>
      <c r="AA4939" s="45">
        <f t="shared" si="154"/>
        <v>969580.77</v>
      </c>
      <c r="AB4939" t="b">
        <f t="shared" si="155"/>
        <v>1</v>
      </c>
    </row>
    <row r="4940" spans="1:28" customFormat="1" ht="14.5" x14ac:dyDescent="0.35">
      <c r="A4940" s="19" t="s">
        <v>18160</v>
      </c>
      <c r="B4940" s="19" t="s">
        <v>18161</v>
      </c>
      <c r="C4940" s="19" t="s">
        <v>17118</v>
      </c>
      <c r="D4940" s="19" t="s">
        <v>17873</v>
      </c>
      <c r="E4940" s="41">
        <v>1847720001</v>
      </c>
      <c r="F4940" s="19" t="s">
        <v>1117</v>
      </c>
      <c r="G4940" s="19" t="s">
        <v>7250</v>
      </c>
      <c r="H4940" s="19" t="s">
        <v>7251</v>
      </c>
      <c r="I4940" s="24"/>
      <c r="J4940" s="24"/>
      <c r="K4940" s="19" t="s">
        <v>61</v>
      </c>
      <c r="L4940" s="20">
        <v>7100</v>
      </c>
      <c r="M4940" s="20">
        <v>0</v>
      </c>
      <c r="N4940" s="21">
        <v>231522.49</v>
      </c>
      <c r="O4940" s="21">
        <v>0</v>
      </c>
      <c r="P4940" s="21">
        <v>0</v>
      </c>
      <c r="Q4940" s="21">
        <v>0</v>
      </c>
      <c r="R4940" s="21">
        <v>0</v>
      </c>
      <c r="S4940" s="21">
        <v>0</v>
      </c>
      <c r="T4940" s="21">
        <v>231522.49</v>
      </c>
      <c r="U4940" s="21">
        <v>-112019.1</v>
      </c>
      <c r="V4940" s="21">
        <v>-12520.89</v>
      </c>
      <c r="W4940" s="20">
        <v>106982.5</v>
      </c>
      <c r="X4940" s="20">
        <v>101638.37311</v>
      </c>
      <c r="Y4940" s="20">
        <v>5</v>
      </c>
      <c r="Z4940" s="20">
        <v>20327.674621999999</v>
      </c>
      <c r="AA4940" s="45">
        <f t="shared" si="154"/>
        <v>231522.49</v>
      </c>
      <c r="AB4940" t="b">
        <f t="shared" si="155"/>
        <v>1</v>
      </c>
    </row>
    <row r="4941" spans="1:28" customFormat="1" ht="14.5" x14ac:dyDescent="0.35">
      <c r="A4941" s="19" t="s">
        <v>18154</v>
      </c>
      <c r="B4941" s="19" t="s">
        <v>18155</v>
      </c>
      <c r="C4941" s="19" t="s">
        <v>16879</v>
      </c>
      <c r="D4941" s="19" t="s">
        <v>17705</v>
      </c>
      <c r="E4941" s="41">
        <v>1847800001</v>
      </c>
      <c r="F4941" s="19" t="s">
        <v>1473</v>
      </c>
      <c r="G4941" s="19" t="s">
        <v>8218</v>
      </c>
      <c r="H4941" s="19" t="s">
        <v>8219</v>
      </c>
      <c r="I4941" s="24"/>
      <c r="J4941" s="24"/>
      <c r="K4941" s="19" t="s">
        <v>61</v>
      </c>
      <c r="L4941" s="20">
        <v>7926</v>
      </c>
      <c r="M4941" s="20">
        <v>0</v>
      </c>
      <c r="N4941" s="21">
        <v>251038.63</v>
      </c>
      <c r="O4941" s="21">
        <v>0</v>
      </c>
      <c r="P4941" s="21">
        <v>0</v>
      </c>
      <c r="Q4941" s="21">
        <v>0</v>
      </c>
      <c r="R4941" s="21">
        <v>0</v>
      </c>
      <c r="S4941" s="21">
        <v>0</v>
      </c>
      <c r="T4941" s="21">
        <v>251038.63</v>
      </c>
      <c r="U4941" s="21">
        <v>-50843.5</v>
      </c>
      <c r="V4941" s="21">
        <v>-6414.8</v>
      </c>
      <c r="W4941" s="20">
        <v>193780.33</v>
      </c>
      <c r="X4941" s="20">
        <v>110205.95857</v>
      </c>
      <c r="Y4941" s="20">
        <v>5</v>
      </c>
      <c r="Z4941" s="20">
        <v>22041.191714000001</v>
      </c>
      <c r="AA4941" s="45">
        <f t="shared" si="154"/>
        <v>251038.63</v>
      </c>
      <c r="AB4941" t="b">
        <f t="shared" si="155"/>
        <v>1</v>
      </c>
    </row>
    <row r="4942" spans="1:28" customFormat="1" ht="14.5" x14ac:dyDescent="0.35">
      <c r="A4942" s="19" t="s">
        <v>18160</v>
      </c>
      <c r="B4942" s="19" t="s">
        <v>18161</v>
      </c>
      <c r="C4942" s="19" t="s">
        <v>17118</v>
      </c>
      <c r="D4942" s="19" t="s">
        <v>17873</v>
      </c>
      <c r="E4942" s="41">
        <v>1848100001</v>
      </c>
      <c r="F4942" s="19" t="s">
        <v>1134</v>
      </c>
      <c r="G4942" s="19" t="s">
        <v>7287</v>
      </c>
      <c r="H4942" s="19" t="s">
        <v>7288</v>
      </c>
      <c r="I4942" s="24"/>
      <c r="J4942" s="24"/>
      <c r="K4942" s="19" t="s">
        <v>61</v>
      </c>
      <c r="L4942" s="20">
        <v>17514</v>
      </c>
      <c r="M4942" s="20">
        <v>0</v>
      </c>
      <c r="N4942" s="21">
        <v>793869.38</v>
      </c>
      <c r="O4942" s="21">
        <v>0</v>
      </c>
      <c r="P4942" s="21">
        <v>0</v>
      </c>
      <c r="Q4942" s="21">
        <v>7235.52</v>
      </c>
      <c r="R4942" s="21">
        <v>0</v>
      </c>
      <c r="S4942" s="21">
        <v>0</v>
      </c>
      <c r="T4942" s="21">
        <v>801104.9</v>
      </c>
      <c r="U4942" s="21">
        <v>-194178.5</v>
      </c>
      <c r="V4942" s="21">
        <v>-3139.99</v>
      </c>
      <c r="W4942" s="20">
        <v>603786.41</v>
      </c>
      <c r="X4942" s="20">
        <v>348508.65782000002</v>
      </c>
      <c r="Y4942" s="20">
        <v>6</v>
      </c>
      <c r="Z4942" s="20">
        <v>58084.776303333339</v>
      </c>
      <c r="AA4942" s="45">
        <f t="shared" si="154"/>
        <v>801104.9</v>
      </c>
      <c r="AB4942" t="b">
        <f t="shared" si="155"/>
        <v>1</v>
      </c>
    </row>
    <row r="4943" spans="1:28" customFormat="1" ht="14.5" x14ac:dyDescent="0.35">
      <c r="A4943" s="19" t="s">
        <v>18154</v>
      </c>
      <c r="B4943" s="19" t="s">
        <v>18155</v>
      </c>
      <c r="C4943" s="19" t="s">
        <v>16798</v>
      </c>
      <c r="D4943" s="19" t="s">
        <v>17653</v>
      </c>
      <c r="E4943" s="41">
        <v>1849260001</v>
      </c>
      <c r="F4943" s="19" t="s">
        <v>1474</v>
      </c>
      <c r="G4943" s="19" t="s">
        <v>8220</v>
      </c>
      <c r="H4943" s="19" t="s">
        <v>8221</v>
      </c>
      <c r="I4943" s="24"/>
      <c r="J4943" s="24"/>
      <c r="K4943" s="19" t="s">
        <v>61</v>
      </c>
      <c r="L4943" s="20">
        <v>7545</v>
      </c>
      <c r="M4943" s="20">
        <v>451</v>
      </c>
      <c r="N4943" s="21">
        <v>250634.1</v>
      </c>
      <c r="O4943" s="21">
        <v>0</v>
      </c>
      <c r="P4943" s="21">
        <v>-59647.95</v>
      </c>
      <c r="Q4943" s="21">
        <v>0</v>
      </c>
      <c r="R4943" s="21">
        <v>0</v>
      </c>
      <c r="S4943" s="21">
        <v>0</v>
      </c>
      <c r="T4943" s="21">
        <v>190986.15</v>
      </c>
      <c r="U4943" s="21">
        <v>-71346.39</v>
      </c>
      <c r="V4943" s="21">
        <v>-12974.51</v>
      </c>
      <c r="W4943" s="20">
        <v>106665.25</v>
      </c>
      <c r="X4943" s="20">
        <v>110028.36990000001</v>
      </c>
      <c r="Y4943" s="20">
        <v>4</v>
      </c>
      <c r="Z4943" s="20">
        <v>27507.092475000001</v>
      </c>
      <c r="AA4943" s="45">
        <f t="shared" si="154"/>
        <v>190986.15000000002</v>
      </c>
      <c r="AB4943" t="b">
        <f t="shared" si="155"/>
        <v>1</v>
      </c>
    </row>
    <row r="4944" spans="1:28" customFormat="1" ht="14.5" x14ac:dyDescent="0.35">
      <c r="A4944" s="19" t="s">
        <v>18150</v>
      </c>
      <c r="B4944" s="19" t="s">
        <v>18151</v>
      </c>
      <c r="C4944" s="19" t="s">
        <v>16700</v>
      </c>
      <c r="D4944" s="19" t="s">
        <v>17573</v>
      </c>
      <c r="E4944" s="41">
        <v>1850860001</v>
      </c>
      <c r="F4944" s="19" t="s">
        <v>3455</v>
      </c>
      <c r="G4944" s="19" t="s">
        <v>13536</v>
      </c>
      <c r="H4944" s="19" t="s">
        <v>13537</v>
      </c>
      <c r="I4944" s="24"/>
      <c r="J4944" s="24"/>
      <c r="K4944" s="19" t="s">
        <v>61</v>
      </c>
      <c r="L4944" s="20">
        <v>9148</v>
      </c>
      <c r="M4944" s="20">
        <v>0</v>
      </c>
      <c r="N4944" s="21">
        <v>245453.92</v>
      </c>
      <c r="O4944" s="21">
        <v>0</v>
      </c>
      <c r="P4944" s="21">
        <v>-48027.57</v>
      </c>
      <c r="Q4944" s="21">
        <v>0</v>
      </c>
      <c r="R4944" s="21">
        <v>0</v>
      </c>
      <c r="S4944" s="21">
        <v>0</v>
      </c>
      <c r="T4944" s="21">
        <v>197426.35</v>
      </c>
      <c r="U4944" s="21">
        <v>-93965.64</v>
      </c>
      <c r="V4944" s="21">
        <v>-3919</v>
      </c>
      <c r="W4944" s="20">
        <v>99541.71</v>
      </c>
      <c r="X4944" s="20">
        <v>107754.27088</v>
      </c>
      <c r="Y4944" s="20">
        <v>5</v>
      </c>
      <c r="Z4944" s="20">
        <v>21550.854176000001</v>
      </c>
      <c r="AA4944" s="45">
        <f t="shared" si="154"/>
        <v>197426.35</v>
      </c>
      <c r="AB4944" t="b">
        <f t="shared" si="155"/>
        <v>1</v>
      </c>
    </row>
    <row r="4945" spans="1:28" customFormat="1" ht="14.5" x14ac:dyDescent="0.35">
      <c r="A4945" s="19" t="s">
        <v>18160</v>
      </c>
      <c r="B4945" s="19" t="s">
        <v>18161</v>
      </c>
      <c r="C4945" s="19" t="s">
        <v>17118</v>
      </c>
      <c r="D4945" s="19" t="s">
        <v>17873</v>
      </c>
      <c r="E4945" s="41">
        <v>1852130001</v>
      </c>
      <c r="F4945" s="19" t="s">
        <v>1200</v>
      </c>
      <c r="G4945" s="19" t="s">
        <v>7487</v>
      </c>
      <c r="H4945" s="19" t="s">
        <v>7488</v>
      </c>
      <c r="I4945" s="24"/>
      <c r="J4945" s="24"/>
      <c r="K4945" s="19" t="s">
        <v>61</v>
      </c>
      <c r="L4945" s="20">
        <v>1773</v>
      </c>
      <c r="M4945" s="20">
        <v>0</v>
      </c>
      <c r="N4945" s="21">
        <v>64600.07</v>
      </c>
      <c r="O4945" s="21">
        <v>0</v>
      </c>
      <c r="P4945" s="21">
        <v>0</v>
      </c>
      <c r="Q4945" s="21">
        <v>0</v>
      </c>
      <c r="R4945" s="21">
        <v>0</v>
      </c>
      <c r="S4945" s="21">
        <v>0</v>
      </c>
      <c r="T4945" s="21">
        <v>64600.07</v>
      </c>
      <c r="U4945" s="21">
        <v>-23.8</v>
      </c>
      <c r="V4945" s="21">
        <v>-1606.5</v>
      </c>
      <c r="W4945" s="20">
        <v>62969.77</v>
      </c>
      <c r="X4945" s="20">
        <v>28359.43073</v>
      </c>
      <c r="Y4945" s="20">
        <v>3</v>
      </c>
      <c r="Z4945" s="20">
        <v>9453.1435766666673</v>
      </c>
      <c r="AA4945" s="45">
        <f t="shared" si="154"/>
        <v>64600.07</v>
      </c>
      <c r="AB4945" t="b">
        <f t="shared" si="155"/>
        <v>1</v>
      </c>
    </row>
    <row r="4946" spans="1:28" customFormat="1" ht="14.5" x14ac:dyDescent="0.35">
      <c r="A4946" s="19" t="s">
        <v>18158</v>
      </c>
      <c r="B4946" s="19" t="s">
        <v>18159</v>
      </c>
      <c r="C4946" s="19" t="s">
        <v>17015</v>
      </c>
      <c r="D4946" s="19" t="s">
        <v>17803</v>
      </c>
      <c r="E4946" s="41">
        <v>1852480001</v>
      </c>
      <c r="F4946" s="19" t="s">
        <v>17812</v>
      </c>
      <c r="G4946" s="19" t="s">
        <v>4577</v>
      </c>
      <c r="H4946" s="19" t="s">
        <v>4578</v>
      </c>
      <c r="I4946" s="24"/>
      <c r="J4946" s="24"/>
      <c r="K4946" s="19" t="s">
        <v>61</v>
      </c>
      <c r="L4946" s="20">
        <v>3880</v>
      </c>
      <c r="M4946" s="20">
        <v>0</v>
      </c>
      <c r="N4946" s="21">
        <v>130117.58</v>
      </c>
      <c r="O4946" s="21">
        <v>0</v>
      </c>
      <c r="P4946" s="21">
        <v>0</v>
      </c>
      <c r="Q4946" s="21">
        <v>0</v>
      </c>
      <c r="R4946" s="21">
        <v>44254</v>
      </c>
      <c r="S4946" s="21">
        <v>0</v>
      </c>
      <c r="T4946" s="21">
        <v>174371.58</v>
      </c>
      <c r="U4946" s="21">
        <v>-40609.599999999999</v>
      </c>
      <c r="V4946" s="21">
        <v>-1674.66</v>
      </c>
      <c r="W4946" s="20">
        <v>132087.32</v>
      </c>
      <c r="X4946" s="20">
        <v>57121.617619999997</v>
      </c>
      <c r="Y4946" s="20">
        <v>3</v>
      </c>
      <c r="Z4946" s="20">
        <v>19040.539206666665</v>
      </c>
      <c r="AA4946" s="45">
        <f t="shared" si="154"/>
        <v>174371.58000000002</v>
      </c>
      <c r="AB4946" t="b">
        <f t="shared" si="155"/>
        <v>1</v>
      </c>
    </row>
    <row r="4947" spans="1:28" customFormat="1" ht="14.5" x14ac:dyDescent="0.35">
      <c r="A4947" s="19" t="s">
        <v>18156</v>
      </c>
      <c r="B4947" s="19" t="s">
        <v>18157</v>
      </c>
      <c r="C4947" s="19" t="s">
        <v>16923</v>
      </c>
      <c r="D4947" s="19" t="s">
        <v>17746</v>
      </c>
      <c r="E4947" s="41">
        <v>1852640001</v>
      </c>
      <c r="F4947" s="19" t="s">
        <v>1987</v>
      </c>
      <c r="G4947" s="19" t="s">
        <v>9566</v>
      </c>
      <c r="H4947" s="19" t="s">
        <v>9567</v>
      </c>
      <c r="I4947" s="24"/>
      <c r="J4947" s="24"/>
      <c r="K4947" s="19" t="s">
        <v>61</v>
      </c>
      <c r="L4947" s="20">
        <v>2138</v>
      </c>
      <c r="M4947" s="20">
        <v>0</v>
      </c>
      <c r="N4947" s="21">
        <v>61282.04</v>
      </c>
      <c r="O4947" s="21">
        <v>0</v>
      </c>
      <c r="P4947" s="21">
        <v>-24134.61</v>
      </c>
      <c r="Q4947" s="21">
        <v>0</v>
      </c>
      <c r="R4947" s="21">
        <v>0</v>
      </c>
      <c r="S4947" s="21">
        <v>0</v>
      </c>
      <c r="T4947" s="21">
        <v>37147.43</v>
      </c>
      <c r="U4947" s="21">
        <v>-11114.9</v>
      </c>
      <c r="V4947" s="21">
        <v>-13027.36</v>
      </c>
      <c r="W4947" s="20">
        <v>13005.17</v>
      </c>
      <c r="X4947" s="20">
        <v>26902.815559999999</v>
      </c>
      <c r="Y4947" s="20">
        <v>2</v>
      </c>
      <c r="Z4947" s="20">
        <v>13451.40778</v>
      </c>
      <c r="AA4947" s="45">
        <f t="shared" si="154"/>
        <v>37147.43</v>
      </c>
      <c r="AB4947" t="b">
        <f t="shared" si="155"/>
        <v>1</v>
      </c>
    </row>
    <row r="4948" spans="1:28" customFormat="1" ht="14.5" x14ac:dyDescent="0.35">
      <c r="A4948" s="19" t="s">
        <v>18156</v>
      </c>
      <c r="B4948" s="19" t="s">
        <v>18157</v>
      </c>
      <c r="C4948" s="19" t="s">
        <v>16914</v>
      </c>
      <c r="D4948" s="19" t="s">
        <v>17737</v>
      </c>
      <c r="E4948" s="41">
        <v>1852720001</v>
      </c>
      <c r="F4948" s="19" t="s">
        <v>1840</v>
      </c>
      <c r="G4948" s="19" t="s">
        <v>9214</v>
      </c>
      <c r="H4948" s="19" t="s">
        <v>9215</v>
      </c>
      <c r="I4948" s="24"/>
      <c r="J4948" s="24"/>
      <c r="K4948" s="19" t="s">
        <v>61</v>
      </c>
      <c r="L4948" s="20">
        <v>5071</v>
      </c>
      <c r="M4948" s="20">
        <v>0</v>
      </c>
      <c r="N4948" s="21">
        <v>154928.67000000001</v>
      </c>
      <c r="O4948" s="21">
        <v>-5764.89</v>
      </c>
      <c r="P4948" s="21">
        <v>-40250.74</v>
      </c>
      <c r="Q4948" s="21">
        <v>0</v>
      </c>
      <c r="R4948" s="21">
        <v>0</v>
      </c>
      <c r="S4948" s="21">
        <v>0</v>
      </c>
      <c r="T4948" s="21">
        <v>108913.04</v>
      </c>
      <c r="U4948" s="21">
        <v>-48431.6</v>
      </c>
      <c r="V4948" s="21">
        <v>-7164.17</v>
      </c>
      <c r="W4948" s="20">
        <v>53317.27</v>
      </c>
      <c r="X4948" s="20">
        <v>68013.686130000002</v>
      </c>
      <c r="Y4948" s="20">
        <v>6</v>
      </c>
      <c r="Z4948" s="20">
        <v>11335.614355</v>
      </c>
      <c r="AA4948" s="45">
        <f t="shared" si="154"/>
        <v>108913.04000000001</v>
      </c>
      <c r="AB4948" t="b">
        <f t="shared" si="155"/>
        <v>1</v>
      </c>
    </row>
    <row r="4949" spans="1:28" customFormat="1" ht="14.5" x14ac:dyDescent="0.35">
      <c r="A4949" s="19" t="s">
        <v>18158</v>
      </c>
      <c r="B4949" s="19" t="s">
        <v>18159</v>
      </c>
      <c r="C4949" s="19" t="s">
        <v>17015</v>
      </c>
      <c r="D4949" s="19" t="s">
        <v>17803</v>
      </c>
      <c r="E4949" s="41">
        <v>1852800001</v>
      </c>
      <c r="F4949" s="19" t="s">
        <v>711</v>
      </c>
      <c r="G4949" s="19"/>
      <c r="H4949" s="19"/>
      <c r="I4949" s="24"/>
      <c r="J4949" s="24"/>
      <c r="K4949" s="19" t="s">
        <v>61</v>
      </c>
      <c r="L4949" s="20">
        <v>2666</v>
      </c>
      <c r="M4949" s="20">
        <v>0</v>
      </c>
      <c r="N4949" s="21">
        <v>1584.99</v>
      </c>
      <c r="O4949" s="21">
        <v>0</v>
      </c>
      <c r="P4949" s="21">
        <v>0</v>
      </c>
      <c r="Q4949" s="21">
        <v>0</v>
      </c>
      <c r="R4949" s="21">
        <v>0</v>
      </c>
      <c r="S4949" s="21">
        <v>0</v>
      </c>
      <c r="T4949" s="21">
        <v>1584.99</v>
      </c>
      <c r="U4949" s="21">
        <v>-373.6</v>
      </c>
      <c r="V4949" s="21">
        <v>0</v>
      </c>
      <c r="W4949" s="20">
        <v>1211.3900000000001</v>
      </c>
      <c r="X4949" s="20">
        <v>695.81061</v>
      </c>
      <c r="Y4949" s="20">
        <v>0</v>
      </c>
      <c r="Z4949" s="20"/>
      <c r="AA4949" s="45">
        <f t="shared" si="154"/>
        <v>1584.99</v>
      </c>
      <c r="AB4949" t="b">
        <f t="shared" si="155"/>
        <v>1</v>
      </c>
    </row>
    <row r="4950" spans="1:28" customFormat="1" ht="14.5" x14ac:dyDescent="0.35">
      <c r="A4950" s="19" t="s">
        <v>18150</v>
      </c>
      <c r="B4950" s="19" t="s">
        <v>18151</v>
      </c>
      <c r="C4950" s="19" t="s">
        <v>16703</v>
      </c>
      <c r="D4950" s="19" t="s">
        <v>17580</v>
      </c>
      <c r="E4950" s="41">
        <v>1853530001</v>
      </c>
      <c r="F4950" s="19" t="s">
        <v>4231</v>
      </c>
      <c r="G4950" s="19" t="s">
        <v>15685</v>
      </c>
      <c r="H4950" s="19" t="s">
        <v>15686</v>
      </c>
      <c r="I4950" s="24"/>
      <c r="J4950" s="24"/>
      <c r="K4950" s="19" t="s">
        <v>61</v>
      </c>
      <c r="L4950" s="20">
        <v>24129</v>
      </c>
      <c r="M4950" s="20">
        <v>0</v>
      </c>
      <c r="N4950" s="21">
        <v>906147.26</v>
      </c>
      <c r="O4950" s="21">
        <v>0</v>
      </c>
      <c r="P4950" s="21">
        <v>0</v>
      </c>
      <c r="Q4950" s="21">
        <v>3968.25</v>
      </c>
      <c r="R4950" s="21">
        <v>0</v>
      </c>
      <c r="S4950" s="21">
        <v>26260.22</v>
      </c>
      <c r="T4950" s="21">
        <v>936375.73</v>
      </c>
      <c r="U4950" s="21">
        <v>-412778.74</v>
      </c>
      <c r="V4950" s="21">
        <v>-34731.839999999997</v>
      </c>
      <c r="W4950" s="20">
        <v>488865.15</v>
      </c>
      <c r="X4950" s="20">
        <v>397798.64714000002</v>
      </c>
      <c r="Y4950" s="20">
        <v>8</v>
      </c>
      <c r="Z4950" s="20">
        <v>49724.830892500002</v>
      </c>
      <c r="AA4950" s="45">
        <f t="shared" si="154"/>
        <v>936375.73</v>
      </c>
      <c r="AB4950" t="b">
        <f t="shared" si="155"/>
        <v>1</v>
      </c>
    </row>
    <row r="4951" spans="1:28" customFormat="1" ht="14.5" x14ac:dyDescent="0.35">
      <c r="A4951" s="19" t="s">
        <v>18156</v>
      </c>
      <c r="B4951" s="19" t="s">
        <v>18157</v>
      </c>
      <c r="C4951" s="19" t="s">
        <v>16938</v>
      </c>
      <c r="D4951" s="19" t="s">
        <v>17759</v>
      </c>
      <c r="E4951" s="41">
        <v>1853610001</v>
      </c>
      <c r="F4951" s="19" t="s">
        <v>1841</v>
      </c>
      <c r="G4951" s="19" t="s">
        <v>18024</v>
      </c>
      <c r="H4951" s="19" t="s">
        <v>9216</v>
      </c>
      <c r="I4951" s="24"/>
      <c r="J4951" s="24"/>
      <c r="K4951" s="19" t="s">
        <v>61</v>
      </c>
      <c r="L4951" s="20">
        <v>17060</v>
      </c>
      <c r="M4951" s="20">
        <v>0</v>
      </c>
      <c r="N4951" s="21">
        <v>569550.71</v>
      </c>
      <c r="O4951" s="21">
        <v>0</v>
      </c>
      <c r="P4951" s="21">
        <v>0</v>
      </c>
      <c r="Q4951" s="21">
        <v>5164.6499999999996</v>
      </c>
      <c r="R4951" s="21">
        <v>44254</v>
      </c>
      <c r="S4951" s="21">
        <v>0</v>
      </c>
      <c r="T4951" s="21">
        <v>618969.36</v>
      </c>
      <c r="U4951" s="21">
        <v>-308419.90999999997</v>
      </c>
      <c r="V4951" s="21">
        <v>-28333.34</v>
      </c>
      <c r="W4951" s="20">
        <v>282216.11</v>
      </c>
      <c r="X4951" s="20">
        <v>250032.76169000001</v>
      </c>
      <c r="Y4951" s="20">
        <v>9</v>
      </c>
      <c r="Z4951" s="20">
        <v>27781.417965555556</v>
      </c>
      <c r="AA4951" s="45">
        <f t="shared" si="154"/>
        <v>618969.36</v>
      </c>
      <c r="AB4951" t="b">
        <f t="shared" si="155"/>
        <v>1</v>
      </c>
    </row>
    <row r="4952" spans="1:28" customFormat="1" ht="14.5" x14ac:dyDescent="0.35">
      <c r="A4952" s="19" t="s">
        <v>18152</v>
      </c>
      <c r="B4952" s="19" t="s">
        <v>18153</v>
      </c>
      <c r="C4952" s="19" t="s">
        <v>16735</v>
      </c>
      <c r="D4952" s="19" t="s">
        <v>17600</v>
      </c>
      <c r="E4952" s="41">
        <v>1853960001</v>
      </c>
      <c r="F4952" s="19" t="s">
        <v>3871</v>
      </c>
      <c r="G4952" s="19" t="s">
        <v>14664</v>
      </c>
      <c r="H4952" s="19" t="s">
        <v>14665</v>
      </c>
      <c r="I4952" s="24"/>
      <c r="J4952" s="24"/>
      <c r="K4952" s="19" t="s">
        <v>61</v>
      </c>
      <c r="L4952" s="20">
        <v>15692</v>
      </c>
      <c r="M4952" s="20">
        <v>0</v>
      </c>
      <c r="N4952" s="21">
        <v>469243.9</v>
      </c>
      <c r="O4952" s="21">
        <v>-6253.08</v>
      </c>
      <c r="P4952" s="21">
        <v>-239909.73</v>
      </c>
      <c r="Q4952" s="21">
        <v>458.46</v>
      </c>
      <c r="R4952" s="21">
        <v>0</v>
      </c>
      <c r="S4952" s="21">
        <v>0</v>
      </c>
      <c r="T4952" s="21">
        <v>223539.55</v>
      </c>
      <c r="U4952" s="21">
        <v>-92938.21</v>
      </c>
      <c r="V4952" s="21">
        <v>-28652.22</v>
      </c>
      <c r="W4952" s="20">
        <v>101949.12</v>
      </c>
      <c r="X4952" s="20">
        <v>205998.07209999999</v>
      </c>
      <c r="Y4952" s="20">
        <v>2</v>
      </c>
      <c r="Z4952" s="20">
        <v>102999.03605</v>
      </c>
      <c r="AA4952" s="45">
        <f t="shared" si="154"/>
        <v>223539.55</v>
      </c>
      <c r="AB4952" t="b">
        <f t="shared" si="155"/>
        <v>1</v>
      </c>
    </row>
    <row r="4953" spans="1:28" customFormat="1" ht="14.5" x14ac:dyDescent="0.35">
      <c r="A4953" s="19" t="s">
        <v>18156</v>
      </c>
      <c r="B4953" s="19" t="s">
        <v>18157</v>
      </c>
      <c r="C4953" s="19" t="s">
        <v>16945</v>
      </c>
      <c r="D4953" s="19" t="s">
        <v>17764</v>
      </c>
      <c r="E4953" s="41">
        <v>1854340001</v>
      </c>
      <c r="F4953" s="19" t="s">
        <v>1842</v>
      </c>
      <c r="G4953" s="19" t="s">
        <v>9217</v>
      </c>
      <c r="H4953" s="19" t="s">
        <v>9218</v>
      </c>
      <c r="I4953" s="24"/>
      <c r="J4953" s="24"/>
      <c r="K4953" s="19" t="s">
        <v>61</v>
      </c>
      <c r="L4953" s="20">
        <v>28201</v>
      </c>
      <c r="M4953" s="20">
        <v>0</v>
      </c>
      <c r="N4953" s="21">
        <v>1185503.68</v>
      </c>
      <c r="O4953" s="21">
        <v>0</v>
      </c>
      <c r="P4953" s="21">
        <v>0</v>
      </c>
      <c r="Q4953" s="21">
        <v>8937.74</v>
      </c>
      <c r="R4953" s="21">
        <v>0</v>
      </c>
      <c r="S4953" s="21">
        <v>4555.1899999999996</v>
      </c>
      <c r="T4953" s="21">
        <v>1198996.6100000001</v>
      </c>
      <c r="U4953" s="21">
        <v>-480438.31</v>
      </c>
      <c r="V4953" s="21">
        <v>-48083.29</v>
      </c>
      <c r="W4953" s="20">
        <v>670475.01</v>
      </c>
      <c r="X4953" s="20">
        <v>520436.11551999999</v>
      </c>
      <c r="Y4953" s="20">
        <v>9</v>
      </c>
      <c r="Z4953" s="20">
        <v>57826.235057777776</v>
      </c>
      <c r="AA4953" s="45">
        <f t="shared" si="154"/>
        <v>1198996.6099999999</v>
      </c>
      <c r="AB4953" t="b">
        <f t="shared" si="155"/>
        <v>1</v>
      </c>
    </row>
    <row r="4954" spans="1:28" customFormat="1" ht="14.5" x14ac:dyDescent="0.35">
      <c r="A4954" s="19" t="s">
        <v>18158</v>
      </c>
      <c r="B4954" s="19" t="s">
        <v>18159</v>
      </c>
      <c r="C4954" s="19" t="s">
        <v>16954</v>
      </c>
      <c r="D4954" s="19" t="s">
        <v>17767</v>
      </c>
      <c r="E4954" s="41">
        <v>1854500001</v>
      </c>
      <c r="F4954" s="19" t="s">
        <v>590</v>
      </c>
      <c r="G4954" s="19" t="s">
        <v>5789</v>
      </c>
      <c r="H4954" s="19" t="s">
        <v>5790</v>
      </c>
      <c r="I4954" s="24"/>
      <c r="J4954" s="24"/>
      <c r="K4954" s="19" t="s">
        <v>61</v>
      </c>
      <c r="L4954" s="20">
        <v>5100</v>
      </c>
      <c r="M4954" s="20">
        <v>2633</v>
      </c>
      <c r="N4954" s="21">
        <v>367631.49</v>
      </c>
      <c r="O4954" s="21">
        <v>0</v>
      </c>
      <c r="P4954" s="21">
        <v>-67790.899999999994</v>
      </c>
      <c r="Q4954" s="21">
        <v>1320.37</v>
      </c>
      <c r="R4954" s="21">
        <v>0</v>
      </c>
      <c r="S4954" s="21">
        <v>0</v>
      </c>
      <c r="T4954" s="21">
        <v>301160.96000000002</v>
      </c>
      <c r="U4954" s="21">
        <v>-34119.800000000003</v>
      </c>
      <c r="V4954" s="21">
        <v>-17253.060000000001</v>
      </c>
      <c r="W4954" s="20">
        <v>249788.1</v>
      </c>
      <c r="X4954" s="20">
        <v>161390.22411000001</v>
      </c>
      <c r="Y4954" s="20">
        <v>8</v>
      </c>
      <c r="Z4954" s="20">
        <v>20173.778013750001</v>
      </c>
      <c r="AA4954" s="45">
        <f t="shared" si="154"/>
        <v>301160.95999999996</v>
      </c>
      <c r="AB4954" t="b">
        <f t="shared" si="155"/>
        <v>1</v>
      </c>
    </row>
    <row r="4955" spans="1:28" customFormat="1" ht="14.5" x14ac:dyDescent="0.35">
      <c r="A4955" s="19" t="s">
        <v>18158</v>
      </c>
      <c r="B4955" s="19" t="s">
        <v>18159</v>
      </c>
      <c r="C4955" s="19" t="s">
        <v>16954</v>
      </c>
      <c r="D4955" s="19" t="s">
        <v>17767</v>
      </c>
      <c r="E4955" s="41">
        <v>1854500002</v>
      </c>
      <c r="F4955" s="19" t="s">
        <v>590</v>
      </c>
      <c r="G4955" s="19" t="s">
        <v>5791</v>
      </c>
      <c r="H4955" s="19" t="s">
        <v>5792</v>
      </c>
      <c r="I4955" s="24"/>
      <c r="J4955" s="24"/>
      <c r="K4955" s="19" t="s">
        <v>61</v>
      </c>
      <c r="L4955" s="20">
        <v>2800</v>
      </c>
      <c r="M4955" s="20">
        <v>6069</v>
      </c>
      <c r="N4955" s="21">
        <v>570515.36</v>
      </c>
      <c r="O4955" s="21">
        <v>0</v>
      </c>
      <c r="P4955" s="21">
        <v>-49881.48</v>
      </c>
      <c r="Q4955" s="21">
        <v>1964.8</v>
      </c>
      <c r="R4955" s="21">
        <v>0</v>
      </c>
      <c r="S4955" s="21">
        <v>0</v>
      </c>
      <c r="T4955" s="21">
        <v>522598.68</v>
      </c>
      <c r="U4955" s="21">
        <v>-13108.9</v>
      </c>
      <c r="V4955" s="21">
        <v>-15757.76</v>
      </c>
      <c r="W4955" s="20">
        <v>493732.02</v>
      </c>
      <c r="X4955" s="20">
        <v>250456.24304</v>
      </c>
      <c r="Y4955" s="20">
        <v>6</v>
      </c>
      <c r="Z4955" s="20">
        <v>41742.707173333336</v>
      </c>
      <c r="AA4955" s="45">
        <f t="shared" si="154"/>
        <v>522598.68</v>
      </c>
      <c r="AB4955" t="b">
        <f t="shared" si="155"/>
        <v>1</v>
      </c>
    </row>
    <row r="4956" spans="1:28" customFormat="1" ht="14.5" x14ac:dyDescent="0.35">
      <c r="A4956" s="19" t="s">
        <v>18158</v>
      </c>
      <c r="B4956" s="19" t="s">
        <v>18159</v>
      </c>
      <c r="C4956" s="19" t="s">
        <v>16954</v>
      </c>
      <c r="D4956" s="19" t="s">
        <v>17767</v>
      </c>
      <c r="E4956" s="41">
        <v>1854500003</v>
      </c>
      <c r="F4956" s="19" t="s">
        <v>590</v>
      </c>
      <c r="G4956" s="19" t="s">
        <v>5793</v>
      </c>
      <c r="H4956" s="19" t="s">
        <v>5794</v>
      </c>
      <c r="I4956" s="24"/>
      <c r="J4956" s="24"/>
      <c r="K4956" s="19" t="s">
        <v>61</v>
      </c>
      <c r="L4956" s="20">
        <v>15166</v>
      </c>
      <c r="M4956" s="20">
        <v>0</v>
      </c>
      <c r="N4956" s="21">
        <v>509983.93</v>
      </c>
      <c r="O4956" s="21">
        <v>0</v>
      </c>
      <c r="P4956" s="21">
        <v>-104593.95</v>
      </c>
      <c r="Q4956" s="21">
        <v>3517.92</v>
      </c>
      <c r="R4956" s="21">
        <v>0</v>
      </c>
      <c r="S4956" s="21">
        <v>0</v>
      </c>
      <c r="T4956" s="21">
        <v>408907.9</v>
      </c>
      <c r="U4956" s="21">
        <v>-125785.73</v>
      </c>
      <c r="V4956" s="21">
        <v>-2841.73</v>
      </c>
      <c r="W4956" s="20">
        <v>280280.44</v>
      </c>
      <c r="X4956" s="20">
        <v>223882.94527</v>
      </c>
      <c r="Y4956" s="20">
        <v>9</v>
      </c>
      <c r="Z4956" s="20">
        <v>24875.882807777776</v>
      </c>
      <c r="AA4956" s="45">
        <f t="shared" si="154"/>
        <v>408907.89999999997</v>
      </c>
      <c r="AB4956" t="b">
        <f t="shared" si="155"/>
        <v>1</v>
      </c>
    </row>
    <row r="4957" spans="1:28" customFormat="1" ht="14.5" x14ac:dyDescent="0.35">
      <c r="A4957" s="19" t="s">
        <v>18152</v>
      </c>
      <c r="B4957" s="19" t="s">
        <v>18153</v>
      </c>
      <c r="C4957" s="19" t="s">
        <v>16755</v>
      </c>
      <c r="D4957" s="19" t="s">
        <v>17617</v>
      </c>
      <c r="E4957" s="41">
        <v>1854850001</v>
      </c>
      <c r="F4957" s="19" t="s">
        <v>4297</v>
      </c>
      <c r="G4957" s="19" t="s">
        <v>15862</v>
      </c>
      <c r="H4957" s="19" t="s">
        <v>15863</v>
      </c>
      <c r="I4957" s="24"/>
      <c r="J4957" s="24"/>
      <c r="K4957" s="19" t="s">
        <v>61</v>
      </c>
      <c r="L4957" s="20">
        <v>1000</v>
      </c>
      <c r="M4957" s="20">
        <v>0</v>
      </c>
      <c r="N4957" s="21">
        <v>28685.119999999999</v>
      </c>
      <c r="O4957" s="21">
        <v>0</v>
      </c>
      <c r="P4957" s="21">
        <v>-9222.4599999999991</v>
      </c>
      <c r="Q4957" s="21">
        <v>0</v>
      </c>
      <c r="R4957" s="21">
        <v>0</v>
      </c>
      <c r="S4957" s="21">
        <v>0</v>
      </c>
      <c r="T4957" s="21">
        <v>19462.66</v>
      </c>
      <c r="U4957" s="21">
        <v>0</v>
      </c>
      <c r="V4957" s="21">
        <v>-647.96</v>
      </c>
      <c r="W4957" s="20">
        <v>18814.7</v>
      </c>
      <c r="X4957" s="20">
        <v>12592.767680000001</v>
      </c>
      <c r="Y4957" s="20">
        <v>2</v>
      </c>
      <c r="Z4957" s="20">
        <v>6296.3838400000004</v>
      </c>
      <c r="AA4957" s="45">
        <f t="shared" si="154"/>
        <v>19462.66</v>
      </c>
      <c r="AB4957" t="b">
        <f t="shared" si="155"/>
        <v>1</v>
      </c>
    </row>
    <row r="4958" spans="1:28" customFormat="1" ht="14.5" x14ac:dyDescent="0.35">
      <c r="A4958" s="19" t="s">
        <v>18160</v>
      </c>
      <c r="B4958" s="19" t="s">
        <v>18161</v>
      </c>
      <c r="C4958" s="19" t="s">
        <v>17058</v>
      </c>
      <c r="D4958" s="19" t="s">
        <v>17862</v>
      </c>
      <c r="E4958" s="41">
        <v>1855900001</v>
      </c>
      <c r="F4958" s="19" t="s">
        <v>786</v>
      </c>
      <c r="G4958" s="19" t="s">
        <v>6333</v>
      </c>
      <c r="H4958" s="19" t="s">
        <v>6334</v>
      </c>
      <c r="I4958" s="24"/>
      <c r="J4958" s="24"/>
      <c r="K4958" s="19" t="s">
        <v>61</v>
      </c>
      <c r="L4958" s="20">
        <v>7354</v>
      </c>
      <c r="M4958" s="20">
        <v>0</v>
      </c>
      <c r="N4958" s="21">
        <v>194946.16</v>
      </c>
      <c r="O4958" s="21">
        <v>0</v>
      </c>
      <c r="P4958" s="21">
        <v>0</v>
      </c>
      <c r="Q4958" s="21">
        <v>2295.4</v>
      </c>
      <c r="R4958" s="21">
        <v>75864.12</v>
      </c>
      <c r="S4958" s="21">
        <v>0</v>
      </c>
      <c r="T4958" s="21">
        <v>273105.68</v>
      </c>
      <c r="U4958" s="21">
        <v>-96909.8</v>
      </c>
      <c r="V4958" s="21">
        <v>-11407.34</v>
      </c>
      <c r="W4958" s="20">
        <v>164788.54</v>
      </c>
      <c r="X4958" s="20">
        <v>85581.364239999995</v>
      </c>
      <c r="Y4958" s="20">
        <v>7</v>
      </c>
      <c r="Z4958" s="20">
        <v>12225.909177142856</v>
      </c>
      <c r="AA4958" s="45">
        <f t="shared" si="154"/>
        <v>273105.68</v>
      </c>
      <c r="AB4958" t="b">
        <f t="shared" si="155"/>
        <v>1</v>
      </c>
    </row>
    <row r="4959" spans="1:28" customFormat="1" ht="14.5" x14ac:dyDescent="0.35">
      <c r="A4959" s="19" t="s">
        <v>18158</v>
      </c>
      <c r="B4959" s="19" t="s">
        <v>18159</v>
      </c>
      <c r="C4959" s="19" t="s">
        <v>17015</v>
      </c>
      <c r="D4959" s="19" t="s">
        <v>17803</v>
      </c>
      <c r="E4959" s="41">
        <v>1856200001</v>
      </c>
      <c r="F4959" s="19" t="s">
        <v>117</v>
      </c>
      <c r="G4959" s="19" t="s">
        <v>4579</v>
      </c>
      <c r="H4959" s="19" t="s">
        <v>4580</v>
      </c>
      <c r="I4959" s="24"/>
      <c r="J4959" s="24"/>
      <c r="K4959" s="19" t="s">
        <v>61</v>
      </c>
      <c r="L4959" s="20">
        <v>32798</v>
      </c>
      <c r="M4959" s="20">
        <v>0</v>
      </c>
      <c r="N4959" s="21">
        <v>1013386.77</v>
      </c>
      <c r="O4959" s="21">
        <v>0</v>
      </c>
      <c r="P4959" s="21">
        <v>-231370.7</v>
      </c>
      <c r="Q4959" s="21">
        <v>5588.77</v>
      </c>
      <c r="R4959" s="21">
        <v>0</v>
      </c>
      <c r="S4959" s="21">
        <v>0</v>
      </c>
      <c r="T4959" s="21">
        <v>787604.84</v>
      </c>
      <c r="U4959" s="21">
        <v>-326863.09999999998</v>
      </c>
      <c r="V4959" s="21">
        <v>-39255.56</v>
      </c>
      <c r="W4959" s="20">
        <v>421486.18</v>
      </c>
      <c r="X4959" s="20">
        <v>444876.79203000001</v>
      </c>
      <c r="Y4959" s="20">
        <v>5</v>
      </c>
      <c r="Z4959" s="20">
        <v>88975.358405999999</v>
      </c>
      <c r="AA4959" s="45">
        <f t="shared" si="154"/>
        <v>787604.84000000008</v>
      </c>
      <c r="AB4959" t="b">
        <f t="shared" si="155"/>
        <v>1</v>
      </c>
    </row>
    <row r="4960" spans="1:28" customFormat="1" ht="14.5" x14ac:dyDescent="0.35">
      <c r="A4960" s="19" t="s">
        <v>18148</v>
      </c>
      <c r="B4960" s="19" t="s">
        <v>18149</v>
      </c>
      <c r="C4960" s="19" t="s">
        <v>16524</v>
      </c>
      <c r="D4960" s="19" t="s">
        <v>17475</v>
      </c>
      <c r="E4960" s="41">
        <v>1856630001</v>
      </c>
      <c r="F4960" s="19" t="s">
        <v>3134</v>
      </c>
      <c r="G4960" s="19" t="s">
        <v>12659</v>
      </c>
      <c r="H4960" s="19" t="s">
        <v>12660</v>
      </c>
      <c r="I4960" s="24"/>
      <c r="J4960" s="24"/>
      <c r="K4960" s="19" t="s">
        <v>61</v>
      </c>
      <c r="L4960" s="20">
        <v>17740</v>
      </c>
      <c r="M4960" s="20">
        <v>0</v>
      </c>
      <c r="N4960" s="21">
        <v>720622.71</v>
      </c>
      <c r="O4960" s="21">
        <v>-3232.7</v>
      </c>
      <c r="P4960" s="21">
        <v>0</v>
      </c>
      <c r="Q4960" s="21">
        <v>0</v>
      </c>
      <c r="R4960" s="21">
        <v>96864.12</v>
      </c>
      <c r="S4960" s="21">
        <v>22515.5</v>
      </c>
      <c r="T4960" s="21">
        <v>836769.63</v>
      </c>
      <c r="U4960" s="21">
        <v>-173804.17</v>
      </c>
      <c r="V4960" s="21">
        <v>-22957.68</v>
      </c>
      <c r="W4960" s="20">
        <v>640007.78</v>
      </c>
      <c r="X4960" s="20">
        <v>316353.36969000002</v>
      </c>
      <c r="Y4960" s="20">
        <v>7</v>
      </c>
      <c r="Z4960" s="20">
        <v>45193.338527142863</v>
      </c>
      <c r="AA4960" s="45">
        <f t="shared" si="154"/>
        <v>836769.63</v>
      </c>
      <c r="AB4960" t="b">
        <f t="shared" si="155"/>
        <v>1</v>
      </c>
    </row>
    <row r="4961" spans="1:28" customFormat="1" ht="14.5" x14ac:dyDescent="0.35">
      <c r="A4961" s="19" t="s">
        <v>18148</v>
      </c>
      <c r="B4961" s="19" t="s">
        <v>18149</v>
      </c>
      <c r="C4961" s="19" t="s">
        <v>16524</v>
      </c>
      <c r="D4961" s="19" t="s">
        <v>17475</v>
      </c>
      <c r="E4961" s="41">
        <v>1856630002</v>
      </c>
      <c r="F4961" s="19" t="s">
        <v>3134</v>
      </c>
      <c r="G4961" s="19" t="s">
        <v>12659</v>
      </c>
      <c r="H4961" s="19" t="s">
        <v>12660</v>
      </c>
      <c r="I4961" s="24"/>
      <c r="J4961" s="24"/>
      <c r="K4961" s="19" t="s">
        <v>63</v>
      </c>
      <c r="L4961" s="20">
        <v>2100</v>
      </c>
      <c r="M4961" s="20">
        <v>0</v>
      </c>
      <c r="N4961" s="21">
        <v>209710.21</v>
      </c>
      <c r="O4961" s="21">
        <v>0</v>
      </c>
      <c r="P4961" s="21">
        <v>0</v>
      </c>
      <c r="Q4961" s="21">
        <v>0</v>
      </c>
      <c r="R4961" s="21">
        <v>0</v>
      </c>
      <c r="S4961" s="21">
        <v>0</v>
      </c>
      <c r="T4961" s="21">
        <v>209710.21</v>
      </c>
      <c r="U4961" s="21">
        <v>-12666.1</v>
      </c>
      <c r="V4961" s="21">
        <v>0</v>
      </c>
      <c r="W4961" s="20">
        <v>197044.11</v>
      </c>
      <c r="X4961" s="20">
        <v>92062.782189999998</v>
      </c>
      <c r="Y4961" s="20">
        <v>1</v>
      </c>
      <c r="Z4961" s="20">
        <v>92062.782189999998</v>
      </c>
      <c r="AA4961" s="45">
        <f t="shared" si="154"/>
        <v>209710.21</v>
      </c>
      <c r="AB4961" t="b">
        <f t="shared" si="155"/>
        <v>1</v>
      </c>
    </row>
    <row r="4962" spans="1:28" customFormat="1" ht="14.5" x14ac:dyDescent="0.35">
      <c r="A4962" s="19" t="s">
        <v>18160</v>
      </c>
      <c r="B4962" s="19" t="s">
        <v>18161</v>
      </c>
      <c r="C4962" s="19" t="s">
        <v>17058</v>
      </c>
      <c r="D4962" s="19" t="s">
        <v>17862</v>
      </c>
      <c r="E4962" s="41">
        <v>1857600001</v>
      </c>
      <c r="F4962" s="19" t="s">
        <v>229</v>
      </c>
      <c r="G4962" s="19" t="s">
        <v>4813</v>
      </c>
      <c r="H4962" s="19" t="s">
        <v>4814</v>
      </c>
      <c r="I4962" s="24"/>
      <c r="J4962" s="24"/>
      <c r="K4962" s="19" t="s">
        <v>63</v>
      </c>
      <c r="L4962" s="20">
        <v>0</v>
      </c>
      <c r="M4962" s="20">
        <v>0</v>
      </c>
      <c r="N4962" s="21">
        <v>68113.45</v>
      </c>
      <c r="O4962" s="21">
        <v>0</v>
      </c>
      <c r="P4962" s="21">
        <v>0</v>
      </c>
      <c r="Q4962" s="21">
        <v>6462.05</v>
      </c>
      <c r="R4962" s="21">
        <v>0</v>
      </c>
      <c r="S4962" s="21">
        <v>0</v>
      </c>
      <c r="T4962" s="21">
        <v>74575.5</v>
      </c>
      <c r="U4962" s="21">
        <v>-9320.6</v>
      </c>
      <c r="V4962" s="21">
        <v>0</v>
      </c>
      <c r="W4962" s="20">
        <v>65254.9</v>
      </c>
      <c r="X4962" s="20">
        <v>29901.804550000001</v>
      </c>
      <c r="Y4962" s="20">
        <v>1</v>
      </c>
      <c r="Z4962" s="20">
        <v>29901.804550000001</v>
      </c>
      <c r="AA4962" s="45">
        <f t="shared" si="154"/>
        <v>74575.5</v>
      </c>
      <c r="AB4962" t="b">
        <f t="shared" si="155"/>
        <v>1</v>
      </c>
    </row>
    <row r="4963" spans="1:28" customFormat="1" ht="14.5" x14ac:dyDescent="0.35">
      <c r="A4963" s="19" t="s">
        <v>18148</v>
      </c>
      <c r="B4963" s="19" t="s">
        <v>18149</v>
      </c>
      <c r="C4963" s="19" t="s">
        <v>16572</v>
      </c>
      <c r="D4963" s="19" t="s">
        <v>17508</v>
      </c>
      <c r="E4963" s="41">
        <v>1858170001</v>
      </c>
      <c r="F4963" s="19" t="s">
        <v>2659</v>
      </c>
      <c r="G4963" s="19" t="s">
        <v>11389</v>
      </c>
      <c r="H4963" s="19" t="s">
        <v>11390</v>
      </c>
      <c r="I4963" s="24"/>
      <c r="J4963" s="24"/>
      <c r="K4963" s="19" t="s">
        <v>61</v>
      </c>
      <c r="L4963" s="20">
        <v>20748</v>
      </c>
      <c r="M4963" s="20">
        <v>0</v>
      </c>
      <c r="N4963" s="21">
        <v>703252.32</v>
      </c>
      <c r="O4963" s="21">
        <v>0</v>
      </c>
      <c r="P4963" s="21">
        <v>-100146.94</v>
      </c>
      <c r="Q4963" s="21">
        <v>600</v>
      </c>
      <c r="R4963" s="21">
        <v>0</v>
      </c>
      <c r="S4963" s="21">
        <v>0</v>
      </c>
      <c r="T4963" s="21">
        <v>603705.38</v>
      </c>
      <c r="U4963" s="21">
        <v>-175779.04</v>
      </c>
      <c r="V4963" s="21">
        <v>-3252.44</v>
      </c>
      <c r="W4963" s="20">
        <v>424673.9</v>
      </c>
      <c r="X4963" s="20">
        <v>308727.76848000003</v>
      </c>
      <c r="Y4963" s="20">
        <v>4</v>
      </c>
      <c r="Z4963" s="20">
        <v>77181.942120000007</v>
      </c>
      <c r="AA4963" s="45">
        <f t="shared" si="154"/>
        <v>603705.37999999989</v>
      </c>
      <c r="AB4963" t="b">
        <f t="shared" si="155"/>
        <v>1</v>
      </c>
    </row>
    <row r="4964" spans="1:28" customFormat="1" ht="14.5" x14ac:dyDescent="0.35">
      <c r="A4964" s="19" t="s">
        <v>18152</v>
      </c>
      <c r="B4964" s="19" t="s">
        <v>18153</v>
      </c>
      <c r="C4964" s="19" t="s">
        <v>16735</v>
      </c>
      <c r="D4964" s="19" t="s">
        <v>17600</v>
      </c>
      <c r="E4964" s="41">
        <v>1858250001</v>
      </c>
      <c r="F4964" s="19" t="s">
        <v>3872</v>
      </c>
      <c r="G4964" s="19" t="s">
        <v>14666</v>
      </c>
      <c r="H4964" s="19" t="s">
        <v>14667</v>
      </c>
      <c r="I4964" s="24"/>
      <c r="J4964" s="24"/>
      <c r="K4964" s="19" t="s">
        <v>61</v>
      </c>
      <c r="L4964" s="20">
        <v>14482</v>
      </c>
      <c r="M4964" s="20">
        <v>0</v>
      </c>
      <c r="N4964" s="21">
        <v>461280.65</v>
      </c>
      <c r="O4964" s="21">
        <v>-842.93</v>
      </c>
      <c r="P4964" s="21">
        <v>-351968.67</v>
      </c>
      <c r="Q4964" s="21">
        <v>0</v>
      </c>
      <c r="R4964" s="21">
        <v>44254</v>
      </c>
      <c r="S4964" s="21">
        <v>0</v>
      </c>
      <c r="T4964" s="21">
        <v>152723.04999999999</v>
      </c>
      <c r="U4964" s="21">
        <v>-102066.4</v>
      </c>
      <c r="V4964" s="21">
        <v>-24743.439999999999</v>
      </c>
      <c r="W4964" s="20">
        <v>25913.21</v>
      </c>
      <c r="X4964" s="20">
        <v>202502.20535</v>
      </c>
      <c r="Y4964" s="20">
        <v>4</v>
      </c>
      <c r="Z4964" s="20">
        <v>50625.551337500001</v>
      </c>
      <c r="AA4964" s="45">
        <f t="shared" si="154"/>
        <v>152723.05000000005</v>
      </c>
      <c r="AB4964" t="b">
        <f t="shared" si="155"/>
        <v>1</v>
      </c>
    </row>
    <row r="4965" spans="1:28" customFormat="1" ht="14.5" x14ac:dyDescent="0.35">
      <c r="A4965" s="19" t="s">
        <v>18160</v>
      </c>
      <c r="B4965" s="19" t="s">
        <v>18161</v>
      </c>
      <c r="C4965" s="19" t="s">
        <v>17058</v>
      </c>
      <c r="D4965" s="19" t="s">
        <v>17862</v>
      </c>
      <c r="E4965" s="41">
        <v>1859570001</v>
      </c>
      <c r="F4965" s="19" t="s">
        <v>17076</v>
      </c>
      <c r="G4965" s="19" t="s">
        <v>18586</v>
      </c>
      <c r="H4965" s="19" t="s">
        <v>6335</v>
      </c>
      <c r="I4965" s="24"/>
      <c r="J4965" s="24"/>
      <c r="K4965" s="19" t="s">
        <v>61</v>
      </c>
      <c r="L4965" s="20">
        <v>13428</v>
      </c>
      <c r="M4965" s="20">
        <v>0</v>
      </c>
      <c r="N4965" s="21">
        <v>479007.33</v>
      </c>
      <c r="O4965" s="21">
        <v>0</v>
      </c>
      <c r="P4965" s="21">
        <v>0</v>
      </c>
      <c r="Q4965" s="21">
        <v>0</v>
      </c>
      <c r="R4965" s="21">
        <v>75864.12</v>
      </c>
      <c r="S4965" s="21">
        <v>0</v>
      </c>
      <c r="T4965" s="21">
        <v>554871.44999999995</v>
      </c>
      <c r="U4965" s="21">
        <v>-188884.19</v>
      </c>
      <c r="V4965" s="21">
        <v>-25848.68</v>
      </c>
      <c r="W4965" s="20">
        <v>340138.58</v>
      </c>
      <c r="X4965" s="20">
        <v>210284.21786999999</v>
      </c>
      <c r="Y4965" s="20">
        <v>8</v>
      </c>
      <c r="Z4965" s="20">
        <v>26285.527233749999</v>
      </c>
      <c r="AA4965" s="45">
        <f t="shared" si="154"/>
        <v>554871.44999999995</v>
      </c>
      <c r="AB4965" t="b">
        <f t="shared" si="155"/>
        <v>1</v>
      </c>
    </row>
    <row r="4966" spans="1:28" customFormat="1" ht="14.5" x14ac:dyDescent="0.35">
      <c r="A4966" s="19" t="s">
        <v>18160</v>
      </c>
      <c r="B4966" s="19" t="s">
        <v>18161</v>
      </c>
      <c r="C4966" s="19" t="s">
        <v>17058</v>
      </c>
      <c r="D4966" s="19" t="s">
        <v>17862</v>
      </c>
      <c r="E4966" s="41">
        <v>1860070001</v>
      </c>
      <c r="F4966" s="19" t="s">
        <v>230</v>
      </c>
      <c r="G4966" s="19" t="s">
        <v>4815</v>
      </c>
      <c r="H4966" s="19" t="s">
        <v>4816</v>
      </c>
      <c r="I4966" s="24"/>
      <c r="J4966" s="24"/>
      <c r="K4966" s="19" t="s">
        <v>61</v>
      </c>
      <c r="L4966" s="20">
        <v>36590</v>
      </c>
      <c r="M4966" s="20">
        <v>0</v>
      </c>
      <c r="N4966" s="21">
        <v>1026025.91</v>
      </c>
      <c r="O4966" s="21">
        <v>0</v>
      </c>
      <c r="P4966" s="21">
        <v>0</v>
      </c>
      <c r="Q4966" s="21">
        <v>4715.55</v>
      </c>
      <c r="R4966" s="21">
        <v>0</v>
      </c>
      <c r="S4966" s="21">
        <v>0</v>
      </c>
      <c r="T4966" s="21">
        <v>1030741.46</v>
      </c>
      <c r="U4966" s="21">
        <v>-129501.37</v>
      </c>
      <c r="V4966" s="21">
        <v>-282805.03000000003</v>
      </c>
      <c r="W4966" s="20">
        <v>618435.06000000006</v>
      </c>
      <c r="X4966" s="20">
        <v>450425.37449000002</v>
      </c>
      <c r="Y4966" s="20">
        <v>8</v>
      </c>
      <c r="Z4966" s="20">
        <v>56303.171811250002</v>
      </c>
      <c r="AA4966" s="45">
        <f t="shared" si="154"/>
        <v>1030741.4600000001</v>
      </c>
      <c r="AB4966" t="b">
        <f t="shared" si="155"/>
        <v>1</v>
      </c>
    </row>
    <row r="4967" spans="1:28" customFormat="1" ht="14.5" x14ac:dyDescent="0.35">
      <c r="A4967" s="19" t="s">
        <v>18152</v>
      </c>
      <c r="B4967" s="19" t="s">
        <v>18153</v>
      </c>
      <c r="C4967" s="19" t="s">
        <v>16735</v>
      </c>
      <c r="D4967" s="19" t="s">
        <v>17600</v>
      </c>
      <c r="E4967" s="41">
        <v>1860310001</v>
      </c>
      <c r="F4967" s="19" t="s">
        <v>3873</v>
      </c>
      <c r="G4967" s="19" t="s">
        <v>14668</v>
      </c>
      <c r="H4967" s="19" t="s">
        <v>14669</v>
      </c>
      <c r="I4967" s="24"/>
      <c r="J4967" s="24"/>
      <c r="K4967" s="19" t="s">
        <v>61</v>
      </c>
      <c r="L4967" s="20">
        <v>25652</v>
      </c>
      <c r="M4967" s="20">
        <v>0</v>
      </c>
      <c r="N4967" s="21">
        <v>788747.41</v>
      </c>
      <c r="O4967" s="21">
        <v>0</v>
      </c>
      <c r="P4967" s="21">
        <v>0</v>
      </c>
      <c r="Q4967" s="21">
        <v>0</v>
      </c>
      <c r="R4967" s="21">
        <v>0</v>
      </c>
      <c r="S4967" s="21">
        <v>0</v>
      </c>
      <c r="T4967" s="21">
        <v>788747.41</v>
      </c>
      <c r="U4967" s="21">
        <v>-346789.09</v>
      </c>
      <c r="V4967" s="21">
        <v>-39085.81</v>
      </c>
      <c r="W4967" s="20">
        <v>402872.51</v>
      </c>
      <c r="X4967" s="20">
        <v>346260.11298999999</v>
      </c>
      <c r="Y4967" s="20">
        <v>8</v>
      </c>
      <c r="Z4967" s="20">
        <v>43282.514123749999</v>
      </c>
      <c r="AA4967" s="45">
        <f t="shared" si="154"/>
        <v>788747.41</v>
      </c>
      <c r="AB4967" t="b">
        <f t="shared" si="155"/>
        <v>1</v>
      </c>
    </row>
    <row r="4968" spans="1:28" customFormat="1" ht="14.5" x14ac:dyDescent="0.35">
      <c r="A4968" s="19" t="s">
        <v>18154</v>
      </c>
      <c r="B4968" s="19" t="s">
        <v>18155</v>
      </c>
      <c r="C4968" s="19" t="s">
        <v>16842</v>
      </c>
      <c r="D4968" s="19" t="s">
        <v>17690</v>
      </c>
      <c r="E4968" s="41">
        <v>1860580001</v>
      </c>
      <c r="F4968" s="19" t="s">
        <v>2483</v>
      </c>
      <c r="G4968" s="19" t="s">
        <v>10925</v>
      </c>
      <c r="H4968" s="19" t="s">
        <v>10926</v>
      </c>
      <c r="I4968" s="24"/>
      <c r="J4968" s="24"/>
      <c r="K4968" s="19" t="s">
        <v>61</v>
      </c>
      <c r="L4968" s="20">
        <v>13004</v>
      </c>
      <c r="M4968" s="20">
        <v>0</v>
      </c>
      <c r="N4968" s="21">
        <v>430948.89</v>
      </c>
      <c r="O4968" s="21">
        <v>0</v>
      </c>
      <c r="P4968" s="21">
        <v>0</v>
      </c>
      <c r="Q4968" s="21">
        <v>0</v>
      </c>
      <c r="R4968" s="21">
        <v>75864.12</v>
      </c>
      <c r="S4968" s="21">
        <v>8177.89</v>
      </c>
      <c r="T4968" s="21">
        <v>514990.9</v>
      </c>
      <c r="U4968" s="21">
        <v>-222727.02</v>
      </c>
      <c r="V4968" s="21">
        <v>-28947.1</v>
      </c>
      <c r="W4968" s="20">
        <v>263316.78000000003</v>
      </c>
      <c r="X4968" s="20">
        <v>189186.56271</v>
      </c>
      <c r="Y4968" s="20">
        <v>5</v>
      </c>
      <c r="Z4968" s="20">
        <v>37837.312542</v>
      </c>
      <c r="AA4968" s="45">
        <f t="shared" si="154"/>
        <v>514990.9</v>
      </c>
      <c r="AB4968" t="b">
        <f t="shared" si="155"/>
        <v>1</v>
      </c>
    </row>
    <row r="4969" spans="1:28" customFormat="1" ht="14.5" x14ac:dyDescent="0.35">
      <c r="A4969" s="19" t="s">
        <v>18152</v>
      </c>
      <c r="B4969" s="19" t="s">
        <v>18153</v>
      </c>
      <c r="C4969" s="19" t="s">
        <v>16710</v>
      </c>
      <c r="D4969" s="19" t="s">
        <v>17586</v>
      </c>
      <c r="E4969" s="41">
        <v>1861120001</v>
      </c>
      <c r="F4969" s="19" t="s">
        <v>3672</v>
      </c>
      <c r="G4969" s="19" t="s">
        <v>14117</v>
      </c>
      <c r="H4969" s="19" t="s">
        <v>14118</v>
      </c>
      <c r="I4969" s="24"/>
      <c r="J4969" s="24"/>
      <c r="K4969" s="19" t="s">
        <v>61</v>
      </c>
      <c r="L4969" s="20">
        <v>5487</v>
      </c>
      <c r="M4969" s="20">
        <v>0</v>
      </c>
      <c r="N4969" s="21">
        <v>175323.89</v>
      </c>
      <c r="O4969" s="21">
        <v>0</v>
      </c>
      <c r="P4969" s="21">
        <v>-17559.57</v>
      </c>
      <c r="Q4969" s="21">
        <v>0</v>
      </c>
      <c r="R4969" s="21">
        <v>0</v>
      </c>
      <c r="S4969" s="21">
        <v>0</v>
      </c>
      <c r="T4969" s="21">
        <v>157764.32</v>
      </c>
      <c r="U4969" s="21">
        <v>-8753.1</v>
      </c>
      <c r="V4969" s="21">
        <v>-4331.97</v>
      </c>
      <c r="W4969" s="20">
        <v>144679.25</v>
      </c>
      <c r="X4969" s="20">
        <v>76967.187709999998</v>
      </c>
      <c r="Y4969" s="20">
        <v>5</v>
      </c>
      <c r="Z4969" s="20">
        <v>15393.437542</v>
      </c>
      <c r="AA4969" s="45">
        <f t="shared" si="154"/>
        <v>157764.32</v>
      </c>
      <c r="AB4969" t="b">
        <f t="shared" si="155"/>
        <v>1</v>
      </c>
    </row>
    <row r="4970" spans="1:28" customFormat="1" ht="14.5" x14ac:dyDescent="0.35">
      <c r="A4970" s="19" t="s">
        <v>18152</v>
      </c>
      <c r="B4970" s="19" t="s">
        <v>18153</v>
      </c>
      <c r="C4970" s="19" t="s">
        <v>16763</v>
      </c>
      <c r="D4970" s="19" t="s">
        <v>17627</v>
      </c>
      <c r="E4970" s="41">
        <v>1861710001</v>
      </c>
      <c r="F4970" s="19" t="s">
        <v>4108</v>
      </c>
      <c r="G4970" s="19"/>
      <c r="H4970" s="19"/>
      <c r="I4970" s="24"/>
      <c r="J4970" s="24"/>
      <c r="K4970" s="19" t="s">
        <v>61</v>
      </c>
      <c r="L4970" s="20">
        <v>100</v>
      </c>
      <c r="M4970" s="20">
        <v>0</v>
      </c>
      <c r="N4970" s="21">
        <v>0</v>
      </c>
      <c r="O4970" s="21">
        <v>0</v>
      </c>
      <c r="P4970" s="21">
        <v>0</v>
      </c>
      <c r="Q4970" s="21">
        <v>0</v>
      </c>
      <c r="R4970" s="21">
        <v>0</v>
      </c>
      <c r="S4970" s="21">
        <v>0</v>
      </c>
      <c r="T4970" s="21">
        <v>0</v>
      </c>
      <c r="U4970" s="21">
        <v>0</v>
      </c>
      <c r="V4970" s="21">
        <v>8.1300000000000008</v>
      </c>
      <c r="W4970" s="20">
        <v>8.1300000000000008</v>
      </c>
      <c r="X4970" s="20">
        <v>0</v>
      </c>
      <c r="Y4970" s="20">
        <v>0</v>
      </c>
      <c r="Z4970" s="20"/>
      <c r="AA4970" s="45">
        <f t="shared" si="154"/>
        <v>0</v>
      </c>
      <c r="AB4970" t="b">
        <f t="shared" si="155"/>
        <v>1</v>
      </c>
    </row>
    <row r="4971" spans="1:28" customFormat="1" ht="14.5" x14ac:dyDescent="0.35">
      <c r="A4971" s="19" t="s">
        <v>18148</v>
      </c>
      <c r="B4971" s="19" t="s">
        <v>18149</v>
      </c>
      <c r="C4971" s="19" t="s">
        <v>16644</v>
      </c>
      <c r="D4971" s="19" t="s">
        <v>17550</v>
      </c>
      <c r="E4971" s="41">
        <v>1861980001</v>
      </c>
      <c r="F4971" s="19" t="s">
        <v>18165</v>
      </c>
      <c r="G4971" s="19" t="s">
        <v>12661</v>
      </c>
      <c r="H4971" s="19" t="s">
        <v>12662</v>
      </c>
      <c r="I4971" s="24"/>
      <c r="J4971" s="24"/>
      <c r="K4971" s="19" t="s">
        <v>61</v>
      </c>
      <c r="L4971" s="20">
        <v>29500</v>
      </c>
      <c r="M4971" s="20">
        <v>0</v>
      </c>
      <c r="N4971" s="21">
        <v>1005290.28</v>
      </c>
      <c r="O4971" s="21">
        <v>0</v>
      </c>
      <c r="P4971" s="21">
        <v>-317398.84000000003</v>
      </c>
      <c r="Q4971" s="21">
        <v>6326.67</v>
      </c>
      <c r="R4971" s="21">
        <v>0</v>
      </c>
      <c r="S4971" s="21">
        <v>0</v>
      </c>
      <c r="T4971" s="21">
        <v>694218.11</v>
      </c>
      <c r="U4971" s="21">
        <v>-195339.96</v>
      </c>
      <c r="V4971" s="21">
        <v>-23300.11</v>
      </c>
      <c r="W4971" s="20">
        <v>475578.04</v>
      </c>
      <c r="X4971" s="20">
        <v>441322.43291999999</v>
      </c>
      <c r="Y4971" s="20">
        <v>7</v>
      </c>
      <c r="Z4971" s="20">
        <v>63046.061845714285</v>
      </c>
      <c r="AA4971" s="45">
        <f t="shared" si="154"/>
        <v>694218.11</v>
      </c>
      <c r="AB4971" t="b">
        <f t="shared" si="155"/>
        <v>1</v>
      </c>
    </row>
    <row r="4972" spans="1:28" customFormat="1" ht="14.5" x14ac:dyDescent="0.35">
      <c r="A4972" s="19" t="s">
        <v>18152</v>
      </c>
      <c r="B4972" s="19" t="s">
        <v>18153</v>
      </c>
      <c r="C4972" s="19" t="s">
        <v>16727</v>
      </c>
      <c r="D4972" s="19" t="s">
        <v>17891</v>
      </c>
      <c r="E4972" s="41">
        <v>1862010001</v>
      </c>
      <c r="F4972" s="19" t="s">
        <v>4109</v>
      </c>
      <c r="G4972" s="19" t="s">
        <v>15302</v>
      </c>
      <c r="H4972" s="19" t="s">
        <v>15303</v>
      </c>
      <c r="I4972" s="24"/>
      <c r="J4972" s="24"/>
      <c r="K4972" s="19" t="s">
        <v>61</v>
      </c>
      <c r="L4972" s="20">
        <v>45508</v>
      </c>
      <c r="M4972" s="20">
        <v>0</v>
      </c>
      <c r="N4972" s="21">
        <v>1383134.18</v>
      </c>
      <c r="O4972" s="21">
        <v>0</v>
      </c>
      <c r="P4972" s="21">
        <v>-396427.13</v>
      </c>
      <c r="Q4972" s="21">
        <v>31527.34</v>
      </c>
      <c r="R4972" s="21">
        <v>0</v>
      </c>
      <c r="S4972" s="21">
        <v>22000.06</v>
      </c>
      <c r="T4972" s="21">
        <v>1040234.45</v>
      </c>
      <c r="U4972" s="21">
        <v>-582767.32999999996</v>
      </c>
      <c r="V4972" s="21">
        <v>-44297.83</v>
      </c>
      <c r="W4972" s="20">
        <v>413169.29</v>
      </c>
      <c r="X4972" s="20">
        <v>607195.90501999995</v>
      </c>
      <c r="Y4972" s="20">
        <v>23</v>
      </c>
      <c r="Z4972" s="20">
        <v>26399.821957391301</v>
      </c>
      <c r="AA4972" s="45">
        <f t="shared" si="154"/>
        <v>1040234.45</v>
      </c>
      <c r="AB4972" t="b">
        <f t="shared" si="155"/>
        <v>1</v>
      </c>
    </row>
    <row r="4973" spans="1:28" customFormat="1" ht="14.5" x14ac:dyDescent="0.35">
      <c r="A4973" s="19" t="s">
        <v>18148</v>
      </c>
      <c r="B4973" s="19" t="s">
        <v>18149</v>
      </c>
      <c r="C4973" s="19" t="s">
        <v>16524</v>
      </c>
      <c r="D4973" s="19" t="s">
        <v>17475</v>
      </c>
      <c r="E4973" s="41">
        <v>1862280001</v>
      </c>
      <c r="F4973" s="19" t="s">
        <v>3135</v>
      </c>
      <c r="G4973" s="19" t="s">
        <v>18605</v>
      </c>
      <c r="H4973" s="19" t="s">
        <v>18606</v>
      </c>
      <c r="I4973" s="24"/>
      <c r="J4973" s="24"/>
      <c r="K4973" s="19" t="s">
        <v>61</v>
      </c>
      <c r="L4973" s="20">
        <v>34847</v>
      </c>
      <c r="M4973" s="20">
        <v>0</v>
      </c>
      <c r="N4973" s="21">
        <v>1252803.1100000001</v>
      </c>
      <c r="O4973" s="21">
        <v>0</v>
      </c>
      <c r="P4973" s="21">
        <v>0</v>
      </c>
      <c r="Q4973" s="21">
        <v>35583.96</v>
      </c>
      <c r="R4973" s="21">
        <v>0</v>
      </c>
      <c r="S4973" s="21">
        <v>26215.56</v>
      </c>
      <c r="T4973" s="21">
        <v>1314602.6299999999</v>
      </c>
      <c r="U4973" s="21">
        <v>-408888.99</v>
      </c>
      <c r="V4973" s="21">
        <v>-80496.55</v>
      </c>
      <c r="W4973" s="20">
        <v>825217.09</v>
      </c>
      <c r="X4973" s="20">
        <v>549980.56529000006</v>
      </c>
      <c r="Y4973" s="20">
        <v>21</v>
      </c>
      <c r="Z4973" s="20">
        <v>26189.550728095241</v>
      </c>
      <c r="AA4973" s="45">
        <f t="shared" si="154"/>
        <v>1314602.6300000001</v>
      </c>
      <c r="AB4973" t="b">
        <f t="shared" si="155"/>
        <v>1</v>
      </c>
    </row>
    <row r="4974" spans="1:28" customFormat="1" ht="14.5" x14ac:dyDescent="0.35">
      <c r="A4974" s="19" t="s">
        <v>18156</v>
      </c>
      <c r="B4974" s="19" t="s">
        <v>18157</v>
      </c>
      <c r="C4974" s="19" t="s">
        <v>16907</v>
      </c>
      <c r="D4974" s="19" t="s">
        <v>17734</v>
      </c>
      <c r="E4974" s="41">
        <v>1863760001</v>
      </c>
      <c r="F4974" s="19" t="s">
        <v>2182</v>
      </c>
      <c r="G4974" s="19" t="s">
        <v>10069</v>
      </c>
      <c r="H4974" s="19" t="s">
        <v>10070</v>
      </c>
      <c r="I4974" s="24"/>
      <c r="J4974" s="24"/>
      <c r="K4974" s="19" t="s">
        <v>61</v>
      </c>
      <c r="L4974" s="20">
        <v>14757</v>
      </c>
      <c r="M4974" s="20">
        <v>0</v>
      </c>
      <c r="N4974" s="21">
        <v>426636.46</v>
      </c>
      <c r="O4974" s="21">
        <v>-463.56</v>
      </c>
      <c r="P4974" s="21">
        <v>-22411.7</v>
      </c>
      <c r="Q4974" s="21">
        <v>0</v>
      </c>
      <c r="R4974" s="21">
        <v>0</v>
      </c>
      <c r="S4974" s="21">
        <v>2372.1799999999998</v>
      </c>
      <c r="T4974" s="21">
        <v>406133.38</v>
      </c>
      <c r="U4974" s="21">
        <v>-225488.72</v>
      </c>
      <c r="V4974" s="21">
        <v>-14563.98</v>
      </c>
      <c r="W4974" s="20">
        <v>166080.68</v>
      </c>
      <c r="X4974" s="20">
        <v>187293.40594</v>
      </c>
      <c r="Y4974" s="20">
        <v>4</v>
      </c>
      <c r="Z4974" s="20">
        <v>46823.351484999999</v>
      </c>
      <c r="AA4974" s="45">
        <f t="shared" si="154"/>
        <v>406133.38</v>
      </c>
      <c r="AB4974" t="b">
        <f t="shared" si="155"/>
        <v>1</v>
      </c>
    </row>
    <row r="4975" spans="1:28" customFormat="1" ht="14.5" x14ac:dyDescent="0.35">
      <c r="A4975" s="19" t="s">
        <v>18152</v>
      </c>
      <c r="B4975" s="19" t="s">
        <v>18153</v>
      </c>
      <c r="C4975" s="19" t="s">
        <v>16755</v>
      </c>
      <c r="D4975" s="19" t="s">
        <v>17617</v>
      </c>
      <c r="E4975" s="41">
        <v>1864060001</v>
      </c>
      <c r="F4975" s="19" t="s">
        <v>4298</v>
      </c>
      <c r="G4975" s="19" t="s">
        <v>15864</v>
      </c>
      <c r="H4975" s="19" t="s">
        <v>15865</v>
      </c>
      <c r="I4975" s="24"/>
      <c r="J4975" s="24"/>
      <c r="K4975" s="19" t="s">
        <v>61</v>
      </c>
      <c r="L4975" s="20">
        <v>3800</v>
      </c>
      <c r="M4975" s="20">
        <v>0</v>
      </c>
      <c r="N4975" s="21">
        <v>100567.19</v>
      </c>
      <c r="O4975" s="21">
        <v>0</v>
      </c>
      <c r="P4975" s="21">
        <v>-21916.17</v>
      </c>
      <c r="Q4975" s="21">
        <v>0</v>
      </c>
      <c r="R4975" s="21">
        <v>0</v>
      </c>
      <c r="S4975" s="21">
        <v>0</v>
      </c>
      <c r="T4975" s="21">
        <v>78651.02</v>
      </c>
      <c r="U4975" s="21">
        <v>-248.54</v>
      </c>
      <c r="V4975" s="21">
        <v>-2010.08</v>
      </c>
      <c r="W4975" s="20">
        <v>76392.399999999994</v>
      </c>
      <c r="X4975" s="20">
        <v>44148.99641</v>
      </c>
      <c r="Y4975" s="20">
        <v>5</v>
      </c>
      <c r="Z4975" s="20">
        <v>8829.7992819999999</v>
      </c>
      <c r="AA4975" s="45">
        <f t="shared" si="154"/>
        <v>78651.02</v>
      </c>
      <c r="AB4975" t="b">
        <f t="shared" si="155"/>
        <v>1</v>
      </c>
    </row>
    <row r="4976" spans="1:28" customFormat="1" ht="14.5" x14ac:dyDescent="0.35">
      <c r="A4976" s="19" t="s">
        <v>18156</v>
      </c>
      <c r="B4976" s="19" t="s">
        <v>18157</v>
      </c>
      <c r="C4976" s="19" t="s">
        <v>16923</v>
      </c>
      <c r="D4976" s="19" t="s">
        <v>17746</v>
      </c>
      <c r="E4976" s="41">
        <v>1864300001</v>
      </c>
      <c r="F4976" s="19" t="s">
        <v>2183</v>
      </c>
      <c r="G4976" s="19" t="s">
        <v>10071</v>
      </c>
      <c r="H4976" s="19" t="s">
        <v>10072</v>
      </c>
      <c r="I4976" s="24"/>
      <c r="J4976" s="24"/>
      <c r="K4976" s="19" t="s">
        <v>61</v>
      </c>
      <c r="L4976" s="20">
        <v>14000</v>
      </c>
      <c r="M4976" s="20">
        <v>0</v>
      </c>
      <c r="N4976" s="21">
        <v>564880.28</v>
      </c>
      <c r="O4976" s="21">
        <v>0</v>
      </c>
      <c r="P4976" s="21">
        <v>0</v>
      </c>
      <c r="Q4976" s="21">
        <v>0</v>
      </c>
      <c r="R4976" s="21">
        <v>0</v>
      </c>
      <c r="S4976" s="21">
        <v>0</v>
      </c>
      <c r="T4976" s="21">
        <v>564880.28</v>
      </c>
      <c r="U4976" s="21">
        <v>-155659</v>
      </c>
      <c r="V4976" s="21">
        <v>-13912.83</v>
      </c>
      <c r="W4976" s="20">
        <v>395308.45</v>
      </c>
      <c r="X4976" s="20">
        <v>247982.44292</v>
      </c>
      <c r="Y4976" s="20">
        <v>4</v>
      </c>
      <c r="Z4976" s="20">
        <v>61995.61073</v>
      </c>
      <c r="AA4976" s="45">
        <f t="shared" si="154"/>
        <v>564880.28</v>
      </c>
      <c r="AB4976" t="b">
        <f t="shared" si="155"/>
        <v>1</v>
      </c>
    </row>
    <row r="4977" spans="1:28" customFormat="1" ht="14.5" x14ac:dyDescent="0.35">
      <c r="A4977" s="19" t="s">
        <v>18160</v>
      </c>
      <c r="B4977" s="19" t="s">
        <v>18161</v>
      </c>
      <c r="C4977" s="19" t="s">
        <v>17058</v>
      </c>
      <c r="D4977" s="19" t="s">
        <v>17862</v>
      </c>
      <c r="E4977" s="41">
        <v>1864810001</v>
      </c>
      <c r="F4977" s="19" t="s">
        <v>18512</v>
      </c>
      <c r="G4977" s="19" t="s">
        <v>6336</v>
      </c>
      <c r="H4977" s="19" t="s">
        <v>6337</v>
      </c>
      <c r="I4977" s="24"/>
      <c r="J4977" s="24"/>
      <c r="K4977" s="19" t="s">
        <v>61</v>
      </c>
      <c r="L4977" s="20">
        <v>18310</v>
      </c>
      <c r="M4977" s="20">
        <v>0</v>
      </c>
      <c r="N4977" s="21">
        <v>531903.42000000004</v>
      </c>
      <c r="O4977" s="21">
        <v>0</v>
      </c>
      <c r="P4977" s="21">
        <v>0</v>
      </c>
      <c r="Q4977" s="21">
        <v>0</v>
      </c>
      <c r="R4977" s="21">
        <v>0</v>
      </c>
      <c r="S4977" s="21">
        <v>0</v>
      </c>
      <c r="T4977" s="21">
        <v>531903.42000000004</v>
      </c>
      <c r="U4977" s="21">
        <v>-165424.82</v>
      </c>
      <c r="V4977" s="21">
        <v>-27763.91</v>
      </c>
      <c r="W4977" s="20">
        <v>338714.69</v>
      </c>
      <c r="X4977" s="20">
        <v>233505.60138000001</v>
      </c>
      <c r="Y4977" s="20">
        <v>3</v>
      </c>
      <c r="Z4977" s="20">
        <v>77835.200460000007</v>
      </c>
      <c r="AA4977" s="45">
        <f t="shared" si="154"/>
        <v>531903.42000000004</v>
      </c>
      <c r="AB4977" t="b">
        <f t="shared" si="155"/>
        <v>1</v>
      </c>
    </row>
    <row r="4978" spans="1:28" customFormat="1" ht="14.5" x14ac:dyDescent="0.35">
      <c r="A4978" s="19" t="s">
        <v>18150</v>
      </c>
      <c r="B4978" s="19" t="s">
        <v>18151</v>
      </c>
      <c r="C4978" s="19" t="s">
        <v>16676</v>
      </c>
      <c r="D4978" s="19" t="s">
        <v>17557</v>
      </c>
      <c r="E4978" s="41">
        <v>1865030001</v>
      </c>
      <c r="F4978" s="19" t="s">
        <v>3334</v>
      </c>
      <c r="G4978" s="19" t="s">
        <v>13228</v>
      </c>
      <c r="H4978" s="19" t="s">
        <v>13229</v>
      </c>
      <c r="I4978" s="24"/>
      <c r="J4978" s="24"/>
      <c r="K4978" s="19" t="s">
        <v>61</v>
      </c>
      <c r="L4978" s="20">
        <v>7022</v>
      </c>
      <c r="M4978" s="20">
        <v>0</v>
      </c>
      <c r="N4978" s="21">
        <v>191110.11</v>
      </c>
      <c r="O4978" s="21">
        <v>0</v>
      </c>
      <c r="P4978" s="21">
        <v>-60287.65</v>
      </c>
      <c r="Q4978" s="21">
        <v>0</v>
      </c>
      <c r="R4978" s="21">
        <v>0</v>
      </c>
      <c r="S4978" s="21">
        <v>0</v>
      </c>
      <c r="T4978" s="21">
        <v>130822.46</v>
      </c>
      <c r="U4978" s="21">
        <v>-53362.5</v>
      </c>
      <c r="V4978" s="21">
        <v>-8397.02</v>
      </c>
      <c r="W4978" s="20">
        <v>69062.94</v>
      </c>
      <c r="X4978" s="20">
        <v>83897.33829</v>
      </c>
      <c r="Y4978" s="20">
        <v>3</v>
      </c>
      <c r="Z4978" s="20">
        <v>27965.779429999999</v>
      </c>
      <c r="AA4978" s="45">
        <f t="shared" si="154"/>
        <v>130822.45999999999</v>
      </c>
      <c r="AB4978" t="b">
        <f t="shared" si="155"/>
        <v>1</v>
      </c>
    </row>
    <row r="4979" spans="1:28" customFormat="1" ht="14.5" x14ac:dyDescent="0.35">
      <c r="A4979" s="19" t="s">
        <v>18152</v>
      </c>
      <c r="B4979" s="19" t="s">
        <v>18153</v>
      </c>
      <c r="C4979" s="19" t="s">
        <v>16755</v>
      </c>
      <c r="D4979" s="19" t="s">
        <v>17617</v>
      </c>
      <c r="E4979" s="41">
        <v>1865110001</v>
      </c>
      <c r="F4979" s="19" t="s">
        <v>4110</v>
      </c>
      <c r="G4979" s="19" t="s">
        <v>15866</v>
      </c>
      <c r="H4979" s="19" t="s">
        <v>15867</v>
      </c>
      <c r="I4979" s="24"/>
      <c r="J4979" s="24"/>
      <c r="K4979" s="19" t="s">
        <v>61</v>
      </c>
      <c r="L4979" s="20">
        <v>25000</v>
      </c>
      <c r="M4979" s="20">
        <v>0</v>
      </c>
      <c r="N4979" s="21">
        <v>1367066.25</v>
      </c>
      <c r="O4979" s="21">
        <v>0</v>
      </c>
      <c r="P4979" s="21">
        <v>-461136.56</v>
      </c>
      <c r="Q4979" s="21">
        <v>0</v>
      </c>
      <c r="R4979" s="21">
        <v>0</v>
      </c>
      <c r="S4979" s="21">
        <v>1035.6099999999999</v>
      </c>
      <c r="T4979" s="21">
        <v>906965.3</v>
      </c>
      <c r="U4979" s="21">
        <v>-240378.1</v>
      </c>
      <c r="V4979" s="21">
        <v>-38088.81</v>
      </c>
      <c r="W4979" s="20">
        <v>628498.39</v>
      </c>
      <c r="X4979" s="20">
        <v>600142.08374999999</v>
      </c>
      <c r="Y4979" s="20">
        <v>8</v>
      </c>
      <c r="Z4979" s="20">
        <v>75017.760468749999</v>
      </c>
      <c r="AA4979" s="45">
        <f t="shared" si="154"/>
        <v>906965.29999999993</v>
      </c>
      <c r="AB4979" t="b">
        <f t="shared" si="155"/>
        <v>1</v>
      </c>
    </row>
    <row r="4980" spans="1:28" customFormat="1" ht="14.5" x14ac:dyDescent="0.35">
      <c r="A4980" s="19" t="s">
        <v>18156</v>
      </c>
      <c r="B4980" s="19" t="s">
        <v>18157</v>
      </c>
      <c r="C4980" s="19" t="s">
        <v>16907</v>
      </c>
      <c r="D4980" s="19" t="s">
        <v>17734</v>
      </c>
      <c r="E4980" s="41">
        <v>1865460001</v>
      </c>
      <c r="F4980" s="19" t="s">
        <v>2184</v>
      </c>
      <c r="G4980" s="19" t="s">
        <v>10073</v>
      </c>
      <c r="H4980" s="19" t="s">
        <v>10074</v>
      </c>
      <c r="I4980" s="24"/>
      <c r="J4980" s="24"/>
      <c r="K4980" s="19" t="s">
        <v>61</v>
      </c>
      <c r="L4980" s="20">
        <v>14700</v>
      </c>
      <c r="M4980" s="20">
        <v>0</v>
      </c>
      <c r="N4980" s="21">
        <v>425451.65</v>
      </c>
      <c r="O4980" s="21">
        <v>0</v>
      </c>
      <c r="P4980" s="21">
        <v>-157713.85999999999</v>
      </c>
      <c r="Q4980" s="21">
        <v>0</v>
      </c>
      <c r="R4980" s="21">
        <v>0</v>
      </c>
      <c r="S4980" s="21">
        <v>0</v>
      </c>
      <c r="T4980" s="21">
        <v>267737.78999999998</v>
      </c>
      <c r="U4980" s="21">
        <v>-141616.78</v>
      </c>
      <c r="V4980" s="21">
        <v>-81003.02</v>
      </c>
      <c r="W4980" s="20">
        <v>45117.99</v>
      </c>
      <c r="X4980" s="20">
        <v>186773.27434999999</v>
      </c>
      <c r="Y4980" s="20">
        <v>6</v>
      </c>
      <c r="Z4980" s="20">
        <v>31128.879058333332</v>
      </c>
      <c r="AA4980" s="45">
        <f t="shared" si="154"/>
        <v>267737.79000000004</v>
      </c>
      <c r="AB4980" t="b">
        <f t="shared" si="155"/>
        <v>1</v>
      </c>
    </row>
    <row r="4981" spans="1:28" customFormat="1" ht="14.5" x14ac:dyDescent="0.35">
      <c r="A4981" s="19" t="s">
        <v>18154</v>
      </c>
      <c r="B4981" s="19" t="s">
        <v>18155</v>
      </c>
      <c r="C4981" s="19" t="s">
        <v>16842</v>
      </c>
      <c r="D4981" s="19" t="s">
        <v>17690</v>
      </c>
      <c r="E4981" s="41">
        <v>1865970001</v>
      </c>
      <c r="F4981" s="19" t="s">
        <v>2484</v>
      </c>
      <c r="G4981" s="19" t="s">
        <v>10927</v>
      </c>
      <c r="H4981" s="19" t="s">
        <v>10928</v>
      </c>
      <c r="I4981" s="24"/>
      <c r="J4981" s="24"/>
      <c r="K4981" s="19" t="s">
        <v>61</v>
      </c>
      <c r="L4981" s="20">
        <v>39000</v>
      </c>
      <c r="M4981" s="20">
        <v>0</v>
      </c>
      <c r="N4981" s="21">
        <v>1209922.7</v>
      </c>
      <c r="O4981" s="21">
        <v>0</v>
      </c>
      <c r="P4981" s="21">
        <v>-290423.71000000002</v>
      </c>
      <c r="Q4981" s="21">
        <v>0</v>
      </c>
      <c r="R4981" s="21">
        <v>0</v>
      </c>
      <c r="S4981" s="21">
        <v>0</v>
      </c>
      <c r="T4981" s="21">
        <v>919498.99</v>
      </c>
      <c r="U4981" s="21">
        <v>-426176.18</v>
      </c>
      <c r="V4981" s="21">
        <v>-37114.14</v>
      </c>
      <c r="W4981" s="20">
        <v>456208.67</v>
      </c>
      <c r="X4981" s="20">
        <v>531156.06530000002</v>
      </c>
      <c r="Y4981" s="20">
        <v>7</v>
      </c>
      <c r="Z4981" s="20">
        <v>75879.437900000004</v>
      </c>
      <c r="AA4981" s="45">
        <f t="shared" si="154"/>
        <v>919498.99</v>
      </c>
      <c r="AB4981" t="b">
        <f t="shared" si="155"/>
        <v>1</v>
      </c>
    </row>
    <row r="4982" spans="1:28" customFormat="1" ht="14.5" x14ac:dyDescent="0.35">
      <c r="A4982" s="19" t="s">
        <v>18150</v>
      </c>
      <c r="B4982" s="19" t="s">
        <v>18151</v>
      </c>
      <c r="C4982" s="19" t="s">
        <v>16700</v>
      </c>
      <c r="D4982" s="19" t="s">
        <v>17573</v>
      </c>
      <c r="E4982" s="41">
        <v>1866190001</v>
      </c>
      <c r="F4982" s="19" t="s">
        <v>3456</v>
      </c>
      <c r="G4982" s="19" t="s">
        <v>13538</v>
      </c>
      <c r="H4982" s="19" t="s">
        <v>13539</v>
      </c>
      <c r="I4982" s="24"/>
      <c r="J4982" s="24"/>
      <c r="K4982" s="19" t="s">
        <v>61</v>
      </c>
      <c r="L4982" s="20">
        <v>34077</v>
      </c>
      <c r="M4982" s="20">
        <v>0</v>
      </c>
      <c r="N4982" s="21">
        <v>937271.89</v>
      </c>
      <c r="O4982" s="21">
        <v>0</v>
      </c>
      <c r="P4982" s="21">
        <v>-231181.43</v>
      </c>
      <c r="Q4982" s="21">
        <v>2412</v>
      </c>
      <c r="R4982" s="21">
        <v>0</v>
      </c>
      <c r="S4982" s="21">
        <v>0</v>
      </c>
      <c r="T4982" s="21">
        <v>708502.46</v>
      </c>
      <c r="U4982" s="21">
        <v>-388567.7</v>
      </c>
      <c r="V4982" s="21">
        <v>-30333.3</v>
      </c>
      <c r="W4982" s="20">
        <v>289601.46000000002</v>
      </c>
      <c r="X4982" s="20">
        <v>411462.35970999999</v>
      </c>
      <c r="Y4982" s="20">
        <v>8</v>
      </c>
      <c r="Z4982" s="20">
        <v>51432.794963749999</v>
      </c>
      <c r="AA4982" s="45">
        <f t="shared" si="154"/>
        <v>708502.46</v>
      </c>
      <c r="AB4982" t="b">
        <f t="shared" si="155"/>
        <v>1</v>
      </c>
    </row>
    <row r="4983" spans="1:28" customFormat="1" ht="14.5" x14ac:dyDescent="0.35">
      <c r="A4983" s="19" t="s">
        <v>18152</v>
      </c>
      <c r="B4983" s="19" t="s">
        <v>18153</v>
      </c>
      <c r="C4983" s="19" t="s">
        <v>16735</v>
      </c>
      <c r="D4983" s="19" t="s">
        <v>17600</v>
      </c>
      <c r="E4983" s="41">
        <v>1866430002</v>
      </c>
      <c r="F4983" s="19" t="s">
        <v>16739</v>
      </c>
      <c r="G4983" s="19" t="s">
        <v>14670</v>
      </c>
      <c r="H4983" s="19" t="s">
        <v>14671</v>
      </c>
      <c r="I4983" s="24"/>
      <c r="J4983" s="24"/>
      <c r="K4983" s="19" t="s">
        <v>61</v>
      </c>
      <c r="L4983" s="20">
        <v>37171</v>
      </c>
      <c r="M4983" s="20">
        <v>0</v>
      </c>
      <c r="N4983" s="21">
        <v>1091342.4099999999</v>
      </c>
      <c r="O4983" s="21">
        <v>0</v>
      </c>
      <c r="P4983" s="21">
        <v>-368194.51</v>
      </c>
      <c r="Q4983" s="21">
        <v>9081.76</v>
      </c>
      <c r="R4983" s="21">
        <v>0</v>
      </c>
      <c r="S4983" s="21">
        <v>0</v>
      </c>
      <c r="T4983" s="21">
        <v>732229.66</v>
      </c>
      <c r="U4983" s="21">
        <v>-312582.87</v>
      </c>
      <c r="V4983" s="21">
        <v>-23565.38</v>
      </c>
      <c r="W4983" s="20">
        <v>396081.41</v>
      </c>
      <c r="X4983" s="20">
        <v>479099.31799000001</v>
      </c>
      <c r="Y4983" s="20">
        <v>8</v>
      </c>
      <c r="Z4983" s="20">
        <v>59887.414748750001</v>
      </c>
      <c r="AA4983" s="45">
        <f t="shared" si="154"/>
        <v>732229.65999999992</v>
      </c>
      <c r="AB4983" t="b">
        <f t="shared" si="155"/>
        <v>1</v>
      </c>
    </row>
    <row r="4984" spans="1:28" customFormat="1" ht="14.5" x14ac:dyDescent="0.35">
      <c r="A4984" s="19" t="s">
        <v>18150</v>
      </c>
      <c r="B4984" s="19" t="s">
        <v>18151</v>
      </c>
      <c r="C4984" s="19" t="s">
        <v>16691</v>
      </c>
      <c r="D4984" s="19" t="s">
        <v>17568</v>
      </c>
      <c r="E4984" s="41">
        <v>1867160001</v>
      </c>
      <c r="F4984" s="19" t="s">
        <v>3457</v>
      </c>
      <c r="G4984" s="19" t="s">
        <v>13540</v>
      </c>
      <c r="H4984" s="19" t="s">
        <v>13541</v>
      </c>
      <c r="I4984" s="24"/>
      <c r="J4984" s="24"/>
      <c r="K4984" s="19" t="s">
        <v>61</v>
      </c>
      <c r="L4984" s="20">
        <v>29027</v>
      </c>
      <c r="M4984" s="20">
        <v>260</v>
      </c>
      <c r="N4984" s="21">
        <v>861682.92</v>
      </c>
      <c r="O4984" s="21">
        <v>0</v>
      </c>
      <c r="P4984" s="21">
        <v>-312552.14</v>
      </c>
      <c r="Q4984" s="21">
        <v>0</v>
      </c>
      <c r="R4984" s="21">
        <v>75864.12</v>
      </c>
      <c r="S4984" s="21">
        <v>0</v>
      </c>
      <c r="T4984" s="21">
        <v>624994.9</v>
      </c>
      <c r="U4984" s="21">
        <v>-267644.09999999998</v>
      </c>
      <c r="V4984" s="21">
        <v>-79925.850000000006</v>
      </c>
      <c r="W4984" s="20">
        <v>277424.95</v>
      </c>
      <c r="X4984" s="20">
        <v>378278.80187999998</v>
      </c>
      <c r="Y4984" s="20">
        <v>6</v>
      </c>
      <c r="Z4984" s="20">
        <v>63046.466979999997</v>
      </c>
      <c r="AA4984" s="45">
        <f t="shared" si="154"/>
        <v>624994.9</v>
      </c>
      <c r="AB4984" t="b">
        <f t="shared" si="155"/>
        <v>1</v>
      </c>
    </row>
    <row r="4985" spans="1:28" customFormat="1" ht="14.5" x14ac:dyDescent="0.35">
      <c r="A4985" s="19" t="s">
        <v>18150</v>
      </c>
      <c r="B4985" s="19" t="s">
        <v>18151</v>
      </c>
      <c r="C4985" s="19" t="s">
        <v>16691</v>
      </c>
      <c r="D4985" s="19" t="s">
        <v>17568</v>
      </c>
      <c r="E4985" s="41">
        <v>1867160003</v>
      </c>
      <c r="F4985" s="19" t="s">
        <v>3457</v>
      </c>
      <c r="G4985" s="19" t="s">
        <v>13542</v>
      </c>
      <c r="H4985" s="19" t="s">
        <v>13496</v>
      </c>
      <c r="I4985" s="24"/>
      <c r="J4985" s="24"/>
      <c r="K4985" s="19" t="s">
        <v>61</v>
      </c>
      <c r="L4985" s="20">
        <v>14550</v>
      </c>
      <c r="M4985" s="20">
        <v>0</v>
      </c>
      <c r="N4985" s="21">
        <v>403809.63</v>
      </c>
      <c r="O4985" s="21">
        <v>0</v>
      </c>
      <c r="P4985" s="21">
        <v>-89149.32</v>
      </c>
      <c r="Q4985" s="21">
        <v>0</v>
      </c>
      <c r="R4985" s="21">
        <v>44254</v>
      </c>
      <c r="S4985" s="21">
        <v>0</v>
      </c>
      <c r="T4985" s="21">
        <v>358914.31</v>
      </c>
      <c r="U4985" s="21">
        <v>-119298.1</v>
      </c>
      <c r="V4985" s="21">
        <v>-47687.54</v>
      </c>
      <c r="W4985" s="20">
        <v>191928.67</v>
      </c>
      <c r="X4985" s="20">
        <v>177272.42757</v>
      </c>
      <c r="Y4985" s="20">
        <v>4</v>
      </c>
      <c r="Z4985" s="20">
        <v>44318.1068925</v>
      </c>
      <c r="AA4985" s="45">
        <f t="shared" si="154"/>
        <v>358914.31</v>
      </c>
      <c r="AB4985" t="b">
        <f t="shared" si="155"/>
        <v>1</v>
      </c>
    </row>
    <row r="4986" spans="1:28" customFormat="1" ht="14.5" x14ac:dyDescent="0.35">
      <c r="A4986" s="19" t="s">
        <v>18150</v>
      </c>
      <c r="B4986" s="19" t="s">
        <v>18151</v>
      </c>
      <c r="C4986" s="19" t="s">
        <v>16691</v>
      </c>
      <c r="D4986" s="19" t="s">
        <v>17568</v>
      </c>
      <c r="E4986" s="41">
        <v>1867160004</v>
      </c>
      <c r="F4986" s="19" t="s">
        <v>3457</v>
      </c>
      <c r="G4986" s="19" t="s">
        <v>13543</v>
      </c>
      <c r="H4986" s="19" t="s">
        <v>13544</v>
      </c>
      <c r="I4986" s="24"/>
      <c r="J4986" s="24"/>
      <c r="K4986" s="19" t="s">
        <v>61</v>
      </c>
      <c r="L4986" s="20">
        <v>18000</v>
      </c>
      <c r="M4986" s="20">
        <v>0</v>
      </c>
      <c r="N4986" s="21">
        <v>584258.96</v>
      </c>
      <c r="O4986" s="21">
        <v>0</v>
      </c>
      <c r="P4986" s="21">
        <v>-130514.57</v>
      </c>
      <c r="Q4986" s="21">
        <v>0</v>
      </c>
      <c r="R4986" s="21">
        <v>31610.12</v>
      </c>
      <c r="S4986" s="21">
        <v>0</v>
      </c>
      <c r="T4986" s="21">
        <v>485354.51</v>
      </c>
      <c r="U4986" s="21">
        <v>-116358.95</v>
      </c>
      <c r="V4986" s="21">
        <v>-74129.240000000005</v>
      </c>
      <c r="W4986" s="20">
        <v>294866.32</v>
      </c>
      <c r="X4986" s="20">
        <v>256489.68343999999</v>
      </c>
      <c r="Y4986" s="20">
        <v>4</v>
      </c>
      <c r="Z4986" s="20">
        <v>64122.420859999998</v>
      </c>
      <c r="AA4986" s="45">
        <f t="shared" si="154"/>
        <v>485354.50999999995</v>
      </c>
      <c r="AB4986" t="b">
        <f t="shared" si="155"/>
        <v>1</v>
      </c>
    </row>
    <row r="4987" spans="1:28" customFormat="1" ht="14.5" x14ac:dyDescent="0.35">
      <c r="A4987" s="19" t="s">
        <v>18154</v>
      </c>
      <c r="B4987" s="19" t="s">
        <v>18155</v>
      </c>
      <c r="C4987" s="19" t="s">
        <v>16798</v>
      </c>
      <c r="D4987" s="19" t="s">
        <v>17653</v>
      </c>
      <c r="E4987" s="41">
        <v>1868130001</v>
      </c>
      <c r="F4987" s="19" t="s">
        <v>1475</v>
      </c>
      <c r="G4987" s="19" t="s">
        <v>8222</v>
      </c>
      <c r="H4987" s="19" t="s">
        <v>8223</v>
      </c>
      <c r="I4987" s="24"/>
      <c r="J4987" s="24"/>
      <c r="K4987" s="19" t="s">
        <v>61</v>
      </c>
      <c r="L4987" s="20">
        <v>45903</v>
      </c>
      <c r="M4987" s="20">
        <v>2</v>
      </c>
      <c r="N4987" s="21">
        <v>1397610.35</v>
      </c>
      <c r="O4987" s="21">
        <v>0</v>
      </c>
      <c r="P4987" s="21">
        <v>-61.46</v>
      </c>
      <c r="Q4987" s="21">
        <v>0</v>
      </c>
      <c r="R4987" s="21">
        <v>0</v>
      </c>
      <c r="S4987" s="21">
        <v>0</v>
      </c>
      <c r="T4987" s="21">
        <v>1397548.89</v>
      </c>
      <c r="U4987" s="21">
        <v>-417353.66</v>
      </c>
      <c r="V4987" s="21">
        <v>-32260.67</v>
      </c>
      <c r="W4987" s="20">
        <v>947934.56</v>
      </c>
      <c r="X4987" s="20">
        <v>613550.94365000003</v>
      </c>
      <c r="Y4987" s="20">
        <v>3</v>
      </c>
      <c r="Z4987" s="20">
        <v>204516.98121666667</v>
      </c>
      <c r="AA4987" s="45">
        <f t="shared" si="154"/>
        <v>1397548.8900000001</v>
      </c>
      <c r="AB4987" t="b">
        <f t="shared" si="155"/>
        <v>1</v>
      </c>
    </row>
    <row r="4988" spans="1:28" customFormat="1" ht="14.5" x14ac:dyDescent="0.35">
      <c r="A4988" s="19" t="s">
        <v>18148</v>
      </c>
      <c r="B4988" s="19" t="s">
        <v>18149</v>
      </c>
      <c r="C4988" s="19" t="s">
        <v>16602</v>
      </c>
      <c r="D4988" s="19" t="s">
        <v>17523</v>
      </c>
      <c r="E4988" s="41">
        <v>1868210001</v>
      </c>
      <c r="F4988" s="19" t="s">
        <v>2894</v>
      </c>
      <c r="G4988" s="19" t="s">
        <v>12008</v>
      </c>
      <c r="H4988" s="19" t="s">
        <v>12009</v>
      </c>
      <c r="I4988" s="24"/>
      <c r="J4988" s="24"/>
      <c r="K4988" s="19" t="s">
        <v>61</v>
      </c>
      <c r="L4988" s="20">
        <v>10511</v>
      </c>
      <c r="M4988" s="20">
        <v>0</v>
      </c>
      <c r="N4988" s="21">
        <v>388416.35</v>
      </c>
      <c r="O4988" s="21">
        <v>0</v>
      </c>
      <c r="P4988" s="21">
        <v>0</v>
      </c>
      <c r="Q4988" s="21">
        <v>0</v>
      </c>
      <c r="R4988" s="21">
        <v>0</v>
      </c>
      <c r="S4988" s="21">
        <v>50339.07</v>
      </c>
      <c r="T4988" s="21">
        <v>438755.42</v>
      </c>
      <c r="U4988" s="21">
        <v>-42465.24</v>
      </c>
      <c r="V4988" s="21">
        <v>-21107.3</v>
      </c>
      <c r="W4988" s="20">
        <v>375182.88</v>
      </c>
      <c r="X4988" s="20">
        <v>170514.77765</v>
      </c>
      <c r="Y4988" s="20">
        <v>9</v>
      </c>
      <c r="Z4988" s="20">
        <v>18946.086405555558</v>
      </c>
      <c r="AA4988" s="45">
        <f t="shared" si="154"/>
        <v>438755.42</v>
      </c>
      <c r="AB4988" t="b">
        <f t="shared" si="155"/>
        <v>1</v>
      </c>
    </row>
    <row r="4989" spans="1:28" customFormat="1" ht="14.5" x14ac:dyDescent="0.35">
      <c r="A4989" s="19" t="s">
        <v>18148</v>
      </c>
      <c r="B4989" s="19" t="s">
        <v>18149</v>
      </c>
      <c r="C4989" s="19" t="s">
        <v>16644</v>
      </c>
      <c r="D4989" s="19" t="s">
        <v>17550</v>
      </c>
      <c r="E4989" s="41">
        <v>1868560001</v>
      </c>
      <c r="F4989" s="19" t="s">
        <v>18221</v>
      </c>
      <c r="G4989" s="19" t="s">
        <v>12663</v>
      </c>
      <c r="H4989" s="19" t="s">
        <v>12664</v>
      </c>
      <c r="I4989" s="24"/>
      <c r="J4989" s="24"/>
      <c r="K4989" s="19" t="s">
        <v>63</v>
      </c>
      <c r="L4989" s="20">
        <v>13017</v>
      </c>
      <c r="M4989" s="20">
        <v>0</v>
      </c>
      <c r="N4989" s="21">
        <v>1082639.8600000001</v>
      </c>
      <c r="O4989" s="21">
        <v>14735.86</v>
      </c>
      <c r="P4989" s="21">
        <v>0</v>
      </c>
      <c r="Q4989" s="21">
        <v>13186.94</v>
      </c>
      <c r="R4989" s="21">
        <v>0</v>
      </c>
      <c r="S4989" s="21">
        <v>3057.41</v>
      </c>
      <c r="T4989" s="21">
        <v>1113620.07</v>
      </c>
      <c r="U4989" s="21">
        <v>-68963.199999999997</v>
      </c>
      <c r="V4989" s="21">
        <v>-21391.51</v>
      </c>
      <c r="W4989" s="20">
        <v>1023265.36</v>
      </c>
      <c r="X4989" s="20">
        <v>475278.89854000002</v>
      </c>
      <c r="Y4989" s="20">
        <v>26</v>
      </c>
      <c r="Z4989" s="20">
        <v>18279.957636153846</v>
      </c>
      <c r="AA4989" s="45">
        <f t="shared" si="154"/>
        <v>1113620.07</v>
      </c>
      <c r="AB4989" t="b">
        <f t="shared" si="155"/>
        <v>1</v>
      </c>
    </row>
    <row r="4990" spans="1:28" customFormat="1" ht="14.5" x14ac:dyDescent="0.35">
      <c r="A4990" s="19" t="s">
        <v>18156</v>
      </c>
      <c r="B4990" s="19" t="s">
        <v>18157</v>
      </c>
      <c r="C4990" s="19" t="s">
        <v>16945</v>
      </c>
      <c r="D4990" s="19" t="s">
        <v>17764</v>
      </c>
      <c r="E4990" s="41">
        <v>1868720002</v>
      </c>
      <c r="F4990" s="19" t="s">
        <v>529</v>
      </c>
      <c r="G4990" s="19" t="s">
        <v>9119</v>
      </c>
      <c r="H4990" s="19" t="s">
        <v>9120</v>
      </c>
      <c r="I4990" s="24"/>
      <c r="J4990" s="24"/>
      <c r="K4990" s="19" t="s">
        <v>63</v>
      </c>
      <c r="L4990" s="20">
        <v>0</v>
      </c>
      <c r="M4990" s="20">
        <v>10779</v>
      </c>
      <c r="N4990" s="21">
        <v>861785.84</v>
      </c>
      <c r="O4990" s="21">
        <v>0</v>
      </c>
      <c r="P4990" s="21">
        <v>0</v>
      </c>
      <c r="Q4990" s="21">
        <v>4760.46</v>
      </c>
      <c r="R4990" s="21">
        <v>0</v>
      </c>
      <c r="S4990" s="21">
        <v>0</v>
      </c>
      <c r="T4990" s="21">
        <v>866546.3</v>
      </c>
      <c r="U4990" s="21">
        <v>0</v>
      </c>
      <c r="V4990" s="21">
        <v>-88316.14</v>
      </c>
      <c r="W4990" s="20">
        <v>778230.16</v>
      </c>
      <c r="X4990" s="20">
        <v>378323.98375999997</v>
      </c>
      <c r="Y4990" s="20">
        <v>2</v>
      </c>
      <c r="Z4990" s="20">
        <v>189161.99187999999</v>
      </c>
      <c r="AA4990" s="45">
        <f t="shared" si="154"/>
        <v>866546.29999999993</v>
      </c>
      <c r="AB4990" t="b">
        <f t="shared" si="155"/>
        <v>1</v>
      </c>
    </row>
    <row r="4991" spans="1:28" customFormat="1" ht="14.5" x14ac:dyDescent="0.35">
      <c r="A4991" s="19" t="s">
        <v>18154</v>
      </c>
      <c r="B4991" s="19" t="s">
        <v>18155</v>
      </c>
      <c r="C4991" s="19" t="s">
        <v>16860</v>
      </c>
      <c r="D4991" s="19" t="s">
        <v>17697</v>
      </c>
      <c r="E4991" s="41">
        <v>1868720005</v>
      </c>
      <c r="F4991" s="19" t="s">
        <v>529</v>
      </c>
      <c r="G4991" s="19" t="s">
        <v>10075</v>
      </c>
      <c r="H4991" s="19" t="s">
        <v>10076</v>
      </c>
      <c r="I4991" s="24"/>
      <c r="J4991" s="24"/>
      <c r="K4991" s="19" t="s">
        <v>63</v>
      </c>
      <c r="L4991" s="20">
        <v>0</v>
      </c>
      <c r="M4991" s="20">
        <v>7225</v>
      </c>
      <c r="N4991" s="21">
        <v>592293.93000000005</v>
      </c>
      <c r="O4991" s="21">
        <v>0</v>
      </c>
      <c r="P4991" s="21">
        <v>0</v>
      </c>
      <c r="Q4991" s="21">
        <v>3435.42</v>
      </c>
      <c r="R4991" s="21">
        <v>0</v>
      </c>
      <c r="S4991" s="21">
        <v>0</v>
      </c>
      <c r="T4991" s="21">
        <v>595729.35</v>
      </c>
      <c r="U4991" s="21">
        <v>0</v>
      </c>
      <c r="V4991" s="21">
        <v>-66404.63</v>
      </c>
      <c r="W4991" s="20">
        <v>529324.72</v>
      </c>
      <c r="X4991" s="20">
        <v>260017.03526999999</v>
      </c>
      <c r="Y4991" s="20">
        <v>1</v>
      </c>
      <c r="Z4991" s="20">
        <v>260017.03526999999</v>
      </c>
      <c r="AA4991" s="45">
        <f t="shared" si="154"/>
        <v>595729.35000000009</v>
      </c>
      <c r="AB4991" t="b">
        <f t="shared" si="155"/>
        <v>1</v>
      </c>
    </row>
    <row r="4992" spans="1:28" customFormat="1" ht="14.5" x14ac:dyDescent="0.35">
      <c r="A4992" s="19" t="s">
        <v>18152</v>
      </c>
      <c r="B4992" s="19" t="s">
        <v>18153</v>
      </c>
      <c r="C4992" s="19" t="s">
        <v>16735</v>
      </c>
      <c r="D4992" s="19" t="s">
        <v>17600</v>
      </c>
      <c r="E4992" s="41">
        <v>1868720006</v>
      </c>
      <c r="F4992" s="19" t="s">
        <v>529</v>
      </c>
      <c r="G4992" s="19" t="s">
        <v>14416</v>
      </c>
      <c r="H4992" s="19" t="s">
        <v>14417</v>
      </c>
      <c r="I4992" s="24"/>
      <c r="J4992" s="24"/>
      <c r="K4992" s="19" t="s">
        <v>63</v>
      </c>
      <c r="L4992" s="20">
        <v>0</v>
      </c>
      <c r="M4992" s="20">
        <v>13995</v>
      </c>
      <c r="N4992" s="21">
        <v>962904.81</v>
      </c>
      <c r="O4992" s="21">
        <v>0</v>
      </c>
      <c r="P4992" s="21">
        <v>0</v>
      </c>
      <c r="Q4992" s="21">
        <v>3108.76</v>
      </c>
      <c r="R4992" s="21">
        <v>0</v>
      </c>
      <c r="S4992" s="21">
        <v>0</v>
      </c>
      <c r="T4992" s="21">
        <v>966013.57</v>
      </c>
      <c r="U4992" s="21">
        <v>0</v>
      </c>
      <c r="V4992" s="21">
        <v>-147010.1</v>
      </c>
      <c r="W4992" s="20">
        <v>819003.47</v>
      </c>
      <c r="X4992" s="20">
        <v>422715.21159000002</v>
      </c>
      <c r="Y4992" s="20">
        <v>1</v>
      </c>
      <c r="Z4992" s="20">
        <v>422715.21159000002</v>
      </c>
      <c r="AA4992" s="45">
        <f t="shared" si="154"/>
        <v>966013.57000000007</v>
      </c>
      <c r="AB4992" t="b">
        <f t="shared" si="155"/>
        <v>1</v>
      </c>
    </row>
    <row r="4993" spans="1:28" customFormat="1" ht="14.5" x14ac:dyDescent="0.35">
      <c r="A4993" s="19" t="s">
        <v>18156</v>
      </c>
      <c r="B4993" s="19" t="s">
        <v>18157</v>
      </c>
      <c r="C4993" s="19" t="s">
        <v>16900</v>
      </c>
      <c r="D4993" s="19" t="s">
        <v>17719</v>
      </c>
      <c r="E4993" s="41">
        <v>1868720007</v>
      </c>
      <c r="F4993" s="19" t="s">
        <v>529</v>
      </c>
      <c r="G4993" s="19" t="s">
        <v>9568</v>
      </c>
      <c r="H4993" s="19" t="s">
        <v>9569</v>
      </c>
      <c r="I4993" s="24"/>
      <c r="J4993" s="24"/>
      <c r="K4993" s="19" t="s">
        <v>63</v>
      </c>
      <c r="L4993" s="20">
        <v>0</v>
      </c>
      <c r="M4993" s="20">
        <v>12200</v>
      </c>
      <c r="N4993" s="21">
        <v>959287.23</v>
      </c>
      <c r="O4993" s="21">
        <v>0</v>
      </c>
      <c r="P4993" s="21">
        <v>0</v>
      </c>
      <c r="Q4993" s="21">
        <v>11377.22</v>
      </c>
      <c r="R4993" s="21">
        <v>0</v>
      </c>
      <c r="S4993" s="21">
        <v>0</v>
      </c>
      <c r="T4993" s="21">
        <v>970664.45</v>
      </c>
      <c r="U4993" s="21">
        <v>0</v>
      </c>
      <c r="V4993" s="21">
        <v>-124125.38</v>
      </c>
      <c r="W4993" s="20">
        <v>846539.07</v>
      </c>
      <c r="X4993" s="20">
        <v>421127.09396999999</v>
      </c>
      <c r="Y4993" s="20">
        <v>1</v>
      </c>
      <c r="Z4993" s="20">
        <v>421127.09396999999</v>
      </c>
      <c r="AA4993" s="45">
        <f t="shared" si="154"/>
        <v>970664.45</v>
      </c>
      <c r="AB4993" t="b">
        <f t="shared" si="155"/>
        <v>1</v>
      </c>
    </row>
    <row r="4994" spans="1:28" customFormat="1" ht="14.5" x14ac:dyDescent="0.35">
      <c r="A4994" s="19" t="s">
        <v>18160</v>
      </c>
      <c r="B4994" s="19" t="s">
        <v>18161</v>
      </c>
      <c r="C4994" s="19" t="s">
        <v>17058</v>
      </c>
      <c r="D4994" s="19" t="s">
        <v>17862</v>
      </c>
      <c r="E4994" s="41">
        <v>1868720018</v>
      </c>
      <c r="F4994" s="19" t="s">
        <v>529</v>
      </c>
      <c r="G4994" s="19" t="s">
        <v>6338</v>
      </c>
      <c r="H4994" s="19" t="s">
        <v>6339</v>
      </c>
      <c r="I4994" s="24"/>
      <c r="J4994" s="24">
        <v>45382</v>
      </c>
      <c r="K4994" s="19" t="s">
        <v>63</v>
      </c>
      <c r="L4994" s="20">
        <v>0</v>
      </c>
      <c r="M4994" s="20">
        <v>9586</v>
      </c>
      <c r="N4994" s="21">
        <v>666081.98</v>
      </c>
      <c r="O4994" s="21">
        <v>0</v>
      </c>
      <c r="P4994" s="21">
        <v>-94749.8</v>
      </c>
      <c r="Q4994" s="21">
        <v>7983.96</v>
      </c>
      <c r="R4994" s="21">
        <v>0</v>
      </c>
      <c r="S4994" s="21">
        <v>0</v>
      </c>
      <c r="T4994" s="21">
        <v>579316.14</v>
      </c>
      <c r="U4994" s="21">
        <v>0</v>
      </c>
      <c r="V4994" s="21">
        <v>-59199.76</v>
      </c>
      <c r="W4994" s="20">
        <v>520116.38</v>
      </c>
      <c r="X4994" s="20">
        <v>292409.98921999999</v>
      </c>
      <c r="Y4994" s="20">
        <v>1</v>
      </c>
      <c r="Z4994" s="20">
        <v>292409.98921999999</v>
      </c>
      <c r="AA4994" s="45">
        <f t="shared" si="154"/>
        <v>579316.1399999999</v>
      </c>
      <c r="AB4994" t="b">
        <f t="shared" si="155"/>
        <v>1</v>
      </c>
    </row>
    <row r="4995" spans="1:28" customFormat="1" ht="14.5" x14ac:dyDescent="0.35">
      <c r="A4995" s="19" t="s">
        <v>18148</v>
      </c>
      <c r="B4995" s="19" t="s">
        <v>18149</v>
      </c>
      <c r="C4995" s="19" t="s">
        <v>16644</v>
      </c>
      <c r="D4995" s="19" t="s">
        <v>17550</v>
      </c>
      <c r="E4995" s="41">
        <v>1869100001</v>
      </c>
      <c r="F4995" s="19" t="s">
        <v>3137</v>
      </c>
      <c r="G4995" s="19"/>
      <c r="H4995" s="19"/>
      <c r="I4995" s="24"/>
      <c r="J4995" s="24"/>
      <c r="K4995" s="19" t="s">
        <v>61</v>
      </c>
      <c r="L4995" s="20">
        <v>11500</v>
      </c>
      <c r="M4995" s="20">
        <v>0</v>
      </c>
      <c r="N4995" s="21">
        <v>0</v>
      </c>
      <c r="O4995" s="21">
        <v>29662</v>
      </c>
      <c r="P4995" s="21">
        <v>-115342.66</v>
      </c>
      <c r="Q4995" s="21">
        <v>0</v>
      </c>
      <c r="R4995" s="21">
        <v>0</v>
      </c>
      <c r="S4995" s="21">
        <v>0</v>
      </c>
      <c r="T4995" s="21">
        <v>-85680.66</v>
      </c>
      <c r="U4995" s="21">
        <v>-4629.3999999999996</v>
      </c>
      <c r="V4995" s="21">
        <v>-15450.63</v>
      </c>
      <c r="W4995" s="20">
        <v>-105760.69</v>
      </c>
      <c r="X4995" s="20">
        <v>0</v>
      </c>
      <c r="Y4995" s="20">
        <v>0</v>
      </c>
      <c r="Z4995" s="20"/>
      <c r="AA4995" s="45">
        <f t="shared" si="154"/>
        <v>-85680.66</v>
      </c>
      <c r="AB4995" t="b">
        <f t="shared" si="155"/>
        <v>1</v>
      </c>
    </row>
    <row r="4996" spans="1:28" customFormat="1" ht="14.5" x14ac:dyDescent="0.35">
      <c r="A4996" s="19" t="s">
        <v>18152</v>
      </c>
      <c r="B4996" s="19" t="s">
        <v>18153</v>
      </c>
      <c r="C4996" s="19" t="s">
        <v>16763</v>
      </c>
      <c r="D4996" s="19" t="s">
        <v>17627</v>
      </c>
      <c r="E4996" s="41">
        <v>1869290001</v>
      </c>
      <c r="F4996" s="19" t="s">
        <v>4111</v>
      </c>
      <c r="G4996" s="19" t="s">
        <v>15304</v>
      </c>
      <c r="H4996" s="19" t="s">
        <v>15305</v>
      </c>
      <c r="I4996" s="24"/>
      <c r="J4996" s="24"/>
      <c r="K4996" s="19" t="s">
        <v>61</v>
      </c>
      <c r="L4996" s="20">
        <v>14629</v>
      </c>
      <c r="M4996" s="20">
        <v>0</v>
      </c>
      <c r="N4996" s="21">
        <v>420158.45</v>
      </c>
      <c r="O4996" s="21">
        <v>320.86</v>
      </c>
      <c r="P4996" s="21">
        <v>-117724.15</v>
      </c>
      <c r="Q4996" s="21">
        <v>8083.78</v>
      </c>
      <c r="R4996" s="21">
        <v>63220.24</v>
      </c>
      <c r="S4996" s="21">
        <v>20939.18</v>
      </c>
      <c r="T4996" s="21">
        <v>394998.36</v>
      </c>
      <c r="U4996" s="21">
        <v>-173172.9</v>
      </c>
      <c r="V4996" s="21">
        <v>-3224.36</v>
      </c>
      <c r="W4996" s="20">
        <v>218601.1</v>
      </c>
      <c r="X4996" s="20">
        <v>184449.55955000001</v>
      </c>
      <c r="Y4996" s="20">
        <v>8</v>
      </c>
      <c r="Z4996" s="20">
        <v>23056.194943750001</v>
      </c>
      <c r="AA4996" s="45">
        <f t="shared" si="154"/>
        <v>394998.36000000004</v>
      </c>
      <c r="AB4996" t="b">
        <f t="shared" si="155"/>
        <v>1</v>
      </c>
    </row>
    <row r="4997" spans="1:28" customFormat="1" ht="14.5" x14ac:dyDescent="0.35">
      <c r="A4997" s="19" t="s">
        <v>18148</v>
      </c>
      <c r="B4997" s="19" t="s">
        <v>18149</v>
      </c>
      <c r="C4997" s="19" t="s">
        <v>16524</v>
      </c>
      <c r="D4997" s="19" t="s">
        <v>17475</v>
      </c>
      <c r="E4997" s="41">
        <v>1869370001</v>
      </c>
      <c r="F4997" s="19" t="s">
        <v>3138</v>
      </c>
      <c r="G4997" s="19" t="s">
        <v>17236</v>
      </c>
      <c r="H4997" s="19" t="s">
        <v>12667</v>
      </c>
      <c r="I4997" s="24"/>
      <c r="J4997" s="24"/>
      <c r="K4997" s="19" t="s">
        <v>61</v>
      </c>
      <c r="L4997" s="20">
        <v>15553</v>
      </c>
      <c r="M4997" s="20">
        <v>0</v>
      </c>
      <c r="N4997" s="21">
        <v>533016.01</v>
      </c>
      <c r="O4997" s="21">
        <v>0</v>
      </c>
      <c r="P4997" s="21">
        <v>-220542.8</v>
      </c>
      <c r="Q4997" s="21">
        <v>0</v>
      </c>
      <c r="R4997" s="21">
        <v>0</v>
      </c>
      <c r="S4997" s="21">
        <v>0</v>
      </c>
      <c r="T4997" s="21">
        <v>312473.21000000002</v>
      </c>
      <c r="U4997" s="21">
        <v>-99964.479999999996</v>
      </c>
      <c r="V4997" s="21">
        <v>-49453.19</v>
      </c>
      <c r="W4997" s="20">
        <v>163055.54</v>
      </c>
      <c r="X4997" s="20">
        <v>233994.02838999999</v>
      </c>
      <c r="Y4997" s="20">
        <v>10</v>
      </c>
      <c r="Z4997" s="20">
        <v>23399.402838999998</v>
      </c>
      <c r="AA4997" s="45">
        <f t="shared" ref="AA4997:AA5060" si="156">SUM(N4997:S4997)</f>
        <v>312473.21000000002</v>
      </c>
      <c r="AB4997" t="b">
        <f t="shared" ref="AB4997:AB5060" si="157">T4997=AA4997</f>
        <v>1</v>
      </c>
    </row>
    <row r="4998" spans="1:28" customFormat="1" ht="14.5" x14ac:dyDescent="0.35">
      <c r="A4998" s="19" t="s">
        <v>18160</v>
      </c>
      <c r="B4998" s="19" t="s">
        <v>18161</v>
      </c>
      <c r="C4998" s="19" t="s">
        <v>17043</v>
      </c>
      <c r="D4998" s="19" t="s">
        <v>17826</v>
      </c>
      <c r="E4998" s="41">
        <v>1869610001</v>
      </c>
      <c r="F4998" s="19" t="s">
        <v>1067</v>
      </c>
      <c r="G4998" s="19" t="s">
        <v>7122</v>
      </c>
      <c r="H4998" s="19" t="s">
        <v>7123</v>
      </c>
      <c r="I4998" s="24"/>
      <c r="J4998" s="24"/>
      <c r="K4998" s="19" t="s">
        <v>61</v>
      </c>
      <c r="L4998" s="20">
        <v>7200</v>
      </c>
      <c r="M4998" s="20">
        <v>0</v>
      </c>
      <c r="N4998" s="21">
        <v>334964.43</v>
      </c>
      <c r="O4998" s="21">
        <v>0</v>
      </c>
      <c r="P4998" s="21">
        <v>-654</v>
      </c>
      <c r="Q4998" s="21">
        <v>1519.46</v>
      </c>
      <c r="R4998" s="21">
        <v>0</v>
      </c>
      <c r="S4998" s="21">
        <v>0</v>
      </c>
      <c r="T4998" s="21">
        <v>335829.89</v>
      </c>
      <c r="U4998" s="21">
        <v>-42372.65</v>
      </c>
      <c r="V4998" s="21">
        <v>-29040.48</v>
      </c>
      <c r="W4998" s="20">
        <v>264416.76</v>
      </c>
      <c r="X4998" s="20">
        <v>147049.38477</v>
      </c>
      <c r="Y4998" s="20">
        <v>2</v>
      </c>
      <c r="Z4998" s="20">
        <v>73524.692385000002</v>
      </c>
      <c r="AA4998" s="45">
        <f t="shared" si="156"/>
        <v>335829.89</v>
      </c>
      <c r="AB4998" t="b">
        <f t="shared" si="157"/>
        <v>1</v>
      </c>
    </row>
    <row r="4999" spans="1:28" customFormat="1" ht="14.5" x14ac:dyDescent="0.35">
      <c r="A4999" s="19" t="s">
        <v>18154</v>
      </c>
      <c r="B4999" s="19" t="s">
        <v>18155</v>
      </c>
      <c r="C4999" s="19" t="s">
        <v>16842</v>
      </c>
      <c r="D4999" s="19" t="s">
        <v>17690</v>
      </c>
      <c r="E4999" s="41">
        <v>1869880001</v>
      </c>
      <c r="F4999" s="19" t="s">
        <v>2485</v>
      </c>
      <c r="G4999" s="19" t="s">
        <v>10929</v>
      </c>
      <c r="H4999" s="19" t="s">
        <v>10930</v>
      </c>
      <c r="I4999" s="24"/>
      <c r="J4999" s="24"/>
      <c r="K4999" s="19" t="s">
        <v>61</v>
      </c>
      <c r="L4999" s="20">
        <v>18842</v>
      </c>
      <c r="M4999" s="20">
        <v>0</v>
      </c>
      <c r="N4999" s="21">
        <v>627080.47</v>
      </c>
      <c r="O4999" s="21">
        <v>0</v>
      </c>
      <c r="P4999" s="21">
        <v>0</v>
      </c>
      <c r="Q4999" s="21">
        <v>3709.58</v>
      </c>
      <c r="R4999" s="21">
        <v>0</v>
      </c>
      <c r="S4999" s="21">
        <v>0</v>
      </c>
      <c r="T4999" s="21">
        <v>630790.05000000005</v>
      </c>
      <c r="U4999" s="21">
        <v>-223737.2</v>
      </c>
      <c r="V4999" s="21">
        <v>-28715</v>
      </c>
      <c r="W4999" s="20">
        <v>378337.85</v>
      </c>
      <c r="X4999" s="20">
        <v>275288.32633000001</v>
      </c>
      <c r="Y4999" s="20">
        <v>7</v>
      </c>
      <c r="Z4999" s="20">
        <v>39326.90376142857</v>
      </c>
      <c r="AA4999" s="45">
        <f t="shared" si="156"/>
        <v>630790.04999999993</v>
      </c>
      <c r="AB4999" t="b">
        <f t="shared" si="157"/>
        <v>1</v>
      </c>
    </row>
    <row r="5000" spans="1:28" customFormat="1" ht="14.5" x14ac:dyDescent="0.35">
      <c r="A5000" s="19" t="s">
        <v>18148</v>
      </c>
      <c r="B5000" s="19" t="s">
        <v>18149</v>
      </c>
      <c r="C5000" s="19" t="s">
        <v>16644</v>
      </c>
      <c r="D5000" s="19" t="s">
        <v>17550</v>
      </c>
      <c r="E5000" s="41">
        <v>1870540001</v>
      </c>
      <c r="F5000" s="19" t="s">
        <v>18229</v>
      </c>
      <c r="G5000" s="19" t="s">
        <v>12668</v>
      </c>
      <c r="H5000" s="19" t="s">
        <v>12669</v>
      </c>
      <c r="I5000" s="24"/>
      <c r="J5000" s="24"/>
      <c r="K5000" s="19" t="s">
        <v>61</v>
      </c>
      <c r="L5000" s="20">
        <v>14029</v>
      </c>
      <c r="M5000" s="20">
        <v>0</v>
      </c>
      <c r="N5000" s="21">
        <v>416194.37</v>
      </c>
      <c r="O5000" s="21">
        <v>0</v>
      </c>
      <c r="P5000" s="21">
        <v>0</v>
      </c>
      <c r="Q5000" s="21">
        <v>5426.63</v>
      </c>
      <c r="R5000" s="21">
        <v>0</v>
      </c>
      <c r="S5000" s="21">
        <v>0</v>
      </c>
      <c r="T5000" s="21">
        <v>421621</v>
      </c>
      <c r="U5000" s="21">
        <v>-164525.25</v>
      </c>
      <c r="V5000" s="21">
        <v>-16248.22</v>
      </c>
      <c r="W5000" s="20">
        <v>240847.53</v>
      </c>
      <c r="X5000" s="20">
        <v>182709.32842999999</v>
      </c>
      <c r="Y5000" s="20">
        <v>6</v>
      </c>
      <c r="Z5000" s="20">
        <v>30451.554738333332</v>
      </c>
      <c r="AA5000" s="45">
        <f t="shared" si="156"/>
        <v>421621</v>
      </c>
      <c r="AB5000" t="b">
        <f t="shared" si="157"/>
        <v>1</v>
      </c>
    </row>
    <row r="5001" spans="1:28" customFormat="1" ht="14.5" x14ac:dyDescent="0.35">
      <c r="A5001" s="19" t="s">
        <v>18148</v>
      </c>
      <c r="B5001" s="19" t="s">
        <v>18149</v>
      </c>
      <c r="C5001" s="19" t="s">
        <v>16550</v>
      </c>
      <c r="D5001" s="19" t="s">
        <v>17507</v>
      </c>
      <c r="E5001" s="41">
        <v>1870620001</v>
      </c>
      <c r="F5001" s="19" t="s">
        <v>2660</v>
      </c>
      <c r="G5001" s="19" t="s">
        <v>11391</v>
      </c>
      <c r="H5001" s="19" t="s">
        <v>11392</v>
      </c>
      <c r="I5001" s="24"/>
      <c r="J5001" s="24"/>
      <c r="K5001" s="19" t="s">
        <v>61</v>
      </c>
      <c r="L5001" s="20">
        <v>7047</v>
      </c>
      <c r="M5001" s="20">
        <v>0</v>
      </c>
      <c r="N5001" s="21">
        <v>232632.83</v>
      </c>
      <c r="O5001" s="21">
        <v>0</v>
      </c>
      <c r="P5001" s="21">
        <v>0</v>
      </c>
      <c r="Q5001" s="21">
        <v>0</v>
      </c>
      <c r="R5001" s="21">
        <v>0</v>
      </c>
      <c r="S5001" s="21">
        <v>0</v>
      </c>
      <c r="T5001" s="21">
        <v>232632.83</v>
      </c>
      <c r="U5001" s="21">
        <v>-53079.06</v>
      </c>
      <c r="V5001" s="21">
        <v>-11451.64</v>
      </c>
      <c r="W5001" s="20">
        <v>168102.13</v>
      </c>
      <c r="X5001" s="20">
        <v>102125.81237</v>
      </c>
      <c r="Y5001" s="20">
        <v>3</v>
      </c>
      <c r="Z5001" s="20">
        <v>34041.937456666667</v>
      </c>
      <c r="AA5001" s="45">
        <f t="shared" si="156"/>
        <v>232632.83</v>
      </c>
      <c r="AB5001" t="b">
        <f t="shared" si="157"/>
        <v>1</v>
      </c>
    </row>
    <row r="5002" spans="1:28" customFormat="1" ht="14.5" x14ac:dyDescent="0.35">
      <c r="A5002" s="19" t="s">
        <v>18150</v>
      </c>
      <c r="B5002" s="19" t="s">
        <v>18151</v>
      </c>
      <c r="C5002" s="19" t="s">
        <v>16676</v>
      </c>
      <c r="D5002" s="19" t="s">
        <v>17557</v>
      </c>
      <c r="E5002" s="41">
        <v>1870890001</v>
      </c>
      <c r="F5002" s="19" t="s">
        <v>3335</v>
      </c>
      <c r="G5002" s="19" t="s">
        <v>13234</v>
      </c>
      <c r="H5002" s="19" t="s">
        <v>13235</v>
      </c>
      <c r="I5002" s="24"/>
      <c r="J5002" s="24"/>
      <c r="K5002" s="19" t="s">
        <v>61</v>
      </c>
      <c r="L5002" s="20">
        <v>29491</v>
      </c>
      <c r="M5002" s="20">
        <v>0</v>
      </c>
      <c r="N5002" s="21">
        <v>862270.99</v>
      </c>
      <c r="O5002" s="21">
        <v>0</v>
      </c>
      <c r="P5002" s="21">
        <v>-192494.8</v>
      </c>
      <c r="Q5002" s="21">
        <v>3981.98</v>
      </c>
      <c r="R5002" s="21">
        <v>0</v>
      </c>
      <c r="S5002" s="21">
        <v>0</v>
      </c>
      <c r="T5002" s="21">
        <v>673758.17</v>
      </c>
      <c r="U5002" s="21">
        <v>-392953.1</v>
      </c>
      <c r="V5002" s="21">
        <v>-23537.63</v>
      </c>
      <c r="W5002" s="20">
        <v>257267.44</v>
      </c>
      <c r="X5002" s="20">
        <v>378536.96461000002</v>
      </c>
      <c r="Y5002" s="20">
        <v>5</v>
      </c>
      <c r="Z5002" s="20">
        <v>75707.392921999999</v>
      </c>
      <c r="AA5002" s="45">
        <f t="shared" si="156"/>
        <v>673758.16999999993</v>
      </c>
      <c r="AB5002" t="b">
        <f t="shared" si="157"/>
        <v>1</v>
      </c>
    </row>
    <row r="5003" spans="1:28" customFormat="1" ht="14.5" x14ac:dyDescent="0.35">
      <c r="A5003" s="19" t="s">
        <v>18158</v>
      </c>
      <c r="B5003" s="19" t="s">
        <v>18159</v>
      </c>
      <c r="C5003" s="19" t="s">
        <v>17015</v>
      </c>
      <c r="D5003" s="19" t="s">
        <v>17803</v>
      </c>
      <c r="E5003" s="41">
        <v>1871350001</v>
      </c>
      <c r="F5003" s="19" t="s">
        <v>68</v>
      </c>
      <c r="G5003" s="19" t="s">
        <v>6095</v>
      </c>
      <c r="H5003" s="19" t="s">
        <v>6096</v>
      </c>
      <c r="I5003" s="24"/>
      <c r="J5003" s="24"/>
      <c r="K5003" s="19" t="s">
        <v>61</v>
      </c>
      <c r="L5003" s="20">
        <v>34136</v>
      </c>
      <c r="M5003" s="20">
        <v>0</v>
      </c>
      <c r="N5003" s="21">
        <v>1368472.81</v>
      </c>
      <c r="O5003" s="21">
        <v>0</v>
      </c>
      <c r="P5003" s="21">
        <v>-397273.47</v>
      </c>
      <c r="Q5003" s="21">
        <v>2776.94</v>
      </c>
      <c r="R5003" s="21">
        <v>0</v>
      </c>
      <c r="S5003" s="21">
        <v>0</v>
      </c>
      <c r="T5003" s="21">
        <v>973976.28</v>
      </c>
      <c r="U5003" s="21">
        <v>-369402.08</v>
      </c>
      <c r="V5003" s="21">
        <v>-120742.35</v>
      </c>
      <c r="W5003" s="20">
        <v>483831.85</v>
      </c>
      <c r="X5003" s="20">
        <v>600759.56359000003</v>
      </c>
      <c r="Y5003" s="20">
        <v>14</v>
      </c>
      <c r="Z5003" s="20">
        <v>42911.397399285714</v>
      </c>
      <c r="AA5003" s="45">
        <f t="shared" si="156"/>
        <v>973976.28</v>
      </c>
      <c r="AB5003" t="b">
        <f t="shared" si="157"/>
        <v>1</v>
      </c>
    </row>
    <row r="5004" spans="1:28" customFormat="1" ht="14.5" x14ac:dyDescent="0.35">
      <c r="A5004" s="19" t="s">
        <v>18148</v>
      </c>
      <c r="B5004" s="19" t="s">
        <v>18149</v>
      </c>
      <c r="C5004" s="19" t="s">
        <v>16602</v>
      </c>
      <c r="D5004" s="19" t="s">
        <v>17523</v>
      </c>
      <c r="E5004" s="41">
        <v>1871430001</v>
      </c>
      <c r="F5004" s="19" t="s">
        <v>2895</v>
      </c>
      <c r="G5004" s="19" t="s">
        <v>12010</v>
      </c>
      <c r="H5004" s="19" t="s">
        <v>12011</v>
      </c>
      <c r="I5004" s="24"/>
      <c r="J5004" s="24"/>
      <c r="K5004" s="19" t="s">
        <v>61</v>
      </c>
      <c r="L5004" s="20">
        <v>8560</v>
      </c>
      <c r="M5004" s="20">
        <v>0</v>
      </c>
      <c r="N5004" s="21">
        <v>241364.31</v>
      </c>
      <c r="O5004" s="21">
        <v>0</v>
      </c>
      <c r="P5004" s="21">
        <v>0</v>
      </c>
      <c r="Q5004" s="21">
        <v>4872.72</v>
      </c>
      <c r="R5004" s="21">
        <v>0</v>
      </c>
      <c r="S5004" s="21">
        <v>0</v>
      </c>
      <c r="T5004" s="21">
        <v>246237.03</v>
      </c>
      <c r="U5004" s="21">
        <v>-66394.8</v>
      </c>
      <c r="V5004" s="21">
        <v>-12156.1</v>
      </c>
      <c r="W5004" s="20">
        <v>167686.13</v>
      </c>
      <c r="X5004" s="20">
        <v>105958.93209</v>
      </c>
      <c r="Y5004" s="20">
        <v>3</v>
      </c>
      <c r="Z5004" s="20">
        <v>35319.644030000003</v>
      </c>
      <c r="AA5004" s="45">
        <f t="shared" si="156"/>
        <v>246237.03</v>
      </c>
      <c r="AB5004" t="b">
        <f t="shared" si="157"/>
        <v>1</v>
      </c>
    </row>
    <row r="5005" spans="1:28" customFormat="1" ht="14.5" x14ac:dyDescent="0.35">
      <c r="A5005" s="19" t="s">
        <v>18154</v>
      </c>
      <c r="B5005" s="19" t="s">
        <v>18155</v>
      </c>
      <c r="C5005" s="19" t="s">
        <v>16824</v>
      </c>
      <c r="D5005" s="19" t="s">
        <v>17673</v>
      </c>
      <c r="E5005" s="41">
        <v>1872080001</v>
      </c>
      <c r="F5005" s="19" t="s">
        <v>2372</v>
      </c>
      <c r="G5005" s="19" t="s">
        <v>10592</v>
      </c>
      <c r="H5005" s="19" t="s">
        <v>10593</v>
      </c>
      <c r="I5005" s="24"/>
      <c r="J5005" s="24"/>
      <c r="K5005" s="19" t="s">
        <v>61</v>
      </c>
      <c r="L5005" s="20">
        <v>58070</v>
      </c>
      <c r="M5005" s="20">
        <v>705</v>
      </c>
      <c r="N5005" s="21">
        <v>1729356.24</v>
      </c>
      <c r="O5005" s="21">
        <v>0</v>
      </c>
      <c r="P5005" s="21">
        <v>-415602.53</v>
      </c>
      <c r="Q5005" s="21">
        <v>9867.69</v>
      </c>
      <c r="R5005" s="21">
        <v>0</v>
      </c>
      <c r="S5005" s="21">
        <v>9960</v>
      </c>
      <c r="T5005" s="21">
        <v>1333581.3999999999</v>
      </c>
      <c r="U5005" s="21">
        <v>-776777.28</v>
      </c>
      <c r="V5005" s="21">
        <v>-74712.03</v>
      </c>
      <c r="W5005" s="20">
        <v>482092.09</v>
      </c>
      <c r="X5005" s="20">
        <v>759187.38936000003</v>
      </c>
      <c r="Y5005" s="20">
        <v>11</v>
      </c>
      <c r="Z5005" s="20">
        <v>69017.035396363644</v>
      </c>
      <c r="AA5005" s="45">
        <f t="shared" si="156"/>
        <v>1333581.3999999999</v>
      </c>
      <c r="AB5005" t="b">
        <f t="shared" si="157"/>
        <v>1</v>
      </c>
    </row>
    <row r="5006" spans="1:28" customFormat="1" ht="14.5" x14ac:dyDescent="0.35">
      <c r="A5006" s="19" t="s">
        <v>18154</v>
      </c>
      <c r="B5006" s="19" t="s">
        <v>18155</v>
      </c>
      <c r="C5006" s="19" t="s">
        <v>16824</v>
      </c>
      <c r="D5006" s="19" t="s">
        <v>17673</v>
      </c>
      <c r="E5006" s="41">
        <v>1872080002</v>
      </c>
      <c r="F5006" s="19" t="s">
        <v>17674</v>
      </c>
      <c r="G5006" s="19" t="s">
        <v>10594</v>
      </c>
      <c r="H5006" s="19" t="s">
        <v>10595</v>
      </c>
      <c r="I5006" s="24"/>
      <c r="J5006" s="24"/>
      <c r="K5006" s="19" t="s">
        <v>61</v>
      </c>
      <c r="L5006" s="20">
        <v>12165</v>
      </c>
      <c r="M5006" s="20">
        <v>0</v>
      </c>
      <c r="N5006" s="21">
        <v>327995.18</v>
      </c>
      <c r="O5006" s="21">
        <v>0</v>
      </c>
      <c r="P5006" s="21">
        <v>-55119.53</v>
      </c>
      <c r="Q5006" s="21">
        <v>0</v>
      </c>
      <c r="R5006" s="21">
        <v>0</v>
      </c>
      <c r="S5006" s="21">
        <v>0</v>
      </c>
      <c r="T5006" s="21">
        <v>272875.65000000002</v>
      </c>
      <c r="U5006" s="21">
        <v>-165465.51999999999</v>
      </c>
      <c r="V5006" s="21">
        <v>-16002.09</v>
      </c>
      <c r="W5006" s="20">
        <v>91408.04</v>
      </c>
      <c r="X5006" s="20">
        <v>143989.88402</v>
      </c>
      <c r="Y5006" s="20">
        <v>1</v>
      </c>
      <c r="Z5006" s="20">
        <v>143989.88402</v>
      </c>
      <c r="AA5006" s="45">
        <f t="shared" si="156"/>
        <v>272875.65000000002</v>
      </c>
      <c r="AB5006" t="b">
        <f t="shared" si="157"/>
        <v>1</v>
      </c>
    </row>
    <row r="5007" spans="1:28" customFormat="1" ht="14.5" x14ac:dyDescent="0.35">
      <c r="A5007" s="19" t="s">
        <v>18154</v>
      </c>
      <c r="B5007" s="19" t="s">
        <v>18155</v>
      </c>
      <c r="C5007" s="19" t="s">
        <v>16832</v>
      </c>
      <c r="D5007" s="19" t="s">
        <v>17677</v>
      </c>
      <c r="E5007" s="41">
        <v>1873130002</v>
      </c>
      <c r="F5007" s="19" t="s">
        <v>2328</v>
      </c>
      <c r="G5007" s="19" t="s">
        <v>10596</v>
      </c>
      <c r="H5007" s="19" t="s">
        <v>10597</v>
      </c>
      <c r="I5007" s="24"/>
      <c r="J5007" s="24"/>
      <c r="K5007" s="19" t="s">
        <v>61</v>
      </c>
      <c r="L5007" s="20">
        <v>8896</v>
      </c>
      <c r="M5007" s="20">
        <v>0</v>
      </c>
      <c r="N5007" s="21">
        <v>225327.14</v>
      </c>
      <c r="O5007" s="21">
        <v>0</v>
      </c>
      <c r="P5007" s="21">
        <v>-50243.55</v>
      </c>
      <c r="Q5007" s="21">
        <v>2634.72</v>
      </c>
      <c r="R5007" s="21">
        <v>0</v>
      </c>
      <c r="S5007" s="21">
        <v>0</v>
      </c>
      <c r="T5007" s="21">
        <v>177718.31</v>
      </c>
      <c r="U5007" s="21">
        <v>-106454.73</v>
      </c>
      <c r="V5007" s="21">
        <v>-24376.52</v>
      </c>
      <c r="W5007" s="20">
        <v>46887.06</v>
      </c>
      <c r="X5007" s="20">
        <v>98918.614459999997</v>
      </c>
      <c r="Y5007" s="20">
        <v>1</v>
      </c>
      <c r="Z5007" s="20">
        <v>98918.614459999997</v>
      </c>
      <c r="AA5007" s="45">
        <f t="shared" si="156"/>
        <v>177718.31000000003</v>
      </c>
      <c r="AB5007" t="b">
        <f t="shared" si="157"/>
        <v>1</v>
      </c>
    </row>
    <row r="5008" spans="1:28" customFormat="1" ht="14.5" x14ac:dyDescent="0.35">
      <c r="A5008" s="19" t="s">
        <v>18150</v>
      </c>
      <c r="B5008" s="19" t="s">
        <v>18151</v>
      </c>
      <c r="C5008" s="19" t="s">
        <v>16700</v>
      </c>
      <c r="D5008" s="19" t="s">
        <v>17573</v>
      </c>
      <c r="E5008" s="41">
        <v>1873210001</v>
      </c>
      <c r="F5008" s="19" t="s">
        <v>3458</v>
      </c>
      <c r="G5008" s="19" t="s">
        <v>13547</v>
      </c>
      <c r="H5008" s="19" t="s">
        <v>13525</v>
      </c>
      <c r="I5008" s="24"/>
      <c r="J5008" s="24"/>
      <c r="K5008" s="19" t="s">
        <v>61</v>
      </c>
      <c r="L5008" s="20">
        <v>39546</v>
      </c>
      <c r="M5008" s="20">
        <v>0</v>
      </c>
      <c r="N5008" s="21">
        <v>1025032.03</v>
      </c>
      <c r="O5008" s="21">
        <v>0</v>
      </c>
      <c r="P5008" s="21">
        <v>-383969.94</v>
      </c>
      <c r="Q5008" s="21">
        <v>5239.49</v>
      </c>
      <c r="R5008" s="21">
        <v>0</v>
      </c>
      <c r="S5008" s="21">
        <v>0</v>
      </c>
      <c r="T5008" s="21">
        <v>646301.57999999996</v>
      </c>
      <c r="U5008" s="21">
        <v>-214864.51</v>
      </c>
      <c r="V5008" s="21">
        <v>-253606.17</v>
      </c>
      <c r="W5008" s="20">
        <v>177830.9</v>
      </c>
      <c r="X5008" s="20">
        <v>449989.06117</v>
      </c>
      <c r="Y5008" s="20">
        <v>8</v>
      </c>
      <c r="Z5008" s="20">
        <v>56248.63264625</v>
      </c>
      <c r="AA5008" s="45">
        <f t="shared" si="156"/>
        <v>646301.58000000007</v>
      </c>
      <c r="AB5008" t="b">
        <f t="shared" si="157"/>
        <v>1</v>
      </c>
    </row>
    <row r="5009" spans="1:28" customFormat="1" ht="14.5" x14ac:dyDescent="0.35">
      <c r="A5009" s="19" t="s">
        <v>18150</v>
      </c>
      <c r="B5009" s="19" t="s">
        <v>18151</v>
      </c>
      <c r="C5009" s="19" t="s">
        <v>16700</v>
      </c>
      <c r="D5009" s="19" t="s">
        <v>17573</v>
      </c>
      <c r="E5009" s="41">
        <v>1873210002</v>
      </c>
      <c r="F5009" s="19" t="s">
        <v>3458</v>
      </c>
      <c r="G5009" s="19" t="s">
        <v>13548</v>
      </c>
      <c r="H5009" s="19" t="s">
        <v>13549</v>
      </c>
      <c r="I5009" s="24"/>
      <c r="J5009" s="24"/>
      <c r="K5009" s="19" t="s">
        <v>61</v>
      </c>
      <c r="L5009" s="20">
        <v>20500</v>
      </c>
      <c r="M5009" s="20">
        <v>0</v>
      </c>
      <c r="N5009" s="21">
        <v>585549.36</v>
      </c>
      <c r="O5009" s="21">
        <v>0</v>
      </c>
      <c r="P5009" s="21">
        <v>-319476.27</v>
      </c>
      <c r="Q5009" s="21">
        <v>0</v>
      </c>
      <c r="R5009" s="21">
        <v>0</v>
      </c>
      <c r="S5009" s="21">
        <v>0</v>
      </c>
      <c r="T5009" s="21">
        <v>266073.09000000003</v>
      </c>
      <c r="U5009" s="21">
        <v>-70914.600000000006</v>
      </c>
      <c r="V5009" s="21">
        <v>-124867.14</v>
      </c>
      <c r="W5009" s="20">
        <v>70291.350000000006</v>
      </c>
      <c r="X5009" s="20">
        <v>257056.16904000001</v>
      </c>
      <c r="Y5009" s="20">
        <v>3</v>
      </c>
      <c r="Z5009" s="20">
        <v>85685.389680000008</v>
      </c>
      <c r="AA5009" s="45">
        <f t="shared" si="156"/>
        <v>266073.08999999997</v>
      </c>
      <c r="AB5009" t="b">
        <f t="shared" si="157"/>
        <v>1</v>
      </c>
    </row>
    <row r="5010" spans="1:28" customFormat="1" ht="14.5" x14ac:dyDescent="0.35">
      <c r="A5010" s="19" t="s">
        <v>18150</v>
      </c>
      <c r="B5010" s="19" t="s">
        <v>18151</v>
      </c>
      <c r="C5010" s="19" t="s">
        <v>16700</v>
      </c>
      <c r="D5010" s="19" t="s">
        <v>17573</v>
      </c>
      <c r="E5010" s="41">
        <v>1873210003</v>
      </c>
      <c r="F5010" s="19" t="s">
        <v>3458</v>
      </c>
      <c r="G5010" s="19" t="s">
        <v>13550</v>
      </c>
      <c r="H5010" s="19" t="s">
        <v>13551</v>
      </c>
      <c r="I5010" s="24"/>
      <c r="J5010" s="24"/>
      <c r="K5010" s="19" t="s">
        <v>61</v>
      </c>
      <c r="L5010" s="20">
        <v>20700</v>
      </c>
      <c r="M5010" s="20">
        <v>0</v>
      </c>
      <c r="N5010" s="21">
        <v>655935.12</v>
      </c>
      <c r="O5010" s="21">
        <v>0</v>
      </c>
      <c r="P5010" s="21">
        <v>-348790.62</v>
      </c>
      <c r="Q5010" s="21">
        <v>4126.08</v>
      </c>
      <c r="R5010" s="21">
        <v>0</v>
      </c>
      <c r="S5010" s="21">
        <v>0</v>
      </c>
      <c r="T5010" s="21">
        <v>311270.58</v>
      </c>
      <c r="U5010" s="21">
        <v>-29713.02</v>
      </c>
      <c r="V5010" s="21">
        <v>-147030.99</v>
      </c>
      <c r="W5010" s="20">
        <v>134526.57</v>
      </c>
      <c r="X5010" s="20">
        <v>287955.51767999999</v>
      </c>
      <c r="Y5010" s="20">
        <v>10</v>
      </c>
      <c r="Z5010" s="20">
        <v>28795.551767999998</v>
      </c>
      <c r="AA5010" s="45">
        <f t="shared" si="156"/>
        <v>311270.58</v>
      </c>
      <c r="AB5010" t="b">
        <f t="shared" si="157"/>
        <v>1</v>
      </c>
    </row>
    <row r="5011" spans="1:28" customFormat="1" ht="14.5" x14ac:dyDescent="0.35">
      <c r="A5011" s="19" t="s">
        <v>18158</v>
      </c>
      <c r="B5011" s="19" t="s">
        <v>18159</v>
      </c>
      <c r="C5011" s="19" t="s">
        <v>17015</v>
      </c>
      <c r="D5011" s="19" t="s">
        <v>17803</v>
      </c>
      <c r="E5011" s="41">
        <v>1873720001</v>
      </c>
      <c r="F5011" s="19" t="s">
        <v>712</v>
      </c>
      <c r="G5011" s="19" t="s">
        <v>6097</v>
      </c>
      <c r="H5011" s="19" t="s">
        <v>6098</v>
      </c>
      <c r="I5011" s="24"/>
      <c r="J5011" s="24"/>
      <c r="K5011" s="19" t="s">
        <v>61</v>
      </c>
      <c r="L5011" s="20">
        <v>18348</v>
      </c>
      <c r="M5011" s="20">
        <v>0</v>
      </c>
      <c r="N5011" s="21">
        <v>717007.23</v>
      </c>
      <c r="O5011" s="21">
        <v>0</v>
      </c>
      <c r="P5011" s="21">
        <v>-216166.17</v>
      </c>
      <c r="Q5011" s="21">
        <v>3311.33</v>
      </c>
      <c r="R5011" s="21">
        <v>75864.12</v>
      </c>
      <c r="S5011" s="21">
        <v>0</v>
      </c>
      <c r="T5011" s="21">
        <v>580016.51</v>
      </c>
      <c r="U5011" s="21">
        <v>-207878.39999999999</v>
      </c>
      <c r="V5011" s="21">
        <v>-29039.94</v>
      </c>
      <c r="W5011" s="20">
        <v>343098.17</v>
      </c>
      <c r="X5011" s="20">
        <v>314766.17397</v>
      </c>
      <c r="Y5011" s="20">
        <v>6</v>
      </c>
      <c r="Z5011" s="20">
        <v>52461.028995000001</v>
      </c>
      <c r="AA5011" s="45">
        <f t="shared" si="156"/>
        <v>580016.51</v>
      </c>
      <c r="AB5011" t="b">
        <f t="shared" si="157"/>
        <v>1</v>
      </c>
    </row>
    <row r="5012" spans="1:28" customFormat="1" ht="14.5" x14ac:dyDescent="0.35">
      <c r="A5012" s="19" t="s">
        <v>18160</v>
      </c>
      <c r="B5012" s="19" t="s">
        <v>18161</v>
      </c>
      <c r="C5012" s="19" t="s">
        <v>17118</v>
      </c>
      <c r="D5012" s="19" t="s">
        <v>17873</v>
      </c>
      <c r="E5012" s="41">
        <v>1873990001</v>
      </c>
      <c r="F5012" s="19" t="s">
        <v>1201</v>
      </c>
      <c r="G5012" s="19" t="s">
        <v>7489</v>
      </c>
      <c r="H5012" s="19" t="s">
        <v>7490</v>
      </c>
      <c r="I5012" s="24"/>
      <c r="J5012" s="24"/>
      <c r="K5012" s="19" t="s">
        <v>61</v>
      </c>
      <c r="L5012" s="20">
        <v>24700</v>
      </c>
      <c r="M5012" s="20">
        <v>0</v>
      </c>
      <c r="N5012" s="21">
        <v>713848.26</v>
      </c>
      <c r="O5012" s="21">
        <v>0</v>
      </c>
      <c r="P5012" s="21">
        <v>-141229.57999999999</v>
      </c>
      <c r="Q5012" s="21">
        <v>0</v>
      </c>
      <c r="R5012" s="21">
        <v>0</v>
      </c>
      <c r="S5012" s="21">
        <v>17038.36</v>
      </c>
      <c r="T5012" s="21">
        <v>589657.04</v>
      </c>
      <c r="U5012" s="21">
        <v>-175495.51</v>
      </c>
      <c r="V5012" s="21">
        <v>-21397.24</v>
      </c>
      <c r="W5012" s="20">
        <v>392764.29</v>
      </c>
      <c r="X5012" s="20">
        <v>313379.38614000002</v>
      </c>
      <c r="Y5012" s="20">
        <v>7</v>
      </c>
      <c r="Z5012" s="20">
        <v>44768.483734285714</v>
      </c>
      <c r="AA5012" s="45">
        <f t="shared" si="156"/>
        <v>589657.04</v>
      </c>
      <c r="AB5012" t="b">
        <f t="shared" si="157"/>
        <v>1</v>
      </c>
    </row>
    <row r="5013" spans="1:28" customFormat="1" ht="14.5" x14ac:dyDescent="0.35">
      <c r="A5013" s="19" t="s">
        <v>18156</v>
      </c>
      <c r="B5013" s="19" t="s">
        <v>18157</v>
      </c>
      <c r="C5013" s="19" t="s">
        <v>16907</v>
      </c>
      <c r="D5013" s="19" t="s">
        <v>17734</v>
      </c>
      <c r="E5013" s="41">
        <v>1874020001</v>
      </c>
      <c r="F5013" s="19" t="s">
        <v>2185</v>
      </c>
      <c r="G5013" s="19" t="s">
        <v>17170</v>
      </c>
      <c r="H5013" s="19" t="s">
        <v>17171</v>
      </c>
      <c r="I5013" s="24"/>
      <c r="J5013" s="24"/>
      <c r="K5013" s="19" t="s">
        <v>61</v>
      </c>
      <c r="L5013" s="20">
        <v>12162</v>
      </c>
      <c r="M5013" s="20">
        <v>0</v>
      </c>
      <c r="N5013" s="21">
        <v>387967.8</v>
      </c>
      <c r="O5013" s="21">
        <v>0</v>
      </c>
      <c r="P5013" s="21">
        <v>-115553.04</v>
      </c>
      <c r="Q5013" s="21">
        <v>5681.09</v>
      </c>
      <c r="R5013" s="21">
        <v>0</v>
      </c>
      <c r="S5013" s="21">
        <v>0</v>
      </c>
      <c r="T5013" s="21">
        <v>278095.84999999998</v>
      </c>
      <c r="U5013" s="21">
        <v>-128846.01</v>
      </c>
      <c r="V5013" s="21">
        <v>-57417.25</v>
      </c>
      <c r="W5013" s="20">
        <v>91832.59</v>
      </c>
      <c r="X5013" s="20">
        <v>170317.86420000001</v>
      </c>
      <c r="Y5013" s="20">
        <v>6</v>
      </c>
      <c r="Z5013" s="20">
        <v>28386.310700000002</v>
      </c>
      <c r="AA5013" s="45">
        <f t="shared" si="156"/>
        <v>278095.85000000003</v>
      </c>
      <c r="AB5013" t="b">
        <f t="shared" si="157"/>
        <v>1</v>
      </c>
    </row>
    <row r="5014" spans="1:28" customFormat="1" ht="14.5" x14ac:dyDescent="0.35">
      <c r="A5014" s="19" t="s">
        <v>18154</v>
      </c>
      <c r="B5014" s="19" t="s">
        <v>18155</v>
      </c>
      <c r="C5014" s="19" t="s">
        <v>16860</v>
      </c>
      <c r="D5014" s="19" t="s">
        <v>17697</v>
      </c>
      <c r="E5014" s="41">
        <v>1874020003</v>
      </c>
      <c r="F5014" s="19" t="s">
        <v>2186</v>
      </c>
      <c r="G5014" s="19" t="s">
        <v>10077</v>
      </c>
      <c r="H5014" s="19" t="s">
        <v>10078</v>
      </c>
      <c r="I5014" s="24"/>
      <c r="J5014" s="24"/>
      <c r="K5014" s="19" t="s">
        <v>61</v>
      </c>
      <c r="L5014" s="20">
        <v>44871</v>
      </c>
      <c r="M5014" s="20">
        <v>2926</v>
      </c>
      <c r="N5014" s="21">
        <v>1710735.61</v>
      </c>
      <c r="O5014" s="21">
        <v>0</v>
      </c>
      <c r="P5014" s="21">
        <v>-370764.44</v>
      </c>
      <c r="Q5014" s="21">
        <v>12475</v>
      </c>
      <c r="R5014" s="21">
        <v>0</v>
      </c>
      <c r="S5014" s="21">
        <v>0</v>
      </c>
      <c r="T5014" s="21">
        <v>1352446.17</v>
      </c>
      <c r="U5014" s="21">
        <v>-418706.64</v>
      </c>
      <c r="V5014" s="21">
        <v>-20256.43</v>
      </c>
      <c r="W5014" s="20">
        <v>913483.1</v>
      </c>
      <c r="X5014" s="20">
        <v>751012.93278999999</v>
      </c>
      <c r="Y5014" s="20">
        <v>9</v>
      </c>
      <c r="Z5014" s="20">
        <v>83445.881421111117</v>
      </c>
      <c r="AA5014" s="45">
        <f t="shared" si="156"/>
        <v>1352446.1700000002</v>
      </c>
      <c r="AB5014" t="b">
        <f t="shared" si="157"/>
        <v>1</v>
      </c>
    </row>
    <row r="5015" spans="1:28" customFormat="1" ht="14.5" x14ac:dyDescent="0.35">
      <c r="A5015" s="19" t="s">
        <v>18156</v>
      </c>
      <c r="B5015" s="19" t="s">
        <v>18157</v>
      </c>
      <c r="C5015" s="19" t="s">
        <v>16923</v>
      </c>
      <c r="D5015" s="19" t="s">
        <v>17746</v>
      </c>
      <c r="E5015" s="41">
        <v>1874370001</v>
      </c>
      <c r="F5015" s="19" t="s">
        <v>1988</v>
      </c>
      <c r="G5015" s="19" t="s">
        <v>9571</v>
      </c>
      <c r="H5015" s="19" t="s">
        <v>9572</v>
      </c>
      <c r="I5015" s="24"/>
      <c r="J5015" s="24"/>
      <c r="K5015" s="19" t="s">
        <v>61</v>
      </c>
      <c r="L5015" s="20">
        <v>12000</v>
      </c>
      <c r="M5015" s="20">
        <v>0</v>
      </c>
      <c r="N5015" s="21">
        <v>352158.46</v>
      </c>
      <c r="O5015" s="21">
        <v>-4068.77</v>
      </c>
      <c r="P5015" s="21">
        <v>0</v>
      </c>
      <c r="Q5015" s="21">
        <v>5540.76</v>
      </c>
      <c r="R5015" s="21">
        <v>0</v>
      </c>
      <c r="S5015" s="21">
        <v>0</v>
      </c>
      <c r="T5015" s="21">
        <v>353630.45</v>
      </c>
      <c r="U5015" s="21">
        <v>-119562.82</v>
      </c>
      <c r="V5015" s="21">
        <v>-20494.349999999999</v>
      </c>
      <c r="W5015" s="20">
        <v>213573.28</v>
      </c>
      <c r="X5015" s="20">
        <v>154597.56393999999</v>
      </c>
      <c r="Y5015" s="20">
        <v>5</v>
      </c>
      <c r="Z5015" s="20">
        <v>30919.512788</v>
      </c>
      <c r="AA5015" s="45">
        <f t="shared" si="156"/>
        <v>353630.45</v>
      </c>
      <c r="AB5015" t="b">
        <f t="shared" si="157"/>
        <v>1</v>
      </c>
    </row>
    <row r="5016" spans="1:28" customFormat="1" ht="14.5" x14ac:dyDescent="0.35">
      <c r="A5016" s="19" t="s">
        <v>18158</v>
      </c>
      <c r="B5016" s="19" t="s">
        <v>18159</v>
      </c>
      <c r="C5016" s="19" t="s">
        <v>17015</v>
      </c>
      <c r="D5016" s="19" t="s">
        <v>17803</v>
      </c>
      <c r="E5016" s="41">
        <v>1874450001</v>
      </c>
      <c r="F5016" s="19" t="s">
        <v>142</v>
      </c>
      <c r="G5016" s="19"/>
      <c r="H5016" s="19"/>
      <c r="I5016" s="24"/>
      <c r="J5016" s="24">
        <v>45291</v>
      </c>
      <c r="K5016" s="19" t="s">
        <v>63</v>
      </c>
      <c r="L5016" s="20">
        <v>0</v>
      </c>
      <c r="M5016" s="20">
        <v>3257</v>
      </c>
      <c r="N5016" s="21">
        <v>555279.43999999994</v>
      </c>
      <c r="O5016" s="21">
        <v>0</v>
      </c>
      <c r="P5016" s="21">
        <v>0</v>
      </c>
      <c r="Q5016" s="21">
        <v>0</v>
      </c>
      <c r="R5016" s="21">
        <v>0</v>
      </c>
      <c r="S5016" s="21">
        <v>0</v>
      </c>
      <c r="T5016" s="21">
        <v>555279.43999999994</v>
      </c>
      <c r="U5016" s="21">
        <v>0</v>
      </c>
      <c r="V5016" s="21">
        <v>-46323.01</v>
      </c>
      <c r="W5016" s="20">
        <v>508956.43</v>
      </c>
      <c r="X5016" s="20">
        <v>243767.67416</v>
      </c>
      <c r="Y5016" s="20">
        <v>0</v>
      </c>
      <c r="Z5016" s="20"/>
      <c r="AA5016" s="45">
        <f t="shared" si="156"/>
        <v>555279.43999999994</v>
      </c>
      <c r="AB5016" t="b">
        <f t="shared" si="157"/>
        <v>1</v>
      </c>
    </row>
    <row r="5017" spans="1:28" customFormat="1" ht="14.5" x14ac:dyDescent="0.35">
      <c r="A5017" s="19" t="s">
        <v>18152</v>
      </c>
      <c r="B5017" s="19" t="s">
        <v>18153</v>
      </c>
      <c r="C5017" s="19" t="s">
        <v>16755</v>
      </c>
      <c r="D5017" s="19" t="s">
        <v>17617</v>
      </c>
      <c r="E5017" s="41">
        <v>1874530001</v>
      </c>
      <c r="F5017" s="19" t="s">
        <v>4299</v>
      </c>
      <c r="G5017" s="19" t="s">
        <v>15868</v>
      </c>
      <c r="H5017" s="19" t="s">
        <v>15869</v>
      </c>
      <c r="I5017" s="24"/>
      <c r="J5017" s="24"/>
      <c r="K5017" s="19" t="s">
        <v>61</v>
      </c>
      <c r="L5017" s="20">
        <v>20000</v>
      </c>
      <c r="M5017" s="20">
        <v>0</v>
      </c>
      <c r="N5017" s="21">
        <v>583782.24</v>
      </c>
      <c r="O5017" s="21">
        <v>0</v>
      </c>
      <c r="P5017" s="21">
        <v>0</v>
      </c>
      <c r="Q5017" s="21">
        <v>0</v>
      </c>
      <c r="R5017" s="21">
        <v>0</v>
      </c>
      <c r="S5017" s="21">
        <v>3320</v>
      </c>
      <c r="T5017" s="21">
        <v>587102.24</v>
      </c>
      <c r="U5017" s="21">
        <v>-270700.7</v>
      </c>
      <c r="V5017" s="21">
        <v>-22715.03</v>
      </c>
      <c r="W5017" s="20">
        <v>293686.51</v>
      </c>
      <c r="X5017" s="20">
        <v>256280.40336</v>
      </c>
      <c r="Y5017" s="20">
        <v>5</v>
      </c>
      <c r="Z5017" s="20">
        <v>51256.080671999996</v>
      </c>
      <c r="AA5017" s="45">
        <f t="shared" si="156"/>
        <v>587102.24</v>
      </c>
      <c r="AB5017" t="b">
        <f t="shared" si="157"/>
        <v>1</v>
      </c>
    </row>
    <row r="5018" spans="1:28" customFormat="1" ht="14.5" x14ac:dyDescent="0.35">
      <c r="A5018" s="19" t="s">
        <v>18148</v>
      </c>
      <c r="B5018" s="19" t="s">
        <v>18149</v>
      </c>
      <c r="C5018" s="19" t="s">
        <v>16644</v>
      </c>
      <c r="D5018" s="19" t="s">
        <v>17550</v>
      </c>
      <c r="E5018" s="41">
        <v>1874880001</v>
      </c>
      <c r="F5018" s="19" t="s">
        <v>18230</v>
      </c>
      <c r="G5018" s="19" t="s">
        <v>12670</v>
      </c>
      <c r="H5018" s="19" t="s">
        <v>12671</v>
      </c>
      <c r="I5018" s="24"/>
      <c r="J5018" s="24"/>
      <c r="K5018" s="19" t="s">
        <v>61</v>
      </c>
      <c r="L5018" s="20">
        <v>10771</v>
      </c>
      <c r="M5018" s="20">
        <v>0</v>
      </c>
      <c r="N5018" s="21">
        <v>295193.40999999997</v>
      </c>
      <c r="O5018" s="21">
        <v>0</v>
      </c>
      <c r="P5018" s="21">
        <v>-172501.32</v>
      </c>
      <c r="Q5018" s="21">
        <v>0</v>
      </c>
      <c r="R5018" s="21">
        <v>0</v>
      </c>
      <c r="S5018" s="21">
        <v>0</v>
      </c>
      <c r="T5018" s="21">
        <v>122692.09</v>
      </c>
      <c r="U5018" s="21">
        <v>-77890.8</v>
      </c>
      <c r="V5018" s="21">
        <v>19511.37</v>
      </c>
      <c r="W5018" s="20">
        <v>64312.66</v>
      </c>
      <c r="X5018" s="20">
        <v>129589.90699</v>
      </c>
      <c r="Y5018" s="20">
        <v>6</v>
      </c>
      <c r="Z5018" s="20">
        <v>21598.317831666667</v>
      </c>
      <c r="AA5018" s="45">
        <f t="shared" si="156"/>
        <v>122692.08999999997</v>
      </c>
      <c r="AB5018" t="b">
        <f t="shared" si="157"/>
        <v>1</v>
      </c>
    </row>
    <row r="5019" spans="1:28" customFormat="1" ht="14.5" x14ac:dyDescent="0.35">
      <c r="A5019" s="19" t="s">
        <v>18156</v>
      </c>
      <c r="B5019" s="19" t="s">
        <v>18157</v>
      </c>
      <c r="C5019" s="19" t="s">
        <v>16923</v>
      </c>
      <c r="D5019" s="19" t="s">
        <v>17746</v>
      </c>
      <c r="E5019" s="41">
        <v>1875500001</v>
      </c>
      <c r="F5019" s="19" t="s">
        <v>2187</v>
      </c>
      <c r="G5019" s="19" t="s">
        <v>10079</v>
      </c>
      <c r="H5019" s="19" t="s">
        <v>10080</v>
      </c>
      <c r="I5019" s="24"/>
      <c r="J5019" s="24"/>
      <c r="K5019" s="19" t="s">
        <v>61</v>
      </c>
      <c r="L5019" s="20">
        <v>16000</v>
      </c>
      <c r="M5019" s="20">
        <v>0</v>
      </c>
      <c r="N5019" s="21">
        <v>499264.8</v>
      </c>
      <c r="O5019" s="21">
        <v>0</v>
      </c>
      <c r="P5019" s="21">
        <v>0</v>
      </c>
      <c r="Q5019" s="21">
        <v>3260.12</v>
      </c>
      <c r="R5019" s="21">
        <v>0</v>
      </c>
      <c r="S5019" s="21">
        <v>872.84</v>
      </c>
      <c r="T5019" s="21">
        <v>503397.76</v>
      </c>
      <c r="U5019" s="21">
        <v>-226423.3</v>
      </c>
      <c r="V5019" s="21">
        <v>-26195.64</v>
      </c>
      <c r="W5019" s="20">
        <v>250778.82</v>
      </c>
      <c r="X5019" s="20">
        <v>219177.24720000001</v>
      </c>
      <c r="Y5019" s="20">
        <v>3</v>
      </c>
      <c r="Z5019" s="20">
        <v>73059.082399999999</v>
      </c>
      <c r="AA5019" s="45">
        <f t="shared" si="156"/>
        <v>503397.76</v>
      </c>
      <c r="AB5019" t="b">
        <f t="shared" si="157"/>
        <v>1</v>
      </c>
    </row>
    <row r="5020" spans="1:28" customFormat="1" ht="14.5" x14ac:dyDescent="0.35">
      <c r="A5020" s="19" t="s">
        <v>18150</v>
      </c>
      <c r="B5020" s="19" t="s">
        <v>18151</v>
      </c>
      <c r="C5020" s="19" t="s">
        <v>16696</v>
      </c>
      <c r="D5020" s="19" t="s">
        <v>17569</v>
      </c>
      <c r="E5020" s="41">
        <v>1875690001</v>
      </c>
      <c r="F5020" s="19" t="s">
        <v>3568</v>
      </c>
      <c r="G5020" s="19" t="s">
        <v>13854</v>
      </c>
      <c r="H5020" s="19" t="s">
        <v>13855</v>
      </c>
      <c r="I5020" s="24"/>
      <c r="J5020" s="24"/>
      <c r="K5020" s="19" t="s">
        <v>61</v>
      </c>
      <c r="L5020" s="20">
        <v>435</v>
      </c>
      <c r="M5020" s="20">
        <v>0</v>
      </c>
      <c r="N5020" s="21">
        <v>12581.28</v>
      </c>
      <c r="O5020" s="21">
        <v>0</v>
      </c>
      <c r="P5020" s="21">
        <v>-2608.06</v>
      </c>
      <c r="Q5020" s="21">
        <v>0</v>
      </c>
      <c r="R5020" s="21">
        <v>0</v>
      </c>
      <c r="S5020" s="21">
        <v>0</v>
      </c>
      <c r="T5020" s="21">
        <v>9973.2199999999993</v>
      </c>
      <c r="U5020" s="21">
        <v>-232.2</v>
      </c>
      <c r="V5020" s="21">
        <v>-180</v>
      </c>
      <c r="W5020" s="20">
        <v>9561.02</v>
      </c>
      <c r="X5020" s="20">
        <v>5523.18192</v>
      </c>
      <c r="Y5020" s="20">
        <v>1</v>
      </c>
      <c r="Z5020" s="20">
        <v>5523.18192</v>
      </c>
      <c r="AA5020" s="45">
        <f t="shared" si="156"/>
        <v>9973.2200000000012</v>
      </c>
      <c r="AB5020" t="b">
        <f t="shared" si="157"/>
        <v>1</v>
      </c>
    </row>
    <row r="5021" spans="1:28" customFormat="1" ht="14.5" x14ac:dyDescent="0.35">
      <c r="A5021" s="19" t="s">
        <v>18154</v>
      </c>
      <c r="B5021" s="19" t="s">
        <v>18155</v>
      </c>
      <c r="C5021" s="19" t="s">
        <v>16815</v>
      </c>
      <c r="D5021" s="19" t="s">
        <v>17666</v>
      </c>
      <c r="E5021" s="41">
        <v>1877710001</v>
      </c>
      <c r="F5021" s="19" t="s">
        <v>1706</v>
      </c>
      <c r="G5021" s="19" t="s">
        <v>8855</v>
      </c>
      <c r="H5021" s="19" t="s">
        <v>8856</v>
      </c>
      <c r="I5021" s="24"/>
      <c r="J5021" s="24"/>
      <c r="K5021" s="19" t="s">
        <v>61</v>
      </c>
      <c r="L5021" s="20">
        <v>25344</v>
      </c>
      <c r="M5021" s="20">
        <v>0</v>
      </c>
      <c r="N5021" s="21">
        <v>912699.3</v>
      </c>
      <c r="O5021" s="21">
        <v>0</v>
      </c>
      <c r="P5021" s="21">
        <v>-183052.68</v>
      </c>
      <c r="Q5021" s="21">
        <v>9066.82</v>
      </c>
      <c r="R5021" s="21">
        <v>0</v>
      </c>
      <c r="S5021" s="21">
        <v>0</v>
      </c>
      <c r="T5021" s="21">
        <v>738713.44</v>
      </c>
      <c r="U5021" s="21">
        <v>-231935.92</v>
      </c>
      <c r="V5021" s="21">
        <v>-34935.980000000003</v>
      </c>
      <c r="W5021" s="20">
        <v>471841.54</v>
      </c>
      <c r="X5021" s="20">
        <v>400674.9927</v>
      </c>
      <c r="Y5021" s="20">
        <v>8</v>
      </c>
      <c r="Z5021" s="20">
        <v>50084.3740875</v>
      </c>
      <c r="AA5021" s="45">
        <f t="shared" si="156"/>
        <v>738713.44000000006</v>
      </c>
      <c r="AB5021" t="b">
        <f t="shared" si="157"/>
        <v>1</v>
      </c>
    </row>
    <row r="5022" spans="1:28" customFormat="1" ht="14.5" x14ac:dyDescent="0.35">
      <c r="A5022" s="19" t="s">
        <v>18154</v>
      </c>
      <c r="B5022" s="19" t="s">
        <v>18155</v>
      </c>
      <c r="C5022" s="19" t="s">
        <v>16860</v>
      </c>
      <c r="D5022" s="19" t="s">
        <v>17697</v>
      </c>
      <c r="E5022" s="41">
        <v>1878010002</v>
      </c>
      <c r="F5022" s="19" t="s">
        <v>2188</v>
      </c>
      <c r="G5022" s="19" t="s">
        <v>10081</v>
      </c>
      <c r="H5022" s="19" t="s">
        <v>10082</v>
      </c>
      <c r="I5022" s="24"/>
      <c r="J5022" s="24"/>
      <c r="K5022" s="19" t="s">
        <v>63</v>
      </c>
      <c r="L5022" s="20">
        <v>0</v>
      </c>
      <c r="M5022" s="20">
        <v>8135</v>
      </c>
      <c r="N5022" s="21">
        <v>649984.72</v>
      </c>
      <c r="O5022" s="21">
        <v>0</v>
      </c>
      <c r="P5022" s="21">
        <v>-308639.78999999998</v>
      </c>
      <c r="Q5022" s="21">
        <v>0</v>
      </c>
      <c r="R5022" s="21">
        <v>0</v>
      </c>
      <c r="S5022" s="21">
        <v>0</v>
      </c>
      <c r="T5022" s="21">
        <v>341344.93</v>
      </c>
      <c r="U5022" s="21">
        <v>-669.8</v>
      </c>
      <c r="V5022" s="21">
        <v>-162030.79</v>
      </c>
      <c r="W5022" s="20">
        <v>178644.34</v>
      </c>
      <c r="X5022" s="20">
        <v>285343.29207999998</v>
      </c>
      <c r="Y5022" s="20">
        <v>1</v>
      </c>
      <c r="Z5022" s="20">
        <v>285343.29207999998</v>
      </c>
      <c r="AA5022" s="45">
        <f t="shared" si="156"/>
        <v>341344.93</v>
      </c>
      <c r="AB5022" t="b">
        <f t="shared" si="157"/>
        <v>1</v>
      </c>
    </row>
    <row r="5023" spans="1:28" customFormat="1" ht="14.5" x14ac:dyDescent="0.35">
      <c r="A5023" s="19" t="s">
        <v>18154</v>
      </c>
      <c r="B5023" s="19" t="s">
        <v>18155</v>
      </c>
      <c r="C5023" s="19" t="s">
        <v>16792</v>
      </c>
      <c r="D5023" s="19" t="s">
        <v>17651</v>
      </c>
      <c r="E5023" s="41">
        <v>1878600001</v>
      </c>
      <c r="F5023" s="19" t="s">
        <v>1328</v>
      </c>
      <c r="G5023" s="19" t="s">
        <v>7832</v>
      </c>
      <c r="H5023" s="19" t="s">
        <v>7833</v>
      </c>
      <c r="I5023" s="24"/>
      <c r="J5023" s="24"/>
      <c r="K5023" s="19" t="s">
        <v>61</v>
      </c>
      <c r="L5023" s="20">
        <v>5000</v>
      </c>
      <c r="M5023" s="20">
        <v>0</v>
      </c>
      <c r="N5023" s="21">
        <v>180712.95</v>
      </c>
      <c r="O5023" s="21">
        <v>0</v>
      </c>
      <c r="P5023" s="21">
        <v>-54580.02</v>
      </c>
      <c r="Q5023" s="21">
        <v>2070.84</v>
      </c>
      <c r="R5023" s="21">
        <v>0</v>
      </c>
      <c r="S5023" s="21">
        <v>0</v>
      </c>
      <c r="T5023" s="21">
        <v>128203.77</v>
      </c>
      <c r="U5023" s="21">
        <v>-28658.32</v>
      </c>
      <c r="V5023" s="21">
        <v>49618.01</v>
      </c>
      <c r="W5023" s="20">
        <v>149163.46</v>
      </c>
      <c r="X5023" s="20">
        <v>79332.985050000003</v>
      </c>
      <c r="Y5023" s="20">
        <v>5</v>
      </c>
      <c r="Z5023" s="20">
        <v>15866.597010000001</v>
      </c>
      <c r="AA5023" s="45">
        <f t="shared" si="156"/>
        <v>128203.77000000002</v>
      </c>
      <c r="AB5023" t="b">
        <f t="shared" si="157"/>
        <v>1</v>
      </c>
    </row>
    <row r="5024" spans="1:28" customFormat="1" ht="14.5" x14ac:dyDescent="0.35">
      <c r="A5024" s="19" t="s">
        <v>18160</v>
      </c>
      <c r="B5024" s="19" t="s">
        <v>18161</v>
      </c>
      <c r="C5024" s="19" t="s">
        <v>17058</v>
      </c>
      <c r="D5024" s="19" t="s">
        <v>17862</v>
      </c>
      <c r="E5024" s="41">
        <v>1878790001</v>
      </c>
      <c r="F5024" s="19" t="s">
        <v>787</v>
      </c>
      <c r="G5024" s="19" t="s">
        <v>6340</v>
      </c>
      <c r="H5024" s="19" t="s">
        <v>6341</v>
      </c>
      <c r="I5024" s="24"/>
      <c r="J5024" s="24"/>
      <c r="K5024" s="19" t="s">
        <v>61</v>
      </c>
      <c r="L5024" s="20">
        <v>14000</v>
      </c>
      <c r="M5024" s="20">
        <v>0</v>
      </c>
      <c r="N5024" s="21">
        <v>517042.44</v>
      </c>
      <c r="O5024" s="21">
        <v>0</v>
      </c>
      <c r="P5024" s="21">
        <v>-130449.74</v>
      </c>
      <c r="Q5024" s="21">
        <v>3942.12</v>
      </c>
      <c r="R5024" s="21">
        <v>0</v>
      </c>
      <c r="S5024" s="21">
        <v>0</v>
      </c>
      <c r="T5024" s="21">
        <v>390534.82</v>
      </c>
      <c r="U5024" s="21">
        <v>-107664.4</v>
      </c>
      <c r="V5024" s="21">
        <v>-38509.33</v>
      </c>
      <c r="W5024" s="20">
        <v>244361.09</v>
      </c>
      <c r="X5024" s="20">
        <v>226981.63115999999</v>
      </c>
      <c r="Y5024" s="20">
        <v>2</v>
      </c>
      <c r="Z5024" s="20">
        <v>113490.81557999999</v>
      </c>
      <c r="AA5024" s="45">
        <f t="shared" si="156"/>
        <v>390534.82</v>
      </c>
      <c r="AB5024" t="b">
        <f t="shared" si="157"/>
        <v>1</v>
      </c>
    </row>
    <row r="5025" spans="1:28" customFormat="1" ht="14.5" x14ac:dyDescent="0.35">
      <c r="A5025" s="19" t="s">
        <v>18156</v>
      </c>
      <c r="B5025" s="19" t="s">
        <v>18157</v>
      </c>
      <c r="C5025" s="19" t="s">
        <v>16900</v>
      </c>
      <c r="D5025" s="19" t="s">
        <v>17719</v>
      </c>
      <c r="E5025" s="41">
        <v>1879840001</v>
      </c>
      <c r="F5025" s="19" t="s">
        <v>1989</v>
      </c>
      <c r="G5025" s="19" t="s">
        <v>9573</v>
      </c>
      <c r="H5025" s="19" t="s">
        <v>9574</v>
      </c>
      <c r="I5025" s="24"/>
      <c r="J5025" s="24"/>
      <c r="K5025" s="19" t="s">
        <v>61</v>
      </c>
      <c r="L5025" s="20">
        <v>14354</v>
      </c>
      <c r="M5025" s="20">
        <v>0</v>
      </c>
      <c r="N5025" s="21">
        <v>513787.15</v>
      </c>
      <c r="O5025" s="21">
        <v>0</v>
      </c>
      <c r="P5025" s="21">
        <v>0</v>
      </c>
      <c r="Q5025" s="21">
        <v>1641.7</v>
      </c>
      <c r="R5025" s="21">
        <v>0</v>
      </c>
      <c r="S5025" s="21">
        <v>0</v>
      </c>
      <c r="T5025" s="21">
        <v>515428.85</v>
      </c>
      <c r="U5025" s="21">
        <v>-212219.3</v>
      </c>
      <c r="V5025" s="21">
        <v>-32906.97</v>
      </c>
      <c r="W5025" s="20">
        <v>270302.58</v>
      </c>
      <c r="X5025" s="20">
        <v>225552.55885</v>
      </c>
      <c r="Y5025" s="20">
        <v>3</v>
      </c>
      <c r="Z5025" s="20">
        <v>75184.186283333329</v>
      </c>
      <c r="AA5025" s="45">
        <f t="shared" si="156"/>
        <v>515428.85000000003</v>
      </c>
      <c r="AB5025" t="b">
        <f t="shared" si="157"/>
        <v>1</v>
      </c>
    </row>
    <row r="5026" spans="1:28" customFormat="1" ht="14.5" x14ac:dyDescent="0.35">
      <c r="A5026" s="19" t="s">
        <v>18156</v>
      </c>
      <c r="B5026" s="19" t="s">
        <v>18157</v>
      </c>
      <c r="C5026" s="19" t="s">
        <v>16900</v>
      </c>
      <c r="D5026" s="19" t="s">
        <v>17719</v>
      </c>
      <c r="E5026" s="41">
        <v>1880180001</v>
      </c>
      <c r="F5026" s="19" t="s">
        <v>1990</v>
      </c>
      <c r="G5026" s="19" t="s">
        <v>9575</v>
      </c>
      <c r="H5026" s="19" t="s">
        <v>9576</v>
      </c>
      <c r="I5026" s="24"/>
      <c r="J5026" s="24"/>
      <c r="K5026" s="19" t="s">
        <v>61</v>
      </c>
      <c r="L5026" s="20">
        <v>15000</v>
      </c>
      <c r="M5026" s="20">
        <v>0</v>
      </c>
      <c r="N5026" s="21">
        <v>547546.52</v>
      </c>
      <c r="O5026" s="21">
        <v>0</v>
      </c>
      <c r="P5026" s="21">
        <v>-94728.21</v>
      </c>
      <c r="Q5026" s="21">
        <v>5303.71</v>
      </c>
      <c r="R5026" s="21">
        <v>0</v>
      </c>
      <c r="S5026" s="21">
        <v>0</v>
      </c>
      <c r="T5026" s="21">
        <v>458122.02</v>
      </c>
      <c r="U5026" s="21">
        <v>-226767.23</v>
      </c>
      <c r="V5026" s="21">
        <v>-14647.41</v>
      </c>
      <c r="W5026" s="20">
        <v>216707.38</v>
      </c>
      <c r="X5026" s="20">
        <v>240372.92228</v>
      </c>
      <c r="Y5026" s="20">
        <v>4</v>
      </c>
      <c r="Z5026" s="20">
        <v>60093.23057</v>
      </c>
      <c r="AA5026" s="45">
        <f t="shared" si="156"/>
        <v>458122.02</v>
      </c>
      <c r="AB5026" t="b">
        <f t="shared" si="157"/>
        <v>1</v>
      </c>
    </row>
    <row r="5027" spans="1:28" customFormat="1" ht="14.5" x14ac:dyDescent="0.35">
      <c r="A5027" s="19" t="s">
        <v>18156</v>
      </c>
      <c r="B5027" s="19" t="s">
        <v>18157</v>
      </c>
      <c r="C5027" s="19" t="s">
        <v>16900</v>
      </c>
      <c r="D5027" s="19" t="s">
        <v>17719</v>
      </c>
      <c r="E5027" s="41">
        <v>1880180002</v>
      </c>
      <c r="F5027" s="19" t="s">
        <v>1990</v>
      </c>
      <c r="G5027" s="19" t="s">
        <v>9575</v>
      </c>
      <c r="H5027" s="19" t="s">
        <v>9576</v>
      </c>
      <c r="I5027" s="24"/>
      <c r="J5027" s="24"/>
      <c r="K5027" s="19" t="s">
        <v>61</v>
      </c>
      <c r="L5027" s="20">
        <v>0</v>
      </c>
      <c r="M5027" s="20">
        <v>3044</v>
      </c>
      <c r="N5027" s="21">
        <v>235519.12</v>
      </c>
      <c r="O5027" s="21">
        <v>0</v>
      </c>
      <c r="P5027" s="21">
        <v>0</v>
      </c>
      <c r="Q5027" s="21">
        <v>0</v>
      </c>
      <c r="R5027" s="21">
        <v>0</v>
      </c>
      <c r="S5027" s="21">
        <v>0</v>
      </c>
      <c r="T5027" s="21">
        <v>235519.12</v>
      </c>
      <c r="U5027" s="21">
        <v>0</v>
      </c>
      <c r="V5027" s="21">
        <v>-18725.93</v>
      </c>
      <c r="W5027" s="20">
        <v>216793.19</v>
      </c>
      <c r="X5027" s="20">
        <v>103392.89367999999</v>
      </c>
      <c r="Y5027" s="20">
        <v>2</v>
      </c>
      <c r="Z5027" s="20">
        <v>51696.446839999997</v>
      </c>
      <c r="AA5027" s="45">
        <f t="shared" si="156"/>
        <v>235519.12</v>
      </c>
      <c r="AB5027" t="b">
        <f t="shared" si="157"/>
        <v>1</v>
      </c>
    </row>
    <row r="5028" spans="1:28" customFormat="1" ht="14.5" x14ac:dyDescent="0.35">
      <c r="A5028" s="19" t="s">
        <v>18156</v>
      </c>
      <c r="B5028" s="19" t="s">
        <v>18157</v>
      </c>
      <c r="C5028" s="19" t="s">
        <v>16923</v>
      </c>
      <c r="D5028" s="19" t="s">
        <v>17746</v>
      </c>
      <c r="E5028" s="41">
        <v>1880930001</v>
      </c>
      <c r="F5028" s="19" t="s">
        <v>2189</v>
      </c>
      <c r="G5028" s="19" t="s">
        <v>10083</v>
      </c>
      <c r="H5028" s="19" t="s">
        <v>10084</v>
      </c>
      <c r="I5028" s="24"/>
      <c r="J5028" s="24"/>
      <c r="K5028" s="19" t="s">
        <v>63</v>
      </c>
      <c r="L5028" s="20">
        <v>0</v>
      </c>
      <c r="M5028" s="20">
        <v>12238</v>
      </c>
      <c r="N5028" s="21">
        <v>1063004.8600000001</v>
      </c>
      <c r="O5028" s="21">
        <v>0</v>
      </c>
      <c r="P5028" s="21">
        <v>0</v>
      </c>
      <c r="Q5028" s="21">
        <v>14471</v>
      </c>
      <c r="R5028" s="21">
        <v>0</v>
      </c>
      <c r="S5028" s="21">
        <v>0</v>
      </c>
      <c r="T5028" s="21">
        <v>1077475.8600000001</v>
      </c>
      <c r="U5028" s="21">
        <v>-613.6</v>
      </c>
      <c r="V5028" s="21">
        <v>0</v>
      </c>
      <c r="W5028" s="20">
        <v>1076862.26</v>
      </c>
      <c r="X5028" s="20">
        <v>466659.13354000001</v>
      </c>
      <c r="Y5028" s="20">
        <v>1</v>
      </c>
      <c r="Z5028" s="20">
        <v>466659.13354000001</v>
      </c>
      <c r="AA5028" s="45">
        <f t="shared" si="156"/>
        <v>1077475.8600000001</v>
      </c>
      <c r="AB5028" t="b">
        <f t="shared" si="157"/>
        <v>1</v>
      </c>
    </row>
    <row r="5029" spans="1:28" customFormat="1" ht="14.5" x14ac:dyDescent="0.35">
      <c r="A5029" s="19" t="s">
        <v>18154</v>
      </c>
      <c r="B5029" s="19" t="s">
        <v>18155</v>
      </c>
      <c r="C5029" s="19" t="s">
        <v>16824</v>
      </c>
      <c r="D5029" s="19" t="s">
        <v>17673</v>
      </c>
      <c r="E5029" s="41">
        <v>1881070001</v>
      </c>
      <c r="F5029" s="19" t="s">
        <v>2373</v>
      </c>
      <c r="G5029" s="19" t="s">
        <v>10598</v>
      </c>
      <c r="H5029" s="19" t="s">
        <v>10599</v>
      </c>
      <c r="I5029" s="24"/>
      <c r="J5029" s="24"/>
      <c r="K5029" s="19" t="s">
        <v>61</v>
      </c>
      <c r="L5029" s="20">
        <v>11800</v>
      </c>
      <c r="M5029" s="20">
        <v>0</v>
      </c>
      <c r="N5029" s="21">
        <v>318162.94</v>
      </c>
      <c r="O5029" s="21">
        <v>431.64</v>
      </c>
      <c r="P5029" s="21">
        <v>-40656.03</v>
      </c>
      <c r="Q5029" s="21">
        <v>0</v>
      </c>
      <c r="R5029" s="21">
        <v>75864.12</v>
      </c>
      <c r="S5029" s="21">
        <v>0</v>
      </c>
      <c r="T5029" s="21">
        <v>353802.67</v>
      </c>
      <c r="U5029" s="21">
        <v>-129583.18</v>
      </c>
      <c r="V5029" s="21">
        <v>-11853.59</v>
      </c>
      <c r="W5029" s="20">
        <v>212365.9</v>
      </c>
      <c r="X5029" s="20">
        <v>139673.53065999999</v>
      </c>
      <c r="Y5029" s="20">
        <v>7</v>
      </c>
      <c r="Z5029" s="20">
        <v>19953.36152285714</v>
      </c>
      <c r="AA5029" s="45">
        <f t="shared" si="156"/>
        <v>353802.67000000004</v>
      </c>
      <c r="AB5029" t="b">
        <f t="shared" si="157"/>
        <v>1</v>
      </c>
    </row>
    <row r="5030" spans="1:28" customFormat="1" ht="14.5" x14ac:dyDescent="0.35">
      <c r="A5030" s="19" t="s">
        <v>18160</v>
      </c>
      <c r="B5030" s="19" t="s">
        <v>18161</v>
      </c>
      <c r="C5030" s="19" t="s">
        <v>17118</v>
      </c>
      <c r="D5030" s="19" t="s">
        <v>17873</v>
      </c>
      <c r="E5030" s="41">
        <v>1881150001</v>
      </c>
      <c r="F5030" s="19" t="s">
        <v>1202</v>
      </c>
      <c r="G5030" s="19"/>
      <c r="H5030" s="19"/>
      <c r="I5030" s="24"/>
      <c r="J5030" s="24"/>
      <c r="K5030" s="19" t="s">
        <v>63</v>
      </c>
      <c r="L5030" s="20">
        <v>0</v>
      </c>
      <c r="M5030" s="20">
        <v>392</v>
      </c>
      <c r="N5030" s="21">
        <v>0</v>
      </c>
      <c r="O5030" s="21">
        <v>0</v>
      </c>
      <c r="P5030" s="21">
        <v>-4052.99</v>
      </c>
      <c r="Q5030" s="21">
        <v>0</v>
      </c>
      <c r="R5030" s="21">
        <v>0</v>
      </c>
      <c r="S5030" s="21">
        <v>0</v>
      </c>
      <c r="T5030" s="21">
        <v>-4052.99</v>
      </c>
      <c r="U5030" s="21">
        <v>0</v>
      </c>
      <c r="V5030" s="21">
        <v>4444.53</v>
      </c>
      <c r="W5030" s="20">
        <v>391.54</v>
      </c>
      <c r="X5030" s="20">
        <v>0</v>
      </c>
      <c r="Y5030" s="20">
        <v>0</v>
      </c>
      <c r="Z5030" s="20"/>
      <c r="AA5030" s="45">
        <f t="shared" si="156"/>
        <v>-4052.99</v>
      </c>
      <c r="AB5030" t="b">
        <f t="shared" si="157"/>
        <v>1</v>
      </c>
    </row>
    <row r="5031" spans="1:28" customFormat="1" ht="14.5" x14ac:dyDescent="0.35">
      <c r="A5031" s="19" t="s">
        <v>18156</v>
      </c>
      <c r="B5031" s="19" t="s">
        <v>18157</v>
      </c>
      <c r="C5031" s="19" t="s">
        <v>16900</v>
      </c>
      <c r="D5031" s="19" t="s">
        <v>17719</v>
      </c>
      <c r="E5031" s="41">
        <v>1881900001</v>
      </c>
      <c r="F5031" s="19" t="s">
        <v>17722</v>
      </c>
      <c r="G5031" s="19" t="s">
        <v>9426</v>
      </c>
      <c r="H5031" s="19" t="s">
        <v>9427</v>
      </c>
      <c r="I5031" s="24"/>
      <c r="J5031" s="24"/>
      <c r="K5031" s="19" t="s">
        <v>61</v>
      </c>
      <c r="L5031" s="20">
        <v>4000</v>
      </c>
      <c r="M5031" s="20">
        <v>0</v>
      </c>
      <c r="N5031" s="21">
        <v>114830.39999999999</v>
      </c>
      <c r="O5031" s="21">
        <v>0</v>
      </c>
      <c r="P5031" s="21">
        <v>-17383.48</v>
      </c>
      <c r="Q5031" s="21">
        <v>7309.08</v>
      </c>
      <c r="R5031" s="21">
        <v>0</v>
      </c>
      <c r="S5031" s="21">
        <v>0</v>
      </c>
      <c r="T5031" s="21">
        <v>104756</v>
      </c>
      <c r="U5031" s="21">
        <v>-48894.29</v>
      </c>
      <c r="V5031" s="21">
        <v>-5539.77</v>
      </c>
      <c r="W5031" s="20">
        <v>50321.94</v>
      </c>
      <c r="X5031" s="20">
        <v>50410.545599999998</v>
      </c>
      <c r="Y5031" s="20">
        <v>3</v>
      </c>
      <c r="Z5031" s="20">
        <v>16803.515199999998</v>
      </c>
      <c r="AA5031" s="45">
        <f t="shared" si="156"/>
        <v>104756</v>
      </c>
      <c r="AB5031" t="b">
        <f t="shared" si="157"/>
        <v>1</v>
      </c>
    </row>
    <row r="5032" spans="1:28" customFormat="1" ht="14.5" x14ac:dyDescent="0.35">
      <c r="A5032" s="19" t="s">
        <v>18156</v>
      </c>
      <c r="B5032" s="19" t="s">
        <v>18157</v>
      </c>
      <c r="C5032" s="19" t="s">
        <v>16900</v>
      </c>
      <c r="D5032" s="19" t="s">
        <v>17719</v>
      </c>
      <c r="E5032" s="41">
        <v>1881900002</v>
      </c>
      <c r="F5032" s="19" t="s">
        <v>17723</v>
      </c>
      <c r="G5032" s="19" t="s">
        <v>9426</v>
      </c>
      <c r="H5032" s="19" t="s">
        <v>9427</v>
      </c>
      <c r="I5032" s="24"/>
      <c r="J5032" s="24"/>
      <c r="K5032" s="19" t="s">
        <v>63</v>
      </c>
      <c r="L5032" s="20">
        <v>0</v>
      </c>
      <c r="M5032" s="20">
        <v>8470</v>
      </c>
      <c r="N5032" s="21">
        <v>628763.49</v>
      </c>
      <c r="O5032" s="21">
        <v>0</v>
      </c>
      <c r="P5032" s="21">
        <v>0</v>
      </c>
      <c r="Q5032" s="21">
        <v>0</v>
      </c>
      <c r="R5032" s="21">
        <v>0</v>
      </c>
      <c r="S5032" s="21">
        <v>0</v>
      </c>
      <c r="T5032" s="21">
        <v>628763.49</v>
      </c>
      <c r="U5032" s="21">
        <v>0</v>
      </c>
      <c r="V5032" s="21">
        <v>-25247.62</v>
      </c>
      <c r="W5032" s="20">
        <v>603515.87</v>
      </c>
      <c r="X5032" s="20">
        <v>276027.17210999998</v>
      </c>
      <c r="Y5032" s="20">
        <v>2</v>
      </c>
      <c r="Z5032" s="20">
        <v>138013.58605499999</v>
      </c>
      <c r="AA5032" s="45">
        <f t="shared" si="156"/>
        <v>628763.49</v>
      </c>
      <c r="AB5032" t="b">
        <f t="shared" si="157"/>
        <v>1</v>
      </c>
    </row>
    <row r="5033" spans="1:28" customFormat="1" ht="14.5" x14ac:dyDescent="0.35">
      <c r="A5033" s="19" t="s">
        <v>18154</v>
      </c>
      <c r="B5033" s="19" t="s">
        <v>18155</v>
      </c>
      <c r="C5033" s="19" t="s">
        <v>16842</v>
      </c>
      <c r="D5033" s="19" t="s">
        <v>17690</v>
      </c>
      <c r="E5033" s="41">
        <v>1882390001</v>
      </c>
      <c r="F5033" s="19" t="s">
        <v>2486</v>
      </c>
      <c r="G5033" s="19" t="s">
        <v>10931</v>
      </c>
      <c r="H5033" s="19" t="s">
        <v>10932</v>
      </c>
      <c r="I5033" s="24"/>
      <c r="J5033" s="24"/>
      <c r="K5033" s="19" t="s">
        <v>61</v>
      </c>
      <c r="L5033" s="20">
        <v>8309</v>
      </c>
      <c r="M5033" s="20">
        <v>274</v>
      </c>
      <c r="N5033" s="21">
        <v>270320.61</v>
      </c>
      <c r="O5033" s="21">
        <v>0</v>
      </c>
      <c r="P5033" s="21">
        <v>0</v>
      </c>
      <c r="Q5033" s="21">
        <v>0</v>
      </c>
      <c r="R5033" s="21">
        <v>0</v>
      </c>
      <c r="S5033" s="21">
        <v>0</v>
      </c>
      <c r="T5033" s="21">
        <v>270320.61</v>
      </c>
      <c r="U5033" s="21">
        <v>-85024.33</v>
      </c>
      <c r="V5033" s="21">
        <v>5969.98</v>
      </c>
      <c r="W5033" s="20">
        <v>191266.26</v>
      </c>
      <c r="X5033" s="20">
        <v>118670.74778999999</v>
      </c>
      <c r="Y5033" s="20">
        <v>8</v>
      </c>
      <c r="Z5033" s="20">
        <v>14833.843473749999</v>
      </c>
      <c r="AA5033" s="45">
        <f t="shared" si="156"/>
        <v>270320.61</v>
      </c>
      <c r="AB5033" t="b">
        <f t="shared" si="157"/>
        <v>1</v>
      </c>
    </row>
    <row r="5034" spans="1:28" customFormat="1" ht="14.5" x14ac:dyDescent="0.35">
      <c r="A5034" s="19" t="s">
        <v>18152</v>
      </c>
      <c r="B5034" s="19" t="s">
        <v>18153</v>
      </c>
      <c r="C5034" s="19" t="s">
        <v>16783</v>
      </c>
      <c r="D5034" s="19" t="s">
        <v>17892</v>
      </c>
      <c r="E5034" s="41">
        <v>1882550001</v>
      </c>
      <c r="F5034" s="19" t="s">
        <v>3780</v>
      </c>
      <c r="G5034" s="19" t="s">
        <v>14673</v>
      </c>
      <c r="H5034" s="19" t="s">
        <v>14674</v>
      </c>
      <c r="I5034" s="24"/>
      <c r="J5034" s="24"/>
      <c r="K5034" s="19" t="s">
        <v>61</v>
      </c>
      <c r="L5034" s="20">
        <v>16000</v>
      </c>
      <c r="M5034" s="20">
        <v>0</v>
      </c>
      <c r="N5034" s="21">
        <v>518539.61</v>
      </c>
      <c r="O5034" s="21">
        <v>0</v>
      </c>
      <c r="P5034" s="21">
        <v>-113818</v>
      </c>
      <c r="Q5034" s="21">
        <v>685.71</v>
      </c>
      <c r="R5034" s="21">
        <v>0</v>
      </c>
      <c r="S5034" s="21">
        <v>19490.25</v>
      </c>
      <c r="T5034" s="21">
        <v>424897.57</v>
      </c>
      <c r="U5034" s="21">
        <v>-184039.54</v>
      </c>
      <c r="V5034" s="21">
        <v>-23657.38</v>
      </c>
      <c r="W5034" s="20">
        <v>217200.65</v>
      </c>
      <c r="X5034" s="20">
        <v>227638.88879</v>
      </c>
      <c r="Y5034" s="20">
        <v>11</v>
      </c>
      <c r="Z5034" s="20">
        <v>20694.444435454545</v>
      </c>
      <c r="AA5034" s="45">
        <f t="shared" si="156"/>
        <v>424897.57</v>
      </c>
      <c r="AB5034" t="b">
        <f t="shared" si="157"/>
        <v>1</v>
      </c>
    </row>
    <row r="5035" spans="1:28" customFormat="1" ht="14.5" x14ac:dyDescent="0.35">
      <c r="A5035" s="19" t="s">
        <v>18156</v>
      </c>
      <c r="B5035" s="19" t="s">
        <v>18157</v>
      </c>
      <c r="C5035" s="19" t="s">
        <v>16914</v>
      </c>
      <c r="D5035" s="19" t="s">
        <v>17737</v>
      </c>
      <c r="E5035" s="41">
        <v>1883010001</v>
      </c>
      <c r="F5035" s="19" t="s">
        <v>1843</v>
      </c>
      <c r="G5035" s="19" t="s">
        <v>9220</v>
      </c>
      <c r="H5035" s="19" t="s">
        <v>9221</v>
      </c>
      <c r="I5035" s="24"/>
      <c r="J5035" s="24"/>
      <c r="K5035" s="19" t="s">
        <v>61</v>
      </c>
      <c r="L5035" s="20">
        <v>5612</v>
      </c>
      <c r="M5035" s="20">
        <v>0</v>
      </c>
      <c r="N5035" s="21">
        <v>197174.51</v>
      </c>
      <c r="O5035" s="21">
        <v>0</v>
      </c>
      <c r="P5035" s="21">
        <v>0</v>
      </c>
      <c r="Q5035" s="21">
        <v>0</v>
      </c>
      <c r="R5035" s="21">
        <v>75864.12</v>
      </c>
      <c r="S5035" s="21">
        <v>0</v>
      </c>
      <c r="T5035" s="21">
        <v>273038.63</v>
      </c>
      <c r="U5035" s="21">
        <v>-129779.6</v>
      </c>
      <c r="V5035" s="21">
        <v>-11777.65</v>
      </c>
      <c r="W5035" s="20">
        <v>131481.38</v>
      </c>
      <c r="X5035" s="20">
        <v>86559.609890000007</v>
      </c>
      <c r="Y5035" s="20">
        <v>6</v>
      </c>
      <c r="Z5035" s="20">
        <v>14426.601648333335</v>
      </c>
      <c r="AA5035" s="45">
        <f t="shared" si="156"/>
        <v>273038.63</v>
      </c>
      <c r="AB5035" t="b">
        <f t="shared" si="157"/>
        <v>1</v>
      </c>
    </row>
    <row r="5036" spans="1:28" customFormat="1" ht="14.5" x14ac:dyDescent="0.35">
      <c r="A5036" s="19" t="s">
        <v>18158</v>
      </c>
      <c r="B5036" s="19" t="s">
        <v>18159</v>
      </c>
      <c r="C5036" s="19" t="s">
        <v>16954</v>
      </c>
      <c r="D5036" s="19" t="s">
        <v>17767</v>
      </c>
      <c r="E5036" s="41">
        <v>1884330002</v>
      </c>
      <c r="F5036" s="19" t="s">
        <v>591</v>
      </c>
      <c r="G5036" s="19" t="s">
        <v>5797</v>
      </c>
      <c r="H5036" s="19" t="s">
        <v>5798</v>
      </c>
      <c r="I5036" s="24"/>
      <c r="J5036" s="24"/>
      <c r="K5036" s="19" t="s">
        <v>61</v>
      </c>
      <c r="L5036" s="20">
        <v>44423</v>
      </c>
      <c r="M5036" s="20">
        <v>0</v>
      </c>
      <c r="N5036" s="21">
        <v>1561625.04</v>
      </c>
      <c r="O5036" s="21">
        <v>0</v>
      </c>
      <c r="P5036" s="21">
        <v>-97507.7</v>
      </c>
      <c r="Q5036" s="21">
        <v>0</v>
      </c>
      <c r="R5036" s="21">
        <v>0</v>
      </c>
      <c r="S5036" s="21">
        <v>-573.92999999999995</v>
      </c>
      <c r="T5036" s="21">
        <v>1463543.41</v>
      </c>
      <c r="U5036" s="21">
        <v>-392290.38</v>
      </c>
      <c r="V5036" s="21">
        <v>-50288.03</v>
      </c>
      <c r="W5036" s="20">
        <v>1020965</v>
      </c>
      <c r="X5036" s="20">
        <v>685553.39255999995</v>
      </c>
      <c r="Y5036" s="20">
        <v>7</v>
      </c>
      <c r="Z5036" s="20">
        <v>97936.19893714285</v>
      </c>
      <c r="AA5036" s="45">
        <f t="shared" si="156"/>
        <v>1463543.4100000001</v>
      </c>
      <c r="AB5036" t="b">
        <f t="shared" si="157"/>
        <v>1</v>
      </c>
    </row>
    <row r="5037" spans="1:28" customFormat="1" ht="14.5" x14ac:dyDescent="0.35">
      <c r="A5037" s="19" t="s">
        <v>18154</v>
      </c>
      <c r="B5037" s="19" t="s">
        <v>18155</v>
      </c>
      <c r="C5037" s="19" t="s">
        <v>16798</v>
      </c>
      <c r="D5037" s="19" t="s">
        <v>17653</v>
      </c>
      <c r="E5037" s="41">
        <v>1884410001</v>
      </c>
      <c r="F5037" s="19" t="s">
        <v>18339</v>
      </c>
      <c r="G5037" s="19" t="s">
        <v>8082</v>
      </c>
      <c r="H5037" s="19" t="s">
        <v>8083</v>
      </c>
      <c r="I5037" s="24"/>
      <c r="J5037" s="24"/>
      <c r="K5037" s="19" t="s">
        <v>61</v>
      </c>
      <c r="L5037" s="20">
        <v>4374</v>
      </c>
      <c r="M5037" s="20">
        <v>0</v>
      </c>
      <c r="N5037" s="21">
        <v>117340.15</v>
      </c>
      <c r="O5037" s="21">
        <v>0</v>
      </c>
      <c r="P5037" s="21">
        <v>0</v>
      </c>
      <c r="Q5037" s="21">
        <v>0</v>
      </c>
      <c r="R5037" s="21">
        <v>0</v>
      </c>
      <c r="S5037" s="21">
        <v>0</v>
      </c>
      <c r="T5037" s="21">
        <v>117340.15</v>
      </c>
      <c r="U5037" s="21">
        <v>-57340.06</v>
      </c>
      <c r="V5037" s="21">
        <v>-10466.19</v>
      </c>
      <c r="W5037" s="20">
        <v>49533.9</v>
      </c>
      <c r="X5037" s="20">
        <v>51512.325850000001</v>
      </c>
      <c r="Y5037" s="20">
        <v>1</v>
      </c>
      <c r="Z5037" s="20">
        <v>51512.325850000001</v>
      </c>
      <c r="AA5037" s="45">
        <f t="shared" si="156"/>
        <v>117340.15</v>
      </c>
      <c r="AB5037" t="b">
        <f t="shared" si="157"/>
        <v>1</v>
      </c>
    </row>
    <row r="5038" spans="1:28" customFormat="1" ht="14.5" x14ac:dyDescent="0.35">
      <c r="A5038" s="19" t="s">
        <v>18154</v>
      </c>
      <c r="B5038" s="19" t="s">
        <v>18155</v>
      </c>
      <c r="C5038" s="19" t="s">
        <v>16798</v>
      </c>
      <c r="D5038" s="19" t="s">
        <v>17653</v>
      </c>
      <c r="E5038" s="41">
        <v>1884410002</v>
      </c>
      <c r="F5038" s="19" t="s">
        <v>18339</v>
      </c>
      <c r="G5038" s="19" t="s">
        <v>8082</v>
      </c>
      <c r="H5038" s="19" t="s">
        <v>8083</v>
      </c>
      <c r="I5038" s="24"/>
      <c r="J5038" s="24"/>
      <c r="K5038" s="19" t="s">
        <v>61</v>
      </c>
      <c r="L5038" s="20">
        <v>1685</v>
      </c>
      <c r="M5038" s="20">
        <v>0</v>
      </c>
      <c r="N5038" s="21">
        <v>42678.43</v>
      </c>
      <c r="O5038" s="21">
        <v>0</v>
      </c>
      <c r="P5038" s="21">
        <v>0</v>
      </c>
      <c r="Q5038" s="21">
        <v>0</v>
      </c>
      <c r="R5038" s="21">
        <v>0</v>
      </c>
      <c r="S5038" s="21">
        <v>0</v>
      </c>
      <c r="T5038" s="21">
        <v>42678.43</v>
      </c>
      <c r="U5038" s="21">
        <v>-19853.099999999999</v>
      </c>
      <c r="V5038" s="21">
        <v>190.38</v>
      </c>
      <c r="W5038" s="20">
        <v>23015.71</v>
      </c>
      <c r="X5038" s="20">
        <v>18735.83077</v>
      </c>
      <c r="Y5038" s="20">
        <v>1</v>
      </c>
      <c r="Z5038" s="20">
        <v>18735.83077</v>
      </c>
      <c r="AA5038" s="45">
        <f t="shared" si="156"/>
        <v>42678.43</v>
      </c>
      <c r="AB5038" t="b">
        <f t="shared" si="157"/>
        <v>1</v>
      </c>
    </row>
    <row r="5039" spans="1:28" customFormat="1" ht="14.5" x14ac:dyDescent="0.35">
      <c r="A5039" s="19" t="s">
        <v>18148</v>
      </c>
      <c r="B5039" s="19" t="s">
        <v>18149</v>
      </c>
      <c r="C5039" s="19" t="s">
        <v>16524</v>
      </c>
      <c r="D5039" s="19" t="s">
        <v>17475</v>
      </c>
      <c r="E5039" s="41">
        <v>1884680001</v>
      </c>
      <c r="F5039" s="19" t="s">
        <v>3139</v>
      </c>
      <c r="G5039" s="19"/>
      <c r="H5039" s="19"/>
      <c r="I5039" s="24"/>
      <c r="J5039" s="24"/>
      <c r="K5039" s="19" t="s">
        <v>63</v>
      </c>
      <c r="L5039" s="20">
        <v>0</v>
      </c>
      <c r="M5039" s="20">
        <v>0</v>
      </c>
      <c r="N5039" s="21">
        <v>0</v>
      </c>
      <c r="O5039" s="21">
        <v>0</v>
      </c>
      <c r="P5039" s="21">
        <v>0</v>
      </c>
      <c r="Q5039" s="21">
        <v>0</v>
      </c>
      <c r="R5039" s="21">
        <v>0</v>
      </c>
      <c r="S5039" s="21">
        <v>0</v>
      </c>
      <c r="T5039" s="21">
        <v>0</v>
      </c>
      <c r="U5039" s="21">
        <v>0</v>
      </c>
      <c r="V5039" s="21">
        <v>0</v>
      </c>
      <c r="W5039" s="20">
        <v>0</v>
      </c>
      <c r="X5039" s="20">
        <v>0</v>
      </c>
      <c r="Y5039" s="20">
        <v>0</v>
      </c>
      <c r="Z5039" s="20"/>
      <c r="AA5039" s="45">
        <f t="shared" si="156"/>
        <v>0</v>
      </c>
      <c r="AB5039" t="b">
        <f t="shared" si="157"/>
        <v>1</v>
      </c>
    </row>
    <row r="5040" spans="1:28" customFormat="1" ht="14.5" x14ac:dyDescent="0.35">
      <c r="A5040" s="19" t="s">
        <v>18148</v>
      </c>
      <c r="B5040" s="19" t="s">
        <v>18149</v>
      </c>
      <c r="C5040" s="19" t="s">
        <v>16524</v>
      </c>
      <c r="D5040" s="19" t="s">
        <v>17475</v>
      </c>
      <c r="E5040" s="41">
        <v>1884680002</v>
      </c>
      <c r="F5040" s="19" t="s">
        <v>3139</v>
      </c>
      <c r="G5040" s="19"/>
      <c r="H5040" s="19"/>
      <c r="I5040" s="24"/>
      <c r="J5040" s="24"/>
      <c r="K5040" s="19" t="s">
        <v>63</v>
      </c>
      <c r="L5040" s="20">
        <v>0</v>
      </c>
      <c r="M5040" s="20">
        <v>0</v>
      </c>
      <c r="N5040" s="21">
        <v>0</v>
      </c>
      <c r="O5040" s="21">
        <v>0</v>
      </c>
      <c r="P5040" s="21">
        <v>0</v>
      </c>
      <c r="Q5040" s="21">
        <v>0</v>
      </c>
      <c r="R5040" s="21">
        <v>0</v>
      </c>
      <c r="S5040" s="21">
        <v>0</v>
      </c>
      <c r="T5040" s="21">
        <v>0</v>
      </c>
      <c r="U5040" s="21">
        <v>0</v>
      </c>
      <c r="V5040" s="21">
        <v>0</v>
      </c>
      <c r="W5040" s="20">
        <v>0</v>
      </c>
      <c r="X5040" s="20">
        <v>0</v>
      </c>
      <c r="Y5040" s="20">
        <v>0</v>
      </c>
      <c r="Z5040" s="20"/>
      <c r="AA5040" s="45">
        <f t="shared" si="156"/>
        <v>0</v>
      </c>
      <c r="AB5040" t="b">
        <f t="shared" si="157"/>
        <v>1</v>
      </c>
    </row>
    <row r="5041" spans="1:28" customFormat="1" ht="14.5" x14ac:dyDescent="0.35">
      <c r="A5041" s="19" t="s">
        <v>18148</v>
      </c>
      <c r="B5041" s="19" t="s">
        <v>18149</v>
      </c>
      <c r="C5041" s="19" t="s">
        <v>16524</v>
      </c>
      <c r="D5041" s="19" t="s">
        <v>17475</v>
      </c>
      <c r="E5041" s="41">
        <v>1884680003</v>
      </c>
      <c r="F5041" s="19" t="s">
        <v>3139</v>
      </c>
      <c r="G5041" s="19" t="s">
        <v>12673</v>
      </c>
      <c r="H5041" s="19" t="s">
        <v>12674</v>
      </c>
      <c r="I5041" s="24"/>
      <c r="J5041" s="24"/>
      <c r="K5041" s="19" t="s">
        <v>63</v>
      </c>
      <c r="L5041" s="20">
        <v>0</v>
      </c>
      <c r="M5041" s="20">
        <v>0</v>
      </c>
      <c r="N5041" s="21">
        <v>0</v>
      </c>
      <c r="O5041" s="21">
        <v>0</v>
      </c>
      <c r="P5041" s="21">
        <v>0</v>
      </c>
      <c r="Q5041" s="21">
        <v>0</v>
      </c>
      <c r="R5041" s="21">
        <v>0</v>
      </c>
      <c r="S5041" s="21">
        <v>0</v>
      </c>
      <c r="T5041" s="21">
        <v>0</v>
      </c>
      <c r="U5041" s="21">
        <v>0</v>
      </c>
      <c r="V5041" s="21">
        <v>0</v>
      </c>
      <c r="W5041" s="20">
        <v>0</v>
      </c>
      <c r="X5041" s="20">
        <v>0</v>
      </c>
      <c r="Y5041" s="20">
        <v>1</v>
      </c>
      <c r="Z5041" s="20">
        <v>0</v>
      </c>
      <c r="AA5041" s="45">
        <f t="shared" si="156"/>
        <v>0</v>
      </c>
      <c r="AB5041" t="b">
        <f t="shared" si="157"/>
        <v>1</v>
      </c>
    </row>
    <row r="5042" spans="1:28" customFormat="1" ht="14.5" x14ac:dyDescent="0.35">
      <c r="A5042" s="19" t="s">
        <v>18154</v>
      </c>
      <c r="B5042" s="19" t="s">
        <v>18155</v>
      </c>
      <c r="C5042" s="19" t="s">
        <v>16879</v>
      </c>
      <c r="D5042" s="19" t="s">
        <v>17705</v>
      </c>
      <c r="E5042" s="41">
        <v>1885140001</v>
      </c>
      <c r="F5042" s="19" t="s">
        <v>1476</v>
      </c>
      <c r="G5042" s="19" t="s">
        <v>8224</v>
      </c>
      <c r="H5042" s="19" t="s">
        <v>8225</v>
      </c>
      <c r="I5042" s="24"/>
      <c r="J5042" s="24"/>
      <c r="K5042" s="19" t="s">
        <v>61</v>
      </c>
      <c r="L5042" s="20">
        <v>3710</v>
      </c>
      <c r="M5042" s="20">
        <v>0</v>
      </c>
      <c r="N5042" s="21">
        <v>112794.74</v>
      </c>
      <c r="O5042" s="21">
        <v>0</v>
      </c>
      <c r="P5042" s="21">
        <v>-16759.21</v>
      </c>
      <c r="Q5042" s="21">
        <v>120</v>
      </c>
      <c r="R5042" s="21">
        <v>0</v>
      </c>
      <c r="S5042" s="21">
        <v>0</v>
      </c>
      <c r="T5042" s="21">
        <v>96155.53</v>
      </c>
      <c r="U5042" s="21">
        <v>-12841.04</v>
      </c>
      <c r="V5042" s="21">
        <v>-3887.87</v>
      </c>
      <c r="W5042" s="20">
        <v>79426.62</v>
      </c>
      <c r="X5042" s="20">
        <v>49516.89086</v>
      </c>
      <c r="Y5042" s="20">
        <v>2</v>
      </c>
      <c r="Z5042" s="20">
        <v>24758.44543</v>
      </c>
      <c r="AA5042" s="45">
        <f t="shared" si="156"/>
        <v>96155.53</v>
      </c>
      <c r="AB5042" t="b">
        <f t="shared" si="157"/>
        <v>1</v>
      </c>
    </row>
    <row r="5043" spans="1:28" customFormat="1" ht="14.5" x14ac:dyDescent="0.35">
      <c r="A5043" s="19" t="s">
        <v>18152</v>
      </c>
      <c r="B5043" s="19" t="s">
        <v>18153</v>
      </c>
      <c r="C5043" s="19" t="s">
        <v>16755</v>
      </c>
      <c r="D5043" s="19" t="s">
        <v>17617</v>
      </c>
      <c r="E5043" s="41">
        <v>1885300001</v>
      </c>
      <c r="F5043" s="19" t="s">
        <v>4300</v>
      </c>
      <c r="G5043" s="19" t="s">
        <v>15870</v>
      </c>
      <c r="H5043" s="19" t="s">
        <v>15871</v>
      </c>
      <c r="I5043" s="24"/>
      <c r="J5043" s="24"/>
      <c r="K5043" s="19" t="s">
        <v>61</v>
      </c>
      <c r="L5043" s="20">
        <v>26437</v>
      </c>
      <c r="M5043" s="20">
        <v>0</v>
      </c>
      <c r="N5043" s="21">
        <v>1006520.54</v>
      </c>
      <c r="O5043" s="21">
        <v>0</v>
      </c>
      <c r="P5043" s="21">
        <v>-294605.84999999998</v>
      </c>
      <c r="Q5043" s="21">
        <v>0</v>
      </c>
      <c r="R5043" s="21">
        <v>0</v>
      </c>
      <c r="S5043" s="21">
        <v>0</v>
      </c>
      <c r="T5043" s="21">
        <v>711914.69</v>
      </c>
      <c r="U5043" s="21">
        <v>-399382.6</v>
      </c>
      <c r="V5043" s="21">
        <v>-129127.59</v>
      </c>
      <c r="W5043" s="20">
        <v>183404.5</v>
      </c>
      <c r="X5043" s="20">
        <v>441862.51705999998</v>
      </c>
      <c r="Y5043" s="20">
        <v>8</v>
      </c>
      <c r="Z5043" s="20">
        <v>55232.814632499998</v>
      </c>
      <c r="AA5043" s="45">
        <f t="shared" si="156"/>
        <v>711914.69000000006</v>
      </c>
      <c r="AB5043" t="b">
        <f t="shared" si="157"/>
        <v>1</v>
      </c>
    </row>
    <row r="5044" spans="1:28" customFormat="1" ht="14.5" x14ac:dyDescent="0.35">
      <c r="A5044" s="19" t="s">
        <v>18154</v>
      </c>
      <c r="B5044" s="19" t="s">
        <v>18155</v>
      </c>
      <c r="C5044" s="19" t="s">
        <v>16842</v>
      </c>
      <c r="D5044" s="19" t="s">
        <v>17690</v>
      </c>
      <c r="E5044" s="41">
        <v>1886460001</v>
      </c>
      <c r="F5044" s="19" t="s">
        <v>2487</v>
      </c>
      <c r="G5044" s="19" t="s">
        <v>10933</v>
      </c>
      <c r="H5044" s="19" t="s">
        <v>10934</v>
      </c>
      <c r="I5044" s="24"/>
      <c r="J5044" s="24"/>
      <c r="K5044" s="19" t="s">
        <v>61</v>
      </c>
      <c r="L5044" s="20">
        <v>1719</v>
      </c>
      <c r="M5044" s="20">
        <v>0</v>
      </c>
      <c r="N5044" s="21">
        <v>52915.38</v>
      </c>
      <c r="O5044" s="21">
        <v>0</v>
      </c>
      <c r="P5044" s="21">
        <v>0</v>
      </c>
      <c r="Q5044" s="21">
        <v>0</v>
      </c>
      <c r="R5044" s="21">
        <v>0</v>
      </c>
      <c r="S5044" s="21">
        <v>0</v>
      </c>
      <c r="T5044" s="21">
        <v>52915.38</v>
      </c>
      <c r="U5044" s="21">
        <v>0</v>
      </c>
      <c r="V5044" s="21">
        <v>-914.94</v>
      </c>
      <c r="W5044" s="20">
        <v>52000.44</v>
      </c>
      <c r="X5044" s="20">
        <v>23229.85182</v>
      </c>
      <c r="Y5044" s="20">
        <v>2</v>
      </c>
      <c r="Z5044" s="20">
        <v>11614.92591</v>
      </c>
      <c r="AA5044" s="45">
        <f t="shared" si="156"/>
        <v>52915.38</v>
      </c>
      <c r="AB5044" t="b">
        <f t="shared" si="157"/>
        <v>1</v>
      </c>
    </row>
    <row r="5045" spans="1:28" customFormat="1" ht="14.5" x14ac:dyDescent="0.35">
      <c r="A5045" s="19" t="s">
        <v>18156</v>
      </c>
      <c r="B5045" s="19" t="s">
        <v>18157</v>
      </c>
      <c r="C5045" s="19" t="s">
        <v>16900</v>
      </c>
      <c r="D5045" s="19" t="s">
        <v>17719</v>
      </c>
      <c r="E5045" s="41">
        <v>1886540001</v>
      </c>
      <c r="F5045" s="19" t="s">
        <v>1991</v>
      </c>
      <c r="G5045" s="19" t="s">
        <v>9577</v>
      </c>
      <c r="H5045" s="19" t="s">
        <v>9578</v>
      </c>
      <c r="I5045" s="24"/>
      <c r="J5045" s="24"/>
      <c r="K5045" s="19" t="s">
        <v>61</v>
      </c>
      <c r="L5045" s="20">
        <v>6031</v>
      </c>
      <c r="M5045" s="20">
        <v>0</v>
      </c>
      <c r="N5045" s="21">
        <v>183778.27</v>
      </c>
      <c r="O5045" s="21">
        <v>0</v>
      </c>
      <c r="P5045" s="21">
        <v>-66556.11</v>
      </c>
      <c r="Q5045" s="21">
        <v>0</v>
      </c>
      <c r="R5045" s="21">
        <v>0</v>
      </c>
      <c r="S5045" s="21">
        <v>0</v>
      </c>
      <c r="T5045" s="21">
        <v>117222.16</v>
      </c>
      <c r="U5045" s="21">
        <v>-79254.7</v>
      </c>
      <c r="V5045" s="21">
        <v>-14830.93</v>
      </c>
      <c r="W5045" s="20">
        <v>23136.53</v>
      </c>
      <c r="X5045" s="20">
        <v>80678.660529999994</v>
      </c>
      <c r="Y5045" s="20">
        <v>3</v>
      </c>
      <c r="Z5045" s="20">
        <v>26892.88684333333</v>
      </c>
      <c r="AA5045" s="45">
        <f t="shared" si="156"/>
        <v>117222.15999999999</v>
      </c>
      <c r="AB5045" t="b">
        <f t="shared" si="157"/>
        <v>1</v>
      </c>
    </row>
    <row r="5046" spans="1:28" customFormat="1" ht="14.5" x14ac:dyDescent="0.35">
      <c r="A5046" s="19" t="s">
        <v>18156</v>
      </c>
      <c r="B5046" s="19" t="s">
        <v>18157</v>
      </c>
      <c r="C5046" s="19" t="s">
        <v>16923</v>
      </c>
      <c r="D5046" s="19" t="s">
        <v>17746</v>
      </c>
      <c r="E5046" s="41">
        <v>1886620001</v>
      </c>
      <c r="F5046" s="19" t="s">
        <v>2190</v>
      </c>
      <c r="G5046" s="19" t="s">
        <v>9912</v>
      </c>
      <c r="H5046" s="19" t="s">
        <v>9913</v>
      </c>
      <c r="I5046" s="24"/>
      <c r="J5046" s="24"/>
      <c r="K5046" s="19" t="s">
        <v>61</v>
      </c>
      <c r="L5046" s="20">
        <v>11432</v>
      </c>
      <c r="M5046" s="20">
        <v>0</v>
      </c>
      <c r="N5046" s="21">
        <v>361230.31</v>
      </c>
      <c r="O5046" s="21">
        <v>0</v>
      </c>
      <c r="P5046" s="21">
        <v>-103153.17</v>
      </c>
      <c r="Q5046" s="21">
        <v>7784.4</v>
      </c>
      <c r="R5046" s="21">
        <v>44254</v>
      </c>
      <c r="S5046" s="21">
        <v>0</v>
      </c>
      <c r="T5046" s="21">
        <v>310115.53999999998</v>
      </c>
      <c r="U5046" s="21">
        <v>-130174.39999999999</v>
      </c>
      <c r="V5046" s="21">
        <v>-12436.85</v>
      </c>
      <c r="W5046" s="20">
        <v>167504.29</v>
      </c>
      <c r="X5046" s="20">
        <v>158580.10608999999</v>
      </c>
      <c r="Y5046" s="20">
        <v>4</v>
      </c>
      <c r="Z5046" s="20">
        <v>39645.026522499997</v>
      </c>
      <c r="AA5046" s="45">
        <f t="shared" si="156"/>
        <v>310115.54000000004</v>
      </c>
      <c r="AB5046" t="b">
        <f t="shared" si="157"/>
        <v>1</v>
      </c>
    </row>
    <row r="5047" spans="1:28" customFormat="1" ht="14.5" x14ac:dyDescent="0.35">
      <c r="A5047" s="19" t="s">
        <v>18148</v>
      </c>
      <c r="B5047" s="19" t="s">
        <v>18149</v>
      </c>
      <c r="C5047" s="19" t="s">
        <v>16550</v>
      </c>
      <c r="D5047" s="19" t="s">
        <v>17507</v>
      </c>
      <c r="E5047" s="41">
        <v>1886970001</v>
      </c>
      <c r="F5047" s="19" t="s">
        <v>2661</v>
      </c>
      <c r="G5047" s="19" t="s">
        <v>11393</v>
      </c>
      <c r="H5047" s="19" t="s">
        <v>11394</v>
      </c>
      <c r="I5047" s="24"/>
      <c r="J5047" s="24"/>
      <c r="K5047" s="19" t="s">
        <v>61</v>
      </c>
      <c r="L5047" s="20">
        <v>3777</v>
      </c>
      <c r="M5047" s="20">
        <v>0</v>
      </c>
      <c r="N5047" s="21">
        <v>135378.71</v>
      </c>
      <c r="O5047" s="21">
        <v>0</v>
      </c>
      <c r="P5047" s="21">
        <v>0</v>
      </c>
      <c r="Q5047" s="21">
        <v>0</v>
      </c>
      <c r="R5047" s="21">
        <v>0</v>
      </c>
      <c r="S5047" s="21">
        <v>0</v>
      </c>
      <c r="T5047" s="21">
        <v>135378.71</v>
      </c>
      <c r="U5047" s="21">
        <v>-306.8</v>
      </c>
      <c r="V5047" s="21">
        <v>914.67</v>
      </c>
      <c r="W5047" s="20">
        <v>135986.57999999999</v>
      </c>
      <c r="X5047" s="20">
        <v>59431.253689999998</v>
      </c>
      <c r="Y5047" s="20">
        <v>2</v>
      </c>
      <c r="Z5047" s="20">
        <v>29715.626844999999</v>
      </c>
      <c r="AA5047" s="45">
        <f t="shared" si="156"/>
        <v>135378.71</v>
      </c>
      <c r="AB5047" t="b">
        <f t="shared" si="157"/>
        <v>1</v>
      </c>
    </row>
    <row r="5048" spans="1:28" customFormat="1" ht="14.5" x14ac:dyDescent="0.35">
      <c r="A5048" s="19" t="s">
        <v>18160</v>
      </c>
      <c r="B5048" s="19" t="s">
        <v>18161</v>
      </c>
      <c r="C5048" s="19" t="s">
        <v>17118</v>
      </c>
      <c r="D5048" s="19" t="s">
        <v>17873</v>
      </c>
      <c r="E5048" s="41">
        <v>1887000001</v>
      </c>
      <c r="F5048" s="19" t="s">
        <v>1203</v>
      </c>
      <c r="G5048" s="19" t="s">
        <v>7493</v>
      </c>
      <c r="H5048" s="19" t="s">
        <v>7494</v>
      </c>
      <c r="I5048" s="24"/>
      <c r="J5048" s="24"/>
      <c r="K5048" s="19" t="s">
        <v>61</v>
      </c>
      <c r="L5048" s="20">
        <v>10800</v>
      </c>
      <c r="M5048" s="20">
        <v>0</v>
      </c>
      <c r="N5048" s="21">
        <v>389048.06</v>
      </c>
      <c r="O5048" s="21">
        <v>0</v>
      </c>
      <c r="P5048" s="21">
        <v>0</v>
      </c>
      <c r="Q5048" s="21">
        <v>0</v>
      </c>
      <c r="R5048" s="21">
        <v>0</v>
      </c>
      <c r="S5048" s="21">
        <v>0</v>
      </c>
      <c r="T5048" s="21">
        <v>389048.06</v>
      </c>
      <c r="U5048" s="21">
        <v>-140611</v>
      </c>
      <c r="V5048" s="21">
        <v>-16021.12</v>
      </c>
      <c r="W5048" s="20">
        <v>232415.94</v>
      </c>
      <c r="X5048" s="20">
        <v>170792.09834</v>
      </c>
      <c r="Y5048" s="20">
        <v>3</v>
      </c>
      <c r="Z5048" s="20">
        <v>56930.699446666666</v>
      </c>
      <c r="AA5048" s="45">
        <f t="shared" si="156"/>
        <v>389048.06</v>
      </c>
      <c r="AB5048" t="b">
        <f t="shared" si="157"/>
        <v>1</v>
      </c>
    </row>
    <row r="5049" spans="1:28" customFormat="1" ht="14.5" x14ac:dyDescent="0.35">
      <c r="A5049" s="19" t="s">
        <v>18152</v>
      </c>
      <c r="B5049" s="19" t="s">
        <v>18153</v>
      </c>
      <c r="C5049" s="19" t="s">
        <v>16783</v>
      </c>
      <c r="D5049" s="19" t="s">
        <v>17892</v>
      </c>
      <c r="E5049" s="41">
        <v>1887510002</v>
      </c>
      <c r="F5049" s="19" t="s">
        <v>18318</v>
      </c>
      <c r="G5049" s="19" t="s">
        <v>14675</v>
      </c>
      <c r="H5049" s="19" t="s">
        <v>14676</v>
      </c>
      <c r="I5049" s="24"/>
      <c r="J5049" s="24"/>
      <c r="K5049" s="19" t="s">
        <v>61</v>
      </c>
      <c r="L5049" s="20">
        <v>4000</v>
      </c>
      <c r="M5049" s="20">
        <v>0</v>
      </c>
      <c r="N5049" s="21">
        <v>120915.67</v>
      </c>
      <c r="O5049" s="21">
        <v>0</v>
      </c>
      <c r="P5049" s="21">
        <v>-22905.32</v>
      </c>
      <c r="Q5049" s="21">
        <v>3892.2</v>
      </c>
      <c r="R5049" s="21">
        <v>0</v>
      </c>
      <c r="S5049" s="21">
        <v>0</v>
      </c>
      <c r="T5049" s="21">
        <v>101902.55</v>
      </c>
      <c r="U5049" s="21">
        <v>-33794.400000000001</v>
      </c>
      <c r="V5049" s="21">
        <v>-4795.1400000000003</v>
      </c>
      <c r="W5049" s="20">
        <v>63313.01</v>
      </c>
      <c r="X5049" s="20">
        <v>53081.97913</v>
      </c>
      <c r="Y5049" s="20">
        <v>7</v>
      </c>
      <c r="Z5049" s="20">
        <v>7583.1398757142861</v>
      </c>
      <c r="AA5049" s="45">
        <f t="shared" si="156"/>
        <v>101902.55</v>
      </c>
      <c r="AB5049" t="b">
        <f t="shared" si="157"/>
        <v>1</v>
      </c>
    </row>
    <row r="5050" spans="1:28" customFormat="1" ht="14.5" x14ac:dyDescent="0.35">
      <c r="A5050" s="19" t="s">
        <v>18152</v>
      </c>
      <c r="B5050" s="19" t="s">
        <v>18153</v>
      </c>
      <c r="C5050" s="19" t="s">
        <v>16783</v>
      </c>
      <c r="D5050" s="19" t="s">
        <v>17892</v>
      </c>
      <c r="E5050" s="41">
        <v>1887510003</v>
      </c>
      <c r="F5050" s="19" t="s">
        <v>18319</v>
      </c>
      <c r="G5050" s="19"/>
      <c r="H5050" s="19"/>
      <c r="I5050" s="24"/>
      <c r="J5050" s="24">
        <v>45382</v>
      </c>
      <c r="K5050" s="19" t="s">
        <v>63</v>
      </c>
      <c r="L5050" s="20">
        <v>0</v>
      </c>
      <c r="M5050" s="20">
        <v>0</v>
      </c>
      <c r="N5050" s="21">
        <v>1</v>
      </c>
      <c r="O5050" s="21">
        <v>0</v>
      </c>
      <c r="P5050" s="21">
        <v>0</v>
      </c>
      <c r="Q5050" s="21">
        <v>0</v>
      </c>
      <c r="R5050" s="21">
        <v>0</v>
      </c>
      <c r="S5050" s="21">
        <v>0</v>
      </c>
      <c r="T5050" s="21">
        <v>1</v>
      </c>
      <c r="U5050" s="21">
        <v>0</v>
      </c>
      <c r="V5050" s="21">
        <v>-0.08</v>
      </c>
      <c r="W5050" s="20">
        <v>0.92</v>
      </c>
      <c r="X5050" s="20">
        <v>0.439</v>
      </c>
      <c r="Y5050" s="20">
        <v>0</v>
      </c>
      <c r="Z5050" s="20"/>
      <c r="AA5050" s="45">
        <f t="shared" si="156"/>
        <v>1</v>
      </c>
      <c r="AB5050" t="b">
        <f t="shared" si="157"/>
        <v>1</v>
      </c>
    </row>
    <row r="5051" spans="1:28" customFormat="1" ht="14.5" x14ac:dyDescent="0.35">
      <c r="A5051" s="19" t="s">
        <v>18148</v>
      </c>
      <c r="B5051" s="19" t="s">
        <v>18149</v>
      </c>
      <c r="C5051" s="19" t="s">
        <v>16524</v>
      </c>
      <c r="D5051" s="19" t="s">
        <v>17475</v>
      </c>
      <c r="E5051" s="41">
        <v>1887940001</v>
      </c>
      <c r="F5051" s="19" t="s">
        <v>3140</v>
      </c>
      <c r="G5051" s="19" t="s">
        <v>12675</v>
      </c>
      <c r="H5051" s="19" t="s">
        <v>12676</v>
      </c>
      <c r="I5051" s="24"/>
      <c r="J5051" s="24"/>
      <c r="K5051" s="19" t="s">
        <v>61</v>
      </c>
      <c r="L5051" s="20">
        <v>18700</v>
      </c>
      <c r="M5051" s="20">
        <v>0</v>
      </c>
      <c r="N5051" s="21">
        <v>780853.1</v>
      </c>
      <c r="O5051" s="21">
        <v>0</v>
      </c>
      <c r="P5051" s="21">
        <v>0</v>
      </c>
      <c r="Q5051" s="21">
        <v>25088.880000000001</v>
      </c>
      <c r="R5051" s="21">
        <v>0</v>
      </c>
      <c r="S5051" s="21">
        <v>0</v>
      </c>
      <c r="T5051" s="21">
        <v>805941.98</v>
      </c>
      <c r="U5051" s="21">
        <v>-171537.78</v>
      </c>
      <c r="V5051" s="21">
        <v>-41222.239999999998</v>
      </c>
      <c r="W5051" s="20">
        <v>593181.96</v>
      </c>
      <c r="X5051" s="20">
        <v>342794.51089999999</v>
      </c>
      <c r="Y5051" s="20">
        <v>7</v>
      </c>
      <c r="Z5051" s="20">
        <v>48970.644414285714</v>
      </c>
      <c r="AA5051" s="45">
        <f t="shared" si="156"/>
        <v>805941.98</v>
      </c>
      <c r="AB5051" t="b">
        <f t="shared" si="157"/>
        <v>1</v>
      </c>
    </row>
    <row r="5052" spans="1:28" customFormat="1" ht="14.5" x14ac:dyDescent="0.35">
      <c r="A5052" s="19" t="s">
        <v>18148</v>
      </c>
      <c r="B5052" s="19" t="s">
        <v>18149</v>
      </c>
      <c r="C5052" s="19" t="s">
        <v>16644</v>
      </c>
      <c r="D5052" s="19" t="s">
        <v>17550</v>
      </c>
      <c r="E5052" s="41">
        <v>1888240001</v>
      </c>
      <c r="F5052" s="19" t="s">
        <v>3141</v>
      </c>
      <c r="G5052" s="19" t="s">
        <v>12677</v>
      </c>
      <c r="H5052" s="19" t="s">
        <v>12678</v>
      </c>
      <c r="I5052" s="24"/>
      <c r="J5052" s="24"/>
      <c r="K5052" s="19" t="s">
        <v>61</v>
      </c>
      <c r="L5052" s="20">
        <v>18000</v>
      </c>
      <c r="M5052" s="20">
        <v>0</v>
      </c>
      <c r="N5052" s="21">
        <v>618600.91</v>
      </c>
      <c r="O5052" s="21">
        <v>0</v>
      </c>
      <c r="P5052" s="21">
        <v>0</v>
      </c>
      <c r="Q5052" s="21">
        <v>12849.25</v>
      </c>
      <c r="R5052" s="21">
        <v>0</v>
      </c>
      <c r="S5052" s="21">
        <v>949.09</v>
      </c>
      <c r="T5052" s="21">
        <v>632399.25</v>
      </c>
      <c r="U5052" s="21">
        <v>-189604.8</v>
      </c>
      <c r="V5052" s="21">
        <v>-23811.74</v>
      </c>
      <c r="W5052" s="20">
        <v>418982.71</v>
      </c>
      <c r="X5052" s="20">
        <v>271565.79949</v>
      </c>
      <c r="Y5052" s="20">
        <v>6</v>
      </c>
      <c r="Z5052" s="20">
        <v>45260.966581666667</v>
      </c>
      <c r="AA5052" s="45">
        <f t="shared" si="156"/>
        <v>632399.25</v>
      </c>
      <c r="AB5052" t="b">
        <f t="shared" si="157"/>
        <v>1</v>
      </c>
    </row>
    <row r="5053" spans="1:28" customFormat="1" ht="14.5" x14ac:dyDescent="0.35">
      <c r="A5053" s="19" t="s">
        <v>18148</v>
      </c>
      <c r="B5053" s="19" t="s">
        <v>18149</v>
      </c>
      <c r="C5053" s="19" t="s">
        <v>16572</v>
      </c>
      <c r="D5053" s="19" t="s">
        <v>17508</v>
      </c>
      <c r="E5053" s="41">
        <v>1888830001</v>
      </c>
      <c r="F5053" s="19" t="s">
        <v>2662</v>
      </c>
      <c r="G5053" s="19" t="s">
        <v>11395</v>
      </c>
      <c r="H5053" s="19" t="s">
        <v>11396</v>
      </c>
      <c r="I5053" s="24"/>
      <c r="J5053" s="24"/>
      <c r="K5053" s="19" t="s">
        <v>61</v>
      </c>
      <c r="L5053" s="20">
        <v>18915</v>
      </c>
      <c r="M5053" s="20">
        <v>0</v>
      </c>
      <c r="N5053" s="21">
        <v>655358.61</v>
      </c>
      <c r="O5053" s="21">
        <v>0</v>
      </c>
      <c r="P5053" s="21">
        <v>0</v>
      </c>
      <c r="Q5053" s="21">
        <v>4584.55</v>
      </c>
      <c r="R5053" s="21">
        <v>0</v>
      </c>
      <c r="S5053" s="21">
        <v>0</v>
      </c>
      <c r="T5053" s="21">
        <v>659943.16</v>
      </c>
      <c r="U5053" s="21">
        <v>-28063.7</v>
      </c>
      <c r="V5053" s="21">
        <v>-21929.02</v>
      </c>
      <c r="W5053" s="20">
        <v>609950.43999999994</v>
      </c>
      <c r="X5053" s="20">
        <v>287702.42979000002</v>
      </c>
      <c r="Y5053" s="20">
        <v>5</v>
      </c>
      <c r="Z5053" s="20">
        <v>57540.485958000005</v>
      </c>
      <c r="AA5053" s="45">
        <f t="shared" si="156"/>
        <v>659943.16</v>
      </c>
      <c r="AB5053" t="b">
        <f t="shared" si="157"/>
        <v>1</v>
      </c>
    </row>
    <row r="5054" spans="1:28" customFormat="1" ht="14.5" x14ac:dyDescent="0.35">
      <c r="A5054" s="19" t="s">
        <v>18152</v>
      </c>
      <c r="B5054" s="19" t="s">
        <v>18153</v>
      </c>
      <c r="C5054" s="19" t="s">
        <v>16763</v>
      </c>
      <c r="D5054" s="19" t="s">
        <v>17627</v>
      </c>
      <c r="E5054" s="41">
        <v>1889210001</v>
      </c>
      <c r="F5054" s="19" t="s">
        <v>4112</v>
      </c>
      <c r="G5054" s="19"/>
      <c r="H5054" s="19"/>
      <c r="I5054" s="24"/>
      <c r="J5054" s="24"/>
      <c r="K5054" s="19" t="s">
        <v>61</v>
      </c>
      <c r="L5054" s="20">
        <v>436</v>
      </c>
      <c r="M5054" s="20">
        <v>0</v>
      </c>
      <c r="N5054" s="21">
        <v>0</v>
      </c>
      <c r="O5054" s="21">
        <v>-3212.57</v>
      </c>
      <c r="P5054" s="21">
        <v>0</v>
      </c>
      <c r="Q5054" s="21">
        <v>0</v>
      </c>
      <c r="R5054" s="21">
        <v>0</v>
      </c>
      <c r="S5054" s="21">
        <v>0</v>
      </c>
      <c r="T5054" s="21">
        <v>-3212.57</v>
      </c>
      <c r="U5054" s="21">
        <v>0</v>
      </c>
      <c r="V5054" s="21">
        <v>6500.08</v>
      </c>
      <c r="W5054" s="20">
        <v>3287.51</v>
      </c>
      <c r="X5054" s="20">
        <v>0</v>
      </c>
      <c r="Y5054" s="20">
        <v>0</v>
      </c>
      <c r="Z5054" s="20"/>
      <c r="AA5054" s="45">
        <f t="shared" si="156"/>
        <v>-3212.57</v>
      </c>
      <c r="AB5054" t="b">
        <f t="shared" si="157"/>
        <v>1</v>
      </c>
    </row>
    <row r="5055" spans="1:28" customFormat="1" ht="14.5" x14ac:dyDescent="0.35">
      <c r="A5055" s="19" t="s">
        <v>18148</v>
      </c>
      <c r="B5055" s="19" t="s">
        <v>18149</v>
      </c>
      <c r="C5055" s="19" t="s">
        <v>16524</v>
      </c>
      <c r="D5055" s="19" t="s">
        <v>17475</v>
      </c>
      <c r="E5055" s="41">
        <v>1890060001</v>
      </c>
      <c r="F5055" s="19" t="s">
        <v>3142</v>
      </c>
      <c r="G5055" s="19" t="s">
        <v>12679</v>
      </c>
      <c r="H5055" s="19" t="s">
        <v>12680</v>
      </c>
      <c r="I5055" s="24"/>
      <c r="J5055" s="24"/>
      <c r="K5055" s="19" t="s">
        <v>61</v>
      </c>
      <c r="L5055" s="20">
        <v>14250</v>
      </c>
      <c r="M5055" s="20">
        <v>0</v>
      </c>
      <c r="N5055" s="21">
        <v>445106.95</v>
      </c>
      <c r="O5055" s="21">
        <v>96.55</v>
      </c>
      <c r="P5055" s="21">
        <v>0</v>
      </c>
      <c r="Q5055" s="21">
        <v>0</v>
      </c>
      <c r="R5055" s="21">
        <v>75864.12</v>
      </c>
      <c r="S5055" s="21">
        <v>0</v>
      </c>
      <c r="T5055" s="21">
        <v>521067.62</v>
      </c>
      <c r="U5055" s="21">
        <v>-187757.5</v>
      </c>
      <c r="V5055" s="21">
        <v>-20269.18</v>
      </c>
      <c r="W5055" s="20">
        <v>313040.94</v>
      </c>
      <c r="X5055" s="20">
        <v>195401.95105</v>
      </c>
      <c r="Y5055" s="20">
        <v>13</v>
      </c>
      <c r="Z5055" s="20">
        <v>15030.919311538462</v>
      </c>
      <c r="AA5055" s="45">
        <f t="shared" si="156"/>
        <v>521067.62</v>
      </c>
      <c r="AB5055" t="b">
        <f t="shared" si="157"/>
        <v>1</v>
      </c>
    </row>
    <row r="5056" spans="1:28" customFormat="1" ht="14.5" x14ac:dyDescent="0.35">
      <c r="A5056" s="19" t="s">
        <v>18154</v>
      </c>
      <c r="B5056" s="19" t="s">
        <v>18155</v>
      </c>
      <c r="C5056" s="19" t="s">
        <v>16879</v>
      </c>
      <c r="D5056" s="19" t="s">
        <v>17705</v>
      </c>
      <c r="E5056" s="41">
        <v>1890300001</v>
      </c>
      <c r="F5056" s="19" t="s">
        <v>1477</v>
      </c>
      <c r="G5056" s="19" t="s">
        <v>8226</v>
      </c>
      <c r="H5056" s="19" t="s">
        <v>8227</v>
      </c>
      <c r="I5056" s="24"/>
      <c r="J5056" s="24"/>
      <c r="K5056" s="19" t="s">
        <v>61</v>
      </c>
      <c r="L5056" s="20">
        <v>6934</v>
      </c>
      <c r="M5056" s="20">
        <v>0</v>
      </c>
      <c r="N5056" s="21">
        <v>185037.24</v>
      </c>
      <c r="O5056" s="21">
        <v>0</v>
      </c>
      <c r="P5056" s="21">
        <v>-36837.53</v>
      </c>
      <c r="Q5056" s="21">
        <v>0</v>
      </c>
      <c r="R5056" s="21">
        <v>0</v>
      </c>
      <c r="S5056" s="21">
        <v>0</v>
      </c>
      <c r="T5056" s="21">
        <v>148199.71</v>
      </c>
      <c r="U5056" s="21">
        <v>-89028.32</v>
      </c>
      <c r="V5056" s="21">
        <v>-17875.77</v>
      </c>
      <c r="W5056" s="20">
        <v>41295.620000000003</v>
      </c>
      <c r="X5056" s="20">
        <v>81231.348360000004</v>
      </c>
      <c r="Y5056" s="20">
        <v>1</v>
      </c>
      <c r="Z5056" s="20">
        <v>81231.348360000004</v>
      </c>
      <c r="AA5056" s="45">
        <f t="shared" si="156"/>
        <v>148199.71</v>
      </c>
      <c r="AB5056" t="b">
        <f t="shared" si="157"/>
        <v>1</v>
      </c>
    </row>
    <row r="5057" spans="1:28" customFormat="1" ht="14.5" x14ac:dyDescent="0.35">
      <c r="A5057" s="19" t="s">
        <v>18154</v>
      </c>
      <c r="B5057" s="19" t="s">
        <v>18155</v>
      </c>
      <c r="C5057" s="19" t="s">
        <v>16869</v>
      </c>
      <c r="D5057" s="19" t="s">
        <v>17894</v>
      </c>
      <c r="E5057" s="41">
        <v>1890810001</v>
      </c>
      <c r="F5057" s="19" t="s">
        <v>1707</v>
      </c>
      <c r="G5057" s="19" t="s">
        <v>8857</v>
      </c>
      <c r="H5057" s="19" t="s">
        <v>8858</v>
      </c>
      <c r="I5057" s="24"/>
      <c r="J5057" s="24"/>
      <c r="K5057" s="19" t="s">
        <v>63</v>
      </c>
      <c r="L5057" s="20">
        <v>0</v>
      </c>
      <c r="M5057" s="20">
        <v>20629</v>
      </c>
      <c r="N5057" s="21">
        <v>1712936.62</v>
      </c>
      <c r="O5057" s="21">
        <v>0</v>
      </c>
      <c r="P5057" s="21">
        <v>0</v>
      </c>
      <c r="Q5057" s="21">
        <v>0</v>
      </c>
      <c r="R5057" s="21">
        <v>0</v>
      </c>
      <c r="S5057" s="21">
        <v>56145.120000000003</v>
      </c>
      <c r="T5057" s="21">
        <v>1769081.74</v>
      </c>
      <c r="U5057" s="21">
        <v>0</v>
      </c>
      <c r="V5057" s="21">
        <v>-72888.100000000006</v>
      </c>
      <c r="W5057" s="20">
        <v>1696193.64</v>
      </c>
      <c r="X5057" s="20">
        <v>751979.17617999995</v>
      </c>
      <c r="Y5057" s="20">
        <v>6</v>
      </c>
      <c r="Z5057" s="20">
        <v>125329.86269666666</v>
      </c>
      <c r="AA5057" s="45">
        <f t="shared" si="156"/>
        <v>1769081.7400000002</v>
      </c>
      <c r="AB5057" t="b">
        <f t="shared" si="157"/>
        <v>1</v>
      </c>
    </row>
    <row r="5058" spans="1:28" customFormat="1" ht="14.5" x14ac:dyDescent="0.35">
      <c r="A5058" s="19" t="s">
        <v>18152</v>
      </c>
      <c r="B5058" s="19" t="s">
        <v>18153</v>
      </c>
      <c r="C5058" s="19" t="s">
        <v>16735</v>
      </c>
      <c r="D5058" s="19" t="s">
        <v>17600</v>
      </c>
      <c r="E5058" s="41">
        <v>1891110001</v>
      </c>
      <c r="F5058" s="19" t="s">
        <v>3874</v>
      </c>
      <c r="G5058" s="19" t="s">
        <v>14677</v>
      </c>
      <c r="H5058" s="19" t="s">
        <v>14678</v>
      </c>
      <c r="I5058" s="24"/>
      <c r="J5058" s="24"/>
      <c r="K5058" s="19" t="s">
        <v>61</v>
      </c>
      <c r="L5058" s="20">
        <v>37000</v>
      </c>
      <c r="M5058" s="20">
        <v>0</v>
      </c>
      <c r="N5058" s="21">
        <v>1117128.48</v>
      </c>
      <c r="O5058" s="21">
        <v>0</v>
      </c>
      <c r="P5058" s="21">
        <v>-218789.82</v>
      </c>
      <c r="Q5058" s="21">
        <v>0</v>
      </c>
      <c r="R5058" s="21">
        <v>0</v>
      </c>
      <c r="S5058" s="21">
        <v>0</v>
      </c>
      <c r="T5058" s="21">
        <v>898338.66</v>
      </c>
      <c r="U5058" s="21">
        <v>-415325.53</v>
      </c>
      <c r="V5058" s="21">
        <v>-34882.74</v>
      </c>
      <c r="W5058" s="20">
        <v>448130.39</v>
      </c>
      <c r="X5058" s="20">
        <v>490419.40272000001</v>
      </c>
      <c r="Y5058" s="20">
        <v>7</v>
      </c>
      <c r="Z5058" s="20">
        <v>70059.914674285712</v>
      </c>
      <c r="AA5058" s="45">
        <f t="shared" si="156"/>
        <v>898338.65999999992</v>
      </c>
      <c r="AB5058" t="b">
        <f t="shared" si="157"/>
        <v>1</v>
      </c>
    </row>
    <row r="5059" spans="1:28" customFormat="1" ht="14.5" x14ac:dyDescent="0.35">
      <c r="A5059" s="19" t="s">
        <v>18148</v>
      </c>
      <c r="B5059" s="19" t="s">
        <v>18149</v>
      </c>
      <c r="C5059" s="19" t="s">
        <v>16602</v>
      </c>
      <c r="D5059" s="19" t="s">
        <v>17523</v>
      </c>
      <c r="E5059" s="41">
        <v>1892860001</v>
      </c>
      <c r="F5059" s="19" t="s">
        <v>2896</v>
      </c>
      <c r="G5059" s="19" t="s">
        <v>12012</v>
      </c>
      <c r="H5059" s="19" t="s">
        <v>12013</v>
      </c>
      <c r="I5059" s="24"/>
      <c r="J5059" s="24"/>
      <c r="K5059" s="19" t="s">
        <v>61</v>
      </c>
      <c r="L5059" s="20">
        <v>9253</v>
      </c>
      <c r="M5059" s="20">
        <v>0</v>
      </c>
      <c r="N5059" s="21">
        <v>348055.64</v>
      </c>
      <c r="O5059" s="21">
        <v>0</v>
      </c>
      <c r="P5059" s="21">
        <v>0</v>
      </c>
      <c r="Q5059" s="21">
        <v>0</v>
      </c>
      <c r="R5059" s="21">
        <v>0</v>
      </c>
      <c r="S5059" s="21">
        <v>8886.6</v>
      </c>
      <c r="T5059" s="21">
        <v>356942.24</v>
      </c>
      <c r="U5059" s="21">
        <v>-389.1</v>
      </c>
      <c r="V5059" s="21">
        <v>-4218.1099999999997</v>
      </c>
      <c r="W5059" s="20">
        <v>352335.03</v>
      </c>
      <c r="X5059" s="20">
        <v>152796.42595999999</v>
      </c>
      <c r="Y5059" s="20">
        <v>6</v>
      </c>
      <c r="Z5059" s="20">
        <v>25466.070993333331</v>
      </c>
      <c r="AA5059" s="45">
        <f t="shared" si="156"/>
        <v>356942.24</v>
      </c>
      <c r="AB5059" t="b">
        <f t="shared" si="157"/>
        <v>1</v>
      </c>
    </row>
    <row r="5060" spans="1:28" customFormat="1" ht="14.5" x14ac:dyDescent="0.35">
      <c r="A5060" s="19" t="s">
        <v>18158</v>
      </c>
      <c r="B5060" s="19" t="s">
        <v>18159</v>
      </c>
      <c r="C5060" s="19" t="s">
        <v>16954</v>
      </c>
      <c r="D5060" s="19" t="s">
        <v>17767</v>
      </c>
      <c r="E5060" s="41">
        <v>1894210002</v>
      </c>
      <c r="F5060" s="19" t="s">
        <v>68</v>
      </c>
      <c r="G5060" s="19" t="s">
        <v>18553</v>
      </c>
      <c r="H5060" s="19" t="s">
        <v>18554</v>
      </c>
      <c r="I5060" s="24"/>
      <c r="J5060" s="24"/>
      <c r="K5060" s="19" t="s">
        <v>61</v>
      </c>
      <c r="L5060" s="20">
        <v>44729</v>
      </c>
      <c r="M5060" s="20">
        <v>0</v>
      </c>
      <c r="N5060" s="21">
        <v>1444252.76</v>
      </c>
      <c r="O5060" s="21">
        <v>0</v>
      </c>
      <c r="P5060" s="21">
        <v>-385153.41</v>
      </c>
      <c r="Q5060" s="21">
        <v>7509.94</v>
      </c>
      <c r="R5060" s="21">
        <v>0</v>
      </c>
      <c r="S5060" s="21">
        <v>2214.3200000000002</v>
      </c>
      <c r="T5060" s="21">
        <v>1068823.6100000001</v>
      </c>
      <c r="U5060" s="21">
        <v>-395547.69</v>
      </c>
      <c r="V5060" s="21">
        <v>-113206.27</v>
      </c>
      <c r="W5060" s="20">
        <v>560069.65</v>
      </c>
      <c r="X5060" s="20">
        <v>634026.96163999999</v>
      </c>
      <c r="Y5060" s="20">
        <v>7</v>
      </c>
      <c r="Z5060" s="20">
        <v>90575.280234285718</v>
      </c>
      <c r="AA5060" s="45">
        <f t="shared" si="156"/>
        <v>1068823.6100000001</v>
      </c>
      <c r="AB5060" t="b">
        <f t="shared" si="157"/>
        <v>1</v>
      </c>
    </row>
    <row r="5061" spans="1:28" customFormat="1" ht="14.5" x14ac:dyDescent="0.35">
      <c r="A5061" s="19" t="s">
        <v>18150</v>
      </c>
      <c r="B5061" s="19" t="s">
        <v>18151</v>
      </c>
      <c r="C5061" s="19" t="s">
        <v>16669</v>
      </c>
      <c r="D5061" s="19" t="s">
        <v>17551</v>
      </c>
      <c r="E5061" s="41">
        <v>1894720001</v>
      </c>
      <c r="F5061" s="19" t="s">
        <v>3569</v>
      </c>
      <c r="G5061" s="19" t="s">
        <v>13856</v>
      </c>
      <c r="H5061" s="19" t="s">
        <v>13857</v>
      </c>
      <c r="I5061" s="24"/>
      <c r="J5061" s="24"/>
      <c r="K5061" s="19" t="s">
        <v>61</v>
      </c>
      <c r="L5061" s="20">
        <v>21973</v>
      </c>
      <c r="M5061" s="20">
        <v>0</v>
      </c>
      <c r="N5061" s="21">
        <v>850980.94</v>
      </c>
      <c r="O5061" s="21">
        <v>0</v>
      </c>
      <c r="P5061" s="21">
        <v>-98263.44</v>
      </c>
      <c r="Q5061" s="21">
        <v>540</v>
      </c>
      <c r="R5061" s="21">
        <v>0</v>
      </c>
      <c r="S5061" s="21">
        <v>0</v>
      </c>
      <c r="T5061" s="21">
        <v>753257.5</v>
      </c>
      <c r="U5061" s="21">
        <v>-343750.8</v>
      </c>
      <c r="V5061" s="21">
        <v>-50909.59</v>
      </c>
      <c r="W5061" s="20">
        <v>358597.11</v>
      </c>
      <c r="X5061" s="20">
        <v>373580.63266</v>
      </c>
      <c r="Y5061" s="20">
        <v>4</v>
      </c>
      <c r="Z5061" s="20">
        <v>93395.158165000001</v>
      </c>
      <c r="AA5061" s="45">
        <f t="shared" ref="AA5061:AA5124" si="158">SUM(N5061:S5061)</f>
        <v>753257.5</v>
      </c>
      <c r="AB5061" t="b">
        <f t="shared" ref="AB5061:AB5124" si="159">T5061=AA5061</f>
        <v>1</v>
      </c>
    </row>
    <row r="5062" spans="1:28" customFormat="1" ht="14.5" x14ac:dyDescent="0.35">
      <c r="A5062" s="19" t="s">
        <v>18158</v>
      </c>
      <c r="B5062" s="19" t="s">
        <v>18159</v>
      </c>
      <c r="C5062" s="19" t="s">
        <v>16982</v>
      </c>
      <c r="D5062" s="19" t="s">
        <v>17802</v>
      </c>
      <c r="E5062" s="41">
        <v>1895100001</v>
      </c>
      <c r="F5062" s="19" t="s">
        <v>395</v>
      </c>
      <c r="G5062" s="19" t="s">
        <v>16270</v>
      </c>
      <c r="H5062" s="19" t="s">
        <v>16261</v>
      </c>
      <c r="I5062" s="24"/>
      <c r="J5062" s="24"/>
      <c r="K5062" s="19" t="s">
        <v>61</v>
      </c>
      <c r="L5062" s="20">
        <v>11056</v>
      </c>
      <c r="M5062" s="20">
        <v>0</v>
      </c>
      <c r="N5062" s="21">
        <v>397667.09</v>
      </c>
      <c r="O5062" s="21">
        <v>0</v>
      </c>
      <c r="P5062" s="21">
        <v>-150955.92000000001</v>
      </c>
      <c r="Q5062" s="21">
        <v>0</v>
      </c>
      <c r="R5062" s="21">
        <v>0</v>
      </c>
      <c r="S5062" s="21">
        <v>0</v>
      </c>
      <c r="T5062" s="21">
        <v>246711.17</v>
      </c>
      <c r="U5062" s="21">
        <v>-75418.070000000007</v>
      </c>
      <c r="V5062" s="21">
        <v>-11290.99</v>
      </c>
      <c r="W5062" s="20">
        <v>160002.10999999999</v>
      </c>
      <c r="X5062" s="20">
        <v>174575.85251</v>
      </c>
      <c r="Y5062" s="20">
        <v>7</v>
      </c>
      <c r="Z5062" s="20">
        <v>24939.40750142857</v>
      </c>
      <c r="AA5062" s="45">
        <f t="shared" si="158"/>
        <v>246711.17</v>
      </c>
      <c r="AB5062" t="b">
        <f t="shared" si="159"/>
        <v>1</v>
      </c>
    </row>
    <row r="5063" spans="1:28" customFormat="1" ht="14.5" x14ac:dyDescent="0.35">
      <c r="A5063" s="19" t="s">
        <v>18152</v>
      </c>
      <c r="B5063" s="19" t="s">
        <v>18153</v>
      </c>
      <c r="C5063" s="19" t="s">
        <v>16727</v>
      </c>
      <c r="D5063" s="19" t="s">
        <v>17891</v>
      </c>
      <c r="E5063" s="41">
        <v>1896500001</v>
      </c>
      <c r="F5063" s="19" t="s">
        <v>3875</v>
      </c>
      <c r="G5063" s="19" t="s">
        <v>14679</v>
      </c>
      <c r="H5063" s="19" t="s">
        <v>14680</v>
      </c>
      <c r="I5063" s="24"/>
      <c r="J5063" s="24"/>
      <c r="K5063" s="19" t="s">
        <v>61</v>
      </c>
      <c r="L5063" s="20">
        <v>11018</v>
      </c>
      <c r="M5063" s="20">
        <v>0</v>
      </c>
      <c r="N5063" s="21">
        <v>358843.35</v>
      </c>
      <c r="O5063" s="21">
        <v>0</v>
      </c>
      <c r="P5063" s="21">
        <v>-49567.32</v>
      </c>
      <c r="Q5063" s="21">
        <v>0</v>
      </c>
      <c r="R5063" s="21">
        <v>0</v>
      </c>
      <c r="S5063" s="21">
        <v>0</v>
      </c>
      <c r="T5063" s="21">
        <v>309276.03000000003</v>
      </c>
      <c r="U5063" s="21">
        <v>-146450.5</v>
      </c>
      <c r="V5063" s="21">
        <v>-15796.34</v>
      </c>
      <c r="W5063" s="20">
        <v>147029.19</v>
      </c>
      <c r="X5063" s="20">
        <v>157532.23065000001</v>
      </c>
      <c r="Y5063" s="20">
        <v>3</v>
      </c>
      <c r="Z5063" s="20">
        <v>52510.743550000007</v>
      </c>
      <c r="AA5063" s="45">
        <f t="shared" si="158"/>
        <v>309276.02999999997</v>
      </c>
      <c r="AB5063" t="b">
        <f t="shared" si="159"/>
        <v>1</v>
      </c>
    </row>
    <row r="5064" spans="1:28" customFormat="1" ht="14.5" x14ac:dyDescent="0.35">
      <c r="A5064" s="19" t="s">
        <v>18156</v>
      </c>
      <c r="B5064" s="19" t="s">
        <v>18157</v>
      </c>
      <c r="C5064" s="19" t="s">
        <v>16945</v>
      </c>
      <c r="D5064" s="19" t="s">
        <v>17764</v>
      </c>
      <c r="E5064" s="41">
        <v>1896770001</v>
      </c>
      <c r="F5064" s="19" t="s">
        <v>1844</v>
      </c>
      <c r="G5064" s="19" t="s">
        <v>9222</v>
      </c>
      <c r="H5064" s="19" t="s">
        <v>9223</v>
      </c>
      <c r="I5064" s="24"/>
      <c r="J5064" s="24"/>
      <c r="K5064" s="19" t="s">
        <v>61</v>
      </c>
      <c r="L5064" s="20">
        <v>14985</v>
      </c>
      <c r="M5064" s="20">
        <v>0</v>
      </c>
      <c r="N5064" s="21">
        <v>501141.22</v>
      </c>
      <c r="O5064" s="21">
        <v>-5838</v>
      </c>
      <c r="P5064" s="21">
        <v>-350179.24</v>
      </c>
      <c r="Q5064" s="21">
        <v>0</v>
      </c>
      <c r="R5064" s="21">
        <v>0</v>
      </c>
      <c r="S5064" s="21">
        <v>0</v>
      </c>
      <c r="T5064" s="21">
        <v>145123.98000000001</v>
      </c>
      <c r="U5064" s="21">
        <v>-113437.06</v>
      </c>
      <c r="V5064" s="21">
        <v>-10808.21</v>
      </c>
      <c r="W5064" s="20">
        <v>20878.71</v>
      </c>
      <c r="X5064" s="20">
        <v>220000.99557999999</v>
      </c>
      <c r="Y5064" s="20">
        <v>6</v>
      </c>
      <c r="Z5064" s="20">
        <v>36666.832596666667</v>
      </c>
      <c r="AA5064" s="45">
        <f t="shared" si="158"/>
        <v>145123.97999999998</v>
      </c>
      <c r="AB5064" t="b">
        <f t="shared" si="159"/>
        <v>1</v>
      </c>
    </row>
    <row r="5065" spans="1:28" customFormat="1" ht="14.5" x14ac:dyDescent="0.35">
      <c r="A5065" s="19" t="s">
        <v>18158</v>
      </c>
      <c r="B5065" s="19" t="s">
        <v>18159</v>
      </c>
      <c r="C5065" s="19" t="s">
        <v>16982</v>
      </c>
      <c r="D5065" s="19" t="s">
        <v>17802</v>
      </c>
      <c r="E5065" s="41">
        <v>1897230001</v>
      </c>
      <c r="F5065" s="19" t="s">
        <v>396</v>
      </c>
      <c r="G5065" s="19" t="s">
        <v>5279</v>
      </c>
      <c r="H5065" s="19" t="s">
        <v>5280</v>
      </c>
      <c r="I5065" s="24"/>
      <c r="J5065" s="24"/>
      <c r="K5065" s="19" t="s">
        <v>61</v>
      </c>
      <c r="L5065" s="20">
        <v>1828</v>
      </c>
      <c r="M5065" s="20">
        <v>0</v>
      </c>
      <c r="N5065" s="21">
        <v>54664.27</v>
      </c>
      <c r="O5065" s="21">
        <v>0</v>
      </c>
      <c r="P5065" s="21">
        <v>0</v>
      </c>
      <c r="Q5065" s="21">
        <v>0</v>
      </c>
      <c r="R5065" s="21">
        <v>0</v>
      </c>
      <c r="S5065" s="21">
        <v>0</v>
      </c>
      <c r="T5065" s="21">
        <v>54664.27</v>
      </c>
      <c r="U5065" s="21">
        <v>-13651.3</v>
      </c>
      <c r="V5065" s="21">
        <v>-1133.96</v>
      </c>
      <c r="W5065" s="20">
        <v>39879.01</v>
      </c>
      <c r="X5065" s="20">
        <v>23997.614529999999</v>
      </c>
      <c r="Y5065" s="20">
        <v>6</v>
      </c>
      <c r="Z5065" s="20">
        <v>3999.6024216666665</v>
      </c>
      <c r="AA5065" s="45">
        <f t="shared" si="158"/>
        <v>54664.27</v>
      </c>
      <c r="AB5065" t="b">
        <f t="shared" si="159"/>
        <v>1</v>
      </c>
    </row>
    <row r="5066" spans="1:28" customFormat="1" ht="14.5" x14ac:dyDescent="0.35">
      <c r="A5066" s="19" t="s">
        <v>18150</v>
      </c>
      <c r="B5066" s="19" t="s">
        <v>18151</v>
      </c>
      <c r="C5066" s="19" t="s">
        <v>16669</v>
      </c>
      <c r="D5066" s="19" t="s">
        <v>17551</v>
      </c>
      <c r="E5066" s="41">
        <v>1897310001</v>
      </c>
      <c r="F5066" s="19" t="s">
        <v>3570</v>
      </c>
      <c r="G5066" s="19" t="s">
        <v>13858</v>
      </c>
      <c r="H5066" s="19" t="s">
        <v>13859</v>
      </c>
      <c r="I5066" s="24"/>
      <c r="J5066" s="24"/>
      <c r="K5066" s="19" t="s">
        <v>61</v>
      </c>
      <c r="L5066" s="20">
        <v>4200</v>
      </c>
      <c r="M5066" s="20">
        <v>0</v>
      </c>
      <c r="N5066" s="21">
        <v>122725.09</v>
      </c>
      <c r="O5066" s="21">
        <v>0</v>
      </c>
      <c r="P5066" s="21">
        <v>-13396.91</v>
      </c>
      <c r="Q5066" s="21">
        <v>0</v>
      </c>
      <c r="R5066" s="21">
        <v>0</v>
      </c>
      <c r="S5066" s="21">
        <v>0</v>
      </c>
      <c r="T5066" s="21">
        <v>109328.18</v>
      </c>
      <c r="U5066" s="21">
        <v>-31057.38</v>
      </c>
      <c r="V5066" s="21">
        <v>-3663.6</v>
      </c>
      <c r="W5066" s="20">
        <v>74607.199999999997</v>
      </c>
      <c r="X5066" s="20">
        <v>53876.314509999997</v>
      </c>
      <c r="Y5066" s="20">
        <v>4</v>
      </c>
      <c r="Z5066" s="20">
        <v>13469.078627499999</v>
      </c>
      <c r="AA5066" s="45">
        <f t="shared" si="158"/>
        <v>109328.18</v>
      </c>
      <c r="AB5066" t="b">
        <f t="shared" si="159"/>
        <v>1</v>
      </c>
    </row>
    <row r="5067" spans="1:28" customFormat="1" ht="14.5" x14ac:dyDescent="0.35">
      <c r="A5067" s="19" t="s">
        <v>18154</v>
      </c>
      <c r="B5067" s="19" t="s">
        <v>18155</v>
      </c>
      <c r="C5067" s="19" t="s">
        <v>16798</v>
      </c>
      <c r="D5067" s="19" t="s">
        <v>17653</v>
      </c>
      <c r="E5067" s="41">
        <v>1897580001</v>
      </c>
      <c r="F5067" s="19" t="s">
        <v>1478</v>
      </c>
      <c r="G5067" s="19" t="s">
        <v>8228</v>
      </c>
      <c r="H5067" s="19" t="s">
        <v>8229</v>
      </c>
      <c r="I5067" s="24"/>
      <c r="J5067" s="24"/>
      <c r="K5067" s="19" t="s">
        <v>61</v>
      </c>
      <c r="L5067" s="20">
        <v>14796</v>
      </c>
      <c r="M5067" s="20">
        <v>0</v>
      </c>
      <c r="N5067" s="21">
        <v>487991.57</v>
      </c>
      <c r="O5067" s="21">
        <v>0</v>
      </c>
      <c r="P5067" s="21">
        <v>0</v>
      </c>
      <c r="Q5067" s="21">
        <v>0</v>
      </c>
      <c r="R5067" s="21">
        <v>0</v>
      </c>
      <c r="S5067" s="21">
        <v>0</v>
      </c>
      <c r="T5067" s="21">
        <v>487991.57</v>
      </c>
      <c r="U5067" s="21">
        <v>-11364.72</v>
      </c>
      <c r="V5067" s="21">
        <v>-34252.639999999999</v>
      </c>
      <c r="W5067" s="20">
        <v>442374.21</v>
      </c>
      <c r="X5067" s="20">
        <v>214228.29923</v>
      </c>
      <c r="Y5067" s="20">
        <v>2</v>
      </c>
      <c r="Z5067" s="20">
        <v>107114.149615</v>
      </c>
      <c r="AA5067" s="45">
        <f t="shared" si="158"/>
        <v>487991.57</v>
      </c>
      <c r="AB5067" t="b">
        <f t="shared" si="159"/>
        <v>1</v>
      </c>
    </row>
    <row r="5068" spans="1:28" customFormat="1" ht="14.5" x14ac:dyDescent="0.35">
      <c r="A5068" s="19" t="s">
        <v>18148</v>
      </c>
      <c r="B5068" s="19" t="s">
        <v>18149</v>
      </c>
      <c r="C5068" s="19" t="s">
        <v>16602</v>
      </c>
      <c r="D5068" s="19" t="s">
        <v>17523</v>
      </c>
      <c r="E5068" s="41">
        <v>1898120001</v>
      </c>
      <c r="F5068" s="19" t="s">
        <v>2897</v>
      </c>
      <c r="G5068" s="19" t="s">
        <v>12014</v>
      </c>
      <c r="H5068" s="19" t="s">
        <v>12015</v>
      </c>
      <c r="I5068" s="24"/>
      <c r="J5068" s="24"/>
      <c r="K5068" s="19" t="s">
        <v>61</v>
      </c>
      <c r="L5068" s="20">
        <v>6084</v>
      </c>
      <c r="M5068" s="20">
        <v>0</v>
      </c>
      <c r="N5068" s="21">
        <v>255407.16</v>
      </c>
      <c r="O5068" s="21">
        <v>-120.15</v>
      </c>
      <c r="P5068" s="21">
        <v>0</v>
      </c>
      <c r="Q5068" s="21">
        <v>3842.3</v>
      </c>
      <c r="R5068" s="21">
        <v>0</v>
      </c>
      <c r="S5068" s="21">
        <v>0</v>
      </c>
      <c r="T5068" s="21">
        <v>259129.31</v>
      </c>
      <c r="U5068" s="21">
        <v>-24079.78</v>
      </c>
      <c r="V5068" s="21">
        <v>-11887.26</v>
      </c>
      <c r="W5068" s="20">
        <v>223162.27</v>
      </c>
      <c r="X5068" s="20">
        <v>112123.74324</v>
      </c>
      <c r="Y5068" s="20">
        <v>5</v>
      </c>
      <c r="Z5068" s="20">
        <v>22424.748648000001</v>
      </c>
      <c r="AA5068" s="45">
        <f t="shared" si="158"/>
        <v>259129.31</v>
      </c>
      <c r="AB5068" t="b">
        <f t="shared" si="159"/>
        <v>1</v>
      </c>
    </row>
    <row r="5069" spans="1:28" customFormat="1" ht="14.5" x14ac:dyDescent="0.35">
      <c r="A5069" s="19" t="s">
        <v>18154</v>
      </c>
      <c r="B5069" s="19" t="s">
        <v>18155</v>
      </c>
      <c r="C5069" s="19" t="s">
        <v>16832</v>
      </c>
      <c r="D5069" s="19" t="s">
        <v>17677</v>
      </c>
      <c r="E5069" s="41">
        <v>1898200001</v>
      </c>
      <c r="F5069" s="19" t="s">
        <v>2374</v>
      </c>
      <c r="G5069" s="19" t="s">
        <v>10600</v>
      </c>
      <c r="H5069" s="19" t="s">
        <v>10601</v>
      </c>
      <c r="I5069" s="24"/>
      <c r="J5069" s="24"/>
      <c r="K5069" s="19" t="s">
        <v>61</v>
      </c>
      <c r="L5069" s="20">
        <v>3000</v>
      </c>
      <c r="M5069" s="20">
        <v>0</v>
      </c>
      <c r="N5069" s="21">
        <v>179175.49</v>
      </c>
      <c r="O5069" s="21">
        <v>0</v>
      </c>
      <c r="P5069" s="21">
        <v>0</v>
      </c>
      <c r="Q5069" s="21">
        <v>0</v>
      </c>
      <c r="R5069" s="21">
        <v>0</v>
      </c>
      <c r="S5069" s="21">
        <v>0</v>
      </c>
      <c r="T5069" s="21">
        <v>179175.49</v>
      </c>
      <c r="U5069" s="21">
        <v>-22160.98</v>
      </c>
      <c r="V5069" s="21">
        <v>-14394.76</v>
      </c>
      <c r="W5069" s="20">
        <v>142619.75</v>
      </c>
      <c r="X5069" s="20">
        <v>78658.040110000002</v>
      </c>
      <c r="Y5069" s="20">
        <v>4</v>
      </c>
      <c r="Z5069" s="20">
        <v>19664.5100275</v>
      </c>
      <c r="AA5069" s="45">
        <f t="shared" si="158"/>
        <v>179175.49</v>
      </c>
      <c r="AB5069" t="b">
        <f t="shared" si="159"/>
        <v>1</v>
      </c>
    </row>
    <row r="5070" spans="1:28" customFormat="1" ht="14.5" x14ac:dyDescent="0.35">
      <c r="A5070" s="19" t="s">
        <v>18154</v>
      </c>
      <c r="B5070" s="19" t="s">
        <v>18155</v>
      </c>
      <c r="C5070" s="19" t="s">
        <v>16832</v>
      </c>
      <c r="D5070" s="19" t="s">
        <v>17677</v>
      </c>
      <c r="E5070" s="41">
        <v>1898200002</v>
      </c>
      <c r="F5070" s="19" t="s">
        <v>2374</v>
      </c>
      <c r="G5070" s="19" t="s">
        <v>10600</v>
      </c>
      <c r="H5070" s="19" t="s">
        <v>10601</v>
      </c>
      <c r="I5070" s="24"/>
      <c r="J5070" s="24"/>
      <c r="K5070" s="19" t="s">
        <v>63</v>
      </c>
      <c r="L5070" s="20">
        <v>0</v>
      </c>
      <c r="M5070" s="20">
        <v>0</v>
      </c>
      <c r="N5070" s="21">
        <v>757124.96</v>
      </c>
      <c r="O5070" s="21">
        <v>0</v>
      </c>
      <c r="P5070" s="21">
        <v>0</v>
      </c>
      <c r="Q5070" s="21">
        <v>0</v>
      </c>
      <c r="R5070" s="21">
        <v>0</v>
      </c>
      <c r="S5070" s="21">
        <v>0</v>
      </c>
      <c r="T5070" s="21">
        <v>757124.96</v>
      </c>
      <c r="U5070" s="21">
        <v>-25.8</v>
      </c>
      <c r="V5070" s="21">
        <v>-35379.879999999997</v>
      </c>
      <c r="W5070" s="20">
        <v>721719.28</v>
      </c>
      <c r="X5070" s="20">
        <v>332377.85743999999</v>
      </c>
      <c r="Y5070" s="20">
        <v>3</v>
      </c>
      <c r="Z5070" s="20">
        <v>110792.61914666666</v>
      </c>
      <c r="AA5070" s="45">
        <f t="shared" si="158"/>
        <v>757124.96</v>
      </c>
      <c r="AB5070" t="b">
        <f t="shared" si="159"/>
        <v>1</v>
      </c>
    </row>
    <row r="5071" spans="1:28" customFormat="1" ht="14.5" x14ac:dyDescent="0.35">
      <c r="A5071" s="19" t="s">
        <v>18152</v>
      </c>
      <c r="B5071" s="19" t="s">
        <v>18153</v>
      </c>
      <c r="C5071" s="19" t="s">
        <v>16763</v>
      </c>
      <c r="D5071" s="19" t="s">
        <v>17627</v>
      </c>
      <c r="E5071" s="41">
        <v>1898550001</v>
      </c>
      <c r="F5071" s="19" t="s">
        <v>4113</v>
      </c>
      <c r="G5071" s="19" t="s">
        <v>15306</v>
      </c>
      <c r="H5071" s="19" t="s">
        <v>15307</v>
      </c>
      <c r="I5071" s="24"/>
      <c r="J5071" s="24"/>
      <c r="K5071" s="19" t="s">
        <v>61</v>
      </c>
      <c r="L5071" s="20">
        <v>19855</v>
      </c>
      <c r="M5071" s="20">
        <v>0</v>
      </c>
      <c r="N5071" s="21">
        <v>527324.77</v>
      </c>
      <c r="O5071" s="21">
        <v>0</v>
      </c>
      <c r="P5071" s="21">
        <v>-108766.49</v>
      </c>
      <c r="Q5071" s="21">
        <v>0</v>
      </c>
      <c r="R5071" s="21">
        <v>0</v>
      </c>
      <c r="S5071" s="21">
        <v>0</v>
      </c>
      <c r="T5071" s="21">
        <v>418558.28</v>
      </c>
      <c r="U5071" s="21">
        <v>-297205.56</v>
      </c>
      <c r="V5071" s="21">
        <v>-27633.35</v>
      </c>
      <c r="W5071" s="20">
        <v>93719.37</v>
      </c>
      <c r="X5071" s="20">
        <v>231495.57402999999</v>
      </c>
      <c r="Y5071" s="20">
        <v>6</v>
      </c>
      <c r="Z5071" s="20">
        <v>38582.595671666662</v>
      </c>
      <c r="AA5071" s="45">
        <f t="shared" si="158"/>
        <v>418558.28</v>
      </c>
      <c r="AB5071" t="b">
        <f t="shared" si="159"/>
        <v>1</v>
      </c>
    </row>
    <row r="5072" spans="1:28" customFormat="1" ht="14.5" x14ac:dyDescent="0.35">
      <c r="A5072" s="19" t="s">
        <v>18154</v>
      </c>
      <c r="B5072" s="19" t="s">
        <v>18155</v>
      </c>
      <c r="C5072" s="19" t="s">
        <v>16792</v>
      </c>
      <c r="D5072" s="19" t="s">
        <v>17651</v>
      </c>
      <c r="E5072" s="41">
        <v>1898630001</v>
      </c>
      <c r="F5072" s="19" t="s">
        <v>1329</v>
      </c>
      <c r="G5072" s="19" t="s">
        <v>7834</v>
      </c>
      <c r="H5072" s="19" t="s">
        <v>7835</v>
      </c>
      <c r="I5072" s="24"/>
      <c r="J5072" s="24"/>
      <c r="K5072" s="19" t="s">
        <v>61</v>
      </c>
      <c r="L5072" s="20">
        <v>1678</v>
      </c>
      <c r="M5072" s="20">
        <v>0</v>
      </c>
      <c r="N5072" s="21">
        <v>49929.05</v>
      </c>
      <c r="O5072" s="21">
        <v>0</v>
      </c>
      <c r="P5072" s="21">
        <v>-22914.23</v>
      </c>
      <c r="Q5072" s="21">
        <v>0</v>
      </c>
      <c r="R5072" s="21">
        <v>0</v>
      </c>
      <c r="S5072" s="21">
        <v>0</v>
      </c>
      <c r="T5072" s="21">
        <v>27014.82</v>
      </c>
      <c r="U5072" s="21">
        <v>-7972.5</v>
      </c>
      <c r="V5072" s="21">
        <v>-1024.8900000000001</v>
      </c>
      <c r="W5072" s="20">
        <v>18017.43</v>
      </c>
      <c r="X5072" s="20">
        <v>21918.85295</v>
      </c>
      <c r="Y5072" s="20">
        <v>1</v>
      </c>
      <c r="Z5072" s="20">
        <v>21918.85295</v>
      </c>
      <c r="AA5072" s="45">
        <f t="shared" si="158"/>
        <v>27014.820000000003</v>
      </c>
      <c r="AB5072" t="b">
        <f t="shared" si="159"/>
        <v>1</v>
      </c>
    </row>
    <row r="5073" spans="1:28" customFormat="1" ht="14.5" x14ac:dyDescent="0.35">
      <c r="A5073" s="19" t="s">
        <v>18158</v>
      </c>
      <c r="B5073" s="19" t="s">
        <v>18159</v>
      </c>
      <c r="C5073" s="19" t="s">
        <v>17015</v>
      </c>
      <c r="D5073" s="19" t="s">
        <v>17803</v>
      </c>
      <c r="E5073" s="41">
        <v>1898710001</v>
      </c>
      <c r="F5073" s="19" t="s">
        <v>713</v>
      </c>
      <c r="G5073" s="19" t="s">
        <v>6099</v>
      </c>
      <c r="H5073" s="19" t="s">
        <v>6100</v>
      </c>
      <c r="I5073" s="24"/>
      <c r="J5073" s="24"/>
      <c r="K5073" s="19" t="s">
        <v>61</v>
      </c>
      <c r="L5073" s="20">
        <v>6652</v>
      </c>
      <c r="M5073" s="20">
        <v>0</v>
      </c>
      <c r="N5073" s="21">
        <v>272856.19</v>
      </c>
      <c r="O5073" s="21">
        <v>0</v>
      </c>
      <c r="P5073" s="21">
        <v>0</v>
      </c>
      <c r="Q5073" s="21">
        <v>0</v>
      </c>
      <c r="R5073" s="21">
        <v>0</v>
      </c>
      <c r="S5073" s="21">
        <v>0</v>
      </c>
      <c r="T5073" s="21">
        <v>272856.19</v>
      </c>
      <c r="U5073" s="21">
        <v>-73112.899999999994</v>
      </c>
      <c r="V5073" s="21">
        <v>-7218.69</v>
      </c>
      <c r="W5073" s="20">
        <v>192524.6</v>
      </c>
      <c r="X5073" s="20">
        <v>119783.86741000001</v>
      </c>
      <c r="Y5073" s="20">
        <v>1</v>
      </c>
      <c r="Z5073" s="20">
        <v>119783.86741000001</v>
      </c>
      <c r="AA5073" s="45">
        <f t="shared" si="158"/>
        <v>272856.19</v>
      </c>
      <c r="AB5073" t="b">
        <f t="shared" si="159"/>
        <v>1</v>
      </c>
    </row>
    <row r="5074" spans="1:28" customFormat="1" ht="14.5" x14ac:dyDescent="0.35">
      <c r="A5074" s="19" t="s">
        <v>18156</v>
      </c>
      <c r="B5074" s="19" t="s">
        <v>18157</v>
      </c>
      <c r="C5074" s="19" t="s">
        <v>16938</v>
      </c>
      <c r="D5074" s="19" t="s">
        <v>17759</v>
      </c>
      <c r="E5074" s="41">
        <v>1899010002</v>
      </c>
      <c r="F5074" s="19" t="s">
        <v>1845</v>
      </c>
      <c r="G5074" s="19" t="s">
        <v>9224</v>
      </c>
      <c r="H5074" s="19" t="s">
        <v>9225</v>
      </c>
      <c r="I5074" s="24"/>
      <c r="J5074" s="24"/>
      <c r="K5074" s="19" t="s">
        <v>61</v>
      </c>
      <c r="L5074" s="20">
        <v>12500</v>
      </c>
      <c r="M5074" s="20">
        <v>0</v>
      </c>
      <c r="N5074" s="21">
        <v>394242.6</v>
      </c>
      <c r="O5074" s="21">
        <v>0</v>
      </c>
      <c r="P5074" s="21">
        <v>-92333.39</v>
      </c>
      <c r="Q5074" s="21">
        <v>3248.5</v>
      </c>
      <c r="R5074" s="21">
        <v>0</v>
      </c>
      <c r="S5074" s="21">
        <v>0</v>
      </c>
      <c r="T5074" s="21">
        <v>305157.71000000002</v>
      </c>
      <c r="U5074" s="21">
        <v>-187800.7</v>
      </c>
      <c r="V5074" s="21">
        <v>-19325.669999999998</v>
      </c>
      <c r="W5074" s="20">
        <v>98031.34</v>
      </c>
      <c r="X5074" s="20">
        <v>173072.50140000001</v>
      </c>
      <c r="Y5074" s="20">
        <v>3</v>
      </c>
      <c r="Z5074" s="20">
        <v>57690.8338</v>
      </c>
      <c r="AA5074" s="45">
        <f t="shared" si="158"/>
        <v>305157.70999999996</v>
      </c>
      <c r="AB5074" t="b">
        <f t="shared" si="159"/>
        <v>1</v>
      </c>
    </row>
    <row r="5075" spans="1:28" customFormat="1" ht="14.5" x14ac:dyDescent="0.35">
      <c r="A5075" s="19" t="s">
        <v>18154</v>
      </c>
      <c r="B5075" s="19" t="s">
        <v>18155</v>
      </c>
      <c r="C5075" s="19" t="s">
        <v>16832</v>
      </c>
      <c r="D5075" s="19" t="s">
        <v>17677</v>
      </c>
      <c r="E5075" s="41">
        <v>1899600001</v>
      </c>
      <c r="F5075" s="19" t="s">
        <v>2375</v>
      </c>
      <c r="G5075" s="19" t="s">
        <v>10602</v>
      </c>
      <c r="H5075" s="19" t="s">
        <v>10603</v>
      </c>
      <c r="I5075" s="24"/>
      <c r="J5075" s="24"/>
      <c r="K5075" s="19" t="s">
        <v>61</v>
      </c>
      <c r="L5075" s="20">
        <v>23121</v>
      </c>
      <c r="M5075" s="20">
        <v>0</v>
      </c>
      <c r="N5075" s="21">
        <v>708403.8</v>
      </c>
      <c r="O5075" s="21">
        <v>330.88</v>
      </c>
      <c r="P5075" s="21">
        <v>0</v>
      </c>
      <c r="Q5075" s="21">
        <v>4818.6000000000004</v>
      </c>
      <c r="R5075" s="21">
        <v>75864.12</v>
      </c>
      <c r="S5075" s="21">
        <v>0</v>
      </c>
      <c r="T5075" s="21">
        <v>789417.4</v>
      </c>
      <c r="U5075" s="21">
        <v>-210173.75</v>
      </c>
      <c r="V5075" s="21">
        <v>-25092.84</v>
      </c>
      <c r="W5075" s="20">
        <v>554150.81000000006</v>
      </c>
      <c r="X5075" s="20">
        <v>310989.26819999999</v>
      </c>
      <c r="Y5075" s="20">
        <v>13</v>
      </c>
      <c r="Z5075" s="20">
        <v>23922.251400000001</v>
      </c>
      <c r="AA5075" s="45">
        <f t="shared" si="158"/>
        <v>789417.4</v>
      </c>
      <c r="AB5075" t="b">
        <f t="shared" si="159"/>
        <v>1</v>
      </c>
    </row>
    <row r="5076" spans="1:28" customFormat="1" ht="14.5" x14ac:dyDescent="0.35">
      <c r="A5076" s="19" t="s">
        <v>18160</v>
      </c>
      <c r="B5076" s="19" t="s">
        <v>18161</v>
      </c>
      <c r="C5076" s="19" t="s">
        <v>17098</v>
      </c>
      <c r="D5076" s="19" t="s">
        <v>17863</v>
      </c>
      <c r="E5076" s="41">
        <v>1899950001</v>
      </c>
      <c r="F5076" s="19" t="s">
        <v>953</v>
      </c>
      <c r="G5076" s="19" t="s">
        <v>6781</v>
      </c>
      <c r="H5076" s="19" t="s">
        <v>6782</v>
      </c>
      <c r="I5076" s="24"/>
      <c r="J5076" s="24"/>
      <c r="K5076" s="19" t="s">
        <v>61</v>
      </c>
      <c r="L5076" s="20">
        <v>36750</v>
      </c>
      <c r="M5076" s="20">
        <v>0</v>
      </c>
      <c r="N5076" s="21">
        <v>1191171.24</v>
      </c>
      <c r="O5076" s="21">
        <v>0</v>
      </c>
      <c r="P5076" s="21">
        <v>-486762.72</v>
      </c>
      <c r="Q5076" s="21">
        <v>3143.74</v>
      </c>
      <c r="R5076" s="21">
        <v>75864.12</v>
      </c>
      <c r="S5076" s="21">
        <v>0</v>
      </c>
      <c r="T5076" s="21">
        <v>783416.38</v>
      </c>
      <c r="U5076" s="21">
        <v>-224248.42</v>
      </c>
      <c r="V5076" s="21">
        <v>-32029.32</v>
      </c>
      <c r="W5076" s="20">
        <v>527138.64</v>
      </c>
      <c r="X5076" s="20">
        <v>522924.17436</v>
      </c>
      <c r="Y5076" s="20">
        <v>13</v>
      </c>
      <c r="Z5076" s="20">
        <v>40224.936489230771</v>
      </c>
      <c r="AA5076" s="45">
        <f t="shared" si="158"/>
        <v>783416.38</v>
      </c>
      <c r="AB5076" t="b">
        <f t="shared" si="159"/>
        <v>1</v>
      </c>
    </row>
    <row r="5077" spans="1:28" customFormat="1" ht="14.5" x14ac:dyDescent="0.35">
      <c r="A5077" s="19" t="s">
        <v>18154</v>
      </c>
      <c r="B5077" s="19" t="s">
        <v>18155</v>
      </c>
      <c r="C5077" s="19" t="s">
        <v>16879</v>
      </c>
      <c r="D5077" s="19" t="s">
        <v>17705</v>
      </c>
      <c r="E5077" s="41">
        <v>1900120001</v>
      </c>
      <c r="F5077" s="19" t="s">
        <v>16884</v>
      </c>
      <c r="G5077" s="19" t="s">
        <v>8230</v>
      </c>
      <c r="H5077" s="19" t="s">
        <v>8231</v>
      </c>
      <c r="I5077" s="24"/>
      <c r="J5077" s="24"/>
      <c r="K5077" s="19" t="s">
        <v>61</v>
      </c>
      <c r="L5077" s="20">
        <v>6839</v>
      </c>
      <c r="M5077" s="20">
        <v>0</v>
      </c>
      <c r="N5077" s="21">
        <v>185813.25</v>
      </c>
      <c r="O5077" s="21">
        <v>0</v>
      </c>
      <c r="P5077" s="21">
        <v>0</v>
      </c>
      <c r="Q5077" s="21">
        <v>0</v>
      </c>
      <c r="R5077" s="21">
        <v>0</v>
      </c>
      <c r="S5077" s="21">
        <v>0</v>
      </c>
      <c r="T5077" s="21">
        <v>185813.25</v>
      </c>
      <c r="U5077" s="21">
        <v>-20533.73</v>
      </c>
      <c r="V5077" s="21">
        <v>-7960.41</v>
      </c>
      <c r="W5077" s="20">
        <v>157319.10999999999</v>
      </c>
      <c r="X5077" s="20">
        <v>81572.016749999995</v>
      </c>
      <c r="Y5077" s="20">
        <v>7</v>
      </c>
      <c r="Z5077" s="20">
        <v>11653.14525</v>
      </c>
      <c r="AA5077" s="45">
        <f t="shared" si="158"/>
        <v>185813.25</v>
      </c>
      <c r="AB5077" t="b">
        <f t="shared" si="159"/>
        <v>1</v>
      </c>
    </row>
    <row r="5078" spans="1:28" customFormat="1" ht="14.5" x14ac:dyDescent="0.35">
      <c r="A5078" s="19" t="s">
        <v>18158</v>
      </c>
      <c r="B5078" s="19" t="s">
        <v>18159</v>
      </c>
      <c r="C5078" s="19" t="s">
        <v>17015</v>
      </c>
      <c r="D5078" s="19" t="s">
        <v>17803</v>
      </c>
      <c r="E5078" s="41">
        <v>1900200001</v>
      </c>
      <c r="F5078" s="19" t="s">
        <v>714</v>
      </c>
      <c r="G5078" s="19" t="s">
        <v>6041</v>
      </c>
      <c r="H5078" s="19" t="s">
        <v>6042</v>
      </c>
      <c r="I5078" s="24"/>
      <c r="J5078" s="24"/>
      <c r="K5078" s="19" t="s">
        <v>61</v>
      </c>
      <c r="L5078" s="20">
        <v>6926</v>
      </c>
      <c r="M5078" s="20">
        <v>0</v>
      </c>
      <c r="N5078" s="21">
        <v>255128.81</v>
      </c>
      <c r="O5078" s="21">
        <v>-52242.54</v>
      </c>
      <c r="P5078" s="21">
        <v>-172699.68</v>
      </c>
      <c r="Q5078" s="21">
        <v>0</v>
      </c>
      <c r="R5078" s="21">
        <v>0</v>
      </c>
      <c r="S5078" s="21">
        <v>0</v>
      </c>
      <c r="T5078" s="21">
        <v>30186.59</v>
      </c>
      <c r="U5078" s="21">
        <v>-18158.5</v>
      </c>
      <c r="V5078" s="21">
        <v>42627.51</v>
      </c>
      <c r="W5078" s="20">
        <v>54655.6</v>
      </c>
      <c r="X5078" s="20">
        <v>112001.54759</v>
      </c>
      <c r="Y5078" s="20">
        <v>4</v>
      </c>
      <c r="Z5078" s="20">
        <v>28000.3868975</v>
      </c>
      <c r="AA5078" s="45">
        <f t="shared" si="158"/>
        <v>30186.589999999997</v>
      </c>
      <c r="AB5078" t="b">
        <f t="shared" si="159"/>
        <v>1</v>
      </c>
    </row>
    <row r="5079" spans="1:28" customFormat="1" ht="14.5" x14ac:dyDescent="0.35">
      <c r="A5079" s="19" t="s">
        <v>18158</v>
      </c>
      <c r="B5079" s="19" t="s">
        <v>18159</v>
      </c>
      <c r="C5079" s="19" t="s">
        <v>17015</v>
      </c>
      <c r="D5079" s="19" t="s">
        <v>17803</v>
      </c>
      <c r="E5079" s="41">
        <v>1900200002</v>
      </c>
      <c r="F5079" s="19" t="s">
        <v>714</v>
      </c>
      <c r="G5079" s="19" t="s">
        <v>6041</v>
      </c>
      <c r="H5079" s="19" t="s">
        <v>6042</v>
      </c>
      <c r="I5079" s="24"/>
      <c r="J5079" s="24"/>
      <c r="K5079" s="19" t="s">
        <v>61</v>
      </c>
      <c r="L5079" s="20">
        <v>2100</v>
      </c>
      <c r="M5079" s="20">
        <v>0</v>
      </c>
      <c r="N5079" s="21">
        <v>236345.8</v>
      </c>
      <c r="O5079" s="21">
        <v>0</v>
      </c>
      <c r="P5079" s="21">
        <v>0</v>
      </c>
      <c r="Q5079" s="21">
        <v>0</v>
      </c>
      <c r="R5079" s="21">
        <v>0</v>
      </c>
      <c r="S5079" s="21">
        <v>0</v>
      </c>
      <c r="T5079" s="21">
        <v>236345.8</v>
      </c>
      <c r="U5079" s="21">
        <v>-6618.5</v>
      </c>
      <c r="V5079" s="21">
        <v>-103299.51</v>
      </c>
      <c r="W5079" s="20">
        <v>126427.79</v>
      </c>
      <c r="X5079" s="20">
        <v>103755.80620000001</v>
      </c>
      <c r="Y5079" s="20">
        <v>4</v>
      </c>
      <c r="Z5079" s="20">
        <v>25938.951550000002</v>
      </c>
      <c r="AA5079" s="45">
        <f t="shared" si="158"/>
        <v>236345.8</v>
      </c>
      <c r="AB5079" t="b">
        <f t="shared" si="159"/>
        <v>1</v>
      </c>
    </row>
    <row r="5080" spans="1:28" customFormat="1" ht="14.5" x14ac:dyDescent="0.35">
      <c r="A5080" s="19" t="s">
        <v>18158</v>
      </c>
      <c r="B5080" s="19" t="s">
        <v>18159</v>
      </c>
      <c r="C5080" s="19" t="s">
        <v>16982</v>
      </c>
      <c r="D5080" s="19" t="s">
        <v>17802</v>
      </c>
      <c r="E5080" s="41">
        <v>1900630004</v>
      </c>
      <c r="F5080" s="19" t="s">
        <v>397</v>
      </c>
      <c r="G5080" s="19" t="s">
        <v>5281</v>
      </c>
      <c r="H5080" s="19" t="s">
        <v>5282</v>
      </c>
      <c r="I5080" s="24"/>
      <c r="J5080" s="24"/>
      <c r="K5080" s="19" t="s">
        <v>63</v>
      </c>
      <c r="L5080" s="20">
        <v>0</v>
      </c>
      <c r="M5080" s="20">
        <v>6432</v>
      </c>
      <c r="N5080" s="21">
        <v>446846.1</v>
      </c>
      <c r="O5080" s="21">
        <v>0</v>
      </c>
      <c r="P5080" s="21">
        <v>0</v>
      </c>
      <c r="Q5080" s="21">
        <v>0</v>
      </c>
      <c r="R5080" s="21">
        <v>0</v>
      </c>
      <c r="S5080" s="21">
        <v>0</v>
      </c>
      <c r="T5080" s="21">
        <v>446846.1</v>
      </c>
      <c r="U5080" s="21">
        <v>0</v>
      </c>
      <c r="V5080" s="21">
        <v>-12150</v>
      </c>
      <c r="W5080" s="20">
        <v>434696.1</v>
      </c>
      <c r="X5080" s="20">
        <v>196165.43789999999</v>
      </c>
      <c r="Y5080" s="20">
        <v>1</v>
      </c>
      <c r="Z5080" s="20">
        <v>196165.43789999999</v>
      </c>
      <c r="AA5080" s="45">
        <f t="shared" si="158"/>
        <v>446846.1</v>
      </c>
      <c r="AB5080" t="b">
        <f t="shared" si="159"/>
        <v>1</v>
      </c>
    </row>
    <row r="5081" spans="1:28" customFormat="1" ht="14.5" x14ac:dyDescent="0.35">
      <c r="A5081" s="19" t="s">
        <v>18148</v>
      </c>
      <c r="B5081" s="19" t="s">
        <v>18149</v>
      </c>
      <c r="C5081" s="19" t="s">
        <v>16602</v>
      </c>
      <c r="D5081" s="19" t="s">
        <v>17523</v>
      </c>
      <c r="E5081" s="41">
        <v>1901950003</v>
      </c>
      <c r="F5081" s="19" t="s">
        <v>117</v>
      </c>
      <c r="G5081" s="19"/>
      <c r="H5081" s="19"/>
      <c r="I5081" s="24"/>
      <c r="J5081" s="24"/>
      <c r="K5081" s="19" t="s">
        <v>61</v>
      </c>
      <c r="L5081" s="20">
        <v>448</v>
      </c>
      <c r="M5081" s="20">
        <v>0</v>
      </c>
      <c r="N5081" s="21">
        <v>0</v>
      </c>
      <c r="O5081" s="21">
        <v>0</v>
      </c>
      <c r="P5081" s="21">
        <v>0</v>
      </c>
      <c r="Q5081" s="21">
        <v>0</v>
      </c>
      <c r="R5081" s="21">
        <v>0</v>
      </c>
      <c r="S5081" s="21">
        <v>0</v>
      </c>
      <c r="T5081" s="21">
        <v>0</v>
      </c>
      <c r="U5081" s="21">
        <v>0</v>
      </c>
      <c r="V5081" s="21">
        <v>193.39</v>
      </c>
      <c r="W5081" s="20">
        <v>193.39</v>
      </c>
      <c r="X5081" s="20">
        <v>0</v>
      </c>
      <c r="Y5081" s="20">
        <v>0</v>
      </c>
      <c r="Z5081" s="20"/>
      <c r="AA5081" s="45">
        <f t="shared" si="158"/>
        <v>0</v>
      </c>
      <c r="AB5081" t="b">
        <f t="shared" si="159"/>
        <v>1</v>
      </c>
    </row>
    <row r="5082" spans="1:28" customFormat="1" ht="14.5" x14ac:dyDescent="0.35">
      <c r="A5082" s="19" t="s">
        <v>18150</v>
      </c>
      <c r="B5082" s="19" t="s">
        <v>18151</v>
      </c>
      <c r="C5082" s="19" t="s">
        <v>16703</v>
      </c>
      <c r="D5082" s="19" t="s">
        <v>17580</v>
      </c>
      <c r="E5082" s="41">
        <v>1901950006</v>
      </c>
      <c r="F5082" s="19" t="s">
        <v>117</v>
      </c>
      <c r="G5082" s="19" t="s">
        <v>15872</v>
      </c>
      <c r="H5082" s="19" t="s">
        <v>15873</v>
      </c>
      <c r="I5082" s="24"/>
      <c r="J5082" s="24"/>
      <c r="K5082" s="19" t="s">
        <v>61</v>
      </c>
      <c r="L5082" s="20">
        <v>2251</v>
      </c>
      <c r="M5082" s="20">
        <v>120</v>
      </c>
      <c r="N5082" s="21">
        <v>72381.7</v>
      </c>
      <c r="O5082" s="21">
        <v>-499.78</v>
      </c>
      <c r="P5082" s="21">
        <v>-137283.32</v>
      </c>
      <c r="Q5082" s="21">
        <v>455.83</v>
      </c>
      <c r="R5082" s="21">
        <v>0</v>
      </c>
      <c r="S5082" s="21">
        <v>0</v>
      </c>
      <c r="T5082" s="21">
        <v>-64945.57</v>
      </c>
      <c r="U5082" s="21">
        <v>-877.8</v>
      </c>
      <c r="V5082" s="21">
        <v>80898.67</v>
      </c>
      <c r="W5082" s="20">
        <v>15075.3</v>
      </c>
      <c r="X5082" s="20">
        <v>31775.566299999999</v>
      </c>
      <c r="Y5082" s="20">
        <v>3</v>
      </c>
      <c r="Z5082" s="20">
        <v>10591.855433333332</v>
      </c>
      <c r="AA5082" s="45">
        <f t="shared" si="158"/>
        <v>-64945.570000000007</v>
      </c>
      <c r="AB5082" t="b">
        <f t="shared" si="159"/>
        <v>1</v>
      </c>
    </row>
    <row r="5083" spans="1:28" customFormat="1" ht="14.5" x14ac:dyDescent="0.35">
      <c r="A5083" s="19" t="s">
        <v>18150</v>
      </c>
      <c r="B5083" s="19" t="s">
        <v>18151</v>
      </c>
      <c r="C5083" s="19" t="s">
        <v>16700</v>
      </c>
      <c r="D5083" s="19" t="s">
        <v>17573</v>
      </c>
      <c r="E5083" s="41">
        <v>1901950007</v>
      </c>
      <c r="F5083" s="19" t="s">
        <v>117</v>
      </c>
      <c r="G5083" s="19" t="s">
        <v>13552</v>
      </c>
      <c r="H5083" s="19" t="s">
        <v>13553</v>
      </c>
      <c r="I5083" s="24"/>
      <c r="J5083" s="24">
        <v>45107</v>
      </c>
      <c r="K5083" s="19" t="s">
        <v>61</v>
      </c>
      <c r="L5083" s="20">
        <v>7943</v>
      </c>
      <c r="M5083" s="20">
        <v>0</v>
      </c>
      <c r="N5083" s="21">
        <v>243365.05</v>
      </c>
      <c r="O5083" s="21">
        <v>0</v>
      </c>
      <c r="P5083" s="21">
        <v>-705316.22</v>
      </c>
      <c r="Q5083" s="21">
        <v>0</v>
      </c>
      <c r="R5083" s="21">
        <v>0</v>
      </c>
      <c r="S5083" s="21">
        <v>0</v>
      </c>
      <c r="T5083" s="21">
        <v>-461951.17</v>
      </c>
      <c r="U5083" s="21">
        <v>-26045.32</v>
      </c>
      <c r="V5083" s="21">
        <v>417214.65</v>
      </c>
      <c r="W5083" s="20">
        <v>-70781.84</v>
      </c>
      <c r="X5083" s="20">
        <v>106837.25695</v>
      </c>
      <c r="Y5083" s="20">
        <v>3</v>
      </c>
      <c r="Z5083" s="20">
        <v>35612.418983333329</v>
      </c>
      <c r="AA5083" s="45">
        <f t="shared" si="158"/>
        <v>-461951.17</v>
      </c>
      <c r="AB5083" t="b">
        <f t="shared" si="159"/>
        <v>1</v>
      </c>
    </row>
    <row r="5084" spans="1:28" customFormat="1" ht="14.5" x14ac:dyDescent="0.35">
      <c r="A5084" s="19" t="s">
        <v>18154</v>
      </c>
      <c r="B5084" s="19" t="s">
        <v>18155</v>
      </c>
      <c r="C5084" s="19" t="s">
        <v>16798</v>
      </c>
      <c r="D5084" s="19" t="s">
        <v>17653</v>
      </c>
      <c r="E5084" s="41">
        <v>1901950008</v>
      </c>
      <c r="F5084" s="19" t="s">
        <v>117</v>
      </c>
      <c r="G5084" s="19" t="s">
        <v>8232</v>
      </c>
      <c r="H5084" s="19" t="s">
        <v>8233</v>
      </c>
      <c r="I5084" s="24"/>
      <c r="J5084" s="24"/>
      <c r="K5084" s="19" t="s">
        <v>61</v>
      </c>
      <c r="L5084" s="20">
        <v>29744</v>
      </c>
      <c r="M5084" s="20">
        <v>0</v>
      </c>
      <c r="N5084" s="21">
        <v>877308.49</v>
      </c>
      <c r="O5084" s="21">
        <v>0</v>
      </c>
      <c r="P5084" s="21">
        <v>-207322.88</v>
      </c>
      <c r="Q5084" s="21">
        <v>10912.44</v>
      </c>
      <c r="R5084" s="21">
        <v>0</v>
      </c>
      <c r="S5084" s="21">
        <v>16240.82</v>
      </c>
      <c r="T5084" s="21">
        <v>697138.87</v>
      </c>
      <c r="U5084" s="21">
        <v>-196263.79</v>
      </c>
      <c r="V5084" s="21">
        <v>-108628.89</v>
      </c>
      <c r="W5084" s="20">
        <v>392246.19</v>
      </c>
      <c r="X5084" s="20">
        <v>385138.42710999999</v>
      </c>
      <c r="Y5084" s="20">
        <v>7</v>
      </c>
      <c r="Z5084" s="20">
        <v>55019.77530142857</v>
      </c>
      <c r="AA5084" s="45">
        <f t="shared" si="158"/>
        <v>697138.86999999988</v>
      </c>
      <c r="AB5084" t="b">
        <f t="shared" si="159"/>
        <v>1</v>
      </c>
    </row>
    <row r="5085" spans="1:28" customFormat="1" ht="14.5" x14ac:dyDescent="0.35">
      <c r="A5085" s="19" t="s">
        <v>18154</v>
      </c>
      <c r="B5085" s="19" t="s">
        <v>18155</v>
      </c>
      <c r="C5085" s="19" t="s">
        <v>16879</v>
      </c>
      <c r="D5085" s="19" t="s">
        <v>17705</v>
      </c>
      <c r="E5085" s="41">
        <v>1901950019</v>
      </c>
      <c r="F5085" s="19" t="s">
        <v>117</v>
      </c>
      <c r="G5085" s="19" t="s">
        <v>8234</v>
      </c>
      <c r="H5085" s="19" t="s">
        <v>8235</v>
      </c>
      <c r="I5085" s="24"/>
      <c r="J5085" s="24">
        <v>45107</v>
      </c>
      <c r="K5085" s="19" t="s">
        <v>61</v>
      </c>
      <c r="L5085" s="20">
        <v>4236</v>
      </c>
      <c r="M5085" s="20">
        <v>0</v>
      </c>
      <c r="N5085" s="21">
        <v>122474.43</v>
      </c>
      <c r="O5085" s="21">
        <v>0</v>
      </c>
      <c r="P5085" s="21">
        <v>-267037.95</v>
      </c>
      <c r="Q5085" s="21">
        <v>0</v>
      </c>
      <c r="R5085" s="21">
        <v>0</v>
      </c>
      <c r="S5085" s="21">
        <v>0</v>
      </c>
      <c r="T5085" s="21">
        <v>-144563.51999999999</v>
      </c>
      <c r="U5085" s="21">
        <v>-15376.48</v>
      </c>
      <c r="V5085" s="21">
        <v>223287.12</v>
      </c>
      <c r="W5085" s="20">
        <v>63347.12</v>
      </c>
      <c r="X5085" s="20">
        <v>53766.274770000004</v>
      </c>
      <c r="Y5085" s="20">
        <v>6</v>
      </c>
      <c r="Z5085" s="20">
        <v>8961.045795</v>
      </c>
      <c r="AA5085" s="45">
        <f t="shared" si="158"/>
        <v>-144563.52000000002</v>
      </c>
      <c r="AB5085" t="b">
        <f t="shared" si="159"/>
        <v>1</v>
      </c>
    </row>
    <row r="5086" spans="1:28" customFormat="1" ht="14.5" x14ac:dyDescent="0.35">
      <c r="A5086" s="19" t="s">
        <v>18152</v>
      </c>
      <c r="B5086" s="19" t="s">
        <v>18153</v>
      </c>
      <c r="C5086" s="19" t="s">
        <v>16783</v>
      </c>
      <c r="D5086" s="19" t="s">
        <v>17892</v>
      </c>
      <c r="E5086" s="41">
        <v>1901950021</v>
      </c>
      <c r="F5086" s="19" t="s">
        <v>117</v>
      </c>
      <c r="G5086" s="19" t="s">
        <v>14681</v>
      </c>
      <c r="H5086" s="19" t="s">
        <v>14682</v>
      </c>
      <c r="I5086" s="24"/>
      <c r="J5086" s="24"/>
      <c r="K5086" s="19" t="s">
        <v>61</v>
      </c>
      <c r="L5086" s="20">
        <v>1134</v>
      </c>
      <c r="M5086" s="20">
        <v>0</v>
      </c>
      <c r="N5086" s="21">
        <v>31528.83</v>
      </c>
      <c r="O5086" s="21">
        <v>0</v>
      </c>
      <c r="P5086" s="21">
        <v>0</v>
      </c>
      <c r="Q5086" s="21">
        <v>1567.2</v>
      </c>
      <c r="R5086" s="21">
        <v>0</v>
      </c>
      <c r="S5086" s="21">
        <v>2433.7600000000002</v>
      </c>
      <c r="T5086" s="21">
        <v>35529.79</v>
      </c>
      <c r="U5086" s="21">
        <v>-13321.9</v>
      </c>
      <c r="V5086" s="21">
        <v>-5215.51</v>
      </c>
      <c r="W5086" s="20">
        <v>16992.38</v>
      </c>
      <c r="X5086" s="20">
        <v>13841.156370000001</v>
      </c>
      <c r="Y5086" s="20">
        <v>5</v>
      </c>
      <c r="Z5086" s="20">
        <v>2768.2312740000002</v>
      </c>
      <c r="AA5086" s="45">
        <f t="shared" si="158"/>
        <v>35529.79</v>
      </c>
      <c r="AB5086" t="b">
        <f t="shared" si="159"/>
        <v>1</v>
      </c>
    </row>
    <row r="5087" spans="1:28" customFormat="1" ht="14.5" x14ac:dyDescent="0.35">
      <c r="A5087" s="19" t="s">
        <v>18152</v>
      </c>
      <c r="B5087" s="19" t="s">
        <v>18153</v>
      </c>
      <c r="C5087" s="19" t="s">
        <v>16755</v>
      </c>
      <c r="D5087" s="19" t="s">
        <v>17617</v>
      </c>
      <c r="E5087" s="41">
        <v>1902330001</v>
      </c>
      <c r="F5087" s="19" t="s">
        <v>3325</v>
      </c>
      <c r="G5087" s="19" t="s">
        <v>15874</v>
      </c>
      <c r="H5087" s="19" t="s">
        <v>15875</v>
      </c>
      <c r="I5087" s="24"/>
      <c r="J5087" s="24"/>
      <c r="K5087" s="19" t="s">
        <v>61</v>
      </c>
      <c r="L5087" s="20">
        <v>19865</v>
      </c>
      <c r="M5087" s="20">
        <v>0</v>
      </c>
      <c r="N5087" s="21">
        <v>586202.28</v>
      </c>
      <c r="O5087" s="21">
        <v>0</v>
      </c>
      <c r="P5087" s="21">
        <v>-165833.69</v>
      </c>
      <c r="Q5087" s="21">
        <v>13909.63</v>
      </c>
      <c r="R5087" s="21">
        <v>0</v>
      </c>
      <c r="S5087" s="21">
        <v>0</v>
      </c>
      <c r="T5087" s="21">
        <v>434278.22</v>
      </c>
      <c r="U5087" s="21">
        <v>-232605.23</v>
      </c>
      <c r="V5087" s="21">
        <v>-5897.84</v>
      </c>
      <c r="W5087" s="20">
        <v>195775.15</v>
      </c>
      <c r="X5087" s="20">
        <v>257342.80092000001</v>
      </c>
      <c r="Y5087" s="20">
        <v>5</v>
      </c>
      <c r="Z5087" s="20">
        <v>51468.560184000002</v>
      </c>
      <c r="AA5087" s="45">
        <f t="shared" si="158"/>
        <v>434278.22000000003</v>
      </c>
      <c r="AB5087" t="b">
        <f t="shared" si="159"/>
        <v>1</v>
      </c>
    </row>
    <row r="5088" spans="1:28" customFormat="1" ht="14.5" x14ac:dyDescent="0.35">
      <c r="A5088" s="19" t="s">
        <v>18160</v>
      </c>
      <c r="B5088" s="19" t="s">
        <v>18161</v>
      </c>
      <c r="C5088" s="19" t="s">
        <v>17118</v>
      </c>
      <c r="D5088" s="19" t="s">
        <v>17873</v>
      </c>
      <c r="E5088" s="41">
        <v>1902680001</v>
      </c>
      <c r="F5088" s="19" t="s">
        <v>17887</v>
      </c>
      <c r="G5088" s="19" t="s">
        <v>7305</v>
      </c>
      <c r="H5088" s="19" t="s">
        <v>7306</v>
      </c>
      <c r="I5088" s="24"/>
      <c r="J5088" s="24"/>
      <c r="K5088" s="19" t="s">
        <v>61</v>
      </c>
      <c r="L5088" s="20">
        <v>20000</v>
      </c>
      <c r="M5088" s="20">
        <v>0</v>
      </c>
      <c r="N5088" s="21">
        <v>620962.09</v>
      </c>
      <c r="O5088" s="21">
        <v>0</v>
      </c>
      <c r="P5088" s="21">
        <v>0</v>
      </c>
      <c r="Q5088" s="21">
        <v>0</v>
      </c>
      <c r="R5088" s="21">
        <v>0</v>
      </c>
      <c r="S5088" s="21">
        <v>0</v>
      </c>
      <c r="T5088" s="21">
        <v>620962.09</v>
      </c>
      <c r="U5088" s="21">
        <v>-279385.82</v>
      </c>
      <c r="V5088" s="21">
        <v>-1610.62</v>
      </c>
      <c r="W5088" s="20">
        <v>339965.65</v>
      </c>
      <c r="X5088" s="20">
        <v>272602.35751</v>
      </c>
      <c r="Y5088" s="20">
        <v>3</v>
      </c>
      <c r="Z5088" s="20">
        <v>90867.452503333334</v>
      </c>
      <c r="AA5088" s="45">
        <f t="shared" si="158"/>
        <v>620962.09</v>
      </c>
      <c r="AB5088" t="b">
        <f t="shared" si="159"/>
        <v>1</v>
      </c>
    </row>
    <row r="5089" spans="1:28" customFormat="1" ht="14.5" x14ac:dyDescent="0.35">
      <c r="A5089" s="19" t="s">
        <v>18160</v>
      </c>
      <c r="B5089" s="19" t="s">
        <v>18161</v>
      </c>
      <c r="C5089" s="19" t="s">
        <v>17118</v>
      </c>
      <c r="D5089" s="19" t="s">
        <v>17873</v>
      </c>
      <c r="E5089" s="41">
        <v>1902840001</v>
      </c>
      <c r="F5089" s="19" t="s">
        <v>1205</v>
      </c>
      <c r="G5089" s="19" t="s">
        <v>7499</v>
      </c>
      <c r="H5089" s="19" t="s">
        <v>7500</v>
      </c>
      <c r="I5089" s="24"/>
      <c r="J5089" s="24"/>
      <c r="K5089" s="19" t="s">
        <v>61</v>
      </c>
      <c r="L5089" s="20">
        <v>1200</v>
      </c>
      <c r="M5089" s="20">
        <v>0</v>
      </c>
      <c r="N5089" s="21">
        <v>37167.08</v>
      </c>
      <c r="O5089" s="21">
        <v>0</v>
      </c>
      <c r="P5089" s="21">
        <v>-4672.55</v>
      </c>
      <c r="Q5089" s="21">
        <v>0</v>
      </c>
      <c r="R5089" s="21">
        <v>0</v>
      </c>
      <c r="S5089" s="21">
        <v>0</v>
      </c>
      <c r="T5089" s="21">
        <v>32494.53</v>
      </c>
      <c r="U5089" s="21">
        <v>-122.3</v>
      </c>
      <c r="V5089" s="21">
        <v>-751.83</v>
      </c>
      <c r="W5089" s="20">
        <v>31620.400000000001</v>
      </c>
      <c r="X5089" s="20">
        <v>16316.348120000001</v>
      </c>
      <c r="Y5089" s="20">
        <v>5</v>
      </c>
      <c r="Z5089" s="20">
        <v>3263.269624</v>
      </c>
      <c r="AA5089" s="45">
        <f t="shared" si="158"/>
        <v>32494.530000000002</v>
      </c>
      <c r="AB5089" t="b">
        <f t="shared" si="159"/>
        <v>1</v>
      </c>
    </row>
    <row r="5090" spans="1:28" customFormat="1" ht="14.5" x14ac:dyDescent="0.35">
      <c r="A5090" s="19" t="s">
        <v>18158</v>
      </c>
      <c r="B5090" s="19" t="s">
        <v>18159</v>
      </c>
      <c r="C5090" s="19" t="s">
        <v>16982</v>
      </c>
      <c r="D5090" s="19" t="s">
        <v>17802</v>
      </c>
      <c r="E5090" s="41">
        <v>1903220001</v>
      </c>
      <c r="F5090" s="19" t="s">
        <v>398</v>
      </c>
      <c r="G5090" s="19" t="s">
        <v>5283</v>
      </c>
      <c r="H5090" s="19" t="s">
        <v>5284</v>
      </c>
      <c r="I5090" s="24"/>
      <c r="J5090" s="24"/>
      <c r="K5090" s="19" t="s">
        <v>61</v>
      </c>
      <c r="L5090" s="20">
        <v>30673</v>
      </c>
      <c r="M5090" s="20">
        <v>0</v>
      </c>
      <c r="N5090" s="21">
        <v>959967.1</v>
      </c>
      <c r="O5090" s="21">
        <v>-1096.72</v>
      </c>
      <c r="P5090" s="21">
        <v>0</v>
      </c>
      <c r="Q5090" s="21">
        <v>4617.2700000000004</v>
      </c>
      <c r="R5090" s="21">
        <v>44254</v>
      </c>
      <c r="S5090" s="21">
        <v>0</v>
      </c>
      <c r="T5090" s="21">
        <v>1007741.65</v>
      </c>
      <c r="U5090" s="21">
        <v>-154263.15</v>
      </c>
      <c r="V5090" s="21">
        <v>-23881.97</v>
      </c>
      <c r="W5090" s="20">
        <v>829596.53</v>
      </c>
      <c r="X5090" s="20">
        <v>421425.55690000003</v>
      </c>
      <c r="Y5090" s="20">
        <v>6</v>
      </c>
      <c r="Z5090" s="20">
        <v>70237.592816666671</v>
      </c>
      <c r="AA5090" s="45">
        <f t="shared" si="158"/>
        <v>1007741.65</v>
      </c>
      <c r="AB5090" t="b">
        <f t="shared" si="159"/>
        <v>1</v>
      </c>
    </row>
    <row r="5091" spans="1:28" customFormat="1" ht="14.5" x14ac:dyDescent="0.35">
      <c r="A5091" s="19" t="s">
        <v>18150</v>
      </c>
      <c r="B5091" s="19" t="s">
        <v>18151</v>
      </c>
      <c r="C5091" s="19" t="s">
        <v>16691</v>
      </c>
      <c r="D5091" s="19" t="s">
        <v>17568</v>
      </c>
      <c r="E5091" s="41">
        <v>1903650001</v>
      </c>
      <c r="F5091" s="19" t="s">
        <v>3459</v>
      </c>
      <c r="G5091" s="19" t="s">
        <v>13554</v>
      </c>
      <c r="H5091" s="19" t="s">
        <v>13391</v>
      </c>
      <c r="I5091" s="24"/>
      <c r="J5091" s="24"/>
      <c r="K5091" s="19" t="s">
        <v>61</v>
      </c>
      <c r="L5091" s="20">
        <v>3600</v>
      </c>
      <c r="M5091" s="20">
        <v>0</v>
      </c>
      <c r="N5091" s="21">
        <v>103524.17</v>
      </c>
      <c r="O5091" s="21">
        <v>0</v>
      </c>
      <c r="P5091" s="21">
        <v>0</v>
      </c>
      <c r="Q5091" s="21">
        <v>282.94</v>
      </c>
      <c r="R5091" s="21">
        <v>0</v>
      </c>
      <c r="S5091" s="21">
        <v>0</v>
      </c>
      <c r="T5091" s="21">
        <v>103807.11</v>
      </c>
      <c r="U5091" s="21">
        <v>-51.6</v>
      </c>
      <c r="V5091" s="21">
        <v>-4935.41</v>
      </c>
      <c r="W5091" s="20">
        <v>98820.1</v>
      </c>
      <c r="X5091" s="20">
        <v>45447.110630000003</v>
      </c>
      <c r="Y5091" s="20">
        <v>2</v>
      </c>
      <c r="Z5091" s="20">
        <v>22723.555315000001</v>
      </c>
      <c r="AA5091" s="45">
        <f t="shared" si="158"/>
        <v>103807.11</v>
      </c>
      <c r="AB5091" t="b">
        <f t="shared" si="159"/>
        <v>1</v>
      </c>
    </row>
    <row r="5092" spans="1:28" customFormat="1" ht="14.5" x14ac:dyDescent="0.35">
      <c r="A5092" s="19" t="s">
        <v>18158</v>
      </c>
      <c r="B5092" s="19" t="s">
        <v>18159</v>
      </c>
      <c r="C5092" s="19" t="s">
        <v>17015</v>
      </c>
      <c r="D5092" s="19" t="s">
        <v>17803</v>
      </c>
      <c r="E5092" s="41">
        <v>1904030001</v>
      </c>
      <c r="F5092" s="19" t="s">
        <v>697</v>
      </c>
      <c r="G5092" s="19" t="s">
        <v>6101</v>
      </c>
      <c r="H5092" s="19" t="s">
        <v>6102</v>
      </c>
      <c r="I5092" s="24"/>
      <c r="J5092" s="24"/>
      <c r="K5092" s="19" t="s">
        <v>61</v>
      </c>
      <c r="L5092" s="20">
        <v>24058</v>
      </c>
      <c r="M5092" s="20">
        <v>0</v>
      </c>
      <c r="N5092" s="21">
        <v>752735.94</v>
      </c>
      <c r="O5092" s="21">
        <v>-46197.279999999999</v>
      </c>
      <c r="P5092" s="21">
        <v>-313639.78000000003</v>
      </c>
      <c r="Q5092" s="21">
        <v>3443.1</v>
      </c>
      <c r="R5092" s="21">
        <v>0</v>
      </c>
      <c r="S5092" s="21">
        <v>0</v>
      </c>
      <c r="T5092" s="21">
        <v>396341.98</v>
      </c>
      <c r="U5092" s="21">
        <v>-167236.04</v>
      </c>
      <c r="V5092" s="21">
        <v>-8469.57</v>
      </c>
      <c r="W5092" s="20">
        <v>220636.37</v>
      </c>
      <c r="X5092" s="20">
        <v>330451.07766000001</v>
      </c>
      <c r="Y5092" s="20">
        <v>4</v>
      </c>
      <c r="Z5092" s="20">
        <v>82612.769415000002</v>
      </c>
      <c r="AA5092" s="45">
        <f t="shared" si="158"/>
        <v>396341.97999999986</v>
      </c>
      <c r="AB5092" t="b">
        <f t="shared" si="159"/>
        <v>1</v>
      </c>
    </row>
    <row r="5093" spans="1:28" customFormat="1" ht="14.5" x14ac:dyDescent="0.35">
      <c r="A5093" s="19" t="s">
        <v>18154</v>
      </c>
      <c r="B5093" s="19" t="s">
        <v>18155</v>
      </c>
      <c r="C5093" s="19" t="s">
        <v>16792</v>
      </c>
      <c r="D5093" s="19" t="s">
        <v>17651</v>
      </c>
      <c r="E5093" s="41">
        <v>1904540001</v>
      </c>
      <c r="F5093" s="19" t="s">
        <v>16795</v>
      </c>
      <c r="G5093" s="19" t="s">
        <v>18562</v>
      </c>
      <c r="H5093" s="19" t="s">
        <v>18563</v>
      </c>
      <c r="I5093" s="24"/>
      <c r="J5093" s="24"/>
      <c r="K5093" s="19" t="s">
        <v>61</v>
      </c>
      <c r="L5093" s="20">
        <v>20205</v>
      </c>
      <c r="M5093" s="20">
        <v>0</v>
      </c>
      <c r="N5093" s="21">
        <v>556039.68999999994</v>
      </c>
      <c r="O5093" s="21">
        <v>0</v>
      </c>
      <c r="P5093" s="21">
        <v>0</v>
      </c>
      <c r="Q5093" s="21">
        <v>2220.5500000000002</v>
      </c>
      <c r="R5093" s="21">
        <v>0</v>
      </c>
      <c r="S5093" s="21">
        <v>21074.62</v>
      </c>
      <c r="T5093" s="21">
        <v>579334.86</v>
      </c>
      <c r="U5093" s="21">
        <v>-245318.79</v>
      </c>
      <c r="V5093" s="21">
        <v>-23233.15</v>
      </c>
      <c r="W5093" s="20">
        <v>310782.92</v>
      </c>
      <c r="X5093" s="20">
        <v>244101.42391000001</v>
      </c>
      <c r="Y5093" s="20">
        <v>11</v>
      </c>
      <c r="Z5093" s="20">
        <v>22191.038537272729</v>
      </c>
      <c r="AA5093" s="45">
        <f t="shared" si="158"/>
        <v>579334.86</v>
      </c>
      <c r="AB5093" t="b">
        <f t="shared" si="159"/>
        <v>1</v>
      </c>
    </row>
    <row r="5094" spans="1:28" customFormat="1" ht="14.5" x14ac:dyDescent="0.35">
      <c r="A5094" s="19" t="s">
        <v>18158</v>
      </c>
      <c r="B5094" s="19" t="s">
        <v>18159</v>
      </c>
      <c r="C5094" s="19" t="s">
        <v>16982</v>
      </c>
      <c r="D5094" s="19" t="s">
        <v>17802</v>
      </c>
      <c r="E5094" s="41">
        <v>1904700004</v>
      </c>
      <c r="F5094" s="19" t="s">
        <v>399</v>
      </c>
      <c r="G5094" s="19" t="s">
        <v>18041</v>
      </c>
      <c r="H5094" s="19" t="s">
        <v>5285</v>
      </c>
      <c r="I5094" s="24"/>
      <c r="J5094" s="24"/>
      <c r="K5094" s="19" t="s">
        <v>61</v>
      </c>
      <c r="L5094" s="20">
        <v>15529</v>
      </c>
      <c r="M5094" s="20">
        <v>0</v>
      </c>
      <c r="N5094" s="21">
        <v>611662.52</v>
      </c>
      <c r="O5094" s="21">
        <v>-299.44</v>
      </c>
      <c r="P5094" s="21">
        <v>0</v>
      </c>
      <c r="Q5094" s="21">
        <v>7073.3</v>
      </c>
      <c r="R5094" s="21">
        <v>75864.12</v>
      </c>
      <c r="S5094" s="21">
        <v>0</v>
      </c>
      <c r="T5094" s="21">
        <v>694300.5</v>
      </c>
      <c r="U5094" s="21">
        <v>-173040.38</v>
      </c>
      <c r="V5094" s="21">
        <v>-28323.52</v>
      </c>
      <c r="W5094" s="20">
        <v>492936.6</v>
      </c>
      <c r="X5094" s="20">
        <v>268519.84628</v>
      </c>
      <c r="Y5094" s="20">
        <v>5</v>
      </c>
      <c r="Z5094" s="20">
        <v>53703.969255999997</v>
      </c>
      <c r="AA5094" s="45">
        <f t="shared" si="158"/>
        <v>694300.50000000012</v>
      </c>
      <c r="AB5094" t="b">
        <f t="shared" si="159"/>
        <v>1</v>
      </c>
    </row>
    <row r="5095" spans="1:28" customFormat="1" ht="14.5" x14ac:dyDescent="0.35">
      <c r="A5095" s="19" t="s">
        <v>18158</v>
      </c>
      <c r="B5095" s="19" t="s">
        <v>18159</v>
      </c>
      <c r="C5095" s="19" t="s">
        <v>16982</v>
      </c>
      <c r="D5095" s="19" t="s">
        <v>17802</v>
      </c>
      <c r="E5095" s="41">
        <v>1904700005</v>
      </c>
      <c r="F5095" s="19" t="s">
        <v>399</v>
      </c>
      <c r="G5095" s="19" t="s">
        <v>5286</v>
      </c>
      <c r="H5095" s="19" t="s">
        <v>5287</v>
      </c>
      <c r="I5095" s="24"/>
      <c r="J5095" s="24"/>
      <c r="K5095" s="19" t="s">
        <v>61</v>
      </c>
      <c r="L5095" s="20">
        <v>23132</v>
      </c>
      <c r="M5095" s="20">
        <v>0</v>
      </c>
      <c r="N5095" s="21">
        <v>830787.65</v>
      </c>
      <c r="O5095" s="21">
        <v>0</v>
      </c>
      <c r="P5095" s="21">
        <v>0</v>
      </c>
      <c r="Q5095" s="21">
        <v>12724.5</v>
      </c>
      <c r="R5095" s="21">
        <v>44254</v>
      </c>
      <c r="S5095" s="21">
        <v>0</v>
      </c>
      <c r="T5095" s="21">
        <v>887766.15</v>
      </c>
      <c r="U5095" s="21">
        <v>-323153.14</v>
      </c>
      <c r="V5095" s="21">
        <v>-44206.35</v>
      </c>
      <c r="W5095" s="20">
        <v>520406.66</v>
      </c>
      <c r="X5095" s="20">
        <v>364715.77834999998</v>
      </c>
      <c r="Y5095" s="20">
        <v>7</v>
      </c>
      <c r="Z5095" s="20">
        <v>52102.254049999996</v>
      </c>
      <c r="AA5095" s="45">
        <f t="shared" si="158"/>
        <v>887766.15</v>
      </c>
      <c r="AB5095" t="b">
        <f t="shared" si="159"/>
        <v>1</v>
      </c>
    </row>
    <row r="5096" spans="1:28" customFormat="1" ht="14.5" x14ac:dyDescent="0.35">
      <c r="A5096" s="19" t="s">
        <v>18158</v>
      </c>
      <c r="B5096" s="19" t="s">
        <v>18159</v>
      </c>
      <c r="C5096" s="19" t="s">
        <v>16982</v>
      </c>
      <c r="D5096" s="19" t="s">
        <v>17802</v>
      </c>
      <c r="E5096" s="41">
        <v>1904700007</v>
      </c>
      <c r="F5096" s="19" t="s">
        <v>399</v>
      </c>
      <c r="G5096" s="19" t="s">
        <v>5288</v>
      </c>
      <c r="H5096" s="19" t="s">
        <v>5289</v>
      </c>
      <c r="I5096" s="24"/>
      <c r="J5096" s="24"/>
      <c r="K5096" s="19" t="s">
        <v>61</v>
      </c>
      <c r="L5096" s="20">
        <v>40268</v>
      </c>
      <c r="M5096" s="20">
        <v>2541</v>
      </c>
      <c r="N5096" s="21">
        <v>1640906.48</v>
      </c>
      <c r="O5096" s="21">
        <v>2720</v>
      </c>
      <c r="P5096" s="21">
        <v>0</v>
      </c>
      <c r="Q5096" s="21">
        <v>18837.2</v>
      </c>
      <c r="R5096" s="21">
        <v>0</v>
      </c>
      <c r="S5096" s="21">
        <v>0</v>
      </c>
      <c r="T5096" s="21">
        <v>1662463.68</v>
      </c>
      <c r="U5096" s="21">
        <v>-514100.42</v>
      </c>
      <c r="V5096" s="21">
        <v>-56445.09</v>
      </c>
      <c r="W5096" s="20">
        <v>1091918.17</v>
      </c>
      <c r="X5096" s="20">
        <v>720357.94472000003</v>
      </c>
      <c r="Y5096" s="20">
        <v>11</v>
      </c>
      <c r="Z5096" s="20">
        <v>65487.08588363637</v>
      </c>
      <c r="AA5096" s="45">
        <f t="shared" si="158"/>
        <v>1662463.68</v>
      </c>
      <c r="AB5096" t="b">
        <f t="shared" si="159"/>
        <v>1</v>
      </c>
    </row>
    <row r="5097" spans="1:28" customFormat="1" ht="14.5" x14ac:dyDescent="0.35">
      <c r="A5097" s="19" t="s">
        <v>18154</v>
      </c>
      <c r="B5097" s="19" t="s">
        <v>18155</v>
      </c>
      <c r="C5097" s="19" t="s">
        <v>16879</v>
      </c>
      <c r="D5097" s="19" t="s">
        <v>17705</v>
      </c>
      <c r="E5097" s="41">
        <v>1904890001</v>
      </c>
      <c r="F5097" s="19" t="s">
        <v>1479</v>
      </c>
      <c r="G5097" s="19" t="s">
        <v>8236</v>
      </c>
      <c r="H5097" s="19" t="s">
        <v>8237</v>
      </c>
      <c r="I5097" s="24"/>
      <c r="J5097" s="24"/>
      <c r="K5097" s="19" t="s">
        <v>61</v>
      </c>
      <c r="L5097" s="20">
        <v>27023</v>
      </c>
      <c r="M5097" s="20">
        <v>205</v>
      </c>
      <c r="N5097" s="21">
        <v>794106.43</v>
      </c>
      <c r="O5097" s="21">
        <v>0</v>
      </c>
      <c r="P5097" s="21">
        <v>-190048.38</v>
      </c>
      <c r="Q5097" s="21">
        <v>7260.46</v>
      </c>
      <c r="R5097" s="21">
        <v>0</v>
      </c>
      <c r="S5097" s="21">
        <v>0</v>
      </c>
      <c r="T5097" s="21">
        <v>611318.51</v>
      </c>
      <c r="U5097" s="21">
        <v>-322349.78999999998</v>
      </c>
      <c r="V5097" s="21">
        <v>-22429.23</v>
      </c>
      <c r="W5097" s="20">
        <v>266539.49</v>
      </c>
      <c r="X5097" s="20">
        <v>348612.72276999999</v>
      </c>
      <c r="Y5097" s="20">
        <v>11</v>
      </c>
      <c r="Z5097" s="20">
        <v>31692.065706363635</v>
      </c>
      <c r="AA5097" s="45">
        <f t="shared" si="158"/>
        <v>611318.51</v>
      </c>
      <c r="AB5097" t="b">
        <f t="shared" si="159"/>
        <v>1</v>
      </c>
    </row>
    <row r="5098" spans="1:28" customFormat="1" ht="14.5" x14ac:dyDescent="0.35">
      <c r="A5098" s="19" t="s">
        <v>18152</v>
      </c>
      <c r="B5098" s="19" t="s">
        <v>18153</v>
      </c>
      <c r="C5098" s="19" t="s">
        <v>16755</v>
      </c>
      <c r="D5098" s="19" t="s">
        <v>17617</v>
      </c>
      <c r="E5098" s="41">
        <v>1905430004</v>
      </c>
      <c r="F5098" s="19" t="s">
        <v>4301</v>
      </c>
      <c r="G5098" s="19"/>
      <c r="H5098" s="19"/>
      <c r="I5098" s="24"/>
      <c r="J5098" s="24"/>
      <c r="K5098" s="19" t="s">
        <v>171</v>
      </c>
      <c r="L5098" s="20">
        <v>0</v>
      </c>
      <c r="M5098" s="20">
        <v>0</v>
      </c>
      <c r="N5098" s="21">
        <v>1208311.29</v>
      </c>
      <c r="O5098" s="21">
        <v>0</v>
      </c>
      <c r="P5098" s="21">
        <v>-58931.94</v>
      </c>
      <c r="Q5098" s="21">
        <v>0</v>
      </c>
      <c r="R5098" s="21">
        <v>0</v>
      </c>
      <c r="S5098" s="21">
        <v>0</v>
      </c>
      <c r="T5098" s="21">
        <v>1149379.3500000001</v>
      </c>
      <c r="U5098" s="21">
        <v>0</v>
      </c>
      <c r="V5098" s="21">
        <v>0</v>
      </c>
      <c r="W5098" s="20">
        <v>1149379.3500000001</v>
      </c>
      <c r="X5098" s="20">
        <v>530448.65630999999</v>
      </c>
      <c r="Y5098" s="20">
        <v>0</v>
      </c>
      <c r="Z5098" s="20"/>
      <c r="AA5098" s="45">
        <f t="shared" si="158"/>
        <v>1149379.3500000001</v>
      </c>
      <c r="AB5098" t="b">
        <f t="shared" si="159"/>
        <v>1</v>
      </c>
    </row>
    <row r="5099" spans="1:28" customFormat="1" ht="14.5" x14ac:dyDescent="0.35">
      <c r="A5099" s="19" t="s">
        <v>18160</v>
      </c>
      <c r="B5099" s="19" t="s">
        <v>18161</v>
      </c>
      <c r="C5099" s="19" t="s">
        <v>17118</v>
      </c>
      <c r="D5099" s="19" t="s">
        <v>17873</v>
      </c>
      <c r="E5099" s="41">
        <v>1905510001</v>
      </c>
      <c r="F5099" s="19" t="s">
        <v>1109</v>
      </c>
      <c r="G5099" s="19" t="s">
        <v>7230</v>
      </c>
      <c r="H5099" s="19" t="s">
        <v>7231</v>
      </c>
      <c r="I5099" s="24"/>
      <c r="J5099" s="24"/>
      <c r="K5099" s="19" t="s">
        <v>61</v>
      </c>
      <c r="L5099" s="20">
        <v>27684</v>
      </c>
      <c r="M5099" s="20">
        <v>0</v>
      </c>
      <c r="N5099" s="21">
        <v>1106206.3500000001</v>
      </c>
      <c r="O5099" s="21">
        <v>0</v>
      </c>
      <c r="P5099" s="21">
        <v>0</v>
      </c>
      <c r="Q5099" s="21">
        <v>6000.47</v>
      </c>
      <c r="R5099" s="21">
        <v>0</v>
      </c>
      <c r="S5099" s="21">
        <v>0</v>
      </c>
      <c r="T5099" s="21">
        <v>1112206.82</v>
      </c>
      <c r="U5099" s="21">
        <v>-166875.45000000001</v>
      </c>
      <c r="V5099" s="21">
        <v>-13354.09</v>
      </c>
      <c r="W5099" s="20">
        <v>931977.28</v>
      </c>
      <c r="X5099" s="20">
        <v>485624.58765</v>
      </c>
      <c r="Y5099" s="20">
        <v>6</v>
      </c>
      <c r="Z5099" s="20">
        <v>80937.431274999995</v>
      </c>
      <c r="AA5099" s="45">
        <f t="shared" si="158"/>
        <v>1112206.82</v>
      </c>
      <c r="AB5099" t="b">
        <f t="shared" si="159"/>
        <v>1</v>
      </c>
    </row>
    <row r="5100" spans="1:28" customFormat="1" ht="14.5" x14ac:dyDescent="0.35">
      <c r="A5100" s="19" t="s">
        <v>18160</v>
      </c>
      <c r="B5100" s="19" t="s">
        <v>18161</v>
      </c>
      <c r="C5100" s="19" t="s">
        <v>17098</v>
      </c>
      <c r="D5100" s="19" t="s">
        <v>17863</v>
      </c>
      <c r="E5100" s="41">
        <v>1905860001</v>
      </c>
      <c r="F5100" s="19" t="s">
        <v>18527</v>
      </c>
      <c r="G5100" s="19" t="s">
        <v>6783</v>
      </c>
      <c r="H5100" s="19" t="s">
        <v>6778</v>
      </c>
      <c r="I5100" s="24"/>
      <c r="J5100" s="24"/>
      <c r="K5100" s="19" t="s">
        <v>61</v>
      </c>
      <c r="L5100" s="20">
        <v>34448</v>
      </c>
      <c r="M5100" s="20">
        <v>0</v>
      </c>
      <c r="N5100" s="21">
        <v>1216581.17</v>
      </c>
      <c r="O5100" s="21">
        <v>0</v>
      </c>
      <c r="P5100" s="21">
        <v>-288571.67</v>
      </c>
      <c r="Q5100" s="21">
        <v>6929.24</v>
      </c>
      <c r="R5100" s="21">
        <v>107474.27</v>
      </c>
      <c r="S5100" s="21">
        <v>2422.94</v>
      </c>
      <c r="T5100" s="21">
        <v>1044835.95</v>
      </c>
      <c r="U5100" s="21">
        <v>-414936.23</v>
      </c>
      <c r="V5100" s="21">
        <v>-68204.14</v>
      </c>
      <c r="W5100" s="20">
        <v>561695.57999999996</v>
      </c>
      <c r="X5100" s="20">
        <v>534079.13363000005</v>
      </c>
      <c r="Y5100" s="20">
        <v>9</v>
      </c>
      <c r="Z5100" s="20">
        <v>59342.125958888893</v>
      </c>
      <c r="AA5100" s="45">
        <f t="shared" si="158"/>
        <v>1044835.95</v>
      </c>
      <c r="AB5100" t="b">
        <f t="shared" si="159"/>
        <v>1</v>
      </c>
    </row>
    <row r="5101" spans="1:28" customFormat="1" ht="14.5" x14ac:dyDescent="0.35">
      <c r="A5101" s="19" t="s">
        <v>18154</v>
      </c>
      <c r="B5101" s="19" t="s">
        <v>18155</v>
      </c>
      <c r="C5101" s="19" t="s">
        <v>16792</v>
      </c>
      <c r="D5101" s="19" t="s">
        <v>17651</v>
      </c>
      <c r="E5101" s="41">
        <v>1905940002</v>
      </c>
      <c r="F5101" s="19" t="s">
        <v>1330</v>
      </c>
      <c r="G5101" s="19" t="s">
        <v>7836</v>
      </c>
      <c r="H5101" s="19" t="s">
        <v>7837</v>
      </c>
      <c r="I5101" s="24"/>
      <c r="J5101" s="24"/>
      <c r="K5101" s="19" t="s">
        <v>61</v>
      </c>
      <c r="L5101" s="20">
        <v>3374</v>
      </c>
      <c r="M5101" s="20">
        <v>0</v>
      </c>
      <c r="N5101" s="21">
        <v>162876.22</v>
      </c>
      <c r="O5101" s="21">
        <v>77.3</v>
      </c>
      <c r="P5101" s="21">
        <v>0</v>
      </c>
      <c r="Q5101" s="21">
        <v>2619.7600000000002</v>
      </c>
      <c r="R5101" s="21">
        <v>31610.12</v>
      </c>
      <c r="S5101" s="21">
        <v>0</v>
      </c>
      <c r="T5101" s="21">
        <v>197183.4</v>
      </c>
      <c r="U5101" s="21">
        <v>-62032.79</v>
      </c>
      <c r="V5101" s="21">
        <v>-10390.9</v>
      </c>
      <c r="W5101" s="20">
        <v>124759.71</v>
      </c>
      <c r="X5101" s="20">
        <v>71502.660579999996</v>
      </c>
      <c r="Y5101" s="20">
        <v>5</v>
      </c>
      <c r="Z5101" s="20">
        <v>14300.532115999998</v>
      </c>
      <c r="AA5101" s="45">
        <f t="shared" si="158"/>
        <v>197183.4</v>
      </c>
      <c r="AB5101" t="b">
        <f t="shared" si="159"/>
        <v>1</v>
      </c>
    </row>
    <row r="5102" spans="1:28" customFormat="1" ht="14.5" x14ac:dyDescent="0.35">
      <c r="A5102" s="19" t="s">
        <v>18154</v>
      </c>
      <c r="B5102" s="19" t="s">
        <v>18155</v>
      </c>
      <c r="C5102" s="19" t="s">
        <v>16850</v>
      </c>
      <c r="D5102" s="19" t="s">
        <v>17893</v>
      </c>
      <c r="E5102" s="41">
        <v>1906080001</v>
      </c>
      <c r="F5102" s="19" t="s">
        <v>2488</v>
      </c>
      <c r="G5102" s="19" t="s">
        <v>10935</v>
      </c>
      <c r="H5102" s="19" t="s">
        <v>10936</v>
      </c>
      <c r="I5102" s="24"/>
      <c r="J5102" s="24"/>
      <c r="K5102" s="19" t="s">
        <v>61</v>
      </c>
      <c r="L5102" s="20">
        <v>17919</v>
      </c>
      <c r="M5102" s="20">
        <v>0</v>
      </c>
      <c r="N5102" s="21">
        <v>545399.72</v>
      </c>
      <c r="O5102" s="21">
        <v>82.36</v>
      </c>
      <c r="P5102" s="21">
        <v>0</v>
      </c>
      <c r="Q5102" s="21">
        <v>819.78</v>
      </c>
      <c r="R5102" s="21">
        <v>75864.12</v>
      </c>
      <c r="S5102" s="21">
        <v>2884.6</v>
      </c>
      <c r="T5102" s="21">
        <v>625050.57999999996</v>
      </c>
      <c r="U5102" s="21">
        <v>-125256.43</v>
      </c>
      <c r="V5102" s="21">
        <v>-22810.62</v>
      </c>
      <c r="W5102" s="20">
        <v>476983.53</v>
      </c>
      <c r="X5102" s="20">
        <v>239430.47708000001</v>
      </c>
      <c r="Y5102" s="20">
        <v>7</v>
      </c>
      <c r="Z5102" s="20">
        <v>34204.35386857143</v>
      </c>
      <c r="AA5102" s="45">
        <f t="shared" si="158"/>
        <v>625050.57999999996</v>
      </c>
      <c r="AB5102" t="b">
        <f t="shared" si="159"/>
        <v>1</v>
      </c>
    </row>
    <row r="5103" spans="1:28" customFormat="1" ht="14.5" x14ac:dyDescent="0.35">
      <c r="A5103" s="19" t="s">
        <v>18158</v>
      </c>
      <c r="B5103" s="19" t="s">
        <v>18159</v>
      </c>
      <c r="C5103" s="19" t="s">
        <v>17015</v>
      </c>
      <c r="D5103" s="19" t="s">
        <v>17803</v>
      </c>
      <c r="E5103" s="41">
        <v>1906670001</v>
      </c>
      <c r="F5103" s="19" t="s">
        <v>715</v>
      </c>
      <c r="G5103" s="19" t="s">
        <v>6103</v>
      </c>
      <c r="H5103" s="19" t="s">
        <v>6104</v>
      </c>
      <c r="I5103" s="24"/>
      <c r="J5103" s="24"/>
      <c r="K5103" s="19" t="s">
        <v>61</v>
      </c>
      <c r="L5103" s="20">
        <v>500</v>
      </c>
      <c r="M5103" s="20">
        <v>0</v>
      </c>
      <c r="N5103" s="21">
        <v>14190.71</v>
      </c>
      <c r="O5103" s="21">
        <v>0</v>
      </c>
      <c r="P5103" s="21">
        <v>0</v>
      </c>
      <c r="Q5103" s="21">
        <v>0</v>
      </c>
      <c r="R5103" s="21">
        <v>0</v>
      </c>
      <c r="S5103" s="21">
        <v>0</v>
      </c>
      <c r="T5103" s="21">
        <v>14190.71</v>
      </c>
      <c r="U5103" s="21">
        <v>-591.1</v>
      </c>
      <c r="V5103" s="21">
        <v>-1343.66</v>
      </c>
      <c r="W5103" s="20">
        <v>12255.95</v>
      </c>
      <c r="X5103" s="20">
        <v>6229.7216900000003</v>
      </c>
      <c r="Y5103" s="20">
        <v>3</v>
      </c>
      <c r="Z5103" s="20">
        <v>2076.5738966666668</v>
      </c>
      <c r="AA5103" s="45">
        <f t="shared" si="158"/>
        <v>14190.71</v>
      </c>
      <c r="AB5103" t="b">
        <f t="shared" si="159"/>
        <v>1</v>
      </c>
    </row>
    <row r="5104" spans="1:28" customFormat="1" ht="14.5" x14ac:dyDescent="0.35">
      <c r="A5104" s="19" t="s">
        <v>18158</v>
      </c>
      <c r="B5104" s="19" t="s">
        <v>18159</v>
      </c>
      <c r="C5104" s="19" t="s">
        <v>17015</v>
      </c>
      <c r="D5104" s="19" t="s">
        <v>17803</v>
      </c>
      <c r="E5104" s="41">
        <v>1907050001</v>
      </c>
      <c r="F5104" s="19" t="s">
        <v>716</v>
      </c>
      <c r="G5104" s="19" t="s">
        <v>6105</v>
      </c>
      <c r="H5104" s="19" t="s">
        <v>6106</v>
      </c>
      <c r="I5104" s="24"/>
      <c r="J5104" s="24"/>
      <c r="K5104" s="19" t="s">
        <v>61</v>
      </c>
      <c r="L5104" s="20">
        <v>26250</v>
      </c>
      <c r="M5104" s="20">
        <v>0</v>
      </c>
      <c r="N5104" s="21">
        <v>773790.26</v>
      </c>
      <c r="O5104" s="21">
        <v>0</v>
      </c>
      <c r="P5104" s="21">
        <v>0</v>
      </c>
      <c r="Q5104" s="21">
        <v>0</v>
      </c>
      <c r="R5104" s="21">
        <v>0</v>
      </c>
      <c r="S5104" s="21">
        <v>0</v>
      </c>
      <c r="T5104" s="21">
        <v>773790.26</v>
      </c>
      <c r="U5104" s="21">
        <v>-305034.90999999997</v>
      </c>
      <c r="V5104" s="21">
        <v>-28530.98</v>
      </c>
      <c r="W5104" s="20">
        <v>440224.37</v>
      </c>
      <c r="X5104" s="20">
        <v>339693.92414000002</v>
      </c>
      <c r="Y5104" s="20">
        <v>9</v>
      </c>
      <c r="Z5104" s="20">
        <v>37743.769348888891</v>
      </c>
      <c r="AA5104" s="45">
        <f t="shared" si="158"/>
        <v>773790.26</v>
      </c>
      <c r="AB5104" t="b">
        <f t="shared" si="159"/>
        <v>1</v>
      </c>
    </row>
    <row r="5105" spans="1:28" customFormat="1" ht="14.5" x14ac:dyDescent="0.35">
      <c r="A5105" s="19" t="s">
        <v>18156</v>
      </c>
      <c r="B5105" s="19" t="s">
        <v>18157</v>
      </c>
      <c r="C5105" s="19" t="s">
        <v>16938</v>
      </c>
      <c r="D5105" s="19" t="s">
        <v>17759</v>
      </c>
      <c r="E5105" s="41">
        <v>1907130001</v>
      </c>
      <c r="F5105" s="19" t="s">
        <v>1847</v>
      </c>
      <c r="G5105" s="19" t="s">
        <v>9228</v>
      </c>
      <c r="H5105" s="19" t="s">
        <v>9229</v>
      </c>
      <c r="I5105" s="24"/>
      <c r="J5105" s="24"/>
      <c r="K5105" s="19" t="s">
        <v>61</v>
      </c>
      <c r="L5105" s="20">
        <v>16000</v>
      </c>
      <c r="M5105" s="20">
        <v>0</v>
      </c>
      <c r="N5105" s="21">
        <v>533828.51</v>
      </c>
      <c r="O5105" s="21">
        <v>0</v>
      </c>
      <c r="P5105" s="21">
        <v>-411993.19</v>
      </c>
      <c r="Q5105" s="21">
        <v>0</v>
      </c>
      <c r="R5105" s="21">
        <v>0</v>
      </c>
      <c r="S5105" s="21">
        <v>0</v>
      </c>
      <c r="T5105" s="21">
        <v>121835.32</v>
      </c>
      <c r="U5105" s="21">
        <v>-54592.639999999999</v>
      </c>
      <c r="V5105" s="21">
        <v>-163475.96</v>
      </c>
      <c r="W5105" s="20">
        <v>-96233.279999999999</v>
      </c>
      <c r="X5105" s="20">
        <v>234350.71588999999</v>
      </c>
      <c r="Y5105" s="20">
        <v>2</v>
      </c>
      <c r="Z5105" s="20">
        <v>117175.357945</v>
      </c>
      <c r="AA5105" s="45">
        <f t="shared" si="158"/>
        <v>121835.32</v>
      </c>
      <c r="AB5105" t="b">
        <f t="shared" si="159"/>
        <v>1</v>
      </c>
    </row>
    <row r="5106" spans="1:28" customFormat="1" ht="14.5" x14ac:dyDescent="0.35">
      <c r="A5106" s="19" t="s">
        <v>18156</v>
      </c>
      <c r="B5106" s="19" t="s">
        <v>18157</v>
      </c>
      <c r="C5106" s="19" t="s">
        <v>16914</v>
      </c>
      <c r="D5106" s="19" t="s">
        <v>17737</v>
      </c>
      <c r="E5106" s="41">
        <v>1907210001</v>
      </c>
      <c r="F5106" s="19" t="s">
        <v>1848</v>
      </c>
      <c r="G5106" s="19" t="s">
        <v>9230</v>
      </c>
      <c r="H5106" s="19" t="s">
        <v>9219</v>
      </c>
      <c r="I5106" s="24"/>
      <c r="J5106" s="24"/>
      <c r="K5106" s="19" t="s">
        <v>61</v>
      </c>
      <c r="L5106" s="20">
        <v>8013</v>
      </c>
      <c r="M5106" s="20">
        <v>0</v>
      </c>
      <c r="N5106" s="21">
        <v>234460.38</v>
      </c>
      <c r="O5106" s="21">
        <v>1104</v>
      </c>
      <c r="P5106" s="21">
        <v>-21676.43</v>
      </c>
      <c r="Q5106" s="21">
        <v>0</v>
      </c>
      <c r="R5106" s="21">
        <v>0</v>
      </c>
      <c r="S5106" s="21">
        <v>0</v>
      </c>
      <c r="T5106" s="21">
        <v>213887.95</v>
      </c>
      <c r="U5106" s="21">
        <v>-109568.16</v>
      </c>
      <c r="V5106" s="21">
        <v>0</v>
      </c>
      <c r="W5106" s="20">
        <v>104319.79</v>
      </c>
      <c r="X5106" s="20">
        <v>102928.10682</v>
      </c>
      <c r="Y5106" s="20">
        <v>2</v>
      </c>
      <c r="Z5106" s="20">
        <v>51464.05341</v>
      </c>
      <c r="AA5106" s="45">
        <f t="shared" si="158"/>
        <v>213887.95</v>
      </c>
      <c r="AB5106" t="b">
        <f t="shared" si="159"/>
        <v>1</v>
      </c>
    </row>
    <row r="5107" spans="1:28" customFormat="1" ht="14.5" x14ac:dyDescent="0.35">
      <c r="A5107" s="19" t="s">
        <v>18160</v>
      </c>
      <c r="B5107" s="19" t="s">
        <v>18161</v>
      </c>
      <c r="C5107" s="19" t="s">
        <v>17118</v>
      </c>
      <c r="D5107" s="19" t="s">
        <v>17873</v>
      </c>
      <c r="E5107" s="41">
        <v>1907480001</v>
      </c>
      <c r="F5107" s="19" t="s">
        <v>1206</v>
      </c>
      <c r="G5107" s="19" t="s">
        <v>7501</v>
      </c>
      <c r="H5107" s="19" t="s">
        <v>7502</v>
      </c>
      <c r="I5107" s="24"/>
      <c r="J5107" s="24"/>
      <c r="K5107" s="19" t="s">
        <v>61</v>
      </c>
      <c r="L5107" s="20">
        <v>29000</v>
      </c>
      <c r="M5107" s="20">
        <v>0</v>
      </c>
      <c r="N5107" s="21">
        <v>1407284.56</v>
      </c>
      <c r="O5107" s="21">
        <v>0</v>
      </c>
      <c r="P5107" s="21">
        <v>0</v>
      </c>
      <c r="Q5107" s="21">
        <v>2479.41</v>
      </c>
      <c r="R5107" s="21">
        <v>75864.12</v>
      </c>
      <c r="S5107" s="21">
        <v>42620.800000000003</v>
      </c>
      <c r="T5107" s="21">
        <v>1528248.89</v>
      </c>
      <c r="U5107" s="21">
        <v>-260181.91</v>
      </c>
      <c r="V5107" s="21">
        <v>-78878.55</v>
      </c>
      <c r="W5107" s="20">
        <v>1189188.43</v>
      </c>
      <c r="X5107" s="20">
        <v>617797.92183999997</v>
      </c>
      <c r="Y5107" s="20">
        <v>15</v>
      </c>
      <c r="Z5107" s="20">
        <v>41186.528122666663</v>
      </c>
      <c r="AA5107" s="45">
        <f t="shared" si="158"/>
        <v>1528248.89</v>
      </c>
      <c r="AB5107" t="b">
        <f t="shared" si="159"/>
        <v>1</v>
      </c>
    </row>
    <row r="5108" spans="1:28" customFormat="1" ht="14.5" x14ac:dyDescent="0.35">
      <c r="A5108" s="19" t="s">
        <v>18152</v>
      </c>
      <c r="B5108" s="19" t="s">
        <v>18153</v>
      </c>
      <c r="C5108" s="19" t="s">
        <v>16763</v>
      </c>
      <c r="D5108" s="19" t="s">
        <v>17627</v>
      </c>
      <c r="E5108" s="41">
        <v>1907640001</v>
      </c>
      <c r="F5108" s="19" t="s">
        <v>18310</v>
      </c>
      <c r="G5108" s="19" t="s">
        <v>15308</v>
      </c>
      <c r="H5108" s="19" t="s">
        <v>15309</v>
      </c>
      <c r="I5108" s="24"/>
      <c r="J5108" s="24"/>
      <c r="K5108" s="19" t="s">
        <v>61</v>
      </c>
      <c r="L5108" s="20">
        <v>4946</v>
      </c>
      <c r="M5108" s="20">
        <v>0</v>
      </c>
      <c r="N5108" s="21">
        <v>144080.85999999999</v>
      </c>
      <c r="O5108" s="21">
        <v>0</v>
      </c>
      <c r="P5108" s="21">
        <v>-46634.75</v>
      </c>
      <c r="Q5108" s="21">
        <v>3101.78</v>
      </c>
      <c r="R5108" s="21">
        <v>0</v>
      </c>
      <c r="S5108" s="21">
        <v>17070.96</v>
      </c>
      <c r="T5108" s="21">
        <v>117618.85</v>
      </c>
      <c r="U5108" s="21">
        <v>-46416.7</v>
      </c>
      <c r="V5108" s="21">
        <v>-2413.85</v>
      </c>
      <c r="W5108" s="20">
        <v>68788.3</v>
      </c>
      <c r="X5108" s="20">
        <v>63251.497539999997</v>
      </c>
      <c r="Y5108" s="20">
        <v>3</v>
      </c>
      <c r="Z5108" s="20">
        <v>21083.832513333331</v>
      </c>
      <c r="AA5108" s="45">
        <f t="shared" si="158"/>
        <v>117618.84999999998</v>
      </c>
      <c r="AB5108" t="b">
        <f t="shared" si="159"/>
        <v>1</v>
      </c>
    </row>
    <row r="5109" spans="1:28" customFormat="1" ht="14.5" x14ac:dyDescent="0.35">
      <c r="A5109" s="19" t="s">
        <v>18148</v>
      </c>
      <c r="B5109" s="19" t="s">
        <v>18149</v>
      </c>
      <c r="C5109" s="19" t="s">
        <v>16572</v>
      </c>
      <c r="D5109" s="19" t="s">
        <v>17508</v>
      </c>
      <c r="E5109" s="41">
        <v>1907990001</v>
      </c>
      <c r="F5109" s="19" t="s">
        <v>16574</v>
      </c>
      <c r="G5109" s="19" t="s">
        <v>17283</v>
      </c>
      <c r="H5109" s="19" t="s">
        <v>11397</v>
      </c>
      <c r="I5109" s="24"/>
      <c r="J5109" s="24"/>
      <c r="K5109" s="19" t="s">
        <v>61</v>
      </c>
      <c r="L5109" s="20">
        <v>29859</v>
      </c>
      <c r="M5109" s="20">
        <v>1614</v>
      </c>
      <c r="N5109" s="21">
        <v>1285874.18</v>
      </c>
      <c r="O5109" s="21">
        <v>379.95</v>
      </c>
      <c r="P5109" s="21">
        <v>0</v>
      </c>
      <c r="Q5109" s="21">
        <v>29917.59</v>
      </c>
      <c r="R5109" s="21">
        <v>91669.18</v>
      </c>
      <c r="S5109" s="21">
        <v>3320</v>
      </c>
      <c r="T5109" s="21">
        <v>1411160.9</v>
      </c>
      <c r="U5109" s="21">
        <v>-139685.93</v>
      </c>
      <c r="V5109" s="21">
        <v>-64757.78</v>
      </c>
      <c r="W5109" s="20">
        <v>1206717.19</v>
      </c>
      <c r="X5109" s="20">
        <v>564498.76502000005</v>
      </c>
      <c r="Y5109" s="20">
        <v>17</v>
      </c>
      <c r="Z5109" s="20">
        <v>33205.809707058826</v>
      </c>
      <c r="AA5109" s="45">
        <f t="shared" si="158"/>
        <v>1411160.9</v>
      </c>
      <c r="AB5109" t="b">
        <f t="shared" si="159"/>
        <v>1</v>
      </c>
    </row>
    <row r="5110" spans="1:28" customFormat="1" ht="14.5" x14ac:dyDescent="0.35">
      <c r="A5110" s="19" t="s">
        <v>18160</v>
      </c>
      <c r="B5110" s="19" t="s">
        <v>18161</v>
      </c>
      <c r="C5110" s="19" t="s">
        <v>17118</v>
      </c>
      <c r="D5110" s="19" t="s">
        <v>17873</v>
      </c>
      <c r="E5110" s="41">
        <v>1908100001</v>
      </c>
      <c r="F5110" s="19" t="s">
        <v>1143</v>
      </c>
      <c r="G5110" s="19" t="s">
        <v>7301</v>
      </c>
      <c r="H5110" s="19" t="s">
        <v>7302</v>
      </c>
      <c r="I5110" s="24"/>
      <c r="J5110" s="24"/>
      <c r="K5110" s="19" t="s">
        <v>61</v>
      </c>
      <c r="L5110" s="20">
        <v>18460</v>
      </c>
      <c r="M5110" s="20">
        <v>0</v>
      </c>
      <c r="N5110" s="21">
        <v>752890.58</v>
      </c>
      <c r="O5110" s="21">
        <v>0</v>
      </c>
      <c r="P5110" s="21">
        <v>-224356.86</v>
      </c>
      <c r="Q5110" s="21">
        <v>2744.52</v>
      </c>
      <c r="R5110" s="21">
        <v>0</v>
      </c>
      <c r="S5110" s="21">
        <v>11319.64</v>
      </c>
      <c r="T5110" s="21">
        <v>542597.88</v>
      </c>
      <c r="U5110" s="21">
        <v>-77365.38</v>
      </c>
      <c r="V5110" s="21">
        <v>-4249.9799999999996</v>
      </c>
      <c r="W5110" s="20">
        <v>460982.52</v>
      </c>
      <c r="X5110" s="20">
        <v>330518.96461999998</v>
      </c>
      <c r="Y5110" s="20">
        <v>4</v>
      </c>
      <c r="Z5110" s="20">
        <v>82629.741154999996</v>
      </c>
      <c r="AA5110" s="45">
        <f t="shared" si="158"/>
        <v>542597.88</v>
      </c>
      <c r="AB5110" t="b">
        <f t="shared" si="159"/>
        <v>1</v>
      </c>
    </row>
    <row r="5111" spans="1:28" customFormat="1" ht="14.5" x14ac:dyDescent="0.35">
      <c r="A5111" s="19" t="s">
        <v>18152</v>
      </c>
      <c r="B5111" s="19" t="s">
        <v>18153</v>
      </c>
      <c r="C5111" s="19" t="s">
        <v>16735</v>
      </c>
      <c r="D5111" s="19" t="s">
        <v>17600</v>
      </c>
      <c r="E5111" s="41">
        <v>1908290001</v>
      </c>
      <c r="F5111" s="19" t="s">
        <v>3767</v>
      </c>
      <c r="G5111" s="19" t="s">
        <v>14377</v>
      </c>
      <c r="H5111" s="19" t="s">
        <v>14378</v>
      </c>
      <c r="I5111" s="24"/>
      <c r="J5111" s="24"/>
      <c r="K5111" s="19" t="s">
        <v>61</v>
      </c>
      <c r="L5111" s="20">
        <v>6800</v>
      </c>
      <c r="M5111" s="20">
        <v>0</v>
      </c>
      <c r="N5111" s="21">
        <v>217633.13</v>
      </c>
      <c r="O5111" s="21">
        <v>-19096.2</v>
      </c>
      <c r="P5111" s="21">
        <v>-75103.22</v>
      </c>
      <c r="Q5111" s="21">
        <v>1197.5999999999999</v>
      </c>
      <c r="R5111" s="21">
        <v>0</v>
      </c>
      <c r="S5111" s="21">
        <v>0</v>
      </c>
      <c r="T5111" s="21">
        <v>124631.31</v>
      </c>
      <c r="U5111" s="21">
        <v>-35326.33</v>
      </c>
      <c r="V5111" s="21">
        <v>-4321.57</v>
      </c>
      <c r="W5111" s="20">
        <v>84983.41</v>
      </c>
      <c r="X5111" s="20">
        <v>95540.944069999998</v>
      </c>
      <c r="Y5111" s="20">
        <v>3</v>
      </c>
      <c r="Z5111" s="20">
        <v>31846.981356666667</v>
      </c>
      <c r="AA5111" s="45">
        <f t="shared" si="158"/>
        <v>124631.31</v>
      </c>
      <c r="AB5111" t="b">
        <f t="shared" si="159"/>
        <v>1</v>
      </c>
    </row>
    <row r="5112" spans="1:28" customFormat="1" ht="14.5" x14ac:dyDescent="0.35">
      <c r="A5112" s="19" t="s">
        <v>18154</v>
      </c>
      <c r="B5112" s="19" t="s">
        <v>18155</v>
      </c>
      <c r="C5112" s="19" t="s">
        <v>16869</v>
      </c>
      <c r="D5112" s="19" t="s">
        <v>17894</v>
      </c>
      <c r="E5112" s="41">
        <v>1908880002</v>
      </c>
      <c r="F5112" s="19" t="s">
        <v>1068</v>
      </c>
      <c r="G5112" s="19" t="s">
        <v>7124</v>
      </c>
      <c r="H5112" s="19" t="s">
        <v>7125</v>
      </c>
      <c r="I5112" s="24"/>
      <c r="J5112" s="24"/>
      <c r="K5112" s="19" t="s">
        <v>61</v>
      </c>
      <c r="L5112" s="20">
        <v>33477</v>
      </c>
      <c r="M5112" s="20">
        <v>0</v>
      </c>
      <c r="N5112" s="21">
        <v>1288582.32</v>
      </c>
      <c r="O5112" s="21">
        <v>0</v>
      </c>
      <c r="P5112" s="21">
        <v>0</v>
      </c>
      <c r="Q5112" s="21">
        <v>12854.27</v>
      </c>
      <c r="R5112" s="21">
        <v>75864.12</v>
      </c>
      <c r="S5112" s="21">
        <v>5911.01</v>
      </c>
      <c r="T5112" s="21">
        <v>1383211.72</v>
      </c>
      <c r="U5112" s="21">
        <v>-524093.4</v>
      </c>
      <c r="V5112" s="21">
        <v>-58918.97</v>
      </c>
      <c r="W5112" s="20">
        <v>800199.35</v>
      </c>
      <c r="X5112" s="20">
        <v>565687.63847999997</v>
      </c>
      <c r="Y5112" s="20">
        <v>12</v>
      </c>
      <c r="Z5112" s="20">
        <v>47140.63654</v>
      </c>
      <c r="AA5112" s="45">
        <f t="shared" si="158"/>
        <v>1383211.72</v>
      </c>
      <c r="AB5112" t="b">
        <f t="shared" si="159"/>
        <v>1</v>
      </c>
    </row>
    <row r="5113" spans="1:28" customFormat="1" ht="14.5" x14ac:dyDescent="0.35">
      <c r="A5113" s="19" t="s">
        <v>18158</v>
      </c>
      <c r="B5113" s="19" t="s">
        <v>18159</v>
      </c>
      <c r="C5113" s="19" t="s">
        <v>17015</v>
      </c>
      <c r="D5113" s="19" t="s">
        <v>17803</v>
      </c>
      <c r="E5113" s="41">
        <v>1909690001</v>
      </c>
      <c r="F5113" s="19" t="s">
        <v>717</v>
      </c>
      <c r="G5113" s="19" t="s">
        <v>6107</v>
      </c>
      <c r="H5113" s="19" t="s">
        <v>6108</v>
      </c>
      <c r="I5113" s="24"/>
      <c r="J5113" s="24"/>
      <c r="K5113" s="19" t="s">
        <v>61</v>
      </c>
      <c r="L5113" s="20">
        <v>34500</v>
      </c>
      <c r="M5113" s="20">
        <v>0</v>
      </c>
      <c r="N5113" s="21">
        <v>1129445.56</v>
      </c>
      <c r="O5113" s="21">
        <v>-35415.79</v>
      </c>
      <c r="P5113" s="21">
        <v>-453698.32</v>
      </c>
      <c r="Q5113" s="21">
        <v>6624.18</v>
      </c>
      <c r="R5113" s="21">
        <v>0</v>
      </c>
      <c r="S5113" s="21">
        <v>0</v>
      </c>
      <c r="T5113" s="21">
        <v>646955.63</v>
      </c>
      <c r="U5113" s="21">
        <v>-75942.8</v>
      </c>
      <c r="V5113" s="21">
        <v>-79553.259999999995</v>
      </c>
      <c r="W5113" s="20">
        <v>491459.57</v>
      </c>
      <c r="X5113" s="20">
        <v>495826.60084000003</v>
      </c>
      <c r="Y5113" s="20">
        <v>9</v>
      </c>
      <c r="Z5113" s="20">
        <v>55091.844537777783</v>
      </c>
      <c r="AA5113" s="45">
        <f t="shared" si="158"/>
        <v>646955.63</v>
      </c>
      <c r="AB5113" t="b">
        <f t="shared" si="159"/>
        <v>1</v>
      </c>
    </row>
    <row r="5114" spans="1:28" customFormat="1" ht="14.5" x14ac:dyDescent="0.35">
      <c r="A5114" s="19" t="s">
        <v>18158</v>
      </c>
      <c r="B5114" s="19" t="s">
        <v>18159</v>
      </c>
      <c r="C5114" s="19" t="s">
        <v>17015</v>
      </c>
      <c r="D5114" s="19" t="s">
        <v>17803</v>
      </c>
      <c r="E5114" s="41">
        <v>1909690002</v>
      </c>
      <c r="F5114" s="19" t="s">
        <v>717</v>
      </c>
      <c r="G5114" s="19" t="s">
        <v>6107</v>
      </c>
      <c r="H5114" s="19" t="s">
        <v>6108</v>
      </c>
      <c r="I5114" s="24"/>
      <c r="J5114" s="24"/>
      <c r="K5114" s="19" t="s">
        <v>63</v>
      </c>
      <c r="L5114" s="20">
        <v>0</v>
      </c>
      <c r="M5114" s="20">
        <v>0</v>
      </c>
      <c r="N5114" s="21">
        <v>64604.99</v>
      </c>
      <c r="O5114" s="21">
        <v>0</v>
      </c>
      <c r="P5114" s="21">
        <v>0</v>
      </c>
      <c r="Q5114" s="21">
        <v>0</v>
      </c>
      <c r="R5114" s="21">
        <v>0</v>
      </c>
      <c r="S5114" s="21">
        <v>0</v>
      </c>
      <c r="T5114" s="21">
        <v>64604.99</v>
      </c>
      <c r="U5114" s="21">
        <v>-1613.5</v>
      </c>
      <c r="V5114" s="21">
        <v>53583</v>
      </c>
      <c r="W5114" s="20">
        <v>116574.49</v>
      </c>
      <c r="X5114" s="20">
        <v>28361.590609999999</v>
      </c>
      <c r="Y5114" s="20">
        <v>1</v>
      </c>
      <c r="Z5114" s="20">
        <v>28361.590609999999</v>
      </c>
      <c r="AA5114" s="45">
        <f t="shared" si="158"/>
        <v>64604.99</v>
      </c>
      <c r="AB5114" t="b">
        <f t="shared" si="159"/>
        <v>1</v>
      </c>
    </row>
    <row r="5115" spans="1:28" customFormat="1" ht="14.5" x14ac:dyDescent="0.35">
      <c r="A5115" s="19" t="s">
        <v>18148</v>
      </c>
      <c r="B5115" s="19" t="s">
        <v>18149</v>
      </c>
      <c r="C5115" s="19" t="s">
        <v>16572</v>
      </c>
      <c r="D5115" s="19" t="s">
        <v>17508</v>
      </c>
      <c r="E5115" s="41">
        <v>1909930001</v>
      </c>
      <c r="F5115" s="19" t="s">
        <v>2663</v>
      </c>
      <c r="G5115" s="19" t="s">
        <v>11398</v>
      </c>
      <c r="H5115" s="19" t="s">
        <v>11399</v>
      </c>
      <c r="I5115" s="24"/>
      <c r="J5115" s="24"/>
      <c r="K5115" s="19" t="s">
        <v>61</v>
      </c>
      <c r="L5115" s="20">
        <v>19224</v>
      </c>
      <c r="M5115" s="20">
        <v>0</v>
      </c>
      <c r="N5115" s="21">
        <v>693535.04</v>
      </c>
      <c r="O5115" s="21">
        <v>0</v>
      </c>
      <c r="P5115" s="21">
        <v>-108788.92</v>
      </c>
      <c r="Q5115" s="21">
        <v>5934</v>
      </c>
      <c r="R5115" s="21">
        <v>0</v>
      </c>
      <c r="S5115" s="21">
        <v>0</v>
      </c>
      <c r="T5115" s="21">
        <v>590680.12</v>
      </c>
      <c r="U5115" s="21">
        <v>-137794.14000000001</v>
      </c>
      <c r="V5115" s="21">
        <v>-15602.39</v>
      </c>
      <c r="W5115" s="20">
        <v>437283.59</v>
      </c>
      <c r="X5115" s="20">
        <v>304461.88256</v>
      </c>
      <c r="Y5115" s="20">
        <v>5</v>
      </c>
      <c r="Z5115" s="20">
        <v>60892.376512000003</v>
      </c>
      <c r="AA5115" s="45">
        <f t="shared" si="158"/>
        <v>590680.12</v>
      </c>
      <c r="AB5115" t="b">
        <f t="shared" si="159"/>
        <v>1</v>
      </c>
    </row>
    <row r="5116" spans="1:28" customFormat="1" ht="14.5" x14ac:dyDescent="0.35">
      <c r="A5116" s="19" t="s">
        <v>18160</v>
      </c>
      <c r="B5116" s="19" t="s">
        <v>18161</v>
      </c>
      <c r="C5116" s="19" t="s">
        <v>17043</v>
      </c>
      <c r="D5116" s="19" t="s">
        <v>17826</v>
      </c>
      <c r="E5116" s="41">
        <v>1910000001</v>
      </c>
      <c r="F5116" s="19" t="s">
        <v>1069</v>
      </c>
      <c r="G5116" s="19" t="s">
        <v>7126</v>
      </c>
      <c r="H5116" s="19" t="s">
        <v>7127</v>
      </c>
      <c r="I5116" s="24"/>
      <c r="J5116" s="24"/>
      <c r="K5116" s="19" t="s">
        <v>61</v>
      </c>
      <c r="L5116" s="20">
        <v>19974</v>
      </c>
      <c r="M5116" s="20">
        <v>0</v>
      </c>
      <c r="N5116" s="21">
        <v>677373.2</v>
      </c>
      <c r="O5116" s="21">
        <v>0</v>
      </c>
      <c r="P5116" s="21">
        <v>-256522.36</v>
      </c>
      <c r="Q5116" s="21">
        <v>6549.36</v>
      </c>
      <c r="R5116" s="21">
        <v>0</v>
      </c>
      <c r="S5116" s="21">
        <v>0</v>
      </c>
      <c r="T5116" s="21">
        <v>427400.2</v>
      </c>
      <c r="U5116" s="21">
        <v>-147047.28</v>
      </c>
      <c r="V5116" s="21">
        <v>-6575.83</v>
      </c>
      <c r="W5116" s="20">
        <v>273777.09000000003</v>
      </c>
      <c r="X5116" s="20">
        <v>297366.83480000001</v>
      </c>
      <c r="Y5116" s="20">
        <v>10</v>
      </c>
      <c r="Z5116" s="20">
        <v>29736.68348</v>
      </c>
      <c r="AA5116" s="45">
        <f t="shared" si="158"/>
        <v>427400.19999999995</v>
      </c>
      <c r="AB5116" t="b">
        <f t="shared" si="159"/>
        <v>1</v>
      </c>
    </row>
    <row r="5117" spans="1:28" customFormat="1" ht="14.5" x14ac:dyDescent="0.35">
      <c r="A5117" s="19" t="s">
        <v>18148</v>
      </c>
      <c r="B5117" s="19" t="s">
        <v>18149</v>
      </c>
      <c r="C5117" s="19" t="s">
        <v>16550</v>
      </c>
      <c r="D5117" s="19" t="s">
        <v>17507</v>
      </c>
      <c r="E5117" s="41">
        <v>1910190001</v>
      </c>
      <c r="F5117" s="19" t="s">
        <v>2664</v>
      </c>
      <c r="G5117" s="19" t="s">
        <v>11400</v>
      </c>
      <c r="H5117" s="19" t="s">
        <v>11401</v>
      </c>
      <c r="I5117" s="24"/>
      <c r="J5117" s="24"/>
      <c r="K5117" s="19" t="s">
        <v>61</v>
      </c>
      <c r="L5117" s="20">
        <v>5637</v>
      </c>
      <c r="M5117" s="20">
        <v>0</v>
      </c>
      <c r="N5117" s="21">
        <v>254522.27</v>
      </c>
      <c r="O5117" s="21">
        <v>0</v>
      </c>
      <c r="P5117" s="21">
        <v>0</v>
      </c>
      <c r="Q5117" s="21">
        <v>0</v>
      </c>
      <c r="R5117" s="21">
        <v>0</v>
      </c>
      <c r="S5117" s="21">
        <v>0</v>
      </c>
      <c r="T5117" s="21">
        <v>254522.27</v>
      </c>
      <c r="U5117" s="21">
        <v>-39820.699999999997</v>
      </c>
      <c r="V5117" s="21">
        <v>-4556.28</v>
      </c>
      <c r="W5117" s="20">
        <v>210145.29</v>
      </c>
      <c r="X5117" s="20">
        <v>111735.27653</v>
      </c>
      <c r="Y5117" s="20">
        <v>1</v>
      </c>
      <c r="Z5117" s="20">
        <v>111735.27653</v>
      </c>
      <c r="AA5117" s="45">
        <f t="shared" si="158"/>
        <v>254522.27</v>
      </c>
      <c r="AB5117" t="b">
        <f t="shared" si="159"/>
        <v>1</v>
      </c>
    </row>
    <row r="5118" spans="1:28" customFormat="1" ht="14.5" x14ac:dyDescent="0.35">
      <c r="A5118" s="19" t="s">
        <v>18154</v>
      </c>
      <c r="B5118" s="19" t="s">
        <v>18155</v>
      </c>
      <c r="C5118" s="19" t="s">
        <v>16869</v>
      </c>
      <c r="D5118" s="19" t="s">
        <v>17894</v>
      </c>
      <c r="E5118" s="41">
        <v>1910270001</v>
      </c>
      <c r="F5118" s="19" t="s">
        <v>16875</v>
      </c>
      <c r="G5118" s="19" t="s">
        <v>8859</v>
      </c>
      <c r="H5118" s="19" t="s">
        <v>8858</v>
      </c>
      <c r="I5118" s="24"/>
      <c r="J5118" s="24"/>
      <c r="K5118" s="19" t="s">
        <v>61</v>
      </c>
      <c r="L5118" s="20">
        <v>15700</v>
      </c>
      <c r="M5118" s="20">
        <v>0</v>
      </c>
      <c r="N5118" s="21">
        <v>432632.97</v>
      </c>
      <c r="O5118" s="21">
        <v>0</v>
      </c>
      <c r="P5118" s="21">
        <v>-173468.28</v>
      </c>
      <c r="Q5118" s="21">
        <v>4872.72</v>
      </c>
      <c r="R5118" s="21">
        <v>0</v>
      </c>
      <c r="S5118" s="21">
        <v>0</v>
      </c>
      <c r="T5118" s="21">
        <v>264037.40999999997</v>
      </c>
      <c r="U5118" s="21">
        <v>-116770.6</v>
      </c>
      <c r="V5118" s="21">
        <v>-58109.13</v>
      </c>
      <c r="W5118" s="20">
        <v>89157.68</v>
      </c>
      <c r="X5118" s="20">
        <v>189925.87383</v>
      </c>
      <c r="Y5118" s="20">
        <v>4</v>
      </c>
      <c r="Z5118" s="20">
        <v>47481.468457499999</v>
      </c>
      <c r="AA5118" s="45">
        <f t="shared" si="158"/>
        <v>264037.40999999997</v>
      </c>
      <c r="AB5118" t="b">
        <f t="shared" si="159"/>
        <v>1</v>
      </c>
    </row>
    <row r="5119" spans="1:28" customFormat="1" ht="14.5" x14ac:dyDescent="0.35">
      <c r="A5119" s="19" t="s">
        <v>18158</v>
      </c>
      <c r="B5119" s="19" t="s">
        <v>18159</v>
      </c>
      <c r="C5119" s="19" t="s">
        <v>16954</v>
      </c>
      <c r="D5119" s="19" t="s">
        <v>17767</v>
      </c>
      <c r="E5119" s="41">
        <v>1910350001</v>
      </c>
      <c r="F5119" s="19" t="s">
        <v>592</v>
      </c>
      <c r="G5119" s="19" t="s">
        <v>5799</v>
      </c>
      <c r="H5119" s="19" t="s">
        <v>5800</v>
      </c>
      <c r="I5119" s="24"/>
      <c r="J5119" s="24"/>
      <c r="K5119" s="19" t="s">
        <v>61</v>
      </c>
      <c r="L5119" s="20">
        <v>27500</v>
      </c>
      <c r="M5119" s="20">
        <v>0</v>
      </c>
      <c r="N5119" s="21">
        <v>1044839.71</v>
      </c>
      <c r="O5119" s="21">
        <v>0</v>
      </c>
      <c r="P5119" s="21">
        <v>-125507.62</v>
      </c>
      <c r="Q5119" s="21">
        <v>3646.66</v>
      </c>
      <c r="R5119" s="21">
        <v>0</v>
      </c>
      <c r="S5119" s="21">
        <v>1171.76</v>
      </c>
      <c r="T5119" s="21">
        <v>924150.51</v>
      </c>
      <c r="U5119" s="21">
        <v>-254322.1</v>
      </c>
      <c r="V5119" s="21">
        <v>-33716.58</v>
      </c>
      <c r="W5119" s="20">
        <v>636111.82999999996</v>
      </c>
      <c r="X5119" s="20">
        <v>458684.63269</v>
      </c>
      <c r="Y5119" s="20">
        <v>10</v>
      </c>
      <c r="Z5119" s="20">
        <v>45868.463269</v>
      </c>
      <c r="AA5119" s="45">
        <f t="shared" si="158"/>
        <v>924150.51</v>
      </c>
      <c r="AB5119" t="b">
        <f t="shared" si="159"/>
        <v>1</v>
      </c>
    </row>
    <row r="5120" spans="1:28" customFormat="1" ht="14.5" x14ac:dyDescent="0.35">
      <c r="A5120" s="19" t="s">
        <v>18158</v>
      </c>
      <c r="B5120" s="19" t="s">
        <v>18159</v>
      </c>
      <c r="C5120" s="19" t="s">
        <v>16954</v>
      </c>
      <c r="D5120" s="19" t="s">
        <v>17767</v>
      </c>
      <c r="E5120" s="41">
        <v>1910350002</v>
      </c>
      <c r="F5120" s="19" t="s">
        <v>593</v>
      </c>
      <c r="G5120" s="19" t="s">
        <v>5801</v>
      </c>
      <c r="H5120" s="19" t="s">
        <v>5802</v>
      </c>
      <c r="I5120" s="24"/>
      <c r="J5120" s="24"/>
      <c r="K5120" s="19" t="s">
        <v>61</v>
      </c>
      <c r="L5120" s="20">
        <v>8949</v>
      </c>
      <c r="M5120" s="20">
        <v>0</v>
      </c>
      <c r="N5120" s="21">
        <v>313076.71999999997</v>
      </c>
      <c r="O5120" s="21">
        <v>0</v>
      </c>
      <c r="P5120" s="21">
        <v>0</v>
      </c>
      <c r="Q5120" s="21">
        <v>0</v>
      </c>
      <c r="R5120" s="21">
        <v>0</v>
      </c>
      <c r="S5120" s="21">
        <v>0</v>
      </c>
      <c r="T5120" s="21">
        <v>313076.71999999997</v>
      </c>
      <c r="U5120" s="21">
        <v>-117250.2</v>
      </c>
      <c r="V5120" s="21">
        <v>-951.37</v>
      </c>
      <c r="W5120" s="20">
        <v>194875.15</v>
      </c>
      <c r="X5120" s="20">
        <v>137440.68007999999</v>
      </c>
      <c r="Y5120" s="20">
        <v>2</v>
      </c>
      <c r="Z5120" s="20">
        <v>68720.340039999995</v>
      </c>
      <c r="AA5120" s="45">
        <f t="shared" si="158"/>
        <v>313076.71999999997</v>
      </c>
      <c r="AB5120" t="b">
        <f t="shared" si="159"/>
        <v>1</v>
      </c>
    </row>
    <row r="5121" spans="1:28" customFormat="1" ht="14.5" x14ac:dyDescent="0.35">
      <c r="A5121" s="19" t="s">
        <v>18152</v>
      </c>
      <c r="B5121" s="19" t="s">
        <v>18153</v>
      </c>
      <c r="C5121" s="19" t="s">
        <v>16735</v>
      </c>
      <c r="D5121" s="19" t="s">
        <v>17600</v>
      </c>
      <c r="E5121" s="41">
        <v>1910430001</v>
      </c>
      <c r="F5121" s="19" t="s">
        <v>3876</v>
      </c>
      <c r="G5121" s="19" t="s">
        <v>14379</v>
      </c>
      <c r="H5121" s="19" t="s">
        <v>14380</v>
      </c>
      <c r="I5121" s="24"/>
      <c r="J5121" s="24"/>
      <c r="K5121" s="19" t="s">
        <v>61</v>
      </c>
      <c r="L5121" s="20">
        <v>12464</v>
      </c>
      <c r="M5121" s="20">
        <v>0</v>
      </c>
      <c r="N5121" s="21">
        <v>427003.51</v>
      </c>
      <c r="O5121" s="21">
        <v>0</v>
      </c>
      <c r="P5121" s="21">
        <v>0</v>
      </c>
      <c r="Q5121" s="21">
        <v>9431.07</v>
      </c>
      <c r="R5121" s="21">
        <v>0</v>
      </c>
      <c r="S5121" s="21">
        <v>0</v>
      </c>
      <c r="T5121" s="21">
        <v>436434.58</v>
      </c>
      <c r="U5121" s="21">
        <v>-157190.70000000001</v>
      </c>
      <c r="V5121" s="21">
        <v>-21162.799999999999</v>
      </c>
      <c r="W5121" s="20">
        <v>258081.08</v>
      </c>
      <c r="X5121" s="20">
        <v>187454.54089</v>
      </c>
      <c r="Y5121" s="20">
        <v>4</v>
      </c>
      <c r="Z5121" s="20">
        <v>46863.635222500001</v>
      </c>
      <c r="AA5121" s="45">
        <f t="shared" si="158"/>
        <v>436434.58</v>
      </c>
      <c r="AB5121" t="b">
        <f t="shared" si="159"/>
        <v>1</v>
      </c>
    </row>
    <row r="5122" spans="1:28" customFormat="1" ht="14.5" x14ac:dyDescent="0.35">
      <c r="A5122" s="19" t="s">
        <v>18156</v>
      </c>
      <c r="B5122" s="19" t="s">
        <v>18157</v>
      </c>
      <c r="C5122" s="19" t="s">
        <v>16900</v>
      </c>
      <c r="D5122" s="19" t="s">
        <v>17719</v>
      </c>
      <c r="E5122" s="41">
        <v>1910510001</v>
      </c>
      <c r="F5122" s="19" t="s">
        <v>1992</v>
      </c>
      <c r="G5122" s="19" t="s">
        <v>9579</v>
      </c>
      <c r="H5122" s="19" t="s">
        <v>9580</v>
      </c>
      <c r="I5122" s="24"/>
      <c r="J5122" s="24"/>
      <c r="K5122" s="19" t="s">
        <v>61</v>
      </c>
      <c r="L5122" s="20">
        <v>20550</v>
      </c>
      <c r="M5122" s="20">
        <v>0</v>
      </c>
      <c r="N5122" s="21">
        <v>654738.31999999995</v>
      </c>
      <c r="O5122" s="21">
        <v>0</v>
      </c>
      <c r="P5122" s="21">
        <v>0</v>
      </c>
      <c r="Q5122" s="21">
        <v>0</v>
      </c>
      <c r="R5122" s="21">
        <v>0</v>
      </c>
      <c r="S5122" s="21">
        <v>0</v>
      </c>
      <c r="T5122" s="21">
        <v>654738.31999999995</v>
      </c>
      <c r="U5122" s="21">
        <v>-240268.11</v>
      </c>
      <c r="V5122" s="21">
        <v>-25135.47</v>
      </c>
      <c r="W5122" s="20">
        <v>389334.74</v>
      </c>
      <c r="X5122" s="20">
        <v>287430.12248000002</v>
      </c>
      <c r="Y5122" s="20">
        <v>3</v>
      </c>
      <c r="Z5122" s="20">
        <v>95810.040826666678</v>
      </c>
      <c r="AA5122" s="45">
        <f t="shared" si="158"/>
        <v>654738.31999999995</v>
      </c>
      <c r="AB5122" t="b">
        <f t="shared" si="159"/>
        <v>1</v>
      </c>
    </row>
    <row r="5123" spans="1:28" customFormat="1" ht="14.5" x14ac:dyDescent="0.35">
      <c r="A5123" s="19" t="s">
        <v>18150</v>
      </c>
      <c r="B5123" s="19" t="s">
        <v>18151</v>
      </c>
      <c r="C5123" s="19" t="s">
        <v>16669</v>
      </c>
      <c r="D5123" s="19" t="s">
        <v>17551</v>
      </c>
      <c r="E5123" s="41">
        <v>1910780001</v>
      </c>
      <c r="F5123" s="19" t="s">
        <v>17552</v>
      </c>
      <c r="G5123" s="19" t="s">
        <v>18597</v>
      </c>
      <c r="H5123" s="19" t="s">
        <v>13860</v>
      </c>
      <c r="I5123" s="24"/>
      <c r="J5123" s="24"/>
      <c r="K5123" s="19" t="s">
        <v>61</v>
      </c>
      <c r="L5123" s="20">
        <v>11053</v>
      </c>
      <c r="M5123" s="20">
        <v>0</v>
      </c>
      <c r="N5123" s="21">
        <v>353698.28</v>
      </c>
      <c r="O5123" s="21">
        <v>-12563.98</v>
      </c>
      <c r="P5123" s="21">
        <v>-114031.55</v>
      </c>
      <c r="Q5123" s="21">
        <v>0</v>
      </c>
      <c r="R5123" s="21">
        <v>75864.12</v>
      </c>
      <c r="S5123" s="21">
        <v>0</v>
      </c>
      <c r="T5123" s="21">
        <v>302966.87</v>
      </c>
      <c r="U5123" s="21">
        <v>-3287.92</v>
      </c>
      <c r="V5123" s="21">
        <v>-22740.35</v>
      </c>
      <c r="W5123" s="20">
        <v>276938.59999999998</v>
      </c>
      <c r="X5123" s="20">
        <v>155273.54491999999</v>
      </c>
      <c r="Y5123" s="20">
        <v>9</v>
      </c>
      <c r="Z5123" s="20">
        <v>17252.616102222222</v>
      </c>
      <c r="AA5123" s="45">
        <f t="shared" si="158"/>
        <v>302966.87000000005</v>
      </c>
      <c r="AB5123" t="b">
        <f t="shared" si="159"/>
        <v>1</v>
      </c>
    </row>
    <row r="5124" spans="1:28" customFormat="1" ht="14.5" x14ac:dyDescent="0.35">
      <c r="A5124" s="19" t="s">
        <v>18152</v>
      </c>
      <c r="B5124" s="19" t="s">
        <v>18153</v>
      </c>
      <c r="C5124" s="19" t="s">
        <v>16755</v>
      </c>
      <c r="D5124" s="19" t="s">
        <v>17617</v>
      </c>
      <c r="E5124" s="41">
        <v>1911830001</v>
      </c>
      <c r="F5124" s="19" t="s">
        <v>4244</v>
      </c>
      <c r="G5124" s="19" t="s">
        <v>15878</v>
      </c>
      <c r="H5124" s="19" t="s">
        <v>15879</v>
      </c>
      <c r="I5124" s="24"/>
      <c r="J5124" s="24"/>
      <c r="K5124" s="19" t="s">
        <v>61</v>
      </c>
      <c r="L5124" s="20">
        <v>34115</v>
      </c>
      <c r="M5124" s="20">
        <v>0</v>
      </c>
      <c r="N5124" s="21">
        <v>1245270.81</v>
      </c>
      <c r="O5124" s="21">
        <v>-143768.48000000001</v>
      </c>
      <c r="P5124" s="21">
        <v>-288148.34000000003</v>
      </c>
      <c r="Q5124" s="21">
        <v>16758.939999999999</v>
      </c>
      <c r="R5124" s="21">
        <v>0</v>
      </c>
      <c r="S5124" s="21">
        <v>9616.7800000000007</v>
      </c>
      <c r="T5124" s="21">
        <v>839729.71</v>
      </c>
      <c r="U5124" s="21">
        <v>-212651.05</v>
      </c>
      <c r="V5124" s="21">
        <v>-41169.9</v>
      </c>
      <c r="W5124" s="20">
        <v>585908.76</v>
      </c>
      <c r="X5124" s="20">
        <v>546673.88558999996</v>
      </c>
      <c r="Y5124" s="20">
        <v>14</v>
      </c>
      <c r="Z5124" s="20">
        <v>39048.134684999997</v>
      </c>
      <c r="AA5124" s="45">
        <f t="shared" si="158"/>
        <v>839729.71</v>
      </c>
      <c r="AB5124" t="b">
        <f t="shared" si="159"/>
        <v>1</v>
      </c>
    </row>
    <row r="5125" spans="1:28" customFormat="1" ht="14.5" x14ac:dyDescent="0.35">
      <c r="A5125" s="19" t="s">
        <v>18152</v>
      </c>
      <c r="B5125" s="19" t="s">
        <v>18153</v>
      </c>
      <c r="C5125" s="19" t="s">
        <v>16755</v>
      </c>
      <c r="D5125" s="19" t="s">
        <v>17617</v>
      </c>
      <c r="E5125" s="41">
        <v>1911830002</v>
      </c>
      <c r="F5125" s="19" t="s">
        <v>4244</v>
      </c>
      <c r="G5125" s="19" t="s">
        <v>15880</v>
      </c>
      <c r="H5125" s="19" t="s">
        <v>15881</v>
      </c>
      <c r="I5125" s="24"/>
      <c r="J5125" s="24"/>
      <c r="K5125" s="19" t="s">
        <v>61</v>
      </c>
      <c r="L5125" s="20">
        <v>24583</v>
      </c>
      <c r="M5125" s="20">
        <v>0</v>
      </c>
      <c r="N5125" s="21">
        <v>713392.93</v>
      </c>
      <c r="O5125" s="21">
        <v>0</v>
      </c>
      <c r="P5125" s="21">
        <v>-158104.79999999999</v>
      </c>
      <c r="Q5125" s="21">
        <v>13198.56</v>
      </c>
      <c r="R5125" s="21">
        <v>0</v>
      </c>
      <c r="S5125" s="21">
        <v>0</v>
      </c>
      <c r="T5125" s="21">
        <v>568486.68999999994</v>
      </c>
      <c r="U5125" s="21">
        <v>-196151.59</v>
      </c>
      <c r="V5125" s="21">
        <v>-21703.54</v>
      </c>
      <c r="W5125" s="20">
        <v>350631.56</v>
      </c>
      <c r="X5125" s="20">
        <v>313179.49627</v>
      </c>
      <c r="Y5125" s="20">
        <v>4</v>
      </c>
      <c r="Z5125" s="20">
        <v>78294.874067500001</v>
      </c>
      <c r="AA5125" s="45">
        <f t="shared" ref="AA5125:AA5188" si="160">SUM(N5125:S5125)</f>
        <v>568486.69000000018</v>
      </c>
      <c r="AB5125" t="b">
        <f t="shared" ref="AB5125:AB5188" si="161">T5125=AA5125</f>
        <v>1</v>
      </c>
    </row>
    <row r="5126" spans="1:28" customFormat="1" ht="14.5" x14ac:dyDescent="0.35">
      <c r="A5126" s="19" t="s">
        <v>18152</v>
      </c>
      <c r="B5126" s="19" t="s">
        <v>18153</v>
      </c>
      <c r="C5126" s="19" t="s">
        <v>16755</v>
      </c>
      <c r="D5126" s="19" t="s">
        <v>17617</v>
      </c>
      <c r="E5126" s="41">
        <v>1911830003</v>
      </c>
      <c r="F5126" s="19" t="s">
        <v>4244</v>
      </c>
      <c r="G5126" s="19" t="s">
        <v>15882</v>
      </c>
      <c r="H5126" s="19" t="s">
        <v>15883</v>
      </c>
      <c r="I5126" s="24"/>
      <c r="J5126" s="24"/>
      <c r="K5126" s="19" t="s">
        <v>61</v>
      </c>
      <c r="L5126" s="20">
        <v>30000</v>
      </c>
      <c r="M5126" s="20">
        <v>0</v>
      </c>
      <c r="N5126" s="21">
        <v>999532.86</v>
      </c>
      <c r="O5126" s="21">
        <v>0</v>
      </c>
      <c r="P5126" s="21">
        <v>-298753.81</v>
      </c>
      <c r="Q5126" s="21">
        <v>9612</v>
      </c>
      <c r="R5126" s="21">
        <v>75864.12</v>
      </c>
      <c r="S5126" s="21">
        <v>0</v>
      </c>
      <c r="T5126" s="21">
        <v>786255.17</v>
      </c>
      <c r="U5126" s="21">
        <v>-340486</v>
      </c>
      <c r="V5126" s="21">
        <v>-27683.26</v>
      </c>
      <c r="W5126" s="20">
        <v>418085.91</v>
      </c>
      <c r="X5126" s="20">
        <v>438794.92554000003</v>
      </c>
      <c r="Y5126" s="20">
        <v>10</v>
      </c>
      <c r="Z5126" s="20">
        <v>43879.492554000004</v>
      </c>
      <c r="AA5126" s="45">
        <f t="shared" si="160"/>
        <v>786255.17</v>
      </c>
      <c r="AB5126" t="b">
        <f t="shared" si="161"/>
        <v>1</v>
      </c>
    </row>
    <row r="5127" spans="1:28" customFormat="1" ht="14.5" x14ac:dyDescent="0.35">
      <c r="A5127" s="19" t="s">
        <v>18152</v>
      </c>
      <c r="B5127" s="19" t="s">
        <v>18153</v>
      </c>
      <c r="C5127" s="19" t="s">
        <v>16755</v>
      </c>
      <c r="D5127" s="19" t="s">
        <v>17617</v>
      </c>
      <c r="E5127" s="41">
        <v>1911830004</v>
      </c>
      <c r="F5127" s="19" t="s">
        <v>4244</v>
      </c>
      <c r="G5127" s="19" t="s">
        <v>15884</v>
      </c>
      <c r="H5127" s="19" t="s">
        <v>15885</v>
      </c>
      <c r="I5127" s="24"/>
      <c r="J5127" s="24"/>
      <c r="K5127" s="19" t="s">
        <v>61</v>
      </c>
      <c r="L5127" s="20">
        <v>30000</v>
      </c>
      <c r="M5127" s="20">
        <v>0</v>
      </c>
      <c r="N5127" s="21">
        <v>931464.15</v>
      </c>
      <c r="O5127" s="21">
        <v>0</v>
      </c>
      <c r="P5127" s="21">
        <v>-436585.24</v>
      </c>
      <c r="Q5127" s="21">
        <v>7073.35</v>
      </c>
      <c r="R5127" s="21">
        <v>44254</v>
      </c>
      <c r="S5127" s="21">
        <v>0</v>
      </c>
      <c r="T5127" s="21">
        <v>546206.26</v>
      </c>
      <c r="U5127" s="21">
        <v>-230124.91</v>
      </c>
      <c r="V5127" s="21">
        <v>48509.86</v>
      </c>
      <c r="W5127" s="20">
        <v>364591.21</v>
      </c>
      <c r="X5127" s="20">
        <v>408912.76185000001</v>
      </c>
      <c r="Y5127" s="20">
        <v>8</v>
      </c>
      <c r="Z5127" s="20">
        <v>51114.095231250001</v>
      </c>
      <c r="AA5127" s="45">
        <f t="shared" si="160"/>
        <v>546206.26</v>
      </c>
      <c r="AB5127" t="b">
        <f t="shared" si="161"/>
        <v>1</v>
      </c>
    </row>
    <row r="5128" spans="1:28" customFormat="1" ht="14.5" x14ac:dyDescent="0.35">
      <c r="A5128" s="19" t="s">
        <v>18150</v>
      </c>
      <c r="B5128" s="19" t="s">
        <v>18151</v>
      </c>
      <c r="C5128" s="19" t="s">
        <v>16676</v>
      </c>
      <c r="D5128" s="19" t="s">
        <v>17557</v>
      </c>
      <c r="E5128" s="41">
        <v>1912210001</v>
      </c>
      <c r="F5128" s="19" t="s">
        <v>3336</v>
      </c>
      <c r="G5128" s="19" t="s">
        <v>13236</v>
      </c>
      <c r="H5128" s="19" t="s">
        <v>13237</v>
      </c>
      <c r="I5128" s="24"/>
      <c r="J5128" s="24"/>
      <c r="K5128" s="19" t="s">
        <v>61</v>
      </c>
      <c r="L5128" s="20">
        <v>20</v>
      </c>
      <c r="M5128" s="20">
        <v>4126</v>
      </c>
      <c r="N5128" s="21">
        <v>331587.67</v>
      </c>
      <c r="O5128" s="21">
        <v>0</v>
      </c>
      <c r="P5128" s="21">
        <v>0</v>
      </c>
      <c r="Q5128" s="21">
        <v>0</v>
      </c>
      <c r="R5128" s="21">
        <v>0</v>
      </c>
      <c r="S5128" s="21">
        <v>0</v>
      </c>
      <c r="T5128" s="21">
        <v>331587.67</v>
      </c>
      <c r="U5128" s="21">
        <v>0</v>
      </c>
      <c r="V5128" s="21">
        <v>-18215.39</v>
      </c>
      <c r="W5128" s="20">
        <v>313372.28000000003</v>
      </c>
      <c r="X5128" s="20">
        <v>145566.98712999999</v>
      </c>
      <c r="Y5128" s="20">
        <v>2</v>
      </c>
      <c r="Z5128" s="20">
        <v>72783.493564999997</v>
      </c>
      <c r="AA5128" s="45">
        <f t="shared" si="160"/>
        <v>331587.67</v>
      </c>
      <c r="AB5128" t="b">
        <f t="shared" si="161"/>
        <v>1</v>
      </c>
    </row>
    <row r="5129" spans="1:28" customFormat="1" ht="14.5" x14ac:dyDescent="0.35">
      <c r="A5129" s="19" t="s">
        <v>18154</v>
      </c>
      <c r="B5129" s="19" t="s">
        <v>18155</v>
      </c>
      <c r="C5129" s="19" t="s">
        <v>16824</v>
      </c>
      <c r="D5129" s="19" t="s">
        <v>17673</v>
      </c>
      <c r="E5129" s="41">
        <v>1912480001</v>
      </c>
      <c r="F5129" s="19" t="s">
        <v>18349</v>
      </c>
      <c r="G5129" s="19"/>
      <c r="H5129" s="19"/>
      <c r="I5129" s="24"/>
      <c r="J5129" s="24"/>
      <c r="K5129" s="19" t="s">
        <v>61</v>
      </c>
      <c r="L5129" s="20">
        <v>2000</v>
      </c>
      <c r="M5129" s="20">
        <v>0</v>
      </c>
      <c r="N5129" s="21">
        <v>55876.3</v>
      </c>
      <c r="O5129" s="21">
        <v>5753.11</v>
      </c>
      <c r="P5129" s="21">
        <v>-38831.18</v>
      </c>
      <c r="Q5129" s="21">
        <v>0</v>
      </c>
      <c r="R5129" s="21">
        <v>0</v>
      </c>
      <c r="S5129" s="21">
        <v>0</v>
      </c>
      <c r="T5129" s="21">
        <v>22798.23</v>
      </c>
      <c r="U5129" s="21">
        <v>0</v>
      </c>
      <c r="V5129" s="21">
        <v>-36828.97</v>
      </c>
      <c r="W5129" s="20">
        <v>-14030.74</v>
      </c>
      <c r="X5129" s="20">
        <v>24529.6957</v>
      </c>
      <c r="Y5129" s="20">
        <v>0</v>
      </c>
      <c r="Z5129" s="20"/>
      <c r="AA5129" s="45">
        <f t="shared" si="160"/>
        <v>22798.230000000003</v>
      </c>
      <c r="AB5129" t="b">
        <f t="shared" si="161"/>
        <v>1</v>
      </c>
    </row>
    <row r="5130" spans="1:28" customFormat="1" ht="14.5" x14ac:dyDescent="0.35">
      <c r="A5130" s="19" t="s">
        <v>18152</v>
      </c>
      <c r="B5130" s="19" t="s">
        <v>18153</v>
      </c>
      <c r="C5130" s="19" t="s">
        <v>16735</v>
      </c>
      <c r="D5130" s="19" t="s">
        <v>17600</v>
      </c>
      <c r="E5130" s="41">
        <v>1912640002</v>
      </c>
      <c r="F5130" s="19" t="s">
        <v>3877</v>
      </c>
      <c r="G5130" s="19" t="s">
        <v>14683</v>
      </c>
      <c r="H5130" s="19" t="s">
        <v>14684</v>
      </c>
      <c r="I5130" s="24"/>
      <c r="J5130" s="24"/>
      <c r="K5130" s="19" t="s">
        <v>61</v>
      </c>
      <c r="L5130" s="20">
        <v>12196</v>
      </c>
      <c r="M5130" s="20">
        <v>0</v>
      </c>
      <c r="N5130" s="21">
        <v>402641.2</v>
      </c>
      <c r="O5130" s="21">
        <v>0</v>
      </c>
      <c r="P5130" s="21">
        <v>0</v>
      </c>
      <c r="Q5130" s="21">
        <v>0</v>
      </c>
      <c r="R5130" s="21">
        <v>0</v>
      </c>
      <c r="S5130" s="21">
        <v>0</v>
      </c>
      <c r="T5130" s="21">
        <v>402641.2</v>
      </c>
      <c r="U5130" s="21">
        <v>-208015.89</v>
      </c>
      <c r="V5130" s="21">
        <v>-7159.61</v>
      </c>
      <c r="W5130" s="20">
        <v>187465.7</v>
      </c>
      <c r="X5130" s="20">
        <v>176759.48680000001</v>
      </c>
      <c r="Y5130" s="20">
        <v>2</v>
      </c>
      <c r="Z5130" s="20">
        <v>88379.743400000007</v>
      </c>
      <c r="AA5130" s="45">
        <f t="shared" si="160"/>
        <v>402641.2</v>
      </c>
      <c r="AB5130" t="b">
        <f t="shared" si="161"/>
        <v>1</v>
      </c>
    </row>
    <row r="5131" spans="1:28" customFormat="1" ht="14.5" x14ac:dyDescent="0.35">
      <c r="A5131" s="19" t="s">
        <v>18152</v>
      </c>
      <c r="B5131" s="19" t="s">
        <v>18153</v>
      </c>
      <c r="C5131" s="19" t="s">
        <v>16755</v>
      </c>
      <c r="D5131" s="19" t="s">
        <v>17617</v>
      </c>
      <c r="E5131" s="41">
        <v>1913020001</v>
      </c>
      <c r="F5131" s="19" t="s">
        <v>4221</v>
      </c>
      <c r="G5131" s="19"/>
      <c r="H5131" s="19"/>
      <c r="I5131" s="24"/>
      <c r="J5131" s="24"/>
      <c r="K5131" s="19" t="s">
        <v>61</v>
      </c>
      <c r="L5131" s="20">
        <v>700</v>
      </c>
      <c r="M5131" s="20">
        <v>0</v>
      </c>
      <c r="N5131" s="21">
        <v>0</v>
      </c>
      <c r="O5131" s="21">
        <v>0</v>
      </c>
      <c r="P5131" s="21">
        <v>-15236.98</v>
      </c>
      <c r="Q5131" s="21">
        <v>0</v>
      </c>
      <c r="R5131" s="21">
        <v>0</v>
      </c>
      <c r="S5131" s="21">
        <v>0</v>
      </c>
      <c r="T5131" s="21">
        <v>-15236.98</v>
      </c>
      <c r="U5131" s="21">
        <v>0</v>
      </c>
      <c r="V5131" s="21">
        <v>0</v>
      </c>
      <c r="W5131" s="20">
        <v>-15236.98</v>
      </c>
      <c r="X5131" s="20">
        <v>0</v>
      </c>
      <c r="Y5131" s="20">
        <v>0</v>
      </c>
      <c r="Z5131" s="20"/>
      <c r="AA5131" s="45">
        <f t="shared" si="160"/>
        <v>-15236.98</v>
      </c>
      <c r="AB5131" t="b">
        <f t="shared" si="161"/>
        <v>1</v>
      </c>
    </row>
    <row r="5132" spans="1:28" customFormat="1" ht="14.5" x14ac:dyDescent="0.35">
      <c r="A5132" s="19" t="s">
        <v>18154</v>
      </c>
      <c r="B5132" s="19" t="s">
        <v>18155</v>
      </c>
      <c r="C5132" s="19" t="s">
        <v>16824</v>
      </c>
      <c r="D5132" s="19" t="s">
        <v>17673</v>
      </c>
      <c r="E5132" s="41">
        <v>1913100001</v>
      </c>
      <c r="F5132" s="19" t="s">
        <v>17670</v>
      </c>
      <c r="G5132" s="19" t="s">
        <v>10604</v>
      </c>
      <c r="H5132" s="19" t="s">
        <v>10605</v>
      </c>
      <c r="I5132" s="24"/>
      <c r="J5132" s="24"/>
      <c r="K5132" s="19" t="s">
        <v>61</v>
      </c>
      <c r="L5132" s="20">
        <v>28504</v>
      </c>
      <c r="M5132" s="20">
        <v>0</v>
      </c>
      <c r="N5132" s="21">
        <v>768545.19</v>
      </c>
      <c r="O5132" s="21">
        <v>0</v>
      </c>
      <c r="P5132" s="21">
        <v>-107384.08</v>
      </c>
      <c r="Q5132" s="21">
        <v>8582.7800000000007</v>
      </c>
      <c r="R5132" s="21">
        <v>0</v>
      </c>
      <c r="S5132" s="21">
        <v>0</v>
      </c>
      <c r="T5132" s="21">
        <v>669743.89</v>
      </c>
      <c r="U5132" s="21">
        <v>-255964.04</v>
      </c>
      <c r="V5132" s="21">
        <v>-138593.54</v>
      </c>
      <c r="W5132" s="20">
        <v>275186.31</v>
      </c>
      <c r="X5132" s="20">
        <v>337391.33841000003</v>
      </c>
      <c r="Y5132" s="20">
        <v>3</v>
      </c>
      <c r="Z5132" s="20">
        <v>112463.77947000001</v>
      </c>
      <c r="AA5132" s="45">
        <f t="shared" si="160"/>
        <v>669743.89</v>
      </c>
      <c r="AB5132" t="b">
        <f t="shared" si="161"/>
        <v>1</v>
      </c>
    </row>
    <row r="5133" spans="1:28" customFormat="1" ht="14.5" x14ac:dyDescent="0.35">
      <c r="A5133" s="19" t="s">
        <v>18154</v>
      </c>
      <c r="B5133" s="19" t="s">
        <v>18155</v>
      </c>
      <c r="C5133" s="19" t="s">
        <v>16815</v>
      </c>
      <c r="D5133" s="19" t="s">
        <v>17666</v>
      </c>
      <c r="E5133" s="41">
        <v>1913100002</v>
      </c>
      <c r="F5133" s="19" t="s">
        <v>17670</v>
      </c>
      <c r="G5133" s="19" t="s">
        <v>8860</v>
      </c>
      <c r="H5133" s="19" t="s">
        <v>8861</v>
      </c>
      <c r="I5133" s="24"/>
      <c r="J5133" s="24"/>
      <c r="K5133" s="19" t="s">
        <v>61</v>
      </c>
      <c r="L5133" s="20">
        <v>32029</v>
      </c>
      <c r="M5133" s="20">
        <v>0</v>
      </c>
      <c r="N5133" s="21">
        <v>1111562.49</v>
      </c>
      <c r="O5133" s="21">
        <v>0</v>
      </c>
      <c r="P5133" s="21">
        <v>-594165.48</v>
      </c>
      <c r="Q5133" s="21">
        <v>10644.94</v>
      </c>
      <c r="R5133" s="21">
        <v>0</v>
      </c>
      <c r="S5133" s="21">
        <v>0</v>
      </c>
      <c r="T5133" s="21">
        <v>528041.94999999995</v>
      </c>
      <c r="U5133" s="21">
        <v>-157198.41</v>
      </c>
      <c r="V5133" s="21">
        <v>9172.7800000000007</v>
      </c>
      <c r="W5133" s="20">
        <v>380016.32</v>
      </c>
      <c r="X5133" s="20">
        <v>487975.93310999998</v>
      </c>
      <c r="Y5133" s="20">
        <v>7</v>
      </c>
      <c r="Z5133" s="20">
        <v>69710.847587142853</v>
      </c>
      <c r="AA5133" s="45">
        <f t="shared" si="160"/>
        <v>528041.94999999995</v>
      </c>
      <c r="AB5133" t="b">
        <f t="shared" si="161"/>
        <v>1</v>
      </c>
    </row>
    <row r="5134" spans="1:28" customFormat="1" ht="14.5" x14ac:dyDescent="0.35">
      <c r="A5134" s="19" t="s">
        <v>18154</v>
      </c>
      <c r="B5134" s="19" t="s">
        <v>18155</v>
      </c>
      <c r="C5134" s="19" t="s">
        <v>16824</v>
      </c>
      <c r="D5134" s="19" t="s">
        <v>17673</v>
      </c>
      <c r="E5134" s="41">
        <v>1913100004</v>
      </c>
      <c r="F5134" s="19" t="s">
        <v>2376</v>
      </c>
      <c r="G5134" s="19" t="s">
        <v>10606</v>
      </c>
      <c r="H5134" s="19" t="s">
        <v>10607</v>
      </c>
      <c r="I5134" s="24"/>
      <c r="J5134" s="24"/>
      <c r="K5134" s="19" t="s">
        <v>61</v>
      </c>
      <c r="L5134" s="20">
        <v>21000</v>
      </c>
      <c r="M5134" s="20">
        <v>0</v>
      </c>
      <c r="N5134" s="21">
        <v>566222.19999999995</v>
      </c>
      <c r="O5134" s="21">
        <v>0</v>
      </c>
      <c r="P5134" s="21">
        <v>0</v>
      </c>
      <c r="Q5134" s="21">
        <v>0</v>
      </c>
      <c r="R5134" s="21">
        <v>0</v>
      </c>
      <c r="S5134" s="21">
        <v>0</v>
      </c>
      <c r="T5134" s="21">
        <v>566222.19999999995</v>
      </c>
      <c r="U5134" s="21">
        <v>-213797.16</v>
      </c>
      <c r="V5134" s="21">
        <v>-18632.59</v>
      </c>
      <c r="W5134" s="20">
        <v>333792.45</v>
      </c>
      <c r="X5134" s="20">
        <v>248571.54579999999</v>
      </c>
      <c r="Y5134" s="20">
        <v>2</v>
      </c>
      <c r="Z5134" s="20">
        <v>124285.7729</v>
      </c>
      <c r="AA5134" s="45">
        <f t="shared" si="160"/>
        <v>566222.19999999995</v>
      </c>
      <c r="AB5134" t="b">
        <f t="shared" si="161"/>
        <v>1</v>
      </c>
    </row>
    <row r="5135" spans="1:28" customFormat="1" ht="14.5" x14ac:dyDescent="0.35">
      <c r="A5135" s="19" t="s">
        <v>18148</v>
      </c>
      <c r="B5135" s="19" t="s">
        <v>18149</v>
      </c>
      <c r="C5135" s="19" t="s">
        <v>16602</v>
      </c>
      <c r="D5135" s="19" t="s">
        <v>17523</v>
      </c>
      <c r="E5135" s="41">
        <v>1913450001</v>
      </c>
      <c r="F5135" s="19" t="s">
        <v>16184</v>
      </c>
      <c r="G5135" s="19" t="s">
        <v>12016</v>
      </c>
      <c r="H5135" s="19" t="s">
        <v>12017</v>
      </c>
      <c r="I5135" s="24"/>
      <c r="J5135" s="24"/>
      <c r="K5135" s="19" t="s">
        <v>61</v>
      </c>
      <c r="L5135" s="20">
        <v>23248</v>
      </c>
      <c r="M5135" s="20">
        <v>0</v>
      </c>
      <c r="N5135" s="21">
        <v>769803.64</v>
      </c>
      <c r="O5135" s="21">
        <v>0</v>
      </c>
      <c r="P5135" s="21">
        <v>0</v>
      </c>
      <c r="Q5135" s="21">
        <v>14146.69</v>
      </c>
      <c r="R5135" s="21">
        <v>75864.12</v>
      </c>
      <c r="S5135" s="21">
        <v>1187.3599999999999</v>
      </c>
      <c r="T5135" s="21">
        <v>861001.81</v>
      </c>
      <c r="U5135" s="21">
        <v>-155969.43</v>
      </c>
      <c r="V5135" s="21">
        <v>-22096.43</v>
      </c>
      <c r="W5135" s="20">
        <v>682935.95</v>
      </c>
      <c r="X5135" s="20">
        <v>337943.79796</v>
      </c>
      <c r="Y5135" s="20">
        <v>9</v>
      </c>
      <c r="Z5135" s="20">
        <v>37549.310884444443</v>
      </c>
      <c r="AA5135" s="45">
        <f t="shared" si="160"/>
        <v>861001.80999999994</v>
      </c>
      <c r="AB5135" t="b">
        <f t="shared" si="161"/>
        <v>1</v>
      </c>
    </row>
    <row r="5136" spans="1:28" customFormat="1" ht="14.5" x14ac:dyDescent="0.35">
      <c r="A5136" s="19" t="s">
        <v>18160</v>
      </c>
      <c r="B5136" s="19" t="s">
        <v>18161</v>
      </c>
      <c r="C5136" s="19" t="s">
        <v>17098</v>
      </c>
      <c r="D5136" s="19" t="s">
        <v>17863</v>
      </c>
      <c r="E5136" s="41">
        <v>1913610001</v>
      </c>
      <c r="F5136" s="19" t="s">
        <v>954</v>
      </c>
      <c r="G5136" s="19" t="s">
        <v>6784</v>
      </c>
      <c r="H5136" s="19" t="s">
        <v>6785</v>
      </c>
      <c r="I5136" s="24"/>
      <c r="J5136" s="24"/>
      <c r="K5136" s="19" t="s">
        <v>61</v>
      </c>
      <c r="L5136" s="20">
        <v>15152</v>
      </c>
      <c r="M5136" s="20">
        <v>0</v>
      </c>
      <c r="N5136" s="21">
        <v>599134.22</v>
      </c>
      <c r="O5136" s="21">
        <v>-93.65</v>
      </c>
      <c r="P5136" s="21">
        <v>0</v>
      </c>
      <c r="Q5136" s="21">
        <v>0</v>
      </c>
      <c r="R5136" s="21">
        <v>75864.12</v>
      </c>
      <c r="S5136" s="21">
        <v>0</v>
      </c>
      <c r="T5136" s="21">
        <v>674904.69</v>
      </c>
      <c r="U5136" s="21">
        <v>-306972.2</v>
      </c>
      <c r="V5136" s="21">
        <v>-19120.34</v>
      </c>
      <c r="W5136" s="20">
        <v>348812.15</v>
      </c>
      <c r="X5136" s="20">
        <v>263019.92258000001</v>
      </c>
      <c r="Y5136" s="20">
        <v>8</v>
      </c>
      <c r="Z5136" s="20">
        <v>32877.490322500002</v>
      </c>
      <c r="AA5136" s="45">
        <f t="shared" si="160"/>
        <v>674904.69</v>
      </c>
      <c r="AB5136" t="b">
        <f t="shared" si="161"/>
        <v>1</v>
      </c>
    </row>
    <row r="5137" spans="1:28" customFormat="1" ht="14.5" x14ac:dyDescent="0.35">
      <c r="A5137" s="19" t="s">
        <v>18158</v>
      </c>
      <c r="B5137" s="19" t="s">
        <v>18159</v>
      </c>
      <c r="C5137" s="19" t="s">
        <v>16954</v>
      </c>
      <c r="D5137" s="19" t="s">
        <v>17767</v>
      </c>
      <c r="E5137" s="41">
        <v>1914930001</v>
      </c>
      <c r="F5137" s="19" t="s">
        <v>594</v>
      </c>
      <c r="G5137" s="19" t="s">
        <v>5803</v>
      </c>
      <c r="H5137" s="19" t="s">
        <v>5804</v>
      </c>
      <c r="I5137" s="24"/>
      <c r="J5137" s="24"/>
      <c r="K5137" s="19" t="s">
        <v>61</v>
      </c>
      <c r="L5137" s="20">
        <v>28458</v>
      </c>
      <c r="M5137" s="20">
        <v>0</v>
      </c>
      <c r="N5137" s="21">
        <v>933927.28</v>
      </c>
      <c r="O5137" s="21">
        <v>0</v>
      </c>
      <c r="P5137" s="21">
        <v>-193553.81</v>
      </c>
      <c r="Q5137" s="21">
        <v>2263.46</v>
      </c>
      <c r="R5137" s="21">
        <v>0</v>
      </c>
      <c r="S5137" s="21">
        <v>17740.71</v>
      </c>
      <c r="T5137" s="21">
        <v>760377.64</v>
      </c>
      <c r="U5137" s="21">
        <v>-299709.3</v>
      </c>
      <c r="V5137" s="21">
        <v>-37732.44</v>
      </c>
      <c r="W5137" s="20">
        <v>422935.9</v>
      </c>
      <c r="X5137" s="20">
        <v>409994.07591999997</v>
      </c>
      <c r="Y5137" s="20">
        <v>9</v>
      </c>
      <c r="Z5137" s="20">
        <v>45554.897324444442</v>
      </c>
      <c r="AA5137" s="45">
        <f t="shared" si="160"/>
        <v>760377.6399999999</v>
      </c>
      <c r="AB5137" t="b">
        <f t="shared" si="161"/>
        <v>1</v>
      </c>
    </row>
    <row r="5138" spans="1:28" customFormat="1" ht="14.5" x14ac:dyDescent="0.35">
      <c r="A5138" s="19" t="s">
        <v>18148</v>
      </c>
      <c r="B5138" s="19" t="s">
        <v>18149</v>
      </c>
      <c r="C5138" s="19" t="s">
        <v>16602</v>
      </c>
      <c r="D5138" s="19" t="s">
        <v>17523</v>
      </c>
      <c r="E5138" s="41">
        <v>1915070001</v>
      </c>
      <c r="F5138" s="19" t="s">
        <v>16578</v>
      </c>
      <c r="G5138" s="19" t="s">
        <v>12018</v>
      </c>
      <c r="H5138" s="19" t="s">
        <v>12019</v>
      </c>
      <c r="I5138" s="24"/>
      <c r="J5138" s="24"/>
      <c r="K5138" s="19" t="s">
        <v>61</v>
      </c>
      <c r="L5138" s="20">
        <v>9616</v>
      </c>
      <c r="M5138" s="20">
        <v>0</v>
      </c>
      <c r="N5138" s="21">
        <v>307009.12</v>
      </c>
      <c r="O5138" s="21">
        <v>0</v>
      </c>
      <c r="P5138" s="21">
        <v>0</v>
      </c>
      <c r="Q5138" s="21">
        <v>3340.16</v>
      </c>
      <c r="R5138" s="21">
        <v>0</v>
      </c>
      <c r="S5138" s="21">
        <v>0</v>
      </c>
      <c r="T5138" s="21">
        <v>310349.28000000003</v>
      </c>
      <c r="U5138" s="21">
        <v>-83073.5</v>
      </c>
      <c r="V5138" s="21">
        <v>-9162.99</v>
      </c>
      <c r="W5138" s="20">
        <v>218112.79</v>
      </c>
      <c r="X5138" s="20">
        <v>134777.00367999999</v>
      </c>
      <c r="Y5138" s="20">
        <v>9</v>
      </c>
      <c r="Z5138" s="20">
        <v>14975.22263111111</v>
      </c>
      <c r="AA5138" s="45">
        <f t="shared" si="160"/>
        <v>310349.27999999997</v>
      </c>
      <c r="AB5138" t="b">
        <f t="shared" si="161"/>
        <v>1</v>
      </c>
    </row>
    <row r="5139" spans="1:28" customFormat="1" ht="14.5" x14ac:dyDescent="0.35">
      <c r="A5139" s="19" t="s">
        <v>18158</v>
      </c>
      <c r="B5139" s="19" t="s">
        <v>18159</v>
      </c>
      <c r="C5139" s="19" t="s">
        <v>16982</v>
      </c>
      <c r="D5139" s="19" t="s">
        <v>17802</v>
      </c>
      <c r="E5139" s="41">
        <v>1915150001</v>
      </c>
      <c r="F5139" s="19" t="s">
        <v>400</v>
      </c>
      <c r="G5139" s="19" t="s">
        <v>5290</v>
      </c>
      <c r="H5139" s="19" t="s">
        <v>5291</v>
      </c>
      <c r="I5139" s="24"/>
      <c r="J5139" s="24"/>
      <c r="K5139" s="19" t="s">
        <v>61</v>
      </c>
      <c r="L5139" s="20">
        <v>20344</v>
      </c>
      <c r="M5139" s="20">
        <v>0</v>
      </c>
      <c r="N5139" s="21">
        <v>806697.12</v>
      </c>
      <c r="O5139" s="21">
        <v>0</v>
      </c>
      <c r="P5139" s="21">
        <v>0</v>
      </c>
      <c r="Q5139" s="21">
        <v>10666.08</v>
      </c>
      <c r="R5139" s="21">
        <v>107474.21</v>
      </c>
      <c r="S5139" s="21">
        <v>0</v>
      </c>
      <c r="T5139" s="21">
        <v>924837.41</v>
      </c>
      <c r="U5139" s="21">
        <v>-52170.6</v>
      </c>
      <c r="V5139" s="21">
        <v>-6217.38</v>
      </c>
      <c r="W5139" s="20">
        <v>866449.43</v>
      </c>
      <c r="X5139" s="20">
        <v>354140.03567999997</v>
      </c>
      <c r="Y5139" s="20">
        <v>6</v>
      </c>
      <c r="Z5139" s="20">
        <v>59023.339279999993</v>
      </c>
      <c r="AA5139" s="45">
        <f t="shared" si="160"/>
        <v>924837.40999999992</v>
      </c>
      <c r="AB5139" t="b">
        <f t="shared" si="161"/>
        <v>1</v>
      </c>
    </row>
    <row r="5140" spans="1:28" customFormat="1" ht="14.5" x14ac:dyDescent="0.35">
      <c r="A5140" s="19" t="s">
        <v>18158</v>
      </c>
      <c r="B5140" s="19" t="s">
        <v>18159</v>
      </c>
      <c r="C5140" s="19" t="s">
        <v>16982</v>
      </c>
      <c r="D5140" s="19" t="s">
        <v>17802</v>
      </c>
      <c r="E5140" s="41">
        <v>1915740001</v>
      </c>
      <c r="F5140" s="19" t="s">
        <v>16999</v>
      </c>
      <c r="G5140" s="19" t="s">
        <v>5292</v>
      </c>
      <c r="H5140" s="19" t="s">
        <v>5293</v>
      </c>
      <c r="I5140" s="24"/>
      <c r="J5140" s="24"/>
      <c r="K5140" s="19" t="s">
        <v>61</v>
      </c>
      <c r="L5140" s="20">
        <v>4200</v>
      </c>
      <c r="M5140" s="20">
        <v>0</v>
      </c>
      <c r="N5140" s="21">
        <v>144086.26999999999</v>
      </c>
      <c r="O5140" s="21">
        <v>0</v>
      </c>
      <c r="P5140" s="21">
        <v>0</v>
      </c>
      <c r="Q5140" s="21">
        <v>0</v>
      </c>
      <c r="R5140" s="21">
        <v>0</v>
      </c>
      <c r="S5140" s="21">
        <v>0</v>
      </c>
      <c r="T5140" s="21">
        <v>144086.26999999999</v>
      </c>
      <c r="U5140" s="21">
        <v>-12661.2</v>
      </c>
      <c r="V5140" s="21">
        <v>-2778.66</v>
      </c>
      <c r="W5140" s="20">
        <v>128646.41</v>
      </c>
      <c r="X5140" s="20">
        <v>63253.872530000001</v>
      </c>
      <c r="Y5140" s="20">
        <v>3</v>
      </c>
      <c r="Z5140" s="20">
        <v>21084.624176666668</v>
      </c>
      <c r="AA5140" s="45">
        <f t="shared" si="160"/>
        <v>144086.26999999999</v>
      </c>
      <c r="AB5140" t="b">
        <f t="shared" si="161"/>
        <v>1</v>
      </c>
    </row>
    <row r="5141" spans="1:28" customFormat="1" ht="14.5" x14ac:dyDescent="0.35">
      <c r="A5141" s="19" t="s">
        <v>18160</v>
      </c>
      <c r="B5141" s="19" t="s">
        <v>18161</v>
      </c>
      <c r="C5141" s="19" t="s">
        <v>17058</v>
      </c>
      <c r="D5141" s="19" t="s">
        <v>17862</v>
      </c>
      <c r="E5141" s="41">
        <v>1916390002</v>
      </c>
      <c r="F5141" s="19" t="s">
        <v>788</v>
      </c>
      <c r="G5141" s="19"/>
      <c r="H5141" s="19"/>
      <c r="I5141" s="24"/>
      <c r="J5141" s="24"/>
      <c r="K5141" s="19" t="s">
        <v>63</v>
      </c>
      <c r="L5141" s="20">
        <v>0</v>
      </c>
      <c r="M5141" s="20">
        <v>0</v>
      </c>
      <c r="N5141" s="21">
        <v>0</v>
      </c>
      <c r="O5141" s="21">
        <v>0</v>
      </c>
      <c r="P5141" s="21">
        <v>-17042.400000000001</v>
      </c>
      <c r="Q5141" s="21">
        <v>0</v>
      </c>
      <c r="R5141" s="21">
        <v>0</v>
      </c>
      <c r="S5141" s="21">
        <v>0</v>
      </c>
      <c r="T5141" s="21">
        <v>-17042.400000000001</v>
      </c>
      <c r="U5141" s="21">
        <v>0</v>
      </c>
      <c r="V5141" s="21">
        <v>0</v>
      </c>
      <c r="W5141" s="20">
        <v>-17042.400000000001</v>
      </c>
      <c r="X5141" s="20">
        <v>0</v>
      </c>
      <c r="Y5141" s="20">
        <v>0</v>
      </c>
      <c r="Z5141" s="20"/>
      <c r="AA5141" s="45">
        <f t="shared" si="160"/>
        <v>-17042.400000000001</v>
      </c>
      <c r="AB5141" t="b">
        <f t="shared" si="161"/>
        <v>1</v>
      </c>
    </row>
    <row r="5142" spans="1:28" customFormat="1" ht="14.5" x14ac:dyDescent="0.35">
      <c r="A5142" s="19" t="s">
        <v>18156</v>
      </c>
      <c r="B5142" s="19" t="s">
        <v>18157</v>
      </c>
      <c r="C5142" s="19" t="s">
        <v>16914</v>
      </c>
      <c r="D5142" s="19" t="s">
        <v>17737</v>
      </c>
      <c r="E5142" s="41">
        <v>1917010001</v>
      </c>
      <c r="F5142" s="19" t="s">
        <v>1849</v>
      </c>
      <c r="G5142" s="19" t="s">
        <v>9231</v>
      </c>
      <c r="H5142" s="19" t="s">
        <v>9232</v>
      </c>
      <c r="I5142" s="24"/>
      <c r="J5142" s="24"/>
      <c r="K5142" s="19" t="s">
        <v>61</v>
      </c>
      <c r="L5142" s="20">
        <v>9022</v>
      </c>
      <c r="M5142" s="20">
        <v>0</v>
      </c>
      <c r="N5142" s="21">
        <v>273324.33</v>
      </c>
      <c r="O5142" s="21">
        <v>0</v>
      </c>
      <c r="P5142" s="21">
        <v>0</v>
      </c>
      <c r="Q5142" s="21">
        <v>0</v>
      </c>
      <c r="R5142" s="21">
        <v>0</v>
      </c>
      <c r="S5142" s="21">
        <v>13989.14</v>
      </c>
      <c r="T5142" s="21">
        <v>287313.46999999997</v>
      </c>
      <c r="U5142" s="21">
        <v>-121998.5</v>
      </c>
      <c r="V5142" s="21">
        <v>-8359.33</v>
      </c>
      <c r="W5142" s="20">
        <v>156955.64000000001</v>
      </c>
      <c r="X5142" s="20">
        <v>119989.38086999999</v>
      </c>
      <c r="Y5142" s="20">
        <v>4</v>
      </c>
      <c r="Z5142" s="20">
        <v>29997.345217499998</v>
      </c>
      <c r="AA5142" s="45">
        <f t="shared" si="160"/>
        <v>287313.47000000003</v>
      </c>
      <c r="AB5142" t="b">
        <f t="shared" si="161"/>
        <v>1</v>
      </c>
    </row>
    <row r="5143" spans="1:28" customFormat="1" ht="14.5" x14ac:dyDescent="0.35">
      <c r="A5143" s="19" t="s">
        <v>18154</v>
      </c>
      <c r="B5143" s="19" t="s">
        <v>18155</v>
      </c>
      <c r="C5143" s="19" t="s">
        <v>16832</v>
      </c>
      <c r="D5143" s="19" t="s">
        <v>17677</v>
      </c>
      <c r="E5143" s="41">
        <v>1917790001</v>
      </c>
      <c r="F5143" s="19" t="s">
        <v>2377</v>
      </c>
      <c r="G5143" s="19" t="s">
        <v>10608</v>
      </c>
      <c r="H5143" s="19" t="s">
        <v>10609</v>
      </c>
      <c r="I5143" s="24"/>
      <c r="J5143" s="24"/>
      <c r="K5143" s="19" t="s">
        <v>61</v>
      </c>
      <c r="L5143" s="20">
        <v>11711</v>
      </c>
      <c r="M5143" s="20">
        <v>0</v>
      </c>
      <c r="N5143" s="21">
        <v>396294.5</v>
      </c>
      <c r="O5143" s="21">
        <v>0</v>
      </c>
      <c r="P5143" s="21">
        <v>0</v>
      </c>
      <c r="Q5143" s="21">
        <v>0</v>
      </c>
      <c r="R5143" s="21">
        <v>0</v>
      </c>
      <c r="S5143" s="21">
        <v>5173.5</v>
      </c>
      <c r="T5143" s="21">
        <v>401468</v>
      </c>
      <c r="U5143" s="21">
        <v>-139616.79999999999</v>
      </c>
      <c r="V5143" s="21">
        <v>-12189.04</v>
      </c>
      <c r="W5143" s="20">
        <v>249662.16</v>
      </c>
      <c r="X5143" s="20">
        <v>173973.2855</v>
      </c>
      <c r="Y5143" s="20">
        <v>6</v>
      </c>
      <c r="Z5143" s="20">
        <v>28995.547583333333</v>
      </c>
      <c r="AA5143" s="45">
        <f t="shared" si="160"/>
        <v>401468</v>
      </c>
      <c r="AB5143" t="b">
        <f t="shared" si="161"/>
        <v>1</v>
      </c>
    </row>
    <row r="5144" spans="1:28" customFormat="1" ht="14.5" x14ac:dyDescent="0.35">
      <c r="A5144" s="19" t="s">
        <v>18158</v>
      </c>
      <c r="B5144" s="19" t="s">
        <v>18159</v>
      </c>
      <c r="C5144" s="19" t="s">
        <v>16982</v>
      </c>
      <c r="D5144" s="19" t="s">
        <v>17802</v>
      </c>
      <c r="E5144" s="41">
        <v>1918090002</v>
      </c>
      <c r="F5144" s="19" t="s">
        <v>401</v>
      </c>
      <c r="G5144" s="19" t="s">
        <v>5294</v>
      </c>
      <c r="H5144" s="19" t="s">
        <v>5295</v>
      </c>
      <c r="I5144" s="24"/>
      <c r="J5144" s="24"/>
      <c r="K5144" s="19" t="s">
        <v>61</v>
      </c>
      <c r="L5144" s="20">
        <v>34627</v>
      </c>
      <c r="M5144" s="20">
        <v>0</v>
      </c>
      <c r="N5144" s="21">
        <v>1051850.1599999999</v>
      </c>
      <c r="O5144" s="21">
        <v>-47081.84</v>
      </c>
      <c r="P5144" s="21">
        <v>-93874.91</v>
      </c>
      <c r="Q5144" s="21">
        <v>8083.84</v>
      </c>
      <c r="R5144" s="21">
        <v>0</v>
      </c>
      <c r="S5144" s="21">
        <v>0</v>
      </c>
      <c r="T5144" s="21">
        <v>918977.25</v>
      </c>
      <c r="U5144" s="21">
        <v>-291187.87</v>
      </c>
      <c r="V5144" s="21">
        <v>-41393.410000000003</v>
      </c>
      <c r="W5144" s="20">
        <v>586395.97</v>
      </c>
      <c r="X5144" s="20">
        <v>461762.22024</v>
      </c>
      <c r="Y5144" s="20">
        <v>6</v>
      </c>
      <c r="Z5144" s="20">
        <v>76960.370039999994</v>
      </c>
      <c r="AA5144" s="45">
        <f t="shared" si="160"/>
        <v>918977.24999999988</v>
      </c>
      <c r="AB5144" t="b">
        <f t="shared" si="161"/>
        <v>1</v>
      </c>
    </row>
    <row r="5145" spans="1:28" customFormat="1" ht="14.5" x14ac:dyDescent="0.35">
      <c r="A5145" s="19" t="s">
        <v>18160</v>
      </c>
      <c r="B5145" s="19" t="s">
        <v>18161</v>
      </c>
      <c r="C5145" s="19" t="s">
        <v>17098</v>
      </c>
      <c r="D5145" s="19" t="s">
        <v>17863</v>
      </c>
      <c r="E5145" s="41">
        <v>1918330001</v>
      </c>
      <c r="F5145" s="19" t="s">
        <v>880</v>
      </c>
      <c r="G5145" s="19" t="s">
        <v>6597</v>
      </c>
      <c r="H5145" s="19" t="s">
        <v>6598</v>
      </c>
      <c r="I5145" s="24"/>
      <c r="J5145" s="24"/>
      <c r="K5145" s="19" t="s">
        <v>61</v>
      </c>
      <c r="L5145" s="20">
        <v>8265</v>
      </c>
      <c r="M5145" s="20">
        <v>0</v>
      </c>
      <c r="N5145" s="21">
        <v>298228.31</v>
      </c>
      <c r="O5145" s="21">
        <v>0</v>
      </c>
      <c r="P5145" s="21">
        <v>0</v>
      </c>
      <c r="Q5145" s="21">
        <v>0</v>
      </c>
      <c r="R5145" s="21">
        <v>0</v>
      </c>
      <c r="S5145" s="21">
        <v>0</v>
      </c>
      <c r="T5145" s="21">
        <v>298228.31</v>
      </c>
      <c r="U5145" s="21">
        <v>-83750.7</v>
      </c>
      <c r="V5145" s="21">
        <v>-987.55</v>
      </c>
      <c r="W5145" s="20">
        <v>213490.06</v>
      </c>
      <c r="X5145" s="20">
        <v>130922.22809</v>
      </c>
      <c r="Y5145" s="20">
        <v>7</v>
      </c>
      <c r="Z5145" s="20">
        <v>18703.175441428572</v>
      </c>
      <c r="AA5145" s="45">
        <f t="shared" si="160"/>
        <v>298228.31</v>
      </c>
      <c r="AB5145" t="b">
        <f t="shared" si="161"/>
        <v>1</v>
      </c>
    </row>
    <row r="5146" spans="1:28" customFormat="1" ht="14.5" x14ac:dyDescent="0.35">
      <c r="A5146" s="19" t="s">
        <v>18158</v>
      </c>
      <c r="B5146" s="19" t="s">
        <v>18159</v>
      </c>
      <c r="C5146" s="19" t="s">
        <v>16982</v>
      </c>
      <c r="D5146" s="19" t="s">
        <v>17802</v>
      </c>
      <c r="E5146" s="41">
        <v>1920070001</v>
      </c>
      <c r="F5146" s="19" t="s">
        <v>18463</v>
      </c>
      <c r="G5146" s="19" t="s">
        <v>18042</v>
      </c>
      <c r="H5146" s="19" t="s">
        <v>5296</v>
      </c>
      <c r="I5146" s="24"/>
      <c r="J5146" s="24"/>
      <c r="K5146" s="19" t="s">
        <v>61</v>
      </c>
      <c r="L5146" s="20">
        <v>24397</v>
      </c>
      <c r="M5146" s="20">
        <v>0</v>
      </c>
      <c r="N5146" s="21">
        <v>849780.17</v>
      </c>
      <c r="O5146" s="21">
        <v>-1218.25</v>
      </c>
      <c r="P5146" s="21">
        <v>0</v>
      </c>
      <c r="Q5146" s="21">
        <v>8605.8799999999992</v>
      </c>
      <c r="R5146" s="21">
        <v>0</v>
      </c>
      <c r="S5146" s="21">
        <v>3115.38</v>
      </c>
      <c r="T5146" s="21">
        <v>860283.18</v>
      </c>
      <c r="U5146" s="21">
        <v>-239289.95</v>
      </c>
      <c r="V5146" s="21">
        <v>-27469.41</v>
      </c>
      <c r="W5146" s="20">
        <v>593523.81999999995</v>
      </c>
      <c r="X5146" s="20">
        <v>373053.49462999997</v>
      </c>
      <c r="Y5146" s="20">
        <v>9</v>
      </c>
      <c r="Z5146" s="20">
        <v>41450.388292222218</v>
      </c>
      <c r="AA5146" s="45">
        <f t="shared" si="160"/>
        <v>860283.18</v>
      </c>
      <c r="AB5146" t="b">
        <f t="shared" si="161"/>
        <v>1</v>
      </c>
    </row>
    <row r="5147" spans="1:28" customFormat="1" ht="14.5" x14ac:dyDescent="0.35">
      <c r="A5147" s="19" t="s">
        <v>18148</v>
      </c>
      <c r="B5147" s="19" t="s">
        <v>18149</v>
      </c>
      <c r="C5147" s="19" t="s">
        <v>16644</v>
      </c>
      <c r="D5147" s="19" t="s">
        <v>17550</v>
      </c>
      <c r="E5147" s="41">
        <v>1920900001</v>
      </c>
      <c r="F5147" s="19" t="s">
        <v>16657</v>
      </c>
      <c r="G5147" s="19" t="s">
        <v>12681</v>
      </c>
      <c r="H5147" s="19" t="s">
        <v>12682</v>
      </c>
      <c r="I5147" s="24"/>
      <c r="J5147" s="24"/>
      <c r="K5147" s="19" t="s">
        <v>61</v>
      </c>
      <c r="L5147" s="20">
        <v>12796</v>
      </c>
      <c r="M5147" s="20">
        <v>0</v>
      </c>
      <c r="N5147" s="21">
        <v>445205.02</v>
      </c>
      <c r="O5147" s="21">
        <v>0</v>
      </c>
      <c r="P5147" s="21">
        <v>-48834.62</v>
      </c>
      <c r="Q5147" s="21">
        <v>0</v>
      </c>
      <c r="R5147" s="21">
        <v>0</v>
      </c>
      <c r="S5147" s="21">
        <v>0</v>
      </c>
      <c r="T5147" s="21">
        <v>396370.4</v>
      </c>
      <c r="U5147" s="21">
        <v>-88337.21</v>
      </c>
      <c r="V5147" s="21">
        <v>-16255.77</v>
      </c>
      <c r="W5147" s="20">
        <v>291777.42</v>
      </c>
      <c r="X5147" s="20">
        <v>195445.00378</v>
      </c>
      <c r="Y5147" s="20">
        <v>4</v>
      </c>
      <c r="Z5147" s="20">
        <v>48861.250945</v>
      </c>
      <c r="AA5147" s="45">
        <f t="shared" si="160"/>
        <v>396370.4</v>
      </c>
      <c r="AB5147" t="b">
        <f t="shared" si="161"/>
        <v>1</v>
      </c>
    </row>
    <row r="5148" spans="1:28" customFormat="1" ht="14.5" x14ac:dyDescent="0.35">
      <c r="A5148" s="19" t="s">
        <v>18148</v>
      </c>
      <c r="B5148" s="19" t="s">
        <v>18149</v>
      </c>
      <c r="C5148" s="19" t="s">
        <v>16524</v>
      </c>
      <c r="D5148" s="19" t="s">
        <v>17475</v>
      </c>
      <c r="E5148" s="41">
        <v>1921120001</v>
      </c>
      <c r="F5148" s="19" t="s">
        <v>17479</v>
      </c>
      <c r="G5148" s="19" t="s">
        <v>12683</v>
      </c>
      <c r="H5148" s="19" t="s">
        <v>12684</v>
      </c>
      <c r="I5148" s="24"/>
      <c r="J5148" s="24"/>
      <c r="K5148" s="19" t="s">
        <v>61</v>
      </c>
      <c r="L5148" s="20">
        <v>16139</v>
      </c>
      <c r="M5148" s="20">
        <v>0</v>
      </c>
      <c r="N5148" s="21">
        <v>510721.65</v>
      </c>
      <c r="O5148" s="21">
        <v>402.69</v>
      </c>
      <c r="P5148" s="21">
        <v>0</v>
      </c>
      <c r="Q5148" s="21">
        <v>16622.96</v>
      </c>
      <c r="R5148" s="21">
        <v>195982.24</v>
      </c>
      <c r="S5148" s="21">
        <v>0</v>
      </c>
      <c r="T5148" s="21">
        <v>723729.54</v>
      </c>
      <c r="U5148" s="21">
        <v>-172756.27</v>
      </c>
      <c r="V5148" s="21">
        <v>-34892.67</v>
      </c>
      <c r="W5148" s="20">
        <v>516080.6</v>
      </c>
      <c r="X5148" s="20">
        <v>224206.80434999999</v>
      </c>
      <c r="Y5148" s="20">
        <v>9</v>
      </c>
      <c r="Z5148" s="20">
        <v>24911.867149999998</v>
      </c>
      <c r="AA5148" s="45">
        <f t="shared" si="160"/>
        <v>723729.54</v>
      </c>
      <c r="AB5148" t="b">
        <f t="shared" si="161"/>
        <v>1</v>
      </c>
    </row>
    <row r="5149" spans="1:28" customFormat="1" ht="14.5" x14ac:dyDescent="0.35">
      <c r="A5149" s="19" t="s">
        <v>18154</v>
      </c>
      <c r="B5149" s="19" t="s">
        <v>18155</v>
      </c>
      <c r="C5149" s="19" t="s">
        <v>16792</v>
      </c>
      <c r="D5149" s="19" t="s">
        <v>17651</v>
      </c>
      <c r="E5149" s="41">
        <v>1921200001</v>
      </c>
      <c r="F5149" s="19" t="s">
        <v>1331</v>
      </c>
      <c r="G5149" s="19" t="s">
        <v>7838</v>
      </c>
      <c r="H5149" s="19" t="s">
        <v>7839</v>
      </c>
      <c r="I5149" s="24"/>
      <c r="J5149" s="24"/>
      <c r="K5149" s="19" t="s">
        <v>61</v>
      </c>
      <c r="L5149" s="20">
        <v>1550</v>
      </c>
      <c r="M5149" s="20">
        <v>0</v>
      </c>
      <c r="N5149" s="21">
        <v>41728.65</v>
      </c>
      <c r="O5149" s="21">
        <v>-32.979999999999997</v>
      </c>
      <c r="P5149" s="21">
        <v>0</v>
      </c>
      <c r="Q5149" s="21">
        <v>0</v>
      </c>
      <c r="R5149" s="21">
        <v>0</v>
      </c>
      <c r="S5149" s="21">
        <v>0</v>
      </c>
      <c r="T5149" s="21">
        <v>41695.67</v>
      </c>
      <c r="U5149" s="21">
        <v>-11573.2</v>
      </c>
      <c r="V5149" s="21">
        <v>-1547.07</v>
      </c>
      <c r="W5149" s="20">
        <v>28575.4</v>
      </c>
      <c r="X5149" s="20">
        <v>18318.877349999999</v>
      </c>
      <c r="Y5149" s="20">
        <v>2</v>
      </c>
      <c r="Z5149" s="20">
        <v>9159.4386749999994</v>
      </c>
      <c r="AA5149" s="45">
        <f t="shared" si="160"/>
        <v>41695.67</v>
      </c>
      <c r="AB5149" t="b">
        <f t="shared" si="161"/>
        <v>1</v>
      </c>
    </row>
    <row r="5150" spans="1:28" customFormat="1" ht="14.5" x14ac:dyDescent="0.35">
      <c r="A5150" s="19" t="s">
        <v>18154</v>
      </c>
      <c r="B5150" s="19" t="s">
        <v>18155</v>
      </c>
      <c r="C5150" s="19" t="s">
        <v>16832</v>
      </c>
      <c r="D5150" s="19" t="s">
        <v>17677</v>
      </c>
      <c r="E5150" s="41">
        <v>1921710001</v>
      </c>
      <c r="F5150" s="19" t="s">
        <v>2378</v>
      </c>
      <c r="G5150" s="19" t="s">
        <v>10567</v>
      </c>
      <c r="H5150" s="19" t="s">
        <v>10537</v>
      </c>
      <c r="I5150" s="24"/>
      <c r="J5150" s="24"/>
      <c r="K5150" s="19" t="s">
        <v>63</v>
      </c>
      <c r="L5150" s="20">
        <v>0</v>
      </c>
      <c r="M5150" s="20">
        <v>0</v>
      </c>
      <c r="N5150" s="21">
        <v>333395.15999999997</v>
      </c>
      <c r="O5150" s="21">
        <v>0</v>
      </c>
      <c r="P5150" s="21">
        <v>0</v>
      </c>
      <c r="Q5150" s="21">
        <v>0</v>
      </c>
      <c r="R5150" s="21">
        <v>0</v>
      </c>
      <c r="S5150" s="21">
        <v>0</v>
      </c>
      <c r="T5150" s="21">
        <v>333395.15999999997</v>
      </c>
      <c r="U5150" s="21">
        <v>0</v>
      </c>
      <c r="V5150" s="21">
        <v>0</v>
      </c>
      <c r="W5150" s="20">
        <v>333395.15999999997</v>
      </c>
      <c r="X5150" s="20">
        <v>146360.47524</v>
      </c>
      <c r="Y5150" s="20">
        <v>1</v>
      </c>
      <c r="Z5150" s="20">
        <v>146360.47524</v>
      </c>
      <c r="AA5150" s="45">
        <f t="shared" si="160"/>
        <v>333395.15999999997</v>
      </c>
      <c r="AB5150" t="b">
        <f t="shared" si="161"/>
        <v>1</v>
      </c>
    </row>
    <row r="5151" spans="1:28" customFormat="1" ht="14.5" x14ac:dyDescent="0.35">
      <c r="A5151" s="19" t="s">
        <v>18154</v>
      </c>
      <c r="B5151" s="19" t="s">
        <v>18155</v>
      </c>
      <c r="C5151" s="19" t="s">
        <v>16842</v>
      </c>
      <c r="D5151" s="19" t="s">
        <v>17690</v>
      </c>
      <c r="E5151" s="41">
        <v>1921980001</v>
      </c>
      <c r="F5151" s="19" t="s">
        <v>1480</v>
      </c>
      <c r="G5151" s="19" t="s">
        <v>8238</v>
      </c>
      <c r="H5151" s="19" t="s">
        <v>8239</v>
      </c>
      <c r="I5151" s="24"/>
      <c r="J5151" s="24"/>
      <c r="K5151" s="19" t="s">
        <v>63</v>
      </c>
      <c r="L5151" s="20">
        <v>0</v>
      </c>
      <c r="M5151" s="20">
        <v>1643</v>
      </c>
      <c r="N5151" s="21">
        <v>133710.29</v>
      </c>
      <c r="O5151" s="21">
        <v>0</v>
      </c>
      <c r="P5151" s="21">
        <v>0</v>
      </c>
      <c r="Q5151" s="21">
        <v>0</v>
      </c>
      <c r="R5151" s="21">
        <v>0</v>
      </c>
      <c r="S5151" s="21">
        <v>0</v>
      </c>
      <c r="T5151" s="21">
        <v>133710.29</v>
      </c>
      <c r="U5151" s="21">
        <v>0</v>
      </c>
      <c r="V5151" s="21">
        <v>-8036.8</v>
      </c>
      <c r="W5151" s="20">
        <v>125673.49</v>
      </c>
      <c r="X5151" s="20">
        <v>58698.817309999999</v>
      </c>
      <c r="Y5151" s="20">
        <v>1</v>
      </c>
      <c r="Z5151" s="20">
        <v>58698.817309999999</v>
      </c>
      <c r="AA5151" s="45">
        <f t="shared" si="160"/>
        <v>133710.29</v>
      </c>
      <c r="AB5151" t="b">
        <f t="shared" si="161"/>
        <v>1</v>
      </c>
    </row>
    <row r="5152" spans="1:28" customFormat="1" ht="14.5" x14ac:dyDescent="0.35">
      <c r="A5152" s="19" t="s">
        <v>18148</v>
      </c>
      <c r="B5152" s="19" t="s">
        <v>18149</v>
      </c>
      <c r="C5152" s="19" t="s">
        <v>16644</v>
      </c>
      <c r="D5152" s="19" t="s">
        <v>17550</v>
      </c>
      <c r="E5152" s="41">
        <v>1922010001</v>
      </c>
      <c r="F5152" s="19" t="s">
        <v>288</v>
      </c>
      <c r="G5152" s="19" t="s">
        <v>12685</v>
      </c>
      <c r="H5152" s="19" t="s">
        <v>12686</v>
      </c>
      <c r="I5152" s="24"/>
      <c r="J5152" s="24"/>
      <c r="K5152" s="19" t="s">
        <v>61</v>
      </c>
      <c r="L5152" s="20">
        <v>8954</v>
      </c>
      <c r="M5152" s="20">
        <v>0</v>
      </c>
      <c r="N5152" s="21">
        <v>249224.68</v>
      </c>
      <c r="O5152" s="21">
        <v>0</v>
      </c>
      <c r="P5152" s="21">
        <v>-69583.41</v>
      </c>
      <c r="Q5152" s="21">
        <v>0</v>
      </c>
      <c r="R5152" s="21">
        <v>0</v>
      </c>
      <c r="S5152" s="21">
        <v>0</v>
      </c>
      <c r="T5152" s="21">
        <v>179641.27</v>
      </c>
      <c r="U5152" s="21">
        <v>-65425.15</v>
      </c>
      <c r="V5152" s="21">
        <v>-7740.88</v>
      </c>
      <c r="W5152" s="20">
        <v>106475.24</v>
      </c>
      <c r="X5152" s="20">
        <v>109409.63452000001</v>
      </c>
      <c r="Y5152" s="20">
        <v>6</v>
      </c>
      <c r="Z5152" s="20">
        <v>18234.939086666669</v>
      </c>
      <c r="AA5152" s="45">
        <f t="shared" si="160"/>
        <v>179641.27</v>
      </c>
      <c r="AB5152" t="b">
        <f t="shared" si="161"/>
        <v>1</v>
      </c>
    </row>
    <row r="5153" spans="1:28" customFormat="1" ht="14.5" x14ac:dyDescent="0.35">
      <c r="A5153" s="19" t="s">
        <v>18152</v>
      </c>
      <c r="B5153" s="19" t="s">
        <v>18153</v>
      </c>
      <c r="C5153" s="19" t="s">
        <v>16783</v>
      </c>
      <c r="D5153" s="19" t="s">
        <v>17892</v>
      </c>
      <c r="E5153" s="41">
        <v>1922280001</v>
      </c>
      <c r="F5153" s="19" t="s">
        <v>16788</v>
      </c>
      <c r="G5153" s="19" t="s">
        <v>14685</v>
      </c>
      <c r="H5153" s="19" t="s">
        <v>14686</v>
      </c>
      <c r="I5153" s="24"/>
      <c r="J5153" s="24"/>
      <c r="K5153" s="19" t="s">
        <v>61</v>
      </c>
      <c r="L5153" s="20">
        <v>17266</v>
      </c>
      <c r="M5153" s="20">
        <v>0</v>
      </c>
      <c r="N5153" s="21">
        <v>555165.31999999995</v>
      </c>
      <c r="O5153" s="21">
        <v>0</v>
      </c>
      <c r="P5153" s="21">
        <v>0</v>
      </c>
      <c r="Q5153" s="21">
        <v>0</v>
      </c>
      <c r="R5153" s="21">
        <v>0</v>
      </c>
      <c r="S5153" s="21">
        <v>0</v>
      </c>
      <c r="T5153" s="21">
        <v>555165.31999999995</v>
      </c>
      <c r="U5153" s="21">
        <v>-139461.92000000001</v>
      </c>
      <c r="V5153" s="21">
        <v>-33365.769999999997</v>
      </c>
      <c r="W5153" s="20">
        <v>382337.63</v>
      </c>
      <c r="X5153" s="20">
        <v>243717.57548</v>
      </c>
      <c r="Y5153" s="20">
        <v>5</v>
      </c>
      <c r="Z5153" s="20">
        <v>48743.515096000003</v>
      </c>
      <c r="AA5153" s="45">
        <f t="shared" si="160"/>
        <v>555165.31999999995</v>
      </c>
      <c r="AB5153" t="b">
        <f t="shared" si="161"/>
        <v>1</v>
      </c>
    </row>
    <row r="5154" spans="1:28" customFormat="1" ht="14.5" x14ac:dyDescent="0.35">
      <c r="A5154" s="19" t="s">
        <v>18150</v>
      </c>
      <c r="B5154" s="19" t="s">
        <v>18151</v>
      </c>
      <c r="C5154" s="19" t="s">
        <v>16703</v>
      </c>
      <c r="D5154" s="19" t="s">
        <v>17580</v>
      </c>
      <c r="E5154" s="41">
        <v>1923170001</v>
      </c>
      <c r="F5154" s="19" t="s">
        <v>4302</v>
      </c>
      <c r="G5154" s="19" t="s">
        <v>18773</v>
      </c>
      <c r="H5154" s="19" t="s">
        <v>15888</v>
      </c>
      <c r="I5154" s="24"/>
      <c r="J5154" s="24"/>
      <c r="K5154" s="19" t="s">
        <v>61</v>
      </c>
      <c r="L5154" s="20">
        <v>9883</v>
      </c>
      <c r="M5154" s="20">
        <v>0</v>
      </c>
      <c r="N5154" s="21">
        <v>277052.81</v>
      </c>
      <c r="O5154" s="21">
        <v>0</v>
      </c>
      <c r="P5154" s="21">
        <v>-111546.44</v>
      </c>
      <c r="Q5154" s="21">
        <v>5114.76</v>
      </c>
      <c r="R5154" s="21">
        <v>0</v>
      </c>
      <c r="S5154" s="21">
        <v>0</v>
      </c>
      <c r="T5154" s="21">
        <v>170621.13</v>
      </c>
      <c r="U5154" s="21">
        <v>-43837.64</v>
      </c>
      <c r="V5154" s="21">
        <v>-16729.259999999998</v>
      </c>
      <c r="W5154" s="20">
        <v>110054.23</v>
      </c>
      <c r="X5154" s="20">
        <v>121626.18359</v>
      </c>
      <c r="Y5154" s="20">
        <v>2</v>
      </c>
      <c r="Z5154" s="20">
        <v>60813.091795</v>
      </c>
      <c r="AA5154" s="45">
        <f t="shared" si="160"/>
        <v>170621.13</v>
      </c>
      <c r="AB5154" t="b">
        <f t="shared" si="161"/>
        <v>1</v>
      </c>
    </row>
    <row r="5155" spans="1:28" customFormat="1" ht="14.5" x14ac:dyDescent="0.35">
      <c r="A5155" s="19" t="s">
        <v>18150</v>
      </c>
      <c r="B5155" s="19" t="s">
        <v>18151</v>
      </c>
      <c r="C5155" s="19" t="s">
        <v>16703</v>
      </c>
      <c r="D5155" s="19" t="s">
        <v>17580</v>
      </c>
      <c r="E5155" s="41">
        <v>1923170002</v>
      </c>
      <c r="F5155" s="19" t="s">
        <v>4302</v>
      </c>
      <c r="G5155" s="19" t="s">
        <v>18773</v>
      </c>
      <c r="H5155" s="19" t="s">
        <v>15888</v>
      </c>
      <c r="I5155" s="24"/>
      <c r="J5155" s="24"/>
      <c r="K5155" s="19" t="s">
        <v>61</v>
      </c>
      <c r="L5155" s="20">
        <v>4304</v>
      </c>
      <c r="M5155" s="20">
        <v>0</v>
      </c>
      <c r="N5155" s="21">
        <v>126240.25</v>
      </c>
      <c r="O5155" s="21">
        <v>0</v>
      </c>
      <c r="P5155" s="21">
        <v>0</v>
      </c>
      <c r="Q5155" s="21">
        <v>4453.5600000000004</v>
      </c>
      <c r="R5155" s="21">
        <v>0</v>
      </c>
      <c r="S5155" s="21">
        <v>0</v>
      </c>
      <c r="T5155" s="21">
        <v>130693.81</v>
      </c>
      <c r="U5155" s="21">
        <v>-43893.7</v>
      </c>
      <c r="V5155" s="21">
        <v>-5413.33</v>
      </c>
      <c r="W5155" s="20">
        <v>81386.78</v>
      </c>
      <c r="X5155" s="20">
        <v>55419.469749999997</v>
      </c>
      <c r="Y5155" s="20">
        <v>2</v>
      </c>
      <c r="Z5155" s="20">
        <v>27709.734874999998</v>
      </c>
      <c r="AA5155" s="45">
        <f t="shared" si="160"/>
        <v>130693.81</v>
      </c>
      <c r="AB5155" t="b">
        <f t="shared" si="161"/>
        <v>1</v>
      </c>
    </row>
    <row r="5156" spans="1:28" customFormat="1" ht="14.5" x14ac:dyDescent="0.35">
      <c r="A5156" s="19" t="s">
        <v>18152</v>
      </c>
      <c r="B5156" s="19" t="s">
        <v>18153</v>
      </c>
      <c r="C5156" s="19" t="s">
        <v>16727</v>
      </c>
      <c r="D5156" s="19" t="s">
        <v>17891</v>
      </c>
      <c r="E5156" s="41">
        <v>1923250001</v>
      </c>
      <c r="F5156" s="19" t="s">
        <v>3878</v>
      </c>
      <c r="G5156" s="19" t="s">
        <v>14687</v>
      </c>
      <c r="H5156" s="19" t="s">
        <v>14688</v>
      </c>
      <c r="I5156" s="24"/>
      <c r="J5156" s="24"/>
      <c r="K5156" s="19" t="s">
        <v>61</v>
      </c>
      <c r="L5156" s="20">
        <v>779</v>
      </c>
      <c r="M5156" s="20">
        <v>0</v>
      </c>
      <c r="N5156" s="21">
        <v>24246.19</v>
      </c>
      <c r="O5156" s="21">
        <v>-36.76</v>
      </c>
      <c r="P5156" s="21">
        <v>0</v>
      </c>
      <c r="Q5156" s="21">
        <v>0</v>
      </c>
      <c r="R5156" s="21">
        <v>0</v>
      </c>
      <c r="S5156" s="21">
        <v>0</v>
      </c>
      <c r="T5156" s="21">
        <v>24209.43</v>
      </c>
      <c r="U5156" s="21">
        <v>0</v>
      </c>
      <c r="V5156" s="21">
        <v>-470.44</v>
      </c>
      <c r="W5156" s="20">
        <v>23738.99</v>
      </c>
      <c r="X5156" s="20">
        <v>10644.07741</v>
      </c>
      <c r="Y5156" s="20">
        <v>2</v>
      </c>
      <c r="Z5156" s="20">
        <v>5322.0387049999999</v>
      </c>
      <c r="AA5156" s="45">
        <f t="shared" si="160"/>
        <v>24209.43</v>
      </c>
      <c r="AB5156" t="b">
        <f t="shared" si="161"/>
        <v>1</v>
      </c>
    </row>
    <row r="5157" spans="1:28" customFormat="1" ht="14.5" x14ac:dyDescent="0.35">
      <c r="A5157" s="19" t="s">
        <v>18152</v>
      </c>
      <c r="B5157" s="19" t="s">
        <v>18153</v>
      </c>
      <c r="C5157" s="19" t="s">
        <v>16710</v>
      </c>
      <c r="D5157" s="19" t="s">
        <v>17586</v>
      </c>
      <c r="E5157" s="41">
        <v>1925110001</v>
      </c>
      <c r="F5157" s="19" t="s">
        <v>3673</v>
      </c>
      <c r="G5157" s="19" t="s">
        <v>14119</v>
      </c>
      <c r="H5157" s="19" t="s">
        <v>14120</v>
      </c>
      <c r="I5157" s="24"/>
      <c r="J5157" s="24"/>
      <c r="K5157" s="19" t="s">
        <v>61</v>
      </c>
      <c r="L5157" s="20">
        <v>5107</v>
      </c>
      <c r="M5157" s="20">
        <v>0</v>
      </c>
      <c r="N5157" s="21">
        <v>156516.74</v>
      </c>
      <c r="O5157" s="21">
        <v>0</v>
      </c>
      <c r="P5157" s="21">
        <v>0</v>
      </c>
      <c r="Q5157" s="21">
        <v>0</v>
      </c>
      <c r="R5157" s="21">
        <v>151728.24</v>
      </c>
      <c r="S5157" s="21">
        <v>0</v>
      </c>
      <c r="T5157" s="21">
        <v>308244.98</v>
      </c>
      <c r="U5157" s="21">
        <v>-27020.85</v>
      </c>
      <c r="V5157" s="21">
        <v>-13821.12</v>
      </c>
      <c r="W5157" s="20">
        <v>267403.01</v>
      </c>
      <c r="X5157" s="20">
        <v>68710.848859999998</v>
      </c>
      <c r="Y5157" s="20">
        <v>7</v>
      </c>
      <c r="Z5157" s="20">
        <v>9815.8355514285704</v>
      </c>
      <c r="AA5157" s="45">
        <f t="shared" si="160"/>
        <v>308244.98</v>
      </c>
      <c r="AB5157" t="b">
        <f t="shared" si="161"/>
        <v>1</v>
      </c>
    </row>
    <row r="5158" spans="1:28" customFormat="1" ht="14.5" x14ac:dyDescent="0.35">
      <c r="A5158" s="19" t="s">
        <v>18154</v>
      </c>
      <c r="B5158" s="19" t="s">
        <v>18155</v>
      </c>
      <c r="C5158" s="19" t="s">
        <v>16850</v>
      </c>
      <c r="D5158" s="19" t="s">
        <v>17893</v>
      </c>
      <c r="E5158" s="41">
        <v>1925380001</v>
      </c>
      <c r="F5158" s="19" t="s">
        <v>2489</v>
      </c>
      <c r="G5158" s="19" t="s">
        <v>10826</v>
      </c>
      <c r="H5158" s="19" t="s">
        <v>10827</v>
      </c>
      <c r="I5158" s="24"/>
      <c r="J5158" s="24"/>
      <c r="K5158" s="19" t="s">
        <v>63</v>
      </c>
      <c r="L5158" s="20">
        <v>7957</v>
      </c>
      <c r="M5158" s="20">
        <v>0</v>
      </c>
      <c r="N5158" s="21">
        <v>431674.91</v>
      </c>
      <c r="O5158" s="21">
        <v>0</v>
      </c>
      <c r="P5158" s="21">
        <v>-57263.07</v>
      </c>
      <c r="Q5158" s="21">
        <v>0</v>
      </c>
      <c r="R5158" s="21">
        <v>0</v>
      </c>
      <c r="S5158" s="21">
        <v>0</v>
      </c>
      <c r="T5158" s="21">
        <v>374411.84</v>
      </c>
      <c r="U5158" s="21">
        <v>-5148.5</v>
      </c>
      <c r="V5158" s="21">
        <v>-41545.58</v>
      </c>
      <c r="W5158" s="20">
        <v>327717.76000000001</v>
      </c>
      <c r="X5158" s="20">
        <v>189505.28549000001</v>
      </c>
      <c r="Y5158" s="20">
        <v>1</v>
      </c>
      <c r="Z5158" s="20">
        <v>189505.28549000001</v>
      </c>
      <c r="AA5158" s="45">
        <f t="shared" si="160"/>
        <v>374411.83999999997</v>
      </c>
      <c r="AB5158" t="b">
        <f t="shared" si="161"/>
        <v>1</v>
      </c>
    </row>
    <row r="5159" spans="1:28" customFormat="1" ht="14.5" x14ac:dyDescent="0.35">
      <c r="A5159" s="19" t="s">
        <v>18158</v>
      </c>
      <c r="B5159" s="19" t="s">
        <v>18159</v>
      </c>
      <c r="C5159" s="19" t="s">
        <v>17015</v>
      </c>
      <c r="D5159" s="19" t="s">
        <v>17803</v>
      </c>
      <c r="E5159" s="41">
        <v>1925460001</v>
      </c>
      <c r="F5159" s="19" t="s">
        <v>143</v>
      </c>
      <c r="G5159" s="19" t="s">
        <v>4583</v>
      </c>
      <c r="H5159" s="19" t="s">
        <v>4584</v>
      </c>
      <c r="I5159" s="24"/>
      <c r="J5159" s="24"/>
      <c r="K5159" s="19" t="s">
        <v>61</v>
      </c>
      <c r="L5159" s="20">
        <v>19914</v>
      </c>
      <c r="M5159" s="20">
        <v>0</v>
      </c>
      <c r="N5159" s="21">
        <v>729820.04</v>
      </c>
      <c r="O5159" s="21">
        <v>0</v>
      </c>
      <c r="P5159" s="21">
        <v>-212194.4</v>
      </c>
      <c r="Q5159" s="21">
        <v>0</v>
      </c>
      <c r="R5159" s="21">
        <v>0</v>
      </c>
      <c r="S5159" s="21">
        <v>49183.46</v>
      </c>
      <c r="T5159" s="21">
        <v>566809.1</v>
      </c>
      <c r="U5159" s="21">
        <v>-263475.51</v>
      </c>
      <c r="V5159" s="21">
        <v>-39501.96</v>
      </c>
      <c r="W5159" s="20">
        <v>263831.63</v>
      </c>
      <c r="X5159" s="20">
        <v>320390.99755999999</v>
      </c>
      <c r="Y5159" s="20">
        <v>8</v>
      </c>
      <c r="Z5159" s="20">
        <v>40048.874694999999</v>
      </c>
      <c r="AA5159" s="45">
        <f t="shared" si="160"/>
        <v>566809.1</v>
      </c>
      <c r="AB5159" t="b">
        <f t="shared" si="161"/>
        <v>1</v>
      </c>
    </row>
    <row r="5160" spans="1:28" customFormat="1" ht="14.5" x14ac:dyDescent="0.35">
      <c r="A5160" s="19" t="s">
        <v>18160</v>
      </c>
      <c r="B5160" s="19" t="s">
        <v>18161</v>
      </c>
      <c r="C5160" s="19" t="s">
        <v>17118</v>
      </c>
      <c r="D5160" s="19" t="s">
        <v>17873</v>
      </c>
      <c r="E5160" s="41">
        <v>1925540002</v>
      </c>
      <c r="F5160" s="19" t="s">
        <v>1207</v>
      </c>
      <c r="G5160" s="19" t="s">
        <v>18107</v>
      </c>
      <c r="H5160" s="19" t="s">
        <v>18108</v>
      </c>
      <c r="I5160" s="24"/>
      <c r="J5160" s="24"/>
      <c r="K5160" s="19" t="s">
        <v>61</v>
      </c>
      <c r="L5160" s="20">
        <v>9744</v>
      </c>
      <c r="M5160" s="20">
        <v>0</v>
      </c>
      <c r="N5160" s="21">
        <v>0</v>
      </c>
      <c r="O5160" s="21">
        <v>0</v>
      </c>
      <c r="P5160" s="21">
        <v>0</v>
      </c>
      <c r="Q5160" s="21">
        <v>0</v>
      </c>
      <c r="R5160" s="21">
        <v>0</v>
      </c>
      <c r="S5160" s="21">
        <v>0</v>
      </c>
      <c r="T5160" s="21">
        <v>0</v>
      </c>
      <c r="U5160" s="21">
        <v>-23.8</v>
      </c>
      <c r="V5160" s="21">
        <v>-1930.55</v>
      </c>
      <c r="W5160" s="20">
        <v>-1954.35</v>
      </c>
      <c r="X5160" s="20">
        <v>0</v>
      </c>
      <c r="Y5160" s="20">
        <v>1</v>
      </c>
      <c r="Z5160" s="20">
        <v>0</v>
      </c>
      <c r="AA5160" s="45">
        <f t="shared" si="160"/>
        <v>0</v>
      </c>
      <c r="AB5160" t="b">
        <f t="shared" si="161"/>
        <v>1</v>
      </c>
    </row>
    <row r="5161" spans="1:28" customFormat="1" ht="14.5" x14ac:dyDescent="0.35">
      <c r="A5161" s="19" t="s">
        <v>18156</v>
      </c>
      <c r="B5161" s="19" t="s">
        <v>18157</v>
      </c>
      <c r="C5161" s="19" t="s">
        <v>16938</v>
      </c>
      <c r="D5161" s="19" t="s">
        <v>17759</v>
      </c>
      <c r="E5161" s="41">
        <v>1925620001</v>
      </c>
      <c r="F5161" s="19" t="s">
        <v>1850</v>
      </c>
      <c r="G5161" s="19" t="s">
        <v>9233</v>
      </c>
      <c r="H5161" s="19" t="s">
        <v>9234</v>
      </c>
      <c r="I5161" s="24"/>
      <c r="J5161" s="24"/>
      <c r="K5161" s="19" t="s">
        <v>61</v>
      </c>
      <c r="L5161" s="20">
        <v>45100</v>
      </c>
      <c r="M5161" s="20">
        <v>0</v>
      </c>
      <c r="N5161" s="21">
        <v>1436985.13</v>
      </c>
      <c r="O5161" s="21">
        <v>17924.3</v>
      </c>
      <c r="P5161" s="21">
        <v>0</v>
      </c>
      <c r="Q5161" s="21">
        <v>24192</v>
      </c>
      <c r="R5161" s="21">
        <v>0</v>
      </c>
      <c r="S5161" s="21">
        <v>0</v>
      </c>
      <c r="T5161" s="21">
        <v>1479101.43</v>
      </c>
      <c r="U5161" s="21">
        <v>-609264.94999999995</v>
      </c>
      <c r="V5161" s="21">
        <v>-44985.919999999998</v>
      </c>
      <c r="W5161" s="20">
        <v>824850.56</v>
      </c>
      <c r="X5161" s="20">
        <v>630836.47207000002</v>
      </c>
      <c r="Y5161" s="20">
        <v>10</v>
      </c>
      <c r="Z5161" s="20">
        <v>63083.647207000002</v>
      </c>
      <c r="AA5161" s="45">
        <f t="shared" si="160"/>
        <v>1479101.43</v>
      </c>
      <c r="AB5161" t="b">
        <f t="shared" si="161"/>
        <v>1</v>
      </c>
    </row>
    <row r="5162" spans="1:28" customFormat="1" ht="14.5" x14ac:dyDescent="0.35">
      <c r="A5162" s="19" t="s">
        <v>18148</v>
      </c>
      <c r="B5162" s="19" t="s">
        <v>18149</v>
      </c>
      <c r="C5162" s="19" t="s">
        <v>16572</v>
      </c>
      <c r="D5162" s="19" t="s">
        <v>17508</v>
      </c>
      <c r="E5162" s="41">
        <v>1925700001</v>
      </c>
      <c r="F5162" s="19" t="s">
        <v>2665</v>
      </c>
      <c r="G5162" s="19"/>
      <c r="H5162" s="19"/>
      <c r="I5162" s="24"/>
      <c r="J5162" s="24"/>
      <c r="K5162" s="19" t="s">
        <v>61</v>
      </c>
      <c r="L5162" s="20">
        <v>0</v>
      </c>
      <c r="M5162" s="20">
        <v>0</v>
      </c>
      <c r="N5162" s="21">
        <v>54433.73</v>
      </c>
      <c r="O5162" s="21">
        <v>8608.06</v>
      </c>
      <c r="P5162" s="21">
        <v>-51777.55</v>
      </c>
      <c r="Q5162" s="21">
        <v>0</v>
      </c>
      <c r="R5162" s="21">
        <v>0</v>
      </c>
      <c r="S5162" s="21">
        <v>0</v>
      </c>
      <c r="T5162" s="21">
        <v>11264.24</v>
      </c>
      <c r="U5162" s="21">
        <v>0</v>
      </c>
      <c r="V5162" s="21">
        <v>-21656.1</v>
      </c>
      <c r="W5162" s="20">
        <v>-10391.86</v>
      </c>
      <c r="X5162" s="20">
        <v>23896.407469999998</v>
      </c>
      <c r="Y5162" s="20">
        <v>0</v>
      </c>
      <c r="Z5162" s="20"/>
      <c r="AA5162" s="45">
        <f t="shared" si="160"/>
        <v>11264.239999999998</v>
      </c>
      <c r="AB5162" t="b">
        <f t="shared" si="161"/>
        <v>1</v>
      </c>
    </row>
    <row r="5163" spans="1:28" customFormat="1" ht="14.5" x14ac:dyDescent="0.35">
      <c r="A5163" s="19" t="s">
        <v>18160</v>
      </c>
      <c r="B5163" s="19" t="s">
        <v>18161</v>
      </c>
      <c r="C5163" s="19" t="s">
        <v>17058</v>
      </c>
      <c r="D5163" s="19" t="s">
        <v>17862</v>
      </c>
      <c r="E5163" s="41">
        <v>1925890001</v>
      </c>
      <c r="F5163" s="19" t="s">
        <v>231</v>
      </c>
      <c r="G5163" s="19" t="s">
        <v>4817</v>
      </c>
      <c r="H5163" s="19" t="s">
        <v>4818</v>
      </c>
      <c r="I5163" s="24"/>
      <c r="J5163" s="24">
        <v>45046</v>
      </c>
      <c r="K5163" s="19" t="s">
        <v>61</v>
      </c>
      <c r="L5163" s="20">
        <v>292</v>
      </c>
      <c r="M5163" s="20">
        <v>0</v>
      </c>
      <c r="N5163" s="21">
        <v>7660.11</v>
      </c>
      <c r="O5163" s="21">
        <v>0</v>
      </c>
      <c r="P5163" s="21">
        <v>0</v>
      </c>
      <c r="Q5163" s="21">
        <v>0</v>
      </c>
      <c r="R5163" s="21">
        <v>0</v>
      </c>
      <c r="S5163" s="21">
        <v>0</v>
      </c>
      <c r="T5163" s="21">
        <v>7660.11</v>
      </c>
      <c r="U5163" s="21">
        <v>0</v>
      </c>
      <c r="V5163" s="21">
        <v>-7.29</v>
      </c>
      <c r="W5163" s="20">
        <v>7652.82</v>
      </c>
      <c r="X5163" s="20">
        <v>3362.78829</v>
      </c>
      <c r="Y5163" s="20">
        <v>1</v>
      </c>
      <c r="Z5163" s="20">
        <v>3362.78829</v>
      </c>
      <c r="AA5163" s="45">
        <f t="shared" si="160"/>
        <v>7660.11</v>
      </c>
      <c r="AB5163" t="b">
        <f t="shared" si="161"/>
        <v>1</v>
      </c>
    </row>
    <row r="5164" spans="1:28" customFormat="1" ht="14.5" x14ac:dyDescent="0.35">
      <c r="A5164" s="19" t="s">
        <v>18154</v>
      </c>
      <c r="B5164" s="19" t="s">
        <v>18155</v>
      </c>
      <c r="C5164" s="19" t="s">
        <v>16869</v>
      </c>
      <c r="D5164" s="19" t="s">
        <v>17894</v>
      </c>
      <c r="E5164" s="41">
        <v>1925970005</v>
      </c>
      <c r="F5164" s="19" t="s">
        <v>1692</v>
      </c>
      <c r="G5164" s="19" t="s">
        <v>8862</v>
      </c>
      <c r="H5164" s="19" t="s">
        <v>8863</v>
      </c>
      <c r="I5164" s="24"/>
      <c r="J5164" s="24"/>
      <c r="K5164" s="19" t="s">
        <v>61</v>
      </c>
      <c r="L5164" s="20">
        <v>23314</v>
      </c>
      <c r="M5164" s="20">
        <v>0</v>
      </c>
      <c r="N5164" s="21">
        <v>752885.39</v>
      </c>
      <c r="O5164" s="21">
        <v>0</v>
      </c>
      <c r="P5164" s="21">
        <v>-369242.39</v>
      </c>
      <c r="Q5164" s="21">
        <v>4584.55</v>
      </c>
      <c r="R5164" s="21">
        <v>0</v>
      </c>
      <c r="S5164" s="21">
        <v>0</v>
      </c>
      <c r="T5164" s="21">
        <v>388227.55</v>
      </c>
      <c r="U5164" s="21">
        <v>-173140.19</v>
      </c>
      <c r="V5164" s="21">
        <v>-189863.91</v>
      </c>
      <c r="W5164" s="20">
        <v>25223.45</v>
      </c>
      <c r="X5164" s="20">
        <v>330516.68621000001</v>
      </c>
      <c r="Y5164" s="20">
        <v>4</v>
      </c>
      <c r="Z5164" s="20">
        <v>82629.171552500004</v>
      </c>
      <c r="AA5164" s="45">
        <f t="shared" si="160"/>
        <v>388227.55</v>
      </c>
      <c r="AB5164" t="b">
        <f t="shared" si="161"/>
        <v>1</v>
      </c>
    </row>
    <row r="5165" spans="1:28" customFormat="1" ht="14.5" x14ac:dyDescent="0.35">
      <c r="A5165" s="19" t="s">
        <v>18160</v>
      </c>
      <c r="B5165" s="19" t="s">
        <v>18161</v>
      </c>
      <c r="C5165" s="19" t="s">
        <v>17043</v>
      </c>
      <c r="D5165" s="19" t="s">
        <v>17826</v>
      </c>
      <c r="E5165" s="41">
        <v>1926430001</v>
      </c>
      <c r="F5165" s="19" t="s">
        <v>1070</v>
      </c>
      <c r="G5165" s="19" t="s">
        <v>7128</v>
      </c>
      <c r="H5165" s="19" t="s">
        <v>7129</v>
      </c>
      <c r="I5165" s="24"/>
      <c r="J5165" s="24"/>
      <c r="K5165" s="19" t="s">
        <v>61</v>
      </c>
      <c r="L5165" s="20">
        <v>6699</v>
      </c>
      <c r="M5165" s="20">
        <v>0</v>
      </c>
      <c r="N5165" s="21">
        <v>275178.81</v>
      </c>
      <c r="O5165" s="21">
        <v>0</v>
      </c>
      <c r="P5165" s="21">
        <v>0</v>
      </c>
      <c r="Q5165" s="21">
        <v>0</v>
      </c>
      <c r="R5165" s="21">
        <v>0</v>
      </c>
      <c r="S5165" s="21">
        <v>0</v>
      </c>
      <c r="T5165" s="21">
        <v>275178.81</v>
      </c>
      <c r="U5165" s="21">
        <v>-84777.4</v>
      </c>
      <c r="V5165" s="21">
        <v>-7468.61</v>
      </c>
      <c r="W5165" s="20">
        <v>182932.8</v>
      </c>
      <c r="X5165" s="20">
        <v>120803.49759</v>
      </c>
      <c r="Y5165" s="20">
        <v>3</v>
      </c>
      <c r="Z5165" s="20">
        <v>40267.83253</v>
      </c>
      <c r="AA5165" s="45">
        <f t="shared" si="160"/>
        <v>275178.81</v>
      </c>
      <c r="AB5165" t="b">
        <f t="shared" si="161"/>
        <v>1</v>
      </c>
    </row>
    <row r="5166" spans="1:28" customFormat="1" ht="14.5" x14ac:dyDescent="0.35">
      <c r="A5166" s="19" t="s">
        <v>18148</v>
      </c>
      <c r="B5166" s="19" t="s">
        <v>18149</v>
      </c>
      <c r="C5166" s="19" t="s">
        <v>16550</v>
      </c>
      <c r="D5166" s="19" t="s">
        <v>17507</v>
      </c>
      <c r="E5166" s="41">
        <v>1926510001</v>
      </c>
      <c r="F5166" s="19" t="s">
        <v>2666</v>
      </c>
      <c r="G5166" s="19" t="s">
        <v>11402</v>
      </c>
      <c r="H5166" s="19" t="s">
        <v>11403</v>
      </c>
      <c r="I5166" s="24"/>
      <c r="J5166" s="24"/>
      <c r="K5166" s="19" t="s">
        <v>61</v>
      </c>
      <c r="L5166" s="20">
        <v>16676</v>
      </c>
      <c r="M5166" s="20">
        <v>0</v>
      </c>
      <c r="N5166" s="21">
        <v>663877.22</v>
      </c>
      <c r="O5166" s="21">
        <v>0</v>
      </c>
      <c r="P5166" s="21">
        <v>0</v>
      </c>
      <c r="Q5166" s="21">
        <v>0</v>
      </c>
      <c r="R5166" s="21">
        <v>0</v>
      </c>
      <c r="S5166" s="21">
        <v>0</v>
      </c>
      <c r="T5166" s="21">
        <v>663877.22</v>
      </c>
      <c r="U5166" s="21">
        <v>-97703.1</v>
      </c>
      <c r="V5166" s="21">
        <v>-34597.72</v>
      </c>
      <c r="W5166" s="20">
        <v>531576.4</v>
      </c>
      <c r="X5166" s="20">
        <v>291442.09957999998</v>
      </c>
      <c r="Y5166" s="20">
        <v>3</v>
      </c>
      <c r="Z5166" s="20">
        <v>97147.366526666665</v>
      </c>
      <c r="AA5166" s="45">
        <f t="shared" si="160"/>
        <v>663877.22</v>
      </c>
      <c r="AB5166" t="b">
        <f t="shared" si="161"/>
        <v>1</v>
      </c>
    </row>
    <row r="5167" spans="1:28" customFormat="1" ht="14.5" x14ac:dyDescent="0.35">
      <c r="A5167" s="19" t="s">
        <v>18152</v>
      </c>
      <c r="B5167" s="19" t="s">
        <v>18153</v>
      </c>
      <c r="C5167" s="19" t="s">
        <v>16783</v>
      </c>
      <c r="D5167" s="19" t="s">
        <v>17892</v>
      </c>
      <c r="E5167" s="41">
        <v>1926860001</v>
      </c>
      <c r="F5167" s="19" t="s">
        <v>3879</v>
      </c>
      <c r="G5167" s="19" t="s">
        <v>14689</v>
      </c>
      <c r="H5167" s="19" t="s">
        <v>14690</v>
      </c>
      <c r="I5167" s="24"/>
      <c r="J5167" s="24"/>
      <c r="K5167" s="19" t="s">
        <v>61</v>
      </c>
      <c r="L5167" s="20">
        <v>400</v>
      </c>
      <c r="M5167" s="20">
        <v>0</v>
      </c>
      <c r="N5167" s="21">
        <v>13198.78</v>
      </c>
      <c r="O5167" s="21">
        <v>0</v>
      </c>
      <c r="P5167" s="21">
        <v>0</v>
      </c>
      <c r="Q5167" s="21">
        <v>681.13</v>
      </c>
      <c r="R5167" s="21">
        <v>0</v>
      </c>
      <c r="S5167" s="21">
        <v>62.36</v>
      </c>
      <c r="T5167" s="21">
        <v>13942.27</v>
      </c>
      <c r="U5167" s="21">
        <v>0</v>
      </c>
      <c r="V5167" s="21">
        <v>-161.61000000000001</v>
      </c>
      <c r="W5167" s="20">
        <v>13780.66</v>
      </c>
      <c r="X5167" s="20">
        <v>5794.2644200000004</v>
      </c>
      <c r="Y5167" s="20">
        <v>4</v>
      </c>
      <c r="Z5167" s="20">
        <v>1448.5661050000001</v>
      </c>
      <c r="AA5167" s="45">
        <f t="shared" si="160"/>
        <v>13942.27</v>
      </c>
      <c r="AB5167" t="b">
        <f t="shared" si="161"/>
        <v>1</v>
      </c>
    </row>
    <row r="5168" spans="1:28" customFormat="1" ht="14.5" x14ac:dyDescent="0.35">
      <c r="A5168" s="19" t="s">
        <v>18152</v>
      </c>
      <c r="B5168" s="19" t="s">
        <v>18153</v>
      </c>
      <c r="C5168" s="19" t="s">
        <v>16783</v>
      </c>
      <c r="D5168" s="19" t="s">
        <v>17892</v>
      </c>
      <c r="E5168" s="41">
        <v>1926860002</v>
      </c>
      <c r="F5168" s="19" t="s">
        <v>3879</v>
      </c>
      <c r="G5168" s="19" t="s">
        <v>14689</v>
      </c>
      <c r="H5168" s="19" t="s">
        <v>14690</v>
      </c>
      <c r="I5168" s="24"/>
      <c r="J5168" s="24"/>
      <c r="K5168" s="19" t="s">
        <v>61</v>
      </c>
      <c r="L5168" s="20">
        <v>750</v>
      </c>
      <c r="M5168" s="20">
        <v>0</v>
      </c>
      <c r="N5168" s="21">
        <v>20756.07</v>
      </c>
      <c r="O5168" s="21">
        <v>0</v>
      </c>
      <c r="P5168" s="21">
        <v>0</v>
      </c>
      <c r="Q5168" s="21">
        <v>0</v>
      </c>
      <c r="R5168" s="21">
        <v>0</v>
      </c>
      <c r="S5168" s="21">
        <v>972.56</v>
      </c>
      <c r="T5168" s="21">
        <v>21728.63</v>
      </c>
      <c r="U5168" s="21">
        <v>0</v>
      </c>
      <c r="V5168" s="21">
        <v>-522.63</v>
      </c>
      <c r="W5168" s="20">
        <v>21206</v>
      </c>
      <c r="X5168" s="20">
        <v>9111.9147300000004</v>
      </c>
      <c r="Y5168" s="20">
        <v>4</v>
      </c>
      <c r="Z5168" s="20">
        <v>2277.9786825000001</v>
      </c>
      <c r="AA5168" s="45">
        <f t="shared" si="160"/>
        <v>21728.63</v>
      </c>
      <c r="AB5168" t="b">
        <f t="shared" si="161"/>
        <v>1</v>
      </c>
    </row>
    <row r="5169" spans="1:28" customFormat="1" ht="14.5" x14ac:dyDescent="0.35">
      <c r="A5169" s="19" t="s">
        <v>18152</v>
      </c>
      <c r="B5169" s="19" t="s">
        <v>18153</v>
      </c>
      <c r="C5169" s="19" t="s">
        <v>16735</v>
      </c>
      <c r="D5169" s="19" t="s">
        <v>17600</v>
      </c>
      <c r="E5169" s="41">
        <v>1927830001</v>
      </c>
      <c r="F5169" s="19" t="s">
        <v>18280</v>
      </c>
      <c r="G5169" s="19" t="s">
        <v>14691</v>
      </c>
      <c r="H5169" s="19" t="s">
        <v>14692</v>
      </c>
      <c r="I5169" s="24"/>
      <c r="J5169" s="24"/>
      <c r="K5169" s="19" t="s">
        <v>61</v>
      </c>
      <c r="L5169" s="20">
        <v>7762</v>
      </c>
      <c r="M5169" s="20">
        <v>0</v>
      </c>
      <c r="N5169" s="21">
        <v>213993.24</v>
      </c>
      <c r="O5169" s="21">
        <v>0</v>
      </c>
      <c r="P5169" s="21">
        <v>-113245.93</v>
      </c>
      <c r="Q5169" s="21">
        <v>3368.26</v>
      </c>
      <c r="R5169" s="21">
        <v>0</v>
      </c>
      <c r="S5169" s="21">
        <v>0</v>
      </c>
      <c r="T5169" s="21">
        <v>104115.57</v>
      </c>
      <c r="U5169" s="21">
        <v>-63747.8</v>
      </c>
      <c r="V5169" s="21">
        <v>-2770.22</v>
      </c>
      <c r="W5169" s="20">
        <v>37597.550000000003</v>
      </c>
      <c r="X5169" s="20">
        <v>93943.032359999997</v>
      </c>
      <c r="Y5169" s="20">
        <v>1</v>
      </c>
      <c r="Z5169" s="20">
        <v>93943.032359999997</v>
      </c>
      <c r="AA5169" s="45">
        <f t="shared" si="160"/>
        <v>104115.56999999999</v>
      </c>
      <c r="AB5169" t="b">
        <f t="shared" si="161"/>
        <v>1</v>
      </c>
    </row>
    <row r="5170" spans="1:28" customFormat="1" ht="14.5" x14ac:dyDescent="0.35">
      <c r="A5170" s="19" t="s">
        <v>18148</v>
      </c>
      <c r="B5170" s="19" t="s">
        <v>18149</v>
      </c>
      <c r="C5170" s="19" t="s">
        <v>16644</v>
      </c>
      <c r="D5170" s="19" t="s">
        <v>17550</v>
      </c>
      <c r="E5170" s="41">
        <v>1929020001</v>
      </c>
      <c r="F5170" s="19" t="s">
        <v>3143</v>
      </c>
      <c r="G5170" s="19" t="s">
        <v>12687</v>
      </c>
      <c r="H5170" s="19" t="s">
        <v>12688</v>
      </c>
      <c r="I5170" s="24"/>
      <c r="J5170" s="24"/>
      <c r="K5170" s="19" t="s">
        <v>61</v>
      </c>
      <c r="L5170" s="20">
        <v>10316</v>
      </c>
      <c r="M5170" s="20">
        <v>0</v>
      </c>
      <c r="N5170" s="21">
        <v>317620.7</v>
      </c>
      <c r="O5170" s="21">
        <v>0</v>
      </c>
      <c r="P5170" s="21">
        <v>0</v>
      </c>
      <c r="Q5170" s="21">
        <v>0</v>
      </c>
      <c r="R5170" s="21">
        <v>0</v>
      </c>
      <c r="S5170" s="21">
        <v>3184.64</v>
      </c>
      <c r="T5170" s="21">
        <v>320805.34000000003</v>
      </c>
      <c r="U5170" s="21">
        <v>-141841.4</v>
      </c>
      <c r="V5170" s="21">
        <v>-10433.19</v>
      </c>
      <c r="W5170" s="20">
        <v>168530.75</v>
      </c>
      <c r="X5170" s="20">
        <v>139435.48730000001</v>
      </c>
      <c r="Y5170" s="20">
        <v>6</v>
      </c>
      <c r="Z5170" s="20">
        <v>23239.247883333333</v>
      </c>
      <c r="AA5170" s="45">
        <f t="shared" si="160"/>
        <v>320805.34000000003</v>
      </c>
      <c r="AB5170" t="b">
        <f t="shared" si="161"/>
        <v>1</v>
      </c>
    </row>
    <row r="5171" spans="1:28" customFormat="1" ht="14.5" x14ac:dyDescent="0.35">
      <c r="A5171" s="19" t="s">
        <v>18148</v>
      </c>
      <c r="B5171" s="19" t="s">
        <v>18149</v>
      </c>
      <c r="C5171" s="19" t="s">
        <v>16524</v>
      </c>
      <c r="D5171" s="19" t="s">
        <v>17475</v>
      </c>
      <c r="E5171" s="41">
        <v>1929530001</v>
      </c>
      <c r="F5171" s="19" t="s">
        <v>18165</v>
      </c>
      <c r="G5171" s="19" t="s">
        <v>12689</v>
      </c>
      <c r="H5171" s="19" t="s">
        <v>12690</v>
      </c>
      <c r="I5171" s="24"/>
      <c r="J5171" s="24"/>
      <c r="K5171" s="19" t="s">
        <v>61</v>
      </c>
      <c r="L5171" s="20">
        <v>34739</v>
      </c>
      <c r="M5171" s="20">
        <v>0</v>
      </c>
      <c r="N5171" s="21">
        <v>1343010.16</v>
      </c>
      <c r="O5171" s="21">
        <v>5.27</v>
      </c>
      <c r="P5171" s="21">
        <v>-355144.04</v>
      </c>
      <c r="Q5171" s="21">
        <v>15369.2</v>
      </c>
      <c r="R5171" s="21">
        <v>0</v>
      </c>
      <c r="S5171" s="21">
        <v>0</v>
      </c>
      <c r="T5171" s="21">
        <v>1003240.59</v>
      </c>
      <c r="U5171" s="21">
        <v>-153870.9</v>
      </c>
      <c r="V5171" s="21">
        <v>-272788.25</v>
      </c>
      <c r="W5171" s="20">
        <v>576581.43999999994</v>
      </c>
      <c r="X5171" s="20">
        <v>589581.46024000004</v>
      </c>
      <c r="Y5171" s="20">
        <v>10</v>
      </c>
      <c r="Z5171" s="20">
        <v>58958.146024000001</v>
      </c>
      <c r="AA5171" s="45">
        <f t="shared" si="160"/>
        <v>1003240.5899999999</v>
      </c>
      <c r="AB5171" t="b">
        <f t="shared" si="161"/>
        <v>1</v>
      </c>
    </row>
    <row r="5172" spans="1:28" customFormat="1" ht="14.5" x14ac:dyDescent="0.35">
      <c r="A5172" s="19" t="s">
        <v>18154</v>
      </c>
      <c r="B5172" s="19" t="s">
        <v>18155</v>
      </c>
      <c r="C5172" s="19" t="s">
        <v>16860</v>
      </c>
      <c r="D5172" s="19" t="s">
        <v>17697</v>
      </c>
      <c r="E5172" s="41">
        <v>1929610001</v>
      </c>
      <c r="F5172" s="19" t="s">
        <v>2131</v>
      </c>
      <c r="G5172" s="19" t="s">
        <v>10085</v>
      </c>
      <c r="H5172" s="19" t="s">
        <v>10078</v>
      </c>
      <c r="I5172" s="24"/>
      <c r="J5172" s="24"/>
      <c r="K5172" s="19" t="s">
        <v>61</v>
      </c>
      <c r="L5172" s="20">
        <v>0</v>
      </c>
      <c r="M5172" s="20">
        <v>4500</v>
      </c>
      <c r="N5172" s="21">
        <v>331010.71999999997</v>
      </c>
      <c r="O5172" s="21">
        <v>0</v>
      </c>
      <c r="P5172" s="21">
        <v>0</v>
      </c>
      <c r="Q5172" s="21">
        <v>0</v>
      </c>
      <c r="R5172" s="21">
        <v>0</v>
      </c>
      <c r="S5172" s="21">
        <v>0</v>
      </c>
      <c r="T5172" s="21">
        <v>331010.71999999997</v>
      </c>
      <c r="U5172" s="21">
        <v>0</v>
      </c>
      <c r="V5172" s="21">
        <v>-18790.64</v>
      </c>
      <c r="W5172" s="20">
        <v>312220.08</v>
      </c>
      <c r="X5172" s="20">
        <v>145313.70608</v>
      </c>
      <c r="Y5172" s="20">
        <v>1</v>
      </c>
      <c r="Z5172" s="20">
        <v>145313.70608</v>
      </c>
      <c r="AA5172" s="45">
        <f t="shared" si="160"/>
        <v>331010.71999999997</v>
      </c>
      <c r="AB5172" t="b">
        <f t="shared" si="161"/>
        <v>1</v>
      </c>
    </row>
    <row r="5173" spans="1:28" customFormat="1" ht="14.5" x14ac:dyDescent="0.35">
      <c r="A5173" s="19" t="s">
        <v>18154</v>
      </c>
      <c r="B5173" s="19" t="s">
        <v>18155</v>
      </c>
      <c r="C5173" s="19" t="s">
        <v>16860</v>
      </c>
      <c r="D5173" s="19" t="s">
        <v>17697</v>
      </c>
      <c r="E5173" s="41">
        <v>1929610002</v>
      </c>
      <c r="F5173" s="19" t="s">
        <v>18375</v>
      </c>
      <c r="G5173" s="19" t="s">
        <v>10085</v>
      </c>
      <c r="H5173" s="19" t="s">
        <v>10078</v>
      </c>
      <c r="I5173" s="24"/>
      <c r="J5173" s="24"/>
      <c r="K5173" s="19" t="s">
        <v>61</v>
      </c>
      <c r="L5173" s="20">
        <v>9743</v>
      </c>
      <c r="M5173" s="20">
        <v>0</v>
      </c>
      <c r="N5173" s="21">
        <v>284198.96999999997</v>
      </c>
      <c r="O5173" s="21">
        <v>0</v>
      </c>
      <c r="P5173" s="21">
        <v>-110718.34</v>
      </c>
      <c r="Q5173" s="21">
        <v>4149.72</v>
      </c>
      <c r="R5173" s="21">
        <v>0</v>
      </c>
      <c r="S5173" s="21">
        <v>0</v>
      </c>
      <c r="T5173" s="21">
        <v>177630.35</v>
      </c>
      <c r="U5173" s="21">
        <v>-75482.3</v>
      </c>
      <c r="V5173" s="21">
        <v>-8995.85</v>
      </c>
      <c r="W5173" s="20">
        <v>93152.2</v>
      </c>
      <c r="X5173" s="20">
        <v>124763.34783</v>
      </c>
      <c r="Y5173" s="20">
        <v>4</v>
      </c>
      <c r="Z5173" s="20">
        <v>31190.8369575</v>
      </c>
      <c r="AA5173" s="45">
        <f t="shared" si="160"/>
        <v>177630.34999999998</v>
      </c>
      <c r="AB5173" t="b">
        <f t="shared" si="161"/>
        <v>1</v>
      </c>
    </row>
    <row r="5174" spans="1:28" customFormat="1" ht="14.5" x14ac:dyDescent="0.35">
      <c r="A5174" s="19" t="s">
        <v>18158</v>
      </c>
      <c r="B5174" s="19" t="s">
        <v>18159</v>
      </c>
      <c r="C5174" s="19" t="s">
        <v>17015</v>
      </c>
      <c r="D5174" s="19" t="s">
        <v>17803</v>
      </c>
      <c r="E5174" s="41">
        <v>1930030001</v>
      </c>
      <c r="F5174" s="19" t="s">
        <v>68</v>
      </c>
      <c r="G5174" s="19" t="s">
        <v>6109</v>
      </c>
      <c r="H5174" s="19" t="s">
        <v>6110</v>
      </c>
      <c r="I5174" s="24"/>
      <c r="J5174" s="24"/>
      <c r="K5174" s="19" t="s">
        <v>61</v>
      </c>
      <c r="L5174" s="20">
        <v>20439</v>
      </c>
      <c r="M5174" s="20">
        <v>0</v>
      </c>
      <c r="N5174" s="21">
        <v>637765.55000000005</v>
      </c>
      <c r="O5174" s="21">
        <v>60269.88</v>
      </c>
      <c r="P5174" s="21">
        <v>-295169.03999999998</v>
      </c>
      <c r="Q5174" s="21">
        <v>3667.69</v>
      </c>
      <c r="R5174" s="21">
        <v>0</v>
      </c>
      <c r="S5174" s="21">
        <v>13280</v>
      </c>
      <c r="T5174" s="21">
        <v>419814.08</v>
      </c>
      <c r="U5174" s="21">
        <v>-186044.57</v>
      </c>
      <c r="V5174" s="21">
        <v>-45566.7</v>
      </c>
      <c r="W5174" s="20">
        <v>188202.81</v>
      </c>
      <c r="X5174" s="20">
        <v>279979.07644999999</v>
      </c>
      <c r="Y5174" s="20">
        <v>6</v>
      </c>
      <c r="Z5174" s="20">
        <v>46663.17940833333</v>
      </c>
      <c r="AA5174" s="45">
        <f t="shared" si="160"/>
        <v>419814.08000000007</v>
      </c>
      <c r="AB5174" t="b">
        <f t="shared" si="161"/>
        <v>1</v>
      </c>
    </row>
    <row r="5175" spans="1:28" customFormat="1" ht="14.5" x14ac:dyDescent="0.35">
      <c r="A5175" s="19" t="s">
        <v>18150</v>
      </c>
      <c r="B5175" s="19" t="s">
        <v>18151</v>
      </c>
      <c r="C5175" s="19" t="s">
        <v>16676</v>
      </c>
      <c r="D5175" s="19" t="s">
        <v>17557</v>
      </c>
      <c r="E5175" s="41">
        <v>1930460001</v>
      </c>
      <c r="F5175" s="19" t="s">
        <v>3337</v>
      </c>
      <c r="G5175" s="19" t="s">
        <v>13238</v>
      </c>
      <c r="H5175" s="19" t="s">
        <v>13113</v>
      </c>
      <c r="I5175" s="24"/>
      <c r="J5175" s="24"/>
      <c r="K5175" s="19" t="s">
        <v>61</v>
      </c>
      <c r="L5175" s="20">
        <v>1000</v>
      </c>
      <c r="M5175" s="20">
        <v>0</v>
      </c>
      <c r="N5175" s="21">
        <v>29089.5</v>
      </c>
      <c r="O5175" s="21">
        <v>-39.51</v>
      </c>
      <c r="P5175" s="21">
        <v>0</v>
      </c>
      <c r="Q5175" s="21">
        <v>0</v>
      </c>
      <c r="R5175" s="21">
        <v>0</v>
      </c>
      <c r="S5175" s="21">
        <v>0</v>
      </c>
      <c r="T5175" s="21">
        <v>29049.99</v>
      </c>
      <c r="U5175" s="21">
        <v>-193</v>
      </c>
      <c r="V5175" s="21">
        <v>-409.95</v>
      </c>
      <c r="W5175" s="20">
        <v>28447.040000000001</v>
      </c>
      <c r="X5175" s="20">
        <v>12770.290499999999</v>
      </c>
      <c r="Y5175" s="20">
        <v>5</v>
      </c>
      <c r="Z5175" s="20">
        <v>2554.0580999999997</v>
      </c>
      <c r="AA5175" s="45">
        <f t="shared" si="160"/>
        <v>29049.99</v>
      </c>
      <c r="AB5175" t="b">
        <f t="shared" si="161"/>
        <v>1</v>
      </c>
    </row>
    <row r="5176" spans="1:28" customFormat="1" ht="14.5" x14ac:dyDescent="0.35">
      <c r="A5176" s="19" t="s">
        <v>18156</v>
      </c>
      <c r="B5176" s="19" t="s">
        <v>18157</v>
      </c>
      <c r="C5176" s="19" t="s">
        <v>16914</v>
      </c>
      <c r="D5176" s="19" t="s">
        <v>17737</v>
      </c>
      <c r="E5176" s="41">
        <v>1930700001</v>
      </c>
      <c r="F5176" s="19" t="s">
        <v>1851</v>
      </c>
      <c r="G5176" s="19" t="s">
        <v>9235</v>
      </c>
      <c r="H5176" s="19" t="s">
        <v>9236</v>
      </c>
      <c r="I5176" s="24"/>
      <c r="J5176" s="24"/>
      <c r="K5176" s="19" t="s">
        <v>61</v>
      </c>
      <c r="L5176" s="20">
        <v>11872</v>
      </c>
      <c r="M5176" s="20">
        <v>0</v>
      </c>
      <c r="N5176" s="21">
        <v>347374.72</v>
      </c>
      <c r="O5176" s="21">
        <v>-215.71</v>
      </c>
      <c r="P5176" s="21">
        <v>0</v>
      </c>
      <c r="Q5176" s="21">
        <v>0</v>
      </c>
      <c r="R5176" s="21">
        <v>0</v>
      </c>
      <c r="S5176" s="21">
        <v>0</v>
      </c>
      <c r="T5176" s="21">
        <v>347159.01</v>
      </c>
      <c r="U5176" s="21">
        <v>-192949.92</v>
      </c>
      <c r="V5176" s="21">
        <v>-16602.25</v>
      </c>
      <c r="W5176" s="20">
        <v>137606.84</v>
      </c>
      <c r="X5176" s="20">
        <v>152497.50208000001</v>
      </c>
      <c r="Y5176" s="20">
        <v>5</v>
      </c>
      <c r="Z5176" s="20">
        <v>30499.500416000003</v>
      </c>
      <c r="AA5176" s="45">
        <f t="shared" si="160"/>
        <v>347159.00999999995</v>
      </c>
      <c r="AB5176" t="b">
        <f t="shared" si="161"/>
        <v>1</v>
      </c>
    </row>
    <row r="5177" spans="1:28" customFormat="1" ht="14.5" x14ac:dyDescent="0.35">
      <c r="A5177" s="19" t="s">
        <v>18148</v>
      </c>
      <c r="B5177" s="19" t="s">
        <v>18149</v>
      </c>
      <c r="C5177" s="19" t="s">
        <v>16550</v>
      </c>
      <c r="D5177" s="19" t="s">
        <v>17507</v>
      </c>
      <c r="E5177" s="41">
        <v>1931270001</v>
      </c>
      <c r="F5177" s="19" t="s">
        <v>2667</v>
      </c>
      <c r="G5177" s="19" t="s">
        <v>11404</v>
      </c>
      <c r="H5177" s="19" t="s">
        <v>11405</v>
      </c>
      <c r="I5177" s="24"/>
      <c r="J5177" s="24"/>
      <c r="K5177" s="19" t="s">
        <v>61</v>
      </c>
      <c r="L5177" s="20">
        <v>9924</v>
      </c>
      <c r="M5177" s="20">
        <v>0</v>
      </c>
      <c r="N5177" s="21">
        <v>329255.09000000003</v>
      </c>
      <c r="O5177" s="21">
        <v>0</v>
      </c>
      <c r="P5177" s="21">
        <v>0</v>
      </c>
      <c r="Q5177" s="21">
        <v>7230.51</v>
      </c>
      <c r="R5177" s="21">
        <v>0</v>
      </c>
      <c r="S5177" s="21">
        <v>0</v>
      </c>
      <c r="T5177" s="21">
        <v>336485.6</v>
      </c>
      <c r="U5177" s="21">
        <v>-69244.5</v>
      </c>
      <c r="V5177" s="21">
        <v>-11285.61</v>
      </c>
      <c r="W5177" s="20">
        <v>255955.49</v>
      </c>
      <c r="X5177" s="20">
        <v>144542.98451000001</v>
      </c>
      <c r="Y5177" s="20">
        <v>2</v>
      </c>
      <c r="Z5177" s="20">
        <v>72271.492255000005</v>
      </c>
      <c r="AA5177" s="45">
        <f t="shared" si="160"/>
        <v>336485.60000000003</v>
      </c>
      <c r="AB5177" t="b">
        <f t="shared" si="161"/>
        <v>1</v>
      </c>
    </row>
    <row r="5178" spans="1:28" customFormat="1" ht="14.5" x14ac:dyDescent="0.35">
      <c r="A5178" s="19" t="s">
        <v>18154</v>
      </c>
      <c r="B5178" s="19" t="s">
        <v>18155</v>
      </c>
      <c r="C5178" s="19" t="s">
        <v>16792</v>
      </c>
      <c r="D5178" s="19" t="s">
        <v>17651</v>
      </c>
      <c r="E5178" s="41">
        <v>1931430002</v>
      </c>
      <c r="F5178" s="19" t="s">
        <v>1332</v>
      </c>
      <c r="G5178" s="19" t="s">
        <v>7840</v>
      </c>
      <c r="H5178" s="19" t="s">
        <v>7841</v>
      </c>
      <c r="I5178" s="24"/>
      <c r="J5178" s="24"/>
      <c r="K5178" s="19" t="s">
        <v>63</v>
      </c>
      <c r="L5178" s="20">
        <v>0</v>
      </c>
      <c r="M5178" s="20">
        <v>6467</v>
      </c>
      <c r="N5178" s="21">
        <v>512857.84</v>
      </c>
      <c r="O5178" s="21">
        <v>0</v>
      </c>
      <c r="P5178" s="21">
        <v>0</v>
      </c>
      <c r="Q5178" s="21">
        <v>2677.36</v>
      </c>
      <c r="R5178" s="21">
        <v>0</v>
      </c>
      <c r="S5178" s="21">
        <v>0</v>
      </c>
      <c r="T5178" s="21">
        <v>515535.2</v>
      </c>
      <c r="U5178" s="21">
        <v>0</v>
      </c>
      <c r="V5178" s="21">
        <v>-16536.46</v>
      </c>
      <c r="W5178" s="20">
        <v>498998.74</v>
      </c>
      <c r="X5178" s="20">
        <v>225144.59176000001</v>
      </c>
      <c r="Y5178" s="20">
        <v>2</v>
      </c>
      <c r="Z5178" s="20">
        <v>112572.29588000001</v>
      </c>
      <c r="AA5178" s="45">
        <f t="shared" si="160"/>
        <v>515535.2</v>
      </c>
      <c r="AB5178" t="b">
        <f t="shared" si="161"/>
        <v>1</v>
      </c>
    </row>
    <row r="5179" spans="1:28" customFormat="1" ht="14.5" x14ac:dyDescent="0.35">
      <c r="A5179" s="19" t="s">
        <v>18152</v>
      </c>
      <c r="B5179" s="19" t="s">
        <v>18153</v>
      </c>
      <c r="C5179" s="19" t="s">
        <v>16735</v>
      </c>
      <c r="D5179" s="19" t="s">
        <v>17600</v>
      </c>
      <c r="E5179" s="41">
        <v>1931860001</v>
      </c>
      <c r="F5179" s="19" t="s">
        <v>3880</v>
      </c>
      <c r="G5179" s="19" t="s">
        <v>14693</v>
      </c>
      <c r="H5179" s="19" t="s">
        <v>14694</v>
      </c>
      <c r="I5179" s="24"/>
      <c r="J5179" s="24"/>
      <c r="K5179" s="19" t="s">
        <v>61</v>
      </c>
      <c r="L5179" s="20">
        <v>21440</v>
      </c>
      <c r="M5179" s="20">
        <v>0</v>
      </c>
      <c r="N5179" s="21">
        <v>800907.74</v>
      </c>
      <c r="O5179" s="21">
        <v>0</v>
      </c>
      <c r="P5179" s="21">
        <v>0</v>
      </c>
      <c r="Q5179" s="21">
        <v>0</v>
      </c>
      <c r="R5179" s="21">
        <v>0</v>
      </c>
      <c r="S5179" s="21">
        <v>1875.88</v>
      </c>
      <c r="T5179" s="21">
        <v>802783.62</v>
      </c>
      <c r="U5179" s="21">
        <v>-318985.3</v>
      </c>
      <c r="V5179" s="21">
        <v>-25812.27</v>
      </c>
      <c r="W5179" s="20">
        <v>457986.05</v>
      </c>
      <c r="X5179" s="20">
        <v>351598.49786</v>
      </c>
      <c r="Y5179" s="20">
        <v>4</v>
      </c>
      <c r="Z5179" s="20">
        <v>87899.624465000001</v>
      </c>
      <c r="AA5179" s="45">
        <f t="shared" si="160"/>
        <v>802783.62</v>
      </c>
      <c r="AB5179" t="b">
        <f t="shared" si="161"/>
        <v>1</v>
      </c>
    </row>
    <row r="5180" spans="1:28" customFormat="1" ht="14.5" x14ac:dyDescent="0.35">
      <c r="A5180" s="19" t="s">
        <v>18152</v>
      </c>
      <c r="B5180" s="19" t="s">
        <v>18153</v>
      </c>
      <c r="C5180" s="19" t="s">
        <v>16735</v>
      </c>
      <c r="D5180" s="19" t="s">
        <v>17600</v>
      </c>
      <c r="E5180" s="41">
        <v>1931860002</v>
      </c>
      <c r="F5180" s="19" t="s">
        <v>3880</v>
      </c>
      <c r="G5180" s="19" t="s">
        <v>14693</v>
      </c>
      <c r="H5180" s="19" t="s">
        <v>14694</v>
      </c>
      <c r="I5180" s="24"/>
      <c r="J5180" s="24"/>
      <c r="K5180" s="19" t="s">
        <v>63</v>
      </c>
      <c r="L5180" s="20">
        <v>0</v>
      </c>
      <c r="M5180" s="20">
        <v>0</v>
      </c>
      <c r="N5180" s="21">
        <v>65532.44</v>
      </c>
      <c r="O5180" s="21">
        <v>0</v>
      </c>
      <c r="P5180" s="21">
        <v>0</v>
      </c>
      <c r="Q5180" s="21">
        <v>0</v>
      </c>
      <c r="R5180" s="21">
        <v>0</v>
      </c>
      <c r="S5180" s="21">
        <v>0</v>
      </c>
      <c r="T5180" s="21">
        <v>65532.44</v>
      </c>
      <c r="U5180" s="21">
        <v>-5662.8</v>
      </c>
      <c r="V5180" s="21">
        <v>-3722.85</v>
      </c>
      <c r="W5180" s="20">
        <v>56146.79</v>
      </c>
      <c r="X5180" s="20">
        <v>28768.741160000001</v>
      </c>
      <c r="Y5180" s="20">
        <v>1</v>
      </c>
      <c r="Z5180" s="20">
        <v>28768.741160000001</v>
      </c>
      <c r="AA5180" s="45">
        <f t="shared" si="160"/>
        <v>65532.44</v>
      </c>
      <c r="AB5180" t="b">
        <f t="shared" si="161"/>
        <v>1</v>
      </c>
    </row>
    <row r="5181" spans="1:28" customFormat="1" ht="14.5" x14ac:dyDescent="0.35">
      <c r="A5181" s="19" t="s">
        <v>18152</v>
      </c>
      <c r="B5181" s="19" t="s">
        <v>18153</v>
      </c>
      <c r="C5181" s="19" t="s">
        <v>16710</v>
      </c>
      <c r="D5181" s="19" t="s">
        <v>17586</v>
      </c>
      <c r="E5181" s="41">
        <v>1932240001</v>
      </c>
      <c r="F5181" s="19" t="s">
        <v>3674</v>
      </c>
      <c r="G5181" s="19" t="s">
        <v>14121</v>
      </c>
      <c r="H5181" s="19" t="s">
        <v>14122</v>
      </c>
      <c r="I5181" s="24"/>
      <c r="J5181" s="24"/>
      <c r="K5181" s="19" t="s">
        <v>61</v>
      </c>
      <c r="L5181" s="20">
        <v>15384</v>
      </c>
      <c r="M5181" s="20">
        <v>0</v>
      </c>
      <c r="N5181" s="21">
        <v>460111.04</v>
      </c>
      <c r="O5181" s="21">
        <v>0</v>
      </c>
      <c r="P5181" s="21">
        <v>-108089.06</v>
      </c>
      <c r="Q5181" s="21">
        <v>0</v>
      </c>
      <c r="R5181" s="21">
        <v>75864.12</v>
      </c>
      <c r="S5181" s="21">
        <v>0</v>
      </c>
      <c r="T5181" s="21">
        <v>427886.1</v>
      </c>
      <c r="U5181" s="21">
        <v>-266943.46000000002</v>
      </c>
      <c r="V5181" s="21">
        <v>-1977.21</v>
      </c>
      <c r="W5181" s="20">
        <v>158965.43</v>
      </c>
      <c r="X5181" s="20">
        <v>201988.74656</v>
      </c>
      <c r="Y5181" s="20">
        <v>7</v>
      </c>
      <c r="Z5181" s="20">
        <v>28855.535222857143</v>
      </c>
      <c r="AA5181" s="45">
        <f t="shared" si="160"/>
        <v>427886.1</v>
      </c>
      <c r="AB5181" t="b">
        <f t="shared" si="161"/>
        <v>1</v>
      </c>
    </row>
    <row r="5182" spans="1:28" customFormat="1" ht="14.5" x14ac:dyDescent="0.35">
      <c r="A5182" s="19" t="s">
        <v>18152</v>
      </c>
      <c r="B5182" s="19" t="s">
        <v>18153</v>
      </c>
      <c r="C5182" s="19" t="s">
        <v>16710</v>
      </c>
      <c r="D5182" s="19" t="s">
        <v>17586</v>
      </c>
      <c r="E5182" s="41">
        <v>1932240002</v>
      </c>
      <c r="F5182" s="19" t="s">
        <v>3674</v>
      </c>
      <c r="G5182" s="19" t="s">
        <v>14121</v>
      </c>
      <c r="H5182" s="19" t="s">
        <v>14122</v>
      </c>
      <c r="I5182" s="24"/>
      <c r="J5182" s="24"/>
      <c r="K5182" s="19" t="s">
        <v>63</v>
      </c>
      <c r="L5182" s="20">
        <v>0</v>
      </c>
      <c r="M5182" s="20">
        <v>0</v>
      </c>
      <c r="N5182" s="21">
        <v>136869.54</v>
      </c>
      <c r="O5182" s="21">
        <v>0</v>
      </c>
      <c r="P5182" s="21">
        <v>0</v>
      </c>
      <c r="Q5182" s="21">
        <v>0</v>
      </c>
      <c r="R5182" s="21">
        <v>0</v>
      </c>
      <c r="S5182" s="21">
        <v>0</v>
      </c>
      <c r="T5182" s="21">
        <v>136869.54</v>
      </c>
      <c r="U5182" s="21">
        <v>-315.3</v>
      </c>
      <c r="V5182" s="21">
        <v>-13632.79</v>
      </c>
      <c r="W5182" s="20">
        <v>122921.45</v>
      </c>
      <c r="X5182" s="20">
        <v>60085.728060000001</v>
      </c>
      <c r="Y5182" s="20">
        <v>2</v>
      </c>
      <c r="Z5182" s="20">
        <v>30042.864030000001</v>
      </c>
      <c r="AA5182" s="45">
        <f t="shared" si="160"/>
        <v>136869.54</v>
      </c>
      <c r="AB5182" t="b">
        <f t="shared" si="161"/>
        <v>1</v>
      </c>
    </row>
    <row r="5183" spans="1:28" customFormat="1" ht="14.5" x14ac:dyDescent="0.35">
      <c r="A5183" s="19" t="s">
        <v>18152</v>
      </c>
      <c r="B5183" s="19" t="s">
        <v>18153</v>
      </c>
      <c r="C5183" s="19" t="s">
        <v>16783</v>
      </c>
      <c r="D5183" s="19" t="s">
        <v>17892</v>
      </c>
      <c r="E5183" s="41">
        <v>1932400001</v>
      </c>
      <c r="F5183" s="19" t="s">
        <v>3881</v>
      </c>
      <c r="G5183" s="19"/>
      <c r="H5183" s="19"/>
      <c r="I5183" s="24"/>
      <c r="J5183" s="24"/>
      <c r="K5183" s="19" t="s">
        <v>61</v>
      </c>
      <c r="L5183" s="20">
        <v>1236</v>
      </c>
      <c r="M5183" s="20">
        <v>0</v>
      </c>
      <c r="N5183" s="21">
        <v>0</v>
      </c>
      <c r="O5183" s="21">
        <v>0</v>
      </c>
      <c r="P5183" s="21">
        <v>-874.01</v>
      </c>
      <c r="Q5183" s="21">
        <v>0</v>
      </c>
      <c r="R5183" s="21">
        <v>0</v>
      </c>
      <c r="S5183" s="21">
        <v>0</v>
      </c>
      <c r="T5183" s="21">
        <v>-874.01</v>
      </c>
      <c r="U5183" s="21">
        <v>0</v>
      </c>
      <c r="V5183" s="21">
        <v>571.91999999999996</v>
      </c>
      <c r="W5183" s="20">
        <v>-302.08999999999997</v>
      </c>
      <c r="X5183" s="20">
        <v>0</v>
      </c>
      <c r="Y5183" s="20">
        <v>0</v>
      </c>
      <c r="Z5183" s="20"/>
      <c r="AA5183" s="45">
        <f t="shared" si="160"/>
        <v>-874.01</v>
      </c>
      <c r="AB5183" t="b">
        <f t="shared" si="161"/>
        <v>1</v>
      </c>
    </row>
    <row r="5184" spans="1:28" customFormat="1" ht="14.5" x14ac:dyDescent="0.35">
      <c r="A5184" s="19" t="s">
        <v>18150</v>
      </c>
      <c r="B5184" s="19" t="s">
        <v>18151</v>
      </c>
      <c r="C5184" s="19" t="s">
        <v>16669</v>
      </c>
      <c r="D5184" s="19" t="s">
        <v>17551</v>
      </c>
      <c r="E5184" s="41">
        <v>1933050001</v>
      </c>
      <c r="F5184" s="19" t="s">
        <v>3571</v>
      </c>
      <c r="G5184" s="19" t="s">
        <v>13861</v>
      </c>
      <c r="H5184" s="19" t="s">
        <v>13862</v>
      </c>
      <c r="I5184" s="24"/>
      <c r="J5184" s="24"/>
      <c r="K5184" s="19" t="s">
        <v>61</v>
      </c>
      <c r="L5184" s="20">
        <v>34432</v>
      </c>
      <c r="M5184" s="20">
        <v>0</v>
      </c>
      <c r="N5184" s="21">
        <v>1355704.29</v>
      </c>
      <c r="O5184" s="21">
        <v>-264112.78000000003</v>
      </c>
      <c r="P5184" s="21">
        <v>-729012.42</v>
      </c>
      <c r="Q5184" s="21">
        <v>0</v>
      </c>
      <c r="R5184" s="21">
        <v>0</v>
      </c>
      <c r="S5184" s="21">
        <v>0</v>
      </c>
      <c r="T5184" s="21">
        <v>362579.09</v>
      </c>
      <c r="U5184" s="21">
        <v>-273954.62</v>
      </c>
      <c r="V5184" s="21">
        <v>-26951.39</v>
      </c>
      <c r="W5184" s="20">
        <v>61673.08</v>
      </c>
      <c r="X5184" s="20">
        <v>595154.18330999999</v>
      </c>
      <c r="Y5184" s="20">
        <v>4</v>
      </c>
      <c r="Z5184" s="20">
        <v>148788.5458275</v>
      </c>
      <c r="AA5184" s="45">
        <f t="shared" si="160"/>
        <v>362579.08999999997</v>
      </c>
      <c r="AB5184" t="b">
        <f t="shared" si="161"/>
        <v>1</v>
      </c>
    </row>
    <row r="5185" spans="1:28" customFormat="1" ht="14.5" x14ac:dyDescent="0.35">
      <c r="A5185" s="19" t="s">
        <v>18158</v>
      </c>
      <c r="B5185" s="19" t="s">
        <v>18159</v>
      </c>
      <c r="C5185" s="19" t="s">
        <v>17015</v>
      </c>
      <c r="D5185" s="19" t="s">
        <v>17803</v>
      </c>
      <c r="E5185" s="41">
        <v>1933210001</v>
      </c>
      <c r="F5185" s="19" t="s">
        <v>17024</v>
      </c>
      <c r="G5185" s="19" t="s">
        <v>4585</v>
      </c>
      <c r="H5185" s="19" t="s">
        <v>4586</v>
      </c>
      <c r="I5185" s="24"/>
      <c r="J5185" s="24"/>
      <c r="K5185" s="19" t="s">
        <v>61</v>
      </c>
      <c r="L5185" s="20">
        <v>13500</v>
      </c>
      <c r="M5185" s="20">
        <v>0</v>
      </c>
      <c r="N5185" s="21">
        <v>455982.65</v>
      </c>
      <c r="O5185" s="21">
        <v>0</v>
      </c>
      <c r="P5185" s="21">
        <v>0</v>
      </c>
      <c r="Q5185" s="21">
        <v>0</v>
      </c>
      <c r="R5185" s="21">
        <v>0</v>
      </c>
      <c r="S5185" s="21">
        <v>19207.419999999998</v>
      </c>
      <c r="T5185" s="21">
        <v>475190.07</v>
      </c>
      <c r="U5185" s="21">
        <v>-206265.4</v>
      </c>
      <c r="V5185" s="21">
        <v>-14051.74</v>
      </c>
      <c r="W5185" s="20">
        <v>254872.93</v>
      </c>
      <c r="X5185" s="20">
        <v>200176.38334999999</v>
      </c>
      <c r="Y5185" s="20">
        <v>9</v>
      </c>
      <c r="Z5185" s="20">
        <v>22241.820372222221</v>
      </c>
      <c r="AA5185" s="45">
        <f t="shared" si="160"/>
        <v>475190.07</v>
      </c>
      <c r="AB5185" t="b">
        <f t="shared" si="161"/>
        <v>1</v>
      </c>
    </row>
    <row r="5186" spans="1:28" customFormat="1" ht="14.5" x14ac:dyDescent="0.35">
      <c r="A5186" s="19" t="s">
        <v>18160</v>
      </c>
      <c r="B5186" s="19" t="s">
        <v>18161</v>
      </c>
      <c r="C5186" s="19" t="s">
        <v>17043</v>
      </c>
      <c r="D5186" s="19" t="s">
        <v>17826</v>
      </c>
      <c r="E5186" s="41">
        <v>1933480001</v>
      </c>
      <c r="F5186" s="19" t="s">
        <v>1071</v>
      </c>
      <c r="G5186" s="19" t="s">
        <v>7130</v>
      </c>
      <c r="H5186" s="19" t="s">
        <v>7131</v>
      </c>
      <c r="I5186" s="24"/>
      <c r="J5186" s="24"/>
      <c r="K5186" s="19" t="s">
        <v>61</v>
      </c>
      <c r="L5186" s="20">
        <v>5177</v>
      </c>
      <c r="M5186" s="20">
        <v>0</v>
      </c>
      <c r="N5186" s="21">
        <v>198434.32</v>
      </c>
      <c r="O5186" s="21">
        <v>0</v>
      </c>
      <c r="P5186" s="21">
        <v>0</v>
      </c>
      <c r="Q5186" s="21">
        <v>0</v>
      </c>
      <c r="R5186" s="21">
        <v>0</v>
      </c>
      <c r="S5186" s="21">
        <v>0</v>
      </c>
      <c r="T5186" s="21">
        <v>198434.32</v>
      </c>
      <c r="U5186" s="21">
        <v>-81380.600000000006</v>
      </c>
      <c r="V5186" s="21">
        <v>-1616.46</v>
      </c>
      <c r="W5186" s="20">
        <v>115437.26</v>
      </c>
      <c r="X5186" s="20">
        <v>87112.66648</v>
      </c>
      <c r="Y5186" s="20">
        <v>3</v>
      </c>
      <c r="Z5186" s="20">
        <v>29037.555493333333</v>
      </c>
      <c r="AA5186" s="45">
        <f t="shared" si="160"/>
        <v>198434.32</v>
      </c>
      <c r="AB5186" t="b">
        <f t="shared" si="161"/>
        <v>1</v>
      </c>
    </row>
    <row r="5187" spans="1:28" customFormat="1" ht="14.5" x14ac:dyDescent="0.35">
      <c r="A5187" s="19" t="s">
        <v>18160</v>
      </c>
      <c r="B5187" s="19" t="s">
        <v>18161</v>
      </c>
      <c r="C5187" s="19" t="s">
        <v>17118</v>
      </c>
      <c r="D5187" s="19" t="s">
        <v>17873</v>
      </c>
      <c r="E5187" s="41">
        <v>1933560001</v>
      </c>
      <c r="F5187" s="19" t="s">
        <v>18539</v>
      </c>
      <c r="G5187" s="19" t="s">
        <v>7503</v>
      </c>
      <c r="H5187" s="19" t="s">
        <v>7504</v>
      </c>
      <c r="I5187" s="24"/>
      <c r="J5187" s="24"/>
      <c r="K5187" s="19" t="s">
        <v>61</v>
      </c>
      <c r="L5187" s="20">
        <v>4400</v>
      </c>
      <c r="M5187" s="20">
        <v>0</v>
      </c>
      <c r="N5187" s="21">
        <v>135705.13</v>
      </c>
      <c r="O5187" s="21">
        <v>0</v>
      </c>
      <c r="P5187" s="21">
        <v>-27547.52</v>
      </c>
      <c r="Q5187" s="21">
        <v>779.21</v>
      </c>
      <c r="R5187" s="21">
        <v>75864.240000000005</v>
      </c>
      <c r="S5187" s="21">
        <v>0</v>
      </c>
      <c r="T5187" s="21">
        <v>184801.06</v>
      </c>
      <c r="U5187" s="21">
        <v>-33841.599999999999</v>
      </c>
      <c r="V5187" s="21">
        <v>-2847.28</v>
      </c>
      <c r="W5187" s="20">
        <v>148112.18</v>
      </c>
      <c r="X5187" s="20">
        <v>59574.552069999998</v>
      </c>
      <c r="Y5187" s="20">
        <v>7</v>
      </c>
      <c r="Z5187" s="20">
        <v>8510.6502957142857</v>
      </c>
      <c r="AA5187" s="45">
        <f t="shared" si="160"/>
        <v>184801.06</v>
      </c>
      <c r="AB5187" t="b">
        <f t="shared" si="161"/>
        <v>1</v>
      </c>
    </row>
    <row r="5188" spans="1:28" customFormat="1" ht="14.5" x14ac:dyDescent="0.35">
      <c r="A5188" s="19" t="s">
        <v>18160</v>
      </c>
      <c r="B5188" s="19" t="s">
        <v>18161</v>
      </c>
      <c r="C5188" s="19" t="s">
        <v>17058</v>
      </c>
      <c r="D5188" s="19" t="s">
        <v>17862</v>
      </c>
      <c r="E5188" s="41">
        <v>1933720001</v>
      </c>
      <c r="F5188" s="19" t="s">
        <v>789</v>
      </c>
      <c r="G5188" s="19" t="s">
        <v>6342</v>
      </c>
      <c r="H5188" s="19" t="s">
        <v>6343</v>
      </c>
      <c r="I5188" s="24"/>
      <c r="J5188" s="24"/>
      <c r="K5188" s="19" t="s">
        <v>61</v>
      </c>
      <c r="L5188" s="20">
        <v>7887</v>
      </c>
      <c r="M5188" s="20">
        <v>0</v>
      </c>
      <c r="N5188" s="21">
        <v>244735.91</v>
      </c>
      <c r="O5188" s="21">
        <v>0</v>
      </c>
      <c r="P5188" s="21">
        <v>-43524.46</v>
      </c>
      <c r="Q5188" s="21">
        <v>0</v>
      </c>
      <c r="R5188" s="21">
        <v>0</v>
      </c>
      <c r="S5188" s="21">
        <v>0</v>
      </c>
      <c r="T5188" s="21">
        <v>201211.45</v>
      </c>
      <c r="U5188" s="21">
        <v>-65305.5</v>
      </c>
      <c r="V5188" s="21">
        <v>-28938.36</v>
      </c>
      <c r="W5188" s="20">
        <v>106967.59</v>
      </c>
      <c r="X5188" s="20">
        <v>107439.06449</v>
      </c>
      <c r="Y5188" s="20">
        <v>3</v>
      </c>
      <c r="Z5188" s="20">
        <v>35813.021496666668</v>
      </c>
      <c r="AA5188" s="45">
        <f t="shared" si="160"/>
        <v>201211.45</v>
      </c>
      <c r="AB5188" t="b">
        <f t="shared" si="161"/>
        <v>1</v>
      </c>
    </row>
    <row r="5189" spans="1:28" customFormat="1" ht="14.5" x14ac:dyDescent="0.35">
      <c r="A5189" s="19" t="s">
        <v>18160</v>
      </c>
      <c r="B5189" s="19" t="s">
        <v>18161</v>
      </c>
      <c r="C5189" s="19" t="s">
        <v>17058</v>
      </c>
      <c r="D5189" s="19" t="s">
        <v>17862</v>
      </c>
      <c r="E5189" s="41">
        <v>1933720002</v>
      </c>
      <c r="F5189" s="19" t="s">
        <v>789</v>
      </c>
      <c r="G5189" s="19" t="s">
        <v>6344</v>
      </c>
      <c r="H5189" s="19" t="s">
        <v>6345</v>
      </c>
      <c r="I5189" s="24"/>
      <c r="J5189" s="24"/>
      <c r="K5189" s="19" t="s">
        <v>61</v>
      </c>
      <c r="L5189" s="20">
        <v>22902</v>
      </c>
      <c r="M5189" s="20">
        <v>0</v>
      </c>
      <c r="N5189" s="21">
        <v>637257.36</v>
      </c>
      <c r="O5189" s="21">
        <v>0</v>
      </c>
      <c r="P5189" s="21">
        <v>-178921.07</v>
      </c>
      <c r="Q5189" s="21">
        <v>0</v>
      </c>
      <c r="R5189" s="21">
        <v>0</v>
      </c>
      <c r="S5189" s="21">
        <v>0</v>
      </c>
      <c r="T5189" s="21">
        <v>458336.29</v>
      </c>
      <c r="U5189" s="21">
        <v>-176763.99</v>
      </c>
      <c r="V5189" s="21">
        <v>-44561.61</v>
      </c>
      <c r="W5189" s="20">
        <v>237010.69</v>
      </c>
      <c r="X5189" s="20">
        <v>279755.98103999998</v>
      </c>
      <c r="Y5189" s="20">
        <v>4</v>
      </c>
      <c r="Z5189" s="20">
        <v>69938.995259999996</v>
      </c>
      <c r="AA5189" s="45">
        <f t="shared" ref="AA5189:AA5252" si="162">SUM(N5189:S5189)</f>
        <v>458336.29</v>
      </c>
      <c r="AB5189" t="b">
        <f t="shared" ref="AB5189:AB5252" si="163">T5189=AA5189</f>
        <v>1</v>
      </c>
    </row>
    <row r="5190" spans="1:28" customFormat="1" ht="14.5" x14ac:dyDescent="0.35">
      <c r="A5190" s="19" t="s">
        <v>18152</v>
      </c>
      <c r="B5190" s="19" t="s">
        <v>18153</v>
      </c>
      <c r="C5190" s="19" t="s">
        <v>16735</v>
      </c>
      <c r="D5190" s="19" t="s">
        <v>17600</v>
      </c>
      <c r="E5190" s="41">
        <v>1934020001</v>
      </c>
      <c r="F5190" s="19" t="s">
        <v>3882</v>
      </c>
      <c r="G5190" s="19" t="s">
        <v>14695</v>
      </c>
      <c r="H5190" s="19" t="s">
        <v>14629</v>
      </c>
      <c r="I5190" s="24"/>
      <c r="J5190" s="24"/>
      <c r="K5190" s="19" t="s">
        <v>61</v>
      </c>
      <c r="L5190" s="20">
        <v>2250</v>
      </c>
      <c r="M5190" s="20">
        <v>0</v>
      </c>
      <c r="N5190" s="21">
        <v>62996.959999999999</v>
      </c>
      <c r="O5190" s="21">
        <v>0</v>
      </c>
      <c r="P5190" s="21">
        <v>-8884.57</v>
      </c>
      <c r="Q5190" s="21">
        <v>0</v>
      </c>
      <c r="R5190" s="21">
        <v>0</v>
      </c>
      <c r="S5190" s="21">
        <v>0</v>
      </c>
      <c r="T5190" s="21">
        <v>54112.39</v>
      </c>
      <c r="U5190" s="21">
        <v>-8359.9</v>
      </c>
      <c r="V5190" s="21">
        <v>-1734.96</v>
      </c>
      <c r="W5190" s="20">
        <v>44017.53</v>
      </c>
      <c r="X5190" s="20">
        <v>27655.665440000001</v>
      </c>
      <c r="Y5190" s="20">
        <v>4</v>
      </c>
      <c r="Z5190" s="20">
        <v>6913.9163600000002</v>
      </c>
      <c r="AA5190" s="45">
        <f t="shared" si="162"/>
        <v>54112.39</v>
      </c>
      <c r="AB5190" t="b">
        <f t="shared" si="163"/>
        <v>1</v>
      </c>
    </row>
    <row r="5191" spans="1:28" customFormat="1" ht="14.5" x14ac:dyDescent="0.35">
      <c r="A5191" s="19" t="s">
        <v>18160</v>
      </c>
      <c r="B5191" s="19" t="s">
        <v>18161</v>
      </c>
      <c r="C5191" s="19" t="s">
        <v>17118</v>
      </c>
      <c r="D5191" s="19" t="s">
        <v>17873</v>
      </c>
      <c r="E5191" s="41">
        <v>1934290002</v>
      </c>
      <c r="F5191" s="19" t="s">
        <v>1114</v>
      </c>
      <c r="G5191" s="19" t="s">
        <v>7242</v>
      </c>
      <c r="H5191" s="19" t="s">
        <v>7243</v>
      </c>
      <c r="I5191" s="24"/>
      <c r="J5191" s="24"/>
      <c r="K5191" s="19" t="s">
        <v>61</v>
      </c>
      <c r="L5191" s="20">
        <v>24251</v>
      </c>
      <c r="M5191" s="20">
        <v>0</v>
      </c>
      <c r="N5191" s="21">
        <v>1104024.67</v>
      </c>
      <c r="O5191" s="21">
        <v>-1258.9100000000001</v>
      </c>
      <c r="P5191" s="21">
        <v>0</v>
      </c>
      <c r="Q5191" s="21">
        <v>7684.6</v>
      </c>
      <c r="R5191" s="21">
        <v>0</v>
      </c>
      <c r="S5191" s="21">
        <v>0</v>
      </c>
      <c r="T5191" s="21">
        <v>1110450.3600000001</v>
      </c>
      <c r="U5191" s="21">
        <v>-292593.52</v>
      </c>
      <c r="V5191" s="21">
        <v>-32122.57</v>
      </c>
      <c r="W5191" s="20">
        <v>785734.27</v>
      </c>
      <c r="X5191" s="20">
        <v>484666.83013000002</v>
      </c>
      <c r="Y5191" s="20">
        <v>10</v>
      </c>
      <c r="Z5191" s="20">
        <v>48466.683013000002</v>
      </c>
      <c r="AA5191" s="45">
        <f t="shared" si="162"/>
        <v>1110450.3600000001</v>
      </c>
      <c r="AB5191" t="b">
        <f t="shared" si="163"/>
        <v>1</v>
      </c>
    </row>
    <row r="5192" spans="1:28" customFormat="1" ht="14.5" x14ac:dyDescent="0.35">
      <c r="A5192" s="19" t="s">
        <v>18154</v>
      </c>
      <c r="B5192" s="19" t="s">
        <v>18155</v>
      </c>
      <c r="C5192" s="19" t="s">
        <v>16815</v>
      </c>
      <c r="D5192" s="19" t="s">
        <v>17666</v>
      </c>
      <c r="E5192" s="41">
        <v>1934370001</v>
      </c>
      <c r="F5192" s="19" t="s">
        <v>1708</v>
      </c>
      <c r="G5192" s="19" t="s">
        <v>8864</v>
      </c>
      <c r="H5192" s="19" t="s">
        <v>8865</v>
      </c>
      <c r="I5192" s="24"/>
      <c r="J5192" s="24"/>
      <c r="K5192" s="19" t="s">
        <v>61</v>
      </c>
      <c r="L5192" s="20">
        <v>21464</v>
      </c>
      <c r="M5192" s="20">
        <v>1019</v>
      </c>
      <c r="N5192" s="21">
        <v>982149.92</v>
      </c>
      <c r="O5192" s="21">
        <v>-691.72</v>
      </c>
      <c r="P5192" s="21">
        <v>-137539.49</v>
      </c>
      <c r="Q5192" s="21">
        <v>2797.92</v>
      </c>
      <c r="R5192" s="21">
        <v>0</v>
      </c>
      <c r="S5192" s="21">
        <v>0</v>
      </c>
      <c r="T5192" s="21">
        <v>846716.63</v>
      </c>
      <c r="U5192" s="21">
        <v>-228938.26</v>
      </c>
      <c r="V5192" s="21">
        <v>-14648.6</v>
      </c>
      <c r="W5192" s="20">
        <v>603129.77</v>
      </c>
      <c r="X5192" s="20">
        <v>431163.81488000002</v>
      </c>
      <c r="Y5192" s="20">
        <v>13</v>
      </c>
      <c r="Z5192" s="20">
        <v>33166.447298461542</v>
      </c>
      <c r="AA5192" s="45">
        <f t="shared" si="162"/>
        <v>846716.63000000012</v>
      </c>
      <c r="AB5192" t="b">
        <f t="shared" si="163"/>
        <v>1</v>
      </c>
    </row>
    <row r="5193" spans="1:28" customFormat="1" ht="14.5" x14ac:dyDescent="0.35">
      <c r="A5193" s="19" t="s">
        <v>18160</v>
      </c>
      <c r="B5193" s="19" t="s">
        <v>18161</v>
      </c>
      <c r="C5193" s="19" t="s">
        <v>17098</v>
      </c>
      <c r="D5193" s="19" t="s">
        <v>17863</v>
      </c>
      <c r="E5193" s="41">
        <v>1934450001</v>
      </c>
      <c r="F5193" s="19" t="s">
        <v>17867</v>
      </c>
      <c r="G5193" s="19" t="s">
        <v>6786</v>
      </c>
      <c r="H5193" s="19" t="s">
        <v>6787</v>
      </c>
      <c r="I5193" s="24"/>
      <c r="J5193" s="24"/>
      <c r="K5193" s="19" t="s">
        <v>61</v>
      </c>
      <c r="L5193" s="20">
        <v>26280</v>
      </c>
      <c r="M5193" s="20">
        <v>0</v>
      </c>
      <c r="N5193" s="21">
        <v>938511.98</v>
      </c>
      <c r="O5193" s="21">
        <v>0</v>
      </c>
      <c r="P5193" s="21">
        <v>-144693.01</v>
      </c>
      <c r="Q5193" s="21">
        <v>7983.96</v>
      </c>
      <c r="R5193" s="21">
        <v>0</v>
      </c>
      <c r="S5193" s="21">
        <v>0</v>
      </c>
      <c r="T5193" s="21">
        <v>801802.93</v>
      </c>
      <c r="U5193" s="21">
        <v>-198178.6</v>
      </c>
      <c r="V5193" s="21">
        <v>-2977.37</v>
      </c>
      <c r="W5193" s="20">
        <v>600646.96</v>
      </c>
      <c r="X5193" s="20">
        <v>412006.75922000001</v>
      </c>
      <c r="Y5193" s="20">
        <v>4</v>
      </c>
      <c r="Z5193" s="20">
        <v>103001.689805</v>
      </c>
      <c r="AA5193" s="45">
        <f t="shared" si="162"/>
        <v>801802.92999999993</v>
      </c>
      <c r="AB5193" t="b">
        <f t="shared" si="163"/>
        <v>1</v>
      </c>
    </row>
    <row r="5194" spans="1:28" customFormat="1" ht="14.5" x14ac:dyDescent="0.35">
      <c r="A5194" s="19" t="s">
        <v>18158</v>
      </c>
      <c r="B5194" s="19" t="s">
        <v>18159</v>
      </c>
      <c r="C5194" s="19" t="s">
        <v>16982</v>
      </c>
      <c r="D5194" s="19" t="s">
        <v>17802</v>
      </c>
      <c r="E5194" s="41">
        <v>1934530001</v>
      </c>
      <c r="F5194" s="19" t="s">
        <v>402</v>
      </c>
      <c r="G5194" s="19"/>
      <c r="H5194" s="19"/>
      <c r="I5194" s="24"/>
      <c r="J5194" s="24"/>
      <c r="K5194" s="19" t="s">
        <v>61</v>
      </c>
      <c r="L5194" s="20">
        <v>2000</v>
      </c>
      <c r="M5194" s="20">
        <v>0</v>
      </c>
      <c r="N5194" s="21">
        <v>0</v>
      </c>
      <c r="O5194" s="21">
        <v>0</v>
      </c>
      <c r="P5194" s="21">
        <v>0</v>
      </c>
      <c r="Q5194" s="21">
        <v>0</v>
      </c>
      <c r="R5194" s="21">
        <v>0</v>
      </c>
      <c r="S5194" s="21">
        <v>0</v>
      </c>
      <c r="T5194" s="21">
        <v>0</v>
      </c>
      <c r="U5194" s="21">
        <v>0</v>
      </c>
      <c r="V5194" s="21">
        <v>-134.88999999999999</v>
      </c>
      <c r="W5194" s="20">
        <v>-134.88999999999999</v>
      </c>
      <c r="X5194" s="20">
        <v>0</v>
      </c>
      <c r="Y5194" s="20">
        <v>0</v>
      </c>
      <c r="Z5194" s="20"/>
      <c r="AA5194" s="45">
        <f t="shared" si="162"/>
        <v>0</v>
      </c>
      <c r="AB5194" t="b">
        <f t="shared" si="163"/>
        <v>1</v>
      </c>
    </row>
    <row r="5195" spans="1:28" customFormat="1" ht="14.5" x14ac:dyDescent="0.35">
      <c r="A5195" s="19" t="s">
        <v>18154</v>
      </c>
      <c r="B5195" s="19" t="s">
        <v>18155</v>
      </c>
      <c r="C5195" s="19" t="s">
        <v>16832</v>
      </c>
      <c r="D5195" s="19" t="s">
        <v>17677</v>
      </c>
      <c r="E5195" s="41">
        <v>1934610001</v>
      </c>
      <c r="F5195" s="19" t="s">
        <v>2379</v>
      </c>
      <c r="G5195" s="19" t="s">
        <v>10610</v>
      </c>
      <c r="H5195" s="19" t="s">
        <v>10611</v>
      </c>
      <c r="I5195" s="24"/>
      <c r="J5195" s="24"/>
      <c r="K5195" s="19" t="s">
        <v>61</v>
      </c>
      <c r="L5195" s="20">
        <v>23341</v>
      </c>
      <c r="M5195" s="20">
        <v>0</v>
      </c>
      <c r="N5195" s="21">
        <v>655420.41</v>
      </c>
      <c r="O5195" s="21">
        <v>0</v>
      </c>
      <c r="P5195" s="21">
        <v>0</v>
      </c>
      <c r="Q5195" s="21">
        <v>1533.39</v>
      </c>
      <c r="R5195" s="21">
        <v>0</v>
      </c>
      <c r="S5195" s="21">
        <v>0</v>
      </c>
      <c r="T5195" s="21">
        <v>656953.80000000005</v>
      </c>
      <c r="U5195" s="21">
        <v>-278467.20000000001</v>
      </c>
      <c r="V5195" s="21">
        <v>-25620.48</v>
      </c>
      <c r="W5195" s="20">
        <v>352866.12</v>
      </c>
      <c r="X5195" s="20">
        <v>287729.55998999998</v>
      </c>
      <c r="Y5195" s="20">
        <v>6</v>
      </c>
      <c r="Z5195" s="20">
        <v>47954.926664999999</v>
      </c>
      <c r="AA5195" s="45">
        <f t="shared" si="162"/>
        <v>656953.80000000005</v>
      </c>
      <c r="AB5195" t="b">
        <f t="shared" si="163"/>
        <v>1</v>
      </c>
    </row>
    <row r="5196" spans="1:28" customFormat="1" ht="14.5" x14ac:dyDescent="0.35">
      <c r="A5196" s="19" t="s">
        <v>18154</v>
      </c>
      <c r="B5196" s="19" t="s">
        <v>18155</v>
      </c>
      <c r="C5196" s="19" t="s">
        <v>16832</v>
      </c>
      <c r="D5196" s="19" t="s">
        <v>17677</v>
      </c>
      <c r="E5196" s="41">
        <v>1934610003</v>
      </c>
      <c r="F5196" s="19" t="s">
        <v>2379</v>
      </c>
      <c r="G5196" s="19" t="s">
        <v>10610</v>
      </c>
      <c r="H5196" s="19" t="s">
        <v>10611</v>
      </c>
      <c r="I5196" s="24"/>
      <c r="J5196" s="24"/>
      <c r="K5196" s="19" t="s">
        <v>63</v>
      </c>
      <c r="L5196" s="20">
        <v>0</v>
      </c>
      <c r="M5196" s="20">
        <v>0</v>
      </c>
      <c r="N5196" s="21">
        <v>40508.36</v>
      </c>
      <c r="O5196" s="21">
        <v>0</v>
      </c>
      <c r="P5196" s="21">
        <v>0</v>
      </c>
      <c r="Q5196" s="21">
        <v>0</v>
      </c>
      <c r="R5196" s="21">
        <v>0</v>
      </c>
      <c r="S5196" s="21">
        <v>0</v>
      </c>
      <c r="T5196" s="21">
        <v>40508.36</v>
      </c>
      <c r="U5196" s="21">
        <v>0</v>
      </c>
      <c r="V5196" s="21">
        <v>-2112.39</v>
      </c>
      <c r="W5196" s="20">
        <v>38395.97</v>
      </c>
      <c r="X5196" s="20">
        <v>17783.170040000001</v>
      </c>
      <c r="Y5196" s="20">
        <v>1</v>
      </c>
      <c r="Z5196" s="20">
        <v>17783.170040000001</v>
      </c>
      <c r="AA5196" s="45">
        <f t="shared" si="162"/>
        <v>40508.36</v>
      </c>
      <c r="AB5196" t="b">
        <f t="shared" si="163"/>
        <v>1</v>
      </c>
    </row>
    <row r="5197" spans="1:28" customFormat="1" ht="14.5" x14ac:dyDescent="0.35">
      <c r="A5197" s="19" t="s">
        <v>18158</v>
      </c>
      <c r="B5197" s="19" t="s">
        <v>18159</v>
      </c>
      <c r="C5197" s="19" t="s">
        <v>16982</v>
      </c>
      <c r="D5197" s="19" t="s">
        <v>17802</v>
      </c>
      <c r="E5197" s="41">
        <v>1934960002</v>
      </c>
      <c r="F5197" s="19" t="s">
        <v>16956</v>
      </c>
      <c r="G5197" s="19" t="s">
        <v>5299</v>
      </c>
      <c r="H5197" s="19" t="s">
        <v>5300</v>
      </c>
      <c r="I5197" s="24"/>
      <c r="J5197" s="24">
        <v>45302</v>
      </c>
      <c r="K5197" s="19" t="s">
        <v>63</v>
      </c>
      <c r="L5197" s="20">
        <v>0</v>
      </c>
      <c r="M5197" s="20">
        <v>12742</v>
      </c>
      <c r="N5197" s="21">
        <v>958682.24</v>
      </c>
      <c r="O5197" s="21">
        <v>0</v>
      </c>
      <c r="P5197" s="21">
        <v>0</v>
      </c>
      <c r="Q5197" s="21">
        <v>0</v>
      </c>
      <c r="R5197" s="21">
        <v>0</v>
      </c>
      <c r="S5197" s="21">
        <v>0</v>
      </c>
      <c r="T5197" s="21">
        <v>958682.24</v>
      </c>
      <c r="U5197" s="21">
        <v>0</v>
      </c>
      <c r="V5197" s="21">
        <v>-27712.32</v>
      </c>
      <c r="W5197" s="20">
        <v>930969.92</v>
      </c>
      <c r="X5197" s="20">
        <v>420861.50335999997</v>
      </c>
      <c r="Y5197" s="20">
        <v>5</v>
      </c>
      <c r="Z5197" s="20">
        <v>84172.300671999998</v>
      </c>
      <c r="AA5197" s="45">
        <f t="shared" si="162"/>
        <v>958682.24</v>
      </c>
      <c r="AB5197" t="b">
        <f t="shared" si="163"/>
        <v>1</v>
      </c>
    </row>
    <row r="5198" spans="1:28" customFormat="1" ht="14.5" x14ac:dyDescent="0.35">
      <c r="A5198" s="19" t="s">
        <v>18156</v>
      </c>
      <c r="B5198" s="19" t="s">
        <v>18157</v>
      </c>
      <c r="C5198" s="19" t="s">
        <v>16907</v>
      </c>
      <c r="D5198" s="19" t="s">
        <v>17734</v>
      </c>
      <c r="E5198" s="41">
        <v>1935340001</v>
      </c>
      <c r="F5198" s="19" t="s">
        <v>1757</v>
      </c>
      <c r="G5198" s="19" t="s">
        <v>17927</v>
      </c>
      <c r="H5198" s="19" t="s">
        <v>10090</v>
      </c>
      <c r="I5198" s="24"/>
      <c r="J5198" s="24"/>
      <c r="K5198" s="19" t="s">
        <v>63</v>
      </c>
      <c r="L5198" s="20">
        <v>13170</v>
      </c>
      <c r="M5198" s="20">
        <v>0</v>
      </c>
      <c r="N5198" s="21">
        <v>440784.9</v>
      </c>
      <c r="O5198" s="21">
        <v>370.51</v>
      </c>
      <c r="P5198" s="21">
        <v>0</v>
      </c>
      <c r="Q5198" s="21">
        <v>0</v>
      </c>
      <c r="R5198" s="21">
        <v>153100.70000000001</v>
      </c>
      <c r="S5198" s="21">
        <v>0</v>
      </c>
      <c r="T5198" s="21">
        <v>594256.11</v>
      </c>
      <c r="U5198" s="21">
        <v>-63515.7</v>
      </c>
      <c r="V5198" s="21">
        <v>-5356.92</v>
      </c>
      <c r="W5198" s="20">
        <v>525383.49</v>
      </c>
      <c r="X5198" s="20">
        <v>193504.5711</v>
      </c>
      <c r="Y5198" s="20">
        <v>23</v>
      </c>
      <c r="Z5198" s="20">
        <v>8413.2422217391304</v>
      </c>
      <c r="AA5198" s="45">
        <f t="shared" si="162"/>
        <v>594256.1100000001</v>
      </c>
      <c r="AB5198" t="b">
        <f t="shared" si="163"/>
        <v>1</v>
      </c>
    </row>
    <row r="5199" spans="1:28" customFormat="1" ht="14.5" x14ac:dyDescent="0.35">
      <c r="A5199" s="19" t="s">
        <v>18156</v>
      </c>
      <c r="B5199" s="19" t="s">
        <v>18157</v>
      </c>
      <c r="C5199" s="19" t="s">
        <v>16907</v>
      </c>
      <c r="D5199" s="19" t="s">
        <v>17734</v>
      </c>
      <c r="E5199" s="41">
        <v>1935340002</v>
      </c>
      <c r="F5199" s="19" t="s">
        <v>1757</v>
      </c>
      <c r="G5199" s="19" t="s">
        <v>10086</v>
      </c>
      <c r="H5199" s="19" t="s">
        <v>10087</v>
      </c>
      <c r="I5199" s="24"/>
      <c r="J5199" s="24"/>
      <c r="K5199" s="19" t="s">
        <v>63</v>
      </c>
      <c r="L5199" s="20">
        <v>18917</v>
      </c>
      <c r="M5199" s="20">
        <v>0</v>
      </c>
      <c r="N5199" s="21">
        <v>2848937.89</v>
      </c>
      <c r="O5199" s="21">
        <v>23.07</v>
      </c>
      <c r="P5199" s="21">
        <v>0</v>
      </c>
      <c r="Q5199" s="21">
        <v>0</v>
      </c>
      <c r="R5199" s="21">
        <v>122648.3</v>
      </c>
      <c r="S5199" s="21">
        <v>0</v>
      </c>
      <c r="T5199" s="21">
        <v>2971609.26</v>
      </c>
      <c r="U5199" s="21">
        <v>-61413.599999999999</v>
      </c>
      <c r="V5199" s="21">
        <v>-84997.21</v>
      </c>
      <c r="W5199" s="20">
        <v>2825198.45</v>
      </c>
      <c r="X5199" s="20">
        <v>1250683.7337100001</v>
      </c>
      <c r="Y5199" s="20">
        <v>35</v>
      </c>
      <c r="Z5199" s="20">
        <v>35733.820963142862</v>
      </c>
      <c r="AA5199" s="45">
        <f t="shared" si="162"/>
        <v>2971609.26</v>
      </c>
      <c r="AB5199" t="b">
        <f t="shared" si="163"/>
        <v>1</v>
      </c>
    </row>
    <row r="5200" spans="1:28" customFormat="1" ht="14.5" x14ac:dyDescent="0.35">
      <c r="A5200" s="19" t="s">
        <v>18156</v>
      </c>
      <c r="B5200" s="19" t="s">
        <v>18157</v>
      </c>
      <c r="C5200" s="19" t="s">
        <v>16907</v>
      </c>
      <c r="D5200" s="19" t="s">
        <v>17734</v>
      </c>
      <c r="E5200" s="41">
        <v>1935340003</v>
      </c>
      <c r="F5200" s="19" t="s">
        <v>1757</v>
      </c>
      <c r="G5200" s="19" t="s">
        <v>10086</v>
      </c>
      <c r="H5200" s="19" t="s">
        <v>10087</v>
      </c>
      <c r="I5200" s="24"/>
      <c r="J5200" s="24"/>
      <c r="K5200" s="19" t="s">
        <v>63</v>
      </c>
      <c r="L5200" s="20">
        <v>1090</v>
      </c>
      <c r="M5200" s="20">
        <v>0</v>
      </c>
      <c r="N5200" s="21">
        <v>179138.94</v>
      </c>
      <c r="O5200" s="21">
        <v>0</v>
      </c>
      <c r="P5200" s="21">
        <v>0</v>
      </c>
      <c r="Q5200" s="21">
        <v>0</v>
      </c>
      <c r="R5200" s="21">
        <v>0</v>
      </c>
      <c r="S5200" s="21">
        <v>11878.1</v>
      </c>
      <c r="T5200" s="21">
        <v>191017.04</v>
      </c>
      <c r="U5200" s="21">
        <v>-612.6</v>
      </c>
      <c r="V5200" s="21">
        <v>953.49</v>
      </c>
      <c r="W5200" s="20">
        <v>191357.93</v>
      </c>
      <c r="X5200" s="20">
        <v>78641.994659999997</v>
      </c>
      <c r="Y5200" s="20">
        <v>7</v>
      </c>
      <c r="Z5200" s="20">
        <v>11234.570665714285</v>
      </c>
      <c r="AA5200" s="45">
        <f t="shared" si="162"/>
        <v>191017.04</v>
      </c>
      <c r="AB5200" t="b">
        <f t="shared" si="163"/>
        <v>1</v>
      </c>
    </row>
    <row r="5201" spans="1:28" customFormat="1" ht="14.5" x14ac:dyDescent="0.35">
      <c r="A5201" s="19" t="s">
        <v>18156</v>
      </c>
      <c r="B5201" s="19" t="s">
        <v>18157</v>
      </c>
      <c r="C5201" s="19" t="s">
        <v>16907</v>
      </c>
      <c r="D5201" s="19" t="s">
        <v>17734</v>
      </c>
      <c r="E5201" s="41">
        <v>1935340009</v>
      </c>
      <c r="F5201" s="19" t="s">
        <v>1757</v>
      </c>
      <c r="G5201" s="19"/>
      <c r="H5201" s="19"/>
      <c r="I5201" s="24"/>
      <c r="J5201" s="24"/>
      <c r="K5201" s="19" t="s">
        <v>63</v>
      </c>
      <c r="L5201" s="20">
        <v>0</v>
      </c>
      <c r="M5201" s="20">
        <v>0</v>
      </c>
      <c r="N5201" s="21">
        <v>347599.3</v>
      </c>
      <c r="O5201" s="21">
        <v>0</v>
      </c>
      <c r="P5201" s="21">
        <v>0</v>
      </c>
      <c r="Q5201" s="21">
        <v>0</v>
      </c>
      <c r="R5201" s="21">
        <v>0</v>
      </c>
      <c r="S5201" s="21">
        <v>0</v>
      </c>
      <c r="T5201" s="21">
        <v>347599.3</v>
      </c>
      <c r="U5201" s="21">
        <v>0</v>
      </c>
      <c r="V5201" s="21">
        <v>0</v>
      </c>
      <c r="W5201" s="20">
        <v>347599.3</v>
      </c>
      <c r="X5201" s="20">
        <v>152596.09270000001</v>
      </c>
      <c r="Y5201" s="20">
        <v>0</v>
      </c>
      <c r="Z5201" s="20"/>
      <c r="AA5201" s="45">
        <f t="shared" si="162"/>
        <v>347599.3</v>
      </c>
      <c r="AB5201" t="b">
        <f t="shared" si="163"/>
        <v>1</v>
      </c>
    </row>
    <row r="5202" spans="1:28" customFormat="1" ht="14.5" x14ac:dyDescent="0.35">
      <c r="A5202" s="19" t="s">
        <v>18156</v>
      </c>
      <c r="B5202" s="19" t="s">
        <v>18157</v>
      </c>
      <c r="C5202" s="19" t="s">
        <v>16907</v>
      </c>
      <c r="D5202" s="19" t="s">
        <v>17734</v>
      </c>
      <c r="E5202" s="41">
        <v>1935340010</v>
      </c>
      <c r="F5202" s="19" t="s">
        <v>1757</v>
      </c>
      <c r="G5202" s="19"/>
      <c r="H5202" s="19"/>
      <c r="I5202" s="24"/>
      <c r="J5202" s="24"/>
      <c r="K5202" s="19" t="s">
        <v>63</v>
      </c>
      <c r="L5202" s="20">
        <v>0</v>
      </c>
      <c r="M5202" s="20">
        <v>0</v>
      </c>
      <c r="N5202" s="21">
        <v>456566.51</v>
      </c>
      <c r="O5202" s="21">
        <v>0</v>
      </c>
      <c r="P5202" s="21">
        <v>0</v>
      </c>
      <c r="Q5202" s="21">
        <v>0</v>
      </c>
      <c r="R5202" s="21">
        <v>0</v>
      </c>
      <c r="S5202" s="21">
        <v>0</v>
      </c>
      <c r="T5202" s="21">
        <v>456566.51</v>
      </c>
      <c r="U5202" s="21">
        <v>0</v>
      </c>
      <c r="V5202" s="21">
        <v>0</v>
      </c>
      <c r="W5202" s="20">
        <v>456566.51</v>
      </c>
      <c r="X5202" s="20">
        <v>200432.69789000001</v>
      </c>
      <c r="Y5202" s="20">
        <v>0</v>
      </c>
      <c r="Z5202" s="20"/>
      <c r="AA5202" s="45">
        <f t="shared" si="162"/>
        <v>456566.51</v>
      </c>
      <c r="AB5202" t="b">
        <f t="shared" si="163"/>
        <v>1</v>
      </c>
    </row>
    <row r="5203" spans="1:28" customFormat="1" ht="14.5" x14ac:dyDescent="0.35">
      <c r="A5203" s="19" t="s">
        <v>18156</v>
      </c>
      <c r="B5203" s="19" t="s">
        <v>18157</v>
      </c>
      <c r="C5203" s="19" t="s">
        <v>16907</v>
      </c>
      <c r="D5203" s="19" t="s">
        <v>17734</v>
      </c>
      <c r="E5203" s="41">
        <v>1935340011</v>
      </c>
      <c r="F5203" s="19" t="s">
        <v>1757</v>
      </c>
      <c r="G5203" s="19" t="s">
        <v>10086</v>
      </c>
      <c r="H5203" s="19" t="s">
        <v>10087</v>
      </c>
      <c r="I5203" s="24"/>
      <c r="J5203" s="24"/>
      <c r="K5203" s="19" t="s">
        <v>63</v>
      </c>
      <c r="L5203" s="20">
        <v>1</v>
      </c>
      <c r="M5203" s="20">
        <v>0</v>
      </c>
      <c r="N5203" s="21">
        <v>109544.25</v>
      </c>
      <c r="O5203" s="21">
        <v>0</v>
      </c>
      <c r="P5203" s="21">
        <v>0</v>
      </c>
      <c r="Q5203" s="21">
        <v>0</v>
      </c>
      <c r="R5203" s="21">
        <v>0</v>
      </c>
      <c r="S5203" s="21">
        <v>0</v>
      </c>
      <c r="T5203" s="21">
        <v>109544.25</v>
      </c>
      <c r="U5203" s="21">
        <v>-25.8</v>
      </c>
      <c r="V5203" s="21">
        <v>0</v>
      </c>
      <c r="W5203" s="20">
        <v>109518.45</v>
      </c>
      <c r="X5203" s="20">
        <v>48089.925750000002</v>
      </c>
      <c r="Y5203" s="20">
        <v>3</v>
      </c>
      <c r="Z5203" s="20">
        <v>16029.975250000001</v>
      </c>
      <c r="AA5203" s="45">
        <f t="shared" si="162"/>
        <v>109544.25</v>
      </c>
      <c r="AB5203" t="b">
        <f t="shared" si="163"/>
        <v>1</v>
      </c>
    </row>
    <row r="5204" spans="1:28" customFormat="1" ht="14.5" x14ac:dyDescent="0.35">
      <c r="A5204" s="19" t="s">
        <v>18156</v>
      </c>
      <c r="B5204" s="19" t="s">
        <v>18157</v>
      </c>
      <c r="C5204" s="19" t="s">
        <v>16907</v>
      </c>
      <c r="D5204" s="19" t="s">
        <v>17734</v>
      </c>
      <c r="E5204" s="41">
        <v>1935340012</v>
      </c>
      <c r="F5204" s="19" t="s">
        <v>1757</v>
      </c>
      <c r="G5204" s="19" t="s">
        <v>10088</v>
      </c>
      <c r="H5204" s="19" t="s">
        <v>10089</v>
      </c>
      <c r="I5204" s="24"/>
      <c r="J5204" s="24"/>
      <c r="K5204" s="19" t="s">
        <v>63</v>
      </c>
      <c r="L5204" s="20">
        <v>1</v>
      </c>
      <c r="M5204" s="20">
        <v>0</v>
      </c>
      <c r="N5204" s="21">
        <v>29962.18</v>
      </c>
      <c r="O5204" s="21">
        <v>0</v>
      </c>
      <c r="P5204" s="21">
        <v>0</v>
      </c>
      <c r="Q5204" s="21">
        <v>0</v>
      </c>
      <c r="R5204" s="21">
        <v>0</v>
      </c>
      <c r="S5204" s="21">
        <v>0</v>
      </c>
      <c r="T5204" s="21">
        <v>29962.18</v>
      </c>
      <c r="U5204" s="21">
        <v>-89</v>
      </c>
      <c r="V5204" s="21">
        <v>0</v>
      </c>
      <c r="W5204" s="20">
        <v>29873.18</v>
      </c>
      <c r="X5204" s="20">
        <v>13153.39702</v>
      </c>
      <c r="Y5204" s="20">
        <v>1</v>
      </c>
      <c r="Z5204" s="20">
        <v>13153.39702</v>
      </c>
      <c r="AA5204" s="45">
        <f t="shared" si="162"/>
        <v>29962.18</v>
      </c>
      <c r="AB5204" t="b">
        <f t="shared" si="163"/>
        <v>1</v>
      </c>
    </row>
    <row r="5205" spans="1:28" customFormat="1" ht="14.5" x14ac:dyDescent="0.35">
      <c r="A5205" s="19" t="s">
        <v>18156</v>
      </c>
      <c r="B5205" s="19" t="s">
        <v>18157</v>
      </c>
      <c r="C5205" s="19" t="s">
        <v>16914</v>
      </c>
      <c r="D5205" s="19" t="s">
        <v>17737</v>
      </c>
      <c r="E5205" s="41">
        <v>1935340013</v>
      </c>
      <c r="F5205" s="19" t="s">
        <v>1757</v>
      </c>
      <c r="G5205" s="19"/>
      <c r="H5205" s="19"/>
      <c r="I5205" s="24"/>
      <c r="J5205" s="24"/>
      <c r="K5205" s="19" t="s">
        <v>61</v>
      </c>
      <c r="L5205" s="20">
        <v>0</v>
      </c>
      <c r="M5205" s="20">
        <v>0</v>
      </c>
      <c r="N5205" s="21">
        <v>0</v>
      </c>
      <c r="O5205" s="21">
        <v>0</v>
      </c>
      <c r="P5205" s="21">
        <v>0</v>
      </c>
      <c r="Q5205" s="21">
        <v>0</v>
      </c>
      <c r="R5205" s="21">
        <v>0</v>
      </c>
      <c r="S5205" s="21">
        <v>0</v>
      </c>
      <c r="T5205" s="21">
        <v>0</v>
      </c>
      <c r="U5205" s="21">
        <v>0</v>
      </c>
      <c r="V5205" s="21">
        <v>0</v>
      </c>
      <c r="W5205" s="20">
        <v>0</v>
      </c>
      <c r="X5205" s="20">
        <v>0</v>
      </c>
      <c r="Y5205" s="20">
        <v>0</v>
      </c>
      <c r="Z5205" s="20"/>
      <c r="AA5205" s="45">
        <f t="shared" si="162"/>
        <v>0</v>
      </c>
      <c r="AB5205" t="b">
        <f t="shared" si="163"/>
        <v>1</v>
      </c>
    </row>
    <row r="5206" spans="1:28" customFormat="1" ht="14.5" x14ac:dyDescent="0.35">
      <c r="A5206" s="19" t="s">
        <v>18156</v>
      </c>
      <c r="B5206" s="19" t="s">
        <v>18157</v>
      </c>
      <c r="C5206" s="19" t="s">
        <v>16914</v>
      </c>
      <c r="D5206" s="19" t="s">
        <v>17737</v>
      </c>
      <c r="E5206" s="41">
        <v>1935340014</v>
      </c>
      <c r="F5206" s="19" t="s">
        <v>1757</v>
      </c>
      <c r="G5206" s="19"/>
      <c r="H5206" s="19"/>
      <c r="I5206" s="24"/>
      <c r="J5206" s="24"/>
      <c r="K5206" s="19" t="s">
        <v>61</v>
      </c>
      <c r="L5206" s="20">
        <v>0</v>
      </c>
      <c r="M5206" s="20">
        <v>0</v>
      </c>
      <c r="N5206" s="21">
        <v>0</v>
      </c>
      <c r="O5206" s="21">
        <v>0</v>
      </c>
      <c r="P5206" s="21">
        <v>0</v>
      </c>
      <c r="Q5206" s="21">
        <v>0</v>
      </c>
      <c r="R5206" s="21">
        <v>0</v>
      </c>
      <c r="S5206" s="21">
        <v>0</v>
      </c>
      <c r="T5206" s="21">
        <v>0</v>
      </c>
      <c r="U5206" s="21">
        <v>0</v>
      </c>
      <c r="V5206" s="21">
        <v>0</v>
      </c>
      <c r="W5206" s="20">
        <v>0</v>
      </c>
      <c r="X5206" s="20">
        <v>0</v>
      </c>
      <c r="Y5206" s="20">
        <v>0</v>
      </c>
      <c r="Z5206" s="20"/>
      <c r="AA5206" s="45">
        <f t="shared" si="162"/>
        <v>0</v>
      </c>
      <c r="AB5206" t="b">
        <f t="shared" si="163"/>
        <v>1</v>
      </c>
    </row>
    <row r="5207" spans="1:28" customFormat="1" ht="14.5" x14ac:dyDescent="0.35">
      <c r="A5207" s="19" t="s">
        <v>18156</v>
      </c>
      <c r="B5207" s="19" t="s">
        <v>18157</v>
      </c>
      <c r="C5207" s="19" t="s">
        <v>16914</v>
      </c>
      <c r="D5207" s="19" t="s">
        <v>17737</v>
      </c>
      <c r="E5207" s="41">
        <v>1935340015</v>
      </c>
      <c r="F5207" s="19" t="s">
        <v>1757</v>
      </c>
      <c r="G5207" s="19"/>
      <c r="H5207" s="19"/>
      <c r="I5207" s="24"/>
      <c r="J5207" s="24"/>
      <c r="K5207" s="19" t="s">
        <v>61</v>
      </c>
      <c r="L5207" s="20">
        <v>1</v>
      </c>
      <c r="M5207" s="20">
        <v>0</v>
      </c>
      <c r="N5207" s="21">
        <v>0</v>
      </c>
      <c r="O5207" s="21">
        <v>0</v>
      </c>
      <c r="P5207" s="21">
        <v>0</v>
      </c>
      <c r="Q5207" s="21">
        <v>0</v>
      </c>
      <c r="R5207" s="21">
        <v>0</v>
      </c>
      <c r="S5207" s="21">
        <v>0</v>
      </c>
      <c r="T5207" s="21">
        <v>0</v>
      </c>
      <c r="U5207" s="21">
        <v>0</v>
      </c>
      <c r="V5207" s="21">
        <v>0</v>
      </c>
      <c r="W5207" s="20">
        <v>0</v>
      </c>
      <c r="X5207" s="20">
        <v>0</v>
      </c>
      <c r="Y5207" s="20">
        <v>0</v>
      </c>
      <c r="Z5207" s="20"/>
      <c r="AA5207" s="45">
        <f t="shared" si="162"/>
        <v>0</v>
      </c>
      <c r="AB5207" t="b">
        <f t="shared" si="163"/>
        <v>1</v>
      </c>
    </row>
    <row r="5208" spans="1:28" customFormat="1" ht="14.5" x14ac:dyDescent="0.35">
      <c r="A5208" s="19" t="s">
        <v>18154</v>
      </c>
      <c r="B5208" s="19" t="s">
        <v>18155</v>
      </c>
      <c r="C5208" s="19" t="s">
        <v>16798</v>
      </c>
      <c r="D5208" s="19" t="s">
        <v>17653</v>
      </c>
      <c r="E5208" s="41">
        <v>1935420001</v>
      </c>
      <c r="F5208" s="19" t="s">
        <v>1481</v>
      </c>
      <c r="G5208" s="19" t="s">
        <v>8240</v>
      </c>
      <c r="H5208" s="19" t="s">
        <v>8241</v>
      </c>
      <c r="I5208" s="24"/>
      <c r="J5208" s="24"/>
      <c r="K5208" s="19" t="s">
        <v>61</v>
      </c>
      <c r="L5208" s="20">
        <v>3875</v>
      </c>
      <c r="M5208" s="20">
        <v>0</v>
      </c>
      <c r="N5208" s="21">
        <v>118045.41</v>
      </c>
      <c r="O5208" s="21">
        <v>0</v>
      </c>
      <c r="P5208" s="21">
        <v>-6708.97</v>
      </c>
      <c r="Q5208" s="21">
        <v>0</v>
      </c>
      <c r="R5208" s="21">
        <v>0</v>
      </c>
      <c r="S5208" s="21">
        <v>0</v>
      </c>
      <c r="T5208" s="21">
        <v>111336.44</v>
      </c>
      <c r="U5208" s="21">
        <v>-12583.6</v>
      </c>
      <c r="V5208" s="21">
        <v>-4108.71</v>
      </c>
      <c r="W5208" s="20">
        <v>94644.13</v>
      </c>
      <c r="X5208" s="20">
        <v>51821.934990000002</v>
      </c>
      <c r="Y5208" s="20">
        <v>6</v>
      </c>
      <c r="Z5208" s="20">
        <v>8636.9891650000009</v>
      </c>
      <c r="AA5208" s="45">
        <f t="shared" si="162"/>
        <v>111336.44</v>
      </c>
      <c r="AB5208" t="b">
        <f t="shared" si="163"/>
        <v>1</v>
      </c>
    </row>
    <row r="5209" spans="1:28" customFormat="1" ht="14.5" x14ac:dyDescent="0.35">
      <c r="A5209" s="19" t="s">
        <v>18152</v>
      </c>
      <c r="B5209" s="19" t="s">
        <v>18153</v>
      </c>
      <c r="C5209" s="19" t="s">
        <v>16763</v>
      </c>
      <c r="D5209" s="19" t="s">
        <v>17627</v>
      </c>
      <c r="E5209" s="41">
        <v>1935500001</v>
      </c>
      <c r="F5209" s="19" t="s">
        <v>4115</v>
      </c>
      <c r="G5209" s="19" t="s">
        <v>15310</v>
      </c>
      <c r="H5209" s="19" t="s">
        <v>15311</v>
      </c>
      <c r="I5209" s="24"/>
      <c r="J5209" s="24"/>
      <c r="K5209" s="19" t="s">
        <v>61</v>
      </c>
      <c r="L5209" s="20">
        <v>22000</v>
      </c>
      <c r="M5209" s="20">
        <v>0</v>
      </c>
      <c r="N5209" s="21">
        <v>598113.6</v>
      </c>
      <c r="O5209" s="21">
        <v>0</v>
      </c>
      <c r="P5209" s="21">
        <v>-296302.68</v>
      </c>
      <c r="Q5209" s="21">
        <v>0</v>
      </c>
      <c r="R5209" s="21">
        <v>0</v>
      </c>
      <c r="S5209" s="21">
        <v>0</v>
      </c>
      <c r="T5209" s="21">
        <v>301810.92</v>
      </c>
      <c r="U5209" s="21">
        <v>-134517.4</v>
      </c>
      <c r="V5209" s="21">
        <v>-38664.18</v>
      </c>
      <c r="W5209" s="20">
        <v>128629.34</v>
      </c>
      <c r="X5209" s="20">
        <v>262571.87040000001</v>
      </c>
      <c r="Y5209" s="20">
        <v>2</v>
      </c>
      <c r="Z5209" s="20">
        <v>131285.93520000001</v>
      </c>
      <c r="AA5209" s="45">
        <f t="shared" si="162"/>
        <v>301810.92</v>
      </c>
      <c r="AB5209" t="b">
        <f t="shared" si="163"/>
        <v>1</v>
      </c>
    </row>
    <row r="5210" spans="1:28" customFormat="1" ht="14.5" x14ac:dyDescent="0.35">
      <c r="A5210" s="19" t="s">
        <v>18152</v>
      </c>
      <c r="B5210" s="19" t="s">
        <v>18153</v>
      </c>
      <c r="C5210" s="19" t="s">
        <v>16735</v>
      </c>
      <c r="D5210" s="19" t="s">
        <v>17600</v>
      </c>
      <c r="E5210" s="41">
        <v>1935690001</v>
      </c>
      <c r="F5210" s="19" t="s">
        <v>3770</v>
      </c>
      <c r="G5210" s="19" t="s">
        <v>14385</v>
      </c>
      <c r="H5210" s="19" t="s">
        <v>14386</v>
      </c>
      <c r="I5210" s="24"/>
      <c r="J5210" s="24"/>
      <c r="K5210" s="19" t="s">
        <v>61</v>
      </c>
      <c r="L5210" s="20">
        <v>10760</v>
      </c>
      <c r="M5210" s="20">
        <v>0</v>
      </c>
      <c r="N5210" s="21">
        <v>345883.63</v>
      </c>
      <c r="O5210" s="21">
        <v>0</v>
      </c>
      <c r="P5210" s="21">
        <v>-133822.13</v>
      </c>
      <c r="Q5210" s="21">
        <v>0</v>
      </c>
      <c r="R5210" s="21">
        <v>44254</v>
      </c>
      <c r="S5210" s="21">
        <v>0</v>
      </c>
      <c r="T5210" s="21">
        <v>256315.5</v>
      </c>
      <c r="U5210" s="21">
        <v>-97506.5</v>
      </c>
      <c r="V5210" s="21">
        <v>-12937.78</v>
      </c>
      <c r="W5210" s="20">
        <v>145871.22</v>
      </c>
      <c r="X5210" s="20">
        <v>151842.91357</v>
      </c>
      <c r="Y5210" s="20">
        <v>4</v>
      </c>
      <c r="Z5210" s="20">
        <v>37960.728392500001</v>
      </c>
      <c r="AA5210" s="45">
        <f t="shared" si="162"/>
        <v>256315.5</v>
      </c>
      <c r="AB5210" t="b">
        <f t="shared" si="163"/>
        <v>1</v>
      </c>
    </row>
    <row r="5211" spans="1:28" customFormat="1" ht="14.5" x14ac:dyDescent="0.35">
      <c r="A5211" s="19" t="s">
        <v>18152</v>
      </c>
      <c r="B5211" s="19" t="s">
        <v>18153</v>
      </c>
      <c r="C5211" s="19" t="s">
        <v>16735</v>
      </c>
      <c r="D5211" s="19" t="s">
        <v>17600</v>
      </c>
      <c r="E5211" s="41">
        <v>1935930001</v>
      </c>
      <c r="F5211" s="19" t="s">
        <v>3883</v>
      </c>
      <c r="G5211" s="19" t="s">
        <v>14696</v>
      </c>
      <c r="H5211" s="19" t="s">
        <v>14697</v>
      </c>
      <c r="I5211" s="24"/>
      <c r="J5211" s="24"/>
      <c r="K5211" s="19" t="s">
        <v>61</v>
      </c>
      <c r="L5211" s="20">
        <v>1426</v>
      </c>
      <c r="M5211" s="20">
        <v>0</v>
      </c>
      <c r="N5211" s="21">
        <v>39077.599999999999</v>
      </c>
      <c r="O5211" s="21">
        <v>-51.97</v>
      </c>
      <c r="P5211" s="21">
        <v>0</v>
      </c>
      <c r="Q5211" s="21">
        <v>0</v>
      </c>
      <c r="R5211" s="21">
        <v>0</v>
      </c>
      <c r="S5211" s="21">
        <v>0</v>
      </c>
      <c r="T5211" s="21">
        <v>39025.629999999997</v>
      </c>
      <c r="U5211" s="21">
        <v>-6049.9</v>
      </c>
      <c r="V5211" s="21">
        <v>-1047.46</v>
      </c>
      <c r="W5211" s="20">
        <v>31928.27</v>
      </c>
      <c r="X5211" s="20">
        <v>17155.0664</v>
      </c>
      <c r="Y5211" s="20">
        <v>6</v>
      </c>
      <c r="Z5211" s="20">
        <v>2859.1777333333334</v>
      </c>
      <c r="AA5211" s="45">
        <f t="shared" si="162"/>
        <v>39025.629999999997</v>
      </c>
      <c r="AB5211" t="b">
        <f t="shared" si="163"/>
        <v>1</v>
      </c>
    </row>
    <row r="5212" spans="1:28" customFormat="1" ht="14.5" x14ac:dyDescent="0.35">
      <c r="A5212" s="19" t="s">
        <v>18154</v>
      </c>
      <c r="B5212" s="19" t="s">
        <v>18155</v>
      </c>
      <c r="C5212" s="19" t="s">
        <v>16842</v>
      </c>
      <c r="D5212" s="19" t="s">
        <v>17690</v>
      </c>
      <c r="E5212" s="41">
        <v>1936230001</v>
      </c>
      <c r="F5212" s="19" t="s">
        <v>2490</v>
      </c>
      <c r="G5212" s="19" t="s">
        <v>10937</v>
      </c>
      <c r="H5212" s="19" t="s">
        <v>10938</v>
      </c>
      <c r="I5212" s="24"/>
      <c r="J5212" s="24"/>
      <c r="K5212" s="19" t="s">
        <v>61</v>
      </c>
      <c r="L5212" s="20">
        <v>1380</v>
      </c>
      <c r="M5212" s="20">
        <v>0</v>
      </c>
      <c r="N5212" s="21">
        <v>36923.760000000002</v>
      </c>
      <c r="O5212" s="21">
        <v>-46.73</v>
      </c>
      <c r="P5212" s="21">
        <v>0</v>
      </c>
      <c r="Q5212" s="21">
        <v>403.44</v>
      </c>
      <c r="R5212" s="21">
        <v>0</v>
      </c>
      <c r="S5212" s="21">
        <v>0</v>
      </c>
      <c r="T5212" s="21">
        <v>37280.47</v>
      </c>
      <c r="U5212" s="21">
        <v>-23.8</v>
      </c>
      <c r="V5212" s="21">
        <v>-840.24</v>
      </c>
      <c r="W5212" s="20">
        <v>36416.43</v>
      </c>
      <c r="X5212" s="20">
        <v>16209.530640000001</v>
      </c>
      <c r="Y5212" s="20">
        <v>4</v>
      </c>
      <c r="Z5212" s="20">
        <v>4052.3826600000002</v>
      </c>
      <c r="AA5212" s="45">
        <f t="shared" si="162"/>
        <v>37280.47</v>
      </c>
      <c r="AB5212" t="b">
        <f t="shared" si="163"/>
        <v>1</v>
      </c>
    </row>
    <row r="5213" spans="1:28" customFormat="1" ht="14.5" x14ac:dyDescent="0.35">
      <c r="A5213" s="19" t="s">
        <v>18148</v>
      </c>
      <c r="B5213" s="19" t="s">
        <v>18149</v>
      </c>
      <c r="C5213" s="19" t="s">
        <v>16602</v>
      </c>
      <c r="D5213" s="19" t="s">
        <v>17523</v>
      </c>
      <c r="E5213" s="41">
        <v>1936310001</v>
      </c>
      <c r="F5213" s="19" t="s">
        <v>2898</v>
      </c>
      <c r="G5213" s="19" t="s">
        <v>12020</v>
      </c>
      <c r="H5213" s="19" t="s">
        <v>12021</v>
      </c>
      <c r="I5213" s="24"/>
      <c r="J5213" s="24"/>
      <c r="K5213" s="19" t="s">
        <v>61</v>
      </c>
      <c r="L5213" s="20">
        <v>17497</v>
      </c>
      <c r="M5213" s="20">
        <v>0</v>
      </c>
      <c r="N5213" s="21">
        <v>470974.35</v>
      </c>
      <c r="O5213" s="21">
        <v>0</v>
      </c>
      <c r="P5213" s="21">
        <v>-38440.230000000003</v>
      </c>
      <c r="Q5213" s="21">
        <v>0</v>
      </c>
      <c r="R5213" s="21">
        <v>0</v>
      </c>
      <c r="S5213" s="21">
        <v>264.39999999999998</v>
      </c>
      <c r="T5213" s="21">
        <v>432798.52</v>
      </c>
      <c r="U5213" s="21">
        <v>-160215.87</v>
      </c>
      <c r="V5213" s="21">
        <v>-9651.2000000000007</v>
      </c>
      <c r="W5213" s="20">
        <v>262931.45</v>
      </c>
      <c r="X5213" s="20">
        <v>206757.73965</v>
      </c>
      <c r="Y5213" s="20">
        <v>12</v>
      </c>
      <c r="Z5213" s="20">
        <v>17229.811637499999</v>
      </c>
      <c r="AA5213" s="45">
        <f t="shared" si="162"/>
        <v>432798.52</v>
      </c>
      <c r="AB5213" t="b">
        <f t="shared" si="163"/>
        <v>1</v>
      </c>
    </row>
    <row r="5214" spans="1:28" customFormat="1" ht="14.5" x14ac:dyDescent="0.35">
      <c r="A5214" s="19" t="s">
        <v>18148</v>
      </c>
      <c r="B5214" s="19" t="s">
        <v>18149</v>
      </c>
      <c r="C5214" s="19" t="s">
        <v>16524</v>
      </c>
      <c r="D5214" s="19" t="s">
        <v>17475</v>
      </c>
      <c r="E5214" s="41">
        <v>1936740001</v>
      </c>
      <c r="F5214" s="19" t="s">
        <v>3144</v>
      </c>
      <c r="G5214" s="19" t="s">
        <v>12691</v>
      </c>
      <c r="H5214" s="19" t="s">
        <v>12692</v>
      </c>
      <c r="I5214" s="24"/>
      <c r="J5214" s="24"/>
      <c r="K5214" s="19" t="s">
        <v>61</v>
      </c>
      <c r="L5214" s="20">
        <v>13211</v>
      </c>
      <c r="M5214" s="20">
        <v>0</v>
      </c>
      <c r="N5214" s="21">
        <v>406699.06</v>
      </c>
      <c r="O5214" s="21">
        <v>0</v>
      </c>
      <c r="P5214" s="21">
        <v>-78910.960000000006</v>
      </c>
      <c r="Q5214" s="21">
        <v>3418.15</v>
      </c>
      <c r="R5214" s="21">
        <v>0</v>
      </c>
      <c r="S5214" s="21">
        <v>8555.56</v>
      </c>
      <c r="T5214" s="21">
        <v>339761.81</v>
      </c>
      <c r="U5214" s="21">
        <v>-87286.8</v>
      </c>
      <c r="V5214" s="21">
        <v>-22598.89</v>
      </c>
      <c r="W5214" s="20">
        <v>229876.12</v>
      </c>
      <c r="X5214" s="20">
        <v>178540.88733999999</v>
      </c>
      <c r="Y5214" s="20">
        <v>12</v>
      </c>
      <c r="Z5214" s="20">
        <v>14878.407278333332</v>
      </c>
      <c r="AA5214" s="45">
        <f t="shared" si="162"/>
        <v>339761.81</v>
      </c>
      <c r="AB5214" t="b">
        <f t="shared" si="163"/>
        <v>1</v>
      </c>
    </row>
    <row r="5215" spans="1:28" customFormat="1" ht="14.5" x14ac:dyDescent="0.35">
      <c r="A5215" s="19" t="s">
        <v>18156</v>
      </c>
      <c r="B5215" s="19" t="s">
        <v>18157</v>
      </c>
      <c r="C5215" s="19" t="s">
        <v>16914</v>
      </c>
      <c r="D5215" s="19" t="s">
        <v>17737</v>
      </c>
      <c r="E5215" s="41">
        <v>1937120001</v>
      </c>
      <c r="F5215" s="19" t="s">
        <v>1852</v>
      </c>
      <c r="G5215" s="19" t="s">
        <v>9074</v>
      </c>
      <c r="H5215" s="19" t="s">
        <v>9075</v>
      </c>
      <c r="I5215" s="24"/>
      <c r="J5215" s="24"/>
      <c r="K5215" s="19" t="s">
        <v>61</v>
      </c>
      <c r="L5215" s="20">
        <v>9810</v>
      </c>
      <c r="M5215" s="20">
        <v>0</v>
      </c>
      <c r="N5215" s="21">
        <v>299703.13</v>
      </c>
      <c r="O5215" s="21">
        <v>-50732.480000000003</v>
      </c>
      <c r="P5215" s="21">
        <v>-167832.86</v>
      </c>
      <c r="Q5215" s="21">
        <v>0</v>
      </c>
      <c r="R5215" s="21">
        <v>0</v>
      </c>
      <c r="S5215" s="21">
        <v>202.62</v>
      </c>
      <c r="T5215" s="21">
        <v>81340.41</v>
      </c>
      <c r="U5215" s="21">
        <v>-93681.600000000006</v>
      </c>
      <c r="V5215" s="21">
        <v>39407.32</v>
      </c>
      <c r="W5215" s="20">
        <v>27066.13</v>
      </c>
      <c r="X5215" s="20">
        <v>131569.67407000001</v>
      </c>
      <c r="Y5215" s="20">
        <v>6</v>
      </c>
      <c r="Z5215" s="20">
        <v>21928.279011666669</v>
      </c>
      <c r="AA5215" s="45">
        <f t="shared" si="162"/>
        <v>81340.41</v>
      </c>
      <c r="AB5215" t="b">
        <f t="shared" si="163"/>
        <v>1</v>
      </c>
    </row>
    <row r="5216" spans="1:28" customFormat="1" ht="14.5" x14ac:dyDescent="0.35">
      <c r="A5216" s="19" t="s">
        <v>18152</v>
      </c>
      <c r="B5216" s="19" t="s">
        <v>18153</v>
      </c>
      <c r="C5216" s="19" t="s">
        <v>16735</v>
      </c>
      <c r="D5216" s="19" t="s">
        <v>17600</v>
      </c>
      <c r="E5216" s="41">
        <v>1937390001</v>
      </c>
      <c r="F5216" s="19" t="s">
        <v>3884</v>
      </c>
      <c r="G5216" s="19" t="s">
        <v>14698</v>
      </c>
      <c r="H5216" s="19" t="s">
        <v>14699</v>
      </c>
      <c r="I5216" s="24"/>
      <c r="J5216" s="24"/>
      <c r="K5216" s="19" t="s">
        <v>61</v>
      </c>
      <c r="L5216" s="20">
        <v>7425</v>
      </c>
      <c r="M5216" s="20">
        <v>0</v>
      </c>
      <c r="N5216" s="21">
        <v>196725.21</v>
      </c>
      <c r="O5216" s="21">
        <v>0</v>
      </c>
      <c r="P5216" s="21">
        <v>-57773.32</v>
      </c>
      <c r="Q5216" s="21">
        <v>0</v>
      </c>
      <c r="R5216" s="21">
        <v>0</v>
      </c>
      <c r="S5216" s="21">
        <v>0</v>
      </c>
      <c r="T5216" s="21">
        <v>138951.89000000001</v>
      </c>
      <c r="U5216" s="21">
        <v>-27072.1</v>
      </c>
      <c r="V5216" s="21">
        <v>-4869.5200000000004</v>
      </c>
      <c r="W5216" s="20">
        <v>107010.27</v>
      </c>
      <c r="X5216" s="20">
        <v>86362.367190000004</v>
      </c>
      <c r="Y5216" s="20">
        <v>8</v>
      </c>
      <c r="Z5216" s="20">
        <v>10795.295898750001</v>
      </c>
      <c r="AA5216" s="45">
        <f t="shared" si="162"/>
        <v>138951.88999999998</v>
      </c>
      <c r="AB5216" t="b">
        <f t="shared" si="163"/>
        <v>1</v>
      </c>
    </row>
    <row r="5217" spans="1:28" customFormat="1" ht="14.5" x14ac:dyDescent="0.35">
      <c r="A5217" s="19" t="s">
        <v>18160</v>
      </c>
      <c r="B5217" s="19" t="s">
        <v>18161</v>
      </c>
      <c r="C5217" s="19" t="s">
        <v>17058</v>
      </c>
      <c r="D5217" s="19" t="s">
        <v>17862</v>
      </c>
      <c r="E5217" s="41">
        <v>1937710001</v>
      </c>
      <c r="F5217" s="19" t="s">
        <v>232</v>
      </c>
      <c r="G5217" s="19" t="s">
        <v>4819</v>
      </c>
      <c r="H5217" s="19" t="s">
        <v>4820</v>
      </c>
      <c r="I5217" s="24"/>
      <c r="J5217" s="24"/>
      <c r="K5217" s="19" t="s">
        <v>61</v>
      </c>
      <c r="L5217" s="20">
        <v>20325</v>
      </c>
      <c r="M5217" s="20">
        <v>0</v>
      </c>
      <c r="N5217" s="21">
        <v>611737.28</v>
      </c>
      <c r="O5217" s="21">
        <v>0</v>
      </c>
      <c r="P5217" s="21">
        <v>-79583.17</v>
      </c>
      <c r="Q5217" s="21">
        <v>5089.8100000000004</v>
      </c>
      <c r="R5217" s="21">
        <v>0</v>
      </c>
      <c r="S5217" s="21">
        <v>0</v>
      </c>
      <c r="T5217" s="21">
        <v>537243.92000000004</v>
      </c>
      <c r="U5217" s="21">
        <v>-196323</v>
      </c>
      <c r="V5217" s="21">
        <v>-32753.06</v>
      </c>
      <c r="W5217" s="20">
        <v>308167.86</v>
      </c>
      <c r="X5217" s="20">
        <v>268552.66592</v>
      </c>
      <c r="Y5217" s="20">
        <v>4</v>
      </c>
      <c r="Z5217" s="20">
        <v>67138.16648</v>
      </c>
      <c r="AA5217" s="45">
        <f t="shared" si="162"/>
        <v>537243.92000000004</v>
      </c>
      <c r="AB5217" t="b">
        <f t="shared" si="163"/>
        <v>1</v>
      </c>
    </row>
    <row r="5218" spans="1:28" customFormat="1" ht="14.5" x14ac:dyDescent="0.35">
      <c r="A5218" s="19" t="s">
        <v>18148</v>
      </c>
      <c r="B5218" s="19" t="s">
        <v>18149</v>
      </c>
      <c r="C5218" s="19" t="s">
        <v>16550</v>
      </c>
      <c r="D5218" s="19" t="s">
        <v>17507</v>
      </c>
      <c r="E5218" s="41">
        <v>1937980001</v>
      </c>
      <c r="F5218" s="19" t="s">
        <v>2668</v>
      </c>
      <c r="G5218" s="19" t="s">
        <v>11406</v>
      </c>
      <c r="H5218" s="19" t="s">
        <v>11407</v>
      </c>
      <c r="I5218" s="24"/>
      <c r="J5218" s="24"/>
      <c r="K5218" s="19" t="s">
        <v>61</v>
      </c>
      <c r="L5218" s="20">
        <v>15151</v>
      </c>
      <c r="M5218" s="20">
        <v>0</v>
      </c>
      <c r="N5218" s="21">
        <v>462169.64</v>
      </c>
      <c r="O5218" s="21">
        <v>0</v>
      </c>
      <c r="P5218" s="21">
        <v>0</v>
      </c>
      <c r="Q5218" s="21">
        <v>12911.64</v>
      </c>
      <c r="R5218" s="21">
        <v>0</v>
      </c>
      <c r="S5218" s="21">
        <v>13041.45</v>
      </c>
      <c r="T5218" s="21">
        <v>488122.73</v>
      </c>
      <c r="U5218" s="21">
        <v>-59144.47</v>
      </c>
      <c r="V5218" s="21">
        <v>-7347.16</v>
      </c>
      <c r="W5218" s="20">
        <v>421631.1</v>
      </c>
      <c r="X5218" s="20">
        <v>202892.47196</v>
      </c>
      <c r="Y5218" s="20">
        <v>4</v>
      </c>
      <c r="Z5218" s="20">
        <v>50723.117989999999</v>
      </c>
      <c r="AA5218" s="45">
        <f t="shared" si="162"/>
        <v>488122.73000000004</v>
      </c>
      <c r="AB5218" t="b">
        <f t="shared" si="163"/>
        <v>1</v>
      </c>
    </row>
    <row r="5219" spans="1:28" customFormat="1" ht="14.5" x14ac:dyDescent="0.35">
      <c r="A5219" s="19" t="s">
        <v>18152</v>
      </c>
      <c r="B5219" s="19" t="s">
        <v>18153</v>
      </c>
      <c r="C5219" s="19" t="s">
        <v>16735</v>
      </c>
      <c r="D5219" s="19" t="s">
        <v>17600</v>
      </c>
      <c r="E5219" s="41">
        <v>1938280001</v>
      </c>
      <c r="F5219" s="19" t="s">
        <v>3885</v>
      </c>
      <c r="G5219" s="19"/>
      <c r="H5219" s="19"/>
      <c r="I5219" s="24"/>
      <c r="J5219" s="24"/>
      <c r="K5219" s="19" t="s">
        <v>61</v>
      </c>
      <c r="L5219" s="20">
        <v>573</v>
      </c>
      <c r="M5219" s="20">
        <v>0</v>
      </c>
      <c r="N5219" s="21">
        <v>381.88</v>
      </c>
      <c r="O5219" s="21">
        <v>0</v>
      </c>
      <c r="P5219" s="21">
        <v>0</v>
      </c>
      <c r="Q5219" s="21">
        <v>0</v>
      </c>
      <c r="R5219" s="21">
        <v>0</v>
      </c>
      <c r="S5219" s="21">
        <v>0</v>
      </c>
      <c r="T5219" s="21">
        <v>381.88</v>
      </c>
      <c r="U5219" s="21">
        <v>0</v>
      </c>
      <c r="V5219" s="21">
        <v>11.66</v>
      </c>
      <c r="W5219" s="20">
        <v>393.54</v>
      </c>
      <c r="X5219" s="20">
        <v>167.64532</v>
      </c>
      <c r="Y5219" s="20">
        <v>0</v>
      </c>
      <c r="Z5219" s="20"/>
      <c r="AA5219" s="45">
        <f t="shared" si="162"/>
        <v>381.88</v>
      </c>
      <c r="AB5219" t="b">
        <f t="shared" si="163"/>
        <v>1</v>
      </c>
    </row>
    <row r="5220" spans="1:28" customFormat="1" ht="14.5" x14ac:dyDescent="0.35">
      <c r="A5220" s="19" t="s">
        <v>18154</v>
      </c>
      <c r="B5220" s="19" t="s">
        <v>18155</v>
      </c>
      <c r="C5220" s="19" t="s">
        <v>16832</v>
      </c>
      <c r="D5220" s="19" t="s">
        <v>17677</v>
      </c>
      <c r="E5220" s="41">
        <v>1938870001</v>
      </c>
      <c r="F5220" s="19" t="s">
        <v>2380</v>
      </c>
      <c r="G5220" s="19" t="s">
        <v>10612</v>
      </c>
      <c r="H5220" s="19" t="s">
        <v>10613</v>
      </c>
      <c r="I5220" s="24"/>
      <c r="J5220" s="24"/>
      <c r="K5220" s="19" t="s">
        <v>61</v>
      </c>
      <c r="L5220" s="20">
        <v>11270</v>
      </c>
      <c r="M5220" s="20">
        <v>0</v>
      </c>
      <c r="N5220" s="21">
        <v>402961.38</v>
      </c>
      <c r="O5220" s="21">
        <v>0</v>
      </c>
      <c r="P5220" s="21">
        <v>0</v>
      </c>
      <c r="Q5220" s="21">
        <v>5422.86</v>
      </c>
      <c r="R5220" s="21">
        <v>0</v>
      </c>
      <c r="S5220" s="21">
        <v>0</v>
      </c>
      <c r="T5220" s="21">
        <v>408384.24</v>
      </c>
      <c r="U5220" s="21">
        <v>-148182.91</v>
      </c>
      <c r="V5220" s="21">
        <v>-17870.240000000002</v>
      </c>
      <c r="W5220" s="20">
        <v>242331.09</v>
      </c>
      <c r="X5220" s="20">
        <v>176900.04582</v>
      </c>
      <c r="Y5220" s="20">
        <v>2</v>
      </c>
      <c r="Z5220" s="20">
        <v>88450.02291</v>
      </c>
      <c r="AA5220" s="45">
        <f t="shared" si="162"/>
        <v>408384.24</v>
      </c>
      <c r="AB5220" t="b">
        <f t="shared" si="163"/>
        <v>1</v>
      </c>
    </row>
    <row r="5221" spans="1:28" customFormat="1" ht="14.5" x14ac:dyDescent="0.35">
      <c r="A5221" s="19" t="s">
        <v>18154</v>
      </c>
      <c r="B5221" s="19" t="s">
        <v>18155</v>
      </c>
      <c r="C5221" s="19" t="s">
        <v>16869</v>
      </c>
      <c r="D5221" s="19" t="s">
        <v>17894</v>
      </c>
      <c r="E5221" s="41">
        <v>1939170001</v>
      </c>
      <c r="F5221" s="19" t="s">
        <v>1702</v>
      </c>
      <c r="G5221" s="19" t="s">
        <v>8866</v>
      </c>
      <c r="H5221" s="19" t="s">
        <v>8867</v>
      </c>
      <c r="I5221" s="24"/>
      <c r="J5221" s="24"/>
      <c r="K5221" s="19" t="s">
        <v>61</v>
      </c>
      <c r="L5221" s="20">
        <v>16000</v>
      </c>
      <c r="M5221" s="20">
        <v>0</v>
      </c>
      <c r="N5221" s="21">
        <v>514255.3</v>
      </c>
      <c r="O5221" s="21">
        <v>0</v>
      </c>
      <c r="P5221" s="21">
        <v>0</v>
      </c>
      <c r="Q5221" s="21">
        <v>3300.89</v>
      </c>
      <c r="R5221" s="21">
        <v>0</v>
      </c>
      <c r="S5221" s="21">
        <v>0</v>
      </c>
      <c r="T5221" s="21">
        <v>517556.19</v>
      </c>
      <c r="U5221" s="21">
        <v>-168911.77</v>
      </c>
      <c r="V5221" s="21">
        <v>-1571.01</v>
      </c>
      <c r="W5221" s="20">
        <v>347073.41</v>
      </c>
      <c r="X5221" s="20">
        <v>225758.07670000001</v>
      </c>
      <c r="Y5221" s="20">
        <v>3</v>
      </c>
      <c r="Z5221" s="20">
        <v>75252.692233333335</v>
      </c>
      <c r="AA5221" s="45">
        <f t="shared" si="162"/>
        <v>517556.19</v>
      </c>
      <c r="AB5221" t="b">
        <f t="shared" si="163"/>
        <v>1</v>
      </c>
    </row>
    <row r="5222" spans="1:28" customFormat="1" ht="14.5" x14ac:dyDescent="0.35">
      <c r="A5222" s="19" t="s">
        <v>18154</v>
      </c>
      <c r="B5222" s="19" t="s">
        <v>18155</v>
      </c>
      <c r="C5222" s="19" t="s">
        <v>16850</v>
      </c>
      <c r="D5222" s="19" t="s">
        <v>17893</v>
      </c>
      <c r="E5222" s="41">
        <v>1939680001</v>
      </c>
      <c r="F5222" s="19" t="s">
        <v>2491</v>
      </c>
      <c r="G5222" s="19" t="s">
        <v>10939</v>
      </c>
      <c r="H5222" s="19" t="s">
        <v>10940</v>
      </c>
      <c r="I5222" s="24"/>
      <c r="J5222" s="24"/>
      <c r="K5222" s="19" t="s">
        <v>63</v>
      </c>
      <c r="L5222" s="20">
        <v>0</v>
      </c>
      <c r="M5222" s="20">
        <v>11508</v>
      </c>
      <c r="N5222" s="21">
        <v>868840.41</v>
      </c>
      <c r="O5222" s="21">
        <v>0</v>
      </c>
      <c r="P5222" s="21">
        <v>-58272.97</v>
      </c>
      <c r="Q5222" s="21">
        <v>6736.51</v>
      </c>
      <c r="R5222" s="21">
        <v>0</v>
      </c>
      <c r="S5222" s="21">
        <v>38673.74</v>
      </c>
      <c r="T5222" s="21">
        <v>855977.69</v>
      </c>
      <c r="U5222" s="21">
        <v>0</v>
      </c>
      <c r="V5222" s="21">
        <v>-30807.1</v>
      </c>
      <c r="W5222" s="20">
        <v>825170.59</v>
      </c>
      <c r="X5222" s="20">
        <v>381420.93998999998</v>
      </c>
      <c r="Y5222" s="20">
        <v>5</v>
      </c>
      <c r="Z5222" s="20">
        <v>76284.187997999994</v>
      </c>
      <c r="AA5222" s="45">
        <f t="shared" si="162"/>
        <v>855977.69000000006</v>
      </c>
      <c r="AB5222" t="b">
        <f t="shared" si="163"/>
        <v>1</v>
      </c>
    </row>
    <row r="5223" spans="1:28" customFormat="1" ht="14.5" x14ac:dyDescent="0.35">
      <c r="A5223" s="19" t="s">
        <v>18148</v>
      </c>
      <c r="B5223" s="19" t="s">
        <v>18149</v>
      </c>
      <c r="C5223" s="19" t="s">
        <v>16524</v>
      </c>
      <c r="D5223" s="19" t="s">
        <v>17475</v>
      </c>
      <c r="E5223" s="41">
        <v>1939840001</v>
      </c>
      <c r="F5223" s="19" t="s">
        <v>17480</v>
      </c>
      <c r="G5223" s="19" t="s">
        <v>12693</v>
      </c>
      <c r="H5223" s="19" t="s">
        <v>12694</v>
      </c>
      <c r="I5223" s="24"/>
      <c r="J5223" s="24"/>
      <c r="K5223" s="19" t="s">
        <v>61</v>
      </c>
      <c r="L5223" s="20">
        <v>33188</v>
      </c>
      <c r="M5223" s="20">
        <v>0</v>
      </c>
      <c r="N5223" s="21">
        <v>1093709.33</v>
      </c>
      <c r="O5223" s="21">
        <v>354</v>
      </c>
      <c r="P5223" s="21">
        <v>0</v>
      </c>
      <c r="Q5223" s="21">
        <v>15631.14</v>
      </c>
      <c r="R5223" s="21">
        <v>0</v>
      </c>
      <c r="S5223" s="21">
        <v>5794.51</v>
      </c>
      <c r="T5223" s="21">
        <v>1115488.98</v>
      </c>
      <c r="U5223" s="21">
        <v>-285857.26</v>
      </c>
      <c r="V5223" s="21">
        <v>-47085.49</v>
      </c>
      <c r="W5223" s="20">
        <v>782546.23</v>
      </c>
      <c r="X5223" s="20">
        <v>480138.39587000001</v>
      </c>
      <c r="Y5223" s="20">
        <v>18</v>
      </c>
      <c r="Z5223" s="20">
        <v>26674.355326111112</v>
      </c>
      <c r="AA5223" s="45">
        <f t="shared" si="162"/>
        <v>1115488.98</v>
      </c>
      <c r="AB5223" t="b">
        <f t="shared" si="163"/>
        <v>1</v>
      </c>
    </row>
    <row r="5224" spans="1:28" customFormat="1" ht="14.5" x14ac:dyDescent="0.35">
      <c r="A5224" s="19" t="s">
        <v>18148</v>
      </c>
      <c r="B5224" s="19" t="s">
        <v>18149</v>
      </c>
      <c r="C5224" s="19" t="s">
        <v>16550</v>
      </c>
      <c r="D5224" s="19" t="s">
        <v>17507</v>
      </c>
      <c r="E5224" s="41">
        <v>1940500001</v>
      </c>
      <c r="F5224" s="19" t="s">
        <v>2669</v>
      </c>
      <c r="G5224" s="19" t="s">
        <v>11408</v>
      </c>
      <c r="H5224" s="19" t="s">
        <v>11409</v>
      </c>
      <c r="I5224" s="24"/>
      <c r="J5224" s="24"/>
      <c r="K5224" s="19" t="s">
        <v>61</v>
      </c>
      <c r="L5224" s="20">
        <v>14500</v>
      </c>
      <c r="M5224" s="20">
        <v>0</v>
      </c>
      <c r="N5224" s="21">
        <v>574421.47</v>
      </c>
      <c r="O5224" s="21">
        <v>0</v>
      </c>
      <c r="P5224" s="21">
        <v>0</v>
      </c>
      <c r="Q5224" s="21">
        <v>0</v>
      </c>
      <c r="R5224" s="21">
        <v>0</v>
      </c>
      <c r="S5224" s="21">
        <v>18001.46</v>
      </c>
      <c r="T5224" s="21">
        <v>592422.93000000005</v>
      </c>
      <c r="U5224" s="21">
        <v>-81944.800000000003</v>
      </c>
      <c r="V5224" s="21">
        <v>-31659.41</v>
      </c>
      <c r="W5224" s="20">
        <v>478818.72</v>
      </c>
      <c r="X5224" s="20">
        <v>252171.02533</v>
      </c>
      <c r="Y5224" s="20">
        <v>4</v>
      </c>
      <c r="Z5224" s="20">
        <v>63042.756332500001</v>
      </c>
      <c r="AA5224" s="45">
        <f t="shared" si="162"/>
        <v>592422.92999999993</v>
      </c>
      <c r="AB5224" t="b">
        <f t="shared" si="163"/>
        <v>1</v>
      </c>
    </row>
    <row r="5225" spans="1:28" customFormat="1" ht="14.5" x14ac:dyDescent="0.35">
      <c r="A5225" s="19" t="s">
        <v>18148</v>
      </c>
      <c r="B5225" s="19" t="s">
        <v>18149</v>
      </c>
      <c r="C5225" s="19" t="s">
        <v>16550</v>
      </c>
      <c r="D5225" s="19" t="s">
        <v>17507</v>
      </c>
      <c r="E5225" s="41">
        <v>1940690001</v>
      </c>
      <c r="F5225" s="19" t="s">
        <v>16561</v>
      </c>
      <c r="G5225" s="19" t="s">
        <v>17275</v>
      </c>
      <c r="H5225" s="19" t="s">
        <v>11410</v>
      </c>
      <c r="I5225" s="24"/>
      <c r="J5225" s="24"/>
      <c r="K5225" s="19" t="s">
        <v>61</v>
      </c>
      <c r="L5225" s="20">
        <v>13060</v>
      </c>
      <c r="M5225" s="20">
        <v>0</v>
      </c>
      <c r="N5225" s="21">
        <v>434504.84</v>
      </c>
      <c r="O5225" s="21">
        <v>0</v>
      </c>
      <c r="P5225" s="21">
        <v>0</v>
      </c>
      <c r="Q5225" s="21">
        <v>0</v>
      </c>
      <c r="R5225" s="21">
        <v>0</v>
      </c>
      <c r="S5225" s="21">
        <v>0</v>
      </c>
      <c r="T5225" s="21">
        <v>434504.84</v>
      </c>
      <c r="U5225" s="21">
        <v>-165308.56</v>
      </c>
      <c r="V5225" s="21">
        <v>-21325.96</v>
      </c>
      <c r="W5225" s="20">
        <v>247870.32</v>
      </c>
      <c r="X5225" s="20">
        <v>190747.62476000001</v>
      </c>
      <c r="Y5225" s="20">
        <v>12</v>
      </c>
      <c r="Z5225" s="20">
        <v>15895.635396666667</v>
      </c>
      <c r="AA5225" s="45">
        <f t="shared" si="162"/>
        <v>434504.84</v>
      </c>
      <c r="AB5225" t="b">
        <f t="shared" si="163"/>
        <v>1</v>
      </c>
    </row>
    <row r="5226" spans="1:28" customFormat="1" ht="14.5" x14ac:dyDescent="0.35">
      <c r="A5226" s="19" t="s">
        <v>18150</v>
      </c>
      <c r="B5226" s="19" t="s">
        <v>18151</v>
      </c>
      <c r="C5226" s="19" t="s">
        <v>16703</v>
      </c>
      <c r="D5226" s="19" t="s">
        <v>17580</v>
      </c>
      <c r="E5226" s="41">
        <v>1940850001</v>
      </c>
      <c r="F5226" s="19" t="s">
        <v>4303</v>
      </c>
      <c r="G5226" s="19" t="s">
        <v>15856</v>
      </c>
      <c r="H5226" s="19" t="s">
        <v>15857</v>
      </c>
      <c r="I5226" s="24"/>
      <c r="J5226" s="24"/>
      <c r="K5226" s="19" t="s">
        <v>61</v>
      </c>
      <c r="L5226" s="20">
        <v>520</v>
      </c>
      <c r="M5226" s="20">
        <v>0</v>
      </c>
      <c r="N5226" s="21">
        <v>15322.64</v>
      </c>
      <c r="O5226" s="21">
        <v>0</v>
      </c>
      <c r="P5226" s="21">
        <v>0</v>
      </c>
      <c r="Q5226" s="21">
        <v>0</v>
      </c>
      <c r="R5226" s="21">
        <v>0</v>
      </c>
      <c r="S5226" s="21">
        <v>0</v>
      </c>
      <c r="T5226" s="21">
        <v>15322.64</v>
      </c>
      <c r="U5226" s="21">
        <v>0</v>
      </c>
      <c r="V5226" s="21">
        <v>-296.70999999999998</v>
      </c>
      <c r="W5226" s="20">
        <v>15025.93</v>
      </c>
      <c r="X5226" s="20">
        <v>6726.6389600000002</v>
      </c>
      <c r="Y5226" s="20">
        <v>2</v>
      </c>
      <c r="Z5226" s="20">
        <v>3363.3194800000001</v>
      </c>
      <c r="AA5226" s="45">
        <f t="shared" si="162"/>
        <v>15322.64</v>
      </c>
      <c r="AB5226" t="b">
        <f t="shared" si="163"/>
        <v>1</v>
      </c>
    </row>
    <row r="5227" spans="1:28" customFormat="1" ht="14.5" x14ac:dyDescent="0.35">
      <c r="A5227" s="19" t="s">
        <v>18158</v>
      </c>
      <c r="B5227" s="19" t="s">
        <v>18159</v>
      </c>
      <c r="C5227" s="19" t="s">
        <v>16982</v>
      </c>
      <c r="D5227" s="19" t="s">
        <v>17802</v>
      </c>
      <c r="E5227" s="41">
        <v>1940930001</v>
      </c>
      <c r="F5227" s="19" t="s">
        <v>403</v>
      </c>
      <c r="G5227" s="19" t="s">
        <v>16270</v>
      </c>
      <c r="H5227" s="19" t="s">
        <v>16261</v>
      </c>
      <c r="I5227" s="24"/>
      <c r="J5227" s="24"/>
      <c r="K5227" s="19" t="s">
        <v>61</v>
      </c>
      <c r="L5227" s="20">
        <v>10000</v>
      </c>
      <c r="M5227" s="20">
        <v>0</v>
      </c>
      <c r="N5227" s="21">
        <v>367323.66</v>
      </c>
      <c r="O5227" s="21">
        <v>0</v>
      </c>
      <c r="P5227" s="21">
        <v>-138746.53</v>
      </c>
      <c r="Q5227" s="21">
        <v>11333.52</v>
      </c>
      <c r="R5227" s="21">
        <v>0</v>
      </c>
      <c r="S5227" s="21">
        <v>0</v>
      </c>
      <c r="T5227" s="21">
        <v>239910.65</v>
      </c>
      <c r="U5227" s="21">
        <v>-29914</v>
      </c>
      <c r="V5227" s="21">
        <v>-722.56</v>
      </c>
      <c r="W5227" s="20">
        <v>209274.09</v>
      </c>
      <c r="X5227" s="20">
        <v>161255.08674</v>
      </c>
      <c r="Y5227" s="20">
        <v>6</v>
      </c>
      <c r="Z5227" s="20">
        <v>26875.84779</v>
      </c>
      <c r="AA5227" s="45">
        <f t="shared" si="162"/>
        <v>239910.64999999997</v>
      </c>
      <c r="AB5227" t="b">
        <f t="shared" si="163"/>
        <v>1</v>
      </c>
    </row>
    <row r="5228" spans="1:28" customFormat="1" ht="14.5" x14ac:dyDescent="0.35">
      <c r="A5228" s="19" t="s">
        <v>18154</v>
      </c>
      <c r="B5228" s="19" t="s">
        <v>18155</v>
      </c>
      <c r="C5228" s="19" t="s">
        <v>16832</v>
      </c>
      <c r="D5228" s="19" t="s">
        <v>17677</v>
      </c>
      <c r="E5228" s="41">
        <v>1942470001</v>
      </c>
      <c r="F5228" s="19" t="s">
        <v>2381</v>
      </c>
      <c r="G5228" s="19" t="s">
        <v>10614</v>
      </c>
      <c r="H5228" s="19" t="s">
        <v>10615</v>
      </c>
      <c r="I5228" s="24"/>
      <c r="J5228" s="24"/>
      <c r="K5228" s="19" t="s">
        <v>61</v>
      </c>
      <c r="L5228" s="20">
        <v>7355</v>
      </c>
      <c r="M5228" s="20">
        <v>0</v>
      </c>
      <c r="N5228" s="21">
        <v>211840.38</v>
      </c>
      <c r="O5228" s="21">
        <v>0</v>
      </c>
      <c r="P5228" s="21">
        <v>0</v>
      </c>
      <c r="Q5228" s="21">
        <v>3856.27</v>
      </c>
      <c r="R5228" s="21">
        <v>0</v>
      </c>
      <c r="S5228" s="21">
        <v>0</v>
      </c>
      <c r="T5228" s="21">
        <v>215696.65</v>
      </c>
      <c r="U5228" s="21">
        <v>-26734.99</v>
      </c>
      <c r="V5228" s="21">
        <v>-9063.67</v>
      </c>
      <c r="W5228" s="20">
        <v>179897.99</v>
      </c>
      <c r="X5228" s="20">
        <v>92997.926819999993</v>
      </c>
      <c r="Y5228" s="20">
        <v>3</v>
      </c>
      <c r="Z5228" s="20">
        <v>30999.308939999999</v>
      </c>
      <c r="AA5228" s="45">
        <f t="shared" si="162"/>
        <v>215696.65</v>
      </c>
      <c r="AB5228" t="b">
        <f t="shared" si="163"/>
        <v>1</v>
      </c>
    </row>
    <row r="5229" spans="1:28" customFormat="1" ht="14.5" x14ac:dyDescent="0.35">
      <c r="A5229" s="19" t="s">
        <v>18154</v>
      </c>
      <c r="B5229" s="19" t="s">
        <v>18155</v>
      </c>
      <c r="C5229" s="19" t="s">
        <v>16832</v>
      </c>
      <c r="D5229" s="19" t="s">
        <v>17677</v>
      </c>
      <c r="E5229" s="41">
        <v>1942470002</v>
      </c>
      <c r="F5229" s="19" t="s">
        <v>2381</v>
      </c>
      <c r="G5229" s="19" t="s">
        <v>10616</v>
      </c>
      <c r="H5229" s="19" t="s">
        <v>10617</v>
      </c>
      <c r="I5229" s="24"/>
      <c r="J5229" s="24"/>
      <c r="K5229" s="19" t="s">
        <v>61</v>
      </c>
      <c r="L5229" s="20">
        <v>5543</v>
      </c>
      <c r="M5229" s="20">
        <v>0</v>
      </c>
      <c r="N5229" s="21">
        <v>238618.32</v>
      </c>
      <c r="O5229" s="21">
        <v>0</v>
      </c>
      <c r="P5229" s="21">
        <v>0</v>
      </c>
      <c r="Q5229" s="21">
        <v>9033.06</v>
      </c>
      <c r="R5229" s="21">
        <v>0</v>
      </c>
      <c r="S5229" s="21">
        <v>5711.58</v>
      </c>
      <c r="T5229" s="21">
        <v>253362.96</v>
      </c>
      <c r="U5229" s="21">
        <v>-57291.95</v>
      </c>
      <c r="V5229" s="21">
        <v>-13106.5</v>
      </c>
      <c r="W5229" s="20">
        <v>182964.51</v>
      </c>
      <c r="X5229" s="20">
        <v>104753.44248</v>
      </c>
      <c r="Y5229" s="20">
        <v>3</v>
      </c>
      <c r="Z5229" s="20">
        <v>34917.814160000002</v>
      </c>
      <c r="AA5229" s="45">
        <f t="shared" si="162"/>
        <v>253362.96</v>
      </c>
      <c r="AB5229" t="b">
        <f t="shared" si="163"/>
        <v>1</v>
      </c>
    </row>
    <row r="5230" spans="1:28" customFormat="1" ht="14.5" x14ac:dyDescent="0.35">
      <c r="A5230" s="19" t="s">
        <v>18160</v>
      </c>
      <c r="B5230" s="19" t="s">
        <v>18161</v>
      </c>
      <c r="C5230" s="19" t="s">
        <v>17043</v>
      </c>
      <c r="D5230" s="19" t="s">
        <v>17826</v>
      </c>
      <c r="E5230" s="41">
        <v>1942630001</v>
      </c>
      <c r="F5230" s="19" t="s">
        <v>1072</v>
      </c>
      <c r="G5230" s="19" t="s">
        <v>7090</v>
      </c>
      <c r="H5230" s="19" t="s">
        <v>7091</v>
      </c>
      <c r="I5230" s="24"/>
      <c r="J5230" s="24"/>
      <c r="K5230" s="19" t="s">
        <v>61</v>
      </c>
      <c r="L5230" s="20">
        <v>7200</v>
      </c>
      <c r="M5230" s="20">
        <v>0</v>
      </c>
      <c r="N5230" s="21">
        <v>249265.84</v>
      </c>
      <c r="O5230" s="21">
        <v>0</v>
      </c>
      <c r="P5230" s="21">
        <v>0</v>
      </c>
      <c r="Q5230" s="21">
        <v>0</v>
      </c>
      <c r="R5230" s="21">
        <v>75864.12</v>
      </c>
      <c r="S5230" s="21">
        <v>384.62</v>
      </c>
      <c r="T5230" s="21">
        <v>325514.58</v>
      </c>
      <c r="U5230" s="21">
        <v>-136624.78</v>
      </c>
      <c r="V5230" s="21">
        <v>-1294.92</v>
      </c>
      <c r="W5230" s="20">
        <v>187594.88</v>
      </c>
      <c r="X5230" s="20">
        <v>109427.70376</v>
      </c>
      <c r="Y5230" s="20">
        <v>4</v>
      </c>
      <c r="Z5230" s="20">
        <v>27356.925940000001</v>
      </c>
      <c r="AA5230" s="45">
        <f t="shared" si="162"/>
        <v>325514.57999999996</v>
      </c>
      <c r="AB5230" t="b">
        <f t="shared" si="163"/>
        <v>1</v>
      </c>
    </row>
    <row r="5231" spans="1:28" customFormat="1" ht="14.5" x14ac:dyDescent="0.35">
      <c r="A5231" s="19" t="s">
        <v>18158</v>
      </c>
      <c r="B5231" s="19" t="s">
        <v>18159</v>
      </c>
      <c r="C5231" s="19" t="s">
        <v>17015</v>
      </c>
      <c r="D5231" s="19" t="s">
        <v>17803</v>
      </c>
      <c r="E5231" s="41">
        <v>1942980001</v>
      </c>
      <c r="F5231" s="19" t="s">
        <v>144</v>
      </c>
      <c r="G5231" s="19" t="s">
        <v>4587</v>
      </c>
      <c r="H5231" s="19" t="s">
        <v>4588</v>
      </c>
      <c r="I5231" s="24"/>
      <c r="J5231" s="24"/>
      <c r="K5231" s="19" t="s">
        <v>61</v>
      </c>
      <c r="L5231" s="20">
        <v>10800</v>
      </c>
      <c r="M5231" s="20">
        <v>0</v>
      </c>
      <c r="N5231" s="21">
        <v>400557.24</v>
      </c>
      <c r="O5231" s="21">
        <v>68.44</v>
      </c>
      <c r="P5231" s="21">
        <v>0</v>
      </c>
      <c r="Q5231" s="21">
        <v>0</v>
      </c>
      <c r="R5231" s="21">
        <v>143754.93</v>
      </c>
      <c r="S5231" s="21">
        <v>0</v>
      </c>
      <c r="T5231" s="21">
        <v>544380.61</v>
      </c>
      <c r="U5231" s="21">
        <v>-84934.58</v>
      </c>
      <c r="V5231" s="21">
        <v>-11173.02</v>
      </c>
      <c r="W5231" s="20">
        <v>448273.01</v>
      </c>
      <c r="X5231" s="20">
        <v>175844.62836</v>
      </c>
      <c r="Y5231" s="20">
        <v>6</v>
      </c>
      <c r="Z5231" s="20">
        <v>29307.43806</v>
      </c>
      <c r="AA5231" s="45">
        <f t="shared" si="162"/>
        <v>544380.61</v>
      </c>
      <c r="AB5231" t="b">
        <f t="shared" si="163"/>
        <v>1</v>
      </c>
    </row>
    <row r="5232" spans="1:28" customFormat="1" ht="14.5" x14ac:dyDescent="0.35">
      <c r="A5232" s="19" t="s">
        <v>18160</v>
      </c>
      <c r="B5232" s="19" t="s">
        <v>18161</v>
      </c>
      <c r="C5232" s="19" t="s">
        <v>17118</v>
      </c>
      <c r="D5232" s="19" t="s">
        <v>17873</v>
      </c>
      <c r="E5232" s="41">
        <v>1943010002</v>
      </c>
      <c r="F5232" s="19" t="s">
        <v>1208</v>
      </c>
      <c r="G5232" s="19" t="s">
        <v>7505</v>
      </c>
      <c r="H5232" s="19" t="s">
        <v>7506</v>
      </c>
      <c r="I5232" s="24"/>
      <c r="J5232" s="24"/>
      <c r="K5232" s="19" t="s">
        <v>61</v>
      </c>
      <c r="L5232" s="20">
        <v>19528</v>
      </c>
      <c r="M5232" s="20">
        <v>0</v>
      </c>
      <c r="N5232" s="21">
        <v>711486.29</v>
      </c>
      <c r="O5232" s="21">
        <v>0</v>
      </c>
      <c r="P5232" s="21">
        <v>0</v>
      </c>
      <c r="Q5232" s="21">
        <v>14595.72</v>
      </c>
      <c r="R5232" s="21">
        <v>0</v>
      </c>
      <c r="S5232" s="21">
        <v>0</v>
      </c>
      <c r="T5232" s="21">
        <v>726082.01</v>
      </c>
      <c r="U5232" s="21">
        <v>-57870.1</v>
      </c>
      <c r="V5232" s="21">
        <v>-10175.83</v>
      </c>
      <c r="W5232" s="20">
        <v>658036.07999999996</v>
      </c>
      <c r="X5232" s="20">
        <v>312342.48131</v>
      </c>
      <c r="Y5232" s="20">
        <v>5</v>
      </c>
      <c r="Z5232" s="20">
        <v>62468.496262000001</v>
      </c>
      <c r="AA5232" s="45">
        <f t="shared" si="162"/>
        <v>726082.01</v>
      </c>
      <c r="AB5232" t="b">
        <f t="shared" si="163"/>
        <v>1</v>
      </c>
    </row>
    <row r="5233" spans="1:28" customFormat="1" ht="14.5" x14ac:dyDescent="0.35">
      <c r="A5233" s="19" t="s">
        <v>18160</v>
      </c>
      <c r="B5233" s="19" t="s">
        <v>18161</v>
      </c>
      <c r="C5233" s="19" t="s">
        <v>17058</v>
      </c>
      <c r="D5233" s="19" t="s">
        <v>17862</v>
      </c>
      <c r="E5233" s="41">
        <v>1943440001</v>
      </c>
      <c r="F5233" s="19" t="s">
        <v>233</v>
      </c>
      <c r="G5233" s="19" t="s">
        <v>4821</v>
      </c>
      <c r="H5233" s="19" t="s">
        <v>4822</v>
      </c>
      <c r="I5233" s="24"/>
      <c r="J5233" s="24"/>
      <c r="K5233" s="19" t="s">
        <v>61</v>
      </c>
      <c r="L5233" s="20">
        <v>13000</v>
      </c>
      <c r="M5233" s="20">
        <v>0</v>
      </c>
      <c r="N5233" s="21">
        <v>495021.31</v>
      </c>
      <c r="O5233" s="21">
        <v>0</v>
      </c>
      <c r="P5233" s="21">
        <v>0</v>
      </c>
      <c r="Q5233" s="21">
        <v>5501.48</v>
      </c>
      <c r="R5233" s="21">
        <v>75864.12</v>
      </c>
      <c r="S5233" s="21">
        <v>2537.08</v>
      </c>
      <c r="T5233" s="21">
        <v>578923.99</v>
      </c>
      <c r="U5233" s="21">
        <v>-176855.32</v>
      </c>
      <c r="V5233" s="21">
        <v>-41775.14</v>
      </c>
      <c r="W5233" s="20">
        <v>360293.53</v>
      </c>
      <c r="X5233" s="20">
        <v>217314.35509</v>
      </c>
      <c r="Y5233" s="20">
        <v>5</v>
      </c>
      <c r="Z5233" s="20">
        <v>43462.871017999998</v>
      </c>
      <c r="AA5233" s="45">
        <f t="shared" si="162"/>
        <v>578923.98999999987</v>
      </c>
      <c r="AB5233" t="b">
        <f t="shared" si="163"/>
        <v>1</v>
      </c>
    </row>
    <row r="5234" spans="1:28" customFormat="1" ht="14.5" x14ac:dyDescent="0.35">
      <c r="A5234" s="19" t="s">
        <v>18150</v>
      </c>
      <c r="B5234" s="19" t="s">
        <v>18151</v>
      </c>
      <c r="C5234" s="19" t="s">
        <v>16676</v>
      </c>
      <c r="D5234" s="19" t="s">
        <v>17557</v>
      </c>
      <c r="E5234" s="41">
        <v>1943600001</v>
      </c>
      <c r="F5234" s="19" t="s">
        <v>3338</v>
      </c>
      <c r="G5234" s="19" t="s">
        <v>13239</v>
      </c>
      <c r="H5234" s="19" t="s">
        <v>13240</v>
      </c>
      <c r="I5234" s="24"/>
      <c r="J5234" s="24"/>
      <c r="K5234" s="19" t="s">
        <v>61</v>
      </c>
      <c r="L5234" s="20">
        <v>7052</v>
      </c>
      <c r="M5234" s="20">
        <v>0</v>
      </c>
      <c r="N5234" s="21">
        <v>247764.5</v>
      </c>
      <c r="O5234" s="21">
        <v>0</v>
      </c>
      <c r="P5234" s="21">
        <v>0</v>
      </c>
      <c r="Q5234" s="21">
        <v>0</v>
      </c>
      <c r="R5234" s="21">
        <v>0</v>
      </c>
      <c r="S5234" s="21">
        <v>0</v>
      </c>
      <c r="T5234" s="21">
        <v>247764.5</v>
      </c>
      <c r="U5234" s="21">
        <v>-94158.8</v>
      </c>
      <c r="V5234" s="21">
        <v>-14209.59</v>
      </c>
      <c r="W5234" s="20">
        <v>139396.10999999999</v>
      </c>
      <c r="X5234" s="20">
        <v>108768.6155</v>
      </c>
      <c r="Y5234" s="20">
        <v>1</v>
      </c>
      <c r="Z5234" s="20">
        <v>108768.6155</v>
      </c>
      <c r="AA5234" s="45">
        <f t="shared" si="162"/>
        <v>247764.5</v>
      </c>
      <c r="AB5234" t="b">
        <f t="shared" si="163"/>
        <v>1</v>
      </c>
    </row>
    <row r="5235" spans="1:28" customFormat="1" ht="14.5" x14ac:dyDescent="0.35">
      <c r="A5235" s="19" t="s">
        <v>18158</v>
      </c>
      <c r="B5235" s="19" t="s">
        <v>18159</v>
      </c>
      <c r="C5235" s="19" t="s">
        <v>17015</v>
      </c>
      <c r="D5235" s="19" t="s">
        <v>17803</v>
      </c>
      <c r="E5235" s="41">
        <v>1944680001</v>
      </c>
      <c r="F5235" s="19" t="s">
        <v>145</v>
      </c>
      <c r="G5235" s="19" t="s">
        <v>4517</v>
      </c>
      <c r="H5235" s="19" t="s">
        <v>4518</v>
      </c>
      <c r="I5235" s="24"/>
      <c r="J5235" s="24">
        <v>45291</v>
      </c>
      <c r="K5235" s="19" t="s">
        <v>63</v>
      </c>
      <c r="L5235" s="20">
        <v>0</v>
      </c>
      <c r="M5235" s="20">
        <v>0</v>
      </c>
      <c r="N5235" s="21">
        <v>398771.03</v>
      </c>
      <c r="O5235" s="21">
        <v>0</v>
      </c>
      <c r="P5235" s="21">
        <v>0</v>
      </c>
      <c r="Q5235" s="21">
        <v>0</v>
      </c>
      <c r="R5235" s="21">
        <v>0</v>
      </c>
      <c r="S5235" s="21">
        <v>0</v>
      </c>
      <c r="T5235" s="21">
        <v>398771.03</v>
      </c>
      <c r="U5235" s="21">
        <v>0</v>
      </c>
      <c r="V5235" s="21">
        <v>12944.31</v>
      </c>
      <c r="W5235" s="20">
        <v>411715.34</v>
      </c>
      <c r="X5235" s="20">
        <v>175060.48217</v>
      </c>
      <c r="Y5235" s="20">
        <v>1</v>
      </c>
      <c r="Z5235" s="20">
        <v>175060.48217</v>
      </c>
      <c r="AA5235" s="45">
        <f t="shared" si="162"/>
        <v>398771.03</v>
      </c>
      <c r="AB5235" t="b">
        <f t="shared" si="163"/>
        <v>1</v>
      </c>
    </row>
    <row r="5236" spans="1:28" customFormat="1" ht="14.5" x14ac:dyDescent="0.35">
      <c r="A5236" s="19" t="s">
        <v>18148</v>
      </c>
      <c r="B5236" s="19" t="s">
        <v>18149</v>
      </c>
      <c r="C5236" s="19" t="s">
        <v>16602</v>
      </c>
      <c r="D5236" s="19" t="s">
        <v>17523</v>
      </c>
      <c r="E5236" s="41">
        <v>1945220001</v>
      </c>
      <c r="F5236" s="19" t="s">
        <v>16612</v>
      </c>
      <c r="G5236" s="19" t="s">
        <v>11886</v>
      </c>
      <c r="H5236" s="19" t="s">
        <v>11887</v>
      </c>
      <c r="I5236" s="24"/>
      <c r="J5236" s="24"/>
      <c r="K5236" s="19" t="s">
        <v>61</v>
      </c>
      <c r="L5236" s="20">
        <v>720</v>
      </c>
      <c r="M5236" s="20">
        <v>0</v>
      </c>
      <c r="N5236" s="21">
        <v>23938.94</v>
      </c>
      <c r="O5236" s="21">
        <v>0</v>
      </c>
      <c r="P5236" s="21">
        <v>0</v>
      </c>
      <c r="Q5236" s="21">
        <v>0</v>
      </c>
      <c r="R5236" s="21">
        <v>0</v>
      </c>
      <c r="S5236" s="21">
        <v>0</v>
      </c>
      <c r="T5236" s="21">
        <v>23938.94</v>
      </c>
      <c r="U5236" s="21">
        <v>-7224.8</v>
      </c>
      <c r="V5236" s="21">
        <v>-909.36</v>
      </c>
      <c r="W5236" s="20">
        <v>15804.78</v>
      </c>
      <c r="X5236" s="20">
        <v>10509.194659999999</v>
      </c>
      <c r="Y5236" s="20">
        <v>1</v>
      </c>
      <c r="Z5236" s="20">
        <v>10509.194659999999</v>
      </c>
      <c r="AA5236" s="45">
        <f t="shared" si="162"/>
        <v>23938.94</v>
      </c>
      <c r="AB5236" t="b">
        <f t="shared" si="163"/>
        <v>1</v>
      </c>
    </row>
    <row r="5237" spans="1:28" customFormat="1" ht="14.5" x14ac:dyDescent="0.35">
      <c r="A5237" s="19" t="s">
        <v>18158</v>
      </c>
      <c r="B5237" s="19" t="s">
        <v>18159</v>
      </c>
      <c r="C5237" s="19" t="s">
        <v>16954</v>
      </c>
      <c r="D5237" s="19" t="s">
        <v>17767</v>
      </c>
      <c r="E5237" s="41">
        <v>1945730001</v>
      </c>
      <c r="F5237" s="19" t="s">
        <v>595</v>
      </c>
      <c r="G5237" s="19" t="s">
        <v>5807</v>
      </c>
      <c r="H5237" s="19" t="s">
        <v>5808</v>
      </c>
      <c r="I5237" s="24"/>
      <c r="J5237" s="24"/>
      <c r="K5237" s="19" t="s">
        <v>61</v>
      </c>
      <c r="L5237" s="20">
        <v>16357</v>
      </c>
      <c r="M5237" s="20">
        <v>0</v>
      </c>
      <c r="N5237" s="21">
        <v>659398.1</v>
      </c>
      <c r="O5237" s="21">
        <v>0</v>
      </c>
      <c r="P5237" s="21">
        <v>0</v>
      </c>
      <c r="Q5237" s="21">
        <v>0</v>
      </c>
      <c r="R5237" s="21">
        <v>107474.24000000001</v>
      </c>
      <c r="S5237" s="21">
        <v>17123.900000000001</v>
      </c>
      <c r="T5237" s="21">
        <v>783996.24</v>
      </c>
      <c r="U5237" s="21">
        <v>-288895.92</v>
      </c>
      <c r="V5237" s="21">
        <v>-32340.25</v>
      </c>
      <c r="W5237" s="20">
        <v>462760.07</v>
      </c>
      <c r="X5237" s="20">
        <v>289475.7659</v>
      </c>
      <c r="Y5237" s="20">
        <v>7</v>
      </c>
      <c r="Z5237" s="20">
        <v>41353.680842857146</v>
      </c>
      <c r="AA5237" s="45">
        <f t="shared" si="162"/>
        <v>783996.24</v>
      </c>
      <c r="AB5237" t="b">
        <f t="shared" si="163"/>
        <v>1</v>
      </c>
    </row>
    <row r="5238" spans="1:28" customFormat="1" ht="14.5" x14ac:dyDescent="0.35">
      <c r="A5238" s="19" t="s">
        <v>18154</v>
      </c>
      <c r="B5238" s="19" t="s">
        <v>18155</v>
      </c>
      <c r="C5238" s="19" t="s">
        <v>16832</v>
      </c>
      <c r="D5238" s="19" t="s">
        <v>17677</v>
      </c>
      <c r="E5238" s="41">
        <v>1946460001</v>
      </c>
      <c r="F5238" s="19" t="s">
        <v>2382</v>
      </c>
      <c r="G5238" s="19" t="s">
        <v>10618</v>
      </c>
      <c r="H5238" s="19" t="s">
        <v>10619</v>
      </c>
      <c r="I5238" s="24"/>
      <c r="J5238" s="24"/>
      <c r="K5238" s="19" t="s">
        <v>61</v>
      </c>
      <c r="L5238" s="20">
        <v>21203</v>
      </c>
      <c r="M5238" s="20">
        <v>0</v>
      </c>
      <c r="N5238" s="21">
        <v>627923.43999999994</v>
      </c>
      <c r="O5238" s="21">
        <v>0</v>
      </c>
      <c r="P5238" s="21">
        <v>-303280.96999999997</v>
      </c>
      <c r="Q5238" s="21">
        <v>0</v>
      </c>
      <c r="R5238" s="21">
        <v>0</v>
      </c>
      <c r="S5238" s="21">
        <v>42092.5</v>
      </c>
      <c r="T5238" s="21">
        <v>366734.97</v>
      </c>
      <c r="U5238" s="21">
        <v>-6992.1</v>
      </c>
      <c r="V5238" s="21">
        <v>-27435.46</v>
      </c>
      <c r="W5238" s="20">
        <v>332307.40999999997</v>
      </c>
      <c r="X5238" s="20">
        <v>275658.39016000001</v>
      </c>
      <c r="Y5238" s="20">
        <v>4</v>
      </c>
      <c r="Z5238" s="20">
        <v>68914.597540000002</v>
      </c>
      <c r="AA5238" s="45">
        <f t="shared" si="162"/>
        <v>366734.97</v>
      </c>
      <c r="AB5238" t="b">
        <f t="shared" si="163"/>
        <v>1</v>
      </c>
    </row>
    <row r="5239" spans="1:28" customFormat="1" ht="14.5" x14ac:dyDescent="0.35">
      <c r="A5239" s="19" t="s">
        <v>18148</v>
      </c>
      <c r="B5239" s="19" t="s">
        <v>18149</v>
      </c>
      <c r="C5239" s="19" t="s">
        <v>16550</v>
      </c>
      <c r="D5239" s="19" t="s">
        <v>17507</v>
      </c>
      <c r="E5239" s="41">
        <v>1946620001</v>
      </c>
      <c r="F5239" s="19" t="s">
        <v>2670</v>
      </c>
      <c r="G5239" s="19" t="s">
        <v>11411</v>
      </c>
      <c r="H5239" s="19" t="s">
        <v>11412</v>
      </c>
      <c r="I5239" s="24"/>
      <c r="J5239" s="24"/>
      <c r="K5239" s="19" t="s">
        <v>61</v>
      </c>
      <c r="L5239" s="20">
        <v>6703</v>
      </c>
      <c r="M5239" s="20">
        <v>0</v>
      </c>
      <c r="N5239" s="21">
        <v>230445.12</v>
      </c>
      <c r="O5239" s="21">
        <v>0</v>
      </c>
      <c r="P5239" s="21">
        <v>0</v>
      </c>
      <c r="Q5239" s="21">
        <v>0</v>
      </c>
      <c r="R5239" s="21">
        <v>0</v>
      </c>
      <c r="S5239" s="21">
        <v>0</v>
      </c>
      <c r="T5239" s="21">
        <v>230445.12</v>
      </c>
      <c r="U5239" s="21">
        <v>-11857.2</v>
      </c>
      <c r="V5239" s="21">
        <v>-5482.02</v>
      </c>
      <c r="W5239" s="20">
        <v>213105.9</v>
      </c>
      <c r="X5239" s="20">
        <v>101165.40768</v>
      </c>
      <c r="Y5239" s="20">
        <v>6</v>
      </c>
      <c r="Z5239" s="20">
        <v>16860.901280000002</v>
      </c>
      <c r="AA5239" s="45">
        <f t="shared" si="162"/>
        <v>230445.12</v>
      </c>
      <c r="AB5239" t="b">
        <f t="shared" si="163"/>
        <v>1</v>
      </c>
    </row>
    <row r="5240" spans="1:28" customFormat="1" ht="14.5" x14ac:dyDescent="0.35">
      <c r="A5240" s="19" t="s">
        <v>18148</v>
      </c>
      <c r="B5240" s="19" t="s">
        <v>18149</v>
      </c>
      <c r="C5240" s="19" t="s">
        <v>16644</v>
      </c>
      <c r="D5240" s="19" t="s">
        <v>17550</v>
      </c>
      <c r="E5240" s="41">
        <v>1946700001</v>
      </c>
      <c r="F5240" s="19" t="s">
        <v>3145</v>
      </c>
      <c r="G5240" s="19" t="s">
        <v>18780</v>
      </c>
      <c r="H5240" s="19" t="s">
        <v>12695</v>
      </c>
      <c r="I5240" s="24"/>
      <c r="J5240" s="24"/>
      <c r="K5240" s="19" t="s">
        <v>61</v>
      </c>
      <c r="L5240" s="20">
        <v>40022</v>
      </c>
      <c r="M5240" s="20">
        <v>0</v>
      </c>
      <c r="N5240" s="21">
        <v>1220504.95</v>
      </c>
      <c r="O5240" s="21">
        <v>109.75</v>
      </c>
      <c r="P5240" s="21">
        <v>0</v>
      </c>
      <c r="Q5240" s="21">
        <v>12574.8</v>
      </c>
      <c r="R5240" s="21">
        <v>107474.24000000001</v>
      </c>
      <c r="S5240" s="21">
        <v>7004.66</v>
      </c>
      <c r="T5240" s="21">
        <v>1347668.4</v>
      </c>
      <c r="U5240" s="21">
        <v>-345886.2</v>
      </c>
      <c r="V5240" s="21">
        <v>-77881.27</v>
      </c>
      <c r="W5240" s="20">
        <v>923900.93</v>
      </c>
      <c r="X5240" s="20">
        <v>535801.67304999998</v>
      </c>
      <c r="Y5240" s="20">
        <v>22</v>
      </c>
      <c r="Z5240" s="20">
        <v>24354.621502272727</v>
      </c>
      <c r="AA5240" s="45">
        <f t="shared" si="162"/>
        <v>1347668.4</v>
      </c>
      <c r="AB5240" t="b">
        <f t="shared" si="163"/>
        <v>1</v>
      </c>
    </row>
    <row r="5241" spans="1:28" customFormat="1" ht="14.5" x14ac:dyDescent="0.35">
      <c r="A5241" s="19" t="s">
        <v>18148</v>
      </c>
      <c r="B5241" s="19" t="s">
        <v>18149</v>
      </c>
      <c r="C5241" s="19" t="s">
        <v>16644</v>
      </c>
      <c r="D5241" s="19" t="s">
        <v>17550</v>
      </c>
      <c r="E5241" s="41">
        <v>1947860001</v>
      </c>
      <c r="F5241" s="19" t="s">
        <v>3146</v>
      </c>
      <c r="G5241" s="19" t="s">
        <v>12696</v>
      </c>
      <c r="H5241" s="19" t="s">
        <v>12697</v>
      </c>
      <c r="I5241" s="24"/>
      <c r="J5241" s="24"/>
      <c r="K5241" s="19" t="s">
        <v>61</v>
      </c>
      <c r="L5241" s="20">
        <v>22178</v>
      </c>
      <c r="M5241" s="20">
        <v>0</v>
      </c>
      <c r="N5241" s="21">
        <v>728136.19</v>
      </c>
      <c r="O5241" s="21">
        <v>0</v>
      </c>
      <c r="P5241" s="21">
        <v>0</v>
      </c>
      <c r="Q5241" s="21">
        <v>13073.8</v>
      </c>
      <c r="R5241" s="21">
        <v>0</v>
      </c>
      <c r="S5241" s="21">
        <v>0</v>
      </c>
      <c r="T5241" s="21">
        <v>741209.99</v>
      </c>
      <c r="U5241" s="21">
        <v>-166916.5</v>
      </c>
      <c r="V5241" s="21">
        <v>-25041.73</v>
      </c>
      <c r="W5241" s="20">
        <v>549251.76</v>
      </c>
      <c r="X5241" s="20">
        <v>319651.78740999999</v>
      </c>
      <c r="Y5241" s="20">
        <v>7</v>
      </c>
      <c r="Z5241" s="20">
        <v>45664.541058571427</v>
      </c>
      <c r="AA5241" s="45">
        <f t="shared" si="162"/>
        <v>741209.99</v>
      </c>
      <c r="AB5241" t="b">
        <f t="shared" si="163"/>
        <v>1</v>
      </c>
    </row>
    <row r="5242" spans="1:28" customFormat="1" ht="14.5" x14ac:dyDescent="0.35">
      <c r="A5242" s="19" t="s">
        <v>18160</v>
      </c>
      <c r="B5242" s="19" t="s">
        <v>18161</v>
      </c>
      <c r="C5242" s="19" t="s">
        <v>17098</v>
      </c>
      <c r="D5242" s="19" t="s">
        <v>17863</v>
      </c>
      <c r="E5242" s="41">
        <v>1947940001</v>
      </c>
      <c r="F5242" s="19" t="s">
        <v>881</v>
      </c>
      <c r="G5242" s="19" t="s">
        <v>6599</v>
      </c>
      <c r="H5242" s="19" t="s">
        <v>6600</v>
      </c>
      <c r="I5242" s="24"/>
      <c r="J5242" s="24"/>
      <c r="K5242" s="19" t="s">
        <v>61</v>
      </c>
      <c r="L5242" s="20">
        <v>5500</v>
      </c>
      <c r="M5242" s="20">
        <v>0</v>
      </c>
      <c r="N5242" s="21">
        <v>190866.13</v>
      </c>
      <c r="O5242" s="21">
        <v>0</v>
      </c>
      <c r="P5242" s="21">
        <v>-21499.91</v>
      </c>
      <c r="Q5242" s="21">
        <v>0</v>
      </c>
      <c r="R5242" s="21">
        <v>0</v>
      </c>
      <c r="S5242" s="21">
        <v>0</v>
      </c>
      <c r="T5242" s="21">
        <v>169366.22</v>
      </c>
      <c r="U5242" s="21">
        <v>-78332.89</v>
      </c>
      <c r="V5242" s="21">
        <v>-1270.4000000000001</v>
      </c>
      <c r="W5242" s="20">
        <v>89762.93</v>
      </c>
      <c r="X5242" s="20">
        <v>83790.231069999994</v>
      </c>
      <c r="Y5242" s="20">
        <v>2</v>
      </c>
      <c r="Z5242" s="20">
        <v>41895.115534999997</v>
      </c>
      <c r="AA5242" s="45">
        <f t="shared" si="162"/>
        <v>169366.22</v>
      </c>
      <c r="AB5242" t="b">
        <f t="shared" si="163"/>
        <v>1</v>
      </c>
    </row>
    <row r="5243" spans="1:28" customFormat="1" ht="14.5" x14ac:dyDescent="0.35">
      <c r="A5243" s="19" t="s">
        <v>18150</v>
      </c>
      <c r="B5243" s="19" t="s">
        <v>18151</v>
      </c>
      <c r="C5243" s="19" t="s">
        <v>16703</v>
      </c>
      <c r="D5243" s="19" t="s">
        <v>17580</v>
      </c>
      <c r="E5243" s="41">
        <v>1948080001</v>
      </c>
      <c r="F5243" s="19" t="s">
        <v>4304</v>
      </c>
      <c r="G5243" s="19" t="s">
        <v>15889</v>
      </c>
      <c r="H5243" s="19" t="s">
        <v>15890</v>
      </c>
      <c r="I5243" s="24"/>
      <c r="J5243" s="24">
        <v>45382</v>
      </c>
      <c r="K5243" s="19" t="s">
        <v>61</v>
      </c>
      <c r="L5243" s="20">
        <v>19000</v>
      </c>
      <c r="M5243" s="20">
        <v>0</v>
      </c>
      <c r="N5243" s="21">
        <v>593557.67000000004</v>
      </c>
      <c r="O5243" s="21">
        <v>0</v>
      </c>
      <c r="P5243" s="21">
        <v>-341793.32</v>
      </c>
      <c r="Q5243" s="21">
        <v>0</v>
      </c>
      <c r="R5243" s="21">
        <v>0</v>
      </c>
      <c r="S5243" s="21">
        <v>0</v>
      </c>
      <c r="T5243" s="21">
        <v>251764.35</v>
      </c>
      <c r="U5243" s="21">
        <v>-150310.47</v>
      </c>
      <c r="V5243" s="21">
        <v>-18227.66</v>
      </c>
      <c r="W5243" s="20">
        <v>83226.22</v>
      </c>
      <c r="X5243" s="20">
        <v>260571.81713000001</v>
      </c>
      <c r="Y5243" s="20">
        <v>1</v>
      </c>
      <c r="Z5243" s="20">
        <v>260571.81713000001</v>
      </c>
      <c r="AA5243" s="45">
        <f t="shared" si="162"/>
        <v>251764.35000000003</v>
      </c>
      <c r="AB5243" t="b">
        <f t="shared" si="163"/>
        <v>1</v>
      </c>
    </row>
    <row r="5244" spans="1:28" customFormat="1" ht="14.5" x14ac:dyDescent="0.35">
      <c r="A5244" s="19" t="s">
        <v>18158</v>
      </c>
      <c r="B5244" s="19" t="s">
        <v>18159</v>
      </c>
      <c r="C5244" s="19" t="s">
        <v>16982</v>
      </c>
      <c r="D5244" s="19" t="s">
        <v>17802</v>
      </c>
      <c r="E5244" s="41">
        <v>1948750001</v>
      </c>
      <c r="F5244" s="19" t="s">
        <v>16983</v>
      </c>
      <c r="G5244" s="19" t="s">
        <v>4957</v>
      </c>
      <c r="H5244" s="19" t="s">
        <v>4958</v>
      </c>
      <c r="I5244" s="24"/>
      <c r="J5244" s="24"/>
      <c r="K5244" s="19" t="s">
        <v>61</v>
      </c>
      <c r="L5244" s="20">
        <v>24405</v>
      </c>
      <c r="M5244" s="20">
        <v>0</v>
      </c>
      <c r="N5244" s="21">
        <v>871189.81</v>
      </c>
      <c r="O5244" s="21">
        <v>0</v>
      </c>
      <c r="P5244" s="21">
        <v>0</v>
      </c>
      <c r="Q5244" s="21">
        <v>3405.72</v>
      </c>
      <c r="R5244" s="21">
        <v>0</v>
      </c>
      <c r="S5244" s="21">
        <v>15764.37</v>
      </c>
      <c r="T5244" s="21">
        <v>890359.9</v>
      </c>
      <c r="U5244" s="21">
        <v>-64799.199999999997</v>
      </c>
      <c r="V5244" s="21">
        <v>-20694.84</v>
      </c>
      <c r="W5244" s="20">
        <v>804865.86</v>
      </c>
      <c r="X5244" s="20">
        <v>382452.32659000001</v>
      </c>
      <c r="Y5244" s="20">
        <v>14</v>
      </c>
      <c r="Z5244" s="20">
        <v>27318.023327857143</v>
      </c>
      <c r="AA5244" s="45">
        <f t="shared" si="162"/>
        <v>890359.9</v>
      </c>
      <c r="AB5244" t="b">
        <f t="shared" si="163"/>
        <v>1</v>
      </c>
    </row>
    <row r="5245" spans="1:28" customFormat="1" ht="14.5" x14ac:dyDescent="0.35">
      <c r="A5245" s="19" t="s">
        <v>18152</v>
      </c>
      <c r="B5245" s="19" t="s">
        <v>18153</v>
      </c>
      <c r="C5245" s="19" t="s">
        <v>16735</v>
      </c>
      <c r="D5245" s="19" t="s">
        <v>17600</v>
      </c>
      <c r="E5245" s="41">
        <v>1948830001</v>
      </c>
      <c r="F5245" s="19" t="s">
        <v>3886</v>
      </c>
      <c r="G5245" s="19" t="s">
        <v>14700</v>
      </c>
      <c r="H5245" s="19" t="s">
        <v>14701</v>
      </c>
      <c r="I5245" s="24"/>
      <c r="J5245" s="24">
        <v>45199</v>
      </c>
      <c r="K5245" s="19" t="s">
        <v>61</v>
      </c>
      <c r="L5245" s="20">
        <v>1719</v>
      </c>
      <c r="M5245" s="20">
        <v>0</v>
      </c>
      <c r="N5245" s="21">
        <v>50172.56</v>
      </c>
      <c r="O5245" s="21">
        <v>0</v>
      </c>
      <c r="P5245" s="21">
        <v>-22571.18</v>
      </c>
      <c r="Q5245" s="21">
        <v>0</v>
      </c>
      <c r="R5245" s="21">
        <v>0</v>
      </c>
      <c r="S5245" s="21">
        <v>0</v>
      </c>
      <c r="T5245" s="21">
        <v>27601.38</v>
      </c>
      <c r="U5245" s="21">
        <v>-22168.2</v>
      </c>
      <c r="V5245" s="21">
        <v>-250.13</v>
      </c>
      <c r="W5245" s="20">
        <v>5183.05</v>
      </c>
      <c r="X5245" s="20">
        <v>22025.753840000001</v>
      </c>
      <c r="Y5245" s="20">
        <v>3</v>
      </c>
      <c r="Z5245" s="20">
        <v>7341.9179466666674</v>
      </c>
      <c r="AA5245" s="45">
        <f t="shared" si="162"/>
        <v>27601.379999999997</v>
      </c>
      <c r="AB5245" t="b">
        <f t="shared" si="163"/>
        <v>1</v>
      </c>
    </row>
    <row r="5246" spans="1:28" customFormat="1" ht="14.5" x14ac:dyDescent="0.35">
      <c r="A5246" s="19" t="s">
        <v>18150</v>
      </c>
      <c r="B5246" s="19" t="s">
        <v>18151</v>
      </c>
      <c r="C5246" s="19" t="s">
        <v>16669</v>
      </c>
      <c r="D5246" s="19" t="s">
        <v>17551</v>
      </c>
      <c r="E5246" s="41">
        <v>1949210001</v>
      </c>
      <c r="F5246" s="19" t="s">
        <v>3572</v>
      </c>
      <c r="G5246" s="19" t="s">
        <v>13747</v>
      </c>
      <c r="H5246" s="19" t="s">
        <v>13748</v>
      </c>
      <c r="I5246" s="24"/>
      <c r="J5246" s="24"/>
      <c r="K5246" s="19" t="s">
        <v>61</v>
      </c>
      <c r="L5246" s="20">
        <v>20000</v>
      </c>
      <c r="M5246" s="20">
        <v>0</v>
      </c>
      <c r="N5246" s="21">
        <v>542140.49</v>
      </c>
      <c r="O5246" s="21">
        <v>0</v>
      </c>
      <c r="P5246" s="21">
        <v>-240361.15</v>
      </c>
      <c r="Q5246" s="21">
        <v>0</v>
      </c>
      <c r="R5246" s="21">
        <v>0</v>
      </c>
      <c r="S5246" s="21">
        <v>0</v>
      </c>
      <c r="T5246" s="21">
        <v>301779.34000000003</v>
      </c>
      <c r="U5246" s="21">
        <v>-67515.740000000005</v>
      </c>
      <c r="V5246" s="21">
        <v>5067.1099999999997</v>
      </c>
      <c r="W5246" s="20">
        <v>239330.71</v>
      </c>
      <c r="X5246" s="20">
        <v>237999.67511000001</v>
      </c>
      <c r="Y5246" s="20">
        <v>5</v>
      </c>
      <c r="Z5246" s="20">
        <v>47599.935022000005</v>
      </c>
      <c r="AA5246" s="45">
        <f t="shared" si="162"/>
        <v>301779.33999999997</v>
      </c>
      <c r="AB5246" t="b">
        <f t="shared" si="163"/>
        <v>1</v>
      </c>
    </row>
    <row r="5247" spans="1:28" customFormat="1" ht="14.5" x14ac:dyDescent="0.35">
      <c r="A5247" s="19" t="s">
        <v>18158</v>
      </c>
      <c r="B5247" s="19" t="s">
        <v>18159</v>
      </c>
      <c r="C5247" s="19" t="s">
        <v>16982</v>
      </c>
      <c r="D5247" s="19" t="s">
        <v>17802</v>
      </c>
      <c r="E5247" s="41">
        <v>1949640001</v>
      </c>
      <c r="F5247" s="19" t="s">
        <v>371</v>
      </c>
      <c r="G5247" s="19" t="s">
        <v>17325</v>
      </c>
      <c r="H5247" s="19" t="s">
        <v>5508</v>
      </c>
      <c r="I5247" s="24"/>
      <c r="J5247" s="24"/>
      <c r="K5247" s="19" t="s">
        <v>61</v>
      </c>
      <c r="L5247" s="20">
        <v>0</v>
      </c>
      <c r="M5247" s="20">
        <v>0</v>
      </c>
      <c r="N5247" s="21">
        <v>0</v>
      </c>
      <c r="O5247" s="21">
        <v>0</v>
      </c>
      <c r="P5247" s="21">
        <v>0</v>
      </c>
      <c r="Q5247" s="21">
        <v>0</v>
      </c>
      <c r="R5247" s="21">
        <v>0</v>
      </c>
      <c r="S5247" s="21">
        <v>0</v>
      </c>
      <c r="T5247" s="21">
        <v>0</v>
      </c>
      <c r="U5247" s="21">
        <v>0</v>
      </c>
      <c r="V5247" s="21">
        <v>0</v>
      </c>
      <c r="W5247" s="20">
        <v>0</v>
      </c>
      <c r="X5247" s="20">
        <v>0</v>
      </c>
      <c r="Y5247" s="20">
        <v>1</v>
      </c>
      <c r="Z5247" s="20">
        <v>0</v>
      </c>
      <c r="AA5247" s="45">
        <f t="shared" si="162"/>
        <v>0</v>
      </c>
      <c r="AB5247" t="b">
        <f t="shared" si="163"/>
        <v>1</v>
      </c>
    </row>
    <row r="5248" spans="1:28" customFormat="1" ht="14.5" x14ac:dyDescent="0.35">
      <c r="A5248" s="19" t="s">
        <v>18152</v>
      </c>
      <c r="B5248" s="19" t="s">
        <v>18153</v>
      </c>
      <c r="C5248" s="19" t="s">
        <v>16763</v>
      </c>
      <c r="D5248" s="19" t="s">
        <v>17627</v>
      </c>
      <c r="E5248" s="41">
        <v>1950570001</v>
      </c>
      <c r="F5248" s="19" t="s">
        <v>4116</v>
      </c>
      <c r="G5248" s="19" t="s">
        <v>15314</v>
      </c>
      <c r="H5248" s="19" t="s">
        <v>15315</v>
      </c>
      <c r="I5248" s="24"/>
      <c r="J5248" s="24"/>
      <c r="K5248" s="19" t="s">
        <v>61</v>
      </c>
      <c r="L5248" s="20">
        <v>2712</v>
      </c>
      <c r="M5248" s="20">
        <v>0</v>
      </c>
      <c r="N5248" s="21">
        <v>78483.08</v>
      </c>
      <c r="O5248" s="21">
        <v>0</v>
      </c>
      <c r="P5248" s="21">
        <v>0</v>
      </c>
      <c r="Q5248" s="21">
        <v>0</v>
      </c>
      <c r="R5248" s="21">
        <v>0</v>
      </c>
      <c r="S5248" s="21">
        <v>251.04</v>
      </c>
      <c r="T5248" s="21">
        <v>78734.12</v>
      </c>
      <c r="U5248" s="21">
        <v>-205.65</v>
      </c>
      <c r="V5248" s="21">
        <v>-1838.11</v>
      </c>
      <c r="W5248" s="20">
        <v>76690.36</v>
      </c>
      <c r="X5248" s="20">
        <v>34454.072119999997</v>
      </c>
      <c r="Y5248" s="20">
        <v>3</v>
      </c>
      <c r="Z5248" s="20">
        <v>11484.690706666666</v>
      </c>
      <c r="AA5248" s="45">
        <f t="shared" si="162"/>
        <v>78734.12</v>
      </c>
      <c r="AB5248" t="b">
        <f t="shared" si="163"/>
        <v>1</v>
      </c>
    </row>
    <row r="5249" spans="1:28" customFormat="1" ht="14.5" x14ac:dyDescent="0.35">
      <c r="A5249" s="19" t="s">
        <v>18148</v>
      </c>
      <c r="B5249" s="19" t="s">
        <v>18149</v>
      </c>
      <c r="C5249" s="19" t="s">
        <v>16550</v>
      </c>
      <c r="D5249" s="19" t="s">
        <v>17507</v>
      </c>
      <c r="E5249" s="41">
        <v>1950650001</v>
      </c>
      <c r="F5249" s="19" t="s">
        <v>2671</v>
      </c>
      <c r="G5249" s="19" t="s">
        <v>11413</v>
      </c>
      <c r="H5249" s="19" t="s">
        <v>11414</v>
      </c>
      <c r="I5249" s="24"/>
      <c r="J5249" s="24"/>
      <c r="K5249" s="19" t="s">
        <v>61</v>
      </c>
      <c r="L5249" s="20">
        <v>10120</v>
      </c>
      <c r="M5249" s="20">
        <v>0</v>
      </c>
      <c r="N5249" s="21">
        <v>383663.08</v>
      </c>
      <c r="O5249" s="21">
        <v>0</v>
      </c>
      <c r="P5249" s="21">
        <v>0</v>
      </c>
      <c r="Q5249" s="21">
        <v>3379.5</v>
      </c>
      <c r="R5249" s="21">
        <v>0</v>
      </c>
      <c r="S5249" s="21">
        <v>0</v>
      </c>
      <c r="T5249" s="21">
        <v>387042.58</v>
      </c>
      <c r="U5249" s="21">
        <v>-4264.67</v>
      </c>
      <c r="V5249" s="21">
        <v>-11239.74</v>
      </c>
      <c r="W5249" s="20">
        <v>371538.17</v>
      </c>
      <c r="X5249" s="20">
        <v>168428.09211999999</v>
      </c>
      <c r="Y5249" s="20">
        <v>9</v>
      </c>
      <c r="Z5249" s="20">
        <v>18714.232457777776</v>
      </c>
      <c r="AA5249" s="45">
        <f t="shared" si="162"/>
        <v>387042.58</v>
      </c>
      <c r="AB5249" t="b">
        <f t="shared" si="163"/>
        <v>1</v>
      </c>
    </row>
    <row r="5250" spans="1:28" customFormat="1" ht="14.5" x14ac:dyDescent="0.35">
      <c r="A5250" s="19" t="s">
        <v>18152</v>
      </c>
      <c r="B5250" s="19" t="s">
        <v>18153</v>
      </c>
      <c r="C5250" s="19" t="s">
        <v>16710</v>
      </c>
      <c r="D5250" s="19" t="s">
        <v>17586</v>
      </c>
      <c r="E5250" s="41">
        <v>1950810001</v>
      </c>
      <c r="F5250" s="19" t="s">
        <v>3675</v>
      </c>
      <c r="G5250" s="19" t="s">
        <v>14123</v>
      </c>
      <c r="H5250" s="19" t="s">
        <v>14124</v>
      </c>
      <c r="I5250" s="24"/>
      <c r="J5250" s="24"/>
      <c r="K5250" s="19" t="s">
        <v>61</v>
      </c>
      <c r="L5250" s="20">
        <v>8016</v>
      </c>
      <c r="M5250" s="20">
        <v>0</v>
      </c>
      <c r="N5250" s="21">
        <v>277722.86</v>
      </c>
      <c r="O5250" s="21">
        <v>0</v>
      </c>
      <c r="P5250" s="21">
        <v>0</v>
      </c>
      <c r="Q5250" s="21">
        <v>1060.99</v>
      </c>
      <c r="R5250" s="21">
        <v>0</v>
      </c>
      <c r="S5250" s="21">
        <v>0</v>
      </c>
      <c r="T5250" s="21">
        <v>278783.84999999998</v>
      </c>
      <c r="U5250" s="21">
        <v>-63030.95</v>
      </c>
      <c r="V5250" s="21">
        <v>-14642.78</v>
      </c>
      <c r="W5250" s="20">
        <v>201110.12</v>
      </c>
      <c r="X5250" s="20">
        <v>121920.33554</v>
      </c>
      <c r="Y5250" s="20">
        <v>3</v>
      </c>
      <c r="Z5250" s="20">
        <v>40640.111846666667</v>
      </c>
      <c r="AA5250" s="45">
        <f t="shared" si="162"/>
        <v>278783.84999999998</v>
      </c>
      <c r="AB5250" t="b">
        <f t="shared" si="163"/>
        <v>1</v>
      </c>
    </row>
    <row r="5251" spans="1:28" customFormat="1" ht="14.5" x14ac:dyDescent="0.35">
      <c r="A5251" s="19" t="s">
        <v>18152</v>
      </c>
      <c r="B5251" s="19" t="s">
        <v>18153</v>
      </c>
      <c r="C5251" s="19" t="s">
        <v>16710</v>
      </c>
      <c r="D5251" s="19" t="s">
        <v>17586</v>
      </c>
      <c r="E5251" s="41">
        <v>1950810002</v>
      </c>
      <c r="F5251" s="19" t="s">
        <v>17554</v>
      </c>
      <c r="G5251" s="19" t="s">
        <v>14125</v>
      </c>
      <c r="H5251" s="19" t="s">
        <v>14126</v>
      </c>
      <c r="I5251" s="24"/>
      <c r="J5251" s="24"/>
      <c r="K5251" s="19" t="s">
        <v>61</v>
      </c>
      <c r="L5251" s="20">
        <v>10027</v>
      </c>
      <c r="M5251" s="20">
        <v>0</v>
      </c>
      <c r="N5251" s="21">
        <v>341122.42</v>
      </c>
      <c r="O5251" s="21">
        <v>0</v>
      </c>
      <c r="P5251" s="21">
        <v>0</v>
      </c>
      <c r="Q5251" s="21">
        <v>4086.8</v>
      </c>
      <c r="R5251" s="21">
        <v>0</v>
      </c>
      <c r="S5251" s="21">
        <v>0</v>
      </c>
      <c r="T5251" s="21">
        <v>345209.22</v>
      </c>
      <c r="U5251" s="21">
        <v>-88458.71</v>
      </c>
      <c r="V5251" s="21">
        <v>-10904.19</v>
      </c>
      <c r="W5251" s="20">
        <v>245846.32</v>
      </c>
      <c r="X5251" s="20">
        <v>149752.74238000001</v>
      </c>
      <c r="Y5251" s="20">
        <v>5</v>
      </c>
      <c r="Z5251" s="20">
        <v>29950.548476000004</v>
      </c>
      <c r="AA5251" s="45">
        <f t="shared" si="162"/>
        <v>345209.22</v>
      </c>
      <c r="AB5251" t="b">
        <f t="shared" si="163"/>
        <v>1</v>
      </c>
    </row>
    <row r="5252" spans="1:28" customFormat="1" ht="14.5" x14ac:dyDescent="0.35">
      <c r="A5252" s="19" t="s">
        <v>18152</v>
      </c>
      <c r="B5252" s="19" t="s">
        <v>18153</v>
      </c>
      <c r="C5252" s="19" t="s">
        <v>16710</v>
      </c>
      <c r="D5252" s="19" t="s">
        <v>17586</v>
      </c>
      <c r="E5252" s="41">
        <v>1950810003</v>
      </c>
      <c r="F5252" s="19" t="s">
        <v>3675</v>
      </c>
      <c r="G5252" s="19" t="s">
        <v>14127</v>
      </c>
      <c r="H5252" s="19" t="s">
        <v>14128</v>
      </c>
      <c r="I5252" s="24"/>
      <c r="J5252" s="24"/>
      <c r="K5252" s="19" t="s">
        <v>61</v>
      </c>
      <c r="L5252" s="20">
        <v>16891</v>
      </c>
      <c r="M5252" s="20">
        <v>0</v>
      </c>
      <c r="N5252" s="21">
        <v>505171.33</v>
      </c>
      <c r="O5252" s="21">
        <v>0</v>
      </c>
      <c r="P5252" s="21">
        <v>0</v>
      </c>
      <c r="Q5252" s="21">
        <v>6076.3</v>
      </c>
      <c r="R5252" s="21">
        <v>0</v>
      </c>
      <c r="S5252" s="21">
        <v>0</v>
      </c>
      <c r="T5252" s="21">
        <v>511247.63</v>
      </c>
      <c r="U5252" s="21">
        <v>-129798.5</v>
      </c>
      <c r="V5252" s="21">
        <v>-25950.78</v>
      </c>
      <c r="W5252" s="20">
        <v>355498.35</v>
      </c>
      <c r="X5252" s="20">
        <v>221770.21387000001</v>
      </c>
      <c r="Y5252" s="20">
        <v>12</v>
      </c>
      <c r="Z5252" s="20">
        <v>18480.851155833334</v>
      </c>
      <c r="AA5252" s="45">
        <f t="shared" si="162"/>
        <v>511247.63</v>
      </c>
      <c r="AB5252" t="b">
        <f t="shared" si="163"/>
        <v>1</v>
      </c>
    </row>
    <row r="5253" spans="1:28" customFormat="1" ht="14.5" x14ac:dyDescent="0.35">
      <c r="A5253" s="19" t="s">
        <v>18152</v>
      </c>
      <c r="B5253" s="19" t="s">
        <v>18153</v>
      </c>
      <c r="C5253" s="19" t="s">
        <v>16727</v>
      </c>
      <c r="D5253" s="19" t="s">
        <v>17891</v>
      </c>
      <c r="E5253" s="41">
        <v>1951380001</v>
      </c>
      <c r="F5253" s="19" t="s">
        <v>16732</v>
      </c>
      <c r="G5253" s="19" t="s">
        <v>14702</v>
      </c>
      <c r="H5253" s="19" t="s">
        <v>14703</v>
      </c>
      <c r="I5253" s="24"/>
      <c r="J5253" s="24"/>
      <c r="K5253" s="19" t="s">
        <v>61</v>
      </c>
      <c r="L5253" s="20">
        <v>15000</v>
      </c>
      <c r="M5253" s="20">
        <v>0</v>
      </c>
      <c r="N5253" s="21">
        <v>491951.37</v>
      </c>
      <c r="O5253" s="21">
        <v>0</v>
      </c>
      <c r="P5253" s="21">
        <v>0</v>
      </c>
      <c r="Q5253" s="21">
        <v>8894.65</v>
      </c>
      <c r="R5253" s="21">
        <v>0</v>
      </c>
      <c r="S5253" s="21">
        <v>0</v>
      </c>
      <c r="T5253" s="21">
        <v>500846.02</v>
      </c>
      <c r="U5253" s="21">
        <v>-142228.51999999999</v>
      </c>
      <c r="V5253" s="21">
        <v>-7611.17</v>
      </c>
      <c r="W5253" s="20">
        <v>351006.33</v>
      </c>
      <c r="X5253" s="20">
        <v>215966.65143</v>
      </c>
      <c r="Y5253" s="20">
        <v>7</v>
      </c>
      <c r="Z5253" s="20">
        <v>30852.378775714285</v>
      </c>
      <c r="AA5253" s="45">
        <f t="shared" ref="AA5253:AA5316" si="164">SUM(N5253:S5253)</f>
        <v>500846.02</v>
      </c>
      <c r="AB5253" t="b">
        <f t="shared" ref="AB5253:AB5316" si="165">T5253=AA5253</f>
        <v>1</v>
      </c>
    </row>
    <row r="5254" spans="1:28" customFormat="1" ht="14.5" x14ac:dyDescent="0.35">
      <c r="A5254" s="19" t="s">
        <v>18154</v>
      </c>
      <c r="B5254" s="19" t="s">
        <v>18155</v>
      </c>
      <c r="C5254" s="19" t="s">
        <v>16850</v>
      </c>
      <c r="D5254" s="19" t="s">
        <v>17893</v>
      </c>
      <c r="E5254" s="41">
        <v>1951700001</v>
      </c>
      <c r="F5254" s="19" t="s">
        <v>2492</v>
      </c>
      <c r="G5254" s="19" t="s">
        <v>10941</v>
      </c>
      <c r="H5254" s="19" t="s">
        <v>10942</v>
      </c>
      <c r="I5254" s="24"/>
      <c r="J5254" s="24"/>
      <c r="K5254" s="19" t="s">
        <v>61</v>
      </c>
      <c r="L5254" s="20">
        <v>39000</v>
      </c>
      <c r="M5254" s="20">
        <v>1000</v>
      </c>
      <c r="N5254" s="21">
        <v>1366001.87</v>
      </c>
      <c r="O5254" s="21">
        <v>-13665.45</v>
      </c>
      <c r="P5254" s="21">
        <v>0</v>
      </c>
      <c r="Q5254" s="21">
        <v>9481.0400000000009</v>
      </c>
      <c r="R5254" s="21">
        <v>0</v>
      </c>
      <c r="S5254" s="21">
        <v>0</v>
      </c>
      <c r="T5254" s="21">
        <v>1361817.46</v>
      </c>
      <c r="U5254" s="21">
        <v>-411917.91</v>
      </c>
      <c r="V5254" s="21">
        <v>-65425.1</v>
      </c>
      <c r="W5254" s="20">
        <v>884474.45</v>
      </c>
      <c r="X5254" s="20">
        <v>599674.82093000005</v>
      </c>
      <c r="Y5254" s="20">
        <v>11</v>
      </c>
      <c r="Z5254" s="20">
        <v>54515.892811818187</v>
      </c>
      <c r="AA5254" s="45">
        <f t="shared" si="164"/>
        <v>1361817.4600000002</v>
      </c>
      <c r="AB5254" t="b">
        <f t="shared" si="165"/>
        <v>1</v>
      </c>
    </row>
    <row r="5255" spans="1:28" customFormat="1" ht="14.5" x14ac:dyDescent="0.35">
      <c r="A5255" s="19" t="s">
        <v>18160</v>
      </c>
      <c r="B5255" s="19" t="s">
        <v>18161</v>
      </c>
      <c r="C5255" s="19" t="s">
        <v>17058</v>
      </c>
      <c r="D5255" s="19" t="s">
        <v>17862</v>
      </c>
      <c r="E5255" s="41">
        <v>1952780001</v>
      </c>
      <c r="F5255" s="19" t="s">
        <v>234</v>
      </c>
      <c r="G5255" s="19" t="s">
        <v>4823</v>
      </c>
      <c r="H5255" s="19" t="s">
        <v>4824</v>
      </c>
      <c r="I5255" s="24"/>
      <c r="J5255" s="24"/>
      <c r="K5255" s="19" t="s">
        <v>61</v>
      </c>
      <c r="L5255" s="20">
        <v>13053</v>
      </c>
      <c r="M5255" s="20">
        <v>0</v>
      </c>
      <c r="N5255" s="21">
        <v>484579.96</v>
      </c>
      <c r="O5255" s="21">
        <v>0</v>
      </c>
      <c r="P5255" s="21">
        <v>0</v>
      </c>
      <c r="Q5255" s="21">
        <v>4034.4</v>
      </c>
      <c r="R5255" s="21">
        <v>0</v>
      </c>
      <c r="S5255" s="21">
        <v>0</v>
      </c>
      <c r="T5255" s="21">
        <v>488614.36</v>
      </c>
      <c r="U5255" s="21">
        <v>-160038.22</v>
      </c>
      <c r="V5255" s="21">
        <v>-6967.41</v>
      </c>
      <c r="W5255" s="20">
        <v>321608.73</v>
      </c>
      <c r="X5255" s="20">
        <v>212730.60243999999</v>
      </c>
      <c r="Y5255" s="20">
        <v>1</v>
      </c>
      <c r="Z5255" s="20">
        <v>212730.60243999999</v>
      </c>
      <c r="AA5255" s="45">
        <f t="shared" si="164"/>
        <v>488614.36000000004</v>
      </c>
      <c r="AB5255" t="b">
        <f t="shared" si="165"/>
        <v>1</v>
      </c>
    </row>
    <row r="5256" spans="1:28" customFormat="1" ht="14.5" x14ac:dyDescent="0.35">
      <c r="A5256" s="19" t="s">
        <v>18158</v>
      </c>
      <c r="B5256" s="19" t="s">
        <v>18159</v>
      </c>
      <c r="C5256" s="19" t="s">
        <v>17015</v>
      </c>
      <c r="D5256" s="19" t="s">
        <v>17803</v>
      </c>
      <c r="E5256" s="41">
        <v>1952940001</v>
      </c>
      <c r="F5256" s="19" t="s">
        <v>718</v>
      </c>
      <c r="G5256" s="19" t="s">
        <v>6111</v>
      </c>
      <c r="H5256" s="19" t="s">
        <v>6112</v>
      </c>
      <c r="I5256" s="24"/>
      <c r="J5256" s="24">
        <v>45291</v>
      </c>
      <c r="K5256" s="19" t="s">
        <v>61</v>
      </c>
      <c r="L5256" s="20">
        <v>24920</v>
      </c>
      <c r="M5256" s="20">
        <v>0</v>
      </c>
      <c r="N5256" s="21">
        <v>858185.22</v>
      </c>
      <c r="O5256" s="21">
        <v>0</v>
      </c>
      <c r="P5256" s="21">
        <v>-260457.46</v>
      </c>
      <c r="Q5256" s="21">
        <v>0</v>
      </c>
      <c r="R5256" s="21">
        <v>0</v>
      </c>
      <c r="S5256" s="21">
        <v>0</v>
      </c>
      <c r="T5256" s="21">
        <v>597727.76</v>
      </c>
      <c r="U5256" s="21">
        <v>-228097.58</v>
      </c>
      <c r="V5256" s="21">
        <v>-17693.91</v>
      </c>
      <c r="W5256" s="20">
        <v>351936.27</v>
      </c>
      <c r="X5256" s="20">
        <v>376743.31157999998</v>
      </c>
      <c r="Y5256" s="20">
        <v>4</v>
      </c>
      <c r="Z5256" s="20">
        <v>94185.827894999995</v>
      </c>
      <c r="AA5256" s="45">
        <f t="shared" si="164"/>
        <v>597727.76</v>
      </c>
      <c r="AB5256" t="b">
        <f t="shared" si="165"/>
        <v>1</v>
      </c>
    </row>
    <row r="5257" spans="1:28" customFormat="1" ht="14.5" x14ac:dyDescent="0.35">
      <c r="A5257" s="19" t="s">
        <v>18158</v>
      </c>
      <c r="B5257" s="19" t="s">
        <v>18159</v>
      </c>
      <c r="C5257" s="19" t="s">
        <v>17015</v>
      </c>
      <c r="D5257" s="19" t="s">
        <v>17803</v>
      </c>
      <c r="E5257" s="41">
        <v>1952940002</v>
      </c>
      <c r="F5257" s="19" t="s">
        <v>718</v>
      </c>
      <c r="G5257" s="19" t="s">
        <v>6111</v>
      </c>
      <c r="H5257" s="19" t="s">
        <v>6112</v>
      </c>
      <c r="I5257" s="24"/>
      <c r="J5257" s="24"/>
      <c r="K5257" s="19" t="s">
        <v>61</v>
      </c>
      <c r="L5257" s="20">
        <v>0</v>
      </c>
      <c r="M5257" s="20">
        <v>1050</v>
      </c>
      <c r="N5257" s="21">
        <v>74460.639999999999</v>
      </c>
      <c r="O5257" s="21">
        <v>0</v>
      </c>
      <c r="P5257" s="21">
        <v>0</v>
      </c>
      <c r="Q5257" s="21">
        <v>0</v>
      </c>
      <c r="R5257" s="21">
        <v>0</v>
      </c>
      <c r="S5257" s="21">
        <v>0</v>
      </c>
      <c r="T5257" s="21">
        <v>74460.639999999999</v>
      </c>
      <c r="U5257" s="21">
        <v>-654.6</v>
      </c>
      <c r="V5257" s="21">
        <v>-21031.919999999998</v>
      </c>
      <c r="W5257" s="20">
        <v>52774.12</v>
      </c>
      <c r="X5257" s="20">
        <v>32688.220959999999</v>
      </c>
      <c r="Y5257" s="20">
        <v>2</v>
      </c>
      <c r="Z5257" s="20">
        <v>16344.110479999999</v>
      </c>
      <c r="AA5257" s="45">
        <f t="shared" si="164"/>
        <v>74460.639999999999</v>
      </c>
      <c r="AB5257" t="b">
        <f t="shared" si="165"/>
        <v>1</v>
      </c>
    </row>
    <row r="5258" spans="1:28" customFormat="1" ht="14.5" x14ac:dyDescent="0.35">
      <c r="A5258" s="19" t="s">
        <v>18148</v>
      </c>
      <c r="B5258" s="19" t="s">
        <v>18149</v>
      </c>
      <c r="C5258" s="19" t="s">
        <v>16524</v>
      </c>
      <c r="D5258" s="19" t="s">
        <v>17475</v>
      </c>
      <c r="E5258" s="41">
        <v>1953160002</v>
      </c>
      <c r="F5258" s="19" t="s">
        <v>18167</v>
      </c>
      <c r="G5258" s="19" t="s">
        <v>12698</v>
      </c>
      <c r="H5258" s="19" t="s">
        <v>12699</v>
      </c>
      <c r="I5258" s="24"/>
      <c r="J5258" s="24"/>
      <c r="K5258" s="19" t="s">
        <v>61</v>
      </c>
      <c r="L5258" s="20">
        <v>33597</v>
      </c>
      <c r="M5258" s="20">
        <v>0</v>
      </c>
      <c r="N5258" s="21">
        <v>1139734.81</v>
      </c>
      <c r="O5258" s="21">
        <v>0</v>
      </c>
      <c r="P5258" s="21">
        <v>-249066.42</v>
      </c>
      <c r="Q5258" s="21">
        <v>4148.1000000000004</v>
      </c>
      <c r="R5258" s="21">
        <v>0</v>
      </c>
      <c r="S5258" s="21">
        <v>0</v>
      </c>
      <c r="T5258" s="21">
        <v>894816.49</v>
      </c>
      <c r="U5258" s="21">
        <v>-416838.32</v>
      </c>
      <c r="V5258" s="21">
        <v>-29106.48</v>
      </c>
      <c r="W5258" s="20">
        <v>448871.69</v>
      </c>
      <c r="X5258" s="20">
        <v>500343.58159000002</v>
      </c>
      <c r="Y5258" s="20">
        <v>14</v>
      </c>
      <c r="Z5258" s="20">
        <v>35738.827256428573</v>
      </c>
      <c r="AA5258" s="45">
        <f t="shared" si="164"/>
        <v>894816.49</v>
      </c>
      <c r="AB5258" t="b">
        <f t="shared" si="165"/>
        <v>1</v>
      </c>
    </row>
    <row r="5259" spans="1:28" customFormat="1" ht="14.5" x14ac:dyDescent="0.35">
      <c r="A5259" s="19" t="s">
        <v>18152</v>
      </c>
      <c r="B5259" s="19" t="s">
        <v>18153</v>
      </c>
      <c r="C5259" s="19" t="s">
        <v>16763</v>
      </c>
      <c r="D5259" s="19" t="s">
        <v>17627</v>
      </c>
      <c r="E5259" s="41">
        <v>1953320001</v>
      </c>
      <c r="F5259" s="19" t="s">
        <v>4117</v>
      </c>
      <c r="G5259" s="19" t="s">
        <v>15316</v>
      </c>
      <c r="H5259" s="19" t="s">
        <v>15317</v>
      </c>
      <c r="I5259" s="24"/>
      <c r="J5259" s="24"/>
      <c r="K5259" s="19" t="s">
        <v>63</v>
      </c>
      <c r="L5259" s="20">
        <v>0</v>
      </c>
      <c r="M5259" s="20">
        <v>0</v>
      </c>
      <c r="N5259" s="21">
        <v>301216.2</v>
      </c>
      <c r="O5259" s="21">
        <v>0</v>
      </c>
      <c r="P5259" s="21">
        <v>58013.27</v>
      </c>
      <c r="Q5259" s="21">
        <v>5394.19</v>
      </c>
      <c r="R5259" s="21">
        <v>0</v>
      </c>
      <c r="S5259" s="21">
        <v>0</v>
      </c>
      <c r="T5259" s="21">
        <v>364623.66</v>
      </c>
      <c r="U5259" s="21">
        <v>0</v>
      </c>
      <c r="V5259" s="21">
        <v>0</v>
      </c>
      <c r="W5259" s="20">
        <v>364623.66</v>
      </c>
      <c r="X5259" s="20">
        <v>132233.9118</v>
      </c>
      <c r="Y5259" s="20">
        <v>2</v>
      </c>
      <c r="Z5259" s="20">
        <v>66116.955900000001</v>
      </c>
      <c r="AA5259" s="45">
        <f t="shared" si="164"/>
        <v>364623.66000000003</v>
      </c>
      <c r="AB5259" t="b">
        <f t="shared" si="165"/>
        <v>1</v>
      </c>
    </row>
    <row r="5260" spans="1:28" customFormat="1" ht="14.5" x14ac:dyDescent="0.35">
      <c r="A5260" s="19" t="s">
        <v>18154</v>
      </c>
      <c r="B5260" s="19" t="s">
        <v>18155</v>
      </c>
      <c r="C5260" s="19" t="s">
        <v>16832</v>
      </c>
      <c r="D5260" s="19" t="s">
        <v>17677</v>
      </c>
      <c r="E5260" s="41">
        <v>1954050001</v>
      </c>
      <c r="F5260" s="19" t="s">
        <v>2383</v>
      </c>
      <c r="G5260" s="19" t="s">
        <v>17221</v>
      </c>
      <c r="H5260" s="19" t="s">
        <v>17222</v>
      </c>
      <c r="I5260" s="24"/>
      <c r="J5260" s="24"/>
      <c r="K5260" s="19" t="s">
        <v>61</v>
      </c>
      <c r="L5260" s="20">
        <v>19345</v>
      </c>
      <c r="M5260" s="20">
        <v>0</v>
      </c>
      <c r="N5260" s="21">
        <v>594002.09</v>
      </c>
      <c r="O5260" s="21">
        <v>0</v>
      </c>
      <c r="P5260" s="21">
        <v>0</v>
      </c>
      <c r="Q5260" s="21">
        <v>0</v>
      </c>
      <c r="R5260" s="21">
        <v>0</v>
      </c>
      <c r="S5260" s="21">
        <v>0</v>
      </c>
      <c r="T5260" s="21">
        <v>594002.09</v>
      </c>
      <c r="U5260" s="21">
        <v>-144656.32999999999</v>
      </c>
      <c r="V5260" s="21">
        <v>-11472.94</v>
      </c>
      <c r="W5260" s="20">
        <v>437872.82</v>
      </c>
      <c r="X5260" s="20">
        <v>260766.91751</v>
      </c>
      <c r="Y5260" s="20">
        <v>9</v>
      </c>
      <c r="Z5260" s="20">
        <v>28974.101945555554</v>
      </c>
      <c r="AA5260" s="45">
        <f t="shared" si="164"/>
        <v>594002.09</v>
      </c>
      <c r="AB5260" t="b">
        <f t="shared" si="165"/>
        <v>1</v>
      </c>
    </row>
    <row r="5261" spans="1:28" customFormat="1" ht="14.5" x14ac:dyDescent="0.35">
      <c r="A5261" s="19" t="s">
        <v>18156</v>
      </c>
      <c r="B5261" s="19" t="s">
        <v>18157</v>
      </c>
      <c r="C5261" s="19" t="s">
        <v>16914</v>
      </c>
      <c r="D5261" s="19" t="s">
        <v>17737</v>
      </c>
      <c r="E5261" s="41">
        <v>1954130001</v>
      </c>
      <c r="F5261" s="19" t="s">
        <v>1993</v>
      </c>
      <c r="G5261" s="19" t="s">
        <v>9410</v>
      </c>
      <c r="H5261" s="19" t="s">
        <v>9411</v>
      </c>
      <c r="I5261" s="24"/>
      <c r="J5261" s="24"/>
      <c r="K5261" s="19" t="s">
        <v>61</v>
      </c>
      <c r="L5261" s="20">
        <v>25126</v>
      </c>
      <c r="M5261" s="20">
        <v>0</v>
      </c>
      <c r="N5261" s="21">
        <v>831592.55</v>
      </c>
      <c r="O5261" s="21">
        <v>-29415.58</v>
      </c>
      <c r="P5261" s="21">
        <v>-238546</v>
      </c>
      <c r="Q5261" s="21">
        <v>8679.48</v>
      </c>
      <c r="R5261" s="21">
        <v>0</v>
      </c>
      <c r="S5261" s="21">
        <v>0</v>
      </c>
      <c r="T5261" s="21">
        <v>572310.44999999995</v>
      </c>
      <c r="U5261" s="21">
        <v>-204775.5</v>
      </c>
      <c r="V5261" s="21">
        <v>-40604.080000000002</v>
      </c>
      <c r="W5261" s="20">
        <v>326930.87</v>
      </c>
      <c r="X5261" s="20">
        <v>365069.12945000001</v>
      </c>
      <c r="Y5261" s="20">
        <v>8</v>
      </c>
      <c r="Z5261" s="20">
        <v>45633.641181250001</v>
      </c>
      <c r="AA5261" s="45">
        <f t="shared" si="164"/>
        <v>572310.45000000007</v>
      </c>
      <c r="AB5261" t="b">
        <f t="shared" si="165"/>
        <v>1</v>
      </c>
    </row>
    <row r="5262" spans="1:28" customFormat="1" ht="14.5" x14ac:dyDescent="0.35">
      <c r="A5262" s="19" t="s">
        <v>18156</v>
      </c>
      <c r="B5262" s="19" t="s">
        <v>18157</v>
      </c>
      <c r="C5262" s="19" t="s">
        <v>16914</v>
      </c>
      <c r="D5262" s="19" t="s">
        <v>17737</v>
      </c>
      <c r="E5262" s="41">
        <v>1954130004</v>
      </c>
      <c r="F5262" s="19" t="s">
        <v>1993</v>
      </c>
      <c r="G5262" s="19" t="s">
        <v>9410</v>
      </c>
      <c r="H5262" s="19" t="s">
        <v>9411</v>
      </c>
      <c r="I5262" s="24"/>
      <c r="J5262" s="24"/>
      <c r="K5262" s="19" t="s">
        <v>61</v>
      </c>
      <c r="L5262" s="20">
        <v>547</v>
      </c>
      <c r="M5262" s="20">
        <v>0</v>
      </c>
      <c r="N5262" s="21">
        <v>18111.5</v>
      </c>
      <c r="O5262" s="21">
        <v>0</v>
      </c>
      <c r="P5262" s="21">
        <v>-6620.23</v>
      </c>
      <c r="Q5262" s="21">
        <v>0</v>
      </c>
      <c r="R5262" s="21">
        <v>0</v>
      </c>
      <c r="S5262" s="21">
        <v>0</v>
      </c>
      <c r="T5262" s="21">
        <v>11491.27</v>
      </c>
      <c r="U5262" s="21">
        <v>-5716.3</v>
      </c>
      <c r="V5262" s="21">
        <v>-821.66</v>
      </c>
      <c r="W5262" s="20">
        <v>4953.3100000000004</v>
      </c>
      <c r="X5262" s="20">
        <v>7950.9485000000004</v>
      </c>
      <c r="Y5262" s="20">
        <v>4</v>
      </c>
      <c r="Z5262" s="20">
        <v>1987.7371250000001</v>
      </c>
      <c r="AA5262" s="45">
        <f t="shared" si="164"/>
        <v>11491.27</v>
      </c>
      <c r="AB5262" t="b">
        <f t="shared" si="165"/>
        <v>1</v>
      </c>
    </row>
    <row r="5263" spans="1:28" customFormat="1" ht="14.5" x14ac:dyDescent="0.35">
      <c r="A5263" s="19" t="s">
        <v>18156</v>
      </c>
      <c r="B5263" s="19" t="s">
        <v>18157</v>
      </c>
      <c r="C5263" s="19" t="s">
        <v>16900</v>
      </c>
      <c r="D5263" s="19" t="s">
        <v>17719</v>
      </c>
      <c r="E5263" s="41">
        <v>1954560001</v>
      </c>
      <c r="F5263" s="19" t="s">
        <v>1994</v>
      </c>
      <c r="G5263" s="19" t="s">
        <v>9581</v>
      </c>
      <c r="H5263" s="19" t="s">
        <v>9582</v>
      </c>
      <c r="I5263" s="24"/>
      <c r="J5263" s="24"/>
      <c r="K5263" s="19" t="s">
        <v>61</v>
      </c>
      <c r="L5263" s="20">
        <v>29500</v>
      </c>
      <c r="M5263" s="20">
        <v>0</v>
      </c>
      <c r="N5263" s="21">
        <v>911072.95</v>
      </c>
      <c r="O5263" s="21">
        <v>0</v>
      </c>
      <c r="P5263" s="21">
        <v>-317498.57</v>
      </c>
      <c r="Q5263" s="21">
        <v>9955.08</v>
      </c>
      <c r="R5263" s="21">
        <v>0</v>
      </c>
      <c r="S5263" s="21">
        <v>0</v>
      </c>
      <c r="T5263" s="21">
        <v>603529.46</v>
      </c>
      <c r="U5263" s="21">
        <v>-300512.15999999997</v>
      </c>
      <c r="V5263" s="21">
        <v>-75329.509999999995</v>
      </c>
      <c r="W5263" s="20">
        <v>227687.79</v>
      </c>
      <c r="X5263" s="20">
        <v>399961.02505</v>
      </c>
      <c r="Y5263" s="20">
        <v>5</v>
      </c>
      <c r="Z5263" s="20">
        <v>79992.205010000005</v>
      </c>
      <c r="AA5263" s="45">
        <f t="shared" si="164"/>
        <v>603529.45999999985</v>
      </c>
      <c r="AB5263" t="b">
        <f t="shared" si="165"/>
        <v>1</v>
      </c>
    </row>
    <row r="5264" spans="1:28" customFormat="1" ht="14.5" x14ac:dyDescent="0.35">
      <c r="A5264" s="19" t="s">
        <v>18154</v>
      </c>
      <c r="B5264" s="19" t="s">
        <v>18155</v>
      </c>
      <c r="C5264" s="19" t="s">
        <v>16842</v>
      </c>
      <c r="D5264" s="19" t="s">
        <v>17690</v>
      </c>
      <c r="E5264" s="41">
        <v>1954640001</v>
      </c>
      <c r="F5264" s="19" t="s">
        <v>16844</v>
      </c>
      <c r="G5264" s="19" t="s">
        <v>10943</v>
      </c>
      <c r="H5264" s="19" t="s">
        <v>10944</v>
      </c>
      <c r="I5264" s="24"/>
      <c r="J5264" s="24"/>
      <c r="K5264" s="19" t="s">
        <v>61</v>
      </c>
      <c r="L5264" s="20">
        <v>23530</v>
      </c>
      <c r="M5264" s="20">
        <v>0</v>
      </c>
      <c r="N5264" s="21">
        <v>711655.92</v>
      </c>
      <c r="O5264" s="21">
        <v>0</v>
      </c>
      <c r="P5264" s="21">
        <v>0</v>
      </c>
      <c r="Q5264" s="21">
        <v>0</v>
      </c>
      <c r="R5264" s="21">
        <v>0</v>
      </c>
      <c r="S5264" s="21">
        <v>0</v>
      </c>
      <c r="T5264" s="21">
        <v>711655.92</v>
      </c>
      <c r="U5264" s="21">
        <v>-322352.32</v>
      </c>
      <c r="V5264" s="21">
        <v>-15183.84</v>
      </c>
      <c r="W5264" s="20">
        <v>374119.76</v>
      </c>
      <c r="X5264" s="20">
        <v>312416.94887999998</v>
      </c>
      <c r="Y5264" s="20">
        <v>4</v>
      </c>
      <c r="Z5264" s="20">
        <v>78104.237219999995</v>
      </c>
      <c r="AA5264" s="45">
        <f t="shared" si="164"/>
        <v>711655.92</v>
      </c>
      <c r="AB5264" t="b">
        <f t="shared" si="165"/>
        <v>1</v>
      </c>
    </row>
    <row r="5265" spans="1:28" customFormat="1" ht="14.5" x14ac:dyDescent="0.35">
      <c r="A5265" s="19" t="s">
        <v>18152</v>
      </c>
      <c r="B5265" s="19" t="s">
        <v>18153</v>
      </c>
      <c r="C5265" s="19" t="s">
        <v>16763</v>
      </c>
      <c r="D5265" s="19" t="s">
        <v>17627</v>
      </c>
      <c r="E5265" s="41">
        <v>1954720001</v>
      </c>
      <c r="F5265" s="19" t="s">
        <v>16236</v>
      </c>
      <c r="G5265" s="19"/>
      <c r="H5265" s="19"/>
      <c r="I5265" s="24"/>
      <c r="J5265" s="24"/>
      <c r="K5265" s="19" t="s">
        <v>61</v>
      </c>
      <c r="L5265" s="20">
        <v>0</v>
      </c>
      <c r="M5265" s="20">
        <v>0</v>
      </c>
      <c r="N5265" s="21">
        <v>127984.63</v>
      </c>
      <c r="O5265" s="21">
        <v>-526.29999999999995</v>
      </c>
      <c r="P5265" s="21">
        <v>-120587.71</v>
      </c>
      <c r="Q5265" s="21">
        <v>6728.4</v>
      </c>
      <c r="R5265" s="21">
        <v>0</v>
      </c>
      <c r="S5265" s="21">
        <v>0</v>
      </c>
      <c r="T5265" s="21">
        <v>13599.02</v>
      </c>
      <c r="U5265" s="21">
        <v>0</v>
      </c>
      <c r="V5265" s="21">
        <v>-2550.79</v>
      </c>
      <c r="W5265" s="20">
        <v>11048.23</v>
      </c>
      <c r="X5265" s="20">
        <v>56185.252569999997</v>
      </c>
      <c r="Y5265" s="20">
        <v>0</v>
      </c>
      <c r="Z5265" s="20"/>
      <c r="AA5265" s="45">
        <f t="shared" si="164"/>
        <v>13599.019999999995</v>
      </c>
      <c r="AB5265" t="b">
        <f t="shared" si="165"/>
        <v>1</v>
      </c>
    </row>
    <row r="5266" spans="1:28" customFormat="1" ht="14.5" x14ac:dyDescent="0.35">
      <c r="A5266" s="19" t="s">
        <v>18152</v>
      </c>
      <c r="B5266" s="19" t="s">
        <v>18153</v>
      </c>
      <c r="C5266" s="19" t="s">
        <v>16763</v>
      </c>
      <c r="D5266" s="19" t="s">
        <v>17627</v>
      </c>
      <c r="E5266" s="41">
        <v>1954720002</v>
      </c>
      <c r="F5266" s="19" t="s">
        <v>4118</v>
      </c>
      <c r="G5266" s="19" t="s">
        <v>15318</v>
      </c>
      <c r="H5266" s="19" t="s">
        <v>15319</v>
      </c>
      <c r="I5266" s="24"/>
      <c r="J5266" s="24"/>
      <c r="K5266" s="19" t="s">
        <v>61</v>
      </c>
      <c r="L5266" s="20">
        <v>22660</v>
      </c>
      <c r="M5266" s="20">
        <v>0</v>
      </c>
      <c r="N5266" s="21">
        <v>666248.54</v>
      </c>
      <c r="O5266" s="21">
        <v>0</v>
      </c>
      <c r="P5266" s="21">
        <v>0</v>
      </c>
      <c r="Q5266" s="21">
        <v>420</v>
      </c>
      <c r="R5266" s="21">
        <v>0</v>
      </c>
      <c r="S5266" s="21">
        <v>-747.41</v>
      </c>
      <c r="T5266" s="21">
        <v>665921.13</v>
      </c>
      <c r="U5266" s="21">
        <v>-388287.43</v>
      </c>
      <c r="V5266" s="21">
        <v>-26889.02</v>
      </c>
      <c r="W5266" s="20">
        <v>250744.68</v>
      </c>
      <c r="X5266" s="20">
        <v>292483.10905999999</v>
      </c>
      <c r="Y5266" s="20">
        <v>5</v>
      </c>
      <c r="Z5266" s="20">
        <v>58496.621811999998</v>
      </c>
      <c r="AA5266" s="45">
        <f t="shared" si="164"/>
        <v>665921.13</v>
      </c>
      <c r="AB5266" t="b">
        <f t="shared" si="165"/>
        <v>1</v>
      </c>
    </row>
    <row r="5267" spans="1:28" customFormat="1" ht="14.5" x14ac:dyDescent="0.35">
      <c r="A5267" s="19" t="s">
        <v>18152</v>
      </c>
      <c r="B5267" s="19" t="s">
        <v>18153</v>
      </c>
      <c r="C5267" s="19" t="s">
        <v>16763</v>
      </c>
      <c r="D5267" s="19" t="s">
        <v>17627</v>
      </c>
      <c r="E5267" s="41">
        <v>1954720003</v>
      </c>
      <c r="F5267" s="19" t="s">
        <v>4118</v>
      </c>
      <c r="G5267" s="19" t="s">
        <v>15318</v>
      </c>
      <c r="H5267" s="19" t="s">
        <v>15319</v>
      </c>
      <c r="I5267" s="24"/>
      <c r="J5267" s="24"/>
      <c r="K5267" s="19" t="s">
        <v>63</v>
      </c>
      <c r="L5267" s="20">
        <v>1204</v>
      </c>
      <c r="M5267" s="20">
        <v>0</v>
      </c>
      <c r="N5267" s="21">
        <v>64742.61</v>
      </c>
      <c r="O5267" s="21">
        <v>0</v>
      </c>
      <c r="P5267" s="21">
        <v>0</v>
      </c>
      <c r="Q5267" s="21">
        <v>0</v>
      </c>
      <c r="R5267" s="21">
        <v>0</v>
      </c>
      <c r="S5267" s="21">
        <v>1624.68</v>
      </c>
      <c r="T5267" s="21">
        <v>66367.289999999994</v>
      </c>
      <c r="U5267" s="21">
        <v>-4916.6000000000004</v>
      </c>
      <c r="V5267" s="21">
        <v>-1456.74</v>
      </c>
      <c r="W5267" s="20">
        <v>59993.95</v>
      </c>
      <c r="X5267" s="20">
        <v>28422.005789999999</v>
      </c>
      <c r="Y5267" s="20">
        <v>3</v>
      </c>
      <c r="Z5267" s="20">
        <v>9474.0019300000004</v>
      </c>
      <c r="AA5267" s="45">
        <f t="shared" si="164"/>
        <v>66367.289999999994</v>
      </c>
      <c r="AB5267" t="b">
        <f t="shared" si="165"/>
        <v>1</v>
      </c>
    </row>
    <row r="5268" spans="1:28" customFormat="1" ht="14.5" x14ac:dyDescent="0.35">
      <c r="A5268" s="19" t="s">
        <v>18160</v>
      </c>
      <c r="B5268" s="19" t="s">
        <v>18161</v>
      </c>
      <c r="C5268" s="19" t="s">
        <v>17118</v>
      </c>
      <c r="D5268" s="19" t="s">
        <v>17873</v>
      </c>
      <c r="E5268" s="41">
        <v>1954800001</v>
      </c>
      <c r="F5268" s="19" t="s">
        <v>1209</v>
      </c>
      <c r="G5268" s="19" t="s">
        <v>7507</v>
      </c>
      <c r="H5268" s="19" t="s">
        <v>7508</v>
      </c>
      <c r="I5268" s="24"/>
      <c r="J5268" s="24"/>
      <c r="K5268" s="19" t="s">
        <v>61</v>
      </c>
      <c r="L5268" s="20">
        <v>29187</v>
      </c>
      <c r="M5268" s="20">
        <v>0</v>
      </c>
      <c r="N5268" s="21">
        <v>1002711.04</v>
      </c>
      <c r="O5268" s="21">
        <v>0</v>
      </c>
      <c r="P5268" s="21">
        <v>0</v>
      </c>
      <c r="Q5268" s="21">
        <v>0</v>
      </c>
      <c r="R5268" s="21">
        <v>0</v>
      </c>
      <c r="S5268" s="21">
        <v>0</v>
      </c>
      <c r="T5268" s="21">
        <v>1002711.04</v>
      </c>
      <c r="U5268" s="21">
        <v>-214871.6</v>
      </c>
      <c r="V5268" s="21">
        <v>-57184.959999999999</v>
      </c>
      <c r="W5268" s="20">
        <v>730654.48</v>
      </c>
      <c r="X5268" s="20">
        <v>440190.14656000002</v>
      </c>
      <c r="Y5268" s="20">
        <v>6</v>
      </c>
      <c r="Z5268" s="20">
        <v>73365.02442666667</v>
      </c>
      <c r="AA5268" s="45">
        <f t="shared" si="164"/>
        <v>1002711.04</v>
      </c>
      <c r="AB5268" t="b">
        <f t="shared" si="165"/>
        <v>1</v>
      </c>
    </row>
    <row r="5269" spans="1:28" customFormat="1" ht="14.5" x14ac:dyDescent="0.35">
      <c r="A5269" s="19" t="s">
        <v>18152</v>
      </c>
      <c r="B5269" s="19" t="s">
        <v>18153</v>
      </c>
      <c r="C5269" s="19" t="s">
        <v>16763</v>
      </c>
      <c r="D5269" s="19" t="s">
        <v>17627</v>
      </c>
      <c r="E5269" s="41">
        <v>1955370001</v>
      </c>
      <c r="F5269" s="19" t="s">
        <v>4119</v>
      </c>
      <c r="G5269" s="19" t="s">
        <v>15320</v>
      </c>
      <c r="H5269" s="19" t="s">
        <v>15321</v>
      </c>
      <c r="I5269" s="24"/>
      <c r="J5269" s="24"/>
      <c r="K5269" s="19" t="s">
        <v>61</v>
      </c>
      <c r="L5269" s="20">
        <v>1600</v>
      </c>
      <c r="M5269" s="20">
        <v>0</v>
      </c>
      <c r="N5269" s="21">
        <v>43207.199999999997</v>
      </c>
      <c r="O5269" s="21">
        <v>0</v>
      </c>
      <c r="P5269" s="21">
        <v>0</v>
      </c>
      <c r="Q5269" s="21">
        <v>0</v>
      </c>
      <c r="R5269" s="21">
        <v>0</v>
      </c>
      <c r="S5269" s="21">
        <v>0</v>
      </c>
      <c r="T5269" s="21">
        <v>43207.199999999997</v>
      </c>
      <c r="U5269" s="21">
        <v>-7270.6</v>
      </c>
      <c r="V5269" s="21">
        <v>-936.89</v>
      </c>
      <c r="W5269" s="20">
        <v>34999.71</v>
      </c>
      <c r="X5269" s="20">
        <v>18967.960800000001</v>
      </c>
      <c r="Y5269" s="20">
        <v>4</v>
      </c>
      <c r="Z5269" s="20">
        <v>4741.9902000000002</v>
      </c>
      <c r="AA5269" s="45">
        <f t="shared" si="164"/>
        <v>43207.199999999997</v>
      </c>
      <c r="AB5269" t="b">
        <f t="shared" si="165"/>
        <v>1</v>
      </c>
    </row>
    <row r="5270" spans="1:28" customFormat="1" ht="14.5" x14ac:dyDescent="0.35">
      <c r="A5270" s="19" t="s">
        <v>18160</v>
      </c>
      <c r="B5270" s="19" t="s">
        <v>18161</v>
      </c>
      <c r="C5270" s="19" t="s">
        <v>17118</v>
      </c>
      <c r="D5270" s="19" t="s">
        <v>17873</v>
      </c>
      <c r="E5270" s="41">
        <v>1955450001</v>
      </c>
      <c r="F5270" s="19" t="s">
        <v>1112</v>
      </c>
      <c r="G5270" s="19" t="s">
        <v>7236</v>
      </c>
      <c r="H5270" s="19" t="s">
        <v>7237</v>
      </c>
      <c r="I5270" s="24"/>
      <c r="J5270" s="24"/>
      <c r="K5270" s="19" t="s">
        <v>61</v>
      </c>
      <c r="L5270" s="20">
        <v>16513</v>
      </c>
      <c r="M5270" s="20">
        <v>0</v>
      </c>
      <c r="N5270" s="21">
        <v>705172.27</v>
      </c>
      <c r="O5270" s="21">
        <v>0</v>
      </c>
      <c r="P5270" s="21">
        <v>0</v>
      </c>
      <c r="Q5270" s="21">
        <v>0</v>
      </c>
      <c r="R5270" s="21">
        <v>75864.12</v>
      </c>
      <c r="S5270" s="21">
        <v>0</v>
      </c>
      <c r="T5270" s="21">
        <v>781036.39</v>
      </c>
      <c r="U5270" s="21">
        <v>-90612.25</v>
      </c>
      <c r="V5270" s="21">
        <v>-42093.52</v>
      </c>
      <c r="W5270" s="20">
        <v>648330.62</v>
      </c>
      <c r="X5270" s="20">
        <v>309570.62653000001</v>
      </c>
      <c r="Y5270" s="20">
        <v>9</v>
      </c>
      <c r="Z5270" s="20">
        <v>34396.736281111109</v>
      </c>
      <c r="AA5270" s="45">
        <f t="shared" si="164"/>
        <v>781036.39</v>
      </c>
      <c r="AB5270" t="b">
        <f t="shared" si="165"/>
        <v>1</v>
      </c>
    </row>
    <row r="5271" spans="1:28" customFormat="1" ht="14.5" x14ac:dyDescent="0.35">
      <c r="A5271" s="19" t="s">
        <v>18152</v>
      </c>
      <c r="B5271" s="19" t="s">
        <v>18153</v>
      </c>
      <c r="C5271" s="19" t="s">
        <v>16735</v>
      </c>
      <c r="D5271" s="19" t="s">
        <v>17600</v>
      </c>
      <c r="E5271" s="41">
        <v>1955530001</v>
      </c>
      <c r="F5271" s="19" t="s">
        <v>3887</v>
      </c>
      <c r="G5271" s="19" t="s">
        <v>14704</v>
      </c>
      <c r="H5271" s="19" t="s">
        <v>14705</v>
      </c>
      <c r="I5271" s="24"/>
      <c r="J5271" s="24"/>
      <c r="K5271" s="19" t="s">
        <v>61</v>
      </c>
      <c r="L5271" s="20">
        <v>11000</v>
      </c>
      <c r="M5271" s="20">
        <v>0</v>
      </c>
      <c r="N5271" s="21">
        <v>412690.38</v>
      </c>
      <c r="O5271" s="21">
        <v>0</v>
      </c>
      <c r="P5271" s="21">
        <v>-42372.69</v>
      </c>
      <c r="Q5271" s="21">
        <v>0</v>
      </c>
      <c r="R5271" s="21">
        <v>0</v>
      </c>
      <c r="S5271" s="21">
        <v>0</v>
      </c>
      <c r="T5271" s="21">
        <v>370317.69</v>
      </c>
      <c r="U5271" s="21">
        <v>-169894.66</v>
      </c>
      <c r="V5271" s="21">
        <v>-24666.22</v>
      </c>
      <c r="W5271" s="20">
        <v>175756.81</v>
      </c>
      <c r="X5271" s="20">
        <v>181171.07681999999</v>
      </c>
      <c r="Y5271" s="20">
        <v>5</v>
      </c>
      <c r="Z5271" s="20">
        <v>36234.215363999996</v>
      </c>
      <c r="AA5271" s="45">
        <f t="shared" si="164"/>
        <v>370317.69</v>
      </c>
      <c r="AB5271" t="b">
        <f t="shared" si="165"/>
        <v>1</v>
      </c>
    </row>
    <row r="5272" spans="1:28" customFormat="1" ht="14.5" x14ac:dyDescent="0.35">
      <c r="A5272" s="19" t="s">
        <v>18156</v>
      </c>
      <c r="B5272" s="19" t="s">
        <v>18157</v>
      </c>
      <c r="C5272" s="19" t="s">
        <v>16914</v>
      </c>
      <c r="D5272" s="19" t="s">
        <v>17737</v>
      </c>
      <c r="E5272" s="41">
        <v>1956180001</v>
      </c>
      <c r="F5272" s="19" t="s">
        <v>16916</v>
      </c>
      <c r="G5272" s="19" t="s">
        <v>9237</v>
      </c>
      <c r="H5272" s="19" t="s">
        <v>9238</v>
      </c>
      <c r="I5272" s="24"/>
      <c r="J5272" s="24"/>
      <c r="K5272" s="19" t="s">
        <v>61</v>
      </c>
      <c r="L5272" s="20">
        <v>3217</v>
      </c>
      <c r="M5272" s="20">
        <v>0</v>
      </c>
      <c r="N5272" s="21">
        <v>110858.44</v>
      </c>
      <c r="O5272" s="21">
        <v>11250</v>
      </c>
      <c r="P5272" s="21">
        <v>-14501.28</v>
      </c>
      <c r="Q5272" s="21">
        <v>0</v>
      </c>
      <c r="R5272" s="21">
        <v>0</v>
      </c>
      <c r="S5272" s="21">
        <v>0</v>
      </c>
      <c r="T5272" s="21">
        <v>107607.16</v>
      </c>
      <c r="U5272" s="21">
        <v>0</v>
      </c>
      <c r="V5272" s="21">
        <v>-2944.72</v>
      </c>
      <c r="W5272" s="20">
        <v>104662.44</v>
      </c>
      <c r="X5272" s="20">
        <v>48666.855159999999</v>
      </c>
      <c r="Y5272" s="20">
        <v>5</v>
      </c>
      <c r="Z5272" s="20">
        <v>9733.3710319999991</v>
      </c>
      <c r="AA5272" s="45">
        <f t="shared" si="164"/>
        <v>107607.16</v>
      </c>
      <c r="AB5272" t="b">
        <f t="shared" si="165"/>
        <v>1</v>
      </c>
    </row>
    <row r="5273" spans="1:28" customFormat="1" ht="14.5" x14ac:dyDescent="0.35">
      <c r="A5273" s="19" t="s">
        <v>18160</v>
      </c>
      <c r="B5273" s="19" t="s">
        <v>18161</v>
      </c>
      <c r="C5273" s="19" t="s">
        <v>17118</v>
      </c>
      <c r="D5273" s="19" t="s">
        <v>17873</v>
      </c>
      <c r="E5273" s="41">
        <v>1956500001</v>
      </c>
      <c r="F5273" s="19" t="s">
        <v>1129</v>
      </c>
      <c r="G5273" s="19" t="s">
        <v>7277</v>
      </c>
      <c r="H5273" s="19" t="s">
        <v>7278</v>
      </c>
      <c r="I5273" s="24"/>
      <c r="J5273" s="24"/>
      <c r="K5273" s="19" t="s">
        <v>61</v>
      </c>
      <c r="L5273" s="20">
        <v>3849</v>
      </c>
      <c r="M5273" s="20">
        <v>0</v>
      </c>
      <c r="N5273" s="21">
        <v>117141.02</v>
      </c>
      <c r="O5273" s="21">
        <v>0</v>
      </c>
      <c r="P5273" s="21">
        <v>0</v>
      </c>
      <c r="Q5273" s="21">
        <v>0</v>
      </c>
      <c r="R5273" s="21">
        <v>75864.12</v>
      </c>
      <c r="S5273" s="21">
        <v>0</v>
      </c>
      <c r="T5273" s="21">
        <v>193005.14</v>
      </c>
      <c r="U5273" s="21">
        <v>-46770.54</v>
      </c>
      <c r="V5273" s="21">
        <v>-5235.83</v>
      </c>
      <c r="W5273" s="20">
        <v>140998.76999999999</v>
      </c>
      <c r="X5273" s="20">
        <v>51424.907780000001</v>
      </c>
      <c r="Y5273" s="20">
        <v>5</v>
      </c>
      <c r="Z5273" s="20">
        <v>10284.981556000001</v>
      </c>
      <c r="AA5273" s="45">
        <f t="shared" si="164"/>
        <v>193005.14</v>
      </c>
      <c r="AB5273" t="b">
        <f t="shared" si="165"/>
        <v>1</v>
      </c>
    </row>
    <row r="5274" spans="1:28" customFormat="1" ht="14.5" x14ac:dyDescent="0.35">
      <c r="A5274" s="19" t="s">
        <v>18154</v>
      </c>
      <c r="B5274" s="19" t="s">
        <v>18155</v>
      </c>
      <c r="C5274" s="19" t="s">
        <v>16879</v>
      </c>
      <c r="D5274" s="19" t="s">
        <v>17705</v>
      </c>
      <c r="E5274" s="41">
        <v>1956850001</v>
      </c>
      <c r="F5274" s="19" t="s">
        <v>1482</v>
      </c>
      <c r="G5274" s="19" t="s">
        <v>8242</v>
      </c>
      <c r="H5274" s="19" t="s">
        <v>8243</v>
      </c>
      <c r="I5274" s="24"/>
      <c r="J5274" s="24"/>
      <c r="K5274" s="19" t="s">
        <v>61</v>
      </c>
      <c r="L5274" s="20">
        <v>22943</v>
      </c>
      <c r="M5274" s="20">
        <v>0</v>
      </c>
      <c r="N5274" s="21">
        <v>591168.41</v>
      </c>
      <c r="O5274" s="21">
        <v>-14146.77</v>
      </c>
      <c r="P5274" s="21">
        <v>-361658.09</v>
      </c>
      <c r="Q5274" s="21">
        <v>2410.15</v>
      </c>
      <c r="R5274" s="21">
        <v>0</v>
      </c>
      <c r="S5274" s="21">
        <v>16862.509999999998</v>
      </c>
      <c r="T5274" s="21">
        <v>234636.21</v>
      </c>
      <c r="U5274" s="21">
        <v>-151780.79999999999</v>
      </c>
      <c r="V5274" s="21">
        <v>-13798.64</v>
      </c>
      <c r="W5274" s="20">
        <v>69056.77</v>
      </c>
      <c r="X5274" s="20">
        <v>259522.93199000001</v>
      </c>
      <c r="Y5274" s="20">
        <v>6</v>
      </c>
      <c r="Z5274" s="20">
        <v>43253.821998333333</v>
      </c>
      <c r="AA5274" s="45">
        <f t="shared" si="164"/>
        <v>234636.21</v>
      </c>
      <c r="AB5274" t="b">
        <f t="shared" si="165"/>
        <v>1</v>
      </c>
    </row>
    <row r="5275" spans="1:28" customFormat="1" ht="14.5" x14ac:dyDescent="0.35">
      <c r="A5275" s="19" t="s">
        <v>18150</v>
      </c>
      <c r="B5275" s="19" t="s">
        <v>18151</v>
      </c>
      <c r="C5275" s="19" t="s">
        <v>16669</v>
      </c>
      <c r="D5275" s="19" t="s">
        <v>17551</v>
      </c>
      <c r="E5275" s="41">
        <v>1957150001</v>
      </c>
      <c r="F5275" s="19" t="s">
        <v>3573</v>
      </c>
      <c r="G5275" s="19" t="s">
        <v>13863</v>
      </c>
      <c r="H5275" s="19" t="s">
        <v>13778</v>
      </c>
      <c r="I5275" s="24"/>
      <c r="J5275" s="24"/>
      <c r="K5275" s="19" t="s">
        <v>61</v>
      </c>
      <c r="L5275" s="20">
        <v>2022</v>
      </c>
      <c r="M5275" s="20">
        <v>0</v>
      </c>
      <c r="N5275" s="21">
        <v>68480.53</v>
      </c>
      <c r="O5275" s="21">
        <v>0</v>
      </c>
      <c r="P5275" s="21">
        <v>0</v>
      </c>
      <c r="Q5275" s="21">
        <v>0</v>
      </c>
      <c r="R5275" s="21">
        <v>0</v>
      </c>
      <c r="S5275" s="21">
        <v>0</v>
      </c>
      <c r="T5275" s="21">
        <v>68480.53</v>
      </c>
      <c r="U5275" s="21">
        <v>-31435.1</v>
      </c>
      <c r="V5275" s="21">
        <v>-1841.27</v>
      </c>
      <c r="W5275" s="20">
        <v>35204.160000000003</v>
      </c>
      <c r="X5275" s="20">
        <v>30062.952669999999</v>
      </c>
      <c r="Y5275" s="20">
        <v>3</v>
      </c>
      <c r="Z5275" s="20">
        <v>10020.984223333333</v>
      </c>
      <c r="AA5275" s="45">
        <f t="shared" si="164"/>
        <v>68480.53</v>
      </c>
      <c r="AB5275" t="b">
        <f t="shared" si="165"/>
        <v>1</v>
      </c>
    </row>
    <row r="5276" spans="1:28" customFormat="1" ht="14.5" x14ac:dyDescent="0.35">
      <c r="A5276" s="19" t="s">
        <v>18156</v>
      </c>
      <c r="B5276" s="19" t="s">
        <v>18157</v>
      </c>
      <c r="C5276" s="19" t="s">
        <v>16914</v>
      </c>
      <c r="D5276" s="19" t="s">
        <v>17737</v>
      </c>
      <c r="E5276" s="41">
        <v>1957310001</v>
      </c>
      <c r="F5276" s="19" t="s">
        <v>1995</v>
      </c>
      <c r="G5276" s="19"/>
      <c r="H5276" s="19"/>
      <c r="I5276" s="24"/>
      <c r="J5276" s="24"/>
      <c r="K5276" s="19" t="s">
        <v>61</v>
      </c>
      <c r="L5276" s="20">
        <v>0</v>
      </c>
      <c r="M5276" s="20">
        <v>0</v>
      </c>
      <c r="N5276" s="21">
        <v>0</v>
      </c>
      <c r="O5276" s="21">
        <v>0</v>
      </c>
      <c r="P5276" s="21">
        <v>54</v>
      </c>
      <c r="Q5276" s="21">
        <v>0</v>
      </c>
      <c r="R5276" s="21">
        <v>0</v>
      </c>
      <c r="S5276" s="21">
        <v>0</v>
      </c>
      <c r="T5276" s="21">
        <v>54</v>
      </c>
      <c r="U5276" s="21">
        <v>0</v>
      </c>
      <c r="V5276" s="21">
        <v>0</v>
      </c>
      <c r="W5276" s="20">
        <v>54</v>
      </c>
      <c r="X5276" s="20">
        <v>0</v>
      </c>
      <c r="Y5276" s="20">
        <v>0</v>
      </c>
      <c r="Z5276" s="20"/>
      <c r="AA5276" s="45">
        <f t="shared" si="164"/>
        <v>54</v>
      </c>
      <c r="AB5276" t="b">
        <f t="shared" si="165"/>
        <v>1</v>
      </c>
    </row>
    <row r="5277" spans="1:28" customFormat="1" ht="14.5" x14ac:dyDescent="0.35">
      <c r="A5277" s="19" t="s">
        <v>18152</v>
      </c>
      <c r="B5277" s="19" t="s">
        <v>18153</v>
      </c>
      <c r="C5277" s="19" t="s">
        <v>16710</v>
      </c>
      <c r="D5277" s="19" t="s">
        <v>17586</v>
      </c>
      <c r="E5277" s="41">
        <v>1958200001</v>
      </c>
      <c r="F5277" s="19" t="s">
        <v>16716</v>
      </c>
      <c r="G5277" s="19" t="s">
        <v>14129</v>
      </c>
      <c r="H5277" s="19" t="s">
        <v>14130</v>
      </c>
      <c r="I5277" s="24"/>
      <c r="J5277" s="24"/>
      <c r="K5277" s="19" t="s">
        <v>63</v>
      </c>
      <c r="L5277" s="20">
        <v>0</v>
      </c>
      <c r="M5277" s="20">
        <v>25364</v>
      </c>
      <c r="N5277" s="21">
        <v>2070749.87</v>
      </c>
      <c r="O5277" s="21">
        <v>0</v>
      </c>
      <c r="P5277" s="21">
        <v>0</v>
      </c>
      <c r="Q5277" s="21">
        <v>17963.96</v>
      </c>
      <c r="R5277" s="21">
        <v>0</v>
      </c>
      <c r="S5277" s="21">
        <v>0</v>
      </c>
      <c r="T5277" s="21">
        <v>2088713.83</v>
      </c>
      <c r="U5277" s="21">
        <v>0</v>
      </c>
      <c r="V5277" s="21">
        <v>-20601.7</v>
      </c>
      <c r="W5277" s="20">
        <v>2068112.13</v>
      </c>
      <c r="X5277" s="20">
        <v>909059.19293000002</v>
      </c>
      <c r="Y5277" s="20">
        <v>6</v>
      </c>
      <c r="Z5277" s="20">
        <v>151509.86548833334</v>
      </c>
      <c r="AA5277" s="45">
        <f t="shared" si="164"/>
        <v>2088713.83</v>
      </c>
      <c r="AB5277" t="b">
        <f t="shared" si="165"/>
        <v>1</v>
      </c>
    </row>
    <row r="5278" spans="1:28" customFormat="1" ht="14.5" x14ac:dyDescent="0.35">
      <c r="A5278" s="19" t="s">
        <v>18152</v>
      </c>
      <c r="B5278" s="19" t="s">
        <v>18153</v>
      </c>
      <c r="C5278" s="19" t="s">
        <v>16710</v>
      </c>
      <c r="D5278" s="19" t="s">
        <v>17586</v>
      </c>
      <c r="E5278" s="41">
        <v>1958200003</v>
      </c>
      <c r="F5278" s="19" t="s">
        <v>16716</v>
      </c>
      <c r="G5278" s="19" t="s">
        <v>14037</v>
      </c>
      <c r="H5278" s="19" t="s">
        <v>14038</v>
      </c>
      <c r="I5278" s="24"/>
      <c r="J5278" s="24">
        <v>45382</v>
      </c>
      <c r="K5278" s="19" t="s">
        <v>63</v>
      </c>
      <c r="L5278" s="20">
        <v>0</v>
      </c>
      <c r="M5278" s="20">
        <v>0</v>
      </c>
      <c r="N5278" s="21">
        <v>1.05</v>
      </c>
      <c r="O5278" s="21">
        <v>0</v>
      </c>
      <c r="P5278" s="21">
        <v>0</v>
      </c>
      <c r="Q5278" s="21">
        <v>0</v>
      </c>
      <c r="R5278" s="21">
        <v>0</v>
      </c>
      <c r="S5278" s="21">
        <v>0</v>
      </c>
      <c r="T5278" s="21">
        <v>1.05</v>
      </c>
      <c r="U5278" s="21">
        <v>0</v>
      </c>
      <c r="V5278" s="21">
        <v>0</v>
      </c>
      <c r="W5278" s="20">
        <v>1.05</v>
      </c>
      <c r="X5278" s="20">
        <v>0.46095000000000003</v>
      </c>
      <c r="Y5278" s="20">
        <v>1</v>
      </c>
      <c r="Z5278" s="20">
        <v>0.46095000000000003</v>
      </c>
      <c r="AA5278" s="45">
        <f t="shared" si="164"/>
        <v>1.05</v>
      </c>
      <c r="AB5278" t="b">
        <f t="shared" si="165"/>
        <v>1</v>
      </c>
    </row>
    <row r="5279" spans="1:28" customFormat="1" ht="14.5" x14ac:dyDescent="0.35">
      <c r="A5279" s="19" t="s">
        <v>18158</v>
      </c>
      <c r="B5279" s="19" t="s">
        <v>18159</v>
      </c>
      <c r="C5279" s="19" t="s">
        <v>16982</v>
      </c>
      <c r="D5279" s="19" t="s">
        <v>17802</v>
      </c>
      <c r="E5279" s="41">
        <v>1958390004</v>
      </c>
      <c r="F5279" s="19" t="s">
        <v>404</v>
      </c>
      <c r="G5279" s="19" t="s">
        <v>5301</v>
      </c>
      <c r="H5279" s="19" t="s">
        <v>5302</v>
      </c>
      <c r="I5279" s="24"/>
      <c r="J5279" s="24"/>
      <c r="K5279" s="19" t="s">
        <v>61</v>
      </c>
      <c r="L5279" s="20">
        <v>18033</v>
      </c>
      <c r="M5279" s="20">
        <v>0</v>
      </c>
      <c r="N5279" s="21">
        <v>615514.5</v>
      </c>
      <c r="O5279" s="21">
        <v>0</v>
      </c>
      <c r="P5279" s="21">
        <v>0</v>
      </c>
      <c r="Q5279" s="21">
        <v>0</v>
      </c>
      <c r="R5279" s="21">
        <v>0</v>
      </c>
      <c r="S5279" s="21">
        <v>0</v>
      </c>
      <c r="T5279" s="21">
        <v>615514.5</v>
      </c>
      <c r="U5279" s="21">
        <v>-94072.5</v>
      </c>
      <c r="V5279" s="21">
        <v>-39775.06</v>
      </c>
      <c r="W5279" s="20">
        <v>481666.94</v>
      </c>
      <c r="X5279" s="20">
        <v>270210.86550000001</v>
      </c>
      <c r="Y5279" s="20">
        <v>2</v>
      </c>
      <c r="Z5279" s="20">
        <v>135105.43275000001</v>
      </c>
      <c r="AA5279" s="45">
        <f t="shared" si="164"/>
        <v>615514.5</v>
      </c>
      <c r="AB5279" t="b">
        <f t="shared" si="165"/>
        <v>1</v>
      </c>
    </row>
    <row r="5280" spans="1:28" customFormat="1" ht="14.5" x14ac:dyDescent="0.35">
      <c r="A5280" s="19" t="s">
        <v>18152</v>
      </c>
      <c r="B5280" s="19" t="s">
        <v>18153</v>
      </c>
      <c r="C5280" s="19" t="s">
        <v>16755</v>
      </c>
      <c r="D5280" s="19" t="s">
        <v>17617</v>
      </c>
      <c r="E5280" s="41">
        <v>1958710001</v>
      </c>
      <c r="F5280" s="19" t="s">
        <v>4305</v>
      </c>
      <c r="G5280" s="19" t="s">
        <v>15891</v>
      </c>
      <c r="H5280" s="19" t="s">
        <v>15892</v>
      </c>
      <c r="I5280" s="24"/>
      <c r="J5280" s="24"/>
      <c r="K5280" s="19" t="s">
        <v>61</v>
      </c>
      <c r="L5280" s="20">
        <v>19090</v>
      </c>
      <c r="M5280" s="20">
        <v>0</v>
      </c>
      <c r="N5280" s="21">
        <v>652250.55000000005</v>
      </c>
      <c r="O5280" s="21">
        <v>0</v>
      </c>
      <c r="P5280" s="21">
        <v>-127055.06</v>
      </c>
      <c r="Q5280" s="21">
        <v>3996</v>
      </c>
      <c r="R5280" s="21">
        <v>75864.12</v>
      </c>
      <c r="S5280" s="21">
        <v>9928.5400000000009</v>
      </c>
      <c r="T5280" s="21">
        <v>614984.15</v>
      </c>
      <c r="U5280" s="21">
        <v>-232374.26</v>
      </c>
      <c r="V5280" s="21">
        <v>-42319.51</v>
      </c>
      <c r="W5280" s="20">
        <v>340290.38</v>
      </c>
      <c r="X5280" s="20">
        <v>286337.99144999997</v>
      </c>
      <c r="Y5280" s="20">
        <v>14</v>
      </c>
      <c r="Z5280" s="20">
        <v>20452.713674999999</v>
      </c>
      <c r="AA5280" s="45">
        <f t="shared" si="164"/>
        <v>614984.15</v>
      </c>
      <c r="AB5280" t="b">
        <f t="shared" si="165"/>
        <v>1</v>
      </c>
    </row>
    <row r="5281" spans="1:28" customFormat="1" ht="14.5" x14ac:dyDescent="0.35">
      <c r="A5281" s="19" t="s">
        <v>18150</v>
      </c>
      <c r="B5281" s="19" t="s">
        <v>18151</v>
      </c>
      <c r="C5281" s="19" t="s">
        <v>16703</v>
      </c>
      <c r="D5281" s="19" t="s">
        <v>17580</v>
      </c>
      <c r="E5281" s="41">
        <v>1959010001</v>
      </c>
      <c r="F5281" s="19" t="s">
        <v>4306</v>
      </c>
      <c r="G5281" s="19" t="s">
        <v>15893</v>
      </c>
      <c r="H5281" s="19" t="s">
        <v>15894</v>
      </c>
      <c r="I5281" s="24"/>
      <c r="J5281" s="24"/>
      <c r="K5281" s="19" t="s">
        <v>61</v>
      </c>
      <c r="L5281" s="20">
        <v>29887</v>
      </c>
      <c r="M5281" s="20">
        <v>0</v>
      </c>
      <c r="N5281" s="21">
        <v>965378.31</v>
      </c>
      <c r="O5281" s="21">
        <v>0</v>
      </c>
      <c r="P5281" s="21">
        <v>0</v>
      </c>
      <c r="Q5281" s="21">
        <v>5734.8</v>
      </c>
      <c r="R5281" s="21">
        <v>0</v>
      </c>
      <c r="S5281" s="21">
        <v>0</v>
      </c>
      <c r="T5281" s="21">
        <v>971113.11</v>
      </c>
      <c r="U5281" s="21">
        <v>-374935.09</v>
      </c>
      <c r="V5281" s="21">
        <v>-35406.32</v>
      </c>
      <c r="W5281" s="20">
        <v>560771.69999999995</v>
      </c>
      <c r="X5281" s="20">
        <v>423801.07809000002</v>
      </c>
      <c r="Y5281" s="20">
        <v>10</v>
      </c>
      <c r="Z5281" s="20">
        <v>42380.107809000001</v>
      </c>
      <c r="AA5281" s="45">
        <f t="shared" si="164"/>
        <v>971113.1100000001</v>
      </c>
      <c r="AB5281" t="b">
        <f t="shared" si="165"/>
        <v>1</v>
      </c>
    </row>
    <row r="5282" spans="1:28" customFormat="1" ht="14.5" x14ac:dyDescent="0.35">
      <c r="A5282" s="19" t="s">
        <v>18150</v>
      </c>
      <c r="B5282" s="19" t="s">
        <v>18151</v>
      </c>
      <c r="C5282" s="19" t="s">
        <v>16669</v>
      </c>
      <c r="D5282" s="19" t="s">
        <v>17551</v>
      </c>
      <c r="E5282" s="41">
        <v>1960020001</v>
      </c>
      <c r="F5282" s="19" t="s">
        <v>3574</v>
      </c>
      <c r="G5282" s="19" t="s">
        <v>13864</v>
      </c>
      <c r="H5282" s="19" t="s">
        <v>13827</v>
      </c>
      <c r="I5282" s="24"/>
      <c r="J5282" s="24"/>
      <c r="K5282" s="19" t="s">
        <v>61</v>
      </c>
      <c r="L5282" s="20">
        <v>15021</v>
      </c>
      <c r="M5282" s="20">
        <v>0</v>
      </c>
      <c r="N5282" s="21">
        <v>426447.05</v>
      </c>
      <c r="O5282" s="21">
        <v>0</v>
      </c>
      <c r="P5282" s="21">
        <v>0</v>
      </c>
      <c r="Q5282" s="21">
        <v>0</v>
      </c>
      <c r="R5282" s="21">
        <v>0</v>
      </c>
      <c r="S5282" s="21">
        <v>0</v>
      </c>
      <c r="T5282" s="21">
        <v>426447.05</v>
      </c>
      <c r="U5282" s="21">
        <v>-259493.55</v>
      </c>
      <c r="V5282" s="21">
        <v>-6506.38</v>
      </c>
      <c r="W5282" s="20">
        <v>160447.12</v>
      </c>
      <c r="X5282" s="20">
        <v>187210.25495</v>
      </c>
      <c r="Y5282" s="20">
        <v>1</v>
      </c>
      <c r="Z5282" s="20">
        <v>187210.25495</v>
      </c>
      <c r="AA5282" s="45">
        <f t="shared" si="164"/>
        <v>426447.05</v>
      </c>
      <c r="AB5282" t="b">
        <f t="shared" si="165"/>
        <v>1</v>
      </c>
    </row>
    <row r="5283" spans="1:28" customFormat="1" ht="14.5" x14ac:dyDescent="0.35">
      <c r="A5283" s="19" t="s">
        <v>18150</v>
      </c>
      <c r="B5283" s="19" t="s">
        <v>18151</v>
      </c>
      <c r="C5283" s="19" t="s">
        <v>16669</v>
      </c>
      <c r="D5283" s="19" t="s">
        <v>17551</v>
      </c>
      <c r="E5283" s="41">
        <v>1960450001</v>
      </c>
      <c r="F5283" s="19" t="s">
        <v>3575</v>
      </c>
      <c r="G5283" s="19" t="s">
        <v>13865</v>
      </c>
      <c r="H5283" s="19" t="s">
        <v>13866</v>
      </c>
      <c r="I5283" s="24"/>
      <c r="J5283" s="24"/>
      <c r="K5283" s="19" t="s">
        <v>61</v>
      </c>
      <c r="L5283" s="20">
        <v>835</v>
      </c>
      <c r="M5283" s="20">
        <v>0</v>
      </c>
      <c r="N5283" s="21">
        <v>25489.35</v>
      </c>
      <c r="O5283" s="21">
        <v>0</v>
      </c>
      <c r="P5283" s="21">
        <v>-3368.24</v>
      </c>
      <c r="Q5283" s="21">
        <v>0</v>
      </c>
      <c r="R5283" s="21">
        <v>0</v>
      </c>
      <c r="S5283" s="21">
        <v>0</v>
      </c>
      <c r="T5283" s="21">
        <v>22121.11</v>
      </c>
      <c r="U5283" s="21">
        <v>-7202.3</v>
      </c>
      <c r="V5283" s="21">
        <v>-1721.67</v>
      </c>
      <c r="W5283" s="20">
        <v>13197.14</v>
      </c>
      <c r="X5283" s="20">
        <v>11189.82465</v>
      </c>
      <c r="Y5283" s="20">
        <v>1</v>
      </c>
      <c r="Z5283" s="20">
        <v>11189.82465</v>
      </c>
      <c r="AA5283" s="45">
        <f t="shared" si="164"/>
        <v>22121.11</v>
      </c>
      <c r="AB5283" t="b">
        <f t="shared" si="165"/>
        <v>1</v>
      </c>
    </row>
    <row r="5284" spans="1:28" customFormat="1" ht="14.5" x14ac:dyDescent="0.35">
      <c r="A5284" s="19" t="s">
        <v>18150</v>
      </c>
      <c r="B5284" s="19" t="s">
        <v>18151</v>
      </c>
      <c r="C5284" s="19" t="s">
        <v>16696</v>
      </c>
      <c r="D5284" s="19" t="s">
        <v>17569</v>
      </c>
      <c r="E5284" s="41">
        <v>1960530001</v>
      </c>
      <c r="F5284" s="19" t="s">
        <v>3576</v>
      </c>
      <c r="G5284" s="19" t="s">
        <v>13867</v>
      </c>
      <c r="H5284" s="19" t="s">
        <v>13868</v>
      </c>
      <c r="I5284" s="24"/>
      <c r="J5284" s="24"/>
      <c r="K5284" s="19" t="s">
        <v>61</v>
      </c>
      <c r="L5284" s="20">
        <v>29737</v>
      </c>
      <c r="M5284" s="20">
        <v>0</v>
      </c>
      <c r="N5284" s="21">
        <v>943503.75</v>
      </c>
      <c r="O5284" s="21">
        <v>0</v>
      </c>
      <c r="P5284" s="21">
        <v>-127824.54</v>
      </c>
      <c r="Q5284" s="21">
        <v>13473.02</v>
      </c>
      <c r="R5284" s="21">
        <v>75864.12</v>
      </c>
      <c r="S5284" s="21">
        <v>0</v>
      </c>
      <c r="T5284" s="21">
        <v>905016.35</v>
      </c>
      <c r="U5284" s="21">
        <v>-404919.23</v>
      </c>
      <c r="V5284" s="21">
        <v>-60201.34</v>
      </c>
      <c r="W5284" s="20">
        <v>439895.78</v>
      </c>
      <c r="X5284" s="20">
        <v>414198.14624999999</v>
      </c>
      <c r="Y5284" s="20">
        <v>7</v>
      </c>
      <c r="Z5284" s="20">
        <v>59171.16375</v>
      </c>
      <c r="AA5284" s="45">
        <f t="shared" si="164"/>
        <v>905016.35</v>
      </c>
      <c r="AB5284" t="b">
        <f t="shared" si="165"/>
        <v>1</v>
      </c>
    </row>
    <row r="5285" spans="1:28" customFormat="1" ht="14.5" x14ac:dyDescent="0.35">
      <c r="A5285" s="19" t="s">
        <v>18148</v>
      </c>
      <c r="B5285" s="19" t="s">
        <v>18149</v>
      </c>
      <c r="C5285" s="19" t="s">
        <v>16524</v>
      </c>
      <c r="D5285" s="19" t="s">
        <v>17475</v>
      </c>
      <c r="E5285" s="41">
        <v>1962310001</v>
      </c>
      <c r="F5285" s="19" t="s">
        <v>3147</v>
      </c>
      <c r="G5285" s="19" t="s">
        <v>12700</v>
      </c>
      <c r="H5285" s="19" t="s">
        <v>12701</v>
      </c>
      <c r="I5285" s="24"/>
      <c r="J5285" s="24"/>
      <c r="K5285" s="19" t="s">
        <v>61</v>
      </c>
      <c r="L5285" s="20">
        <v>26783</v>
      </c>
      <c r="M5285" s="20">
        <v>0</v>
      </c>
      <c r="N5285" s="21">
        <v>959128.22</v>
      </c>
      <c r="O5285" s="21">
        <v>6771</v>
      </c>
      <c r="P5285" s="21">
        <v>0</v>
      </c>
      <c r="Q5285" s="21">
        <v>7754.5</v>
      </c>
      <c r="R5285" s="21">
        <v>107474.24000000001</v>
      </c>
      <c r="S5285" s="21">
        <v>0</v>
      </c>
      <c r="T5285" s="21">
        <v>1081127.96</v>
      </c>
      <c r="U5285" s="21">
        <v>-213776.73</v>
      </c>
      <c r="V5285" s="21">
        <v>-42051.98</v>
      </c>
      <c r="W5285" s="20">
        <v>825299.25</v>
      </c>
      <c r="X5285" s="20">
        <v>421057.28857999999</v>
      </c>
      <c r="Y5285" s="20">
        <v>15</v>
      </c>
      <c r="Z5285" s="20">
        <v>28070.485905333331</v>
      </c>
      <c r="AA5285" s="45">
        <f t="shared" si="164"/>
        <v>1081127.96</v>
      </c>
      <c r="AB5285" t="b">
        <f t="shared" si="165"/>
        <v>1</v>
      </c>
    </row>
    <row r="5286" spans="1:28" customFormat="1" ht="14.5" x14ac:dyDescent="0.35">
      <c r="A5286" s="19" t="s">
        <v>18160</v>
      </c>
      <c r="B5286" s="19" t="s">
        <v>18161</v>
      </c>
      <c r="C5286" s="19" t="s">
        <v>17043</v>
      </c>
      <c r="D5286" s="19" t="s">
        <v>17826</v>
      </c>
      <c r="E5286" s="41">
        <v>1963200001</v>
      </c>
      <c r="F5286" s="19" t="s">
        <v>1000</v>
      </c>
      <c r="G5286" s="19" t="s">
        <v>6902</v>
      </c>
      <c r="H5286" s="19" t="s">
        <v>6903</v>
      </c>
      <c r="I5286" s="24"/>
      <c r="J5286" s="24"/>
      <c r="K5286" s="19" t="s">
        <v>61</v>
      </c>
      <c r="L5286" s="20">
        <v>7284</v>
      </c>
      <c r="M5286" s="20">
        <v>0</v>
      </c>
      <c r="N5286" s="21">
        <v>307762.90999999997</v>
      </c>
      <c r="O5286" s="21">
        <v>0</v>
      </c>
      <c r="P5286" s="21">
        <v>-1552.46</v>
      </c>
      <c r="Q5286" s="21">
        <v>0</v>
      </c>
      <c r="R5286" s="21">
        <v>75864.12</v>
      </c>
      <c r="S5286" s="21">
        <v>0</v>
      </c>
      <c r="T5286" s="21">
        <v>382074.57</v>
      </c>
      <c r="U5286" s="21">
        <v>-64079.44</v>
      </c>
      <c r="V5286" s="21">
        <v>-5598.65</v>
      </c>
      <c r="W5286" s="20">
        <v>312396.48</v>
      </c>
      <c r="X5286" s="20">
        <v>135107.91748999999</v>
      </c>
      <c r="Y5286" s="20">
        <v>6</v>
      </c>
      <c r="Z5286" s="20">
        <v>22517.986248333331</v>
      </c>
      <c r="AA5286" s="45">
        <f t="shared" si="164"/>
        <v>382074.56999999995</v>
      </c>
      <c r="AB5286" t="b">
        <f t="shared" si="165"/>
        <v>1</v>
      </c>
    </row>
    <row r="5287" spans="1:28" customFormat="1" ht="14.5" x14ac:dyDescent="0.35">
      <c r="A5287" s="19" t="s">
        <v>18156</v>
      </c>
      <c r="B5287" s="19" t="s">
        <v>18157</v>
      </c>
      <c r="C5287" s="19" t="s">
        <v>16923</v>
      </c>
      <c r="D5287" s="19" t="s">
        <v>17746</v>
      </c>
      <c r="E5287" s="41">
        <v>1963550001</v>
      </c>
      <c r="F5287" s="19" t="s">
        <v>2191</v>
      </c>
      <c r="G5287" s="19" t="s">
        <v>10091</v>
      </c>
      <c r="H5287" s="19" t="s">
        <v>10092</v>
      </c>
      <c r="I5287" s="24"/>
      <c r="J5287" s="24"/>
      <c r="K5287" s="19" t="s">
        <v>63</v>
      </c>
      <c r="L5287" s="20">
        <v>0</v>
      </c>
      <c r="M5287" s="20">
        <v>1911</v>
      </c>
      <c r="N5287" s="21">
        <v>156579.75</v>
      </c>
      <c r="O5287" s="21">
        <v>0</v>
      </c>
      <c r="P5287" s="21">
        <v>0</v>
      </c>
      <c r="Q5287" s="21">
        <v>5451.6</v>
      </c>
      <c r="R5287" s="21">
        <v>0</v>
      </c>
      <c r="S5287" s="21">
        <v>0</v>
      </c>
      <c r="T5287" s="21">
        <v>162031.35</v>
      </c>
      <c r="U5287" s="21">
        <v>0</v>
      </c>
      <c r="V5287" s="21">
        <v>-9161.2199999999993</v>
      </c>
      <c r="W5287" s="20">
        <v>152870.13</v>
      </c>
      <c r="X5287" s="20">
        <v>68738.510250000007</v>
      </c>
      <c r="Y5287" s="20">
        <v>2</v>
      </c>
      <c r="Z5287" s="20">
        <v>34369.255125000003</v>
      </c>
      <c r="AA5287" s="45">
        <f t="shared" si="164"/>
        <v>162031.35</v>
      </c>
      <c r="AB5287" t="b">
        <f t="shared" si="165"/>
        <v>1</v>
      </c>
    </row>
    <row r="5288" spans="1:28" customFormat="1" ht="14.5" x14ac:dyDescent="0.35">
      <c r="A5288" s="19" t="s">
        <v>18150</v>
      </c>
      <c r="B5288" s="19" t="s">
        <v>18151</v>
      </c>
      <c r="C5288" s="19" t="s">
        <v>16703</v>
      </c>
      <c r="D5288" s="19" t="s">
        <v>17580</v>
      </c>
      <c r="E5288" s="41">
        <v>1963980001</v>
      </c>
      <c r="F5288" s="19" t="s">
        <v>18166</v>
      </c>
      <c r="G5288" s="19" t="s">
        <v>15895</v>
      </c>
      <c r="H5288" s="19" t="s">
        <v>15896</v>
      </c>
      <c r="I5288" s="24"/>
      <c r="J5288" s="24"/>
      <c r="K5288" s="19" t="s">
        <v>61</v>
      </c>
      <c r="L5288" s="20">
        <v>21600</v>
      </c>
      <c r="M5288" s="20">
        <v>0</v>
      </c>
      <c r="N5288" s="21">
        <v>781041.08</v>
      </c>
      <c r="O5288" s="21">
        <v>0</v>
      </c>
      <c r="P5288" s="21">
        <v>-507324.08</v>
      </c>
      <c r="Q5288" s="21">
        <v>0</v>
      </c>
      <c r="R5288" s="21">
        <v>0</v>
      </c>
      <c r="S5288" s="21">
        <v>0</v>
      </c>
      <c r="T5288" s="21">
        <v>273717</v>
      </c>
      <c r="U5288" s="21">
        <v>-105532.68</v>
      </c>
      <c r="V5288" s="21">
        <v>64478.5</v>
      </c>
      <c r="W5288" s="20">
        <v>232662.82</v>
      </c>
      <c r="X5288" s="20">
        <v>342877.03412000003</v>
      </c>
      <c r="Y5288" s="20">
        <v>5</v>
      </c>
      <c r="Z5288" s="20">
        <v>68575.406824000005</v>
      </c>
      <c r="AA5288" s="45">
        <f t="shared" si="164"/>
        <v>273716.99999999994</v>
      </c>
      <c r="AB5288" t="b">
        <f t="shared" si="165"/>
        <v>1</v>
      </c>
    </row>
    <row r="5289" spans="1:28" customFormat="1" ht="14.5" x14ac:dyDescent="0.35">
      <c r="A5289" s="19" t="s">
        <v>18160</v>
      </c>
      <c r="B5289" s="19" t="s">
        <v>18161</v>
      </c>
      <c r="C5289" s="19" t="s">
        <v>17043</v>
      </c>
      <c r="D5289" s="19" t="s">
        <v>17826</v>
      </c>
      <c r="E5289" s="41">
        <v>1964010001</v>
      </c>
      <c r="F5289" s="19" t="s">
        <v>1073</v>
      </c>
      <c r="G5289" s="19" t="s">
        <v>7132</v>
      </c>
      <c r="H5289" s="19" t="s">
        <v>7046</v>
      </c>
      <c r="I5289" s="24"/>
      <c r="J5289" s="24"/>
      <c r="K5289" s="19" t="s">
        <v>61</v>
      </c>
      <c r="L5289" s="20">
        <v>13258</v>
      </c>
      <c r="M5289" s="20">
        <v>0</v>
      </c>
      <c r="N5289" s="21">
        <v>431026.69</v>
      </c>
      <c r="O5289" s="21">
        <v>0</v>
      </c>
      <c r="P5289" s="21">
        <v>-64532.77</v>
      </c>
      <c r="Q5289" s="21">
        <v>8378.2099999999991</v>
      </c>
      <c r="R5289" s="21">
        <v>0</v>
      </c>
      <c r="S5289" s="21">
        <v>0</v>
      </c>
      <c r="T5289" s="21">
        <v>374872.13</v>
      </c>
      <c r="U5289" s="21">
        <v>-154449.70000000001</v>
      </c>
      <c r="V5289" s="21">
        <v>-26063.4</v>
      </c>
      <c r="W5289" s="20">
        <v>194359.03</v>
      </c>
      <c r="X5289" s="20">
        <v>189220.71690999999</v>
      </c>
      <c r="Y5289" s="20">
        <v>3</v>
      </c>
      <c r="Z5289" s="20">
        <v>63073.572303333327</v>
      </c>
      <c r="AA5289" s="45">
        <f t="shared" si="164"/>
        <v>374872.13</v>
      </c>
      <c r="AB5289" t="b">
        <f t="shared" si="165"/>
        <v>1</v>
      </c>
    </row>
    <row r="5290" spans="1:28" customFormat="1" ht="14.5" x14ac:dyDescent="0.35">
      <c r="A5290" s="19" t="s">
        <v>18150</v>
      </c>
      <c r="B5290" s="19" t="s">
        <v>18151</v>
      </c>
      <c r="C5290" s="19" t="s">
        <v>16696</v>
      </c>
      <c r="D5290" s="19" t="s">
        <v>17569</v>
      </c>
      <c r="E5290" s="41">
        <v>1964600001</v>
      </c>
      <c r="F5290" s="19" t="s">
        <v>3577</v>
      </c>
      <c r="G5290" s="19" t="s">
        <v>13869</v>
      </c>
      <c r="H5290" s="19" t="s">
        <v>13870</v>
      </c>
      <c r="I5290" s="24"/>
      <c r="J5290" s="24"/>
      <c r="K5290" s="19" t="s">
        <v>61</v>
      </c>
      <c r="L5290" s="20">
        <v>34038</v>
      </c>
      <c r="M5290" s="20">
        <v>0</v>
      </c>
      <c r="N5290" s="21">
        <v>1124804.06</v>
      </c>
      <c r="O5290" s="21">
        <v>0</v>
      </c>
      <c r="P5290" s="21">
        <v>-1132030.74</v>
      </c>
      <c r="Q5290" s="21">
        <v>5868.24</v>
      </c>
      <c r="R5290" s="21">
        <v>0</v>
      </c>
      <c r="S5290" s="21">
        <v>0</v>
      </c>
      <c r="T5290" s="37">
        <v>-1358.44</v>
      </c>
      <c r="U5290" s="21">
        <v>-125923.39</v>
      </c>
      <c r="V5290" s="21">
        <v>468434.75</v>
      </c>
      <c r="W5290" s="20">
        <v>341152.92</v>
      </c>
      <c r="X5290" s="20">
        <v>493788.98233999999</v>
      </c>
      <c r="Y5290" s="20">
        <v>3</v>
      </c>
      <c r="Z5290" s="20">
        <v>164596.32744666666</v>
      </c>
      <c r="AA5290" s="45">
        <f t="shared" si="164"/>
        <v>-1358.439999999935</v>
      </c>
      <c r="AB5290" t="b">
        <f t="shared" si="165"/>
        <v>0</v>
      </c>
    </row>
    <row r="5291" spans="1:28" customFormat="1" ht="14.5" x14ac:dyDescent="0.35">
      <c r="A5291" s="19" t="s">
        <v>18160</v>
      </c>
      <c r="B5291" s="19" t="s">
        <v>18161</v>
      </c>
      <c r="C5291" s="19" t="s">
        <v>17043</v>
      </c>
      <c r="D5291" s="19" t="s">
        <v>17826</v>
      </c>
      <c r="E5291" s="41">
        <v>1964870001</v>
      </c>
      <c r="F5291" s="19" t="s">
        <v>1074</v>
      </c>
      <c r="G5291" s="19" t="s">
        <v>7133</v>
      </c>
      <c r="H5291" s="19" t="s">
        <v>7134</v>
      </c>
      <c r="I5291" s="24"/>
      <c r="J5291" s="24"/>
      <c r="K5291" s="19" t="s">
        <v>61</v>
      </c>
      <c r="L5291" s="20">
        <v>655</v>
      </c>
      <c r="M5291" s="20">
        <v>0</v>
      </c>
      <c r="N5291" s="21">
        <v>16613.25</v>
      </c>
      <c r="O5291" s="21">
        <v>0</v>
      </c>
      <c r="P5291" s="21">
        <v>-4138.97</v>
      </c>
      <c r="Q5291" s="21">
        <v>0</v>
      </c>
      <c r="R5291" s="21">
        <v>0</v>
      </c>
      <c r="S5291" s="21">
        <v>0</v>
      </c>
      <c r="T5291" s="21">
        <v>12474.28</v>
      </c>
      <c r="U5291" s="21">
        <v>0</v>
      </c>
      <c r="V5291" s="21">
        <v>-1459.52</v>
      </c>
      <c r="W5291" s="20">
        <v>11014.76</v>
      </c>
      <c r="X5291" s="20">
        <v>7293.2167499999996</v>
      </c>
      <c r="Y5291" s="20">
        <v>3</v>
      </c>
      <c r="Z5291" s="20">
        <v>2431.0722499999997</v>
      </c>
      <c r="AA5291" s="45">
        <f t="shared" si="164"/>
        <v>12474.279999999999</v>
      </c>
      <c r="AB5291" t="b">
        <f t="shared" si="165"/>
        <v>1</v>
      </c>
    </row>
    <row r="5292" spans="1:28" customFormat="1" ht="14.5" x14ac:dyDescent="0.35">
      <c r="A5292" s="19" t="s">
        <v>18154</v>
      </c>
      <c r="B5292" s="19" t="s">
        <v>18155</v>
      </c>
      <c r="C5292" s="19" t="s">
        <v>16798</v>
      </c>
      <c r="D5292" s="19" t="s">
        <v>17653</v>
      </c>
      <c r="E5292" s="41">
        <v>1966060001</v>
      </c>
      <c r="F5292" s="19" t="s">
        <v>1483</v>
      </c>
      <c r="G5292" s="19" t="s">
        <v>8244</v>
      </c>
      <c r="H5292" s="19" t="s">
        <v>8245</v>
      </c>
      <c r="I5292" s="24"/>
      <c r="J5292" s="24"/>
      <c r="K5292" s="19" t="s">
        <v>61</v>
      </c>
      <c r="L5292" s="20">
        <v>29289</v>
      </c>
      <c r="M5292" s="20">
        <v>0</v>
      </c>
      <c r="N5292" s="21">
        <v>1087147.8</v>
      </c>
      <c r="O5292" s="21">
        <v>0</v>
      </c>
      <c r="P5292" s="21">
        <v>0</v>
      </c>
      <c r="Q5292" s="21">
        <v>6137.7</v>
      </c>
      <c r="R5292" s="21">
        <v>31610.12</v>
      </c>
      <c r="S5292" s="21">
        <v>48190.83</v>
      </c>
      <c r="T5292" s="21">
        <v>1173086.45</v>
      </c>
      <c r="U5292" s="21">
        <v>-193067.3</v>
      </c>
      <c r="V5292" s="21">
        <v>-61516.79</v>
      </c>
      <c r="W5292" s="20">
        <v>918502.36</v>
      </c>
      <c r="X5292" s="20">
        <v>477257.88419999997</v>
      </c>
      <c r="Y5292" s="20">
        <v>11</v>
      </c>
      <c r="Z5292" s="20">
        <v>43387.080381818181</v>
      </c>
      <c r="AA5292" s="45">
        <f t="shared" si="164"/>
        <v>1173086.4500000002</v>
      </c>
      <c r="AB5292" t="b">
        <f t="shared" si="165"/>
        <v>1</v>
      </c>
    </row>
    <row r="5293" spans="1:28" customFormat="1" ht="14.5" x14ac:dyDescent="0.35">
      <c r="A5293" s="19" t="s">
        <v>18154</v>
      </c>
      <c r="B5293" s="19" t="s">
        <v>18155</v>
      </c>
      <c r="C5293" s="19" t="s">
        <v>16860</v>
      </c>
      <c r="D5293" s="19" t="s">
        <v>17697</v>
      </c>
      <c r="E5293" s="41">
        <v>1966300001</v>
      </c>
      <c r="F5293" s="19" t="s">
        <v>1622</v>
      </c>
      <c r="G5293" s="19" t="s">
        <v>9860</v>
      </c>
      <c r="H5293" s="19" t="s">
        <v>9861</v>
      </c>
      <c r="I5293" s="24"/>
      <c r="J5293" s="24"/>
      <c r="K5293" s="19" t="s">
        <v>61</v>
      </c>
      <c r="L5293" s="20">
        <v>14190</v>
      </c>
      <c r="M5293" s="20">
        <v>0</v>
      </c>
      <c r="N5293" s="21">
        <v>457652.62</v>
      </c>
      <c r="O5293" s="21">
        <v>-295</v>
      </c>
      <c r="P5293" s="21">
        <v>0</v>
      </c>
      <c r="Q5293" s="21">
        <v>4023.94</v>
      </c>
      <c r="R5293" s="21">
        <v>0</v>
      </c>
      <c r="S5293" s="21">
        <v>0</v>
      </c>
      <c r="T5293" s="21">
        <v>461381.56</v>
      </c>
      <c r="U5293" s="21">
        <v>-274853.86</v>
      </c>
      <c r="V5293" s="21">
        <v>-35982.67</v>
      </c>
      <c r="W5293" s="20">
        <v>150545.03</v>
      </c>
      <c r="X5293" s="20">
        <v>200909.50018</v>
      </c>
      <c r="Y5293" s="20">
        <v>5</v>
      </c>
      <c r="Z5293" s="20">
        <v>40181.900035999999</v>
      </c>
      <c r="AA5293" s="45">
        <f t="shared" si="164"/>
        <v>461381.56</v>
      </c>
      <c r="AB5293" t="b">
        <f t="shared" si="165"/>
        <v>1</v>
      </c>
    </row>
    <row r="5294" spans="1:28" customFormat="1" ht="14.5" x14ac:dyDescent="0.35">
      <c r="A5294" s="19" t="s">
        <v>18154</v>
      </c>
      <c r="B5294" s="19" t="s">
        <v>18155</v>
      </c>
      <c r="C5294" s="19" t="s">
        <v>16860</v>
      </c>
      <c r="D5294" s="19" t="s">
        <v>17697</v>
      </c>
      <c r="E5294" s="41">
        <v>1966300003</v>
      </c>
      <c r="F5294" s="19" t="s">
        <v>1622</v>
      </c>
      <c r="G5294" s="19"/>
      <c r="H5294" s="19"/>
      <c r="I5294" s="24"/>
      <c r="J5294" s="24"/>
      <c r="K5294" s="19" t="s">
        <v>61</v>
      </c>
      <c r="L5294" s="20">
        <v>0</v>
      </c>
      <c r="M5294" s="20">
        <v>0</v>
      </c>
      <c r="N5294" s="21">
        <v>100541.78</v>
      </c>
      <c r="O5294" s="21">
        <v>0</v>
      </c>
      <c r="P5294" s="21">
        <v>0</v>
      </c>
      <c r="Q5294" s="21">
        <v>0</v>
      </c>
      <c r="R5294" s="21">
        <v>0</v>
      </c>
      <c r="S5294" s="21">
        <v>0</v>
      </c>
      <c r="T5294" s="21">
        <v>100541.78</v>
      </c>
      <c r="U5294" s="21">
        <v>0</v>
      </c>
      <c r="V5294" s="21">
        <v>2804.96</v>
      </c>
      <c r="W5294" s="20">
        <v>103346.74</v>
      </c>
      <c r="X5294" s="20">
        <v>44137.841419999997</v>
      </c>
      <c r="Y5294" s="20">
        <v>0</v>
      </c>
      <c r="Z5294" s="20"/>
      <c r="AA5294" s="45">
        <f t="shared" si="164"/>
        <v>100541.78</v>
      </c>
      <c r="AB5294" t="b">
        <f t="shared" si="165"/>
        <v>1</v>
      </c>
    </row>
    <row r="5295" spans="1:28" customFormat="1" ht="14.5" x14ac:dyDescent="0.35">
      <c r="A5295" s="19" t="s">
        <v>18150</v>
      </c>
      <c r="B5295" s="19" t="s">
        <v>18151</v>
      </c>
      <c r="C5295" s="19" t="s">
        <v>16696</v>
      </c>
      <c r="D5295" s="19" t="s">
        <v>17569</v>
      </c>
      <c r="E5295" s="41">
        <v>1966650001</v>
      </c>
      <c r="F5295" s="19" t="s">
        <v>3578</v>
      </c>
      <c r="G5295" s="19" t="s">
        <v>13715</v>
      </c>
      <c r="H5295" s="19" t="s">
        <v>13716</v>
      </c>
      <c r="I5295" s="24"/>
      <c r="J5295" s="24"/>
      <c r="K5295" s="19" t="s">
        <v>61</v>
      </c>
      <c r="L5295" s="20">
        <v>25778</v>
      </c>
      <c r="M5295" s="20">
        <v>0</v>
      </c>
      <c r="N5295" s="21">
        <v>824387.59</v>
      </c>
      <c r="O5295" s="21">
        <v>0</v>
      </c>
      <c r="P5295" s="21">
        <v>-229269.5</v>
      </c>
      <c r="Q5295" s="21">
        <v>3510.48</v>
      </c>
      <c r="R5295" s="21">
        <v>44254</v>
      </c>
      <c r="S5295" s="21">
        <v>0</v>
      </c>
      <c r="T5295" s="21">
        <v>642882.56999999995</v>
      </c>
      <c r="U5295" s="21">
        <v>-263810.90999999997</v>
      </c>
      <c r="V5295" s="21">
        <v>-37547.449999999997</v>
      </c>
      <c r="W5295" s="20">
        <v>341524.21</v>
      </c>
      <c r="X5295" s="20">
        <v>361906.15201000002</v>
      </c>
      <c r="Y5295" s="20">
        <v>7</v>
      </c>
      <c r="Z5295" s="20">
        <v>51700.878858571428</v>
      </c>
      <c r="AA5295" s="45">
        <f t="shared" si="164"/>
        <v>642882.56999999995</v>
      </c>
      <c r="AB5295" t="b">
        <f t="shared" si="165"/>
        <v>1</v>
      </c>
    </row>
    <row r="5296" spans="1:28" customFormat="1" ht="14.5" x14ac:dyDescent="0.35">
      <c r="A5296" s="19" t="s">
        <v>18150</v>
      </c>
      <c r="B5296" s="19" t="s">
        <v>18151</v>
      </c>
      <c r="C5296" s="19" t="s">
        <v>16669</v>
      </c>
      <c r="D5296" s="19" t="s">
        <v>17551</v>
      </c>
      <c r="E5296" s="41">
        <v>1966810001</v>
      </c>
      <c r="F5296" s="19" t="s">
        <v>3579</v>
      </c>
      <c r="G5296" s="19" t="s">
        <v>13871</v>
      </c>
      <c r="H5296" s="19" t="s">
        <v>13872</v>
      </c>
      <c r="I5296" s="24"/>
      <c r="J5296" s="24"/>
      <c r="K5296" s="19" t="s">
        <v>61</v>
      </c>
      <c r="L5296" s="20">
        <v>7250</v>
      </c>
      <c r="M5296" s="20">
        <v>0</v>
      </c>
      <c r="N5296" s="21">
        <v>231024.37</v>
      </c>
      <c r="O5296" s="21">
        <v>0</v>
      </c>
      <c r="P5296" s="21">
        <v>-67374.179999999993</v>
      </c>
      <c r="Q5296" s="21">
        <v>0</v>
      </c>
      <c r="R5296" s="21">
        <v>44254</v>
      </c>
      <c r="S5296" s="21">
        <v>0</v>
      </c>
      <c r="T5296" s="21">
        <v>207904.19</v>
      </c>
      <c r="U5296" s="21">
        <v>-79483.48</v>
      </c>
      <c r="V5296" s="21">
        <v>-8961.7099999999991</v>
      </c>
      <c r="W5296" s="20">
        <v>119459</v>
      </c>
      <c r="X5296" s="20">
        <v>101419.69843</v>
      </c>
      <c r="Y5296" s="20">
        <v>2</v>
      </c>
      <c r="Z5296" s="20">
        <v>50709.849215000002</v>
      </c>
      <c r="AA5296" s="45">
        <f t="shared" si="164"/>
        <v>207904.19</v>
      </c>
      <c r="AB5296" t="b">
        <f t="shared" si="165"/>
        <v>1</v>
      </c>
    </row>
    <row r="5297" spans="1:28" customFormat="1" ht="14.5" x14ac:dyDescent="0.35">
      <c r="A5297" s="19" t="s">
        <v>18150</v>
      </c>
      <c r="B5297" s="19" t="s">
        <v>18151</v>
      </c>
      <c r="C5297" s="19" t="s">
        <v>16700</v>
      </c>
      <c r="D5297" s="19" t="s">
        <v>17573</v>
      </c>
      <c r="E5297" s="41">
        <v>1967030001</v>
      </c>
      <c r="F5297" s="19" t="s">
        <v>3460</v>
      </c>
      <c r="G5297" s="19" t="s">
        <v>17414</v>
      </c>
      <c r="H5297" s="19" t="s">
        <v>13555</v>
      </c>
      <c r="I5297" s="24"/>
      <c r="J5297" s="24"/>
      <c r="K5297" s="19" t="s">
        <v>61</v>
      </c>
      <c r="L5297" s="20">
        <v>167574</v>
      </c>
      <c r="M5297" s="20">
        <v>0</v>
      </c>
      <c r="N5297" s="21">
        <v>5108568.45</v>
      </c>
      <c r="O5297" s="21">
        <v>0</v>
      </c>
      <c r="P5297" s="21">
        <v>-2278634.2599999998</v>
      </c>
      <c r="Q5297" s="21">
        <v>26987.759999999998</v>
      </c>
      <c r="R5297" s="21">
        <v>379320.6</v>
      </c>
      <c r="S5297" s="21">
        <v>0</v>
      </c>
      <c r="T5297" s="21">
        <v>3236242.55</v>
      </c>
      <c r="U5297" s="21">
        <v>-1237940.92</v>
      </c>
      <c r="V5297" s="21">
        <v>-749404</v>
      </c>
      <c r="W5297" s="20">
        <v>1248897.6299999999</v>
      </c>
      <c r="X5297" s="20">
        <v>2242661.5495500001</v>
      </c>
      <c r="Y5297" s="20">
        <v>42</v>
      </c>
      <c r="Z5297" s="20">
        <v>53396.70356071429</v>
      </c>
      <c r="AA5297" s="45">
        <f t="shared" si="164"/>
        <v>3236242.5500000003</v>
      </c>
      <c r="AB5297" t="b">
        <f t="shared" si="165"/>
        <v>1</v>
      </c>
    </row>
    <row r="5298" spans="1:28" customFormat="1" ht="14.5" x14ac:dyDescent="0.35">
      <c r="A5298" s="19" t="s">
        <v>18148</v>
      </c>
      <c r="B5298" s="19" t="s">
        <v>18149</v>
      </c>
      <c r="C5298" s="19" t="s">
        <v>16550</v>
      </c>
      <c r="D5298" s="19" t="s">
        <v>17507</v>
      </c>
      <c r="E5298" s="41">
        <v>1967110001</v>
      </c>
      <c r="F5298" s="19" t="s">
        <v>2610</v>
      </c>
      <c r="G5298" s="19" t="s">
        <v>11415</v>
      </c>
      <c r="H5298" s="19" t="s">
        <v>11416</v>
      </c>
      <c r="I5298" s="24"/>
      <c r="J5298" s="24"/>
      <c r="K5298" s="19" t="s">
        <v>61</v>
      </c>
      <c r="L5298" s="20">
        <v>8479</v>
      </c>
      <c r="M5298" s="20">
        <v>0</v>
      </c>
      <c r="N5298" s="21">
        <v>267380.18</v>
      </c>
      <c r="O5298" s="21">
        <v>0</v>
      </c>
      <c r="P5298" s="21">
        <v>0</v>
      </c>
      <c r="Q5298" s="21">
        <v>0</v>
      </c>
      <c r="R5298" s="21">
        <v>0</v>
      </c>
      <c r="S5298" s="21">
        <v>0</v>
      </c>
      <c r="T5298" s="21">
        <v>267380.18</v>
      </c>
      <c r="U5298" s="21">
        <v>-43487.5</v>
      </c>
      <c r="V5298" s="21">
        <v>-668.45</v>
      </c>
      <c r="W5298" s="20">
        <v>223224.23</v>
      </c>
      <c r="X5298" s="20">
        <v>117379.89902</v>
      </c>
      <c r="Y5298" s="20">
        <v>1</v>
      </c>
      <c r="Z5298" s="20">
        <v>117379.89902</v>
      </c>
      <c r="AA5298" s="45">
        <f t="shared" si="164"/>
        <v>267380.18</v>
      </c>
      <c r="AB5298" t="b">
        <f t="shared" si="165"/>
        <v>1</v>
      </c>
    </row>
    <row r="5299" spans="1:28" customFormat="1" ht="14.5" x14ac:dyDescent="0.35">
      <c r="A5299" s="19" t="s">
        <v>18152</v>
      </c>
      <c r="B5299" s="19" t="s">
        <v>18153</v>
      </c>
      <c r="C5299" s="19" t="s">
        <v>16710</v>
      </c>
      <c r="D5299" s="19" t="s">
        <v>17586</v>
      </c>
      <c r="E5299" s="41">
        <v>1967700001</v>
      </c>
      <c r="F5299" s="19" t="s">
        <v>16721</v>
      </c>
      <c r="G5299" s="19" t="s">
        <v>14131</v>
      </c>
      <c r="H5299" s="19" t="s">
        <v>14132</v>
      </c>
      <c r="I5299" s="24"/>
      <c r="J5299" s="24"/>
      <c r="K5299" s="19" t="s">
        <v>61</v>
      </c>
      <c r="L5299" s="20">
        <v>14148</v>
      </c>
      <c r="M5299" s="20">
        <v>0</v>
      </c>
      <c r="N5299" s="21">
        <v>460076.74</v>
      </c>
      <c r="O5299" s="21">
        <v>0</v>
      </c>
      <c r="P5299" s="21">
        <v>0</v>
      </c>
      <c r="Q5299" s="21">
        <v>7488.72</v>
      </c>
      <c r="R5299" s="21">
        <v>0</v>
      </c>
      <c r="S5299" s="21">
        <v>0</v>
      </c>
      <c r="T5299" s="21">
        <v>467565.46</v>
      </c>
      <c r="U5299" s="21">
        <v>-194019.06</v>
      </c>
      <c r="V5299" s="21">
        <v>-28243.67</v>
      </c>
      <c r="W5299" s="20">
        <v>245302.73</v>
      </c>
      <c r="X5299" s="20">
        <v>201973.68885999999</v>
      </c>
      <c r="Y5299" s="20">
        <v>9</v>
      </c>
      <c r="Z5299" s="20">
        <v>22441.520984444443</v>
      </c>
      <c r="AA5299" s="45">
        <f t="shared" si="164"/>
        <v>467565.45999999996</v>
      </c>
      <c r="AB5299" t="b">
        <f t="shared" si="165"/>
        <v>1</v>
      </c>
    </row>
    <row r="5300" spans="1:28" customFormat="1" ht="14.5" x14ac:dyDescent="0.35">
      <c r="A5300" s="19" t="s">
        <v>18152</v>
      </c>
      <c r="B5300" s="19" t="s">
        <v>18153</v>
      </c>
      <c r="C5300" s="19" t="s">
        <v>16710</v>
      </c>
      <c r="D5300" s="19" t="s">
        <v>17586</v>
      </c>
      <c r="E5300" s="41">
        <v>1967700002</v>
      </c>
      <c r="F5300" s="19" t="s">
        <v>16721</v>
      </c>
      <c r="G5300" s="19" t="s">
        <v>14133</v>
      </c>
      <c r="H5300" s="19" t="s">
        <v>14134</v>
      </c>
      <c r="I5300" s="24"/>
      <c r="J5300" s="24"/>
      <c r="K5300" s="19" t="s">
        <v>61</v>
      </c>
      <c r="L5300" s="20">
        <v>18000</v>
      </c>
      <c r="M5300" s="20">
        <v>0</v>
      </c>
      <c r="N5300" s="21">
        <v>580805.68999999994</v>
      </c>
      <c r="O5300" s="21">
        <v>0</v>
      </c>
      <c r="P5300" s="21">
        <v>0</v>
      </c>
      <c r="Q5300" s="21">
        <v>5658.66</v>
      </c>
      <c r="R5300" s="21">
        <v>0</v>
      </c>
      <c r="S5300" s="21">
        <v>0</v>
      </c>
      <c r="T5300" s="21">
        <v>586464.35</v>
      </c>
      <c r="U5300" s="21">
        <v>-215299.25</v>
      </c>
      <c r="V5300" s="21">
        <v>-25447.01</v>
      </c>
      <c r="W5300" s="20">
        <v>345718.09</v>
      </c>
      <c r="X5300" s="20">
        <v>254973.69790999999</v>
      </c>
      <c r="Y5300" s="20">
        <v>6</v>
      </c>
      <c r="Z5300" s="20">
        <v>42495.616318333334</v>
      </c>
      <c r="AA5300" s="45">
        <f t="shared" si="164"/>
        <v>586464.35</v>
      </c>
      <c r="AB5300" t="b">
        <f t="shared" si="165"/>
        <v>1</v>
      </c>
    </row>
    <row r="5301" spans="1:28" customFormat="1" ht="14.5" x14ac:dyDescent="0.35">
      <c r="A5301" s="19" t="s">
        <v>18160</v>
      </c>
      <c r="B5301" s="19" t="s">
        <v>18161</v>
      </c>
      <c r="C5301" s="19" t="s">
        <v>17058</v>
      </c>
      <c r="D5301" s="19" t="s">
        <v>17862</v>
      </c>
      <c r="E5301" s="41">
        <v>1968510001</v>
      </c>
      <c r="F5301" s="19" t="s">
        <v>790</v>
      </c>
      <c r="G5301" s="19" t="s">
        <v>6348</v>
      </c>
      <c r="H5301" s="19" t="s">
        <v>6349</v>
      </c>
      <c r="I5301" s="24"/>
      <c r="J5301" s="24"/>
      <c r="K5301" s="19" t="s">
        <v>61</v>
      </c>
      <c r="L5301" s="20">
        <v>25488</v>
      </c>
      <c r="M5301" s="20">
        <v>0</v>
      </c>
      <c r="N5301" s="21">
        <v>901839.8</v>
      </c>
      <c r="O5301" s="21">
        <v>0</v>
      </c>
      <c r="P5301" s="21">
        <v>-236802.25</v>
      </c>
      <c r="Q5301" s="21">
        <v>3004.01</v>
      </c>
      <c r="R5301" s="21">
        <v>0</v>
      </c>
      <c r="S5301" s="21">
        <v>0</v>
      </c>
      <c r="T5301" s="21">
        <v>668041.56000000006</v>
      </c>
      <c r="U5301" s="21">
        <v>-255892.38</v>
      </c>
      <c r="V5301" s="21">
        <v>-82794.990000000005</v>
      </c>
      <c r="W5301" s="20">
        <v>329354.19</v>
      </c>
      <c r="X5301" s="20">
        <v>395907.67219999997</v>
      </c>
      <c r="Y5301" s="20">
        <v>5</v>
      </c>
      <c r="Z5301" s="20">
        <v>79181.534439999989</v>
      </c>
      <c r="AA5301" s="45">
        <f t="shared" si="164"/>
        <v>668041.56000000006</v>
      </c>
      <c r="AB5301" t="b">
        <f t="shared" si="165"/>
        <v>1</v>
      </c>
    </row>
    <row r="5302" spans="1:28" customFormat="1" ht="14.5" x14ac:dyDescent="0.35">
      <c r="A5302" s="19" t="s">
        <v>18148</v>
      </c>
      <c r="B5302" s="19" t="s">
        <v>18149</v>
      </c>
      <c r="C5302" s="19" t="s">
        <v>16644</v>
      </c>
      <c r="D5302" s="19" t="s">
        <v>17550</v>
      </c>
      <c r="E5302" s="41">
        <v>1969320001</v>
      </c>
      <c r="F5302" s="19" t="s">
        <v>3148</v>
      </c>
      <c r="G5302" s="19" t="s">
        <v>16415</v>
      </c>
      <c r="H5302" s="19" t="s">
        <v>12702</v>
      </c>
      <c r="I5302" s="24"/>
      <c r="J5302" s="24"/>
      <c r="K5302" s="19" t="s">
        <v>61</v>
      </c>
      <c r="L5302" s="20">
        <v>2200</v>
      </c>
      <c r="M5302" s="20">
        <v>0</v>
      </c>
      <c r="N5302" s="21">
        <v>69192.36</v>
      </c>
      <c r="O5302" s="21">
        <v>0</v>
      </c>
      <c r="P5302" s="21">
        <v>-8956.9599999999991</v>
      </c>
      <c r="Q5302" s="21">
        <v>7235.5</v>
      </c>
      <c r="R5302" s="21">
        <v>0</v>
      </c>
      <c r="S5302" s="21">
        <v>0</v>
      </c>
      <c r="T5302" s="21">
        <v>67470.899999999994</v>
      </c>
      <c r="U5302" s="21">
        <v>-32534.9</v>
      </c>
      <c r="V5302" s="21">
        <v>-138.4</v>
      </c>
      <c r="W5302" s="20">
        <v>34797.599999999999</v>
      </c>
      <c r="X5302" s="20">
        <v>30375.446039999999</v>
      </c>
      <c r="Y5302" s="20">
        <v>2</v>
      </c>
      <c r="Z5302" s="20">
        <v>15187.723019999999</v>
      </c>
      <c r="AA5302" s="45">
        <f t="shared" si="164"/>
        <v>67470.899999999994</v>
      </c>
      <c r="AB5302" t="b">
        <f t="shared" si="165"/>
        <v>1</v>
      </c>
    </row>
    <row r="5303" spans="1:28" customFormat="1" ht="14.5" x14ac:dyDescent="0.35">
      <c r="A5303" s="19" t="s">
        <v>18152</v>
      </c>
      <c r="B5303" s="19" t="s">
        <v>18153</v>
      </c>
      <c r="C5303" s="19" t="s">
        <v>16710</v>
      </c>
      <c r="D5303" s="19" t="s">
        <v>17586</v>
      </c>
      <c r="E5303" s="41">
        <v>1969400001</v>
      </c>
      <c r="F5303" s="19" t="s">
        <v>18166</v>
      </c>
      <c r="G5303" s="19" t="s">
        <v>14135</v>
      </c>
      <c r="H5303" s="19" t="s">
        <v>14136</v>
      </c>
      <c r="I5303" s="24"/>
      <c r="J5303" s="24"/>
      <c r="K5303" s="19" t="s">
        <v>61</v>
      </c>
      <c r="L5303" s="20">
        <v>19344</v>
      </c>
      <c r="M5303" s="20">
        <v>0</v>
      </c>
      <c r="N5303" s="21">
        <v>683826.83</v>
      </c>
      <c r="O5303" s="21">
        <v>0</v>
      </c>
      <c r="P5303" s="21">
        <v>0</v>
      </c>
      <c r="Q5303" s="21">
        <v>4767.8999999999996</v>
      </c>
      <c r="R5303" s="21">
        <v>44254</v>
      </c>
      <c r="S5303" s="21">
        <v>0</v>
      </c>
      <c r="T5303" s="21">
        <v>732848.73</v>
      </c>
      <c r="U5303" s="21">
        <v>-166958.84</v>
      </c>
      <c r="V5303" s="21">
        <v>-97572.56</v>
      </c>
      <c r="W5303" s="20">
        <v>468317.33</v>
      </c>
      <c r="X5303" s="20">
        <v>300199.97837000003</v>
      </c>
      <c r="Y5303" s="20">
        <v>4</v>
      </c>
      <c r="Z5303" s="20">
        <v>75049.994592500007</v>
      </c>
      <c r="AA5303" s="45">
        <f t="shared" si="164"/>
        <v>732848.73</v>
      </c>
      <c r="AB5303" t="b">
        <f t="shared" si="165"/>
        <v>1</v>
      </c>
    </row>
    <row r="5304" spans="1:28" customFormat="1" ht="14.5" x14ac:dyDescent="0.35">
      <c r="A5304" s="19" t="s">
        <v>18152</v>
      </c>
      <c r="B5304" s="19" t="s">
        <v>18153</v>
      </c>
      <c r="C5304" s="19" t="s">
        <v>16710</v>
      </c>
      <c r="D5304" s="19" t="s">
        <v>17586</v>
      </c>
      <c r="E5304" s="41">
        <v>1969400002</v>
      </c>
      <c r="F5304" s="19" t="s">
        <v>18276</v>
      </c>
      <c r="G5304" s="19" t="s">
        <v>13995</v>
      </c>
      <c r="H5304" s="19" t="s">
        <v>13996</v>
      </c>
      <c r="I5304" s="24"/>
      <c r="J5304" s="24"/>
      <c r="K5304" s="19" t="s">
        <v>61</v>
      </c>
      <c r="L5304" s="20">
        <v>10620</v>
      </c>
      <c r="M5304" s="20">
        <v>0</v>
      </c>
      <c r="N5304" s="21">
        <v>400391.17</v>
      </c>
      <c r="O5304" s="21">
        <v>0</v>
      </c>
      <c r="P5304" s="21">
        <v>0</v>
      </c>
      <c r="Q5304" s="21">
        <v>5134.71</v>
      </c>
      <c r="R5304" s="21">
        <v>0</v>
      </c>
      <c r="S5304" s="21">
        <v>0</v>
      </c>
      <c r="T5304" s="21">
        <v>405525.88</v>
      </c>
      <c r="U5304" s="21">
        <v>-89689.37</v>
      </c>
      <c r="V5304" s="21">
        <v>-113872.38</v>
      </c>
      <c r="W5304" s="20">
        <v>201964.13</v>
      </c>
      <c r="X5304" s="20">
        <v>175771.72362999999</v>
      </c>
      <c r="Y5304" s="20">
        <v>6</v>
      </c>
      <c r="Z5304" s="20">
        <v>29295.287271666664</v>
      </c>
      <c r="AA5304" s="45">
        <f t="shared" si="164"/>
        <v>405525.88</v>
      </c>
      <c r="AB5304" t="b">
        <f t="shared" si="165"/>
        <v>1</v>
      </c>
    </row>
    <row r="5305" spans="1:28" customFormat="1" ht="14.5" x14ac:dyDescent="0.35">
      <c r="A5305" s="19" t="s">
        <v>18148</v>
      </c>
      <c r="B5305" s="19" t="s">
        <v>18149</v>
      </c>
      <c r="C5305" s="19" t="s">
        <v>16572</v>
      </c>
      <c r="D5305" s="19" t="s">
        <v>17508</v>
      </c>
      <c r="E5305" s="41">
        <v>1969750001</v>
      </c>
      <c r="F5305" s="19" t="s">
        <v>16167</v>
      </c>
      <c r="G5305" s="19" t="s">
        <v>11417</v>
      </c>
      <c r="H5305" s="19" t="s">
        <v>11418</v>
      </c>
      <c r="I5305" s="24"/>
      <c r="J5305" s="24"/>
      <c r="K5305" s="19" t="s">
        <v>61</v>
      </c>
      <c r="L5305" s="20">
        <v>11429</v>
      </c>
      <c r="M5305" s="20">
        <v>0</v>
      </c>
      <c r="N5305" s="21">
        <v>383378.43</v>
      </c>
      <c r="O5305" s="21">
        <v>0</v>
      </c>
      <c r="P5305" s="21">
        <v>-94707.839999999997</v>
      </c>
      <c r="Q5305" s="21">
        <v>5959.91</v>
      </c>
      <c r="R5305" s="21">
        <v>0</v>
      </c>
      <c r="S5305" s="21">
        <v>2103.6999999999998</v>
      </c>
      <c r="T5305" s="21">
        <v>296734.2</v>
      </c>
      <c r="U5305" s="21">
        <v>-66065.63</v>
      </c>
      <c r="V5305" s="21">
        <v>-12905.99</v>
      </c>
      <c r="W5305" s="20">
        <v>217762.58</v>
      </c>
      <c r="X5305" s="20">
        <v>168303.13076999999</v>
      </c>
      <c r="Y5305" s="20">
        <v>7</v>
      </c>
      <c r="Z5305" s="20">
        <v>24043.304395714284</v>
      </c>
      <c r="AA5305" s="45">
        <f t="shared" si="164"/>
        <v>296734.19999999995</v>
      </c>
      <c r="AB5305" t="b">
        <f t="shared" si="165"/>
        <v>1</v>
      </c>
    </row>
    <row r="5306" spans="1:28" customFormat="1" ht="14.5" x14ac:dyDescent="0.35">
      <c r="A5306" s="19" t="s">
        <v>18158</v>
      </c>
      <c r="B5306" s="19" t="s">
        <v>18159</v>
      </c>
      <c r="C5306" s="19" t="s">
        <v>16954</v>
      </c>
      <c r="D5306" s="19" t="s">
        <v>17767</v>
      </c>
      <c r="E5306" s="41">
        <v>1972110001</v>
      </c>
      <c r="F5306" s="19" t="s">
        <v>16969</v>
      </c>
      <c r="G5306" s="19" t="s">
        <v>17152</v>
      </c>
      <c r="H5306" s="19" t="s">
        <v>16279</v>
      </c>
      <c r="I5306" s="24"/>
      <c r="J5306" s="24"/>
      <c r="K5306" s="19" t="s">
        <v>61</v>
      </c>
      <c r="L5306" s="20">
        <v>17203</v>
      </c>
      <c r="M5306" s="20">
        <v>0</v>
      </c>
      <c r="N5306" s="21">
        <v>525423.30000000005</v>
      </c>
      <c r="O5306" s="21">
        <v>0</v>
      </c>
      <c r="P5306" s="21">
        <v>-44788.24</v>
      </c>
      <c r="Q5306" s="21">
        <v>4244.04</v>
      </c>
      <c r="R5306" s="21">
        <v>0</v>
      </c>
      <c r="S5306" s="21">
        <v>0</v>
      </c>
      <c r="T5306" s="21">
        <v>484879.1</v>
      </c>
      <c r="U5306" s="21">
        <v>-114753.03</v>
      </c>
      <c r="V5306" s="21">
        <v>-14488.88</v>
      </c>
      <c r="W5306" s="20">
        <v>355637.19</v>
      </c>
      <c r="X5306" s="20">
        <v>230660.82870000001</v>
      </c>
      <c r="Y5306" s="20">
        <v>6</v>
      </c>
      <c r="Z5306" s="20">
        <v>38443.471450000005</v>
      </c>
      <c r="AA5306" s="45">
        <f t="shared" si="164"/>
        <v>484879.10000000003</v>
      </c>
      <c r="AB5306" t="b">
        <f t="shared" si="165"/>
        <v>1</v>
      </c>
    </row>
    <row r="5307" spans="1:28" customFormat="1" ht="14.5" x14ac:dyDescent="0.35">
      <c r="A5307" s="19" t="s">
        <v>18158</v>
      </c>
      <c r="B5307" s="19" t="s">
        <v>18159</v>
      </c>
      <c r="C5307" s="19" t="s">
        <v>17015</v>
      </c>
      <c r="D5307" s="19" t="s">
        <v>17803</v>
      </c>
      <c r="E5307" s="41">
        <v>1972460001</v>
      </c>
      <c r="F5307" s="19" t="s">
        <v>18480</v>
      </c>
      <c r="G5307" s="19" t="s">
        <v>6113</v>
      </c>
      <c r="H5307" s="19" t="s">
        <v>6114</v>
      </c>
      <c r="I5307" s="24"/>
      <c r="J5307" s="24"/>
      <c r="K5307" s="19" t="s">
        <v>61</v>
      </c>
      <c r="L5307" s="20">
        <v>15282</v>
      </c>
      <c r="M5307" s="20">
        <v>0</v>
      </c>
      <c r="N5307" s="21">
        <v>476860.29</v>
      </c>
      <c r="O5307" s="21">
        <v>-4889.58</v>
      </c>
      <c r="P5307" s="21">
        <v>-231514.87</v>
      </c>
      <c r="Q5307" s="21">
        <v>0</v>
      </c>
      <c r="R5307" s="21">
        <v>0</v>
      </c>
      <c r="S5307" s="21">
        <v>0</v>
      </c>
      <c r="T5307" s="21">
        <v>240455.84</v>
      </c>
      <c r="U5307" s="21">
        <v>-79342.97</v>
      </c>
      <c r="V5307" s="21">
        <v>-8715.59</v>
      </c>
      <c r="W5307" s="20">
        <v>152397.28</v>
      </c>
      <c r="X5307" s="20">
        <v>209341.66730999999</v>
      </c>
      <c r="Y5307" s="20">
        <v>7</v>
      </c>
      <c r="Z5307" s="20">
        <v>29905.952472857141</v>
      </c>
      <c r="AA5307" s="45">
        <f t="shared" si="164"/>
        <v>240455.83999999997</v>
      </c>
      <c r="AB5307" t="b">
        <f t="shared" si="165"/>
        <v>1</v>
      </c>
    </row>
    <row r="5308" spans="1:28" customFormat="1" ht="14.5" x14ac:dyDescent="0.35">
      <c r="A5308" s="19" t="s">
        <v>18156</v>
      </c>
      <c r="B5308" s="19" t="s">
        <v>18157</v>
      </c>
      <c r="C5308" s="19" t="s">
        <v>16938</v>
      </c>
      <c r="D5308" s="19" t="s">
        <v>17759</v>
      </c>
      <c r="E5308" s="41">
        <v>1972540001</v>
      </c>
      <c r="F5308" s="19" t="s">
        <v>1853</v>
      </c>
      <c r="G5308" s="19" t="s">
        <v>9239</v>
      </c>
      <c r="H5308" s="19" t="s">
        <v>9240</v>
      </c>
      <c r="I5308" s="24"/>
      <c r="J5308" s="24"/>
      <c r="K5308" s="19" t="s">
        <v>61</v>
      </c>
      <c r="L5308" s="20">
        <v>20007</v>
      </c>
      <c r="M5308" s="20">
        <v>0</v>
      </c>
      <c r="N5308" s="21">
        <v>645173.96</v>
      </c>
      <c r="O5308" s="21">
        <v>8104</v>
      </c>
      <c r="P5308" s="21">
        <v>0</v>
      </c>
      <c r="Q5308" s="21">
        <v>3898.18</v>
      </c>
      <c r="R5308" s="21">
        <v>0</v>
      </c>
      <c r="S5308" s="21">
        <v>0</v>
      </c>
      <c r="T5308" s="21">
        <v>657176.14</v>
      </c>
      <c r="U5308" s="21">
        <v>-272384.62</v>
      </c>
      <c r="V5308" s="21">
        <v>-35118.400000000001</v>
      </c>
      <c r="W5308" s="20">
        <v>349673.12</v>
      </c>
      <c r="X5308" s="20">
        <v>283231.36843999999</v>
      </c>
      <c r="Y5308" s="20">
        <v>3</v>
      </c>
      <c r="Z5308" s="20">
        <v>94410.456146666664</v>
      </c>
      <c r="AA5308" s="45">
        <f t="shared" si="164"/>
        <v>657176.14</v>
      </c>
      <c r="AB5308" t="b">
        <f t="shared" si="165"/>
        <v>1</v>
      </c>
    </row>
    <row r="5309" spans="1:28" customFormat="1" ht="14.5" x14ac:dyDescent="0.35">
      <c r="A5309" s="19" t="s">
        <v>18160</v>
      </c>
      <c r="B5309" s="19" t="s">
        <v>18161</v>
      </c>
      <c r="C5309" s="19" t="s">
        <v>17118</v>
      </c>
      <c r="D5309" s="19" t="s">
        <v>17873</v>
      </c>
      <c r="E5309" s="41">
        <v>1972620001</v>
      </c>
      <c r="F5309" s="19" t="s">
        <v>1210</v>
      </c>
      <c r="G5309" s="19" t="s">
        <v>7509</v>
      </c>
      <c r="H5309" s="19" t="s">
        <v>7510</v>
      </c>
      <c r="I5309" s="24"/>
      <c r="J5309" s="24"/>
      <c r="K5309" s="19" t="s">
        <v>61</v>
      </c>
      <c r="L5309" s="20">
        <v>27000</v>
      </c>
      <c r="M5309" s="20">
        <v>0</v>
      </c>
      <c r="N5309" s="21">
        <v>995888.78</v>
      </c>
      <c r="O5309" s="21">
        <v>0</v>
      </c>
      <c r="P5309" s="21">
        <v>-343635.68</v>
      </c>
      <c r="Q5309" s="21">
        <v>3473.09</v>
      </c>
      <c r="R5309" s="21">
        <v>0</v>
      </c>
      <c r="S5309" s="21">
        <v>19358.080000000002</v>
      </c>
      <c r="T5309" s="21">
        <v>675084.27</v>
      </c>
      <c r="U5309" s="21">
        <v>-315035.46999999997</v>
      </c>
      <c r="V5309" s="21">
        <v>-67233.929999999993</v>
      </c>
      <c r="W5309" s="20">
        <v>292814.87</v>
      </c>
      <c r="X5309" s="20">
        <v>437195.17442</v>
      </c>
      <c r="Y5309" s="20">
        <v>8</v>
      </c>
      <c r="Z5309" s="20">
        <v>54649.396802499999</v>
      </c>
      <c r="AA5309" s="45">
        <f t="shared" si="164"/>
        <v>675084.27</v>
      </c>
      <c r="AB5309" t="b">
        <f t="shared" si="165"/>
        <v>1</v>
      </c>
    </row>
    <row r="5310" spans="1:28" customFormat="1" ht="14.5" x14ac:dyDescent="0.35">
      <c r="A5310" s="19" t="s">
        <v>18158</v>
      </c>
      <c r="B5310" s="19" t="s">
        <v>18159</v>
      </c>
      <c r="C5310" s="19" t="s">
        <v>17015</v>
      </c>
      <c r="D5310" s="19" t="s">
        <v>17803</v>
      </c>
      <c r="E5310" s="41">
        <v>1972890001</v>
      </c>
      <c r="F5310" s="19" t="s">
        <v>719</v>
      </c>
      <c r="G5310" s="19" t="s">
        <v>6115</v>
      </c>
      <c r="H5310" s="19" t="s">
        <v>6116</v>
      </c>
      <c r="I5310" s="24"/>
      <c r="J5310" s="24"/>
      <c r="K5310" s="19" t="s">
        <v>61</v>
      </c>
      <c r="L5310" s="20">
        <v>19288</v>
      </c>
      <c r="M5310" s="20">
        <v>0</v>
      </c>
      <c r="N5310" s="21">
        <v>556379.61</v>
      </c>
      <c r="O5310" s="21">
        <v>0</v>
      </c>
      <c r="P5310" s="21">
        <v>-75180.97</v>
      </c>
      <c r="Q5310" s="21">
        <v>4388.1000000000004</v>
      </c>
      <c r="R5310" s="21">
        <v>0</v>
      </c>
      <c r="S5310" s="21">
        <v>0</v>
      </c>
      <c r="T5310" s="21">
        <v>485586.74</v>
      </c>
      <c r="U5310" s="21">
        <v>-152110.09</v>
      </c>
      <c r="V5310" s="21">
        <v>-19420.669999999998</v>
      </c>
      <c r="W5310" s="20">
        <v>314055.98</v>
      </c>
      <c r="X5310" s="20">
        <v>244250.64879000001</v>
      </c>
      <c r="Y5310" s="20">
        <v>8</v>
      </c>
      <c r="Z5310" s="20">
        <v>30531.331098750001</v>
      </c>
      <c r="AA5310" s="45">
        <f t="shared" si="164"/>
        <v>485586.74</v>
      </c>
      <c r="AB5310" t="b">
        <f t="shared" si="165"/>
        <v>1</v>
      </c>
    </row>
    <row r="5311" spans="1:28" customFormat="1" ht="14.5" x14ac:dyDescent="0.35">
      <c r="A5311" s="19" t="s">
        <v>18154</v>
      </c>
      <c r="B5311" s="19" t="s">
        <v>18155</v>
      </c>
      <c r="C5311" s="19" t="s">
        <v>16850</v>
      </c>
      <c r="D5311" s="19" t="s">
        <v>17893</v>
      </c>
      <c r="E5311" s="41">
        <v>1973510001</v>
      </c>
      <c r="F5311" s="19" t="s">
        <v>2493</v>
      </c>
      <c r="G5311" s="19" t="s">
        <v>10945</v>
      </c>
      <c r="H5311" s="19" t="s">
        <v>10946</v>
      </c>
      <c r="I5311" s="24"/>
      <c r="J5311" s="24"/>
      <c r="K5311" s="19" t="s">
        <v>63</v>
      </c>
      <c r="L5311" s="20">
        <v>0</v>
      </c>
      <c r="M5311" s="20">
        <v>7497</v>
      </c>
      <c r="N5311" s="21">
        <v>612128.5</v>
      </c>
      <c r="O5311" s="21">
        <v>0</v>
      </c>
      <c r="P5311" s="21">
        <v>0</v>
      </c>
      <c r="Q5311" s="21">
        <v>4243.97</v>
      </c>
      <c r="R5311" s="21">
        <v>0</v>
      </c>
      <c r="S5311" s="21">
        <v>0</v>
      </c>
      <c r="T5311" s="21">
        <v>616372.47</v>
      </c>
      <c r="U5311" s="21">
        <v>0</v>
      </c>
      <c r="V5311" s="21">
        <v>0</v>
      </c>
      <c r="W5311" s="20">
        <v>616372.47</v>
      </c>
      <c r="X5311" s="20">
        <v>268724.41149999999</v>
      </c>
      <c r="Y5311" s="20">
        <v>1</v>
      </c>
      <c r="Z5311" s="20">
        <v>268724.41149999999</v>
      </c>
      <c r="AA5311" s="45">
        <f t="shared" si="164"/>
        <v>616372.47</v>
      </c>
      <c r="AB5311" t="b">
        <f t="shared" si="165"/>
        <v>1</v>
      </c>
    </row>
    <row r="5312" spans="1:28" customFormat="1" ht="14.5" x14ac:dyDescent="0.35">
      <c r="A5312" s="19" t="s">
        <v>18158</v>
      </c>
      <c r="B5312" s="19" t="s">
        <v>18159</v>
      </c>
      <c r="C5312" s="19" t="s">
        <v>16954</v>
      </c>
      <c r="D5312" s="19" t="s">
        <v>17767</v>
      </c>
      <c r="E5312" s="41">
        <v>1974160002</v>
      </c>
      <c r="F5312" s="19" t="s">
        <v>572</v>
      </c>
      <c r="G5312" s="19" t="s">
        <v>5738</v>
      </c>
      <c r="H5312" s="19" t="s">
        <v>5739</v>
      </c>
      <c r="I5312" s="24"/>
      <c r="J5312" s="24"/>
      <c r="K5312" s="19" t="s">
        <v>61</v>
      </c>
      <c r="L5312" s="20">
        <v>9000</v>
      </c>
      <c r="M5312" s="20">
        <v>0</v>
      </c>
      <c r="N5312" s="21">
        <v>370082.06</v>
      </c>
      <c r="O5312" s="21">
        <v>0</v>
      </c>
      <c r="P5312" s="21">
        <v>0</v>
      </c>
      <c r="Q5312" s="21">
        <v>0</v>
      </c>
      <c r="R5312" s="21">
        <v>0</v>
      </c>
      <c r="S5312" s="21">
        <v>0</v>
      </c>
      <c r="T5312" s="21">
        <v>370082.06</v>
      </c>
      <c r="U5312" s="21">
        <v>-56113.41</v>
      </c>
      <c r="V5312" s="21">
        <v>-12725.6</v>
      </c>
      <c r="W5312" s="20">
        <v>301243.05</v>
      </c>
      <c r="X5312" s="20">
        <v>162466.02434</v>
      </c>
      <c r="Y5312" s="20">
        <v>5</v>
      </c>
      <c r="Z5312" s="20">
        <v>32493.204868000001</v>
      </c>
      <c r="AA5312" s="45">
        <f t="shared" si="164"/>
        <v>370082.06</v>
      </c>
      <c r="AB5312" t="b">
        <f t="shared" si="165"/>
        <v>1</v>
      </c>
    </row>
    <row r="5313" spans="1:28" customFormat="1" ht="14.5" x14ac:dyDescent="0.35">
      <c r="A5313" s="19" t="s">
        <v>18160</v>
      </c>
      <c r="B5313" s="19" t="s">
        <v>18161</v>
      </c>
      <c r="C5313" s="19" t="s">
        <v>17098</v>
      </c>
      <c r="D5313" s="19" t="s">
        <v>17863</v>
      </c>
      <c r="E5313" s="41">
        <v>1974320001</v>
      </c>
      <c r="F5313" s="19" t="s">
        <v>955</v>
      </c>
      <c r="G5313" s="19" t="s">
        <v>6790</v>
      </c>
      <c r="H5313" s="19" t="s">
        <v>6791</v>
      </c>
      <c r="I5313" s="24"/>
      <c r="J5313" s="24">
        <v>45199</v>
      </c>
      <c r="K5313" s="19" t="s">
        <v>61</v>
      </c>
      <c r="L5313" s="20">
        <v>2000</v>
      </c>
      <c r="M5313" s="20">
        <v>0</v>
      </c>
      <c r="N5313" s="21">
        <v>73225.66</v>
      </c>
      <c r="O5313" s="21">
        <v>0</v>
      </c>
      <c r="P5313" s="21">
        <v>0</v>
      </c>
      <c r="Q5313" s="21">
        <v>0</v>
      </c>
      <c r="R5313" s="21">
        <v>0</v>
      </c>
      <c r="S5313" s="21">
        <v>0</v>
      </c>
      <c r="T5313" s="21">
        <v>73225.66</v>
      </c>
      <c r="U5313" s="21">
        <v>-31015.599999999999</v>
      </c>
      <c r="V5313" s="21">
        <v>-1071.8399999999999</v>
      </c>
      <c r="W5313" s="20">
        <v>41138.22</v>
      </c>
      <c r="X5313" s="20">
        <v>32146.064740000002</v>
      </c>
      <c r="Y5313" s="20">
        <v>3</v>
      </c>
      <c r="Z5313" s="20">
        <v>10715.354913333334</v>
      </c>
      <c r="AA5313" s="45">
        <f t="shared" si="164"/>
        <v>73225.66</v>
      </c>
      <c r="AB5313" t="b">
        <f t="shared" si="165"/>
        <v>1</v>
      </c>
    </row>
    <row r="5314" spans="1:28" customFormat="1" ht="14.5" x14ac:dyDescent="0.35">
      <c r="A5314" s="19" t="s">
        <v>18152</v>
      </c>
      <c r="B5314" s="19" t="s">
        <v>18153</v>
      </c>
      <c r="C5314" s="19" t="s">
        <v>16783</v>
      </c>
      <c r="D5314" s="19" t="s">
        <v>17892</v>
      </c>
      <c r="E5314" s="41">
        <v>1974400001</v>
      </c>
      <c r="F5314" s="19" t="s">
        <v>3888</v>
      </c>
      <c r="G5314" s="19" t="s">
        <v>14706</v>
      </c>
      <c r="H5314" s="19" t="s">
        <v>14707</v>
      </c>
      <c r="I5314" s="24"/>
      <c r="J5314" s="24"/>
      <c r="K5314" s="19" t="s">
        <v>61</v>
      </c>
      <c r="L5314" s="20">
        <v>28271</v>
      </c>
      <c r="M5314" s="20">
        <v>0</v>
      </c>
      <c r="N5314" s="21">
        <v>778431.31</v>
      </c>
      <c r="O5314" s="21">
        <v>0</v>
      </c>
      <c r="P5314" s="21">
        <v>0</v>
      </c>
      <c r="Q5314" s="21">
        <v>6586.8</v>
      </c>
      <c r="R5314" s="21">
        <v>0</v>
      </c>
      <c r="S5314" s="21">
        <v>0</v>
      </c>
      <c r="T5314" s="21">
        <v>785018.11</v>
      </c>
      <c r="U5314" s="21">
        <v>-369235.20000000001</v>
      </c>
      <c r="V5314" s="21">
        <v>-31328.45</v>
      </c>
      <c r="W5314" s="20">
        <v>384454.46</v>
      </c>
      <c r="X5314" s="20">
        <v>341731.34509000002</v>
      </c>
      <c r="Y5314" s="20">
        <v>11</v>
      </c>
      <c r="Z5314" s="20">
        <v>31066.48591727273</v>
      </c>
      <c r="AA5314" s="45">
        <f t="shared" si="164"/>
        <v>785018.1100000001</v>
      </c>
      <c r="AB5314" t="b">
        <f t="shared" si="165"/>
        <v>1</v>
      </c>
    </row>
    <row r="5315" spans="1:28" customFormat="1" ht="14.5" x14ac:dyDescent="0.35">
      <c r="A5315" s="19" t="s">
        <v>18154</v>
      </c>
      <c r="B5315" s="19" t="s">
        <v>18155</v>
      </c>
      <c r="C5315" s="19" t="s">
        <v>16869</v>
      </c>
      <c r="D5315" s="19" t="s">
        <v>17894</v>
      </c>
      <c r="E5315" s="41">
        <v>1975050001</v>
      </c>
      <c r="F5315" s="19" t="s">
        <v>1709</v>
      </c>
      <c r="G5315" s="19" t="s">
        <v>8868</v>
      </c>
      <c r="H5315" s="19" t="s">
        <v>8869</v>
      </c>
      <c r="I5315" s="24"/>
      <c r="J5315" s="24"/>
      <c r="K5315" s="19" t="s">
        <v>61</v>
      </c>
      <c r="L5315" s="20">
        <v>3881</v>
      </c>
      <c r="M5315" s="20">
        <v>0</v>
      </c>
      <c r="N5315" s="21">
        <v>113073.28</v>
      </c>
      <c r="O5315" s="21">
        <v>193.59</v>
      </c>
      <c r="P5315" s="21">
        <v>0</v>
      </c>
      <c r="Q5315" s="21">
        <v>0</v>
      </c>
      <c r="R5315" s="21">
        <v>75864.12</v>
      </c>
      <c r="S5315" s="21">
        <v>0</v>
      </c>
      <c r="T5315" s="21">
        <v>189130.99</v>
      </c>
      <c r="U5315" s="21">
        <v>-36754.58</v>
      </c>
      <c r="V5315" s="21">
        <v>-4472.6099999999997</v>
      </c>
      <c r="W5315" s="20">
        <v>147903.79999999999</v>
      </c>
      <c r="X5315" s="20">
        <v>49639.16992</v>
      </c>
      <c r="Y5315" s="20">
        <v>7</v>
      </c>
      <c r="Z5315" s="20">
        <v>7091.3099885714282</v>
      </c>
      <c r="AA5315" s="45">
        <f t="shared" si="164"/>
        <v>189130.99</v>
      </c>
      <c r="AB5315" t="b">
        <f t="shared" si="165"/>
        <v>1</v>
      </c>
    </row>
    <row r="5316" spans="1:28" customFormat="1" ht="14.5" x14ac:dyDescent="0.35">
      <c r="A5316" s="19" t="s">
        <v>18152</v>
      </c>
      <c r="B5316" s="19" t="s">
        <v>18153</v>
      </c>
      <c r="C5316" s="19" t="s">
        <v>16755</v>
      </c>
      <c r="D5316" s="19" t="s">
        <v>17617</v>
      </c>
      <c r="E5316" s="41">
        <v>1975560001</v>
      </c>
      <c r="F5316" s="19" t="s">
        <v>4307</v>
      </c>
      <c r="G5316" s="19" t="s">
        <v>15897</v>
      </c>
      <c r="H5316" s="19" t="s">
        <v>15898</v>
      </c>
      <c r="I5316" s="24"/>
      <c r="J5316" s="24"/>
      <c r="K5316" s="19" t="s">
        <v>61</v>
      </c>
      <c r="L5316" s="20">
        <v>530</v>
      </c>
      <c r="M5316" s="20">
        <v>0</v>
      </c>
      <c r="N5316" s="21">
        <v>17126.54</v>
      </c>
      <c r="O5316" s="21">
        <v>0</v>
      </c>
      <c r="P5316" s="21">
        <v>0</v>
      </c>
      <c r="Q5316" s="21">
        <v>0</v>
      </c>
      <c r="R5316" s="21">
        <v>0</v>
      </c>
      <c r="S5316" s="21">
        <v>0</v>
      </c>
      <c r="T5316" s="21">
        <v>17126.54</v>
      </c>
      <c r="U5316" s="21">
        <v>-3856.6</v>
      </c>
      <c r="V5316" s="21">
        <v>-383.68</v>
      </c>
      <c r="W5316" s="20">
        <v>12886.26</v>
      </c>
      <c r="X5316" s="20">
        <v>7518.5510599999998</v>
      </c>
      <c r="Y5316" s="20">
        <v>1</v>
      </c>
      <c r="Z5316" s="20">
        <v>7518.5510599999998</v>
      </c>
      <c r="AA5316" s="45">
        <f t="shared" si="164"/>
        <v>17126.54</v>
      </c>
      <c r="AB5316" t="b">
        <f t="shared" si="165"/>
        <v>1</v>
      </c>
    </row>
    <row r="5317" spans="1:28" customFormat="1" ht="14.5" x14ac:dyDescent="0.35">
      <c r="A5317" s="19" t="s">
        <v>18160</v>
      </c>
      <c r="B5317" s="19" t="s">
        <v>18161</v>
      </c>
      <c r="C5317" s="19" t="s">
        <v>17118</v>
      </c>
      <c r="D5317" s="19" t="s">
        <v>17873</v>
      </c>
      <c r="E5317" s="41">
        <v>1975640001</v>
      </c>
      <c r="F5317" s="19" t="s">
        <v>17133</v>
      </c>
      <c r="G5317" s="19" t="s">
        <v>7479</v>
      </c>
      <c r="H5317" s="19" t="s">
        <v>7480</v>
      </c>
      <c r="I5317" s="24"/>
      <c r="J5317" s="24"/>
      <c r="K5317" s="19" t="s">
        <v>61</v>
      </c>
      <c r="L5317" s="20">
        <v>719</v>
      </c>
      <c r="M5317" s="20">
        <v>0</v>
      </c>
      <c r="N5317" s="21">
        <v>25268.23</v>
      </c>
      <c r="O5317" s="21">
        <v>0</v>
      </c>
      <c r="P5317" s="21">
        <v>0</v>
      </c>
      <c r="Q5317" s="21">
        <v>0</v>
      </c>
      <c r="R5317" s="21">
        <v>0</v>
      </c>
      <c r="S5317" s="21">
        <v>0</v>
      </c>
      <c r="T5317" s="21">
        <v>25268.23</v>
      </c>
      <c r="U5317" s="21">
        <v>-2446</v>
      </c>
      <c r="V5317" s="21">
        <v>-26.49</v>
      </c>
      <c r="W5317" s="20">
        <v>22795.74</v>
      </c>
      <c r="X5317" s="20">
        <v>11092.75297</v>
      </c>
      <c r="Y5317" s="20">
        <v>2</v>
      </c>
      <c r="Z5317" s="20">
        <v>5546.3764849999998</v>
      </c>
      <c r="AA5317" s="45">
        <f t="shared" ref="AA5317:AA5380" si="166">SUM(N5317:S5317)</f>
        <v>25268.23</v>
      </c>
      <c r="AB5317" t="b">
        <f t="shared" ref="AB5317:AB5380" si="167">T5317=AA5317</f>
        <v>1</v>
      </c>
    </row>
    <row r="5318" spans="1:28" customFormat="1" ht="14.5" x14ac:dyDescent="0.35">
      <c r="A5318" s="19" t="s">
        <v>18154</v>
      </c>
      <c r="B5318" s="19" t="s">
        <v>18155</v>
      </c>
      <c r="C5318" s="19" t="s">
        <v>16815</v>
      </c>
      <c r="D5318" s="19" t="s">
        <v>17666</v>
      </c>
      <c r="E5318" s="41">
        <v>1975720001</v>
      </c>
      <c r="F5318" s="19" t="s">
        <v>1710</v>
      </c>
      <c r="G5318" s="19"/>
      <c r="H5318" s="19"/>
      <c r="I5318" s="24"/>
      <c r="J5318" s="24"/>
      <c r="K5318" s="19" t="s">
        <v>61</v>
      </c>
      <c r="L5318" s="20">
        <v>0</v>
      </c>
      <c r="M5318" s="20">
        <v>0</v>
      </c>
      <c r="N5318" s="21">
        <v>0</v>
      </c>
      <c r="O5318" s="21">
        <v>0</v>
      </c>
      <c r="P5318" s="21">
        <v>0</v>
      </c>
      <c r="Q5318" s="21">
        <v>0</v>
      </c>
      <c r="R5318" s="21">
        <v>0</v>
      </c>
      <c r="S5318" s="21">
        <v>0</v>
      </c>
      <c r="T5318" s="21">
        <v>0</v>
      </c>
      <c r="U5318" s="21">
        <v>0</v>
      </c>
      <c r="V5318" s="21">
        <v>0</v>
      </c>
      <c r="W5318" s="20">
        <v>0</v>
      </c>
      <c r="X5318" s="20">
        <v>0</v>
      </c>
      <c r="Y5318" s="20">
        <v>0</v>
      </c>
      <c r="Z5318" s="20"/>
      <c r="AA5318" s="45">
        <f t="shared" si="166"/>
        <v>0</v>
      </c>
      <c r="AB5318" t="b">
        <f t="shared" si="167"/>
        <v>1</v>
      </c>
    </row>
    <row r="5319" spans="1:28" customFormat="1" ht="14.5" x14ac:dyDescent="0.35">
      <c r="A5319" s="19" t="s">
        <v>18160</v>
      </c>
      <c r="B5319" s="19" t="s">
        <v>18161</v>
      </c>
      <c r="C5319" s="19" t="s">
        <v>17098</v>
      </c>
      <c r="D5319" s="19" t="s">
        <v>17863</v>
      </c>
      <c r="E5319" s="41">
        <v>1975800001</v>
      </c>
      <c r="F5319" s="19" t="s">
        <v>18528</v>
      </c>
      <c r="G5319" s="19" t="s">
        <v>6792</v>
      </c>
      <c r="H5319" s="19" t="s">
        <v>6793</v>
      </c>
      <c r="I5319" s="24"/>
      <c r="J5319" s="24"/>
      <c r="K5319" s="19" t="s">
        <v>61</v>
      </c>
      <c r="L5319" s="20">
        <v>2000</v>
      </c>
      <c r="M5319" s="20">
        <v>398</v>
      </c>
      <c r="N5319" s="21">
        <v>110264.03</v>
      </c>
      <c r="O5319" s="21">
        <v>0</v>
      </c>
      <c r="P5319" s="21">
        <v>-42377.24</v>
      </c>
      <c r="Q5319" s="21">
        <v>0</v>
      </c>
      <c r="R5319" s="21">
        <v>0</v>
      </c>
      <c r="S5319" s="21">
        <v>0</v>
      </c>
      <c r="T5319" s="21">
        <v>67886.789999999994</v>
      </c>
      <c r="U5319" s="21">
        <v>-476.8</v>
      </c>
      <c r="V5319" s="21">
        <v>-1099.53</v>
      </c>
      <c r="W5319" s="20">
        <v>66310.460000000006</v>
      </c>
      <c r="X5319" s="20">
        <v>48405.909169999999</v>
      </c>
      <c r="Y5319" s="20">
        <v>6</v>
      </c>
      <c r="Z5319" s="20">
        <v>8067.6515283333329</v>
      </c>
      <c r="AA5319" s="45">
        <f t="shared" si="166"/>
        <v>67886.790000000008</v>
      </c>
      <c r="AB5319" t="b">
        <f t="shared" si="167"/>
        <v>1</v>
      </c>
    </row>
    <row r="5320" spans="1:28" customFormat="1" ht="14.5" x14ac:dyDescent="0.35">
      <c r="A5320" s="19" t="s">
        <v>18156</v>
      </c>
      <c r="B5320" s="19" t="s">
        <v>18157</v>
      </c>
      <c r="C5320" s="19" t="s">
        <v>16907</v>
      </c>
      <c r="D5320" s="19" t="s">
        <v>17734</v>
      </c>
      <c r="E5320" s="41">
        <v>1977260001</v>
      </c>
      <c r="F5320" s="19" t="s">
        <v>2087</v>
      </c>
      <c r="G5320" s="19" t="s">
        <v>9792</v>
      </c>
      <c r="H5320" s="19" t="s">
        <v>9793</v>
      </c>
      <c r="I5320" s="24"/>
      <c r="J5320" s="24"/>
      <c r="K5320" s="19" t="s">
        <v>63</v>
      </c>
      <c r="L5320" s="20">
        <v>0</v>
      </c>
      <c r="M5320" s="20">
        <v>2937</v>
      </c>
      <c r="N5320" s="21">
        <v>201363.85</v>
      </c>
      <c r="O5320" s="21">
        <v>0</v>
      </c>
      <c r="P5320" s="21">
        <v>0</v>
      </c>
      <c r="Q5320" s="21">
        <v>0</v>
      </c>
      <c r="R5320" s="21">
        <v>0</v>
      </c>
      <c r="S5320" s="21">
        <v>0</v>
      </c>
      <c r="T5320" s="21">
        <v>201363.85</v>
      </c>
      <c r="U5320" s="21">
        <v>0</v>
      </c>
      <c r="V5320" s="21">
        <v>-3510</v>
      </c>
      <c r="W5320" s="20">
        <v>197853.85</v>
      </c>
      <c r="X5320" s="20">
        <v>88398.730150000003</v>
      </c>
      <c r="Y5320" s="20">
        <v>1</v>
      </c>
      <c r="Z5320" s="20">
        <v>88398.730150000003</v>
      </c>
      <c r="AA5320" s="45">
        <f t="shared" si="166"/>
        <v>201363.85</v>
      </c>
      <c r="AB5320" t="b">
        <f t="shared" si="167"/>
        <v>1</v>
      </c>
    </row>
    <row r="5321" spans="1:28" customFormat="1" ht="14.5" x14ac:dyDescent="0.35">
      <c r="A5321" s="19" t="s">
        <v>18152</v>
      </c>
      <c r="B5321" s="19" t="s">
        <v>18153</v>
      </c>
      <c r="C5321" s="19" t="s">
        <v>16727</v>
      </c>
      <c r="D5321" s="19" t="s">
        <v>17891</v>
      </c>
      <c r="E5321" s="41">
        <v>1978070001</v>
      </c>
      <c r="F5321" s="19" t="s">
        <v>4120</v>
      </c>
      <c r="G5321" s="19" t="s">
        <v>15324</v>
      </c>
      <c r="H5321" s="19" t="s">
        <v>15325</v>
      </c>
      <c r="I5321" s="24"/>
      <c r="J5321" s="24"/>
      <c r="K5321" s="19" t="s">
        <v>61</v>
      </c>
      <c r="L5321" s="20">
        <v>5007</v>
      </c>
      <c r="M5321" s="20">
        <v>0</v>
      </c>
      <c r="N5321" s="21">
        <v>133277.76999999999</v>
      </c>
      <c r="O5321" s="21">
        <v>0</v>
      </c>
      <c r="P5321" s="21">
        <v>-7884.65</v>
      </c>
      <c r="Q5321" s="21">
        <v>1893.7</v>
      </c>
      <c r="R5321" s="21">
        <v>0</v>
      </c>
      <c r="S5321" s="21">
        <v>0</v>
      </c>
      <c r="T5321" s="21">
        <v>127286.82</v>
      </c>
      <c r="U5321" s="21">
        <v>-43802.400000000001</v>
      </c>
      <c r="V5321" s="21">
        <v>4494.92</v>
      </c>
      <c r="W5321" s="20">
        <v>87979.34</v>
      </c>
      <c r="X5321" s="20">
        <v>58508.941030000002</v>
      </c>
      <c r="Y5321" s="20">
        <v>6</v>
      </c>
      <c r="Z5321" s="20">
        <v>9751.4901716666664</v>
      </c>
      <c r="AA5321" s="45">
        <f t="shared" si="166"/>
        <v>127286.81999999999</v>
      </c>
      <c r="AB5321" t="b">
        <f t="shared" si="167"/>
        <v>1</v>
      </c>
    </row>
    <row r="5322" spans="1:28" customFormat="1" ht="14.5" x14ac:dyDescent="0.35">
      <c r="A5322" s="19" t="s">
        <v>18158</v>
      </c>
      <c r="B5322" s="19" t="s">
        <v>18159</v>
      </c>
      <c r="C5322" s="19" t="s">
        <v>16982</v>
      </c>
      <c r="D5322" s="19" t="s">
        <v>17802</v>
      </c>
      <c r="E5322" s="41">
        <v>1978580001</v>
      </c>
      <c r="F5322" s="19" t="s">
        <v>405</v>
      </c>
      <c r="G5322" s="19" t="s">
        <v>5303</v>
      </c>
      <c r="H5322" s="19" t="s">
        <v>5304</v>
      </c>
      <c r="I5322" s="24"/>
      <c r="J5322" s="24"/>
      <c r="K5322" s="19" t="s">
        <v>61</v>
      </c>
      <c r="L5322" s="20">
        <v>15554</v>
      </c>
      <c r="M5322" s="20">
        <v>0</v>
      </c>
      <c r="N5322" s="21">
        <v>611752.15</v>
      </c>
      <c r="O5322" s="21">
        <v>0</v>
      </c>
      <c r="P5322" s="21">
        <v>0</v>
      </c>
      <c r="Q5322" s="21">
        <v>0</v>
      </c>
      <c r="R5322" s="21">
        <v>0</v>
      </c>
      <c r="S5322" s="21">
        <v>0</v>
      </c>
      <c r="T5322" s="21">
        <v>611752.15</v>
      </c>
      <c r="U5322" s="21">
        <v>-156009.31</v>
      </c>
      <c r="V5322" s="21">
        <v>-14302.19</v>
      </c>
      <c r="W5322" s="20">
        <v>441440.65</v>
      </c>
      <c r="X5322" s="20">
        <v>268559.19384999998</v>
      </c>
      <c r="Y5322" s="20">
        <v>12</v>
      </c>
      <c r="Z5322" s="20">
        <v>22379.932820833332</v>
      </c>
      <c r="AA5322" s="45">
        <f t="shared" si="166"/>
        <v>611752.15</v>
      </c>
      <c r="AB5322" t="b">
        <f t="shared" si="167"/>
        <v>1</v>
      </c>
    </row>
    <row r="5323" spans="1:28" customFormat="1" ht="14.5" x14ac:dyDescent="0.35">
      <c r="A5323" s="19" t="s">
        <v>18148</v>
      </c>
      <c r="B5323" s="19" t="s">
        <v>18149</v>
      </c>
      <c r="C5323" s="19" t="s">
        <v>16572</v>
      </c>
      <c r="D5323" s="19" t="s">
        <v>17508</v>
      </c>
      <c r="E5323" s="41">
        <v>1978660001</v>
      </c>
      <c r="F5323" s="19" t="s">
        <v>2672</v>
      </c>
      <c r="G5323" s="19" t="s">
        <v>11419</v>
      </c>
      <c r="H5323" s="19" t="s">
        <v>11420</v>
      </c>
      <c r="I5323" s="24"/>
      <c r="J5323" s="24"/>
      <c r="K5323" s="19" t="s">
        <v>61</v>
      </c>
      <c r="L5323" s="20">
        <v>11906</v>
      </c>
      <c r="M5323" s="20">
        <v>0</v>
      </c>
      <c r="N5323" s="21">
        <v>461622.44</v>
      </c>
      <c r="O5323" s="21">
        <v>0</v>
      </c>
      <c r="P5323" s="21">
        <v>0</v>
      </c>
      <c r="Q5323" s="21">
        <v>13186.07</v>
      </c>
      <c r="R5323" s="21">
        <v>0</v>
      </c>
      <c r="S5323" s="21">
        <v>0</v>
      </c>
      <c r="T5323" s="21">
        <v>474808.51</v>
      </c>
      <c r="U5323" s="21">
        <v>-42076.93</v>
      </c>
      <c r="V5323" s="21">
        <v>-10591.69</v>
      </c>
      <c r="W5323" s="20">
        <v>422139.89</v>
      </c>
      <c r="X5323" s="20">
        <v>202652.25116000001</v>
      </c>
      <c r="Y5323" s="20">
        <v>3</v>
      </c>
      <c r="Z5323" s="20">
        <v>67550.750386666667</v>
      </c>
      <c r="AA5323" s="45">
        <f t="shared" si="166"/>
        <v>474808.51</v>
      </c>
      <c r="AB5323" t="b">
        <f t="shared" si="167"/>
        <v>1</v>
      </c>
    </row>
    <row r="5324" spans="1:28" customFormat="1" ht="14.5" x14ac:dyDescent="0.35">
      <c r="A5324" s="19" t="s">
        <v>18154</v>
      </c>
      <c r="B5324" s="19" t="s">
        <v>18155</v>
      </c>
      <c r="C5324" s="19" t="s">
        <v>16860</v>
      </c>
      <c r="D5324" s="19" t="s">
        <v>17697</v>
      </c>
      <c r="E5324" s="41">
        <v>1978740001</v>
      </c>
      <c r="F5324" s="19" t="s">
        <v>2075</v>
      </c>
      <c r="G5324" s="19" t="s">
        <v>9780</v>
      </c>
      <c r="H5324" s="19" t="s">
        <v>9781</v>
      </c>
      <c r="I5324" s="24"/>
      <c r="J5324" s="24"/>
      <c r="K5324" s="19" t="s">
        <v>61</v>
      </c>
      <c r="L5324" s="20">
        <v>47659</v>
      </c>
      <c r="M5324" s="20">
        <v>0</v>
      </c>
      <c r="N5324" s="21">
        <v>1560040.7</v>
      </c>
      <c r="O5324" s="21">
        <v>-292054.51</v>
      </c>
      <c r="P5324" s="21">
        <v>-729562.63</v>
      </c>
      <c r="Q5324" s="21">
        <v>5152.1400000000003</v>
      </c>
      <c r="R5324" s="21">
        <v>0</v>
      </c>
      <c r="S5324" s="21">
        <v>0</v>
      </c>
      <c r="T5324" s="21">
        <v>543575.69999999995</v>
      </c>
      <c r="U5324" s="21">
        <v>-363343.92</v>
      </c>
      <c r="V5324" s="21">
        <v>-111015.6</v>
      </c>
      <c r="W5324" s="20">
        <v>69216.179999999993</v>
      </c>
      <c r="X5324" s="20">
        <v>684857.86730000004</v>
      </c>
      <c r="Y5324" s="20">
        <v>8</v>
      </c>
      <c r="Z5324" s="20">
        <v>85607.233412500005</v>
      </c>
      <c r="AA5324" s="45">
        <f t="shared" si="166"/>
        <v>543575.69999999995</v>
      </c>
      <c r="AB5324" t="b">
        <f t="shared" si="167"/>
        <v>1</v>
      </c>
    </row>
    <row r="5325" spans="1:28" customFormat="1" ht="14.5" x14ac:dyDescent="0.35">
      <c r="A5325" s="19" t="s">
        <v>18160</v>
      </c>
      <c r="B5325" s="19" t="s">
        <v>18161</v>
      </c>
      <c r="C5325" s="19" t="s">
        <v>17118</v>
      </c>
      <c r="D5325" s="19" t="s">
        <v>17873</v>
      </c>
      <c r="E5325" s="41">
        <v>1978900001</v>
      </c>
      <c r="F5325" s="19" t="s">
        <v>1211</v>
      </c>
      <c r="G5325" s="19" t="s">
        <v>7511</v>
      </c>
      <c r="H5325" s="19" t="s">
        <v>7512</v>
      </c>
      <c r="I5325" s="24"/>
      <c r="J5325" s="24"/>
      <c r="K5325" s="19" t="s">
        <v>61</v>
      </c>
      <c r="L5325" s="20">
        <v>33824</v>
      </c>
      <c r="M5325" s="20">
        <v>0</v>
      </c>
      <c r="N5325" s="21">
        <v>1356394.01</v>
      </c>
      <c r="O5325" s="21">
        <v>0</v>
      </c>
      <c r="P5325" s="21">
        <v>0</v>
      </c>
      <c r="Q5325" s="21">
        <v>7073.28</v>
      </c>
      <c r="R5325" s="21">
        <v>75864.12</v>
      </c>
      <c r="S5325" s="21">
        <v>0</v>
      </c>
      <c r="T5325" s="21">
        <v>1439331.41</v>
      </c>
      <c r="U5325" s="21">
        <v>-525914.93999999994</v>
      </c>
      <c r="V5325" s="21">
        <v>-28993.05</v>
      </c>
      <c r="W5325" s="20">
        <v>884423.42</v>
      </c>
      <c r="X5325" s="20">
        <v>595456.97039000003</v>
      </c>
      <c r="Y5325" s="20">
        <v>12</v>
      </c>
      <c r="Z5325" s="20">
        <v>49621.414199166669</v>
      </c>
      <c r="AA5325" s="45">
        <f t="shared" si="166"/>
        <v>1439331.4100000001</v>
      </c>
      <c r="AB5325" t="b">
        <f t="shared" si="167"/>
        <v>1</v>
      </c>
    </row>
    <row r="5326" spans="1:28" customFormat="1" ht="14.5" x14ac:dyDescent="0.35">
      <c r="A5326" s="19" t="s">
        <v>18160</v>
      </c>
      <c r="B5326" s="19" t="s">
        <v>18161</v>
      </c>
      <c r="C5326" s="19" t="s">
        <v>17043</v>
      </c>
      <c r="D5326" s="19" t="s">
        <v>17826</v>
      </c>
      <c r="E5326" s="41">
        <v>1979470001</v>
      </c>
      <c r="F5326" s="19" t="s">
        <v>1075</v>
      </c>
      <c r="G5326" s="19" t="s">
        <v>7135</v>
      </c>
      <c r="H5326" s="19" t="s">
        <v>7136</v>
      </c>
      <c r="I5326" s="24"/>
      <c r="J5326" s="24"/>
      <c r="K5326" s="19" t="s">
        <v>61</v>
      </c>
      <c r="L5326" s="20">
        <v>22294</v>
      </c>
      <c r="M5326" s="20">
        <v>0</v>
      </c>
      <c r="N5326" s="21">
        <v>882319.25</v>
      </c>
      <c r="O5326" s="21">
        <v>0</v>
      </c>
      <c r="P5326" s="21">
        <v>0</v>
      </c>
      <c r="Q5326" s="21">
        <v>0</v>
      </c>
      <c r="R5326" s="21">
        <v>0</v>
      </c>
      <c r="S5326" s="21">
        <v>10821.74</v>
      </c>
      <c r="T5326" s="21">
        <v>893140.99</v>
      </c>
      <c r="U5326" s="21">
        <v>-282777</v>
      </c>
      <c r="V5326" s="21">
        <v>-24734.13</v>
      </c>
      <c r="W5326" s="20">
        <v>585629.86</v>
      </c>
      <c r="X5326" s="20">
        <v>387338.15074999997</v>
      </c>
      <c r="Y5326" s="20">
        <v>7</v>
      </c>
      <c r="Z5326" s="20">
        <v>55334.021535714281</v>
      </c>
      <c r="AA5326" s="45">
        <f t="shared" si="166"/>
        <v>893140.99</v>
      </c>
      <c r="AB5326" t="b">
        <f t="shared" si="167"/>
        <v>1</v>
      </c>
    </row>
    <row r="5327" spans="1:28" customFormat="1" ht="14.5" x14ac:dyDescent="0.35">
      <c r="A5327" s="19" t="s">
        <v>18150</v>
      </c>
      <c r="B5327" s="19" t="s">
        <v>18151</v>
      </c>
      <c r="C5327" s="19" t="s">
        <v>16691</v>
      </c>
      <c r="D5327" s="19" t="s">
        <v>17568</v>
      </c>
      <c r="E5327" s="41">
        <v>1979630001</v>
      </c>
      <c r="F5327" s="19" t="s">
        <v>3461</v>
      </c>
      <c r="G5327" s="19" t="s">
        <v>13556</v>
      </c>
      <c r="H5327" s="19" t="s">
        <v>13557</v>
      </c>
      <c r="I5327" s="24"/>
      <c r="J5327" s="24"/>
      <c r="K5327" s="19" t="s">
        <v>61</v>
      </c>
      <c r="L5327" s="20">
        <v>3702</v>
      </c>
      <c r="M5327" s="20">
        <v>0</v>
      </c>
      <c r="N5327" s="21">
        <v>110223.99</v>
      </c>
      <c r="O5327" s="21">
        <v>0</v>
      </c>
      <c r="P5327" s="21">
        <v>-35118.400000000001</v>
      </c>
      <c r="Q5327" s="21">
        <v>0</v>
      </c>
      <c r="R5327" s="21">
        <v>0</v>
      </c>
      <c r="S5327" s="21">
        <v>0</v>
      </c>
      <c r="T5327" s="21">
        <v>75105.59</v>
      </c>
      <c r="U5327" s="21">
        <v>-436.26</v>
      </c>
      <c r="V5327" s="21">
        <v>-9701.17</v>
      </c>
      <c r="W5327" s="20">
        <v>64968.160000000003</v>
      </c>
      <c r="X5327" s="20">
        <v>48388.331610000001</v>
      </c>
      <c r="Y5327" s="20">
        <v>3</v>
      </c>
      <c r="Z5327" s="20">
        <v>16129.443870000001</v>
      </c>
      <c r="AA5327" s="45">
        <f t="shared" si="166"/>
        <v>75105.59</v>
      </c>
      <c r="AB5327" t="b">
        <f t="shared" si="167"/>
        <v>1</v>
      </c>
    </row>
    <row r="5328" spans="1:28" customFormat="1" ht="14.5" x14ac:dyDescent="0.35">
      <c r="A5328" s="19" t="s">
        <v>18150</v>
      </c>
      <c r="B5328" s="19" t="s">
        <v>18151</v>
      </c>
      <c r="C5328" s="19" t="s">
        <v>16696</v>
      </c>
      <c r="D5328" s="19" t="s">
        <v>17569</v>
      </c>
      <c r="E5328" s="41">
        <v>1979710001</v>
      </c>
      <c r="F5328" s="19" t="s">
        <v>3581</v>
      </c>
      <c r="G5328" s="19" t="s">
        <v>13874</v>
      </c>
      <c r="H5328" s="19" t="s">
        <v>13868</v>
      </c>
      <c r="I5328" s="24"/>
      <c r="J5328" s="24"/>
      <c r="K5328" s="19" t="s">
        <v>61</v>
      </c>
      <c r="L5328" s="20">
        <v>16293</v>
      </c>
      <c r="M5328" s="20">
        <v>0</v>
      </c>
      <c r="N5328" s="21">
        <v>524272.5</v>
      </c>
      <c r="O5328" s="21">
        <v>0</v>
      </c>
      <c r="P5328" s="21">
        <v>-115837.55</v>
      </c>
      <c r="Q5328" s="21">
        <v>10279.39</v>
      </c>
      <c r="R5328" s="21">
        <v>0</v>
      </c>
      <c r="S5328" s="21">
        <v>9919.48</v>
      </c>
      <c r="T5328" s="21">
        <v>428633.82</v>
      </c>
      <c r="U5328" s="21">
        <v>-196007.51</v>
      </c>
      <c r="V5328" s="21">
        <v>-52462.64</v>
      </c>
      <c r="W5328" s="20">
        <v>180163.67</v>
      </c>
      <c r="X5328" s="20">
        <v>230155.6275</v>
      </c>
      <c r="Y5328" s="20">
        <v>6</v>
      </c>
      <c r="Z5328" s="20">
        <v>38359.271249999998</v>
      </c>
      <c r="AA5328" s="45">
        <f t="shared" si="166"/>
        <v>428633.82</v>
      </c>
      <c r="AB5328" t="b">
        <f t="shared" si="167"/>
        <v>1</v>
      </c>
    </row>
    <row r="5329" spans="1:28" customFormat="1" ht="14.5" x14ac:dyDescent="0.35">
      <c r="A5329" s="19" t="s">
        <v>18160</v>
      </c>
      <c r="B5329" s="19" t="s">
        <v>18161</v>
      </c>
      <c r="C5329" s="19" t="s">
        <v>17058</v>
      </c>
      <c r="D5329" s="19" t="s">
        <v>17862</v>
      </c>
      <c r="E5329" s="41">
        <v>1980050001</v>
      </c>
      <c r="F5329" s="19" t="s">
        <v>18505</v>
      </c>
      <c r="G5329" s="19" t="s">
        <v>4825</v>
      </c>
      <c r="H5329" s="19" t="s">
        <v>4826</v>
      </c>
      <c r="I5329" s="24"/>
      <c r="J5329" s="24"/>
      <c r="K5329" s="19" t="s">
        <v>61</v>
      </c>
      <c r="L5329" s="20">
        <v>2853</v>
      </c>
      <c r="M5329" s="20">
        <v>0</v>
      </c>
      <c r="N5329" s="21">
        <v>98716.74</v>
      </c>
      <c r="O5329" s="21">
        <v>0</v>
      </c>
      <c r="P5329" s="21">
        <v>-12712.13</v>
      </c>
      <c r="Q5329" s="21">
        <v>0</v>
      </c>
      <c r="R5329" s="21">
        <v>0</v>
      </c>
      <c r="S5329" s="21">
        <v>0</v>
      </c>
      <c r="T5329" s="21">
        <v>86004.61</v>
      </c>
      <c r="U5329" s="21">
        <v>-18908.04</v>
      </c>
      <c r="V5329" s="21">
        <v>-1756.08</v>
      </c>
      <c r="W5329" s="20">
        <v>65340.49</v>
      </c>
      <c r="X5329" s="20">
        <v>43336.648860000001</v>
      </c>
      <c r="Y5329" s="20">
        <v>5</v>
      </c>
      <c r="Z5329" s="20">
        <v>8667.329772000001</v>
      </c>
      <c r="AA5329" s="45">
        <f t="shared" si="166"/>
        <v>86004.61</v>
      </c>
      <c r="AB5329" t="b">
        <f t="shared" si="167"/>
        <v>1</v>
      </c>
    </row>
    <row r="5330" spans="1:28" customFormat="1" ht="14.5" x14ac:dyDescent="0.35">
      <c r="A5330" s="19" t="s">
        <v>18150</v>
      </c>
      <c r="B5330" s="19" t="s">
        <v>18151</v>
      </c>
      <c r="C5330" s="19" t="s">
        <v>16676</v>
      </c>
      <c r="D5330" s="19" t="s">
        <v>17557</v>
      </c>
      <c r="E5330" s="41">
        <v>1980130001</v>
      </c>
      <c r="F5330" s="19" t="s">
        <v>18249</v>
      </c>
      <c r="G5330" s="19" t="s">
        <v>13241</v>
      </c>
      <c r="H5330" s="19" t="s">
        <v>13242</v>
      </c>
      <c r="I5330" s="24"/>
      <c r="J5330" s="24"/>
      <c r="K5330" s="19" t="s">
        <v>61</v>
      </c>
      <c r="L5330" s="20">
        <v>6000</v>
      </c>
      <c r="M5330" s="20">
        <v>0</v>
      </c>
      <c r="N5330" s="21">
        <v>171264.13</v>
      </c>
      <c r="O5330" s="21">
        <v>0</v>
      </c>
      <c r="P5330" s="21">
        <v>0</v>
      </c>
      <c r="Q5330" s="21">
        <v>0</v>
      </c>
      <c r="R5330" s="21">
        <v>0</v>
      </c>
      <c r="S5330" s="21">
        <v>0</v>
      </c>
      <c r="T5330" s="21">
        <v>171264.13</v>
      </c>
      <c r="U5330" s="21">
        <v>-84347.4</v>
      </c>
      <c r="V5330" s="21">
        <v>-7205.71</v>
      </c>
      <c r="W5330" s="20">
        <v>79711.02</v>
      </c>
      <c r="X5330" s="20">
        <v>75184.953070000003</v>
      </c>
      <c r="Y5330" s="20">
        <v>2</v>
      </c>
      <c r="Z5330" s="20">
        <v>37592.476535000002</v>
      </c>
      <c r="AA5330" s="45">
        <f t="shared" si="166"/>
        <v>171264.13</v>
      </c>
      <c r="AB5330" t="b">
        <f t="shared" si="167"/>
        <v>1</v>
      </c>
    </row>
    <row r="5331" spans="1:28" customFormat="1" ht="14.5" x14ac:dyDescent="0.35">
      <c r="A5331" s="19" t="s">
        <v>18158</v>
      </c>
      <c r="B5331" s="19" t="s">
        <v>18159</v>
      </c>
      <c r="C5331" s="19" t="s">
        <v>17015</v>
      </c>
      <c r="D5331" s="19" t="s">
        <v>17803</v>
      </c>
      <c r="E5331" s="41">
        <v>1980210001</v>
      </c>
      <c r="F5331" s="19" t="s">
        <v>146</v>
      </c>
      <c r="G5331" s="19" t="s">
        <v>4589</v>
      </c>
      <c r="H5331" s="19" t="s">
        <v>4590</v>
      </c>
      <c r="I5331" s="24"/>
      <c r="J5331" s="24"/>
      <c r="K5331" s="19" t="s">
        <v>61</v>
      </c>
      <c r="L5331" s="20">
        <v>8000</v>
      </c>
      <c r="M5331" s="20">
        <v>0</v>
      </c>
      <c r="N5331" s="21">
        <v>255628.49</v>
      </c>
      <c r="O5331" s="21">
        <v>0</v>
      </c>
      <c r="P5331" s="21">
        <v>0</v>
      </c>
      <c r="Q5331" s="21">
        <v>0</v>
      </c>
      <c r="R5331" s="21">
        <v>0</v>
      </c>
      <c r="S5331" s="21">
        <v>0</v>
      </c>
      <c r="T5331" s="21">
        <v>255628.49</v>
      </c>
      <c r="U5331" s="21">
        <v>-117020.4</v>
      </c>
      <c r="V5331" s="21">
        <v>-14350.31</v>
      </c>
      <c r="W5331" s="20">
        <v>124257.78</v>
      </c>
      <c r="X5331" s="20">
        <v>112220.90711</v>
      </c>
      <c r="Y5331" s="20">
        <v>3</v>
      </c>
      <c r="Z5331" s="20">
        <v>37406.969036666669</v>
      </c>
      <c r="AA5331" s="45">
        <f t="shared" si="166"/>
        <v>255628.49</v>
      </c>
      <c r="AB5331" t="b">
        <f t="shared" si="167"/>
        <v>1</v>
      </c>
    </row>
    <row r="5332" spans="1:28" customFormat="1" ht="14.5" x14ac:dyDescent="0.35">
      <c r="A5332" s="19" t="s">
        <v>18154</v>
      </c>
      <c r="B5332" s="19" t="s">
        <v>18155</v>
      </c>
      <c r="C5332" s="19" t="s">
        <v>16842</v>
      </c>
      <c r="D5332" s="19" t="s">
        <v>17690</v>
      </c>
      <c r="E5332" s="41">
        <v>1980480001</v>
      </c>
      <c r="F5332" s="19" t="s">
        <v>68</v>
      </c>
      <c r="G5332" s="19" t="s">
        <v>10947</v>
      </c>
      <c r="H5332" s="19" t="s">
        <v>10948</v>
      </c>
      <c r="I5332" s="24"/>
      <c r="J5332" s="24"/>
      <c r="K5332" s="19" t="s">
        <v>61</v>
      </c>
      <c r="L5332" s="20">
        <v>2200</v>
      </c>
      <c r="M5332" s="20">
        <v>0</v>
      </c>
      <c r="N5332" s="21">
        <v>64066.25</v>
      </c>
      <c r="O5332" s="21">
        <v>0</v>
      </c>
      <c r="P5332" s="21">
        <v>0</v>
      </c>
      <c r="Q5332" s="21">
        <v>712.58</v>
      </c>
      <c r="R5332" s="21">
        <v>0</v>
      </c>
      <c r="S5332" s="21">
        <v>0</v>
      </c>
      <c r="T5332" s="21">
        <v>64778.83</v>
      </c>
      <c r="U5332" s="21">
        <v>-22999.94</v>
      </c>
      <c r="V5332" s="21">
        <v>-20861.57</v>
      </c>
      <c r="W5332" s="20">
        <v>20917.32</v>
      </c>
      <c r="X5332" s="20">
        <v>28125.083750000002</v>
      </c>
      <c r="Y5332" s="20">
        <v>2</v>
      </c>
      <c r="Z5332" s="20">
        <v>14062.541875000001</v>
      </c>
      <c r="AA5332" s="45">
        <f t="shared" si="166"/>
        <v>64778.83</v>
      </c>
      <c r="AB5332" t="b">
        <f t="shared" si="167"/>
        <v>1</v>
      </c>
    </row>
    <row r="5333" spans="1:28" customFormat="1" ht="14.5" x14ac:dyDescent="0.35">
      <c r="A5333" s="19" t="s">
        <v>18148</v>
      </c>
      <c r="B5333" s="19" t="s">
        <v>18149</v>
      </c>
      <c r="C5333" s="19" t="s">
        <v>16602</v>
      </c>
      <c r="D5333" s="19" t="s">
        <v>17523</v>
      </c>
      <c r="E5333" s="41">
        <v>1980800001</v>
      </c>
      <c r="F5333" s="19" t="s">
        <v>16593</v>
      </c>
      <c r="G5333" s="19" t="s">
        <v>12023</v>
      </c>
      <c r="H5333" s="19" t="s">
        <v>12024</v>
      </c>
      <c r="I5333" s="24"/>
      <c r="J5333" s="24">
        <v>45382</v>
      </c>
      <c r="K5333" s="19" t="s">
        <v>61</v>
      </c>
      <c r="L5333" s="20">
        <v>8136</v>
      </c>
      <c r="M5333" s="20">
        <v>0</v>
      </c>
      <c r="N5333" s="21">
        <v>346611.08</v>
      </c>
      <c r="O5333" s="21">
        <v>0</v>
      </c>
      <c r="P5333" s="21">
        <v>-49940.92</v>
      </c>
      <c r="Q5333" s="21">
        <v>7859.25</v>
      </c>
      <c r="R5333" s="21">
        <v>0</v>
      </c>
      <c r="S5333" s="21">
        <v>0</v>
      </c>
      <c r="T5333" s="21">
        <v>304529.40999999997</v>
      </c>
      <c r="U5333" s="21">
        <v>-51330.28</v>
      </c>
      <c r="V5333" s="21">
        <v>-11520.77</v>
      </c>
      <c r="W5333" s="20">
        <v>241678.36</v>
      </c>
      <c r="X5333" s="20">
        <v>152162.26412000001</v>
      </c>
      <c r="Y5333" s="20">
        <v>5</v>
      </c>
      <c r="Z5333" s="20">
        <v>30432.452824</v>
      </c>
      <c r="AA5333" s="45">
        <f t="shared" si="166"/>
        <v>304529.41000000003</v>
      </c>
      <c r="AB5333" t="b">
        <f t="shared" si="167"/>
        <v>1</v>
      </c>
    </row>
    <row r="5334" spans="1:28" customFormat="1" ht="14.5" x14ac:dyDescent="0.35">
      <c r="A5334" s="19" t="s">
        <v>18158</v>
      </c>
      <c r="B5334" s="19" t="s">
        <v>18159</v>
      </c>
      <c r="C5334" s="19" t="s">
        <v>16982</v>
      </c>
      <c r="D5334" s="19" t="s">
        <v>17802</v>
      </c>
      <c r="E5334" s="41">
        <v>1981290001</v>
      </c>
      <c r="F5334" s="19" t="s">
        <v>406</v>
      </c>
      <c r="G5334" s="19" t="s">
        <v>5305</v>
      </c>
      <c r="H5334" s="19" t="s">
        <v>5306</v>
      </c>
      <c r="I5334" s="24"/>
      <c r="J5334" s="24"/>
      <c r="K5334" s="19" t="s">
        <v>61</v>
      </c>
      <c r="L5334" s="20">
        <v>5890</v>
      </c>
      <c r="M5334" s="20">
        <v>0</v>
      </c>
      <c r="N5334" s="21">
        <v>191947.18</v>
      </c>
      <c r="O5334" s="21">
        <v>0</v>
      </c>
      <c r="P5334" s="21">
        <v>0</v>
      </c>
      <c r="Q5334" s="21">
        <v>0</v>
      </c>
      <c r="R5334" s="21">
        <v>0</v>
      </c>
      <c r="S5334" s="21">
        <v>0</v>
      </c>
      <c r="T5334" s="21">
        <v>191947.18</v>
      </c>
      <c r="U5334" s="21">
        <v>-29692.7</v>
      </c>
      <c r="V5334" s="21">
        <v>526.12</v>
      </c>
      <c r="W5334" s="20">
        <v>162780.6</v>
      </c>
      <c r="X5334" s="20">
        <v>84264.812019999998</v>
      </c>
      <c r="Y5334" s="20">
        <v>5</v>
      </c>
      <c r="Z5334" s="20">
        <v>16852.962403999998</v>
      </c>
      <c r="AA5334" s="45">
        <f t="shared" si="166"/>
        <v>191947.18</v>
      </c>
      <c r="AB5334" t="b">
        <f t="shared" si="167"/>
        <v>1</v>
      </c>
    </row>
    <row r="5335" spans="1:28" customFormat="1" ht="14.5" x14ac:dyDescent="0.35">
      <c r="A5335" s="19" t="s">
        <v>18150</v>
      </c>
      <c r="B5335" s="19" t="s">
        <v>18151</v>
      </c>
      <c r="C5335" s="19" t="s">
        <v>16676</v>
      </c>
      <c r="D5335" s="19" t="s">
        <v>17557</v>
      </c>
      <c r="E5335" s="41">
        <v>1981370001</v>
      </c>
      <c r="F5335" s="19" t="s">
        <v>3339</v>
      </c>
      <c r="G5335" s="19" t="s">
        <v>13243</v>
      </c>
      <c r="H5335" s="19" t="s">
        <v>13244</v>
      </c>
      <c r="I5335" s="24"/>
      <c r="J5335" s="24"/>
      <c r="K5335" s="19" t="s">
        <v>61</v>
      </c>
      <c r="L5335" s="20">
        <v>1673</v>
      </c>
      <c r="M5335" s="20">
        <v>0</v>
      </c>
      <c r="N5335" s="21">
        <v>43287.199999999997</v>
      </c>
      <c r="O5335" s="21">
        <v>0</v>
      </c>
      <c r="P5335" s="21">
        <v>-6271</v>
      </c>
      <c r="Q5335" s="21">
        <v>0</v>
      </c>
      <c r="R5335" s="21">
        <v>0</v>
      </c>
      <c r="S5335" s="21">
        <v>0</v>
      </c>
      <c r="T5335" s="21">
        <v>37016.199999999997</v>
      </c>
      <c r="U5335" s="21">
        <v>-1679.6</v>
      </c>
      <c r="V5335" s="21">
        <v>-421.37</v>
      </c>
      <c r="W5335" s="20">
        <v>34915.230000000003</v>
      </c>
      <c r="X5335" s="20">
        <v>19003.0808</v>
      </c>
      <c r="Y5335" s="20">
        <v>6</v>
      </c>
      <c r="Z5335" s="20">
        <v>3167.1801333333333</v>
      </c>
      <c r="AA5335" s="45">
        <f t="shared" si="166"/>
        <v>37016.199999999997</v>
      </c>
      <c r="AB5335" t="b">
        <f t="shared" si="167"/>
        <v>1</v>
      </c>
    </row>
    <row r="5336" spans="1:28" customFormat="1" ht="14.5" x14ac:dyDescent="0.35">
      <c r="A5336" s="19" t="s">
        <v>18154</v>
      </c>
      <c r="B5336" s="19" t="s">
        <v>18155</v>
      </c>
      <c r="C5336" s="19" t="s">
        <v>16869</v>
      </c>
      <c r="D5336" s="19" t="s">
        <v>17894</v>
      </c>
      <c r="E5336" s="41">
        <v>1981450001</v>
      </c>
      <c r="F5336" s="19" t="s">
        <v>1711</v>
      </c>
      <c r="G5336" s="19" t="s">
        <v>8870</v>
      </c>
      <c r="H5336" s="19" t="s">
        <v>8871</v>
      </c>
      <c r="I5336" s="24"/>
      <c r="J5336" s="24"/>
      <c r="K5336" s="19" t="s">
        <v>61</v>
      </c>
      <c r="L5336" s="20">
        <v>35010</v>
      </c>
      <c r="M5336" s="20">
        <v>0</v>
      </c>
      <c r="N5336" s="21">
        <v>1061007.79</v>
      </c>
      <c r="O5336" s="21">
        <v>0</v>
      </c>
      <c r="P5336" s="21">
        <v>-288817.94</v>
      </c>
      <c r="Q5336" s="21">
        <v>0</v>
      </c>
      <c r="R5336" s="21">
        <v>0</v>
      </c>
      <c r="S5336" s="21">
        <v>0</v>
      </c>
      <c r="T5336" s="21">
        <v>772189.85</v>
      </c>
      <c r="U5336" s="21">
        <v>-315699.53000000003</v>
      </c>
      <c r="V5336" s="21">
        <v>-36838.720000000001</v>
      </c>
      <c r="W5336" s="20">
        <v>419651.6</v>
      </c>
      <c r="X5336" s="20">
        <v>465782.41980999999</v>
      </c>
      <c r="Y5336" s="20">
        <v>5</v>
      </c>
      <c r="Z5336" s="20">
        <v>93156.483961999998</v>
      </c>
      <c r="AA5336" s="45">
        <f t="shared" si="166"/>
        <v>772189.85000000009</v>
      </c>
      <c r="AB5336" t="b">
        <f t="shared" si="167"/>
        <v>1</v>
      </c>
    </row>
    <row r="5337" spans="1:28" customFormat="1" ht="14.5" x14ac:dyDescent="0.35">
      <c r="A5337" s="19" t="s">
        <v>18152</v>
      </c>
      <c r="B5337" s="19" t="s">
        <v>18153</v>
      </c>
      <c r="C5337" s="19" t="s">
        <v>16727</v>
      </c>
      <c r="D5337" s="19" t="s">
        <v>17891</v>
      </c>
      <c r="E5337" s="41">
        <v>1981610001</v>
      </c>
      <c r="F5337" s="19" t="s">
        <v>4121</v>
      </c>
      <c r="G5337" s="19" t="s">
        <v>15326</v>
      </c>
      <c r="H5337" s="19" t="s">
        <v>15327</v>
      </c>
      <c r="I5337" s="24"/>
      <c r="J5337" s="24"/>
      <c r="K5337" s="19" t="s">
        <v>61</v>
      </c>
      <c r="L5337" s="20">
        <v>870</v>
      </c>
      <c r="M5337" s="20">
        <v>0</v>
      </c>
      <c r="N5337" s="21">
        <v>25660.91</v>
      </c>
      <c r="O5337" s="21">
        <v>0</v>
      </c>
      <c r="P5337" s="21">
        <v>-16867.28</v>
      </c>
      <c r="Q5337" s="21">
        <v>0</v>
      </c>
      <c r="R5337" s="21">
        <v>0</v>
      </c>
      <c r="S5337" s="21">
        <v>0</v>
      </c>
      <c r="T5337" s="21">
        <v>8793.6299999999992</v>
      </c>
      <c r="U5337" s="21">
        <v>-25.8</v>
      </c>
      <c r="V5337" s="21">
        <v>465.9</v>
      </c>
      <c r="W5337" s="20">
        <v>9233.73</v>
      </c>
      <c r="X5337" s="20">
        <v>11265.13949</v>
      </c>
      <c r="Y5337" s="20">
        <v>2</v>
      </c>
      <c r="Z5337" s="20">
        <v>5632.5697449999998</v>
      </c>
      <c r="AA5337" s="45">
        <f t="shared" si="166"/>
        <v>8793.630000000001</v>
      </c>
      <c r="AB5337" t="b">
        <f t="shared" si="167"/>
        <v>1</v>
      </c>
    </row>
    <row r="5338" spans="1:28" customFormat="1" ht="14.5" x14ac:dyDescent="0.35">
      <c r="A5338" s="19" t="s">
        <v>18160</v>
      </c>
      <c r="B5338" s="19" t="s">
        <v>18161</v>
      </c>
      <c r="C5338" s="19" t="s">
        <v>17043</v>
      </c>
      <c r="D5338" s="19" t="s">
        <v>17826</v>
      </c>
      <c r="E5338" s="41">
        <v>1981960001</v>
      </c>
      <c r="F5338" s="19" t="s">
        <v>1076</v>
      </c>
      <c r="G5338" s="19" t="s">
        <v>7137</v>
      </c>
      <c r="H5338" s="19" t="s">
        <v>7138</v>
      </c>
      <c r="I5338" s="24"/>
      <c r="J5338" s="24"/>
      <c r="K5338" s="19" t="s">
        <v>61</v>
      </c>
      <c r="L5338" s="20">
        <v>18914</v>
      </c>
      <c r="M5338" s="20">
        <v>0</v>
      </c>
      <c r="N5338" s="21">
        <v>654691.24</v>
      </c>
      <c r="O5338" s="21">
        <v>0</v>
      </c>
      <c r="P5338" s="21">
        <v>0</v>
      </c>
      <c r="Q5338" s="21">
        <v>0</v>
      </c>
      <c r="R5338" s="21">
        <v>0</v>
      </c>
      <c r="S5338" s="21">
        <v>0</v>
      </c>
      <c r="T5338" s="21">
        <v>654691.24</v>
      </c>
      <c r="U5338" s="21">
        <v>-171003.77</v>
      </c>
      <c r="V5338" s="21">
        <v>-11928.67</v>
      </c>
      <c r="W5338" s="20">
        <v>471758.8</v>
      </c>
      <c r="X5338" s="20">
        <v>287409.45435999997</v>
      </c>
      <c r="Y5338" s="20">
        <v>10</v>
      </c>
      <c r="Z5338" s="20">
        <v>28740.945435999998</v>
      </c>
      <c r="AA5338" s="45">
        <f t="shared" si="166"/>
        <v>654691.24</v>
      </c>
      <c r="AB5338" t="b">
        <f t="shared" si="167"/>
        <v>1</v>
      </c>
    </row>
    <row r="5339" spans="1:28" customFormat="1" ht="14.5" x14ac:dyDescent="0.35">
      <c r="A5339" s="19" t="s">
        <v>18152</v>
      </c>
      <c r="B5339" s="19" t="s">
        <v>18153</v>
      </c>
      <c r="C5339" s="19" t="s">
        <v>16763</v>
      </c>
      <c r="D5339" s="19" t="s">
        <v>17627</v>
      </c>
      <c r="E5339" s="41">
        <v>1982770001</v>
      </c>
      <c r="F5339" s="19" t="s">
        <v>4122</v>
      </c>
      <c r="G5339" s="19" t="s">
        <v>15328</v>
      </c>
      <c r="H5339" s="19" t="s">
        <v>15329</v>
      </c>
      <c r="I5339" s="24"/>
      <c r="J5339" s="24"/>
      <c r="K5339" s="19" t="s">
        <v>61</v>
      </c>
      <c r="L5339" s="20">
        <v>3994</v>
      </c>
      <c r="M5339" s="20">
        <v>0</v>
      </c>
      <c r="N5339" s="21">
        <v>119395.69</v>
      </c>
      <c r="O5339" s="21">
        <v>0</v>
      </c>
      <c r="P5339" s="21">
        <v>0</v>
      </c>
      <c r="Q5339" s="21">
        <v>0</v>
      </c>
      <c r="R5339" s="21">
        <v>0</v>
      </c>
      <c r="S5339" s="21">
        <v>0</v>
      </c>
      <c r="T5339" s="21">
        <v>119395.69</v>
      </c>
      <c r="U5339" s="21">
        <v>-52275.72</v>
      </c>
      <c r="V5339" s="21">
        <v>-4897.03</v>
      </c>
      <c r="W5339" s="20">
        <v>62222.94</v>
      </c>
      <c r="X5339" s="20">
        <v>52414.707909999997</v>
      </c>
      <c r="Y5339" s="20">
        <v>3</v>
      </c>
      <c r="Z5339" s="20">
        <v>17471.569303333334</v>
      </c>
      <c r="AA5339" s="45">
        <f t="shared" si="166"/>
        <v>119395.69</v>
      </c>
      <c r="AB5339" t="b">
        <f t="shared" si="167"/>
        <v>1</v>
      </c>
    </row>
    <row r="5340" spans="1:28" customFormat="1" ht="14.5" x14ac:dyDescent="0.35">
      <c r="A5340" s="19" t="s">
        <v>18158</v>
      </c>
      <c r="B5340" s="19" t="s">
        <v>18159</v>
      </c>
      <c r="C5340" s="19" t="s">
        <v>16982</v>
      </c>
      <c r="D5340" s="19" t="s">
        <v>17802</v>
      </c>
      <c r="E5340" s="41">
        <v>1983150001</v>
      </c>
      <c r="F5340" s="19" t="s">
        <v>407</v>
      </c>
      <c r="G5340" s="19" t="s">
        <v>5307</v>
      </c>
      <c r="H5340" s="19" t="s">
        <v>5308</v>
      </c>
      <c r="I5340" s="24"/>
      <c r="J5340" s="24"/>
      <c r="K5340" s="19" t="s">
        <v>61</v>
      </c>
      <c r="L5340" s="20">
        <v>7201</v>
      </c>
      <c r="M5340" s="20">
        <v>0</v>
      </c>
      <c r="N5340" s="21">
        <v>272097.7</v>
      </c>
      <c r="O5340" s="21">
        <v>0</v>
      </c>
      <c r="P5340" s="21">
        <v>0</v>
      </c>
      <c r="Q5340" s="21">
        <v>0</v>
      </c>
      <c r="R5340" s="21">
        <v>0</v>
      </c>
      <c r="S5340" s="21">
        <v>0</v>
      </c>
      <c r="T5340" s="21">
        <v>272097.7</v>
      </c>
      <c r="U5340" s="21">
        <v>-70685.240000000005</v>
      </c>
      <c r="V5340" s="21">
        <v>-10320.01</v>
      </c>
      <c r="W5340" s="20">
        <v>191092.45</v>
      </c>
      <c r="X5340" s="20">
        <v>119450.8903</v>
      </c>
      <c r="Y5340" s="20">
        <v>1</v>
      </c>
      <c r="Z5340" s="20">
        <v>119450.8903</v>
      </c>
      <c r="AA5340" s="45">
        <f t="shared" si="166"/>
        <v>272097.7</v>
      </c>
      <c r="AB5340" t="b">
        <f t="shared" si="167"/>
        <v>1</v>
      </c>
    </row>
    <row r="5341" spans="1:28" customFormat="1" ht="14.5" x14ac:dyDescent="0.35">
      <c r="A5341" s="19" t="s">
        <v>18148</v>
      </c>
      <c r="B5341" s="19" t="s">
        <v>18149</v>
      </c>
      <c r="C5341" s="19" t="s">
        <v>16572</v>
      </c>
      <c r="D5341" s="19" t="s">
        <v>17508</v>
      </c>
      <c r="E5341" s="41">
        <v>1983230001</v>
      </c>
      <c r="F5341" s="19" t="s">
        <v>2673</v>
      </c>
      <c r="G5341" s="19" t="s">
        <v>11421</v>
      </c>
      <c r="H5341" s="19" t="s">
        <v>11422</v>
      </c>
      <c r="I5341" s="24"/>
      <c r="J5341" s="24"/>
      <c r="K5341" s="19" t="s">
        <v>61</v>
      </c>
      <c r="L5341" s="20">
        <v>6262</v>
      </c>
      <c r="M5341" s="20">
        <v>0</v>
      </c>
      <c r="N5341" s="21">
        <v>257532.98</v>
      </c>
      <c r="O5341" s="21">
        <v>0</v>
      </c>
      <c r="P5341" s="21">
        <v>0</v>
      </c>
      <c r="Q5341" s="21">
        <v>4872.74</v>
      </c>
      <c r="R5341" s="21">
        <v>0</v>
      </c>
      <c r="S5341" s="21">
        <v>10103.81</v>
      </c>
      <c r="T5341" s="21">
        <v>272509.53000000003</v>
      </c>
      <c r="U5341" s="21">
        <v>-45725.8</v>
      </c>
      <c r="V5341" s="21">
        <v>-9145.51</v>
      </c>
      <c r="W5341" s="20">
        <v>217638.22</v>
      </c>
      <c r="X5341" s="20">
        <v>113056.97822</v>
      </c>
      <c r="Y5341" s="20">
        <v>4</v>
      </c>
      <c r="Z5341" s="20">
        <v>28264.244555000001</v>
      </c>
      <c r="AA5341" s="45">
        <f t="shared" si="166"/>
        <v>272509.53000000003</v>
      </c>
      <c r="AB5341" t="b">
        <f t="shared" si="167"/>
        <v>1</v>
      </c>
    </row>
    <row r="5342" spans="1:28" customFormat="1" ht="14.5" x14ac:dyDescent="0.35">
      <c r="A5342" s="19" t="s">
        <v>18156</v>
      </c>
      <c r="B5342" s="19" t="s">
        <v>18157</v>
      </c>
      <c r="C5342" s="19" t="s">
        <v>16914</v>
      </c>
      <c r="D5342" s="19" t="s">
        <v>17737</v>
      </c>
      <c r="E5342" s="41">
        <v>1983310001</v>
      </c>
      <c r="F5342" s="19" t="s">
        <v>1996</v>
      </c>
      <c r="G5342" s="19" t="s">
        <v>9583</v>
      </c>
      <c r="H5342" s="19" t="s">
        <v>9584</v>
      </c>
      <c r="I5342" s="24"/>
      <c r="J5342" s="24"/>
      <c r="K5342" s="19" t="s">
        <v>61</v>
      </c>
      <c r="L5342" s="20">
        <v>12445</v>
      </c>
      <c r="M5342" s="20">
        <v>0</v>
      </c>
      <c r="N5342" s="21">
        <v>360829.39</v>
      </c>
      <c r="O5342" s="21">
        <v>-50234.25</v>
      </c>
      <c r="P5342" s="21">
        <v>0</v>
      </c>
      <c r="Q5342" s="21">
        <v>2762.3</v>
      </c>
      <c r="R5342" s="21">
        <v>0</v>
      </c>
      <c r="S5342" s="21">
        <v>0</v>
      </c>
      <c r="T5342" s="21">
        <v>313357.44</v>
      </c>
      <c r="U5342" s="21">
        <v>-103896.5</v>
      </c>
      <c r="V5342" s="21">
        <v>-12936.61</v>
      </c>
      <c r="W5342" s="20">
        <v>196524.33</v>
      </c>
      <c r="X5342" s="20">
        <v>158404.10221000001</v>
      </c>
      <c r="Y5342" s="20">
        <v>7</v>
      </c>
      <c r="Z5342" s="20">
        <v>22629.15745857143</v>
      </c>
      <c r="AA5342" s="45">
        <f t="shared" si="166"/>
        <v>313357.44</v>
      </c>
      <c r="AB5342" t="b">
        <f t="shared" si="167"/>
        <v>1</v>
      </c>
    </row>
    <row r="5343" spans="1:28" customFormat="1" ht="14.5" x14ac:dyDescent="0.35">
      <c r="A5343" s="19" t="s">
        <v>18160</v>
      </c>
      <c r="B5343" s="19" t="s">
        <v>18161</v>
      </c>
      <c r="C5343" s="19" t="s">
        <v>17043</v>
      </c>
      <c r="D5343" s="19" t="s">
        <v>17826</v>
      </c>
      <c r="E5343" s="41">
        <v>1983580001</v>
      </c>
      <c r="F5343" s="19" t="s">
        <v>1077</v>
      </c>
      <c r="G5343" s="19" t="s">
        <v>7139</v>
      </c>
      <c r="H5343" s="19" t="s">
        <v>7140</v>
      </c>
      <c r="I5343" s="24"/>
      <c r="J5343" s="24"/>
      <c r="K5343" s="19" t="s">
        <v>61</v>
      </c>
      <c r="L5343" s="20">
        <v>16916</v>
      </c>
      <c r="M5343" s="20">
        <v>0</v>
      </c>
      <c r="N5343" s="21">
        <v>667497.29</v>
      </c>
      <c r="O5343" s="21">
        <v>0</v>
      </c>
      <c r="P5343" s="21">
        <v>0</v>
      </c>
      <c r="Q5343" s="21">
        <v>600</v>
      </c>
      <c r="R5343" s="21">
        <v>93364.12</v>
      </c>
      <c r="S5343" s="21">
        <v>3320</v>
      </c>
      <c r="T5343" s="21">
        <v>764781.41</v>
      </c>
      <c r="U5343" s="21">
        <v>-292603.64</v>
      </c>
      <c r="V5343" s="21">
        <v>-22386.13</v>
      </c>
      <c r="W5343" s="20">
        <v>449791.64</v>
      </c>
      <c r="X5343" s="20">
        <v>293031.31030999997</v>
      </c>
      <c r="Y5343" s="20">
        <v>5</v>
      </c>
      <c r="Z5343" s="20">
        <v>58606.262061999994</v>
      </c>
      <c r="AA5343" s="45">
        <f t="shared" si="166"/>
        <v>764781.41</v>
      </c>
      <c r="AB5343" t="b">
        <f t="shared" si="167"/>
        <v>1</v>
      </c>
    </row>
    <row r="5344" spans="1:28" customFormat="1" ht="14.5" x14ac:dyDescent="0.35">
      <c r="A5344" s="19" t="s">
        <v>18152</v>
      </c>
      <c r="B5344" s="19" t="s">
        <v>18153</v>
      </c>
      <c r="C5344" s="19" t="s">
        <v>16735</v>
      </c>
      <c r="D5344" s="19" t="s">
        <v>17600</v>
      </c>
      <c r="E5344" s="41">
        <v>1983740001</v>
      </c>
      <c r="F5344" s="19" t="s">
        <v>16740</v>
      </c>
      <c r="G5344" s="19" t="s">
        <v>14708</v>
      </c>
      <c r="H5344" s="19" t="s">
        <v>14709</v>
      </c>
      <c r="I5344" s="24"/>
      <c r="J5344" s="24"/>
      <c r="K5344" s="19" t="s">
        <v>61</v>
      </c>
      <c r="L5344" s="20">
        <v>18773</v>
      </c>
      <c r="M5344" s="20">
        <v>0</v>
      </c>
      <c r="N5344" s="21">
        <v>513132.89</v>
      </c>
      <c r="O5344" s="21">
        <v>0</v>
      </c>
      <c r="P5344" s="21">
        <v>-199387.04</v>
      </c>
      <c r="Q5344" s="21">
        <v>0</v>
      </c>
      <c r="R5344" s="21">
        <v>44254</v>
      </c>
      <c r="S5344" s="21">
        <v>0</v>
      </c>
      <c r="T5344" s="21">
        <v>357999.85</v>
      </c>
      <c r="U5344" s="21">
        <v>-272276.71000000002</v>
      </c>
      <c r="V5344" s="21">
        <v>-10868.09</v>
      </c>
      <c r="W5344" s="20">
        <v>74855.05</v>
      </c>
      <c r="X5344" s="20">
        <v>225265.33871000001</v>
      </c>
      <c r="Y5344" s="20">
        <v>5</v>
      </c>
      <c r="Z5344" s="20">
        <v>45053.067741999999</v>
      </c>
      <c r="AA5344" s="45">
        <f t="shared" si="166"/>
        <v>357999.85</v>
      </c>
      <c r="AB5344" t="b">
        <f t="shared" si="167"/>
        <v>1</v>
      </c>
    </row>
    <row r="5345" spans="1:28" customFormat="1" ht="14.5" x14ac:dyDescent="0.35">
      <c r="A5345" s="19" t="s">
        <v>18150</v>
      </c>
      <c r="B5345" s="19" t="s">
        <v>18151</v>
      </c>
      <c r="C5345" s="19" t="s">
        <v>16696</v>
      </c>
      <c r="D5345" s="19" t="s">
        <v>17569</v>
      </c>
      <c r="E5345" s="41">
        <v>1983820001</v>
      </c>
      <c r="F5345" s="19" t="s">
        <v>3582</v>
      </c>
      <c r="G5345" s="19" t="s">
        <v>13875</v>
      </c>
      <c r="H5345" s="19" t="s">
        <v>13876</v>
      </c>
      <c r="I5345" s="24"/>
      <c r="J5345" s="24"/>
      <c r="K5345" s="19" t="s">
        <v>61</v>
      </c>
      <c r="L5345" s="20">
        <v>33000</v>
      </c>
      <c r="M5345" s="20">
        <v>0</v>
      </c>
      <c r="N5345" s="21">
        <v>1047033.12</v>
      </c>
      <c r="O5345" s="21">
        <v>-150710.81</v>
      </c>
      <c r="P5345" s="21">
        <v>-520744.53</v>
      </c>
      <c r="Q5345" s="21">
        <v>5001.72</v>
      </c>
      <c r="R5345" s="21">
        <v>0</v>
      </c>
      <c r="S5345" s="21">
        <v>0</v>
      </c>
      <c r="T5345" s="21">
        <v>380579.5</v>
      </c>
      <c r="U5345" s="21">
        <v>-140884.26</v>
      </c>
      <c r="V5345" s="21">
        <v>-10558.08</v>
      </c>
      <c r="W5345" s="20">
        <v>229137.16</v>
      </c>
      <c r="X5345" s="20">
        <v>459647.53967999999</v>
      </c>
      <c r="Y5345" s="20">
        <v>7</v>
      </c>
      <c r="Z5345" s="20">
        <v>65663.934240000002</v>
      </c>
      <c r="AA5345" s="45">
        <f t="shared" si="166"/>
        <v>380579.5</v>
      </c>
      <c r="AB5345" t="b">
        <f t="shared" si="167"/>
        <v>1</v>
      </c>
    </row>
    <row r="5346" spans="1:28" customFormat="1" ht="14.5" x14ac:dyDescent="0.35">
      <c r="A5346" s="19" t="s">
        <v>18156</v>
      </c>
      <c r="B5346" s="19" t="s">
        <v>18157</v>
      </c>
      <c r="C5346" s="19" t="s">
        <v>16914</v>
      </c>
      <c r="D5346" s="19" t="s">
        <v>17737</v>
      </c>
      <c r="E5346" s="41">
        <v>1983900001</v>
      </c>
      <c r="F5346" s="19" t="s">
        <v>1854</v>
      </c>
      <c r="G5346" s="19" t="s">
        <v>9241</v>
      </c>
      <c r="H5346" s="19" t="s">
        <v>9242</v>
      </c>
      <c r="I5346" s="24"/>
      <c r="J5346" s="24"/>
      <c r="K5346" s="19" t="s">
        <v>63</v>
      </c>
      <c r="L5346" s="20">
        <v>0</v>
      </c>
      <c r="M5346" s="20">
        <v>5847</v>
      </c>
      <c r="N5346" s="21">
        <v>446230.85</v>
      </c>
      <c r="O5346" s="21">
        <v>0</v>
      </c>
      <c r="P5346" s="21">
        <v>0</v>
      </c>
      <c r="Q5346" s="21">
        <v>7185.6</v>
      </c>
      <c r="R5346" s="21">
        <v>0</v>
      </c>
      <c r="S5346" s="21">
        <v>0</v>
      </c>
      <c r="T5346" s="21">
        <v>453416.45</v>
      </c>
      <c r="U5346" s="21">
        <v>-282.8</v>
      </c>
      <c r="V5346" s="21">
        <v>0</v>
      </c>
      <c r="W5346" s="20">
        <v>453133.65</v>
      </c>
      <c r="X5346" s="20">
        <v>195895.34315</v>
      </c>
      <c r="Y5346" s="20">
        <v>1</v>
      </c>
      <c r="Z5346" s="20">
        <v>195895.34315</v>
      </c>
      <c r="AA5346" s="45">
        <f t="shared" si="166"/>
        <v>453416.44999999995</v>
      </c>
      <c r="AB5346" t="b">
        <f t="shared" si="167"/>
        <v>1</v>
      </c>
    </row>
    <row r="5347" spans="1:28" customFormat="1" ht="14.5" x14ac:dyDescent="0.35">
      <c r="A5347" s="19" t="s">
        <v>18154</v>
      </c>
      <c r="B5347" s="19" t="s">
        <v>18155</v>
      </c>
      <c r="C5347" s="19" t="s">
        <v>16842</v>
      </c>
      <c r="D5347" s="19" t="s">
        <v>17690</v>
      </c>
      <c r="E5347" s="41">
        <v>1984040001</v>
      </c>
      <c r="F5347" s="19" t="s">
        <v>17686</v>
      </c>
      <c r="G5347" s="19" t="s">
        <v>10949</v>
      </c>
      <c r="H5347" s="19" t="s">
        <v>10950</v>
      </c>
      <c r="I5347" s="24"/>
      <c r="J5347" s="24"/>
      <c r="K5347" s="19" t="s">
        <v>61</v>
      </c>
      <c r="L5347" s="20">
        <v>39365</v>
      </c>
      <c r="M5347" s="20">
        <v>0</v>
      </c>
      <c r="N5347" s="21">
        <v>1305143.42</v>
      </c>
      <c r="O5347" s="21">
        <v>0</v>
      </c>
      <c r="P5347" s="21">
        <v>0</v>
      </c>
      <c r="Q5347" s="21">
        <v>0</v>
      </c>
      <c r="R5347" s="21">
        <v>0</v>
      </c>
      <c r="S5347" s="21">
        <v>0</v>
      </c>
      <c r="T5347" s="21">
        <v>1305143.42</v>
      </c>
      <c r="U5347" s="21">
        <v>-269195.21000000002</v>
      </c>
      <c r="V5347" s="21">
        <v>-18901.25</v>
      </c>
      <c r="W5347" s="20">
        <v>1017046.96</v>
      </c>
      <c r="X5347" s="20">
        <v>572957.96137999999</v>
      </c>
      <c r="Y5347" s="20">
        <v>21</v>
      </c>
      <c r="Z5347" s="20">
        <v>27283.712446666665</v>
      </c>
      <c r="AA5347" s="45">
        <f t="shared" si="166"/>
        <v>1305143.42</v>
      </c>
      <c r="AB5347" t="b">
        <f t="shared" si="167"/>
        <v>1</v>
      </c>
    </row>
    <row r="5348" spans="1:28" customFormat="1" ht="14.5" x14ac:dyDescent="0.35">
      <c r="A5348" s="19" t="s">
        <v>18154</v>
      </c>
      <c r="B5348" s="19" t="s">
        <v>18155</v>
      </c>
      <c r="C5348" s="19" t="s">
        <v>16798</v>
      </c>
      <c r="D5348" s="19" t="s">
        <v>17653</v>
      </c>
      <c r="E5348" s="41">
        <v>1984120001</v>
      </c>
      <c r="F5348" s="19" t="s">
        <v>16804</v>
      </c>
      <c r="G5348" s="19" t="s">
        <v>8248</v>
      </c>
      <c r="H5348" s="19" t="s">
        <v>8249</v>
      </c>
      <c r="I5348" s="24"/>
      <c r="J5348" s="24"/>
      <c r="K5348" s="19" t="s">
        <v>61</v>
      </c>
      <c r="L5348" s="20">
        <v>13080</v>
      </c>
      <c r="M5348" s="20">
        <v>0</v>
      </c>
      <c r="N5348" s="21">
        <v>390601.43</v>
      </c>
      <c r="O5348" s="21">
        <v>-557.01</v>
      </c>
      <c r="P5348" s="21">
        <v>0</v>
      </c>
      <c r="Q5348" s="21">
        <v>3185.57</v>
      </c>
      <c r="R5348" s="21">
        <v>0</v>
      </c>
      <c r="S5348" s="21">
        <v>0</v>
      </c>
      <c r="T5348" s="21">
        <v>393229.99</v>
      </c>
      <c r="U5348" s="21">
        <v>-157426.79999999999</v>
      </c>
      <c r="V5348" s="21">
        <v>-14367.54</v>
      </c>
      <c r="W5348" s="20">
        <v>221435.65</v>
      </c>
      <c r="X5348" s="20">
        <v>171474.02776999999</v>
      </c>
      <c r="Y5348" s="20">
        <v>3</v>
      </c>
      <c r="Z5348" s="20">
        <v>57158.009256666664</v>
      </c>
      <c r="AA5348" s="45">
        <f t="shared" si="166"/>
        <v>393229.99</v>
      </c>
      <c r="AB5348" t="b">
        <f t="shared" si="167"/>
        <v>1</v>
      </c>
    </row>
    <row r="5349" spans="1:28" customFormat="1" ht="14.5" x14ac:dyDescent="0.35">
      <c r="A5349" s="19" t="s">
        <v>18152</v>
      </c>
      <c r="B5349" s="19" t="s">
        <v>18153</v>
      </c>
      <c r="C5349" s="19" t="s">
        <v>16735</v>
      </c>
      <c r="D5349" s="19" t="s">
        <v>17600</v>
      </c>
      <c r="E5349" s="41">
        <v>1984200001</v>
      </c>
      <c r="F5349" s="19" t="s">
        <v>3889</v>
      </c>
      <c r="G5349" s="19" t="s">
        <v>14710</v>
      </c>
      <c r="H5349" s="19" t="s">
        <v>14711</v>
      </c>
      <c r="I5349" s="24"/>
      <c r="J5349" s="24"/>
      <c r="K5349" s="19" t="s">
        <v>61</v>
      </c>
      <c r="L5349" s="20">
        <v>5743</v>
      </c>
      <c r="M5349" s="20">
        <v>0</v>
      </c>
      <c r="N5349" s="21">
        <v>211157.29</v>
      </c>
      <c r="O5349" s="21">
        <v>0</v>
      </c>
      <c r="P5349" s="21">
        <v>-17537.849999999999</v>
      </c>
      <c r="Q5349" s="21">
        <v>0</v>
      </c>
      <c r="R5349" s="21">
        <v>0</v>
      </c>
      <c r="S5349" s="21">
        <v>0</v>
      </c>
      <c r="T5349" s="21">
        <v>193619.44</v>
      </c>
      <c r="U5349" s="21">
        <v>-76486.600000000006</v>
      </c>
      <c r="V5349" s="21">
        <v>-8375</v>
      </c>
      <c r="W5349" s="20">
        <v>108757.84</v>
      </c>
      <c r="X5349" s="20">
        <v>92698.050310000006</v>
      </c>
      <c r="Y5349" s="20">
        <v>3</v>
      </c>
      <c r="Z5349" s="20">
        <v>30899.350103333334</v>
      </c>
      <c r="AA5349" s="45">
        <f t="shared" si="166"/>
        <v>193619.44</v>
      </c>
      <c r="AB5349" t="b">
        <f t="shared" si="167"/>
        <v>1</v>
      </c>
    </row>
    <row r="5350" spans="1:28" customFormat="1" ht="14.5" x14ac:dyDescent="0.35">
      <c r="A5350" s="19" t="s">
        <v>18158</v>
      </c>
      <c r="B5350" s="19" t="s">
        <v>18159</v>
      </c>
      <c r="C5350" s="19" t="s">
        <v>16954</v>
      </c>
      <c r="D5350" s="19" t="s">
        <v>17767</v>
      </c>
      <c r="E5350" s="41">
        <v>1984470001</v>
      </c>
      <c r="F5350" s="19" t="s">
        <v>596</v>
      </c>
      <c r="G5350" s="19" t="s">
        <v>5809</v>
      </c>
      <c r="H5350" s="19" t="s">
        <v>5810</v>
      </c>
      <c r="I5350" s="24"/>
      <c r="J5350" s="24"/>
      <c r="K5350" s="19" t="s">
        <v>61</v>
      </c>
      <c r="L5350" s="20">
        <v>33155</v>
      </c>
      <c r="M5350" s="20">
        <v>1000</v>
      </c>
      <c r="N5350" s="21">
        <v>1506347.7</v>
      </c>
      <c r="O5350" s="21">
        <v>-1485.77</v>
      </c>
      <c r="P5350" s="21">
        <v>0</v>
      </c>
      <c r="Q5350" s="21">
        <v>0</v>
      </c>
      <c r="R5350" s="21">
        <v>120118.12</v>
      </c>
      <c r="S5350" s="21">
        <v>60307.15</v>
      </c>
      <c r="T5350" s="21">
        <v>1685287.2</v>
      </c>
      <c r="U5350" s="21">
        <v>-439681.99</v>
      </c>
      <c r="V5350" s="21">
        <v>-86683.48</v>
      </c>
      <c r="W5350" s="20">
        <v>1158921.73</v>
      </c>
      <c r="X5350" s="20">
        <v>661286.64029999997</v>
      </c>
      <c r="Y5350" s="20">
        <v>9</v>
      </c>
      <c r="Z5350" s="20">
        <v>73476.293366666665</v>
      </c>
      <c r="AA5350" s="45">
        <f t="shared" si="166"/>
        <v>1685287.1999999997</v>
      </c>
      <c r="AB5350" t="b">
        <f t="shared" si="167"/>
        <v>1</v>
      </c>
    </row>
    <row r="5351" spans="1:28" customFormat="1" ht="14.5" x14ac:dyDescent="0.35">
      <c r="A5351" s="19" t="s">
        <v>18148</v>
      </c>
      <c r="B5351" s="19" t="s">
        <v>18149</v>
      </c>
      <c r="C5351" s="19" t="s">
        <v>16550</v>
      </c>
      <c r="D5351" s="19" t="s">
        <v>17507</v>
      </c>
      <c r="E5351" s="41">
        <v>1984550001</v>
      </c>
      <c r="F5351" s="19" t="s">
        <v>2674</v>
      </c>
      <c r="G5351" s="19" t="s">
        <v>11423</v>
      </c>
      <c r="H5351" s="19" t="s">
        <v>11424</v>
      </c>
      <c r="I5351" s="24"/>
      <c r="J5351" s="24"/>
      <c r="K5351" s="19" t="s">
        <v>61</v>
      </c>
      <c r="L5351" s="20">
        <v>5037</v>
      </c>
      <c r="M5351" s="20">
        <v>0</v>
      </c>
      <c r="N5351" s="21">
        <v>166828.12</v>
      </c>
      <c r="O5351" s="21">
        <v>0</v>
      </c>
      <c r="P5351" s="21">
        <v>0</v>
      </c>
      <c r="Q5351" s="21">
        <v>0</v>
      </c>
      <c r="R5351" s="21">
        <v>0</v>
      </c>
      <c r="S5351" s="21">
        <v>518.75</v>
      </c>
      <c r="T5351" s="21">
        <v>167346.87</v>
      </c>
      <c r="U5351" s="21">
        <v>-7085.6</v>
      </c>
      <c r="V5351" s="21">
        <v>-11448.83</v>
      </c>
      <c r="W5351" s="20">
        <v>148812.44</v>
      </c>
      <c r="X5351" s="20">
        <v>73237.544680000006</v>
      </c>
      <c r="Y5351" s="20">
        <v>3</v>
      </c>
      <c r="Z5351" s="20">
        <v>24412.514893333337</v>
      </c>
      <c r="AA5351" s="45">
        <f t="shared" si="166"/>
        <v>167346.87</v>
      </c>
      <c r="AB5351" t="b">
        <f t="shared" si="167"/>
        <v>1</v>
      </c>
    </row>
    <row r="5352" spans="1:28" customFormat="1" ht="14.5" x14ac:dyDescent="0.35">
      <c r="A5352" s="19" t="s">
        <v>18150</v>
      </c>
      <c r="B5352" s="19" t="s">
        <v>18151</v>
      </c>
      <c r="C5352" s="19" t="s">
        <v>16703</v>
      </c>
      <c r="D5352" s="19" t="s">
        <v>17580</v>
      </c>
      <c r="E5352" s="41">
        <v>1985280001</v>
      </c>
      <c r="F5352" s="19" t="s">
        <v>16706</v>
      </c>
      <c r="G5352" s="19" t="s">
        <v>15899</v>
      </c>
      <c r="H5352" s="19" t="s">
        <v>15900</v>
      </c>
      <c r="I5352" s="24"/>
      <c r="J5352" s="24"/>
      <c r="K5352" s="19" t="s">
        <v>61</v>
      </c>
      <c r="L5352" s="20">
        <v>13162</v>
      </c>
      <c r="M5352" s="20">
        <v>0</v>
      </c>
      <c r="N5352" s="21">
        <v>395746.29</v>
      </c>
      <c r="O5352" s="21">
        <v>0</v>
      </c>
      <c r="P5352" s="21">
        <v>-49488.84</v>
      </c>
      <c r="Q5352" s="21">
        <v>0</v>
      </c>
      <c r="R5352" s="21">
        <v>0</v>
      </c>
      <c r="S5352" s="21">
        <v>0</v>
      </c>
      <c r="T5352" s="21">
        <v>346257.45</v>
      </c>
      <c r="U5352" s="21">
        <v>-78432.5</v>
      </c>
      <c r="V5352" s="21">
        <v>-765.98</v>
      </c>
      <c r="W5352" s="20">
        <v>267058.96999999997</v>
      </c>
      <c r="X5352" s="20">
        <v>173732.62130999999</v>
      </c>
      <c r="Y5352" s="20">
        <v>2</v>
      </c>
      <c r="Z5352" s="20">
        <v>86866.310654999994</v>
      </c>
      <c r="AA5352" s="45">
        <f t="shared" si="166"/>
        <v>346257.44999999995</v>
      </c>
      <c r="AB5352" t="b">
        <f t="shared" si="167"/>
        <v>1</v>
      </c>
    </row>
    <row r="5353" spans="1:28" customFormat="1" ht="14.5" x14ac:dyDescent="0.35">
      <c r="A5353" s="19" t="s">
        <v>18148</v>
      </c>
      <c r="B5353" s="19" t="s">
        <v>18149</v>
      </c>
      <c r="C5353" s="19" t="s">
        <v>16644</v>
      </c>
      <c r="D5353" s="19" t="s">
        <v>17550</v>
      </c>
      <c r="E5353" s="41">
        <v>1985440001</v>
      </c>
      <c r="F5353" s="19" t="s">
        <v>3149</v>
      </c>
      <c r="G5353" s="19" t="s">
        <v>12703</v>
      </c>
      <c r="H5353" s="19" t="s">
        <v>12704</v>
      </c>
      <c r="I5353" s="24"/>
      <c r="J5353" s="24"/>
      <c r="K5353" s="19" t="s">
        <v>61</v>
      </c>
      <c r="L5353" s="20">
        <v>2200</v>
      </c>
      <c r="M5353" s="20">
        <v>0</v>
      </c>
      <c r="N5353" s="21">
        <v>85657.88</v>
      </c>
      <c r="O5353" s="21">
        <v>0</v>
      </c>
      <c r="P5353" s="21">
        <v>0</v>
      </c>
      <c r="Q5353" s="21">
        <v>0</v>
      </c>
      <c r="R5353" s="21">
        <v>0</v>
      </c>
      <c r="S5353" s="21">
        <v>470.12</v>
      </c>
      <c r="T5353" s="21">
        <v>86128</v>
      </c>
      <c r="U5353" s="21">
        <v>-11166.6</v>
      </c>
      <c r="V5353" s="21">
        <v>-2179.63</v>
      </c>
      <c r="W5353" s="20">
        <v>72781.77</v>
      </c>
      <c r="X5353" s="20">
        <v>37603.80932</v>
      </c>
      <c r="Y5353" s="20">
        <v>3</v>
      </c>
      <c r="Z5353" s="20">
        <v>12534.603106666667</v>
      </c>
      <c r="AA5353" s="45">
        <f t="shared" si="166"/>
        <v>86128</v>
      </c>
      <c r="AB5353" t="b">
        <f t="shared" si="167"/>
        <v>1</v>
      </c>
    </row>
    <row r="5354" spans="1:28" customFormat="1" ht="14.5" x14ac:dyDescent="0.35">
      <c r="A5354" s="19" t="s">
        <v>18148</v>
      </c>
      <c r="B5354" s="19" t="s">
        <v>18149</v>
      </c>
      <c r="C5354" s="19" t="s">
        <v>16550</v>
      </c>
      <c r="D5354" s="19" t="s">
        <v>17507</v>
      </c>
      <c r="E5354" s="41">
        <v>1985790001</v>
      </c>
      <c r="F5354" s="19" t="s">
        <v>2675</v>
      </c>
      <c r="G5354" s="19" t="s">
        <v>11425</v>
      </c>
      <c r="H5354" s="19" t="s">
        <v>11426</v>
      </c>
      <c r="I5354" s="24"/>
      <c r="J5354" s="24"/>
      <c r="K5354" s="19" t="s">
        <v>61</v>
      </c>
      <c r="L5354" s="20">
        <v>8716</v>
      </c>
      <c r="M5354" s="20">
        <v>0</v>
      </c>
      <c r="N5354" s="21">
        <v>291927.86</v>
      </c>
      <c r="O5354" s="21">
        <v>0</v>
      </c>
      <c r="P5354" s="21">
        <v>0</v>
      </c>
      <c r="Q5354" s="21">
        <v>7780.68</v>
      </c>
      <c r="R5354" s="21">
        <v>0</v>
      </c>
      <c r="S5354" s="21">
        <v>0</v>
      </c>
      <c r="T5354" s="21">
        <v>299708.53999999998</v>
      </c>
      <c r="U5354" s="21">
        <v>-106349.33</v>
      </c>
      <c r="V5354" s="21">
        <v>-16017.47</v>
      </c>
      <c r="W5354" s="20">
        <v>177341.74</v>
      </c>
      <c r="X5354" s="20">
        <v>128156.33054</v>
      </c>
      <c r="Y5354" s="20">
        <v>2</v>
      </c>
      <c r="Z5354" s="20">
        <v>64078.165269999998</v>
      </c>
      <c r="AA5354" s="45">
        <f t="shared" si="166"/>
        <v>299708.53999999998</v>
      </c>
      <c r="AB5354" t="b">
        <f t="shared" si="167"/>
        <v>1</v>
      </c>
    </row>
    <row r="5355" spans="1:28" customFormat="1" ht="14.5" x14ac:dyDescent="0.35">
      <c r="A5355" s="19" t="s">
        <v>18150</v>
      </c>
      <c r="B5355" s="19" t="s">
        <v>18151</v>
      </c>
      <c r="C5355" s="19" t="s">
        <v>16691</v>
      </c>
      <c r="D5355" s="19" t="s">
        <v>17568</v>
      </c>
      <c r="E5355" s="41">
        <v>1985870001</v>
      </c>
      <c r="F5355" s="19" t="s">
        <v>3462</v>
      </c>
      <c r="G5355" s="19" t="s">
        <v>13558</v>
      </c>
      <c r="H5355" s="19" t="s">
        <v>13559</v>
      </c>
      <c r="I5355" s="24"/>
      <c r="J5355" s="24"/>
      <c r="K5355" s="19" t="s">
        <v>61</v>
      </c>
      <c r="L5355" s="20">
        <v>29758</v>
      </c>
      <c r="M5355" s="20">
        <v>0</v>
      </c>
      <c r="N5355" s="21">
        <v>842884.94</v>
      </c>
      <c r="O5355" s="21">
        <v>0</v>
      </c>
      <c r="P5355" s="21">
        <v>-403079.16</v>
      </c>
      <c r="Q5355" s="21">
        <v>0</v>
      </c>
      <c r="R5355" s="21">
        <v>75864.12</v>
      </c>
      <c r="S5355" s="21">
        <v>0</v>
      </c>
      <c r="T5355" s="21">
        <v>515669.9</v>
      </c>
      <c r="U5355" s="21">
        <v>-58868.39</v>
      </c>
      <c r="V5355" s="21">
        <v>-164255.28</v>
      </c>
      <c r="W5355" s="20">
        <v>292546.23</v>
      </c>
      <c r="X5355" s="20">
        <v>370026.48865999997</v>
      </c>
      <c r="Y5355" s="20">
        <v>10</v>
      </c>
      <c r="Z5355" s="20">
        <v>37002.648865999996</v>
      </c>
      <c r="AA5355" s="45">
        <f t="shared" si="166"/>
        <v>515669.89999999997</v>
      </c>
      <c r="AB5355" t="b">
        <f t="shared" si="167"/>
        <v>1</v>
      </c>
    </row>
    <row r="5356" spans="1:28" customFormat="1" ht="14.5" x14ac:dyDescent="0.35">
      <c r="A5356" s="19" t="s">
        <v>18154</v>
      </c>
      <c r="B5356" s="19" t="s">
        <v>18155</v>
      </c>
      <c r="C5356" s="19" t="s">
        <v>16850</v>
      </c>
      <c r="D5356" s="19" t="s">
        <v>17893</v>
      </c>
      <c r="E5356" s="41">
        <v>1985950001</v>
      </c>
      <c r="F5356" s="19" t="s">
        <v>2494</v>
      </c>
      <c r="G5356" s="19" t="s">
        <v>10951</v>
      </c>
      <c r="H5356" s="19" t="s">
        <v>10952</v>
      </c>
      <c r="I5356" s="24"/>
      <c r="J5356" s="24"/>
      <c r="K5356" s="19" t="s">
        <v>61</v>
      </c>
      <c r="L5356" s="20">
        <v>12412</v>
      </c>
      <c r="M5356" s="20">
        <v>280</v>
      </c>
      <c r="N5356" s="21">
        <v>439405.29</v>
      </c>
      <c r="O5356" s="21">
        <v>0</v>
      </c>
      <c r="P5356" s="21">
        <v>-56505.84</v>
      </c>
      <c r="Q5356" s="21">
        <v>0</v>
      </c>
      <c r="R5356" s="21">
        <v>0</v>
      </c>
      <c r="S5356" s="21">
        <v>0</v>
      </c>
      <c r="T5356" s="21">
        <v>382899.45</v>
      </c>
      <c r="U5356" s="21">
        <v>-134964.79999999999</v>
      </c>
      <c r="V5356" s="21">
        <v>-14188.27</v>
      </c>
      <c r="W5356" s="20">
        <v>233746.38</v>
      </c>
      <c r="X5356" s="20">
        <v>192898.92230999999</v>
      </c>
      <c r="Y5356" s="20">
        <v>5</v>
      </c>
      <c r="Z5356" s="20">
        <v>38579.784461999996</v>
      </c>
      <c r="AA5356" s="45">
        <f t="shared" si="166"/>
        <v>382899.44999999995</v>
      </c>
      <c r="AB5356" t="b">
        <f t="shared" si="167"/>
        <v>1</v>
      </c>
    </row>
    <row r="5357" spans="1:28" customFormat="1" ht="14.5" x14ac:dyDescent="0.35">
      <c r="A5357" s="19" t="s">
        <v>18152</v>
      </c>
      <c r="B5357" s="19" t="s">
        <v>18153</v>
      </c>
      <c r="C5357" s="19" t="s">
        <v>16763</v>
      </c>
      <c r="D5357" s="19" t="s">
        <v>17627</v>
      </c>
      <c r="E5357" s="41">
        <v>1986090001</v>
      </c>
      <c r="F5357" s="19" t="s">
        <v>68</v>
      </c>
      <c r="G5357" s="19" t="s">
        <v>15330</v>
      </c>
      <c r="H5357" s="19" t="s">
        <v>15331</v>
      </c>
      <c r="I5357" s="24"/>
      <c r="J5357" s="24"/>
      <c r="K5357" s="19" t="s">
        <v>61</v>
      </c>
      <c r="L5357" s="20">
        <v>754</v>
      </c>
      <c r="M5357" s="20">
        <v>0</v>
      </c>
      <c r="N5357" s="21">
        <v>20927.96</v>
      </c>
      <c r="O5357" s="21">
        <v>0</v>
      </c>
      <c r="P5357" s="21">
        <v>0</v>
      </c>
      <c r="Q5357" s="21">
        <v>0</v>
      </c>
      <c r="R5357" s="21">
        <v>0</v>
      </c>
      <c r="S5357" s="21">
        <v>0</v>
      </c>
      <c r="T5357" s="21">
        <v>20927.96</v>
      </c>
      <c r="U5357" s="21">
        <v>-29792</v>
      </c>
      <c r="V5357" s="21">
        <v>6731.99</v>
      </c>
      <c r="W5357" s="20">
        <v>-2132.0500000000002</v>
      </c>
      <c r="X5357" s="20">
        <v>9187.3744399999996</v>
      </c>
      <c r="Y5357" s="20">
        <v>1</v>
      </c>
      <c r="Z5357" s="20">
        <v>9187.3744399999996</v>
      </c>
      <c r="AA5357" s="45">
        <f t="shared" si="166"/>
        <v>20927.96</v>
      </c>
      <c r="AB5357" t="b">
        <f t="shared" si="167"/>
        <v>1</v>
      </c>
    </row>
    <row r="5358" spans="1:28" customFormat="1" ht="14.5" x14ac:dyDescent="0.35">
      <c r="A5358" s="19" t="s">
        <v>18160</v>
      </c>
      <c r="B5358" s="19" t="s">
        <v>18161</v>
      </c>
      <c r="C5358" s="19" t="s">
        <v>17118</v>
      </c>
      <c r="D5358" s="19" t="s">
        <v>17873</v>
      </c>
      <c r="E5358" s="41">
        <v>1986250001</v>
      </c>
      <c r="F5358" s="19" t="s">
        <v>1212</v>
      </c>
      <c r="G5358" s="19" t="s">
        <v>7513</v>
      </c>
      <c r="H5358" s="19" t="s">
        <v>7514</v>
      </c>
      <c r="I5358" s="24"/>
      <c r="J5358" s="24"/>
      <c r="K5358" s="19" t="s">
        <v>61</v>
      </c>
      <c r="L5358" s="20">
        <v>14400</v>
      </c>
      <c r="M5358" s="20">
        <v>0</v>
      </c>
      <c r="N5358" s="21">
        <v>476312.75</v>
      </c>
      <c r="O5358" s="21">
        <v>-4437.59</v>
      </c>
      <c r="P5358" s="21">
        <v>0</v>
      </c>
      <c r="Q5358" s="21">
        <v>0</v>
      </c>
      <c r="R5358" s="21">
        <v>0</v>
      </c>
      <c r="S5358" s="21">
        <v>0</v>
      </c>
      <c r="T5358" s="21">
        <v>471875.16</v>
      </c>
      <c r="U5358" s="21">
        <v>-73814.87</v>
      </c>
      <c r="V5358" s="21">
        <v>-11990.26</v>
      </c>
      <c r="W5358" s="20">
        <v>386070.03</v>
      </c>
      <c r="X5358" s="20">
        <v>209101.29725</v>
      </c>
      <c r="Y5358" s="20">
        <v>3</v>
      </c>
      <c r="Z5358" s="20">
        <v>69700.432416666663</v>
      </c>
      <c r="AA5358" s="45">
        <f t="shared" si="166"/>
        <v>471875.16</v>
      </c>
      <c r="AB5358" t="b">
        <f t="shared" si="167"/>
        <v>1</v>
      </c>
    </row>
    <row r="5359" spans="1:28" customFormat="1" ht="14.5" x14ac:dyDescent="0.35">
      <c r="A5359" s="19" t="s">
        <v>18158</v>
      </c>
      <c r="B5359" s="19" t="s">
        <v>18159</v>
      </c>
      <c r="C5359" s="19" t="s">
        <v>17015</v>
      </c>
      <c r="D5359" s="19" t="s">
        <v>17803</v>
      </c>
      <c r="E5359" s="41">
        <v>1986330001</v>
      </c>
      <c r="F5359" s="19" t="s">
        <v>720</v>
      </c>
      <c r="G5359" s="19"/>
      <c r="H5359" s="19"/>
      <c r="I5359" s="24"/>
      <c r="J5359" s="24"/>
      <c r="K5359" s="19" t="s">
        <v>61</v>
      </c>
      <c r="L5359" s="20">
        <v>0</v>
      </c>
      <c r="M5359" s="20">
        <v>0</v>
      </c>
      <c r="N5359" s="21">
        <v>0</v>
      </c>
      <c r="O5359" s="21">
        <v>0</v>
      </c>
      <c r="P5359" s="21">
        <v>0</v>
      </c>
      <c r="Q5359" s="21">
        <v>0</v>
      </c>
      <c r="R5359" s="21">
        <v>0</v>
      </c>
      <c r="S5359" s="21">
        <v>0</v>
      </c>
      <c r="T5359" s="21">
        <v>0</v>
      </c>
      <c r="U5359" s="21">
        <v>-15.9</v>
      </c>
      <c r="V5359" s="21">
        <v>0</v>
      </c>
      <c r="W5359" s="20">
        <v>-15.9</v>
      </c>
      <c r="X5359" s="20">
        <v>0</v>
      </c>
      <c r="Y5359" s="20">
        <v>0</v>
      </c>
      <c r="Z5359" s="20"/>
      <c r="AA5359" s="45">
        <f t="shared" si="166"/>
        <v>0</v>
      </c>
      <c r="AB5359" t="b">
        <f t="shared" si="167"/>
        <v>1</v>
      </c>
    </row>
    <row r="5360" spans="1:28" customFormat="1" ht="14.5" x14ac:dyDescent="0.35">
      <c r="A5360" s="19" t="s">
        <v>18158</v>
      </c>
      <c r="B5360" s="19" t="s">
        <v>18159</v>
      </c>
      <c r="C5360" s="19" t="s">
        <v>17015</v>
      </c>
      <c r="D5360" s="19" t="s">
        <v>17803</v>
      </c>
      <c r="E5360" s="41">
        <v>1986330002</v>
      </c>
      <c r="F5360" s="19" t="s">
        <v>720</v>
      </c>
      <c r="G5360" s="19" t="s">
        <v>6117</v>
      </c>
      <c r="H5360" s="19" t="s">
        <v>6118</v>
      </c>
      <c r="I5360" s="24"/>
      <c r="J5360" s="24"/>
      <c r="K5360" s="19" t="s">
        <v>61</v>
      </c>
      <c r="L5360" s="20">
        <v>22345</v>
      </c>
      <c r="M5360" s="20">
        <v>0</v>
      </c>
      <c r="N5360" s="21">
        <v>697254.49</v>
      </c>
      <c r="O5360" s="21">
        <v>-63315.48</v>
      </c>
      <c r="P5360" s="21">
        <v>-307304.18</v>
      </c>
      <c r="Q5360" s="21">
        <v>0</v>
      </c>
      <c r="R5360" s="21">
        <v>0</v>
      </c>
      <c r="S5360" s="21">
        <v>0</v>
      </c>
      <c r="T5360" s="21">
        <v>326634.83</v>
      </c>
      <c r="U5360" s="21">
        <v>-126404.42</v>
      </c>
      <c r="V5360" s="21">
        <v>-8662.74</v>
      </c>
      <c r="W5360" s="20">
        <v>191567.67</v>
      </c>
      <c r="X5360" s="20">
        <v>306094.72110999998</v>
      </c>
      <c r="Y5360" s="20">
        <v>5</v>
      </c>
      <c r="Z5360" s="20">
        <v>61218.944221999998</v>
      </c>
      <c r="AA5360" s="45">
        <f t="shared" si="166"/>
        <v>326634.83</v>
      </c>
      <c r="AB5360" t="b">
        <f t="shared" si="167"/>
        <v>1</v>
      </c>
    </row>
    <row r="5361" spans="1:28" customFormat="1" ht="14.5" x14ac:dyDescent="0.35">
      <c r="A5361" s="19" t="s">
        <v>18154</v>
      </c>
      <c r="B5361" s="19" t="s">
        <v>18155</v>
      </c>
      <c r="C5361" s="19" t="s">
        <v>16894</v>
      </c>
      <c r="D5361" s="19" t="s">
        <v>17710</v>
      </c>
      <c r="E5361" s="41">
        <v>1986410001</v>
      </c>
      <c r="F5361" s="19" t="s">
        <v>1333</v>
      </c>
      <c r="G5361" s="19" t="s">
        <v>7842</v>
      </c>
      <c r="H5361" s="19" t="s">
        <v>7843</v>
      </c>
      <c r="I5361" s="24"/>
      <c r="J5361" s="24"/>
      <c r="K5361" s="19" t="s">
        <v>63</v>
      </c>
      <c r="L5361" s="20">
        <v>0</v>
      </c>
      <c r="M5361" s="20">
        <v>16512</v>
      </c>
      <c r="N5361" s="21">
        <v>1355936.06</v>
      </c>
      <c r="O5361" s="21">
        <v>0</v>
      </c>
      <c r="P5361" s="21">
        <v>0</v>
      </c>
      <c r="Q5361" s="21">
        <v>5389.2</v>
      </c>
      <c r="R5361" s="21">
        <v>0</v>
      </c>
      <c r="S5361" s="21">
        <v>0</v>
      </c>
      <c r="T5361" s="21">
        <v>1361325.26</v>
      </c>
      <c r="U5361" s="21">
        <v>0</v>
      </c>
      <c r="V5361" s="21">
        <v>-51518.57</v>
      </c>
      <c r="W5361" s="20">
        <v>1309806.69</v>
      </c>
      <c r="X5361" s="20">
        <v>595255.93033999996</v>
      </c>
      <c r="Y5361" s="20">
        <v>10</v>
      </c>
      <c r="Z5361" s="20">
        <v>59525.593033999998</v>
      </c>
      <c r="AA5361" s="45">
        <f t="shared" si="166"/>
        <v>1361325.26</v>
      </c>
      <c r="AB5361" t="b">
        <f t="shared" si="167"/>
        <v>1</v>
      </c>
    </row>
    <row r="5362" spans="1:28" customFormat="1" ht="14.5" x14ac:dyDescent="0.35">
      <c r="A5362" s="19" t="s">
        <v>18148</v>
      </c>
      <c r="B5362" s="19" t="s">
        <v>18149</v>
      </c>
      <c r="C5362" s="19" t="s">
        <v>16572</v>
      </c>
      <c r="D5362" s="19" t="s">
        <v>17508</v>
      </c>
      <c r="E5362" s="41">
        <v>1986760001</v>
      </c>
      <c r="F5362" s="19" t="s">
        <v>2676</v>
      </c>
      <c r="G5362" s="19" t="s">
        <v>11427</v>
      </c>
      <c r="H5362" s="19" t="s">
        <v>11428</v>
      </c>
      <c r="I5362" s="24"/>
      <c r="J5362" s="24"/>
      <c r="K5362" s="19" t="s">
        <v>61</v>
      </c>
      <c r="L5362" s="20">
        <v>2085</v>
      </c>
      <c r="M5362" s="20">
        <v>0</v>
      </c>
      <c r="N5362" s="21">
        <v>71112.240000000005</v>
      </c>
      <c r="O5362" s="21">
        <v>0</v>
      </c>
      <c r="P5362" s="21">
        <v>0</v>
      </c>
      <c r="Q5362" s="21">
        <v>0</v>
      </c>
      <c r="R5362" s="21">
        <v>0</v>
      </c>
      <c r="S5362" s="21">
        <v>0</v>
      </c>
      <c r="T5362" s="21">
        <v>71112.240000000005</v>
      </c>
      <c r="U5362" s="21">
        <v>-19035</v>
      </c>
      <c r="V5362" s="21">
        <v>-1936.77</v>
      </c>
      <c r="W5362" s="20">
        <v>50140.47</v>
      </c>
      <c r="X5362" s="20">
        <v>31218.273359999999</v>
      </c>
      <c r="Y5362" s="20">
        <v>3</v>
      </c>
      <c r="Z5362" s="20">
        <v>10406.091119999999</v>
      </c>
      <c r="AA5362" s="45">
        <f t="shared" si="166"/>
        <v>71112.240000000005</v>
      </c>
      <c r="AB5362" t="b">
        <f t="shared" si="167"/>
        <v>1</v>
      </c>
    </row>
    <row r="5363" spans="1:28" customFormat="1" ht="14.5" x14ac:dyDescent="0.35">
      <c r="A5363" s="19" t="s">
        <v>18152</v>
      </c>
      <c r="B5363" s="19" t="s">
        <v>18153</v>
      </c>
      <c r="C5363" s="19" t="s">
        <v>16783</v>
      </c>
      <c r="D5363" s="19" t="s">
        <v>17892</v>
      </c>
      <c r="E5363" s="41">
        <v>1986840002</v>
      </c>
      <c r="F5363" s="19" t="s">
        <v>3890</v>
      </c>
      <c r="G5363" s="19" t="s">
        <v>14712</v>
      </c>
      <c r="H5363" s="19" t="s">
        <v>14713</v>
      </c>
      <c r="I5363" s="24"/>
      <c r="J5363" s="24"/>
      <c r="K5363" s="19" t="s">
        <v>61</v>
      </c>
      <c r="L5363" s="20">
        <v>16487</v>
      </c>
      <c r="M5363" s="20">
        <v>0</v>
      </c>
      <c r="N5363" s="21">
        <v>517086.27</v>
      </c>
      <c r="O5363" s="21">
        <v>0</v>
      </c>
      <c r="P5363" s="21">
        <v>-182442.69</v>
      </c>
      <c r="Q5363" s="21">
        <v>0</v>
      </c>
      <c r="R5363" s="21">
        <v>0</v>
      </c>
      <c r="S5363" s="21">
        <v>0</v>
      </c>
      <c r="T5363" s="21">
        <v>334643.58</v>
      </c>
      <c r="U5363" s="21">
        <v>-191146.89</v>
      </c>
      <c r="V5363" s="21">
        <v>-16404.919999999998</v>
      </c>
      <c r="W5363" s="20">
        <v>127091.77</v>
      </c>
      <c r="X5363" s="20">
        <v>227000.87252999999</v>
      </c>
      <c r="Y5363" s="20">
        <v>11</v>
      </c>
      <c r="Z5363" s="20">
        <v>20636.442957272728</v>
      </c>
      <c r="AA5363" s="45">
        <f t="shared" si="166"/>
        <v>334643.58</v>
      </c>
      <c r="AB5363" t="b">
        <f t="shared" si="167"/>
        <v>1</v>
      </c>
    </row>
    <row r="5364" spans="1:28" customFormat="1" ht="14.5" x14ac:dyDescent="0.35">
      <c r="A5364" s="19" t="s">
        <v>18152</v>
      </c>
      <c r="B5364" s="19" t="s">
        <v>18153</v>
      </c>
      <c r="C5364" s="19" t="s">
        <v>16755</v>
      </c>
      <c r="D5364" s="19" t="s">
        <v>17617</v>
      </c>
      <c r="E5364" s="41">
        <v>1987140001</v>
      </c>
      <c r="F5364" s="19" t="s">
        <v>4308</v>
      </c>
      <c r="G5364" s="19" t="s">
        <v>15901</v>
      </c>
      <c r="H5364" s="19" t="s">
        <v>15902</v>
      </c>
      <c r="I5364" s="24"/>
      <c r="J5364" s="24"/>
      <c r="K5364" s="19" t="s">
        <v>61</v>
      </c>
      <c r="L5364" s="20">
        <v>1462</v>
      </c>
      <c r="M5364" s="20">
        <v>0</v>
      </c>
      <c r="N5364" s="21">
        <v>45167.51</v>
      </c>
      <c r="O5364" s="21">
        <v>0</v>
      </c>
      <c r="P5364" s="21">
        <v>0</v>
      </c>
      <c r="Q5364" s="21">
        <v>0</v>
      </c>
      <c r="R5364" s="21">
        <v>0</v>
      </c>
      <c r="S5364" s="21">
        <v>0</v>
      </c>
      <c r="T5364" s="21">
        <v>45167.51</v>
      </c>
      <c r="U5364" s="21">
        <v>0</v>
      </c>
      <c r="V5364" s="21">
        <v>-641.04999999999995</v>
      </c>
      <c r="W5364" s="20">
        <v>44526.46</v>
      </c>
      <c r="X5364" s="20">
        <v>19828.536889999999</v>
      </c>
      <c r="Y5364" s="20">
        <v>3</v>
      </c>
      <c r="Z5364" s="20">
        <v>6609.5122966666668</v>
      </c>
      <c r="AA5364" s="45">
        <f t="shared" si="166"/>
        <v>45167.51</v>
      </c>
      <c r="AB5364" t="b">
        <f t="shared" si="167"/>
        <v>1</v>
      </c>
    </row>
    <row r="5365" spans="1:28" customFormat="1" ht="14.5" x14ac:dyDescent="0.35">
      <c r="A5365" s="19" t="s">
        <v>18160</v>
      </c>
      <c r="B5365" s="19" t="s">
        <v>18161</v>
      </c>
      <c r="C5365" s="19" t="s">
        <v>17043</v>
      </c>
      <c r="D5365" s="19" t="s">
        <v>17826</v>
      </c>
      <c r="E5365" s="41">
        <v>1987300001</v>
      </c>
      <c r="F5365" s="19" t="s">
        <v>1078</v>
      </c>
      <c r="G5365" s="19" t="s">
        <v>7141</v>
      </c>
      <c r="H5365" s="19" t="s">
        <v>7142</v>
      </c>
      <c r="I5365" s="24"/>
      <c r="J5365" s="24"/>
      <c r="K5365" s="19" t="s">
        <v>61</v>
      </c>
      <c r="L5365" s="20">
        <v>31159</v>
      </c>
      <c r="M5365" s="20">
        <v>0</v>
      </c>
      <c r="N5365" s="21">
        <v>1367727.78</v>
      </c>
      <c r="O5365" s="21">
        <v>0</v>
      </c>
      <c r="P5365" s="21">
        <v>-654</v>
      </c>
      <c r="Q5365" s="21">
        <v>0</v>
      </c>
      <c r="R5365" s="21">
        <v>169228.36</v>
      </c>
      <c r="S5365" s="21">
        <v>42458</v>
      </c>
      <c r="T5365" s="21">
        <v>1578760.14</v>
      </c>
      <c r="U5365" s="21">
        <v>-418043.8</v>
      </c>
      <c r="V5365" s="21">
        <v>-69049.62</v>
      </c>
      <c r="W5365" s="20">
        <v>1091666.72</v>
      </c>
      <c r="X5365" s="20">
        <v>600432.49542000005</v>
      </c>
      <c r="Y5365" s="20">
        <v>12</v>
      </c>
      <c r="Z5365" s="20">
        <v>50036.041285000007</v>
      </c>
      <c r="AA5365" s="45">
        <f t="shared" si="166"/>
        <v>1578760.1400000001</v>
      </c>
      <c r="AB5365" t="b">
        <f t="shared" si="167"/>
        <v>1</v>
      </c>
    </row>
    <row r="5366" spans="1:28" customFormat="1" ht="14.5" x14ac:dyDescent="0.35">
      <c r="A5366" s="19" t="s">
        <v>18160</v>
      </c>
      <c r="B5366" s="19" t="s">
        <v>18161</v>
      </c>
      <c r="C5366" s="19" t="s">
        <v>17043</v>
      </c>
      <c r="D5366" s="19" t="s">
        <v>17826</v>
      </c>
      <c r="E5366" s="41">
        <v>1987300002</v>
      </c>
      <c r="F5366" s="19" t="s">
        <v>1078</v>
      </c>
      <c r="G5366" s="19"/>
      <c r="H5366" s="19"/>
      <c r="I5366" s="24"/>
      <c r="J5366" s="24"/>
      <c r="K5366" s="19" t="s">
        <v>63</v>
      </c>
      <c r="L5366" s="20">
        <v>1800</v>
      </c>
      <c r="M5366" s="20">
        <v>0</v>
      </c>
      <c r="N5366" s="21">
        <v>0</v>
      </c>
      <c r="O5366" s="21">
        <v>0</v>
      </c>
      <c r="P5366" s="21">
        <v>0</v>
      </c>
      <c r="Q5366" s="21">
        <v>0</v>
      </c>
      <c r="R5366" s="21">
        <v>0</v>
      </c>
      <c r="S5366" s="21">
        <v>0</v>
      </c>
      <c r="T5366" s="21">
        <v>0</v>
      </c>
      <c r="U5366" s="21">
        <v>0</v>
      </c>
      <c r="V5366" s="21">
        <v>0.08</v>
      </c>
      <c r="W5366" s="20">
        <v>0.08</v>
      </c>
      <c r="X5366" s="20">
        <v>0</v>
      </c>
      <c r="Y5366" s="20">
        <v>0</v>
      </c>
      <c r="Z5366" s="20"/>
      <c r="AA5366" s="45">
        <f t="shared" si="166"/>
        <v>0</v>
      </c>
      <c r="AB5366" t="b">
        <f t="shared" si="167"/>
        <v>1</v>
      </c>
    </row>
    <row r="5367" spans="1:28" customFormat="1" ht="14.5" x14ac:dyDescent="0.35">
      <c r="A5367" s="19" t="s">
        <v>18160</v>
      </c>
      <c r="B5367" s="19" t="s">
        <v>18161</v>
      </c>
      <c r="C5367" s="19" t="s">
        <v>17043</v>
      </c>
      <c r="D5367" s="19" t="s">
        <v>17826</v>
      </c>
      <c r="E5367" s="41">
        <v>1987490001</v>
      </c>
      <c r="F5367" s="19" t="s">
        <v>17049</v>
      </c>
      <c r="G5367" s="19" t="s">
        <v>7143</v>
      </c>
      <c r="H5367" s="19" t="s">
        <v>7144</v>
      </c>
      <c r="I5367" s="24"/>
      <c r="J5367" s="24"/>
      <c r="K5367" s="19" t="s">
        <v>61</v>
      </c>
      <c r="L5367" s="20">
        <v>25655</v>
      </c>
      <c r="M5367" s="20">
        <v>0</v>
      </c>
      <c r="N5367" s="21">
        <v>941226.15</v>
      </c>
      <c r="O5367" s="21">
        <v>-11415.04</v>
      </c>
      <c r="P5367" s="21">
        <v>0</v>
      </c>
      <c r="Q5367" s="21">
        <v>7734.48</v>
      </c>
      <c r="R5367" s="21">
        <v>75864.12</v>
      </c>
      <c r="S5367" s="21">
        <v>0</v>
      </c>
      <c r="T5367" s="21">
        <v>1013409.71</v>
      </c>
      <c r="U5367" s="21">
        <v>-297159.45</v>
      </c>
      <c r="V5367" s="21">
        <v>-50643.77</v>
      </c>
      <c r="W5367" s="20">
        <v>665606.49</v>
      </c>
      <c r="X5367" s="20">
        <v>413198.27984999999</v>
      </c>
      <c r="Y5367" s="20">
        <v>8</v>
      </c>
      <c r="Z5367" s="20">
        <v>51649.784981249999</v>
      </c>
      <c r="AA5367" s="45">
        <f t="shared" si="166"/>
        <v>1013409.71</v>
      </c>
      <c r="AB5367" t="b">
        <f t="shared" si="167"/>
        <v>1</v>
      </c>
    </row>
    <row r="5368" spans="1:28" customFormat="1" ht="14.5" x14ac:dyDescent="0.35">
      <c r="A5368" s="19" t="s">
        <v>18152</v>
      </c>
      <c r="B5368" s="19" t="s">
        <v>18153</v>
      </c>
      <c r="C5368" s="19" t="s">
        <v>16763</v>
      </c>
      <c r="D5368" s="19" t="s">
        <v>17627</v>
      </c>
      <c r="E5368" s="41">
        <v>1987570001</v>
      </c>
      <c r="F5368" s="19" t="s">
        <v>4123</v>
      </c>
      <c r="G5368" s="19" t="s">
        <v>15332</v>
      </c>
      <c r="H5368" s="19" t="s">
        <v>15333</v>
      </c>
      <c r="I5368" s="24"/>
      <c r="J5368" s="24"/>
      <c r="K5368" s="19" t="s">
        <v>61</v>
      </c>
      <c r="L5368" s="20">
        <v>14522</v>
      </c>
      <c r="M5368" s="20">
        <v>0</v>
      </c>
      <c r="N5368" s="21">
        <v>513108.73</v>
      </c>
      <c r="O5368" s="21">
        <v>348.8</v>
      </c>
      <c r="P5368" s="21">
        <v>-68736.08</v>
      </c>
      <c r="Q5368" s="21">
        <v>0</v>
      </c>
      <c r="R5368" s="21">
        <v>151728.1</v>
      </c>
      <c r="S5368" s="21">
        <v>998.46</v>
      </c>
      <c r="T5368" s="21">
        <v>597448.01</v>
      </c>
      <c r="U5368" s="21">
        <v>-157679</v>
      </c>
      <c r="V5368" s="21">
        <v>-27258.42</v>
      </c>
      <c r="W5368" s="20">
        <v>412510.59</v>
      </c>
      <c r="X5368" s="20">
        <v>225254.73246999999</v>
      </c>
      <c r="Y5368" s="20">
        <v>10</v>
      </c>
      <c r="Z5368" s="20">
        <v>22525.473246999998</v>
      </c>
      <c r="AA5368" s="45">
        <f t="shared" si="166"/>
        <v>597448.00999999989</v>
      </c>
      <c r="AB5368" t="b">
        <f t="shared" si="167"/>
        <v>1</v>
      </c>
    </row>
    <row r="5369" spans="1:28" customFormat="1" ht="14.5" x14ac:dyDescent="0.35">
      <c r="A5369" s="19" t="s">
        <v>18154</v>
      </c>
      <c r="B5369" s="19" t="s">
        <v>18155</v>
      </c>
      <c r="C5369" s="19" t="s">
        <v>16792</v>
      </c>
      <c r="D5369" s="19" t="s">
        <v>17651</v>
      </c>
      <c r="E5369" s="41">
        <v>1987730001</v>
      </c>
      <c r="F5369" s="19" t="s">
        <v>1334</v>
      </c>
      <c r="G5369" s="19" t="s">
        <v>7844</v>
      </c>
      <c r="H5369" s="19" t="s">
        <v>7845</v>
      </c>
      <c r="I5369" s="24"/>
      <c r="J5369" s="24"/>
      <c r="K5369" s="19" t="s">
        <v>61</v>
      </c>
      <c r="L5369" s="20">
        <v>9300</v>
      </c>
      <c r="M5369" s="20">
        <v>0</v>
      </c>
      <c r="N5369" s="21">
        <v>248657.88</v>
      </c>
      <c r="O5369" s="21">
        <v>0</v>
      </c>
      <c r="P5369" s="21">
        <v>-96791.81</v>
      </c>
      <c r="Q5369" s="21">
        <v>0</v>
      </c>
      <c r="R5369" s="21">
        <v>0</v>
      </c>
      <c r="S5369" s="21">
        <v>0</v>
      </c>
      <c r="T5369" s="21">
        <v>151866.07</v>
      </c>
      <c r="U5369" s="21">
        <v>-70391</v>
      </c>
      <c r="V5369" s="21">
        <v>-12639.95</v>
      </c>
      <c r="W5369" s="20">
        <v>68835.12</v>
      </c>
      <c r="X5369" s="20">
        <v>109160.80932</v>
      </c>
      <c r="Y5369" s="20">
        <v>2</v>
      </c>
      <c r="Z5369" s="20">
        <v>54580.40466</v>
      </c>
      <c r="AA5369" s="45">
        <f t="shared" si="166"/>
        <v>151866.07</v>
      </c>
      <c r="AB5369" t="b">
        <f t="shared" si="167"/>
        <v>1</v>
      </c>
    </row>
    <row r="5370" spans="1:28" customFormat="1" ht="14.5" x14ac:dyDescent="0.35">
      <c r="A5370" s="19" t="s">
        <v>18148</v>
      </c>
      <c r="B5370" s="19" t="s">
        <v>18149</v>
      </c>
      <c r="C5370" s="19" t="s">
        <v>16550</v>
      </c>
      <c r="D5370" s="19" t="s">
        <v>17507</v>
      </c>
      <c r="E5370" s="41">
        <v>1987810001</v>
      </c>
      <c r="F5370" s="19" t="s">
        <v>2677</v>
      </c>
      <c r="G5370" s="19" t="s">
        <v>11429</v>
      </c>
      <c r="H5370" s="19" t="s">
        <v>11430</v>
      </c>
      <c r="I5370" s="24"/>
      <c r="J5370" s="24"/>
      <c r="K5370" s="19" t="s">
        <v>61</v>
      </c>
      <c r="L5370" s="20">
        <v>24057</v>
      </c>
      <c r="M5370" s="20">
        <v>0</v>
      </c>
      <c r="N5370" s="21">
        <v>845383.54</v>
      </c>
      <c r="O5370" s="21">
        <v>0</v>
      </c>
      <c r="P5370" s="21">
        <v>0</v>
      </c>
      <c r="Q5370" s="21">
        <v>11788.87</v>
      </c>
      <c r="R5370" s="21">
        <v>0</v>
      </c>
      <c r="S5370" s="21">
        <v>0</v>
      </c>
      <c r="T5370" s="21">
        <v>857172.41</v>
      </c>
      <c r="U5370" s="21">
        <v>-222966.19</v>
      </c>
      <c r="V5370" s="21">
        <v>-1496.45</v>
      </c>
      <c r="W5370" s="20">
        <v>632709.77</v>
      </c>
      <c r="X5370" s="20">
        <v>371123.37406</v>
      </c>
      <c r="Y5370" s="20">
        <v>8</v>
      </c>
      <c r="Z5370" s="20">
        <v>46390.4217575</v>
      </c>
      <c r="AA5370" s="45">
        <f t="shared" si="166"/>
        <v>857172.41</v>
      </c>
      <c r="AB5370" t="b">
        <f t="shared" si="167"/>
        <v>1</v>
      </c>
    </row>
    <row r="5371" spans="1:28" customFormat="1" ht="14.5" x14ac:dyDescent="0.35">
      <c r="A5371" s="19" t="s">
        <v>18156</v>
      </c>
      <c r="B5371" s="19" t="s">
        <v>18157</v>
      </c>
      <c r="C5371" s="19" t="s">
        <v>16923</v>
      </c>
      <c r="D5371" s="19" t="s">
        <v>17746</v>
      </c>
      <c r="E5371" s="41">
        <v>1988030001</v>
      </c>
      <c r="F5371" s="19" t="s">
        <v>1997</v>
      </c>
      <c r="G5371" s="19" t="s">
        <v>9585</v>
      </c>
      <c r="H5371" s="19" t="s">
        <v>9586</v>
      </c>
      <c r="I5371" s="24"/>
      <c r="J5371" s="24"/>
      <c r="K5371" s="19" t="s">
        <v>61</v>
      </c>
      <c r="L5371" s="20">
        <v>13689</v>
      </c>
      <c r="M5371" s="20">
        <v>0</v>
      </c>
      <c r="N5371" s="21">
        <v>442770.75</v>
      </c>
      <c r="O5371" s="21">
        <v>231.76</v>
      </c>
      <c r="P5371" s="21">
        <v>-83193.09</v>
      </c>
      <c r="Q5371" s="21">
        <v>0</v>
      </c>
      <c r="R5371" s="21">
        <v>151728.18</v>
      </c>
      <c r="S5371" s="21">
        <v>0</v>
      </c>
      <c r="T5371" s="21">
        <v>511537.6</v>
      </c>
      <c r="U5371" s="21">
        <v>-150202.9</v>
      </c>
      <c r="V5371" s="21">
        <v>6153.73</v>
      </c>
      <c r="W5371" s="20">
        <v>367488.43</v>
      </c>
      <c r="X5371" s="20">
        <v>194376.35925000001</v>
      </c>
      <c r="Y5371" s="20">
        <v>10</v>
      </c>
      <c r="Z5371" s="20">
        <v>19437.635925000002</v>
      </c>
      <c r="AA5371" s="45">
        <f t="shared" si="166"/>
        <v>511537.60000000003</v>
      </c>
      <c r="AB5371" t="b">
        <f t="shared" si="167"/>
        <v>1</v>
      </c>
    </row>
    <row r="5372" spans="1:28" customFormat="1" ht="14.5" x14ac:dyDescent="0.35">
      <c r="A5372" s="19" t="s">
        <v>18154</v>
      </c>
      <c r="B5372" s="19" t="s">
        <v>18155</v>
      </c>
      <c r="C5372" s="19" t="s">
        <v>16815</v>
      </c>
      <c r="D5372" s="19" t="s">
        <v>17666</v>
      </c>
      <c r="E5372" s="41">
        <v>1988380002</v>
      </c>
      <c r="F5372" s="19" t="s">
        <v>1636</v>
      </c>
      <c r="G5372" s="19" t="s">
        <v>8644</v>
      </c>
      <c r="H5372" s="19" t="s">
        <v>8645</v>
      </c>
      <c r="I5372" s="24"/>
      <c r="J5372" s="24"/>
      <c r="K5372" s="19" t="s">
        <v>61</v>
      </c>
      <c r="L5372" s="20">
        <v>1</v>
      </c>
      <c r="M5372" s="20">
        <v>0</v>
      </c>
      <c r="N5372" s="21">
        <v>308041.5</v>
      </c>
      <c r="O5372" s="21">
        <v>0</v>
      </c>
      <c r="P5372" s="21">
        <v>0</v>
      </c>
      <c r="Q5372" s="21">
        <v>0</v>
      </c>
      <c r="R5372" s="21">
        <v>0</v>
      </c>
      <c r="S5372" s="21">
        <v>5914.95</v>
      </c>
      <c r="T5372" s="21">
        <v>313956.45</v>
      </c>
      <c r="U5372" s="21">
        <v>-40234.199999999997</v>
      </c>
      <c r="V5372" s="21">
        <v>-9394.5300000000007</v>
      </c>
      <c r="W5372" s="20">
        <v>264327.71999999997</v>
      </c>
      <c r="X5372" s="20">
        <v>135230.21849999999</v>
      </c>
      <c r="Y5372" s="20">
        <v>4</v>
      </c>
      <c r="Z5372" s="20">
        <v>33807.554624999997</v>
      </c>
      <c r="AA5372" s="45">
        <f t="shared" si="166"/>
        <v>313956.45</v>
      </c>
      <c r="AB5372" t="b">
        <f t="shared" si="167"/>
        <v>1</v>
      </c>
    </row>
    <row r="5373" spans="1:28" customFormat="1" ht="14.5" x14ac:dyDescent="0.35">
      <c r="A5373" s="19" t="s">
        <v>18150</v>
      </c>
      <c r="B5373" s="19" t="s">
        <v>18151</v>
      </c>
      <c r="C5373" s="19" t="s">
        <v>16687</v>
      </c>
      <c r="D5373" s="19" t="s">
        <v>17565</v>
      </c>
      <c r="E5373" s="41">
        <v>1988460001</v>
      </c>
      <c r="F5373" s="19" t="s">
        <v>3340</v>
      </c>
      <c r="G5373" s="19" t="s">
        <v>13245</v>
      </c>
      <c r="H5373" s="19" t="s">
        <v>13246</v>
      </c>
      <c r="I5373" s="24"/>
      <c r="J5373" s="24"/>
      <c r="K5373" s="19" t="s">
        <v>61</v>
      </c>
      <c r="L5373" s="20">
        <v>11000</v>
      </c>
      <c r="M5373" s="20">
        <v>0</v>
      </c>
      <c r="N5373" s="21">
        <v>320028.46000000002</v>
      </c>
      <c r="O5373" s="21">
        <v>0</v>
      </c>
      <c r="P5373" s="21">
        <v>0</v>
      </c>
      <c r="Q5373" s="21">
        <v>0</v>
      </c>
      <c r="R5373" s="21">
        <v>0</v>
      </c>
      <c r="S5373" s="21">
        <v>0</v>
      </c>
      <c r="T5373" s="21">
        <v>320028.46000000002</v>
      </c>
      <c r="U5373" s="21">
        <v>-453.7</v>
      </c>
      <c r="V5373" s="21">
        <v>-12150.38</v>
      </c>
      <c r="W5373" s="20">
        <v>307424.38</v>
      </c>
      <c r="X5373" s="20">
        <v>140492.49393999999</v>
      </c>
      <c r="Y5373" s="20">
        <v>12</v>
      </c>
      <c r="Z5373" s="20">
        <v>11707.707828333332</v>
      </c>
      <c r="AA5373" s="45">
        <f t="shared" si="166"/>
        <v>320028.46000000002</v>
      </c>
      <c r="AB5373" t="b">
        <f t="shared" si="167"/>
        <v>1</v>
      </c>
    </row>
    <row r="5374" spans="1:28" customFormat="1" ht="14.5" x14ac:dyDescent="0.35">
      <c r="A5374" s="19" t="s">
        <v>18150</v>
      </c>
      <c r="B5374" s="19" t="s">
        <v>18151</v>
      </c>
      <c r="C5374" s="19" t="s">
        <v>16676</v>
      </c>
      <c r="D5374" s="19" t="s">
        <v>17557</v>
      </c>
      <c r="E5374" s="41">
        <v>1988540001</v>
      </c>
      <c r="F5374" s="19" t="s">
        <v>3341</v>
      </c>
      <c r="G5374" s="19"/>
      <c r="H5374" s="19"/>
      <c r="I5374" s="24"/>
      <c r="J5374" s="24"/>
      <c r="K5374" s="19" t="s">
        <v>61</v>
      </c>
      <c r="L5374" s="20">
        <v>7280</v>
      </c>
      <c r="M5374" s="20">
        <v>0</v>
      </c>
      <c r="N5374" s="21">
        <v>0</v>
      </c>
      <c r="O5374" s="21">
        <v>0</v>
      </c>
      <c r="P5374" s="21">
        <v>0</v>
      </c>
      <c r="Q5374" s="21">
        <v>0</v>
      </c>
      <c r="R5374" s="21">
        <v>0</v>
      </c>
      <c r="S5374" s="21">
        <v>0</v>
      </c>
      <c r="T5374" s="21">
        <v>0</v>
      </c>
      <c r="U5374" s="21">
        <v>0</v>
      </c>
      <c r="V5374" s="21">
        <v>0</v>
      </c>
      <c r="W5374" s="20">
        <v>0</v>
      </c>
      <c r="X5374" s="20">
        <v>0</v>
      </c>
      <c r="Y5374" s="20">
        <v>0</v>
      </c>
      <c r="Z5374" s="20"/>
      <c r="AA5374" s="45">
        <f t="shared" si="166"/>
        <v>0</v>
      </c>
      <c r="AB5374" t="b">
        <f t="shared" si="167"/>
        <v>1</v>
      </c>
    </row>
    <row r="5375" spans="1:28" customFormat="1" ht="14.5" x14ac:dyDescent="0.35">
      <c r="A5375" s="19" t="s">
        <v>18152</v>
      </c>
      <c r="B5375" s="19" t="s">
        <v>18153</v>
      </c>
      <c r="C5375" s="19" t="s">
        <v>16755</v>
      </c>
      <c r="D5375" s="19" t="s">
        <v>17617</v>
      </c>
      <c r="E5375" s="41">
        <v>1988700001</v>
      </c>
      <c r="F5375" s="19" t="s">
        <v>4309</v>
      </c>
      <c r="G5375" s="19" t="s">
        <v>15903</v>
      </c>
      <c r="H5375" s="19" t="s">
        <v>15904</v>
      </c>
      <c r="I5375" s="24"/>
      <c r="J5375" s="24"/>
      <c r="K5375" s="19" t="s">
        <v>61</v>
      </c>
      <c r="L5375" s="20">
        <v>800</v>
      </c>
      <c r="M5375" s="20">
        <v>0</v>
      </c>
      <c r="N5375" s="21">
        <v>24809.599999999999</v>
      </c>
      <c r="O5375" s="21">
        <v>-18.809999999999999</v>
      </c>
      <c r="P5375" s="21">
        <v>0</v>
      </c>
      <c r="Q5375" s="21">
        <v>0</v>
      </c>
      <c r="R5375" s="21">
        <v>0</v>
      </c>
      <c r="S5375" s="21">
        <v>0</v>
      </c>
      <c r="T5375" s="21">
        <v>24790.79</v>
      </c>
      <c r="U5375" s="21">
        <v>-1162.9000000000001</v>
      </c>
      <c r="V5375" s="21">
        <v>-517.92999999999995</v>
      </c>
      <c r="W5375" s="20">
        <v>23109.96</v>
      </c>
      <c r="X5375" s="20">
        <v>10891.4144</v>
      </c>
      <c r="Y5375" s="20">
        <v>1</v>
      </c>
      <c r="Z5375" s="20">
        <v>10891.4144</v>
      </c>
      <c r="AA5375" s="45">
        <f t="shared" si="166"/>
        <v>24790.789999999997</v>
      </c>
      <c r="AB5375" t="b">
        <f t="shared" si="167"/>
        <v>1</v>
      </c>
    </row>
    <row r="5376" spans="1:28" customFormat="1" ht="14.5" x14ac:dyDescent="0.35">
      <c r="A5376" s="19" t="s">
        <v>18158</v>
      </c>
      <c r="B5376" s="19" t="s">
        <v>18159</v>
      </c>
      <c r="C5376" s="19" t="s">
        <v>16982</v>
      </c>
      <c r="D5376" s="19" t="s">
        <v>17802</v>
      </c>
      <c r="E5376" s="41">
        <v>1988890001</v>
      </c>
      <c r="F5376" s="19" t="s">
        <v>295</v>
      </c>
      <c r="G5376" s="19" t="s">
        <v>4990</v>
      </c>
      <c r="H5376" s="19" t="s">
        <v>4991</v>
      </c>
      <c r="I5376" s="24"/>
      <c r="J5376" s="24"/>
      <c r="K5376" s="19" t="s">
        <v>61</v>
      </c>
      <c r="L5376" s="20">
        <v>25310</v>
      </c>
      <c r="M5376" s="20">
        <v>0</v>
      </c>
      <c r="N5376" s="21">
        <v>1045708.94</v>
      </c>
      <c r="O5376" s="21">
        <v>0</v>
      </c>
      <c r="P5376" s="21">
        <v>-156713.19</v>
      </c>
      <c r="Q5376" s="21">
        <v>0</v>
      </c>
      <c r="R5376" s="21">
        <v>0</v>
      </c>
      <c r="S5376" s="21">
        <v>0</v>
      </c>
      <c r="T5376" s="21">
        <v>888995.75</v>
      </c>
      <c r="U5376" s="21">
        <v>-148830.28</v>
      </c>
      <c r="V5376" s="21">
        <v>-146398.39999999999</v>
      </c>
      <c r="W5376" s="20">
        <v>593767.06999999995</v>
      </c>
      <c r="X5376" s="20">
        <v>459066.22466000001</v>
      </c>
      <c r="Y5376" s="20">
        <v>11</v>
      </c>
      <c r="Z5376" s="20">
        <v>41733.293150909092</v>
      </c>
      <c r="AA5376" s="45">
        <f t="shared" si="166"/>
        <v>888995.75</v>
      </c>
      <c r="AB5376" t="b">
        <f t="shared" si="167"/>
        <v>1</v>
      </c>
    </row>
    <row r="5377" spans="1:28" customFormat="1" ht="14.5" x14ac:dyDescent="0.35">
      <c r="A5377" s="19" t="s">
        <v>18158</v>
      </c>
      <c r="B5377" s="19" t="s">
        <v>18159</v>
      </c>
      <c r="C5377" s="19" t="s">
        <v>16982</v>
      </c>
      <c r="D5377" s="19" t="s">
        <v>17802</v>
      </c>
      <c r="E5377" s="41">
        <v>1988890002</v>
      </c>
      <c r="F5377" s="19" t="s">
        <v>295</v>
      </c>
      <c r="G5377" s="19" t="s">
        <v>5040</v>
      </c>
      <c r="H5377" s="19" t="s">
        <v>5041</v>
      </c>
      <c r="I5377" s="24"/>
      <c r="J5377" s="24"/>
      <c r="K5377" s="19" t="s">
        <v>63</v>
      </c>
      <c r="L5377" s="20">
        <v>0</v>
      </c>
      <c r="M5377" s="20">
        <v>3274</v>
      </c>
      <c r="N5377" s="21">
        <v>234923.42</v>
      </c>
      <c r="O5377" s="21">
        <v>0</v>
      </c>
      <c r="P5377" s="21">
        <v>0</v>
      </c>
      <c r="Q5377" s="21">
        <v>0</v>
      </c>
      <c r="R5377" s="21">
        <v>0</v>
      </c>
      <c r="S5377" s="21">
        <v>0</v>
      </c>
      <c r="T5377" s="21">
        <v>234923.42</v>
      </c>
      <c r="U5377" s="21">
        <v>0</v>
      </c>
      <c r="V5377" s="21">
        <v>0</v>
      </c>
      <c r="W5377" s="20">
        <v>234923.42</v>
      </c>
      <c r="X5377" s="20">
        <v>103131.38138000001</v>
      </c>
      <c r="Y5377" s="20">
        <v>1</v>
      </c>
      <c r="Z5377" s="20">
        <v>103131.38138000001</v>
      </c>
      <c r="AA5377" s="45">
        <f t="shared" si="166"/>
        <v>234923.42</v>
      </c>
      <c r="AB5377" t="b">
        <f t="shared" si="167"/>
        <v>1</v>
      </c>
    </row>
    <row r="5378" spans="1:28" customFormat="1" ht="14.5" x14ac:dyDescent="0.35">
      <c r="A5378" s="19" t="s">
        <v>18158</v>
      </c>
      <c r="B5378" s="19" t="s">
        <v>18159</v>
      </c>
      <c r="C5378" s="19" t="s">
        <v>16982</v>
      </c>
      <c r="D5378" s="19" t="s">
        <v>17802</v>
      </c>
      <c r="E5378" s="41">
        <v>1988890003</v>
      </c>
      <c r="F5378" s="19" t="s">
        <v>295</v>
      </c>
      <c r="G5378" s="19" t="s">
        <v>5309</v>
      </c>
      <c r="H5378" s="19" t="s">
        <v>4991</v>
      </c>
      <c r="I5378" s="24"/>
      <c r="J5378" s="24"/>
      <c r="K5378" s="19" t="s">
        <v>63</v>
      </c>
      <c r="L5378" s="20">
        <v>0</v>
      </c>
      <c r="M5378" s="20">
        <v>2200</v>
      </c>
      <c r="N5378" s="21">
        <v>156028.28</v>
      </c>
      <c r="O5378" s="21">
        <v>0</v>
      </c>
      <c r="P5378" s="21">
        <v>0</v>
      </c>
      <c r="Q5378" s="21">
        <v>0</v>
      </c>
      <c r="R5378" s="21">
        <v>0</v>
      </c>
      <c r="S5378" s="21">
        <v>0</v>
      </c>
      <c r="T5378" s="21">
        <v>156028.28</v>
      </c>
      <c r="U5378" s="21">
        <v>0</v>
      </c>
      <c r="V5378" s="21">
        <v>0</v>
      </c>
      <c r="W5378" s="20">
        <v>156028.28</v>
      </c>
      <c r="X5378" s="20">
        <v>68496.414919999996</v>
      </c>
      <c r="Y5378" s="20">
        <v>1</v>
      </c>
      <c r="Z5378" s="20">
        <v>68496.414919999996</v>
      </c>
      <c r="AA5378" s="45">
        <f t="shared" si="166"/>
        <v>156028.28</v>
      </c>
      <c r="AB5378" t="b">
        <f t="shared" si="167"/>
        <v>1</v>
      </c>
    </row>
    <row r="5379" spans="1:28" customFormat="1" ht="14.5" x14ac:dyDescent="0.35">
      <c r="A5379" s="19" t="s">
        <v>18148</v>
      </c>
      <c r="B5379" s="19" t="s">
        <v>18149</v>
      </c>
      <c r="C5379" s="19" t="s">
        <v>16644</v>
      </c>
      <c r="D5379" s="19" t="s">
        <v>17550</v>
      </c>
      <c r="E5379" s="41">
        <v>1988970001</v>
      </c>
      <c r="F5379" s="19" t="s">
        <v>16658</v>
      </c>
      <c r="G5379" s="19" t="s">
        <v>18104</v>
      </c>
      <c r="H5379" s="19" t="s">
        <v>17426</v>
      </c>
      <c r="I5379" s="24"/>
      <c r="J5379" s="24"/>
      <c r="K5379" s="19" t="s">
        <v>61</v>
      </c>
      <c r="L5379" s="20">
        <v>13000</v>
      </c>
      <c r="M5379" s="20">
        <v>0</v>
      </c>
      <c r="N5379" s="21">
        <v>402813.82</v>
      </c>
      <c r="O5379" s="21">
        <v>0</v>
      </c>
      <c r="P5379" s="21">
        <v>-47847.57</v>
      </c>
      <c r="Q5379" s="21">
        <v>8857.2999999999993</v>
      </c>
      <c r="R5379" s="21">
        <v>0</v>
      </c>
      <c r="S5379" s="21">
        <v>0</v>
      </c>
      <c r="T5379" s="21">
        <v>363823.55</v>
      </c>
      <c r="U5379" s="21">
        <v>-77511.3</v>
      </c>
      <c r="V5379" s="21">
        <v>-25236.57</v>
      </c>
      <c r="W5379" s="20">
        <v>261075.68</v>
      </c>
      <c r="X5379" s="20">
        <v>176835.26697999999</v>
      </c>
      <c r="Y5379" s="20">
        <v>2</v>
      </c>
      <c r="Z5379" s="20">
        <v>88417.633489999993</v>
      </c>
      <c r="AA5379" s="45">
        <f t="shared" si="166"/>
        <v>363823.55</v>
      </c>
      <c r="AB5379" t="b">
        <f t="shared" si="167"/>
        <v>1</v>
      </c>
    </row>
    <row r="5380" spans="1:28" customFormat="1" ht="14.5" x14ac:dyDescent="0.35">
      <c r="A5380" s="19" t="s">
        <v>18156</v>
      </c>
      <c r="B5380" s="19" t="s">
        <v>18157</v>
      </c>
      <c r="C5380" s="19" t="s">
        <v>16907</v>
      </c>
      <c r="D5380" s="19" t="s">
        <v>17734</v>
      </c>
      <c r="E5380" s="41">
        <v>1989000001</v>
      </c>
      <c r="F5380" s="19" t="s">
        <v>2080</v>
      </c>
      <c r="G5380" s="19" t="s">
        <v>10093</v>
      </c>
      <c r="H5380" s="19" t="s">
        <v>10094</v>
      </c>
      <c r="I5380" s="24"/>
      <c r="J5380" s="24"/>
      <c r="K5380" s="19" t="s">
        <v>61</v>
      </c>
      <c r="L5380" s="20">
        <v>22963</v>
      </c>
      <c r="M5380" s="20">
        <v>0</v>
      </c>
      <c r="N5380" s="21">
        <v>805524.96</v>
      </c>
      <c r="O5380" s="21">
        <v>0</v>
      </c>
      <c r="P5380" s="21">
        <v>0</v>
      </c>
      <c r="Q5380" s="21">
        <v>7110.78</v>
      </c>
      <c r="R5380" s="21">
        <v>75864.12</v>
      </c>
      <c r="S5380" s="21">
        <v>0</v>
      </c>
      <c r="T5380" s="21">
        <v>888499.86</v>
      </c>
      <c r="U5380" s="21">
        <v>-148103.93</v>
      </c>
      <c r="V5380" s="21">
        <v>-40849.370000000003</v>
      </c>
      <c r="W5380" s="20">
        <v>699546.56</v>
      </c>
      <c r="X5380" s="20">
        <v>353625.45744000003</v>
      </c>
      <c r="Y5380" s="20">
        <v>12</v>
      </c>
      <c r="Z5380" s="20">
        <v>29468.788120000001</v>
      </c>
      <c r="AA5380" s="45">
        <f t="shared" si="166"/>
        <v>888499.86</v>
      </c>
      <c r="AB5380" t="b">
        <f t="shared" si="167"/>
        <v>1</v>
      </c>
    </row>
    <row r="5381" spans="1:28" customFormat="1" ht="14.5" x14ac:dyDescent="0.35">
      <c r="A5381" s="19" t="s">
        <v>18148</v>
      </c>
      <c r="B5381" s="19" t="s">
        <v>18149</v>
      </c>
      <c r="C5381" s="19" t="s">
        <v>16524</v>
      </c>
      <c r="D5381" s="19" t="s">
        <v>17475</v>
      </c>
      <c r="E5381" s="41">
        <v>1989430001</v>
      </c>
      <c r="F5381" s="19" t="s">
        <v>3150</v>
      </c>
      <c r="G5381" s="19" t="s">
        <v>12705</v>
      </c>
      <c r="H5381" s="19" t="s">
        <v>12706</v>
      </c>
      <c r="I5381" s="24"/>
      <c r="J5381" s="24"/>
      <c r="K5381" s="19" t="s">
        <v>61</v>
      </c>
      <c r="L5381" s="20">
        <v>15624</v>
      </c>
      <c r="M5381" s="20">
        <v>0</v>
      </c>
      <c r="N5381" s="21">
        <v>482194.28</v>
      </c>
      <c r="O5381" s="21">
        <v>0</v>
      </c>
      <c r="P5381" s="21">
        <v>-92901.35</v>
      </c>
      <c r="Q5381" s="21">
        <v>4820.3500000000004</v>
      </c>
      <c r="R5381" s="21">
        <v>0</v>
      </c>
      <c r="S5381" s="21">
        <v>0</v>
      </c>
      <c r="T5381" s="21">
        <v>394113.28000000003</v>
      </c>
      <c r="U5381" s="21">
        <v>-110425.53</v>
      </c>
      <c r="V5381" s="21">
        <v>-12911.18</v>
      </c>
      <c r="W5381" s="20">
        <v>270776.57</v>
      </c>
      <c r="X5381" s="20">
        <v>211683.28891999999</v>
      </c>
      <c r="Y5381" s="20">
        <v>4</v>
      </c>
      <c r="Z5381" s="20">
        <v>52920.822229999998</v>
      </c>
      <c r="AA5381" s="45">
        <f t="shared" ref="AA5381:AA5444" si="168">SUM(N5381:S5381)</f>
        <v>394113.28000000003</v>
      </c>
      <c r="AB5381" t="b">
        <f t="shared" ref="AB5381:AB5444" si="169">T5381=AA5381</f>
        <v>1</v>
      </c>
    </row>
    <row r="5382" spans="1:28" customFormat="1" ht="14.5" x14ac:dyDescent="0.35">
      <c r="A5382" s="19" t="s">
        <v>18148</v>
      </c>
      <c r="B5382" s="19" t="s">
        <v>18149</v>
      </c>
      <c r="C5382" s="19" t="s">
        <v>16524</v>
      </c>
      <c r="D5382" s="19" t="s">
        <v>17475</v>
      </c>
      <c r="E5382" s="41">
        <v>1989430002</v>
      </c>
      <c r="F5382" s="19" t="s">
        <v>3150</v>
      </c>
      <c r="G5382" s="19" t="s">
        <v>12707</v>
      </c>
      <c r="H5382" s="19" t="s">
        <v>12708</v>
      </c>
      <c r="I5382" s="24"/>
      <c r="J5382" s="24"/>
      <c r="K5382" s="19" t="s">
        <v>61</v>
      </c>
      <c r="L5382" s="20">
        <v>9720</v>
      </c>
      <c r="M5382" s="20">
        <v>0</v>
      </c>
      <c r="N5382" s="21">
        <v>305503.40000000002</v>
      </c>
      <c r="O5382" s="21">
        <v>-284.52999999999997</v>
      </c>
      <c r="P5382" s="21">
        <v>-112716.5</v>
      </c>
      <c r="Q5382" s="21">
        <v>9326.2999999999993</v>
      </c>
      <c r="R5382" s="21">
        <v>0</v>
      </c>
      <c r="S5382" s="21">
        <v>0</v>
      </c>
      <c r="T5382" s="21">
        <v>201828.67</v>
      </c>
      <c r="U5382" s="21">
        <v>-88857.78</v>
      </c>
      <c r="V5382" s="21">
        <v>-611.01</v>
      </c>
      <c r="W5382" s="20">
        <v>112359.88</v>
      </c>
      <c r="X5382" s="20">
        <v>134115.9926</v>
      </c>
      <c r="Y5382" s="20">
        <v>2</v>
      </c>
      <c r="Z5382" s="20">
        <v>67057.996299999999</v>
      </c>
      <c r="AA5382" s="45">
        <f t="shared" si="168"/>
        <v>201828.66999999998</v>
      </c>
      <c r="AB5382" t="b">
        <f t="shared" si="169"/>
        <v>1</v>
      </c>
    </row>
    <row r="5383" spans="1:28" customFormat="1" ht="14.5" x14ac:dyDescent="0.35">
      <c r="A5383" s="19" t="s">
        <v>18154</v>
      </c>
      <c r="B5383" s="19" t="s">
        <v>18155</v>
      </c>
      <c r="C5383" s="19" t="s">
        <v>16832</v>
      </c>
      <c r="D5383" s="19" t="s">
        <v>17677</v>
      </c>
      <c r="E5383" s="41">
        <v>1989780001</v>
      </c>
      <c r="F5383" s="19" t="s">
        <v>18352</v>
      </c>
      <c r="G5383" s="19" t="s">
        <v>10621</v>
      </c>
      <c r="H5383" s="19" t="s">
        <v>10622</v>
      </c>
      <c r="I5383" s="24"/>
      <c r="J5383" s="24"/>
      <c r="K5383" s="19" t="s">
        <v>61</v>
      </c>
      <c r="L5383" s="20">
        <v>7170</v>
      </c>
      <c r="M5383" s="20">
        <v>0</v>
      </c>
      <c r="N5383" s="21">
        <v>193147.3</v>
      </c>
      <c r="O5383" s="21">
        <v>0</v>
      </c>
      <c r="P5383" s="21">
        <v>0</v>
      </c>
      <c r="Q5383" s="21">
        <v>0</v>
      </c>
      <c r="R5383" s="21">
        <v>0</v>
      </c>
      <c r="S5383" s="21">
        <v>0</v>
      </c>
      <c r="T5383" s="21">
        <v>193147.3</v>
      </c>
      <c r="U5383" s="21">
        <v>-75346.03</v>
      </c>
      <c r="V5383" s="21">
        <v>-7476.64</v>
      </c>
      <c r="W5383" s="20">
        <v>110324.63</v>
      </c>
      <c r="X5383" s="20">
        <v>84791.664699999994</v>
      </c>
      <c r="Y5383" s="20">
        <v>2</v>
      </c>
      <c r="Z5383" s="20">
        <v>42395.832349999997</v>
      </c>
      <c r="AA5383" s="45">
        <f t="shared" si="168"/>
        <v>193147.3</v>
      </c>
      <c r="AB5383" t="b">
        <f t="shared" si="169"/>
        <v>1</v>
      </c>
    </row>
    <row r="5384" spans="1:28" customFormat="1" ht="14.5" x14ac:dyDescent="0.35">
      <c r="A5384" s="19" t="s">
        <v>18154</v>
      </c>
      <c r="B5384" s="19" t="s">
        <v>18155</v>
      </c>
      <c r="C5384" s="19" t="s">
        <v>16798</v>
      </c>
      <c r="D5384" s="19" t="s">
        <v>17653</v>
      </c>
      <c r="E5384" s="41">
        <v>1990010001</v>
      </c>
      <c r="F5384" s="19" t="s">
        <v>1484</v>
      </c>
      <c r="G5384" s="19" t="s">
        <v>8250</v>
      </c>
      <c r="H5384" s="19" t="s">
        <v>8251</v>
      </c>
      <c r="I5384" s="24"/>
      <c r="J5384" s="24"/>
      <c r="K5384" s="19" t="s">
        <v>63</v>
      </c>
      <c r="L5384" s="20">
        <v>0</v>
      </c>
      <c r="M5384" s="20">
        <v>12637</v>
      </c>
      <c r="N5384" s="21">
        <v>997257.9</v>
      </c>
      <c r="O5384" s="21">
        <v>0</v>
      </c>
      <c r="P5384" s="21">
        <v>0</v>
      </c>
      <c r="Q5384" s="21">
        <v>7185.6</v>
      </c>
      <c r="R5384" s="21">
        <v>0</v>
      </c>
      <c r="S5384" s="21">
        <v>0</v>
      </c>
      <c r="T5384" s="21">
        <v>1004443.5</v>
      </c>
      <c r="U5384" s="21">
        <v>0</v>
      </c>
      <c r="V5384" s="21">
        <v>-17960.05</v>
      </c>
      <c r="W5384" s="20">
        <v>986483.45</v>
      </c>
      <c r="X5384" s="20">
        <v>437796.2181</v>
      </c>
      <c r="Y5384" s="20">
        <v>3</v>
      </c>
      <c r="Z5384" s="20">
        <v>145932.07269999999</v>
      </c>
      <c r="AA5384" s="45">
        <f t="shared" si="168"/>
        <v>1004443.5</v>
      </c>
      <c r="AB5384" t="b">
        <f t="shared" si="169"/>
        <v>1</v>
      </c>
    </row>
    <row r="5385" spans="1:28" customFormat="1" ht="14.5" x14ac:dyDescent="0.35">
      <c r="A5385" s="19" t="s">
        <v>18152</v>
      </c>
      <c r="B5385" s="19" t="s">
        <v>18153</v>
      </c>
      <c r="C5385" s="19" t="s">
        <v>16735</v>
      </c>
      <c r="D5385" s="19" t="s">
        <v>17600</v>
      </c>
      <c r="E5385" s="41">
        <v>1990280001</v>
      </c>
      <c r="F5385" s="19" t="s">
        <v>3891</v>
      </c>
      <c r="G5385" s="19" t="s">
        <v>14714</v>
      </c>
      <c r="H5385" s="19" t="s">
        <v>14715</v>
      </c>
      <c r="I5385" s="24"/>
      <c r="J5385" s="24"/>
      <c r="K5385" s="19" t="s">
        <v>61</v>
      </c>
      <c r="L5385" s="20">
        <v>16250</v>
      </c>
      <c r="M5385" s="20">
        <v>0</v>
      </c>
      <c r="N5385" s="21">
        <v>455034.66</v>
      </c>
      <c r="O5385" s="21">
        <v>-19931.93</v>
      </c>
      <c r="P5385" s="21">
        <v>-105983.54</v>
      </c>
      <c r="Q5385" s="21">
        <v>1613.76</v>
      </c>
      <c r="R5385" s="21">
        <v>0</v>
      </c>
      <c r="S5385" s="21">
        <v>0</v>
      </c>
      <c r="T5385" s="21">
        <v>330732.95</v>
      </c>
      <c r="U5385" s="21">
        <v>-167816.2</v>
      </c>
      <c r="V5385" s="21">
        <v>-6449.26</v>
      </c>
      <c r="W5385" s="20">
        <v>156467.49</v>
      </c>
      <c r="X5385" s="20">
        <v>199760.21574000001</v>
      </c>
      <c r="Y5385" s="20">
        <v>3</v>
      </c>
      <c r="Z5385" s="20">
        <v>66586.738580000005</v>
      </c>
      <c r="AA5385" s="45">
        <f t="shared" si="168"/>
        <v>330732.95</v>
      </c>
      <c r="AB5385" t="b">
        <f t="shared" si="169"/>
        <v>1</v>
      </c>
    </row>
    <row r="5386" spans="1:28" customFormat="1" ht="14.5" x14ac:dyDescent="0.35">
      <c r="A5386" s="19" t="s">
        <v>18156</v>
      </c>
      <c r="B5386" s="19" t="s">
        <v>18157</v>
      </c>
      <c r="C5386" s="19" t="s">
        <v>16914</v>
      </c>
      <c r="D5386" s="19" t="s">
        <v>17737</v>
      </c>
      <c r="E5386" s="41">
        <v>1990360001</v>
      </c>
      <c r="F5386" s="19" t="s">
        <v>1998</v>
      </c>
      <c r="G5386" s="19" t="s">
        <v>9587</v>
      </c>
      <c r="H5386" s="19" t="s">
        <v>9588</v>
      </c>
      <c r="I5386" s="24"/>
      <c r="J5386" s="24"/>
      <c r="K5386" s="19" t="s">
        <v>61</v>
      </c>
      <c r="L5386" s="20">
        <v>359</v>
      </c>
      <c r="M5386" s="20">
        <v>0</v>
      </c>
      <c r="N5386" s="21">
        <v>15980.08</v>
      </c>
      <c r="O5386" s="21">
        <v>0</v>
      </c>
      <c r="P5386" s="21">
        <v>0</v>
      </c>
      <c r="Q5386" s="21">
        <v>0</v>
      </c>
      <c r="R5386" s="21">
        <v>0</v>
      </c>
      <c r="S5386" s="21">
        <v>0</v>
      </c>
      <c r="T5386" s="21">
        <v>15980.08</v>
      </c>
      <c r="U5386" s="21">
        <v>-25.8</v>
      </c>
      <c r="V5386" s="21">
        <v>-614.58000000000004</v>
      </c>
      <c r="W5386" s="20">
        <v>15339.7</v>
      </c>
      <c r="X5386" s="20">
        <v>7015.2551199999998</v>
      </c>
      <c r="Y5386" s="20">
        <v>1</v>
      </c>
      <c r="Z5386" s="20">
        <v>7015.2551199999998</v>
      </c>
      <c r="AA5386" s="45">
        <f t="shared" si="168"/>
        <v>15980.08</v>
      </c>
      <c r="AB5386" t="b">
        <f t="shared" si="169"/>
        <v>1</v>
      </c>
    </row>
    <row r="5387" spans="1:28" customFormat="1" ht="14.5" x14ac:dyDescent="0.35">
      <c r="A5387" s="19" t="s">
        <v>18156</v>
      </c>
      <c r="B5387" s="19" t="s">
        <v>18157</v>
      </c>
      <c r="C5387" s="19" t="s">
        <v>16914</v>
      </c>
      <c r="D5387" s="19" t="s">
        <v>17737</v>
      </c>
      <c r="E5387" s="41">
        <v>1990360002</v>
      </c>
      <c r="F5387" s="19" t="s">
        <v>1998</v>
      </c>
      <c r="G5387" s="19" t="s">
        <v>9587</v>
      </c>
      <c r="H5387" s="19" t="s">
        <v>9588</v>
      </c>
      <c r="I5387" s="24"/>
      <c r="J5387" s="24"/>
      <c r="K5387" s="19" t="s">
        <v>61</v>
      </c>
      <c r="L5387" s="20">
        <v>2500</v>
      </c>
      <c r="M5387" s="20">
        <v>0</v>
      </c>
      <c r="N5387" s="21">
        <v>74978.45</v>
      </c>
      <c r="O5387" s="21">
        <v>0</v>
      </c>
      <c r="P5387" s="21">
        <v>0</v>
      </c>
      <c r="Q5387" s="21">
        <v>0</v>
      </c>
      <c r="R5387" s="21">
        <v>0</v>
      </c>
      <c r="S5387" s="21">
        <v>0</v>
      </c>
      <c r="T5387" s="21">
        <v>74978.45</v>
      </c>
      <c r="U5387" s="21">
        <v>-44138.55</v>
      </c>
      <c r="V5387" s="21">
        <v>-2756.6</v>
      </c>
      <c r="W5387" s="20">
        <v>28083.3</v>
      </c>
      <c r="X5387" s="20">
        <v>32915.539550000001</v>
      </c>
      <c r="Y5387" s="20">
        <v>2</v>
      </c>
      <c r="Z5387" s="20">
        <v>16457.769775000001</v>
      </c>
      <c r="AA5387" s="45">
        <f t="shared" si="168"/>
        <v>74978.45</v>
      </c>
      <c r="AB5387" t="b">
        <f t="shared" si="169"/>
        <v>1</v>
      </c>
    </row>
    <row r="5388" spans="1:28" customFormat="1" ht="14.5" x14ac:dyDescent="0.35">
      <c r="A5388" s="19" t="s">
        <v>18156</v>
      </c>
      <c r="B5388" s="19" t="s">
        <v>18157</v>
      </c>
      <c r="C5388" s="19" t="s">
        <v>16914</v>
      </c>
      <c r="D5388" s="19" t="s">
        <v>17737</v>
      </c>
      <c r="E5388" s="41">
        <v>1990360003</v>
      </c>
      <c r="F5388" s="19" t="s">
        <v>1998</v>
      </c>
      <c r="G5388" s="19" t="s">
        <v>9587</v>
      </c>
      <c r="H5388" s="19" t="s">
        <v>9588</v>
      </c>
      <c r="I5388" s="24"/>
      <c r="J5388" s="24"/>
      <c r="K5388" s="19" t="s">
        <v>61</v>
      </c>
      <c r="L5388" s="20">
        <v>438</v>
      </c>
      <c r="M5388" s="20">
        <v>0</v>
      </c>
      <c r="N5388" s="21">
        <v>26879.119999999999</v>
      </c>
      <c r="O5388" s="21">
        <v>0</v>
      </c>
      <c r="P5388" s="21">
        <v>0</v>
      </c>
      <c r="Q5388" s="21">
        <v>0</v>
      </c>
      <c r="R5388" s="21">
        <v>0</v>
      </c>
      <c r="S5388" s="21">
        <v>0</v>
      </c>
      <c r="T5388" s="21">
        <v>26879.119999999999</v>
      </c>
      <c r="U5388" s="21">
        <v>0</v>
      </c>
      <c r="V5388" s="21">
        <v>-2212.27</v>
      </c>
      <c r="W5388" s="20">
        <v>24666.85</v>
      </c>
      <c r="X5388" s="20">
        <v>11799.93368</v>
      </c>
      <c r="Y5388" s="20">
        <v>2</v>
      </c>
      <c r="Z5388" s="20">
        <v>5899.96684</v>
      </c>
      <c r="AA5388" s="45">
        <f t="shared" si="168"/>
        <v>26879.119999999999</v>
      </c>
      <c r="AB5388" t="b">
        <f t="shared" si="169"/>
        <v>1</v>
      </c>
    </row>
    <row r="5389" spans="1:28" customFormat="1" ht="14.5" x14ac:dyDescent="0.35">
      <c r="A5389" s="19" t="s">
        <v>18156</v>
      </c>
      <c r="B5389" s="19" t="s">
        <v>18157</v>
      </c>
      <c r="C5389" s="19" t="s">
        <v>16914</v>
      </c>
      <c r="D5389" s="19" t="s">
        <v>17737</v>
      </c>
      <c r="E5389" s="41">
        <v>1990360004</v>
      </c>
      <c r="F5389" s="19" t="s">
        <v>1998</v>
      </c>
      <c r="G5389" s="19" t="s">
        <v>9587</v>
      </c>
      <c r="H5389" s="19" t="s">
        <v>9588</v>
      </c>
      <c r="I5389" s="24"/>
      <c r="J5389" s="24"/>
      <c r="K5389" s="19" t="s">
        <v>61</v>
      </c>
      <c r="L5389" s="20">
        <v>500</v>
      </c>
      <c r="M5389" s="20">
        <v>0</v>
      </c>
      <c r="N5389" s="21">
        <v>14758.97</v>
      </c>
      <c r="O5389" s="21">
        <v>0</v>
      </c>
      <c r="P5389" s="21">
        <v>0</v>
      </c>
      <c r="Q5389" s="21">
        <v>0</v>
      </c>
      <c r="R5389" s="21">
        <v>0</v>
      </c>
      <c r="S5389" s="21">
        <v>0</v>
      </c>
      <c r="T5389" s="21">
        <v>14758.97</v>
      </c>
      <c r="U5389" s="21">
        <v>-6767.3</v>
      </c>
      <c r="V5389" s="21">
        <v>449.02</v>
      </c>
      <c r="W5389" s="20">
        <v>8440.69</v>
      </c>
      <c r="X5389" s="20">
        <v>6479.1878299999998</v>
      </c>
      <c r="Y5389" s="20">
        <v>2</v>
      </c>
      <c r="Z5389" s="20">
        <v>3239.5939149999999</v>
      </c>
      <c r="AA5389" s="45">
        <f t="shared" si="168"/>
        <v>14758.97</v>
      </c>
      <c r="AB5389" t="b">
        <f t="shared" si="169"/>
        <v>1</v>
      </c>
    </row>
    <row r="5390" spans="1:28" customFormat="1" ht="14.5" x14ac:dyDescent="0.35">
      <c r="A5390" s="19" t="s">
        <v>18158</v>
      </c>
      <c r="B5390" s="19" t="s">
        <v>18159</v>
      </c>
      <c r="C5390" s="19" t="s">
        <v>16954</v>
      </c>
      <c r="D5390" s="19" t="s">
        <v>17767</v>
      </c>
      <c r="E5390" s="41">
        <v>1990950001</v>
      </c>
      <c r="F5390" s="19" t="s">
        <v>597</v>
      </c>
      <c r="G5390" s="19" t="s">
        <v>5811</v>
      </c>
      <c r="H5390" s="19" t="s">
        <v>5812</v>
      </c>
      <c r="I5390" s="24"/>
      <c r="J5390" s="24"/>
      <c r="K5390" s="19" t="s">
        <v>61</v>
      </c>
      <c r="L5390" s="20">
        <v>2000</v>
      </c>
      <c r="M5390" s="20">
        <v>0</v>
      </c>
      <c r="N5390" s="21">
        <v>76188.83</v>
      </c>
      <c r="O5390" s="21">
        <v>0</v>
      </c>
      <c r="P5390" s="21">
        <v>0</v>
      </c>
      <c r="Q5390" s="21">
        <v>0</v>
      </c>
      <c r="R5390" s="21">
        <v>0</v>
      </c>
      <c r="S5390" s="21">
        <v>0</v>
      </c>
      <c r="T5390" s="21">
        <v>76188.83</v>
      </c>
      <c r="U5390" s="21">
        <v>-5099</v>
      </c>
      <c r="V5390" s="21">
        <v>-2553.85</v>
      </c>
      <c r="W5390" s="20">
        <v>68535.98</v>
      </c>
      <c r="X5390" s="20">
        <v>33446.896370000002</v>
      </c>
      <c r="Y5390" s="20">
        <v>3</v>
      </c>
      <c r="Z5390" s="20">
        <v>11148.965456666667</v>
      </c>
      <c r="AA5390" s="45">
        <f t="shared" si="168"/>
        <v>76188.83</v>
      </c>
      <c r="AB5390" t="b">
        <f t="shared" si="169"/>
        <v>1</v>
      </c>
    </row>
    <row r="5391" spans="1:28" customFormat="1" ht="14.5" x14ac:dyDescent="0.35">
      <c r="A5391" s="19" t="s">
        <v>18150</v>
      </c>
      <c r="B5391" s="19" t="s">
        <v>18151</v>
      </c>
      <c r="C5391" s="19" t="s">
        <v>16669</v>
      </c>
      <c r="D5391" s="19" t="s">
        <v>17551</v>
      </c>
      <c r="E5391" s="41">
        <v>1991090001</v>
      </c>
      <c r="F5391" s="19" t="s">
        <v>3583</v>
      </c>
      <c r="G5391" s="19" t="s">
        <v>13877</v>
      </c>
      <c r="H5391" s="19" t="s">
        <v>13878</v>
      </c>
      <c r="I5391" s="24"/>
      <c r="J5391" s="24"/>
      <c r="K5391" s="19" t="s">
        <v>61</v>
      </c>
      <c r="L5391" s="20">
        <v>16000</v>
      </c>
      <c r="M5391" s="20">
        <v>0</v>
      </c>
      <c r="N5391" s="21">
        <v>492858.21</v>
      </c>
      <c r="O5391" s="21">
        <v>0</v>
      </c>
      <c r="P5391" s="21">
        <v>-50197.65</v>
      </c>
      <c r="Q5391" s="21">
        <v>0</v>
      </c>
      <c r="R5391" s="21">
        <v>31610.12</v>
      </c>
      <c r="S5391" s="21">
        <v>0</v>
      </c>
      <c r="T5391" s="21">
        <v>474270.68</v>
      </c>
      <c r="U5391" s="21">
        <v>-223753.46</v>
      </c>
      <c r="V5391" s="21">
        <v>-27128.63</v>
      </c>
      <c r="W5391" s="20">
        <v>223388.59</v>
      </c>
      <c r="X5391" s="20">
        <v>216364.75419000001</v>
      </c>
      <c r="Y5391" s="20">
        <v>4</v>
      </c>
      <c r="Z5391" s="20">
        <v>54091.188547500002</v>
      </c>
      <c r="AA5391" s="45">
        <f t="shared" si="168"/>
        <v>474270.68</v>
      </c>
      <c r="AB5391" t="b">
        <f t="shared" si="169"/>
        <v>1</v>
      </c>
    </row>
    <row r="5392" spans="1:28" customFormat="1" ht="14.5" x14ac:dyDescent="0.35">
      <c r="A5392" s="19" t="s">
        <v>18148</v>
      </c>
      <c r="B5392" s="19" t="s">
        <v>18149</v>
      </c>
      <c r="C5392" s="19" t="s">
        <v>16524</v>
      </c>
      <c r="D5392" s="19" t="s">
        <v>17475</v>
      </c>
      <c r="E5392" s="41">
        <v>1992140001</v>
      </c>
      <c r="F5392" s="19" t="s">
        <v>3151</v>
      </c>
      <c r="G5392" s="19" t="s">
        <v>12709</v>
      </c>
      <c r="H5392" s="19" t="s">
        <v>12710</v>
      </c>
      <c r="I5392" s="24"/>
      <c r="J5392" s="24"/>
      <c r="K5392" s="19" t="s">
        <v>61</v>
      </c>
      <c r="L5392" s="20">
        <v>43000</v>
      </c>
      <c r="M5392" s="20">
        <v>0</v>
      </c>
      <c r="N5392" s="21">
        <v>1447040.86</v>
      </c>
      <c r="O5392" s="21">
        <v>-1800.06</v>
      </c>
      <c r="P5392" s="21">
        <v>-139663.65</v>
      </c>
      <c r="Q5392" s="21">
        <v>0</v>
      </c>
      <c r="R5392" s="21">
        <v>44254</v>
      </c>
      <c r="S5392" s="21">
        <v>4851.33</v>
      </c>
      <c r="T5392" s="21">
        <v>1354682.48</v>
      </c>
      <c r="U5392" s="21">
        <v>-406793.12</v>
      </c>
      <c r="V5392" s="21">
        <v>-48620.160000000003</v>
      </c>
      <c r="W5392" s="20">
        <v>899269.2</v>
      </c>
      <c r="X5392" s="20">
        <v>635250.93753999996</v>
      </c>
      <c r="Y5392" s="20">
        <v>19</v>
      </c>
      <c r="Z5392" s="20">
        <v>33434.259870526315</v>
      </c>
      <c r="AA5392" s="45">
        <f t="shared" si="168"/>
        <v>1354682.4800000002</v>
      </c>
      <c r="AB5392" t="b">
        <f t="shared" si="169"/>
        <v>1</v>
      </c>
    </row>
    <row r="5393" spans="1:28" customFormat="1" ht="14.5" x14ac:dyDescent="0.35">
      <c r="A5393" s="19" t="s">
        <v>18152</v>
      </c>
      <c r="B5393" s="19" t="s">
        <v>18153</v>
      </c>
      <c r="C5393" s="19" t="s">
        <v>16755</v>
      </c>
      <c r="D5393" s="19" t="s">
        <v>17617</v>
      </c>
      <c r="E5393" s="41">
        <v>1992300001</v>
      </c>
      <c r="F5393" s="19" t="s">
        <v>4310</v>
      </c>
      <c r="G5393" s="19" t="s">
        <v>15905</v>
      </c>
      <c r="H5393" s="19" t="s">
        <v>15906</v>
      </c>
      <c r="I5393" s="24"/>
      <c r="J5393" s="24"/>
      <c r="K5393" s="19" t="s">
        <v>61</v>
      </c>
      <c r="L5393" s="20">
        <v>25027</v>
      </c>
      <c r="M5393" s="20">
        <v>0</v>
      </c>
      <c r="N5393" s="21">
        <v>1015317.61</v>
      </c>
      <c r="O5393" s="21">
        <v>0</v>
      </c>
      <c r="P5393" s="21">
        <v>-235258.32</v>
      </c>
      <c r="Q5393" s="21">
        <v>9755.42</v>
      </c>
      <c r="R5393" s="21">
        <v>0</v>
      </c>
      <c r="S5393" s="21">
        <v>27150.3</v>
      </c>
      <c r="T5393" s="21">
        <v>816965.01</v>
      </c>
      <c r="U5393" s="21">
        <v>-393355.67</v>
      </c>
      <c r="V5393" s="21">
        <v>-41701.629999999997</v>
      </c>
      <c r="W5393" s="20">
        <v>381907.71</v>
      </c>
      <c r="X5393" s="20">
        <v>445724.43079000001</v>
      </c>
      <c r="Y5393" s="20">
        <v>11</v>
      </c>
      <c r="Z5393" s="20">
        <v>40520.402799090909</v>
      </c>
      <c r="AA5393" s="45">
        <f t="shared" si="168"/>
        <v>816965.01000000013</v>
      </c>
      <c r="AB5393" t="b">
        <f t="shared" si="169"/>
        <v>1</v>
      </c>
    </row>
    <row r="5394" spans="1:28" customFormat="1" ht="14.5" x14ac:dyDescent="0.35">
      <c r="A5394" s="19" t="s">
        <v>18148</v>
      </c>
      <c r="B5394" s="19" t="s">
        <v>18149</v>
      </c>
      <c r="C5394" s="19" t="s">
        <v>16524</v>
      </c>
      <c r="D5394" s="19" t="s">
        <v>17475</v>
      </c>
      <c r="E5394" s="41">
        <v>1992490001</v>
      </c>
      <c r="F5394" s="19" t="s">
        <v>3152</v>
      </c>
      <c r="G5394" s="19" t="s">
        <v>12711</v>
      </c>
      <c r="H5394" s="19" t="s">
        <v>12712</v>
      </c>
      <c r="I5394" s="24"/>
      <c r="J5394" s="24"/>
      <c r="K5394" s="19" t="s">
        <v>61</v>
      </c>
      <c r="L5394" s="20">
        <v>10989</v>
      </c>
      <c r="M5394" s="20">
        <v>0</v>
      </c>
      <c r="N5394" s="21">
        <v>376149.72</v>
      </c>
      <c r="O5394" s="21">
        <v>0</v>
      </c>
      <c r="P5394" s="21">
        <v>0</v>
      </c>
      <c r="Q5394" s="21">
        <v>4290.84</v>
      </c>
      <c r="R5394" s="21">
        <v>0</v>
      </c>
      <c r="S5394" s="21">
        <v>0</v>
      </c>
      <c r="T5394" s="21">
        <v>380440.56</v>
      </c>
      <c r="U5394" s="21">
        <v>-44846.5</v>
      </c>
      <c r="V5394" s="21">
        <v>-26617.34</v>
      </c>
      <c r="W5394" s="20">
        <v>308976.71999999997</v>
      </c>
      <c r="X5394" s="20">
        <v>165129.72708000001</v>
      </c>
      <c r="Y5394" s="20">
        <v>3</v>
      </c>
      <c r="Z5394" s="20">
        <v>55043.242360000004</v>
      </c>
      <c r="AA5394" s="45">
        <f t="shared" si="168"/>
        <v>380440.56</v>
      </c>
      <c r="AB5394" t="b">
        <f t="shared" si="169"/>
        <v>1</v>
      </c>
    </row>
    <row r="5395" spans="1:28" customFormat="1" ht="14.5" x14ac:dyDescent="0.35">
      <c r="A5395" s="19" t="s">
        <v>18148</v>
      </c>
      <c r="B5395" s="19" t="s">
        <v>18149</v>
      </c>
      <c r="C5395" s="19" t="s">
        <v>16602</v>
      </c>
      <c r="D5395" s="19" t="s">
        <v>17523</v>
      </c>
      <c r="E5395" s="41">
        <v>1993030001</v>
      </c>
      <c r="F5395" s="19" t="s">
        <v>2839</v>
      </c>
      <c r="G5395" s="19" t="s">
        <v>11859</v>
      </c>
      <c r="H5395" s="19" t="s">
        <v>11860</v>
      </c>
      <c r="I5395" s="24"/>
      <c r="J5395" s="24"/>
      <c r="K5395" s="19" t="s">
        <v>61</v>
      </c>
      <c r="L5395" s="20">
        <v>31600</v>
      </c>
      <c r="M5395" s="20">
        <v>0</v>
      </c>
      <c r="N5395" s="21">
        <v>1283667.6200000001</v>
      </c>
      <c r="O5395" s="21">
        <v>0</v>
      </c>
      <c r="P5395" s="21">
        <v>-240478.99</v>
      </c>
      <c r="Q5395" s="21">
        <v>44679.5</v>
      </c>
      <c r="R5395" s="21">
        <v>0</v>
      </c>
      <c r="S5395" s="21">
        <v>0</v>
      </c>
      <c r="T5395" s="21">
        <v>1087868.1299999999</v>
      </c>
      <c r="U5395" s="21">
        <v>-477455.32</v>
      </c>
      <c r="V5395" s="21">
        <v>-62467.199999999997</v>
      </c>
      <c r="W5395" s="20">
        <v>547945.61</v>
      </c>
      <c r="X5395" s="20">
        <v>563530.08518000005</v>
      </c>
      <c r="Y5395" s="20">
        <v>8</v>
      </c>
      <c r="Z5395" s="20">
        <v>70441.260647500007</v>
      </c>
      <c r="AA5395" s="45">
        <f t="shared" si="168"/>
        <v>1087868.1300000001</v>
      </c>
      <c r="AB5395" t="b">
        <f t="shared" si="169"/>
        <v>1</v>
      </c>
    </row>
    <row r="5396" spans="1:28" customFormat="1" ht="14.5" x14ac:dyDescent="0.35">
      <c r="A5396" s="19" t="s">
        <v>18150</v>
      </c>
      <c r="B5396" s="19" t="s">
        <v>18151</v>
      </c>
      <c r="C5396" s="19" t="s">
        <v>16691</v>
      </c>
      <c r="D5396" s="19" t="s">
        <v>17568</v>
      </c>
      <c r="E5396" s="41">
        <v>1993110001</v>
      </c>
      <c r="F5396" s="19" t="s">
        <v>3463</v>
      </c>
      <c r="G5396" s="19" t="s">
        <v>13560</v>
      </c>
      <c r="H5396" s="19" t="s">
        <v>13561</v>
      </c>
      <c r="I5396" s="24"/>
      <c r="J5396" s="24"/>
      <c r="K5396" s="19" t="s">
        <v>61</v>
      </c>
      <c r="L5396" s="20">
        <v>14000</v>
      </c>
      <c r="M5396" s="20">
        <v>0</v>
      </c>
      <c r="N5396" s="21">
        <v>445957.9</v>
      </c>
      <c r="O5396" s="21">
        <v>0</v>
      </c>
      <c r="P5396" s="21">
        <v>-167812.17</v>
      </c>
      <c r="Q5396" s="21">
        <v>0</v>
      </c>
      <c r="R5396" s="21">
        <v>75864.12</v>
      </c>
      <c r="S5396" s="21">
        <v>0</v>
      </c>
      <c r="T5396" s="21">
        <v>354009.85</v>
      </c>
      <c r="U5396" s="21">
        <v>-121702.34</v>
      </c>
      <c r="V5396" s="21">
        <v>-4719.74</v>
      </c>
      <c r="W5396" s="20">
        <v>227587.77</v>
      </c>
      <c r="X5396" s="20">
        <v>195775.51809999999</v>
      </c>
      <c r="Y5396" s="20">
        <v>10</v>
      </c>
      <c r="Z5396" s="20">
        <v>19577.551809999997</v>
      </c>
      <c r="AA5396" s="45">
        <f t="shared" si="168"/>
        <v>354009.85</v>
      </c>
      <c r="AB5396" t="b">
        <f t="shared" si="169"/>
        <v>1</v>
      </c>
    </row>
    <row r="5397" spans="1:28" customFormat="1" ht="14.5" x14ac:dyDescent="0.35">
      <c r="A5397" s="19" t="s">
        <v>18150</v>
      </c>
      <c r="B5397" s="19" t="s">
        <v>18151</v>
      </c>
      <c r="C5397" s="19" t="s">
        <v>16691</v>
      </c>
      <c r="D5397" s="19" t="s">
        <v>17568</v>
      </c>
      <c r="E5397" s="41">
        <v>1993110002</v>
      </c>
      <c r="F5397" s="19" t="s">
        <v>3463</v>
      </c>
      <c r="G5397" s="19" t="s">
        <v>13562</v>
      </c>
      <c r="H5397" s="19" t="s">
        <v>13563</v>
      </c>
      <c r="I5397" s="24"/>
      <c r="J5397" s="24"/>
      <c r="K5397" s="19" t="s">
        <v>61</v>
      </c>
      <c r="L5397" s="20">
        <v>18000</v>
      </c>
      <c r="M5397" s="20">
        <v>0</v>
      </c>
      <c r="N5397" s="21">
        <v>652445.24</v>
      </c>
      <c r="O5397" s="21">
        <v>0</v>
      </c>
      <c r="P5397" s="21">
        <v>-228107.93</v>
      </c>
      <c r="Q5397" s="21">
        <v>0</v>
      </c>
      <c r="R5397" s="21">
        <v>0</v>
      </c>
      <c r="S5397" s="21">
        <v>14568.02</v>
      </c>
      <c r="T5397" s="21">
        <v>438905.33</v>
      </c>
      <c r="U5397" s="21">
        <v>-171013.96</v>
      </c>
      <c r="V5397" s="21">
        <v>-24861</v>
      </c>
      <c r="W5397" s="20">
        <v>243030.37</v>
      </c>
      <c r="X5397" s="20">
        <v>286423.46036000003</v>
      </c>
      <c r="Y5397" s="20">
        <v>7</v>
      </c>
      <c r="Z5397" s="20">
        <v>40917.637194285715</v>
      </c>
      <c r="AA5397" s="45">
        <f t="shared" si="168"/>
        <v>438905.33</v>
      </c>
      <c r="AB5397" t="b">
        <f t="shared" si="169"/>
        <v>1</v>
      </c>
    </row>
    <row r="5398" spans="1:28" customFormat="1" ht="14.5" x14ac:dyDescent="0.35">
      <c r="A5398" s="19" t="s">
        <v>18150</v>
      </c>
      <c r="B5398" s="19" t="s">
        <v>18151</v>
      </c>
      <c r="C5398" s="19" t="s">
        <v>16691</v>
      </c>
      <c r="D5398" s="19" t="s">
        <v>17568</v>
      </c>
      <c r="E5398" s="41">
        <v>1993110003</v>
      </c>
      <c r="F5398" s="19" t="s">
        <v>3463</v>
      </c>
      <c r="G5398" s="19" t="s">
        <v>18730</v>
      </c>
      <c r="H5398" s="19" t="s">
        <v>18082</v>
      </c>
      <c r="I5398" s="24"/>
      <c r="J5398" s="24"/>
      <c r="K5398" s="19" t="s">
        <v>61</v>
      </c>
      <c r="L5398" s="20">
        <v>19322</v>
      </c>
      <c r="M5398" s="20">
        <v>0</v>
      </c>
      <c r="N5398" s="21">
        <v>700363.72</v>
      </c>
      <c r="O5398" s="21">
        <v>0</v>
      </c>
      <c r="P5398" s="21">
        <v>-247932.91</v>
      </c>
      <c r="Q5398" s="21">
        <v>0</v>
      </c>
      <c r="R5398" s="21">
        <v>75864.12</v>
      </c>
      <c r="S5398" s="21">
        <v>9559.74</v>
      </c>
      <c r="T5398" s="21">
        <v>537854.67000000004</v>
      </c>
      <c r="U5398" s="21">
        <v>-174030.8</v>
      </c>
      <c r="V5398" s="21">
        <v>-25396.12</v>
      </c>
      <c r="W5398" s="20">
        <v>338427.75</v>
      </c>
      <c r="X5398" s="20">
        <v>307459.67307999998</v>
      </c>
      <c r="Y5398" s="20">
        <v>8</v>
      </c>
      <c r="Z5398" s="20">
        <v>38432.459134999997</v>
      </c>
      <c r="AA5398" s="45">
        <f t="shared" si="168"/>
        <v>537854.66999999993</v>
      </c>
      <c r="AB5398" t="b">
        <f t="shared" si="169"/>
        <v>1</v>
      </c>
    </row>
    <row r="5399" spans="1:28" customFormat="1" ht="14.5" x14ac:dyDescent="0.35">
      <c r="A5399" s="19" t="s">
        <v>18152</v>
      </c>
      <c r="B5399" s="19" t="s">
        <v>18153</v>
      </c>
      <c r="C5399" s="19" t="s">
        <v>16755</v>
      </c>
      <c r="D5399" s="19" t="s">
        <v>17617</v>
      </c>
      <c r="E5399" s="41">
        <v>1993380001</v>
      </c>
      <c r="F5399" s="19" t="s">
        <v>4311</v>
      </c>
      <c r="G5399" s="19" t="s">
        <v>15907</v>
      </c>
      <c r="H5399" s="19" t="s">
        <v>15908</v>
      </c>
      <c r="I5399" s="24"/>
      <c r="J5399" s="24"/>
      <c r="K5399" s="19" t="s">
        <v>61</v>
      </c>
      <c r="L5399" s="20">
        <v>15100</v>
      </c>
      <c r="M5399" s="20">
        <v>0</v>
      </c>
      <c r="N5399" s="21">
        <v>411619.25</v>
      </c>
      <c r="O5399" s="21">
        <v>0</v>
      </c>
      <c r="P5399" s="21">
        <v>-109204.16</v>
      </c>
      <c r="Q5399" s="21">
        <v>0</v>
      </c>
      <c r="R5399" s="21">
        <v>0</v>
      </c>
      <c r="S5399" s="21">
        <v>0</v>
      </c>
      <c r="T5399" s="21">
        <v>302415.09000000003</v>
      </c>
      <c r="U5399" s="21">
        <v>-147146.20000000001</v>
      </c>
      <c r="V5399" s="21">
        <v>-8204.76</v>
      </c>
      <c r="W5399" s="20">
        <v>147064.13</v>
      </c>
      <c r="X5399" s="20">
        <v>180700.85075000001</v>
      </c>
      <c r="Y5399" s="20">
        <v>2</v>
      </c>
      <c r="Z5399" s="20">
        <v>90350.425375000006</v>
      </c>
      <c r="AA5399" s="45">
        <f t="shared" si="168"/>
        <v>302415.08999999997</v>
      </c>
      <c r="AB5399" t="b">
        <f t="shared" si="169"/>
        <v>1</v>
      </c>
    </row>
    <row r="5400" spans="1:28" customFormat="1" ht="14.5" x14ac:dyDescent="0.35">
      <c r="A5400" s="19" t="s">
        <v>18158</v>
      </c>
      <c r="B5400" s="19" t="s">
        <v>18159</v>
      </c>
      <c r="C5400" s="19" t="s">
        <v>16982</v>
      </c>
      <c r="D5400" s="19" t="s">
        <v>17802</v>
      </c>
      <c r="E5400" s="41">
        <v>1993460001</v>
      </c>
      <c r="F5400" s="19" t="s">
        <v>408</v>
      </c>
      <c r="G5400" s="19" t="s">
        <v>5310</v>
      </c>
      <c r="H5400" s="19" t="s">
        <v>4979</v>
      </c>
      <c r="I5400" s="24"/>
      <c r="J5400" s="24"/>
      <c r="K5400" s="19" t="s">
        <v>63</v>
      </c>
      <c r="L5400" s="20">
        <v>0</v>
      </c>
      <c r="M5400" s="20">
        <v>5200</v>
      </c>
      <c r="N5400" s="21">
        <v>366520.67</v>
      </c>
      <c r="O5400" s="21">
        <v>0</v>
      </c>
      <c r="P5400" s="21">
        <v>0</v>
      </c>
      <c r="Q5400" s="21">
        <v>0</v>
      </c>
      <c r="R5400" s="21">
        <v>0</v>
      </c>
      <c r="S5400" s="21">
        <v>0</v>
      </c>
      <c r="T5400" s="21">
        <v>366520.67</v>
      </c>
      <c r="U5400" s="21">
        <v>0</v>
      </c>
      <c r="V5400" s="21">
        <v>-4705.04</v>
      </c>
      <c r="W5400" s="20">
        <v>361815.63</v>
      </c>
      <c r="X5400" s="20">
        <v>160902.57412999999</v>
      </c>
      <c r="Y5400" s="20">
        <v>3</v>
      </c>
      <c r="Z5400" s="20">
        <v>53634.191376666662</v>
      </c>
      <c r="AA5400" s="45">
        <f t="shared" si="168"/>
        <v>366520.67</v>
      </c>
      <c r="AB5400" t="b">
        <f t="shared" si="169"/>
        <v>1</v>
      </c>
    </row>
    <row r="5401" spans="1:28" customFormat="1" ht="14.5" x14ac:dyDescent="0.35">
      <c r="A5401" s="19" t="s">
        <v>18158</v>
      </c>
      <c r="B5401" s="19" t="s">
        <v>18159</v>
      </c>
      <c r="C5401" s="19" t="s">
        <v>17015</v>
      </c>
      <c r="D5401" s="19" t="s">
        <v>17803</v>
      </c>
      <c r="E5401" s="41">
        <v>1993540001</v>
      </c>
      <c r="F5401" s="19" t="s">
        <v>721</v>
      </c>
      <c r="G5401" s="19" t="s">
        <v>6119</v>
      </c>
      <c r="H5401" s="19" t="s">
        <v>6120</v>
      </c>
      <c r="I5401" s="24"/>
      <c r="J5401" s="24"/>
      <c r="K5401" s="19" t="s">
        <v>61</v>
      </c>
      <c r="L5401" s="20">
        <v>6357</v>
      </c>
      <c r="M5401" s="20">
        <v>0</v>
      </c>
      <c r="N5401" s="21">
        <v>268978.67</v>
      </c>
      <c r="O5401" s="21">
        <v>0</v>
      </c>
      <c r="P5401" s="21">
        <v>0</v>
      </c>
      <c r="Q5401" s="21">
        <v>0</v>
      </c>
      <c r="R5401" s="21">
        <v>0</v>
      </c>
      <c r="S5401" s="21">
        <v>0</v>
      </c>
      <c r="T5401" s="21">
        <v>268978.67</v>
      </c>
      <c r="U5401" s="21">
        <v>-56300.5</v>
      </c>
      <c r="V5401" s="21">
        <v>-12060.56</v>
      </c>
      <c r="W5401" s="20">
        <v>200617.61</v>
      </c>
      <c r="X5401" s="20">
        <v>118081.63613</v>
      </c>
      <c r="Y5401" s="20">
        <v>5</v>
      </c>
      <c r="Z5401" s="20">
        <v>23616.327226000001</v>
      </c>
      <c r="AA5401" s="45">
        <f t="shared" si="168"/>
        <v>268978.67</v>
      </c>
      <c r="AB5401" t="b">
        <f t="shared" si="169"/>
        <v>1</v>
      </c>
    </row>
    <row r="5402" spans="1:28" customFormat="1" ht="14.5" x14ac:dyDescent="0.35">
      <c r="A5402" s="19" t="s">
        <v>18152</v>
      </c>
      <c r="B5402" s="19" t="s">
        <v>18153</v>
      </c>
      <c r="C5402" s="19" t="s">
        <v>16735</v>
      </c>
      <c r="D5402" s="19" t="s">
        <v>17600</v>
      </c>
      <c r="E5402" s="41">
        <v>1993700001</v>
      </c>
      <c r="F5402" s="19" t="s">
        <v>3892</v>
      </c>
      <c r="G5402" s="19" t="s">
        <v>14716</v>
      </c>
      <c r="H5402" s="19" t="s">
        <v>14717</v>
      </c>
      <c r="I5402" s="24"/>
      <c r="J5402" s="24">
        <v>45322</v>
      </c>
      <c r="K5402" s="19" t="s">
        <v>61</v>
      </c>
      <c r="L5402" s="20">
        <v>4000</v>
      </c>
      <c r="M5402" s="20">
        <v>0</v>
      </c>
      <c r="N5402" s="21">
        <v>-25824.54</v>
      </c>
      <c r="O5402" s="21">
        <v>0</v>
      </c>
      <c r="P5402" s="21">
        <v>-17946.900000000001</v>
      </c>
      <c r="Q5402" s="21">
        <v>0</v>
      </c>
      <c r="R5402" s="21">
        <v>0</v>
      </c>
      <c r="S5402" s="21">
        <v>19515.36</v>
      </c>
      <c r="T5402" s="21">
        <v>-24256.080000000002</v>
      </c>
      <c r="U5402" s="21">
        <v>-19007.900000000001</v>
      </c>
      <c r="V5402" s="21">
        <v>-84708.69</v>
      </c>
      <c r="W5402" s="20">
        <v>-127972.67</v>
      </c>
      <c r="X5402" s="20">
        <v>-11336.97306</v>
      </c>
      <c r="Y5402" s="20">
        <v>2</v>
      </c>
      <c r="Z5402" s="20"/>
      <c r="AA5402" s="45">
        <f t="shared" si="168"/>
        <v>-24256.080000000002</v>
      </c>
      <c r="AB5402" t="b">
        <f t="shared" si="169"/>
        <v>1</v>
      </c>
    </row>
    <row r="5403" spans="1:28" customFormat="1" ht="14.5" x14ac:dyDescent="0.35">
      <c r="A5403" s="19" t="s">
        <v>18152</v>
      </c>
      <c r="B5403" s="19" t="s">
        <v>18153</v>
      </c>
      <c r="C5403" s="19" t="s">
        <v>16735</v>
      </c>
      <c r="D5403" s="19" t="s">
        <v>17600</v>
      </c>
      <c r="E5403" s="41">
        <v>1993890001</v>
      </c>
      <c r="F5403" s="19" t="s">
        <v>3893</v>
      </c>
      <c r="G5403" s="19" t="s">
        <v>14718</v>
      </c>
      <c r="H5403" s="19" t="s">
        <v>14719</v>
      </c>
      <c r="I5403" s="24"/>
      <c r="J5403" s="24"/>
      <c r="K5403" s="19" t="s">
        <v>61</v>
      </c>
      <c r="L5403" s="20">
        <v>11066</v>
      </c>
      <c r="M5403" s="20">
        <v>0</v>
      </c>
      <c r="N5403" s="21">
        <v>312656.68</v>
      </c>
      <c r="O5403" s="21">
        <v>0</v>
      </c>
      <c r="P5403" s="21">
        <v>0</v>
      </c>
      <c r="Q5403" s="21">
        <v>0</v>
      </c>
      <c r="R5403" s="21">
        <v>0</v>
      </c>
      <c r="S5403" s="21">
        <v>0</v>
      </c>
      <c r="T5403" s="21">
        <v>312656.68</v>
      </c>
      <c r="U5403" s="21">
        <v>-165408.94</v>
      </c>
      <c r="V5403" s="21">
        <v>-6813.49</v>
      </c>
      <c r="W5403" s="20">
        <v>140434.25</v>
      </c>
      <c r="X5403" s="20">
        <v>137256.28252000001</v>
      </c>
      <c r="Y5403" s="20">
        <v>5</v>
      </c>
      <c r="Z5403" s="20">
        <v>27451.256504000001</v>
      </c>
      <c r="AA5403" s="45">
        <f t="shared" si="168"/>
        <v>312656.68</v>
      </c>
      <c r="AB5403" t="b">
        <f t="shared" si="169"/>
        <v>1</v>
      </c>
    </row>
    <row r="5404" spans="1:28" customFormat="1" ht="14.5" x14ac:dyDescent="0.35">
      <c r="A5404" s="19" t="s">
        <v>18150</v>
      </c>
      <c r="B5404" s="19" t="s">
        <v>18151</v>
      </c>
      <c r="C5404" s="19" t="s">
        <v>16700</v>
      </c>
      <c r="D5404" s="19" t="s">
        <v>17573</v>
      </c>
      <c r="E5404" s="41">
        <v>1993970001</v>
      </c>
      <c r="F5404" s="19" t="s">
        <v>3464</v>
      </c>
      <c r="G5404" s="19" t="s">
        <v>13564</v>
      </c>
      <c r="H5404" s="19" t="s">
        <v>13565</v>
      </c>
      <c r="I5404" s="24"/>
      <c r="J5404" s="24">
        <v>45382</v>
      </c>
      <c r="K5404" s="19" t="s">
        <v>61</v>
      </c>
      <c r="L5404" s="20">
        <v>378</v>
      </c>
      <c r="M5404" s="20">
        <v>0</v>
      </c>
      <c r="N5404" s="21">
        <v>10331.280000000001</v>
      </c>
      <c r="O5404" s="21">
        <v>0</v>
      </c>
      <c r="P5404" s="21">
        <v>-1357.09</v>
      </c>
      <c r="Q5404" s="21">
        <v>0</v>
      </c>
      <c r="R5404" s="21">
        <v>0</v>
      </c>
      <c r="S5404" s="21">
        <v>0</v>
      </c>
      <c r="T5404" s="21">
        <v>8974.19</v>
      </c>
      <c r="U5404" s="21">
        <v>0</v>
      </c>
      <c r="V5404" s="21">
        <v>-210.04</v>
      </c>
      <c r="W5404" s="20">
        <v>8764.15</v>
      </c>
      <c r="X5404" s="20">
        <v>4535.43192</v>
      </c>
      <c r="Y5404" s="20">
        <v>2</v>
      </c>
      <c r="Z5404" s="20">
        <v>2267.71596</v>
      </c>
      <c r="AA5404" s="45">
        <f t="shared" si="168"/>
        <v>8974.19</v>
      </c>
      <c r="AB5404" t="b">
        <f t="shared" si="169"/>
        <v>1</v>
      </c>
    </row>
    <row r="5405" spans="1:28" customFormat="1" ht="14.5" x14ac:dyDescent="0.35">
      <c r="A5405" s="19" t="s">
        <v>18148</v>
      </c>
      <c r="B5405" s="19" t="s">
        <v>18149</v>
      </c>
      <c r="C5405" s="19" t="s">
        <v>16550</v>
      </c>
      <c r="D5405" s="19" t="s">
        <v>17507</v>
      </c>
      <c r="E5405" s="41">
        <v>1994000001</v>
      </c>
      <c r="F5405" s="19" t="s">
        <v>2678</v>
      </c>
      <c r="G5405" s="19" t="s">
        <v>11431</v>
      </c>
      <c r="H5405" s="19" t="s">
        <v>11432</v>
      </c>
      <c r="I5405" s="24"/>
      <c r="J5405" s="24"/>
      <c r="K5405" s="19" t="s">
        <v>61</v>
      </c>
      <c r="L5405" s="20">
        <v>12873</v>
      </c>
      <c r="M5405" s="20">
        <v>0</v>
      </c>
      <c r="N5405" s="21">
        <v>517431.83</v>
      </c>
      <c r="O5405" s="21">
        <v>0</v>
      </c>
      <c r="P5405" s="21">
        <v>-161668.13</v>
      </c>
      <c r="Q5405" s="21">
        <v>1596.77</v>
      </c>
      <c r="R5405" s="21">
        <v>0</v>
      </c>
      <c r="S5405" s="21">
        <v>0</v>
      </c>
      <c r="T5405" s="21">
        <v>357360.47</v>
      </c>
      <c r="U5405" s="21">
        <v>-74287.09</v>
      </c>
      <c r="V5405" s="21">
        <v>-8534.48</v>
      </c>
      <c r="W5405" s="20">
        <v>274538.90000000002</v>
      </c>
      <c r="X5405" s="20">
        <v>227152.57337</v>
      </c>
      <c r="Y5405" s="20">
        <v>4</v>
      </c>
      <c r="Z5405" s="20">
        <v>56788.1433425</v>
      </c>
      <c r="AA5405" s="45">
        <f t="shared" si="168"/>
        <v>357360.47000000003</v>
      </c>
      <c r="AB5405" t="b">
        <f t="shared" si="169"/>
        <v>1</v>
      </c>
    </row>
    <row r="5406" spans="1:28" customFormat="1" ht="14.5" x14ac:dyDescent="0.35">
      <c r="A5406" s="19" t="s">
        <v>18150</v>
      </c>
      <c r="B5406" s="19" t="s">
        <v>18151</v>
      </c>
      <c r="C5406" s="19" t="s">
        <v>16700</v>
      </c>
      <c r="D5406" s="19" t="s">
        <v>17573</v>
      </c>
      <c r="E5406" s="41">
        <v>1994190001</v>
      </c>
      <c r="F5406" s="19" t="s">
        <v>1289</v>
      </c>
      <c r="G5406" s="19" t="s">
        <v>13566</v>
      </c>
      <c r="H5406" s="19" t="s">
        <v>13567</v>
      </c>
      <c r="I5406" s="24"/>
      <c r="J5406" s="24"/>
      <c r="K5406" s="19" t="s">
        <v>61</v>
      </c>
      <c r="L5406" s="20">
        <v>21776</v>
      </c>
      <c r="M5406" s="20">
        <v>0</v>
      </c>
      <c r="N5406" s="21">
        <v>696502.62</v>
      </c>
      <c r="O5406" s="21">
        <v>0</v>
      </c>
      <c r="P5406" s="21">
        <v>0</v>
      </c>
      <c r="Q5406" s="21">
        <v>2594.7800000000002</v>
      </c>
      <c r="R5406" s="21">
        <v>0</v>
      </c>
      <c r="S5406" s="21">
        <v>0</v>
      </c>
      <c r="T5406" s="21">
        <v>699097.4</v>
      </c>
      <c r="U5406" s="21">
        <v>-193440.38</v>
      </c>
      <c r="V5406" s="21">
        <v>-162517.64000000001</v>
      </c>
      <c r="W5406" s="20">
        <v>343139.38</v>
      </c>
      <c r="X5406" s="20">
        <v>305764.65018</v>
      </c>
      <c r="Y5406" s="20">
        <v>8</v>
      </c>
      <c r="Z5406" s="20">
        <v>38220.5812725</v>
      </c>
      <c r="AA5406" s="45">
        <f t="shared" si="168"/>
        <v>699097.4</v>
      </c>
      <c r="AB5406" t="b">
        <f t="shared" si="169"/>
        <v>1</v>
      </c>
    </row>
    <row r="5407" spans="1:28" customFormat="1" ht="14.5" x14ac:dyDescent="0.35">
      <c r="A5407" s="19" t="s">
        <v>18150</v>
      </c>
      <c r="B5407" s="19" t="s">
        <v>18151</v>
      </c>
      <c r="C5407" s="19" t="s">
        <v>16700</v>
      </c>
      <c r="D5407" s="19" t="s">
        <v>17573</v>
      </c>
      <c r="E5407" s="41">
        <v>1994190002</v>
      </c>
      <c r="F5407" s="19" t="s">
        <v>1289</v>
      </c>
      <c r="G5407" s="19" t="s">
        <v>13568</v>
      </c>
      <c r="H5407" s="19" t="s">
        <v>13569</v>
      </c>
      <c r="I5407" s="24"/>
      <c r="J5407" s="24"/>
      <c r="K5407" s="19" t="s">
        <v>61</v>
      </c>
      <c r="L5407" s="20">
        <v>20410</v>
      </c>
      <c r="M5407" s="20">
        <v>0</v>
      </c>
      <c r="N5407" s="21">
        <v>691862.8</v>
      </c>
      <c r="O5407" s="21">
        <v>0</v>
      </c>
      <c r="P5407" s="21">
        <v>0</v>
      </c>
      <c r="Q5407" s="21">
        <v>3112.27</v>
      </c>
      <c r="R5407" s="21">
        <v>0</v>
      </c>
      <c r="S5407" s="21">
        <v>6698.7</v>
      </c>
      <c r="T5407" s="21">
        <v>701673.77</v>
      </c>
      <c r="U5407" s="21">
        <v>-246781.61</v>
      </c>
      <c r="V5407" s="21">
        <v>-23028.76</v>
      </c>
      <c r="W5407" s="20">
        <v>431863.4</v>
      </c>
      <c r="X5407" s="20">
        <v>303727.76919999998</v>
      </c>
      <c r="Y5407" s="20">
        <v>8</v>
      </c>
      <c r="Z5407" s="20">
        <v>37965.971149999998</v>
      </c>
      <c r="AA5407" s="45">
        <f t="shared" si="168"/>
        <v>701673.77</v>
      </c>
      <c r="AB5407" t="b">
        <f t="shared" si="169"/>
        <v>1</v>
      </c>
    </row>
    <row r="5408" spans="1:28" customFormat="1" ht="14.5" x14ac:dyDescent="0.35">
      <c r="A5408" s="19" t="s">
        <v>18150</v>
      </c>
      <c r="B5408" s="19" t="s">
        <v>18151</v>
      </c>
      <c r="C5408" s="19" t="s">
        <v>16700</v>
      </c>
      <c r="D5408" s="19" t="s">
        <v>17573</v>
      </c>
      <c r="E5408" s="41">
        <v>1994190003</v>
      </c>
      <c r="F5408" s="19" t="s">
        <v>1289</v>
      </c>
      <c r="G5408" s="19" t="s">
        <v>13570</v>
      </c>
      <c r="H5408" s="19" t="s">
        <v>13571</v>
      </c>
      <c r="I5408" s="24"/>
      <c r="J5408" s="24"/>
      <c r="K5408" s="19" t="s">
        <v>61</v>
      </c>
      <c r="L5408" s="20">
        <v>20814</v>
      </c>
      <c r="M5408" s="20">
        <v>0</v>
      </c>
      <c r="N5408" s="21">
        <v>732967.9</v>
      </c>
      <c r="O5408" s="21">
        <v>0</v>
      </c>
      <c r="P5408" s="21">
        <v>-332485.36</v>
      </c>
      <c r="Q5408" s="21">
        <v>3872.26</v>
      </c>
      <c r="R5408" s="21">
        <v>0</v>
      </c>
      <c r="S5408" s="21">
        <v>0</v>
      </c>
      <c r="T5408" s="21">
        <v>404354.8</v>
      </c>
      <c r="U5408" s="21">
        <v>-342563.5</v>
      </c>
      <c r="V5408" s="21">
        <v>111905.17</v>
      </c>
      <c r="W5408" s="20">
        <v>173696.47</v>
      </c>
      <c r="X5408" s="20">
        <v>321772.9081</v>
      </c>
      <c r="Y5408" s="20">
        <v>13</v>
      </c>
      <c r="Z5408" s="20">
        <v>24751.762161538463</v>
      </c>
      <c r="AA5408" s="45">
        <f t="shared" si="168"/>
        <v>404354.80000000005</v>
      </c>
      <c r="AB5408" t="b">
        <f t="shared" si="169"/>
        <v>1</v>
      </c>
    </row>
    <row r="5409" spans="1:28" customFormat="1" ht="14.5" x14ac:dyDescent="0.35">
      <c r="A5409" s="19" t="s">
        <v>18150</v>
      </c>
      <c r="B5409" s="19" t="s">
        <v>18151</v>
      </c>
      <c r="C5409" s="19" t="s">
        <v>16700</v>
      </c>
      <c r="D5409" s="19" t="s">
        <v>17573</v>
      </c>
      <c r="E5409" s="41">
        <v>1994190004</v>
      </c>
      <c r="F5409" s="19" t="s">
        <v>1289</v>
      </c>
      <c r="G5409" s="19"/>
      <c r="H5409" s="19"/>
      <c r="I5409" s="24"/>
      <c r="J5409" s="24"/>
      <c r="K5409" s="19" t="s">
        <v>63</v>
      </c>
      <c r="L5409" s="20">
        <v>0</v>
      </c>
      <c r="M5409" s="20">
        <v>0</v>
      </c>
      <c r="N5409" s="21">
        <v>60000</v>
      </c>
      <c r="O5409" s="21">
        <v>0</v>
      </c>
      <c r="P5409" s="21">
        <v>0</v>
      </c>
      <c r="Q5409" s="21">
        <v>0</v>
      </c>
      <c r="R5409" s="21">
        <v>0</v>
      </c>
      <c r="S5409" s="21">
        <v>0</v>
      </c>
      <c r="T5409" s="21">
        <v>60000</v>
      </c>
      <c r="U5409" s="21">
        <v>0</v>
      </c>
      <c r="V5409" s="21">
        <v>-6042.81</v>
      </c>
      <c r="W5409" s="20">
        <v>53957.19</v>
      </c>
      <c r="X5409" s="20">
        <v>26340</v>
      </c>
      <c r="Y5409" s="20">
        <v>0</v>
      </c>
      <c r="Z5409" s="20"/>
      <c r="AA5409" s="45">
        <f t="shared" si="168"/>
        <v>60000</v>
      </c>
      <c r="AB5409" t="b">
        <f t="shared" si="169"/>
        <v>1</v>
      </c>
    </row>
    <row r="5410" spans="1:28" customFormat="1" ht="14.5" x14ac:dyDescent="0.35">
      <c r="A5410" s="19" t="s">
        <v>18150</v>
      </c>
      <c r="B5410" s="19" t="s">
        <v>18151</v>
      </c>
      <c r="C5410" s="19" t="s">
        <v>16691</v>
      </c>
      <c r="D5410" s="19" t="s">
        <v>17568</v>
      </c>
      <c r="E5410" s="41">
        <v>1994270001</v>
      </c>
      <c r="F5410" s="19" t="s">
        <v>3465</v>
      </c>
      <c r="G5410" s="19" t="s">
        <v>13572</v>
      </c>
      <c r="H5410" s="19" t="s">
        <v>13573</v>
      </c>
      <c r="I5410" s="24"/>
      <c r="J5410" s="24"/>
      <c r="K5410" s="19" t="s">
        <v>61</v>
      </c>
      <c r="L5410" s="20">
        <v>7546</v>
      </c>
      <c r="M5410" s="20">
        <v>0</v>
      </c>
      <c r="N5410" s="21">
        <v>246603.17</v>
      </c>
      <c r="O5410" s="21">
        <v>0</v>
      </c>
      <c r="P5410" s="21">
        <v>0</v>
      </c>
      <c r="Q5410" s="21">
        <v>0</v>
      </c>
      <c r="R5410" s="21">
        <v>0</v>
      </c>
      <c r="S5410" s="21">
        <v>0</v>
      </c>
      <c r="T5410" s="21">
        <v>246603.17</v>
      </c>
      <c r="U5410" s="21">
        <v>-103920.19</v>
      </c>
      <c r="V5410" s="21">
        <v>-8681.93</v>
      </c>
      <c r="W5410" s="20">
        <v>134001.04999999999</v>
      </c>
      <c r="X5410" s="20">
        <v>108258.79163000001</v>
      </c>
      <c r="Y5410" s="20">
        <v>5</v>
      </c>
      <c r="Z5410" s="20">
        <v>21651.758326000003</v>
      </c>
      <c r="AA5410" s="45">
        <f t="shared" si="168"/>
        <v>246603.17</v>
      </c>
      <c r="AB5410" t="b">
        <f t="shared" si="169"/>
        <v>1</v>
      </c>
    </row>
    <row r="5411" spans="1:28" customFormat="1" ht="14.5" x14ac:dyDescent="0.35">
      <c r="A5411" s="19" t="s">
        <v>18148</v>
      </c>
      <c r="B5411" s="19" t="s">
        <v>18149</v>
      </c>
      <c r="C5411" s="19" t="s">
        <v>16524</v>
      </c>
      <c r="D5411" s="19" t="s">
        <v>17475</v>
      </c>
      <c r="E5411" s="41">
        <v>1994430001</v>
      </c>
      <c r="F5411" s="19" t="s">
        <v>3070</v>
      </c>
      <c r="G5411" s="19" t="s">
        <v>12498</v>
      </c>
      <c r="H5411" s="19" t="s">
        <v>12499</v>
      </c>
      <c r="I5411" s="24"/>
      <c r="J5411" s="24"/>
      <c r="K5411" s="19" t="s">
        <v>61</v>
      </c>
      <c r="L5411" s="20">
        <v>26885</v>
      </c>
      <c r="M5411" s="20">
        <v>0</v>
      </c>
      <c r="N5411" s="21">
        <v>869755.67</v>
      </c>
      <c r="O5411" s="21">
        <v>-35048</v>
      </c>
      <c r="P5411" s="21">
        <v>-265877.73</v>
      </c>
      <c r="Q5411" s="21">
        <v>0</v>
      </c>
      <c r="R5411" s="21">
        <v>0</v>
      </c>
      <c r="S5411" s="21">
        <v>9919.7800000000007</v>
      </c>
      <c r="T5411" s="21">
        <v>578749.72</v>
      </c>
      <c r="U5411" s="21">
        <v>-248211.52</v>
      </c>
      <c r="V5411" s="21">
        <v>-31459.42</v>
      </c>
      <c r="W5411" s="20">
        <v>299078.78000000003</v>
      </c>
      <c r="X5411" s="20">
        <v>381822.73913</v>
      </c>
      <c r="Y5411" s="20">
        <v>19</v>
      </c>
      <c r="Z5411" s="20">
        <v>20095.933638421051</v>
      </c>
      <c r="AA5411" s="45">
        <f t="shared" si="168"/>
        <v>578749.72000000009</v>
      </c>
      <c r="AB5411" t="b">
        <f t="shared" si="169"/>
        <v>1</v>
      </c>
    </row>
    <row r="5412" spans="1:28" customFormat="1" ht="14.5" x14ac:dyDescent="0.35">
      <c r="A5412" s="19" t="s">
        <v>18148</v>
      </c>
      <c r="B5412" s="19" t="s">
        <v>18149</v>
      </c>
      <c r="C5412" s="19" t="s">
        <v>16572</v>
      </c>
      <c r="D5412" s="19" t="s">
        <v>17508</v>
      </c>
      <c r="E5412" s="41">
        <v>1994780001</v>
      </c>
      <c r="F5412" s="19" t="s">
        <v>2679</v>
      </c>
      <c r="G5412" s="19" t="s">
        <v>11433</v>
      </c>
      <c r="H5412" s="19" t="s">
        <v>11434</v>
      </c>
      <c r="I5412" s="24"/>
      <c r="J5412" s="24"/>
      <c r="K5412" s="19" t="s">
        <v>61</v>
      </c>
      <c r="L5412" s="20">
        <v>7041</v>
      </c>
      <c r="M5412" s="20">
        <v>0</v>
      </c>
      <c r="N5412" s="21">
        <v>270698.65999999997</v>
      </c>
      <c r="O5412" s="21">
        <v>15.24</v>
      </c>
      <c r="P5412" s="21">
        <v>0</v>
      </c>
      <c r="Q5412" s="21">
        <v>0</v>
      </c>
      <c r="R5412" s="21">
        <v>151728.24</v>
      </c>
      <c r="S5412" s="21">
        <v>0</v>
      </c>
      <c r="T5412" s="21">
        <v>422442.14</v>
      </c>
      <c r="U5412" s="21">
        <v>-25790.1</v>
      </c>
      <c r="V5412" s="21">
        <v>-14398.95</v>
      </c>
      <c r="W5412" s="20">
        <v>382253.09</v>
      </c>
      <c r="X5412" s="20">
        <v>118836.71174</v>
      </c>
      <c r="Y5412" s="20">
        <v>10</v>
      </c>
      <c r="Z5412" s="20">
        <v>11883.671173999999</v>
      </c>
      <c r="AA5412" s="45">
        <f t="shared" si="168"/>
        <v>422442.13999999996</v>
      </c>
      <c r="AB5412" t="b">
        <f t="shared" si="169"/>
        <v>1</v>
      </c>
    </row>
    <row r="5413" spans="1:28" customFormat="1" ht="14.5" x14ac:dyDescent="0.35">
      <c r="A5413" s="19" t="s">
        <v>18152</v>
      </c>
      <c r="B5413" s="19" t="s">
        <v>18153</v>
      </c>
      <c r="C5413" s="19" t="s">
        <v>16783</v>
      </c>
      <c r="D5413" s="19" t="s">
        <v>17892</v>
      </c>
      <c r="E5413" s="41">
        <v>1995160001</v>
      </c>
      <c r="F5413" s="19" t="s">
        <v>18320</v>
      </c>
      <c r="G5413" s="19" t="s">
        <v>14720</v>
      </c>
      <c r="H5413" s="19" t="s">
        <v>14721</v>
      </c>
      <c r="I5413" s="24"/>
      <c r="J5413" s="24"/>
      <c r="K5413" s="19" t="s">
        <v>61</v>
      </c>
      <c r="L5413" s="20">
        <v>6100</v>
      </c>
      <c r="M5413" s="20">
        <v>0</v>
      </c>
      <c r="N5413" s="21">
        <v>208157.91</v>
      </c>
      <c r="O5413" s="21">
        <v>0</v>
      </c>
      <c r="P5413" s="21">
        <v>0</v>
      </c>
      <c r="Q5413" s="21">
        <v>3353.59</v>
      </c>
      <c r="R5413" s="21">
        <v>0</v>
      </c>
      <c r="S5413" s="21">
        <v>0</v>
      </c>
      <c r="T5413" s="21">
        <v>211511.5</v>
      </c>
      <c r="U5413" s="21">
        <v>-69920</v>
      </c>
      <c r="V5413" s="21">
        <v>-7115.82</v>
      </c>
      <c r="W5413" s="20">
        <v>134475.68</v>
      </c>
      <c r="X5413" s="20">
        <v>91381.322490000006</v>
      </c>
      <c r="Y5413" s="20">
        <v>7</v>
      </c>
      <c r="Z5413" s="20">
        <v>13054.474641428573</v>
      </c>
      <c r="AA5413" s="45">
        <f t="shared" si="168"/>
        <v>211511.5</v>
      </c>
      <c r="AB5413" t="b">
        <f t="shared" si="169"/>
        <v>1</v>
      </c>
    </row>
    <row r="5414" spans="1:28" customFormat="1" ht="14.5" x14ac:dyDescent="0.35">
      <c r="A5414" s="19" t="s">
        <v>18152</v>
      </c>
      <c r="B5414" s="19" t="s">
        <v>18153</v>
      </c>
      <c r="C5414" s="19" t="s">
        <v>16783</v>
      </c>
      <c r="D5414" s="19" t="s">
        <v>17892</v>
      </c>
      <c r="E5414" s="41">
        <v>1995160002</v>
      </c>
      <c r="F5414" s="19" t="s">
        <v>18320</v>
      </c>
      <c r="G5414" s="19"/>
      <c r="H5414" s="19"/>
      <c r="I5414" s="24"/>
      <c r="J5414" s="24">
        <v>45382</v>
      </c>
      <c r="K5414" s="19" t="s">
        <v>63</v>
      </c>
      <c r="L5414" s="20">
        <v>0</v>
      </c>
      <c r="M5414" s="20">
        <v>0</v>
      </c>
      <c r="N5414" s="21">
        <v>1.1200000000000001</v>
      </c>
      <c r="O5414" s="21">
        <v>4380</v>
      </c>
      <c r="P5414" s="21">
        <v>0</v>
      </c>
      <c r="Q5414" s="21">
        <v>0</v>
      </c>
      <c r="R5414" s="21">
        <v>0</v>
      </c>
      <c r="S5414" s="21">
        <v>0</v>
      </c>
      <c r="T5414" s="21">
        <v>4381.12</v>
      </c>
      <c r="U5414" s="21">
        <v>0</v>
      </c>
      <c r="V5414" s="21">
        <v>0</v>
      </c>
      <c r="W5414" s="20">
        <v>4381.12</v>
      </c>
      <c r="X5414" s="20">
        <v>0.49168000000000001</v>
      </c>
      <c r="Y5414" s="20">
        <v>0</v>
      </c>
      <c r="Z5414" s="20"/>
      <c r="AA5414" s="45">
        <f t="shared" si="168"/>
        <v>4381.12</v>
      </c>
      <c r="AB5414" t="b">
        <f t="shared" si="169"/>
        <v>1</v>
      </c>
    </row>
    <row r="5415" spans="1:28" customFormat="1" ht="14.5" x14ac:dyDescent="0.35">
      <c r="A5415" s="19" t="s">
        <v>18156</v>
      </c>
      <c r="B5415" s="19" t="s">
        <v>18157</v>
      </c>
      <c r="C5415" s="19" t="s">
        <v>16938</v>
      </c>
      <c r="D5415" s="19" t="s">
        <v>17759</v>
      </c>
      <c r="E5415" s="41">
        <v>1995240001</v>
      </c>
      <c r="F5415" s="19" t="s">
        <v>18431</v>
      </c>
      <c r="G5415" s="19" t="s">
        <v>9090</v>
      </c>
      <c r="H5415" s="19" t="s">
        <v>9091</v>
      </c>
      <c r="I5415" s="24"/>
      <c r="J5415" s="24"/>
      <c r="K5415" s="19" t="s">
        <v>61</v>
      </c>
      <c r="L5415" s="20">
        <v>3700</v>
      </c>
      <c r="M5415" s="20">
        <v>0</v>
      </c>
      <c r="N5415" s="21">
        <v>93715.25</v>
      </c>
      <c r="O5415" s="21">
        <v>0</v>
      </c>
      <c r="P5415" s="21">
        <v>-27820.86</v>
      </c>
      <c r="Q5415" s="21">
        <v>877.62</v>
      </c>
      <c r="R5415" s="21">
        <v>0</v>
      </c>
      <c r="S5415" s="21">
        <v>0</v>
      </c>
      <c r="T5415" s="21">
        <v>66772.009999999995</v>
      </c>
      <c r="U5415" s="21">
        <v>-349.16</v>
      </c>
      <c r="V5415" s="21">
        <v>-12509.01</v>
      </c>
      <c r="W5415" s="20">
        <v>53913.84</v>
      </c>
      <c r="X5415" s="20">
        <v>41140.994749999998</v>
      </c>
      <c r="Y5415" s="20">
        <v>4</v>
      </c>
      <c r="Z5415" s="20">
        <v>10285.2486875</v>
      </c>
      <c r="AA5415" s="45">
        <f t="shared" si="168"/>
        <v>66772.009999999995</v>
      </c>
      <c r="AB5415" t="b">
        <f t="shared" si="169"/>
        <v>1</v>
      </c>
    </row>
    <row r="5416" spans="1:28" customFormat="1" ht="14.5" x14ac:dyDescent="0.35">
      <c r="A5416" s="19" t="s">
        <v>18156</v>
      </c>
      <c r="B5416" s="19" t="s">
        <v>18157</v>
      </c>
      <c r="C5416" s="19" t="s">
        <v>16900</v>
      </c>
      <c r="D5416" s="19" t="s">
        <v>17719</v>
      </c>
      <c r="E5416" s="41">
        <v>1995590002</v>
      </c>
      <c r="F5416" s="19" t="s">
        <v>1999</v>
      </c>
      <c r="G5416" s="19" t="s">
        <v>9589</v>
      </c>
      <c r="H5416" s="19" t="s">
        <v>9590</v>
      </c>
      <c r="I5416" s="24"/>
      <c r="J5416" s="24"/>
      <c r="K5416" s="19" t="s">
        <v>61</v>
      </c>
      <c r="L5416" s="20">
        <v>24128</v>
      </c>
      <c r="M5416" s="20">
        <v>0</v>
      </c>
      <c r="N5416" s="21">
        <v>745239.19</v>
      </c>
      <c r="O5416" s="21">
        <v>0</v>
      </c>
      <c r="P5416" s="21">
        <v>-202308.77</v>
      </c>
      <c r="Q5416" s="21">
        <v>9120.69</v>
      </c>
      <c r="R5416" s="21">
        <v>0</v>
      </c>
      <c r="S5416" s="21">
        <v>0</v>
      </c>
      <c r="T5416" s="21">
        <v>552051.11</v>
      </c>
      <c r="U5416" s="21">
        <v>-241160.86</v>
      </c>
      <c r="V5416" s="21">
        <v>-9596.81</v>
      </c>
      <c r="W5416" s="20">
        <v>301293.44</v>
      </c>
      <c r="X5416" s="20">
        <v>327160.00440999999</v>
      </c>
      <c r="Y5416" s="20">
        <v>7</v>
      </c>
      <c r="Z5416" s="20">
        <v>46737.143487142857</v>
      </c>
      <c r="AA5416" s="45">
        <f t="shared" si="168"/>
        <v>552051.10999999987</v>
      </c>
      <c r="AB5416" t="b">
        <f t="shared" si="169"/>
        <v>1</v>
      </c>
    </row>
    <row r="5417" spans="1:28" customFormat="1" ht="14.5" x14ac:dyDescent="0.35">
      <c r="A5417" s="19" t="s">
        <v>18156</v>
      </c>
      <c r="B5417" s="19" t="s">
        <v>18157</v>
      </c>
      <c r="C5417" s="19" t="s">
        <v>16900</v>
      </c>
      <c r="D5417" s="19" t="s">
        <v>17719</v>
      </c>
      <c r="E5417" s="41">
        <v>1995590003</v>
      </c>
      <c r="F5417" s="19" t="s">
        <v>1999</v>
      </c>
      <c r="G5417" s="19" t="s">
        <v>9589</v>
      </c>
      <c r="H5417" s="19" t="s">
        <v>9590</v>
      </c>
      <c r="I5417" s="24"/>
      <c r="J5417" s="24"/>
      <c r="K5417" s="19" t="s">
        <v>61</v>
      </c>
      <c r="L5417" s="20">
        <v>0</v>
      </c>
      <c r="M5417" s="20">
        <v>2159</v>
      </c>
      <c r="N5417" s="21">
        <v>161561.01999999999</v>
      </c>
      <c r="O5417" s="21">
        <v>0</v>
      </c>
      <c r="P5417" s="21">
        <v>0</v>
      </c>
      <c r="Q5417" s="21">
        <v>0</v>
      </c>
      <c r="R5417" s="21">
        <v>0</v>
      </c>
      <c r="S5417" s="21">
        <v>0</v>
      </c>
      <c r="T5417" s="21">
        <v>161561.01999999999</v>
      </c>
      <c r="U5417" s="21">
        <v>0</v>
      </c>
      <c r="V5417" s="21">
        <v>-12043.15</v>
      </c>
      <c r="W5417" s="20">
        <v>149517.87</v>
      </c>
      <c r="X5417" s="20">
        <v>70925.287779999999</v>
      </c>
      <c r="Y5417" s="20">
        <v>1</v>
      </c>
      <c r="Z5417" s="20">
        <v>70925.287779999999</v>
      </c>
      <c r="AA5417" s="45">
        <f t="shared" si="168"/>
        <v>161561.01999999999</v>
      </c>
      <c r="AB5417" t="b">
        <f t="shared" si="169"/>
        <v>1</v>
      </c>
    </row>
    <row r="5418" spans="1:28" customFormat="1" ht="14.5" x14ac:dyDescent="0.35">
      <c r="A5418" s="19" t="s">
        <v>18158</v>
      </c>
      <c r="B5418" s="19" t="s">
        <v>18159</v>
      </c>
      <c r="C5418" s="19" t="s">
        <v>17015</v>
      </c>
      <c r="D5418" s="19" t="s">
        <v>17803</v>
      </c>
      <c r="E5418" s="41">
        <v>1996050001</v>
      </c>
      <c r="F5418" s="19" t="s">
        <v>697</v>
      </c>
      <c r="G5418" s="19" t="s">
        <v>6121</v>
      </c>
      <c r="H5418" s="19" t="s">
        <v>6122</v>
      </c>
      <c r="I5418" s="24"/>
      <c r="J5418" s="24"/>
      <c r="K5418" s="19" t="s">
        <v>61</v>
      </c>
      <c r="L5418" s="20">
        <v>35375</v>
      </c>
      <c r="M5418" s="20">
        <v>0</v>
      </c>
      <c r="N5418" s="21">
        <v>1382300.8</v>
      </c>
      <c r="O5418" s="21">
        <v>0</v>
      </c>
      <c r="P5418" s="21">
        <v>-400502.09</v>
      </c>
      <c r="Q5418" s="21">
        <v>9231.5</v>
      </c>
      <c r="R5418" s="21">
        <v>0</v>
      </c>
      <c r="S5418" s="21">
        <v>0</v>
      </c>
      <c r="T5418" s="21">
        <v>991030.21</v>
      </c>
      <c r="U5418" s="21">
        <v>-253534.69</v>
      </c>
      <c r="V5418" s="21">
        <v>-32705.54</v>
      </c>
      <c r="W5418" s="20">
        <v>704789.98</v>
      </c>
      <c r="X5418" s="20">
        <v>606830.05119999999</v>
      </c>
      <c r="Y5418" s="20">
        <v>11</v>
      </c>
      <c r="Z5418" s="20">
        <v>55166.368290909093</v>
      </c>
      <c r="AA5418" s="45">
        <f t="shared" si="168"/>
        <v>991030.21</v>
      </c>
      <c r="AB5418" t="b">
        <f t="shared" si="169"/>
        <v>1</v>
      </c>
    </row>
    <row r="5419" spans="1:28" customFormat="1" ht="14.5" x14ac:dyDescent="0.35">
      <c r="A5419" s="19" t="s">
        <v>18150</v>
      </c>
      <c r="B5419" s="19" t="s">
        <v>18151</v>
      </c>
      <c r="C5419" s="19" t="s">
        <v>16687</v>
      </c>
      <c r="D5419" s="19" t="s">
        <v>17565</v>
      </c>
      <c r="E5419" s="41">
        <v>1996480001</v>
      </c>
      <c r="F5419" s="19" t="s">
        <v>3342</v>
      </c>
      <c r="G5419" s="19" t="s">
        <v>13247</v>
      </c>
      <c r="H5419" s="19" t="s">
        <v>13248</v>
      </c>
      <c r="I5419" s="24"/>
      <c r="J5419" s="24"/>
      <c r="K5419" s="19" t="s">
        <v>61</v>
      </c>
      <c r="L5419" s="20">
        <v>31583</v>
      </c>
      <c r="M5419" s="20">
        <v>0</v>
      </c>
      <c r="N5419" s="21">
        <v>1031078.04</v>
      </c>
      <c r="O5419" s="21">
        <v>0</v>
      </c>
      <c r="P5419" s="21">
        <v>0</v>
      </c>
      <c r="Q5419" s="21">
        <v>7244.85</v>
      </c>
      <c r="R5419" s="21">
        <v>0</v>
      </c>
      <c r="S5419" s="21">
        <v>1212.6600000000001</v>
      </c>
      <c r="T5419" s="21">
        <v>1039535.55</v>
      </c>
      <c r="U5419" s="21">
        <v>-348849.32</v>
      </c>
      <c r="V5419" s="21">
        <v>-31986.79</v>
      </c>
      <c r="W5419" s="20">
        <v>658699.43999999994</v>
      </c>
      <c r="X5419" s="20">
        <v>452643.25955999998</v>
      </c>
      <c r="Y5419" s="20">
        <v>10</v>
      </c>
      <c r="Z5419" s="20">
        <v>45264.325956000001</v>
      </c>
      <c r="AA5419" s="45">
        <f t="shared" si="168"/>
        <v>1039535.55</v>
      </c>
      <c r="AB5419" t="b">
        <f t="shared" si="169"/>
        <v>1</v>
      </c>
    </row>
    <row r="5420" spans="1:28" customFormat="1" ht="14.5" x14ac:dyDescent="0.35">
      <c r="A5420" s="19" t="s">
        <v>18158</v>
      </c>
      <c r="B5420" s="19" t="s">
        <v>18159</v>
      </c>
      <c r="C5420" s="19" t="s">
        <v>16982</v>
      </c>
      <c r="D5420" s="19" t="s">
        <v>17802</v>
      </c>
      <c r="E5420" s="41">
        <v>1996640001</v>
      </c>
      <c r="F5420" s="19" t="s">
        <v>409</v>
      </c>
      <c r="G5420" s="19" t="s">
        <v>5311</v>
      </c>
      <c r="H5420" s="19" t="s">
        <v>5312</v>
      </c>
      <c r="I5420" s="24"/>
      <c r="J5420" s="24"/>
      <c r="K5420" s="19" t="s">
        <v>61</v>
      </c>
      <c r="L5420" s="20">
        <v>10000</v>
      </c>
      <c r="M5420" s="20">
        <v>0</v>
      </c>
      <c r="N5420" s="21">
        <v>338043.88</v>
      </c>
      <c r="O5420" s="21">
        <v>-748.61</v>
      </c>
      <c r="P5420" s="21">
        <v>0</v>
      </c>
      <c r="Q5420" s="21">
        <v>0</v>
      </c>
      <c r="R5420" s="21">
        <v>0</v>
      </c>
      <c r="S5420" s="21">
        <v>0</v>
      </c>
      <c r="T5420" s="21">
        <v>337295.27</v>
      </c>
      <c r="U5420" s="21">
        <v>-49321.31</v>
      </c>
      <c r="V5420" s="21">
        <v>-7597.27</v>
      </c>
      <c r="W5420" s="20">
        <v>280376.69</v>
      </c>
      <c r="X5420" s="20">
        <v>148401.26332</v>
      </c>
      <c r="Y5420" s="20">
        <v>4</v>
      </c>
      <c r="Z5420" s="20">
        <v>37100.31583</v>
      </c>
      <c r="AA5420" s="45">
        <f t="shared" si="168"/>
        <v>337295.27</v>
      </c>
      <c r="AB5420" t="b">
        <f t="shared" si="169"/>
        <v>1</v>
      </c>
    </row>
    <row r="5421" spans="1:28" customFormat="1" ht="14.5" x14ac:dyDescent="0.35">
      <c r="A5421" s="19" t="s">
        <v>18150</v>
      </c>
      <c r="B5421" s="19" t="s">
        <v>18151</v>
      </c>
      <c r="C5421" s="19" t="s">
        <v>16696</v>
      </c>
      <c r="D5421" s="19" t="s">
        <v>17569</v>
      </c>
      <c r="E5421" s="41">
        <v>1996720001</v>
      </c>
      <c r="F5421" s="19" t="s">
        <v>3584</v>
      </c>
      <c r="G5421" s="19" t="s">
        <v>13881</v>
      </c>
      <c r="H5421" s="19" t="s">
        <v>13882</v>
      </c>
      <c r="I5421" s="24"/>
      <c r="J5421" s="24"/>
      <c r="K5421" s="19" t="s">
        <v>61</v>
      </c>
      <c r="L5421" s="20">
        <v>14230</v>
      </c>
      <c r="M5421" s="20">
        <v>0</v>
      </c>
      <c r="N5421" s="21">
        <v>450695.59</v>
      </c>
      <c r="O5421" s="21">
        <v>0</v>
      </c>
      <c r="P5421" s="21">
        <v>-316402.78000000003</v>
      </c>
      <c r="Q5421" s="21">
        <v>0</v>
      </c>
      <c r="R5421" s="21">
        <v>44254</v>
      </c>
      <c r="S5421" s="21">
        <v>1534.82</v>
      </c>
      <c r="T5421" s="21">
        <v>180081.63</v>
      </c>
      <c r="U5421" s="21">
        <v>-33085.300000000003</v>
      </c>
      <c r="V5421" s="21">
        <v>-198794.22</v>
      </c>
      <c r="W5421" s="20">
        <v>-51797.89</v>
      </c>
      <c r="X5421" s="20">
        <v>197855.36400999999</v>
      </c>
      <c r="Y5421" s="20">
        <v>5</v>
      </c>
      <c r="Z5421" s="20">
        <v>39571.072801999995</v>
      </c>
      <c r="AA5421" s="45">
        <f t="shared" si="168"/>
        <v>180081.63</v>
      </c>
      <c r="AB5421" t="b">
        <f t="shared" si="169"/>
        <v>1</v>
      </c>
    </row>
    <row r="5422" spans="1:28" customFormat="1" ht="14.5" x14ac:dyDescent="0.35">
      <c r="A5422" s="19" t="s">
        <v>18148</v>
      </c>
      <c r="B5422" s="19" t="s">
        <v>18149</v>
      </c>
      <c r="C5422" s="19" t="s">
        <v>16602</v>
      </c>
      <c r="D5422" s="19" t="s">
        <v>17523</v>
      </c>
      <c r="E5422" s="41">
        <v>1996800001</v>
      </c>
      <c r="F5422" s="19" t="s">
        <v>2899</v>
      </c>
      <c r="G5422" s="19" t="s">
        <v>12025</v>
      </c>
      <c r="H5422" s="19" t="s">
        <v>12026</v>
      </c>
      <c r="I5422" s="24"/>
      <c r="J5422" s="24"/>
      <c r="K5422" s="19" t="s">
        <v>61</v>
      </c>
      <c r="L5422" s="20">
        <v>2800</v>
      </c>
      <c r="M5422" s="20">
        <v>0</v>
      </c>
      <c r="N5422" s="21">
        <v>71544.19</v>
      </c>
      <c r="O5422" s="21">
        <v>0</v>
      </c>
      <c r="P5422" s="21">
        <v>-12521.77</v>
      </c>
      <c r="Q5422" s="21">
        <v>0</v>
      </c>
      <c r="R5422" s="21">
        <v>0</v>
      </c>
      <c r="S5422" s="21">
        <v>0</v>
      </c>
      <c r="T5422" s="21">
        <v>59022.42</v>
      </c>
      <c r="U5422" s="21">
        <v>0</v>
      </c>
      <c r="V5422" s="21">
        <v>-240.22</v>
      </c>
      <c r="W5422" s="20">
        <v>58782.2</v>
      </c>
      <c r="X5422" s="20">
        <v>31407.899410000002</v>
      </c>
      <c r="Y5422" s="20">
        <v>7</v>
      </c>
      <c r="Z5422" s="20">
        <v>4486.8427728571432</v>
      </c>
      <c r="AA5422" s="45">
        <f t="shared" si="168"/>
        <v>59022.42</v>
      </c>
      <c r="AB5422" t="b">
        <f t="shared" si="169"/>
        <v>1</v>
      </c>
    </row>
    <row r="5423" spans="1:28" customFormat="1" ht="14.5" x14ac:dyDescent="0.35">
      <c r="A5423" s="19" t="s">
        <v>18152</v>
      </c>
      <c r="B5423" s="19" t="s">
        <v>18153</v>
      </c>
      <c r="C5423" s="19" t="s">
        <v>16755</v>
      </c>
      <c r="D5423" s="19" t="s">
        <v>17617</v>
      </c>
      <c r="E5423" s="41">
        <v>1996990001</v>
      </c>
      <c r="F5423" s="19" t="s">
        <v>4312</v>
      </c>
      <c r="G5423" s="19" t="s">
        <v>15909</v>
      </c>
      <c r="H5423" s="19" t="s">
        <v>15763</v>
      </c>
      <c r="I5423" s="24"/>
      <c r="J5423" s="24"/>
      <c r="K5423" s="19" t="s">
        <v>61</v>
      </c>
      <c r="L5423" s="20">
        <v>17855</v>
      </c>
      <c r="M5423" s="20">
        <v>0</v>
      </c>
      <c r="N5423" s="21">
        <v>510766.46</v>
      </c>
      <c r="O5423" s="21">
        <v>0</v>
      </c>
      <c r="P5423" s="21">
        <v>-82589.19</v>
      </c>
      <c r="Q5423" s="21">
        <v>3410.9</v>
      </c>
      <c r="R5423" s="21">
        <v>0</v>
      </c>
      <c r="S5423" s="21">
        <v>0</v>
      </c>
      <c r="T5423" s="21">
        <v>431588.17</v>
      </c>
      <c r="U5423" s="21">
        <v>-209894.26</v>
      </c>
      <c r="V5423" s="21">
        <v>-18557.71</v>
      </c>
      <c r="W5423" s="20">
        <v>203136.2</v>
      </c>
      <c r="X5423" s="20">
        <v>224226.47594</v>
      </c>
      <c r="Y5423" s="20">
        <v>2</v>
      </c>
      <c r="Z5423" s="20">
        <v>112113.23797</v>
      </c>
      <c r="AA5423" s="45">
        <f t="shared" si="168"/>
        <v>431588.17000000004</v>
      </c>
      <c r="AB5423" t="b">
        <f t="shared" si="169"/>
        <v>1</v>
      </c>
    </row>
    <row r="5424" spans="1:28" customFormat="1" ht="14.5" x14ac:dyDescent="0.35">
      <c r="A5424" s="19" t="s">
        <v>18158</v>
      </c>
      <c r="B5424" s="19" t="s">
        <v>18159</v>
      </c>
      <c r="C5424" s="19" t="s">
        <v>16954</v>
      </c>
      <c r="D5424" s="19" t="s">
        <v>17767</v>
      </c>
      <c r="E5424" s="41">
        <v>1997100001</v>
      </c>
      <c r="F5424" s="19" t="s">
        <v>598</v>
      </c>
      <c r="G5424" s="19" t="s">
        <v>5813</v>
      </c>
      <c r="H5424" s="19" t="s">
        <v>5814</v>
      </c>
      <c r="I5424" s="24"/>
      <c r="J5424" s="24"/>
      <c r="K5424" s="19" t="s">
        <v>61</v>
      </c>
      <c r="L5424" s="20">
        <v>33078</v>
      </c>
      <c r="M5424" s="20">
        <v>0</v>
      </c>
      <c r="N5424" s="21">
        <v>1327588.3899999999</v>
      </c>
      <c r="O5424" s="21">
        <v>0</v>
      </c>
      <c r="P5424" s="21">
        <v>0</v>
      </c>
      <c r="Q5424" s="21">
        <v>3354.84</v>
      </c>
      <c r="R5424" s="21">
        <v>0</v>
      </c>
      <c r="S5424" s="21">
        <v>16343.21</v>
      </c>
      <c r="T5424" s="21">
        <v>1347286.44</v>
      </c>
      <c r="U5424" s="21">
        <v>-470419.18</v>
      </c>
      <c r="V5424" s="21">
        <v>-40275.949999999997</v>
      </c>
      <c r="W5424" s="20">
        <v>836591.31</v>
      </c>
      <c r="X5424" s="20">
        <v>582811.30321000004</v>
      </c>
      <c r="Y5424" s="20">
        <v>10</v>
      </c>
      <c r="Z5424" s="20">
        <v>58281.130321000004</v>
      </c>
      <c r="AA5424" s="45">
        <f t="shared" si="168"/>
        <v>1347286.44</v>
      </c>
      <c r="AB5424" t="b">
        <f t="shared" si="169"/>
        <v>1</v>
      </c>
    </row>
    <row r="5425" spans="1:28" customFormat="1" ht="14.5" x14ac:dyDescent="0.35">
      <c r="A5425" s="19" t="s">
        <v>18152</v>
      </c>
      <c r="B5425" s="19" t="s">
        <v>18153</v>
      </c>
      <c r="C5425" s="19" t="s">
        <v>16783</v>
      </c>
      <c r="D5425" s="19" t="s">
        <v>17892</v>
      </c>
      <c r="E5425" s="41">
        <v>1997370003</v>
      </c>
      <c r="F5425" s="19" t="s">
        <v>3895</v>
      </c>
      <c r="G5425" s="19"/>
      <c r="H5425" s="19"/>
      <c r="I5425" s="24"/>
      <c r="J5425" s="24"/>
      <c r="K5425" s="19" t="s">
        <v>63</v>
      </c>
      <c r="L5425" s="20">
        <v>0</v>
      </c>
      <c r="M5425" s="20">
        <v>0</v>
      </c>
      <c r="N5425" s="21">
        <v>0</v>
      </c>
      <c r="O5425" s="21">
        <v>-662</v>
      </c>
      <c r="P5425" s="21">
        <v>0</v>
      </c>
      <c r="Q5425" s="21">
        <v>0</v>
      </c>
      <c r="R5425" s="21">
        <v>0</v>
      </c>
      <c r="S5425" s="21">
        <v>0</v>
      </c>
      <c r="T5425" s="21">
        <v>-662</v>
      </c>
      <c r="U5425" s="21">
        <v>0</v>
      </c>
      <c r="V5425" s="21">
        <v>1324</v>
      </c>
      <c r="W5425" s="20">
        <v>662</v>
      </c>
      <c r="X5425" s="20">
        <v>0</v>
      </c>
      <c r="Y5425" s="20">
        <v>0</v>
      </c>
      <c r="Z5425" s="20"/>
      <c r="AA5425" s="45">
        <f t="shared" si="168"/>
        <v>-662</v>
      </c>
      <c r="AB5425" t="b">
        <f t="shared" si="169"/>
        <v>1</v>
      </c>
    </row>
    <row r="5426" spans="1:28" customFormat="1" ht="14.5" x14ac:dyDescent="0.35">
      <c r="A5426" s="19" t="s">
        <v>18154</v>
      </c>
      <c r="B5426" s="19" t="s">
        <v>18155</v>
      </c>
      <c r="C5426" s="19" t="s">
        <v>16832</v>
      </c>
      <c r="D5426" s="19" t="s">
        <v>17677</v>
      </c>
      <c r="E5426" s="41">
        <v>1997450001</v>
      </c>
      <c r="F5426" s="19" t="s">
        <v>2384</v>
      </c>
      <c r="G5426" s="19" t="s">
        <v>10623</v>
      </c>
      <c r="H5426" s="19" t="s">
        <v>10624</v>
      </c>
      <c r="I5426" s="24"/>
      <c r="J5426" s="24"/>
      <c r="K5426" s="19" t="s">
        <v>61</v>
      </c>
      <c r="L5426" s="20">
        <v>17092</v>
      </c>
      <c r="M5426" s="20">
        <v>0</v>
      </c>
      <c r="N5426" s="21">
        <v>590577.94999999995</v>
      </c>
      <c r="O5426" s="21">
        <v>182.12</v>
      </c>
      <c r="P5426" s="21">
        <v>0</v>
      </c>
      <c r="Q5426" s="21">
        <v>360</v>
      </c>
      <c r="R5426" s="21">
        <v>75864.12</v>
      </c>
      <c r="S5426" s="21">
        <v>0</v>
      </c>
      <c r="T5426" s="21">
        <v>666984.18999999994</v>
      </c>
      <c r="U5426" s="21">
        <v>-140771.07</v>
      </c>
      <c r="V5426" s="21">
        <v>-19189.150000000001</v>
      </c>
      <c r="W5426" s="20">
        <v>507023.97</v>
      </c>
      <c r="X5426" s="20">
        <v>259263.72005</v>
      </c>
      <c r="Y5426" s="20">
        <v>5</v>
      </c>
      <c r="Z5426" s="20">
        <v>51852.744010000002</v>
      </c>
      <c r="AA5426" s="45">
        <f t="shared" si="168"/>
        <v>666984.18999999994</v>
      </c>
      <c r="AB5426" t="b">
        <f t="shared" si="169"/>
        <v>1</v>
      </c>
    </row>
    <row r="5427" spans="1:28" customFormat="1" ht="14.5" x14ac:dyDescent="0.35">
      <c r="A5427" s="19" t="s">
        <v>18156</v>
      </c>
      <c r="B5427" s="19" t="s">
        <v>18157</v>
      </c>
      <c r="C5427" s="19" t="s">
        <v>16923</v>
      </c>
      <c r="D5427" s="19" t="s">
        <v>17746</v>
      </c>
      <c r="E5427" s="41">
        <v>1997610001</v>
      </c>
      <c r="F5427" s="19" t="s">
        <v>2192</v>
      </c>
      <c r="G5427" s="19" t="s">
        <v>10095</v>
      </c>
      <c r="H5427" s="19" t="s">
        <v>10096</v>
      </c>
      <c r="I5427" s="24"/>
      <c r="J5427" s="24"/>
      <c r="K5427" s="19" t="s">
        <v>63</v>
      </c>
      <c r="L5427" s="20">
        <v>0</v>
      </c>
      <c r="M5427" s="20">
        <v>11015</v>
      </c>
      <c r="N5427" s="21">
        <v>832200.07</v>
      </c>
      <c r="O5427" s="21">
        <v>0</v>
      </c>
      <c r="P5427" s="21">
        <v>0</v>
      </c>
      <c r="Q5427" s="21">
        <v>15264.4</v>
      </c>
      <c r="R5427" s="21">
        <v>0</v>
      </c>
      <c r="S5427" s="21">
        <v>0</v>
      </c>
      <c r="T5427" s="21">
        <v>847464.47</v>
      </c>
      <c r="U5427" s="21">
        <v>0</v>
      </c>
      <c r="V5427" s="21">
        <v>-15707.28</v>
      </c>
      <c r="W5427" s="20">
        <v>831757.19</v>
      </c>
      <c r="X5427" s="20">
        <v>365335.83072999999</v>
      </c>
      <c r="Y5427" s="20">
        <v>3</v>
      </c>
      <c r="Z5427" s="20">
        <v>121778.61024333333</v>
      </c>
      <c r="AA5427" s="45">
        <f t="shared" si="168"/>
        <v>847464.47</v>
      </c>
      <c r="AB5427" t="b">
        <f t="shared" si="169"/>
        <v>1</v>
      </c>
    </row>
    <row r="5428" spans="1:28" customFormat="1" ht="14.5" x14ac:dyDescent="0.35">
      <c r="A5428" s="19" t="s">
        <v>18160</v>
      </c>
      <c r="B5428" s="19" t="s">
        <v>18161</v>
      </c>
      <c r="C5428" s="19" t="s">
        <v>17058</v>
      </c>
      <c r="D5428" s="19" t="s">
        <v>17862</v>
      </c>
      <c r="E5428" s="41">
        <v>1997880001</v>
      </c>
      <c r="F5428" s="19" t="s">
        <v>235</v>
      </c>
      <c r="G5428" s="19" t="s">
        <v>4827</v>
      </c>
      <c r="H5428" s="19" t="s">
        <v>4828</v>
      </c>
      <c r="I5428" s="24"/>
      <c r="J5428" s="24"/>
      <c r="K5428" s="19" t="s">
        <v>61</v>
      </c>
      <c r="L5428" s="20">
        <v>2228</v>
      </c>
      <c r="M5428" s="20">
        <v>0</v>
      </c>
      <c r="N5428" s="21">
        <v>57658.76</v>
      </c>
      <c r="O5428" s="21">
        <v>0</v>
      </c>
      <c r="P5428" s="21">
        <v>-13932.85</v>
      </c>
      <c r="Q5428" s="21">
        <v>0</v>
      </c>
      <c r="R5428" s="21">
        <v>0</v>
      </c>
      <c r="S5428" s="21">
        <v>0</v>
      </c>
      <c r="T5428" s="21">
        <v>43725.91</v>
      </c>
      <c r="U5428" s="21">
        <v>-16919</v>
      </c>
      <c r="V5428" s="21">
        <v>-4169.28</v>
      </c>
      <c r="W5428" s="20">
        <v>22637.63</v>
      </c>
      <c r="X5428" s="20">
        <v>25312.195640000002</v>
      </c>
      <c r="Y5428" s="20">
        <v>2</v>
      </c>
      <c r="Z5428" s="20">
        <v>12656.097820000001</v>
      </c>
      <c r="AA5428" s="45">
        <f t="shared" si="168"/>
        <v>43725.91</v>
      </c>
      <c r="AB5428" t="b">
        <f t="shared" si="169"/>
        <v>1</v>
      </c>
    </row>
    <row r="5429" spans="1:28" customFormat="1" ht="14.5" x14ac:dyDescent="0.35">
      <c r="A5429" s="19" t="s">
        <v>18158</v>
      </c>
      <c r="B5429" s="19" t="s">
        <v>18159</v>
      </c>
      <c r="C5429" s="19" t="s">
        <v>17015</v>
      </c>
      <c r="D5429" s="19" t="s">
        <v>17803</v>
      </c>
      <c r="E5429" s="41">
        <v>1997960001</v>
      </c>
      <c r="F5429" s="19" t="s">
        <v>722</v>
      </c>
      <c r="G5429" s="19" t="s">
        <v>6123</v>
      </c>
      <c r="H5429" s="19" t="s">
        <v>6124</v>
      </c>
      <c r="I5429" s="24"/>
      <c r="J5429" s="24"/>
      <c r="K5429" s="19" t="s">
        <v>61</v>
      </c>
      <c r="L5429" s="20">
        <v>22074</v>
      </c>
      <c r="M5429" s="20">
        <v>0</v>
      </c>
      <c r="N5429" s="21">
        <v>780148.08</v>
      </c>
      <c r="O5429" s="21">
        <v>0</v>
      </c>
      <c r="P5429" s="21">
        <v>-208390.04</v>
      </c>
      <c r="Q5429" s="21">
        <v>3017.95</v>
      </c>
      <c r="R5429" s="21">
        <v>0</v>
      </c>
      <c r="S5429" s="21">
        <v>31074.44</v>
      </c>
      <c r="T5429" s="21">
        <v>605850.43000000005</v>
      </c>
      <c r="U5429" s="21">
        <v>-163626.06</v>
      </c>
      <c r="V5429" s="21">
        <v>-23729.14</v>
      </c>
      <c r="W5429" s="20">
        <v>418495.23</v>
      </c>
      <c r="X5429" s="20">
        <v>342485.00712000002</v>
      </c>
      <c r="Y5429" s="20">
        <v>5</v>
      </c>
      <c r="Z5429" s="20">
        <v>68497.001424000002</v>
      </c>
      <c r="AA5429" s="45">
        <f t="shared" si="168"/>
        <v>605850.42999999982</v>
      </c>
      <c r="AB5429" t="b">
        <f t="shared" si="169"/>
        <v>1</v>
      </c>
    </row>
    <row r="5430" spans="1:28" customFormat="1" ht="14.5" x14ac:dyDescent="0.35">
      <c r="A5430" s="19" t="s">
        <v>18148</v>
      </c>
      <c r="B5430" s="19" t="s">
        <v>18149</v>
      </c>
      <c r="C5430" s="19" t="s">
        <v>16524</v>
      </c>
      <c r="D5430" s="19" t="s">
        <v>17475</v>
      </c>
      <c r="E5430" s="41">
        <v>1998260001</v>
      </c>
      <c r="F5430" s="19" t="s">
        <v>3153</v>
      </c>
      <c r="G5430" s="19" t="s">
        <v>18612</v>
      </c>
      <c r="H5430" s="19" t="s">
        <v>12713</v>
      </c>
      <c r="I5430" s="24"/>
      <c r="J5430" s="24"/>
      <c r="K5430" s="19" t="s">
        <v>61</v>
      </c>
      <c r="L5430" s="20">
        <v>6400</v>
      </c>
      <c r="M5430" s="20">
        <v>1</v>
      </c>
      <c r="N5430" s="21">
        <v>182327.91</v>
      </c>
      <c r="O5430" s="21">
        <v>-92.6</v>
      </c>
      <c r="P5430" s="21">
        <v>-24963.21</v>
      </c>
      <c r="Q5430" s="21">
        <v>0</v>
      </c>
      <c r="R5430" s="21">
        <v>0</v>
      </c>
      <c r="S5430" s="21">
        <v>0</v>
      </c>
      <c r="T5430" s="21">
        <v>157272.1</v>
      </c>
      <c r="U5430" s="21">
        <v>-42811.9</v>
      </c>
      <c r="V5430" s="21">
        <v>-6226.93</v>
      </c>
      <c r="W5430" s="20">
        <v>108233.27</v>
      </c>
      <c r="X5430" s="20">
        <v>80041.952489999996</v>
      </c>
      <c r="Y5430" s="20">
        <v>6</v>
      </c>
      <c r="Z5430" s="20">
        <v>13340.325414999999</v>
      </c>
      <c r="AA5430" s="45">
        <f t="shared" si="168"/>
        <v>157272.1</v>
      </c>
      <c r="AB5430" t="b">
        <f t="shared" si="169"/>
        <v>1</v>
      </c>
    </row>
    <row r="5431" spans="1:28" customFormat="1" ht="14.5" x14ac:dyDescent="0.35">
      <c r="A5431" s="19" t="s">
        <v>18150</v>
      </c>
      <c r="B5431" s="19" t="s">
        <v>18151</v>
      </c>
      <c r="C5431" s="19" t="s">
        <v>16703</v>
      </c>
      <c r="D5431" s="19" t="s">
        <v>17580</v>
      </c>
      <c r="E5431" s="41">
        <v>1998420001</v>
      </c>
      <c r="F5431" s="19" t="s">
        <v>4313</v>
      </c>
      <c r="G5431" s="19" t="s">
        <v>15910</v>
      </c>
      <c r="H5431" s="19" t="s">
        <v>15911</v>
      </c>
      <c r="I5431" s="24"/>
      <c r="J5431" s="24"/>
      <c r="K5431" s="19" t="s">
        <v>61</v>
      </c>
      <c r="L5431" s="20">
        <v>1533</v>
      </c>
      <c r="M5431" s="20">
        <v>0</v>
      </c>
      <c r="N5431" s="21">
        <v>40139.699999999997</v>
      </c>
      <c r="O5431" s="21">
        <v>0</v>
      </c>
      <c r="P5431" s="21">
        <v>-21040.65</v>
      </c>
      <c r="Q5431" s="21">
        <v>0</v>
      </c>
      <c r="R5431" s="21">
        <v>0</v>
      </c>
      <c r="S5431" s="21">
        <v>0</v>
      </c>
      <c r="T5431" s="21">
        <v>19099.05</v>
      </c>
      <c r="U5431" s="21">
        <v>-2701.2</v>
      </c>
      <c r="V5431" s="21">
        <v>-11390.88</v>
      </c>
      <c r="W5431" s="20">
        <v>5006.97</v>
      </c>
      <c r="X5431" s="20">
        <v>17621.328300000001</v>
      </c>
      <c r="Y5431" s="20">
        <v>2</v>
      </c>
      <c r="Z5431" s="20">
        <v>8810.6641500000005</v>
      </c>
      <c r="AA5431" s="45">
        <f t="shared" si="168"/>
        <v>19099.049999999996</v>
      </c>
      <c r="AB5431" t="b">
        <f t="shared" si="169"/>
        <v>1</v>
      </c>
    </row>
    <row r="5432" spans="1:28" customFormat="1" ht="14.5" x14ac:dyDescent="0.35">
      <c r="A5432" s="19" t="s">
        <v>18158</v>
      </c>
      <c r="B5432" s="19" t="s">
        <v>18159</v>
      </c>
      <c r="C5432" s="19" t="s">
        <v>16982</v>
      </c>
      <c r="D5432" s="19" t="s">
        <v>17802</v>
      </c>
      <c r="E5432" s="41">
        <v>1998930001</v>
      </c>
      <c r="F5432" s="19" t="s">
        <v>410</v>
      </c>
      <c r="G5432" s="19" t="s">
        <v>5255</v>
      </c>
      <c r="H5432" s="19" t="s">
        <v>5256</v>
      </c>
      <c r="I5432" s="24"/>
      <c r="J5432" s="24"/>
      <c r="K5432" s="19" t="s">
        <v>61</v>
      </c>
      <c r="L5432" s="20">
        <v>43279</v>
      </c>
      <c r="M5432" s="20">
        <v>0</v>
      </c>
      <c r="N5432" s="21">
        <v>1841938.48</v>
      </c>
      <c r="O5432" s="21">
        <v>0</v>
      </c>
      <c r="P5432" s="21">
        <v>0</v>
      </c>
      <c r="Q5432" s="21">
        <v>11763.96</v>
      </c>
      <c r="R5432" s="21">
        <v>0</v>
      </c>
      <c r="S5432" s="21">
        <v>25800.06</v>
      </c>
      <c r="T5432" s="21">
        <v>1879502.5</v>
      </c>
      <c r="U5432" s="21">
        <v>-504917.53</v>
      </c>
      <c r="V5432" s="21">
        <v>-76125.36</v>
      </c>
      <c r="W5432" s="20">
        <v>1298459.6100000001</v>
      </c>
      <c r="X5432" s="20">
        <v>808610.99271999998</v>
      </c>
      <c r="Y5432" s="20">
        <v>10</v>
      </c>
      <c r="Z5432" s="20">
        <v>80861.099271999992</v>
      </c>
      <c r="AA5432" s="45">
        <f t="shared" si="168"/>
        <v>1879502.5</v>
      </c>
      <c r="AB5432" t="b">
        <f t="shared" si="169"/>
        <v>1</v>
      </c>
    </row>
    <row r="5433" spans="1:28" customFormat="1" ht="14.5" x14ac:dyDescent="0.35">
      <c r="A5433" s="19" t="s">
        <v>18152</v>
      </c>
      <c r="B5433" s="19" t="s">
        <v>18153</v>
      </c>
      <c r="C5433" s="19" t="s">
        <v>16710</v>
      </c>
      <c r="D5433" s="19" t="s">
        <v>17586</v>
      </c>
      <c r="E5433" s="41">
        <v>1999070001</v>
      </c>
      <c r="F5433" s="19" t="s">
        <v>3676</v>
      </c>
      <c r="G5433" s="19" t="s">
        <v>14137</v>
      </c>
      <c r="H5433" s="19" t="s">
        <v>14138</v>
      </c>
      <c r="I5433" s="24"/>
      <c r="J5433" s="24"/>
      <c r="K5433" s="19" t="s">
        <v>61</v>
      </c>
      <c r="L5433" s="20">
        <v>25840</v>
      </c>
      <c r="M5433" s="20">
        <v>0</v>
      </c>
      <c r="N5433" s="21">
        <v>772815.56</v>
      </c>
      <c r="O5433" s="21">
        <v>0</v>
      </c>
      <c r="P5433" s="21">
        <v>0</v>
      </c>
      <c r="Q5433" s="21">
        <v>4154.08</v>
      </c>
      <c r="R5433" s="21">
        <v>0</v>
      </c>
      <c r="S5433" s="21">
        <v>0</v>
      </c>
      <c r="T5433" s="21">
        <v>776969.64</v>
      </c>
      <c r="U5433" s="21">
        <v>-282775.3</v>
      </c>
      <c r="V5433" s="21">
        <v>-17774.16</v>
      </c>
      <c r="W5433" s="20">
        <v>476420.18</v>
      </c>
      <c r="X5433" s="20">
        <v>339266.03084000002</v>
      </c>
      <c r="Y5433" s="20">
        <v>5</v>
      </c>
      <c r="Z5433" s="20">
        <v>67853.206168000004</v>
      </c>
      <c r="AA5433" s="45">
        <f t="shared" si="168"/>
        <v>776969.64</v>
      </c>
      <c r="AB5433" t="b">
        <f t="shared" si="169"/>
        <v>1</v>
      </c>
    </row>
    <row r="5434" spans="1:28" customFormat="1" ht="14.5" x14ac:dyDescent="0.35">
      <c r="A5434" s="19" t="s">
        <v>18154</v>
      </c>
      <c r="B5434" s="19" t="s">
        <v>18155</v>
      </c>
      <c r="C5434" s="19" t="s">
        <v>16832</v>
      </c>
      <c r="D5434" s="19" t="s">
        <v>17677</v>
      </c>
      <c r="E5434" s="41">
        <v>1999660001</v>
      </c>
      <c r="F5434" s="19" t="s">
        <v>2385</v>
      </c>
      <c r="G5434" s="19" t="s">
        <v>10625</v>
      </c>
      <c r="H5434" s="19" t="s">
        <v>10626</v>
      </c>
      <c r="I5434" s="24"/>
      <c r="J5434" s="24"/>
      <c r="K5434" s="19" t="s">
        <v>61</v>
      </c>
      <c r="L5434" s="20">
        <v>11264</v>
      </c>
      <c r="M5434" s="20">
        <v>0</v>
      </c>
      <c r="N5434" s="21">
        <v>467978.15</v>
      </c>
      <c r="O5434" s="21">
        <v>0</v>
      </c>
      <c r="P5434" s="21">
        <v>-87155.26</v>
      </c>
      <c r="Q5434" s="21">
        <v>0</v>
      </c>
      <c r="R5434" s="21">
        <v>0</v>
      </c>
      <c r="S5434" s="21">
        <v>8095.22</v>
      </c>
      <c r="T5434" s="21">
        <v>388918.11</v>
      </c>
      <c r="U5434" s="21">
        <v>-165545.4</v>
      </c>
      <c r="V5434" s="21">
        <v>-25138.59</v>
      </c>
      <c r="W5434" s="20">
        <v>198234.12</v>
      </c>
      <c r="X5434" s="20">
        <v>205442.40784999999</v>
      </c>
      <c r="Y5434" s="20">
        <v>7</v>
      </c>
      <c r="Z5434" s="20">
        <v>29348.915407142857</v>
      </c>
      <c r="AA5434" s="45">
        <f t="shared" si="168"/>
        <v>388918.11</v>
      </c>
      <c r="AB5434" t="b">
        <f t="shared" si="169"/>
        <v>1</v>
      </c>
    </row>
    <row r="5435" spans="1:28" customFormat="1" ht="14.5" x14ac:dyDescent="0.35">
      <c r="A5435" s="19" t="s">
        <v>18154</v>
      </c>
      <c r="B5435" s="19" t="s">
        <v>18155</v>
      </c>
      <c r="C5435" s="19" t="s">
        <v>16832</v>
      </c>
      <c r="D5435" s="19" t="s">
        <v>17677</v>
      </c>
      <c r="E5435" s="41">
        <v>1999660002</v>
      </c>
      <c r="F5435" s="19" t="s">
        <v>2385</v>
      </c>
      <c r="G5435" s="19" t="s">
        <v>10625</v>
      </c>
      <c r="H5435" s="19" t="s">
        <v>10626</v>
      </c>
      <c r="I5435" s="24"/>
      <c r="J5435" s="24"/>
      <c r="K5435" s="19" t="s">
        <v>63</v>
      </c>
      <c r="L5435" s="20">
        <v>0</v>
      </c>
      <c r="M5435" s="20">
        <v>0</v>
      </c>
      <c r="N5435" s="21">
        <v>32709.56</v>
      </c>
      <c r="O5435" s="21">
        <v>0</v>
      </c>
      <c r="P5435" s="21">
        <v>0</v>
      </c>
      <c r="Q5435" s="21">
        <v>0</v>
      </c>
      <c r="R5435" s="21">
        <v>0</v>
      </c>
      <c r="S5435" s="21">
        <v>0</v>
      </c>
      <c r="T5435" s="21">
        <v>32709.56</v>
      </c>
      <c r="U5435" s="21">
        <v>-106</v>
      </c>
      <c r="V5435" s="21">
        <v>-9509.73</v>
      </c>
      <c r="W5435" s="20">
        <v>23093.83</v>
      </c>
      <c r="X5435" s="20">
        <v>14359.49684</v>
      </c>
      <c r="Y5435" s="20">
        <v>2</v>
      </c>
      <c r="Z5435" s="20">
        <v>7179.7484199999999</v>
      </c>
      <c r="AA5435" s="45">
        <f t="shared" si="168"/>
        <v>32709.56</v>
      </c>
      <c r="AB5435" t="b">
        <f t="shared" si="169"/>
        <v>1</v>
      </c>
    </row>
    <row r="5436" spans="1:28" customFormat="1" ht="14.5" x14ac:dyDescent="0.35">
      <c r="A5436" s="19" t="s">
        <v>18152</v>
      </c>
      <c r="B5436" s="19" t="s">
        <v>18153</v>
      </c>
      <c r="C5436" s="19" t="s">
        <v>16763</v>
      </c>
      <c r="D5436" s="19" t="s">
        <v>17627</v>
      </c>
      <c r="E5436" s="41">
        <v>1999740001</v>
      </c>
      <c r="F5436" s="19" t="s">
        <v>4124</v>
      </c>
      <c r="G5436" s="19" t="s">
        <v>15334</v>
      </c>
      <c r="H5436" s="19" t="s">
        <v>15335</v>
      </c>
      <c r="I5436" s="24"/>
      <c r="J5436" s="24"/>
      <c r="K5436" s="19" t="s">
        <v>61</v>
      </c>
      <c r="L5436" s="20">
        <v>18199</v>
      </c>
      <c r="M5436" s="20">
        <v>0</v>
      </c>
      <c r="N5436" s="21">
        <v>526363.15</v>
      </c>
      <c r="O5436" s="21">
        <v>0</v>
      </c>
      <c r="P5436" s="21">
        <v>-67050.570000000007</v>
      </c>
      <c r="Q5436" s="21">
        <v>0</v>
      </c>
      <c r="R5436" s="21">
        <v>0</v>
      </c>
      <c r="S5436" s="21">
        <v>21670.59</v>
      </c>
      <c r="T5436" s="21">
        <v>480983.17</v>
      </c>
      <c r="U5436" s="21">
        <v>-240798.7</v>
      </c>
      <c r="V5436" s="21">
        <v>-21390.67</v>
      </c>
      <c r="W5436" s="20">
        <v>218793.8</v>
      </c>
      <c r="X5436" s="20">
        <v>231073.42285</v>
      </c>
      <c r="Y5436" s="20">
        <v>7</v>
      </c>
      <c r="Z5436" s="20">
        <v>33010.488978571426</v>
      </c>
      <c r="AA5436" s="45">
        <f t="shared" si="168"/>
        <v>480983.17000000004</v>
      </c>
      <c r="AB5436" t="b">
        <f t="shared" si="169"/>
        <v>1</v>
      </c>
    </row>
    <row r="5437" spans="1:28" customFormat="1" ht="14.5" x14ac:dyDescent="0.35">
      <c r="A5437" s="19" t="s">
        <v>18150</v>
      </c>
      <c r="B5437" s="19" t="s">
        <v>18151</v>
      </c>
      <c r="C5437" s="19" t="s">
        <v>16669</v>
      </c>
      <c r="D5437" s="19" t="s">
        <v>17551</v>
      </c>
      <c r="E5437" s="41">
        <v>1999820001</v>
      </c>
      <c r="F5437" s="19" t="s">
        <v>3586</v>
      </c>
      <c r="G5437" s="19" t="s">
        <v>13885</v>
      </c>
      <c r="H5437" s="19" t="s">
        <v>13886</v>
      </c>
      <c r="I5437" s="24"/>
      <c r="J5437" s="24"/>
      <c r="K5437" s="19" t="s">
        <v>61</v>
      </c>
      <c r="L5437" s="20">
        <v>7461</v>
      </c>
      <c r="M5437" s="20">
        <v>0</v>
      </c>
      <c r="N5437" s="21">
        <v>208253.37</v>
      </c>
      <c r="O5437" s="21">
        <v>0</v>
      </c>
      <c r="P5437" s="21">
        <v>-103025.52</v>
      </c>
      <c r="Q5437" s="21">
        <v>2777.57</v>
      </c>
      <c r="R5437" s="21">
        <v>0</v>
      </c>
      <c r="S5437" s="21">
        <v>0</v>
      </c>
      <c r="T5437" s="21">
        <v>108005.42</v>
      </c>
      <c r="U5437" s="21">
        <v>-52918.96</v>
      </c>
      <c r="V5437" s="21">
        <v>-43386.9</v>
      </c>
      <c r="W5437" s="20">
        <v>11699.56</v>
      </c>
      <c r="X5437" s="20">
        <v>91423.229430000007</v>
      </c>
      <c r="Y5437" s="20">
        <v>4</v>
      </c>
      <c r="Z5437" s="20">
        <v>22855.807357500002</v>
      </c>
      <c r="AA5437" s="45">
        <f t="shared" si="168"/>
        <v>108005.42</v>
      </c>
      <c r="AB5437" t="b">
        <f t="shared" si="169"/>
        <v>1</v>
      </c>
    </row>
    <row r="5438" spans="1:28" customFormat="1" ht="14.5" x14ac:dyDescent="0.35">
      <c r="A5438" s="19" t="s">
        <v>18156</v>
      </c>
      <c r="B5438" s="19" t="s">
        <v>18157</v>
      </c>
      <c r="C5438" s="19" t="s">
        <v>16907</v>
      </c>
      <c r="D5438" s="19" t="s">
        <v>17734</v>
      </c>
      <c r="E5438" s="41">
        <v>2011620003</v>
      </c>
      <c r="F5438" s="19" t="s">
        <v>2193</v>
      </c>
      <c r="G5438" s="19" t="s">
        <v>10097</v>
      </c>
      <c r="H5438" s="19" t="s">
        <v>10098</v>
      </c>
      <c r="I5438" s="24"/>
      <c r="J5438" s="24"/>
      <c r="K5438" s="19" t="s">
        <v>61</v>
      </c>
      <c r="L5438" s="20">
        <v>1872</v>
      </c>
      <c r="M5438" s="20">
        <v>0</v>
      </c>
      <c r="N5438" s="21">
        <v>60418.57</v>
      </c>
      <c r="O5438" s="21">
        <v>85321.76</v>
      </c>
      <c r="P5438" s="21">
        <v>-51140.01</v>
      </c>
      <c r="Q5438" s="21">
        <v>0</v>
      </c>
      <c r="R5438" s="21">
        <v>0</v>
      </c>
      <c r="S5438" s="21">
        <v>0</v>
      </c>
      <c r="T5438" s="21">
        <v>94600.320000000007</v>
      </c>
      <c r="U5438" s="21">
        <v>-442.3</v>
      </c>
      <c r="V5438" s="21">
        <v>-81632.75</v>
      </c>
      <c r="W5438" s="20">
        <v>12525.27</v>
      </c>
      <c r="X5438" s="20">
        <v>26523.752229999998</v>
      </c>
      <c r="Y5438" s="20">
        <v>2</v>
      </c>
      <c r="Z5438" s="20">
        <v>13261.876114999999</v>
      </c>
      <c r="AA5438" s="45">
        <f t="shared" si="168"/>
        <v>94600.319999999978</v>
      </c>
      <c r="AB5438" t="b">
        <f t="shared" si="169"/>
        <v>1</v>
      </c>
    </row>
    <row r="5439" spans="1:28" customFormat="1" ht="14.5" x14ac:dyDescent="0.35">
      <c r="A5439" s="19" t="s">
        <v>18148</v>
      </c>
      <c r="B5439" s="19" t="s">
        <v>18149</v>
      </c>
      <c r="C5439" s="19" t="s">
        <v>16602</v>
      </c>
      <c r="D5439" s="19" t="s">
        <v>17523</v>
      </c>
      <c r="E5439" s="41">
        <v>2022310002</v>
      </c>
      <c r="F5439" s="19" t="s">
        <v>2900</v>
      </c>
      <c r="G5439" s="19" t="s">
        <v>12027</v>
      </c>
      <c r="H5439" s="19" t="s">
        <v>12028</v>
      </c>
      <c r="I5439" s="24"/>
      <c r="J5439" s="24"/>
      <c r="K5439" s="19" t="s">
        <v>61</v>
      </c>
      <c r="L5439" s="20">
        <v>12995</v>
      </c>
      <c r="M5439" s="20">
        <v>0</v>
      </c>
      <c r="N5439" s="21">
        <v>464638.45</v>
      </c>
      <c r="O5439" s="21">
        <v>48.6</v>
      </c>
      <c r="P5439" s="21">
        <v>0</v>
      </c>
      <c r="Q5439" s="21">
        <v>4794.1400000000003</v>
      </c>
      <c r="R5439" s="21">
        <v>75864.08</v>
      </c>
      <c r="S5439" s="21">
        <v>19722.560000000001</v>
      </c>
      <c r="T5439" s="21">
        <v>565067.82999999996</v>
      </c>
      <c r="U5439" s="21">
        <v>-126090.4</v>
      </c>
      <c r="V5439" s="21">
        <v>-25880.09</v>
      </c>
      <c r="W5439" s="20">
        <v>413097.34</v>
      </c>
      <c r="X5439" s="20">
        <v>203976.27955000001</v>
      </c>
      <c r="Y5439" s="20">
        <v>7</v>
      </c>
      <c r="Z5439" s="20">
        <v>29139.468507142858</v>
      </c>
      <c r="AA5439" s="45">
        <f t="shared" si="168"/>
        <v>565067.83000000007</v>
      </c>
      <c r="AB5439" t="b">
        <f t="shared" si="169"/>
        <v>1</v>
      </c>
    </row>
    <row r="5440" spans="1:28" customFormat="1" ht="14.5" x14ac:dyDescent="0.35">
      <c r="A5440" s="19" t="s">
        <v>18160</v>
      </c>
      <c r="B5440" s="19" t="s">
        <v>18161</v>
      </c>
      <c r="C5440" s="19" t="s">
        <v>17043</v>
      </c>
      <c r="D5440" s="19" t="s">
        <v>17826</v>
      </c>
      <c r="E5440" s="41">
        <v>2024010003</v>
      </c>
      <c r="F5440" s="19" t="s">
        <v>1079</v>
      </c>
      <c r="G5440" s="19" t="s">
        <v>7145</v>
      </c>
      <c r="H5440" s="19" t="s">
        <v>7146</v>
      </c>
      <c r="I5440" s="24"/>
      <c r="J5440" s="24"/>
      <c r="K5440" s="19" t="s">
        <v>61</v>
      </c>
      <c r="L5440" s="20">
        <v>19000</v>
      </c>
      <c r="M5440" s="20">
        <v>0</v>
      </c>
      <c r="N5440" s="21">
        <v>644342.17000000004</v>
      </c>
      <c r="O5440" s="21">
        <v>0</v>
      </c>
      <c r="P5440" s="21">
        <v>-103373.71</v>
      </c>
      <c r="Q5440" s="21">
        <v>3458.04</v>
      </c>
      <c r="R5440" s="21">
        <v>0</v>
      </c>
      <c r="S5440" s="21">
        <v>0</v>
      </c>
      <c r="T5440" s="21">
        <v>544426.5</v>
      </c>
      <c r="U5440" s="21">
        <v>-198990.83</v>
      </c>
      <c r="V5440" s="21">
        <v>-915</v>
      </c>
      <c r="W5440" s="20">
        <v>344520.67</v>
      </c>
      <c r="X5440" s="20">
        <v>282866.21263000002</v>
      </c>
      <c r="Y5440" s="20">
        <v>5</v>
      </c>
      <c r="Z5440" s="20">
        <v>56573.242526000002</v>
      </c>
      <c r="AA5440" s="45">
        <f t="shared" si="168"/>
        <v>544426.50000000012</v>
      </c>
      <c r="AB5440" t="b">
        <f t="shared" si="169"/>
        <v>1</v>
      </c>
    </row>
    <row r="5441" spans="1:28" customFormat="1" ht="14.5" x14ac:dyDescent="0.35">
      <c r="A5441" s="19" t="s">
        <v>18160</v>
      </c>
      <c r="B5441" s="19" t="s">
        <v>18161</v>
      </c>
      <c r="C5441" s="19" t="s">
        <v>17118</v>
      </c>
      <c r="D5441" s="19" t="s">
        <v>17873</v>
      </c>
      <c r="E5441" s="41">
        <v>2024010004</v>
      </c>
      <c r="F5441" s="19" t="s">
        <v>1079</v>
      </c>
      <c r="G5441" s="19" t="s">
        <v>7279</v>
      </c>
      <c r="H5441" s="19" t="s">
        <v>7280</v>
      </c>
      <c r="I5441" s="24"/>
      <c r="J5441" s="24"/>
      <c r="K5441" s="19" t="s">
        <v>61</v>
      </c>
      <c r="L5441" s="20">
        <v>15110</v>
      </c>
      <c r="M5441" s="20">
        <v>0</v>
      </c>
      <c r="N5441" s="21">
        <v>490748.91</v>
      </c>
      <c r="O5441" s="21">
        <v>0</v>
      </c>
      <c r="P5441" s="21">
        <v>-49365.69</v>
      </c>
      <c r="Q5441" s="21">
        <v>3193.6</v>
      </c>
      <c r="R5441" s="21">
        <v>0</v>
      </c>
      <c r="S5441" s="21">
        <v>0</v>
      </c>
      <c r="T5441" s="21">
        <v>444576.82</v>
      </c>
      <c r="U5441" s="21">
        <v>-152252.1</v>
      </c>
      <c r="V5441" s="21">
        <v>-463.46</v>
      </c>
      <c r="W5441" s="20">
        <v>291861.26</v>
      </c>
      <c r="X5441" s="20">
        <v>215438.77149000001</v>
      </c>
      <c r="Y5441" s="20">
        <v>3</v>
      </c>
      <c r="Z5441" s="20">
        <v>71812.92383</v>
      </c>
      <c r="AA5441" s="45">
        <f t="shared" si="168"/>
        <v>444576.81999999995</v>
      </c>
      <c r="AB5441" t="b">
        <f t="shared" si="169"/>
        <v>1</v>
      </c>
    </row>
    <row r="5442" spans="1:28" customFormat="1" ht="14.5" x14ac:dyDescent="0.35">
      <c r="A5442" s="19" t="s">
        <v>18148</v>
      </c>
      <c r="B5442" s="19" t="s">
        <v>18149</v>
      </c>
      <c r="C5442" s="19" t="s">
        <v>16602</v>
      </c>
      <c r="D5442" s="19" t="s">
        <v>17523</v>
      </c>
      <c r="E5442" s="41">
        <v>2032970001</v>
      </c>
      <c r="F5442" s="19" t="s">
        <v>16185</v>
      </c>
      <c r="G5442" s="19" t="s">
        <v>12029</v>
      </c>
      <c r="H5442" s="19" t="s">
        <v>12030</v>
      </c>
      <c r="I5442" s="24"/>
      <c r="J5442" s="24"/>
      <c r="K5442" s="19" t="s">
        <v>61</v>
      </c>
      <c r="L5442" s="20">
        <v>14714</v>
      </c>
      <c r="M5442" s="20">
        <v>0</v>
      </c>
      <c r="N5442" s="21">
        <v>446720.18</v>
      </c>
      <c r="O5442" s="21">
        <v>0</v>
      </c>
      <c r="P5442" s="21">
        <v>-74986.53</v>
      </c>
      <c r="Q5442" s="21">
        <v>0</v>
      </c>
      <c r="R5442" s="21">
        <v>0</v>
      </c>
      <c r="S5442" s="21">
        <v>0</v>
      </c>
      <c r="T5442" s="21">
        <v>371733.65</v>
      </c>
      <c r="U5442" s="21">
        <v>-137214.39999999999</v>
      </c>
      <c r="V5442" s="21">
        <v>-9604.17</v>
      </c>
      <c r="W5442" s="20">
        <v>224915.08</v>
      </c>
      <c r="X5442" s="20">
        <v>196110.15901999999</v>
      </c>
      <c r="Y5442" s="20">
        <v>5</v>
      </c>
      <c r="Z5442" s="20">
        <v>39222.031803999998</v>
      </c>
      <c r="AA5442" s="45">
        <f t="shared" si="168"/>
        <v>371733.65</v>
      </c>
      <c r="AB5442" t="b">
        <f t="shared" si="169"/>
        <v>1</v>
      </c>
    </row>
    <row r="5443" spans="1:28" customFormat="1" ht="14.5" x14ac:dyDescent="0.35">
      <c r="A5443" s="19" t="s">
        <v>18160</v>
      </c>
      <c r="B5443" s="19" t="s">
        <v>18161</v>
      </c>
      <c r="C5443" s="19" t="s">
        <v>17058</v>
      </c>
      <c r="D5443" s="19" t="s">
        <v>17862</v>
      </c>
      <c r="E5443" s="41">
        <v>2035050003</v>
      </c>
      <c r="F5443" s="19" t="s">
        <v>236</v>
      </c>
      <c r="G5443" s="19" t="s">
        <v>4829</v>
      </c>
      <c r="H5443" s="19" t="s">
        <v>4816</v>
      </c>
      <c r="I5443" s="24"/>
      <c r="J5443" s="24"/>
      <c r="K5443" s="19" t="s">
        <v>61</v>
      </c>
      <c r="L5443" s="20">
        <v>34821</v>
      </c>
      <c r="M5443" s="20">
        <v>0</v>
      </c>
      <c r="N5443" s="21">
        <v>1051991.3799999999</v>
      </c>
      <c r="O5443" s="21">
        <v>0</v>
      </c>
      <c r="P5443" s="21">
        <v>-329563.82</v>
      </c>
      <c r="Q5443" s="21">
        <v>9281.3799999999992</v>
      </c>
      <c r="R5443" s="21">
        <v>0</v>
      </c>
      <c r="S5443" s="21">
        <v>0</v>
      </c>
      <c r="T5443" s="21">
        <v>731708.94</v>
      </c>
      <c r="U5443" s="21">
        <v>-269201.08</v>
      </c>
      <c r="V5443" s="21">
        <v>-83770.19</v>
      </c>
      <c r="W5443" s="20">
        <v>378737.67</v>
      </c>
      <c r="X5443" s="20">
        <v>461824.21581999998</v>
      </c>
      <c r="Y5443" s="20">
        <v>5</v>
      </c>
      <c r="Z5443" s="20">
        <v>92364.843163999991</v>
      </c>
      <c r="AA5443" s="45">
        <f t="shared" si="168"/>
        <v>731708.93999999983</v>
      </c>
      <c r="AB5443" t="b">
        <f t="shared" si="169"/>
        <v>1</v>
      </c>
    </row>
    <row r="5444" spans="1:28" customFormat="1" ht="14.5" x14ac:dyDescent="0.35">
      <c r="A5444" s="19" t="s">
        <v>18152</v>
      </c>
      <c r="B5444" s="19" t="s">
        <v>18153</v>
      </c>
      <c r="C5444" s="19" t="s">
        <v>16710</v>
      </c>
      <c r="D5444" s="19" t="s">
        <v>17586</v>
      </c>
      <c r="E5444" s="41">
        <v>2037690002</v>
      </c>
      <c r="F5444" s="19" t="s">
        <v>16718</v>
      </c>
      <c r="G5444" s="19" t="s">
        <v>14139</v>
      </c>
      <c r="H5444" s="19" t="s">
        <v>14043</v>
      </c>
      <c r="I5444" s="24"/>
      <c r="J5444" s="24"/>
      <c r="K5444" s="19" t="s">
        <v>61</v>
      </c>
      <c r="L5444" s="20">
        <v>16998</v>
      </c>
      <c r="M5444" s="20">
        <v>1</v>
      </c>
      <c r="N5444" s="21">
        <v>527246.86</v>
      </c>
      <c r="O5444" s="21">
        <v>0</v>
      </c>
      <c r="P5444" s="21">
        <v>-172129.75</v>
      </c>
      <c r="Q5444" s="21">
        <v>0</v>
      </c>
      <c r="R5444" s="21">
        <v>0</v>
      </c>
      <c r="S5444" s="21">
        <v>0</v>
      </c>
      <c r="T5444" s="21">
        <v>355117.11</v>
      </c>
      <c r="U5444" s="21">
        <v>-169218.49</v>
      </c>
      <c r="V5444" s="21">
        <v>-8768.24</v>
      </c>
      <c r="W5444" s="20">
        <v>177130.38</v>
      </c>
      <c r="X5444" s="20">
        <v>231461.37153999999</v>
      </c>
      <c r="Y5444" s="20">
        <v>5</v>
      </c>
      <c r="Z5444" s="20">
        <v>46292.274308</v>
      </c>
      <c r="AA5444" s="45">
        <f t="shared" si="168"/>
        <v>355117.11</v>
      </c>
      <c r="AB5444" t="b">
        <f t="shared" si="169"/>
        <v>1</v>
      </c>
    </row>
    <row r="5445" spans="1:28" customFormat="1" ht="14.5" x14ac:dyDescent="0.35">
      <c r="A5445" s="19" t="s">
        <v>18160</v>
      </c>
      <c r="B5445" s="19" t="s">
        <v>18161</v>
      </c>
      <c r="C5445" s="19" t="s">
        <v>17058</v>
      </c>
      <c r="D5445" s="19" t="s">
        <v>17862</v>
      </c>
      <c r="E5445" s="41">
        <v>2039470001</v>
      </c>
      <c r="F5445" s="19" t="s">
        <v>791</v>
      </c>
      <c r="G5445" s="19" t="s">
        <v>6350</v>
      </c>
      <c r="H5445" s="19" t="s">
        <v>6252</v>
      </c>
      <c r="I5445" s="24"/>
      <c r="J5445" s="24"/>
      <c r="K5445" s="19" t="s">
        <v>61</v>
      </c>
      <c r="L5445" s="20">
        <v>1839</v>
      </c>
      <c r="M5445" s="20">
        <v>0</v>
      </c>
      <c r="N5445" s="21">
        <v>54786.6</v>
      </c>
      <c r="O5445" s="21">
        <v>0</v>
      </c>
      <c r="P5445" s="21">
        <v>0</v>
      </c>
      <c r="Q5445" s="21">
        <v>0</v>
      </c>
      <c r="R5445" s="21">
        <v>0</v>
      </c>
      <c r="S5445" s="21">
        <v>0</v>
      </c>
      <c r="T5445" s="21">
        <v>54786.6</v>
      </c>
      <c r="U5445" s="21">
        <v>-75.400000000000006</v>
      </c>
      <c r="V5445" s="21">
        <v>-1550.9</v>
      </c>
      <c r="W5445" s="20">
        <v>53160.3</v>
      </c>
      <c r="X5445" s="20">
        <v>24051.3174</v>
      </c>
      <c r="Y5445" s="20">
        <v>4</v>
      </c>
      <c r="Z5445" s="20">
        <v>6012.82935</v>
      </c>
      <c r="AA5445" s="45">
        <f t="shared" ref="AA5445:AA5508" si="170">SUM(N5445:S5445)</f>
        <v>54786.6</v>
      </c>
      <c r="AB5445" t="b">
        <f t="shared" ref="AB5445:AB5508" si="171">T5445=AA5445</f>
        <v>1</v>
      </c>
    </row>
    <row r="5446" spans="1:28" customFormat="1" ht="14.5" x14ac:dyDescent="0.35">
      <c r="A5446" s="19" t="s">
        <v>18148</v>
      </c>
      <c r="B5446" s="19" t="s">
        <v>18149</v>
      </c>
      <c r="C5446" s="19" t="s">
        <v>16644</v>
      </c>
      <c r="D5446" s="19" t="s">
        <v>17550</v>
      </c>
      <c r="E5446" s="41">
        <v>2043070002</v>
      </c>
      <c r="F5446" s="19" t="s">
        <v>3154</v>
      </c>
      <c r="G5446" s="19" t="s">
        <v>12714</v>
      </c>
      <c r="H5446" s="19" t="s">
        <v>12715</v>
      </c>
      <c r="I5446" s="24"/>
      <c r="J5446" s="24"/>
      <c r="K5446" s="19" t="s">
        <v>61</v>
      </c>
      <c r="L5446" s="20">
        <v>7500</v>
      </c>
      <c r="M5446" s="20">
        <v>0</v>
      </c>
      <c r="N5446" s="21">
        <v>326114.26</v>
      </c>
      <c r="O5446" s="21">
        <v>0</v>
      </c>
      <c r="P5446" s="21">
        <v>0</v>
      </c>
      <c r="Q5446" s="21">
        <v>5439.12</v>
      </c>
      <c r="R5446" s="21">
        <v>0</v>
      </c>
      <c r="S5446" s="21">
        <v>0</v>
      </c>
      <c r="T5446" s="21">
        <v>331553.38</v>
      </c>
      <c r="U5446" s="21">
        <v>-1807.8</v>
      </c>
      <c r="V5446" s="21">
        <v>-17272.68</v>
      </c>
      <c r="W5446" s="20">
        <v>312472.90000000002</v>
      </c>
      <c r="X5446" s="20">
        <v>143164.16013999999</v>
      </c>
      <c r="Y5446" s="20">
        <v>3</v>
      </c>
      <c r="Z5446" s="20">
        <v>47721.386713333333</v>
      </c>
      <c r="AA5446" s="45">
        <f t="shared" si="170"/>
        <v>331553.38</v>
      </c>
      <c r="AB5446" t="b">
        <f t="shared" si="171"/>
        <v>1</v>
      </c>
    </row>
    <row r="5447" spans="1:28" customFormat="1" ht="14.5" x14ac:dyDescent="0.35">
      <c r="A5447" s="19" t="s">
        <v>18160</v>
      </c>
      <c r="B5447" s="19" t="s">
        <v>18161</v>
      </c>
      <c r="C5447" s="19" t="s">
        <v>17118</v>
      </c>
      <c r="D5447" s="19" t="s">
        <v>17873</v>
      </c>
      <c r="E5447" s="41">
        <v>2044120002</v>
      </c>
      <c r="F5447" s="19" t="s">
        <v>1213</v>
      </c>
      <c r="G5447" s="19" t="s">
        <v>7515</v>
      </c>
      <c r="H5447" s="19" t="s">
        <v>7516</v>
      </c>
      <c r="I5447" s="24"/>
      <c r="J5447" s="24"/>
      <c r="K5447" s="19" t="s">
        <v>61</v>
      </c>
      <c r="L5447" s="20">
        <v>24569</v>
      </c>
      <c r="M5447" s="20">
        <v>0</v>
      </c>
      <c r="N5447" s="21">
        <v>807472.29</v>
      </c>
      <c r="O5447" s="21">
        <v>0</v>
      </c>
      <c r="P5447" s="21">
        <v>-158609.69</v>
      </c>
      <c r="Q5447" s="21">
        <v>0</v>
      </c>
      <c r="R5447" s="21">
        <v>0</v>
      </c>
      <c r="S5447" s="21">
        <v>11356.1</v>
      </c>
      <c r="T5447" s="21">
        <v>660218.69999999995</v>
      </c>
      <c r="U5447" s="21">
        <v>-220948.16</v>
      </c>
      <c r="V5447" s="21">
        <v>-25031.57</v>
      </c>
      <c r="W5447" s="20">
        <v>414238.97</v>
      </c>
      <c r="X5447" s="20">
        <v>354480.33530999999</v>
      </c>
      <c r="Y5447" s="20">
        <v>6</v>
      </c>
      <c r="Z5447" s="20">
        <v>59080.055885000002</v>
      </c>
      <c r="AA5447" s="45">
        <f t="shared" si="170"/>
        <v>660218.70000000007</v>
      </c>
      <c r="AB5447" t="b">
        <f t="shared" si="171"/>
        <v>1</v>
      </c>
    </row>
    <row r="5448" spans="1:28" customFormat="1" ht="14.5" x14ac:dyDescent="0.35">
      <c r="A5448" s="19" t="s">
        <v>18156</v>
      </c>
      <c r="B5448" s="19" t="s">
        <v>18157</v>
      </c>
      <c r="C5448" s="19" t="s">
        <v>16914</v>
      </c>
      <c r="D5448" s="19" t="s">
        <v>17737</v>
      </c>
      <c r="E5448" s="41">
        <v>2045950002</v>
      </c>
      <c r="F5448" s="19" t="s">
        <v>16917</v>
      </c>
      <c r="G5448" s="19" t="s">
        <v>9298</v>
      </c>
      <c r="H5448" s="19" t="s">
        <v>9243</v>
      </c>
      <c r="I5448" s="24"/>
      <c r="J5448" s="24"/>
      <c r="K5448" s="19" t="s">
        <v>61</v>
      </c>
      <c r="L5448" s="20">
        <v>487</v>
      </c>
      <c r="M5448" s="20">
        <v>0</v>
      </c>
      <c r="N5448" s="21">
        <v>14704.39</v>
      </c>
      <c r="O5448" s="21">
        <v>0</v>
      </c>
      <c r="P5448" s="21">
        <v>0</v>
      </c>
      <c r="Q5448" s="21">
        <v>0</v>
      </c>
      <c r="R5448" s="21">
        <v>0</v>
      </c>
      <c r="S5448" s="21">
        <v>0</v>
      </c>
      <c r="T5448" s="21">
        <v>14704.39</v>
      </c>
      <c r="U5448" s="21">
        <v>-497.1</v>
      </c>
      <c r="V5448" s="21">
        <v>-645.84</v>
      </c>
      <c r="W5448" s="20">
        <v>13561.45</v>
      </c>
      <c r="X5448" s="20">
        <v>6455.22721</v>
      </c>
      <c r="Y5448" s="20">
        <v>3</v>
      </c>
      <c r="Z5448" s="20">
        <v>2151.7424033333332</v>
      </c>
      <c r="AA5448" s="45">
        <f t="shared" si="170"/>
        <v>14704.39</v>
      </c>
      <c r="AB5448" t="b">
        <f t="shared" si="171"/>
        <v>1</v>
      </c>
    </row>
    <row r="5449" spans="1:28" customFormat="1" ht="14.5" x14ac:dyDescent="0.35">
      <c r="A5449" s="19" t="s">
        <v>18148</v>
      </c>
      <c r="B5449" s="19" t="s">
        <v>18149</v>
      </c>
      <c r="C5449" s="19" t="s">
        <v>16602</v>
      </c>
      <c r="D5449" s="19" t="s">
        <v>17523</v>
      </c>
      <c r="E5449" s="41">
        <v>2048890002</v>
      </c>
      <c r="F5449" s="19" t="s">
        <v>2901</v>
      </c>
      <c r="G5449" s="19" t="s">
        <v>12031</v>
      </c>
      <c r="H5449" s="19" t="s">
        <v>12032</v>
      </c>
      <c r="I5449" s="24"/>
      <c r="J5449" s="24"/>
      <c r="K5449" s="19" t="s">
        <v>61</v>
      </c>
      <c r="L5449" s="20">
        <v>2590</v>
      </c>
      <c r="M5449" s="20">
        <v>0</v>
      </c>
      <c r="N5449" s="21">
        <v>107145.28</v>
      </c>
      <c r="O5449" s="21">
        <v>0</v>
      </c>
      <c r="P5449" s="21">
        <v>0</v>
      </c>
      <c r="Q5449" s="21">
        <v>0</v>
      </c>
      <c r="R5449" s="21">
        <v>0</v>
      </c>
      <c r="S5449" s="21">
        <v>0</v>
      </c>
      <c r="T5449" s="21">
        <v>107145.28</v>
      </c>
      <c r="U5449" s="21">
        <v>-4298.8999999999996</v>
      </c>
      <c r="V5449" s="21">
        <v>-214.29</v>
      </c>
      <c r="W5449" s="20">
        <v>102632.09</v>
      </c>
      <c r="X5449" s="20">
        <v>47036.77792</v>
      </c>
      <c r="Y5449" s="20">
        <v>1</v>
      </c>
      <c r="Z5449" s="20">
        <v>47036.77792</v>
      </c>
      <c r="AA5449" s="45">
        <f t="shared" si="170"/>
        <v>107145.28</v>
      </c>
      <c r="AB5449" t="b">
        <f t="shared" si="171"/>
        <v>1</v>
      </c>
    </row>
    <row r="5450" spans="1:28" customFormat="1" ht="14.5" x14ac:dyDescent="0.35">
      <c r="A5450" s="19" t="s">
        <v>18152</v>
      </c>
      <c r="B5450" s="19" t="s">
        <v>18153</v>
      </c>
      <c r="C5450" s="19" t="s">
        <v>16710</v>
      </c>
      <c r="D5450" s="19" t="s">
        <v>17586</v>
      </c>
      <c r="E5450" s="41">
        <v>2050790003</v>
      </c>
      <c r="F5450" s="19" t="s">
        <v>16223</v>
      </c>
      <c r="G5450" s="19" t="s">
        <v>14140</v>
      </c>
      <c r="H5450" s="19" t="s">
        <v>14141</v>
      </c>
      <c r="I5450" s="24"/>
      <c r="J5450" s="24"/>
      <c r="K5450" s="19" t="s">
        <v>61</v>
      </c>
      <c r="L5450" s="20">
        <v>5871</v>
      </c>
      <c r="M5450" s="20">
        <v>0</v>
      </c>
      <c r="N5450" s="21">
        <v>181822.56</v>
      </c>
      <c r="O5450" s="21">
        <v>0</v>
      </c>
      <c r="P5450" s="21">
        <v>0</v>
      </c>
      <c r="Q5450" s="21">
        <v>1780.32</v>
      </c>
      <c r="R5450" s="21">
        <v>0</v>
      </c>
      <c r="S5450" s="21">
        <v>0</v>
      </c>
      <c r="T5450" s="21">
        <v>183602.88</v>
      </c>
      <c r="U5450" s="21">
        <v>-14105.8</v>
      </c>
      <c r="V5450" s="21">
        <v>-10874.91</v>
      </c>
      <c r="W5450" s="20">
        <v>158622.17000000001</v>
      </c>
      <c r="X5450" s="20">
        <v>79820.103839999996</v>
      </c>
      <c r="Y5450" s="20">
        <v>3</v>
      </c>
      <c r="Z5450" s="20">
        <v>26606.701279999997</v>
      </c>
      <c r="AA5450" s="45">
        <f t="shared" si="170"/>
        <v>183602.88</v>
      </c>
      <c r="AB5450" t="b">
        <f t="shared" si="171"/>
        <v>1</v>
      </c>
    </row>
    <row r="5451" spans="1:28" customFormat="1" ht="14.5" x14ac:dyDescent="0.35">
      <c r="A5451" s="19" t="s">
        <v>18156</v>
      </c>
      <c r="B5451" s="19" t="s">
        <v>18157</v>
      </c>
      <c r="C5451" s="19" t="s">
        <v>16900</v>
      </c>
      <c r="D5451" s="19" t="s">
        <v>17719</v>
      </c>
      <c r="E5451" s="41">
        <v>2052300002</v>
      </c>
      <c r="F5451" s="19" t="s">
        <v>2000</v>
      </c>
      <c r="G5451" s="19" t="s">
        <v>9591</v>
      </c>
      <c r="H5451" s="19" t="s">
        <v>9592</v>
      </c>
      <c r="I5451" s="24"/>
      <c r="J5451" s="24"/>
      <c r="K5451" s="19" t="s">
        <v>61</v>
      </c>
      <c r="L5451" s="20">
        <v>888</v>
      </c>
      <c r="M5451" s="20">
        <v>0</v>
      </c>
      <c r="N5451" s="21">
        <v>24010.04</v>
      </c>
      <c r="O5451" s="21">
        <v>0</v>
      </c>
      <c r="P5451" s="21">
        <v>0</v>
      </c>
      <c r="Q5451" s="21">
        <v>0</v>
      </c>
      <c r="R5451" s="21">
        <v>0</v>
      </c>
      <c r="S5451" s="21">
        <v>0</v>
      </c>
      <c r="T5451" s="21">
        <v>24010.04</v>
      </c>
      <c r="U5451" s="21">
        <v>-6365.2</v>
      </c>
      <c r="V5451" s="21">
        <v>-575.14</v>
      </c>
      <c r="W5451" s="20">
        <v>17069.7</v>
      </c>
      <c r="X5451" s="20">
        <v>10540.40756</v>
      </c>
      <c r="Y5451" s="20">
        <v>1</v>
      </c>
      <c r="Z5451" s="20">
        <v>10540.40756</v>
      </c>
      <c r="AA5451" s="45">
        <f t="shared" si="170"/>
        <v>24010.04</v>
      </c>
      <c r="AB5451" t="b">
        <f t="shared" si="171"/>
        <v>1</v>
      </c>
    </row>
    <row r="5452" spans="1:28" customFormat="1" ht="14.5" x14ac:dyDescent="0.35">
      <c r="A5452" s="19" t="s">
        <v>18156</v>
      </c>
      <c r="B5452" s="19" t="s">
        <v>18157</v>
      </c>
      <c r="C5452" s="19" t="s">
        <v>16938</v>
      </c>
      <c r="D5452" s="19" t="s">
        <v>17759</v>
      </c>
      <c r="E5452" s="41">
        <v>2054000001</v>
      </c>
      <c r="F5452" s="19" t="s">
        <v>17761</v>
      </c>
      <c r="G5452" s="19" t="s">
        <v>9244</v>
      </c>
      <c r="H5452" s="19" t="s">
        <v>9245</v>
      </c>
      <c r="I5452" s="24"/>
      <c r="J5452" s="24"/>
      <c r="K5452" s="19" t="s">
        <v>61</v>
      </c>
      <c r="L5452" s="20">
        <v>9600</v>
      </c>
      <c r="M5452" s="20">
        <v>0</v>
      </c>
      <c r="N5452" s="21">
        <v>293533.40999999997</v>
      </c>
      <c r="O5452" s="21">
        <v>0</v>
      </c>
      <c r="P5452" s="21">
        <v>0</v>
      </c>
      <c r="Q5452" s="21">
        <v>0</v>
      </c>
      <c r="R5452" s="21">
        <v>0</v>
      </c>
      <c r="S5452" s="21">
        <v>0</v>
      </c>
      <c r="T5452" s="21">
        <v>293533.40999999997</v>
      </c>
      <c r="U5452" s="21">
        <v>-183826.43</v>
      </c>
      <c r="V5452" s="21">
        <v>-15724.85</v>
      </c>
      <c r="W5452" s="20">
        <v>93982.13</v>
      </c>
      <c r="X5452" s="20">
        <v>128861.16699</v>
      </c>
      <c r="Y5452" s="20">
        <v>2</v>
      </c>
      <c r="Z5452" s="20">
        <v>64430.583494999999</v>
      </c>
      <c r="AA5452" s="45">
        <f t="shared" si="170"/>
        <v>293533.40999999997</v>
      </c>
      <c r="AB5452" t="b">
        <f t="shared" si="171"/>
        <v>1</v>
      </c>
    </row>
    <row r="5453" spans="1:28" customFormat="1" ht="14.5" x14ac:dyDescent="0.35">
      <c r="A5453" s="19" t="s">
        <v>18148</v>
      </c>
      <c r="B5453" s="19" t="s">
        <v>18149</v>
      </c>
      <c r="C5453" s="19" t="s">
        <v>16644</v>
      </c>
      <c r="D5453" s="19" t="s">
        <v>17550</v>
      </c>
      <c r="E5453" s="41">
        <v>2066600002</v>
      </c>
      <c r="F5453" s="19" t="s">
        <v>3155</v>
      </c>
      <c r="G5453" s="19" t="s">
        <v>12716</v>
      </c>
      <c r="H5453" s="19" t="s">
        <v>12717</v>
      </c>
      <c r="I5453" s="24"/>
      <c r="J5453" s="24"/>
      <c r="K5453" s="19" t="s">
        <v>61</v>
      </c>
      <c r="L5453" s="20">
        <v>5840</v>
      </c>
      <c r="M5453" s="20">
        <v>0</v>
      </c>
      <c r="N5453" s="21">
        <v>228984.95</v>
      </c>
      <c r="O5453" s="21">
        <v>0</v>
      </c>
      <c r="P5453" s="21">
        <v>-50618.73</v>
      </c>
      <c r="Q5453" s="21">
        <v>0</v>
      </c>
      <c r="R5453" s="21">
        <v>0</v>
      </c>
      <c r="S5453" s="21">
        <v>0</v>
      </c>
      <c r="T5453" s="21">
        <v>178366.22</v>
      </c>
      <c r="U5453" s="21">
        <v>-94564</v>
      </c>
      <c r="V5453" s="21">
        <v>-8428.6200000000008</v>
      </c>
      <c r="W5453" s="20">
        <v>75373.600000000006</v>
      </c>
      <c r="X5453" s="20">
        <v>100524.39305</v>
      </c>
      <c r="Y5453" s="20">
        <v>3</v>
      </c>
      <c r="Z5453" s="20">
        <v>33508.131016666666</v>
      </c>
      <c r="AA5453" s="45">
        <f t="shared" si="170"/>
        <v>178366.22</v>
      </c>
      <c r="AB5453" t="b">
        <f t="shared" si="171"/>
        <v>1</v>
      </c>
    </row>
    <row r="5454" spans="1:28" customFormat="1" ht="14.5" x14ac:dyDescent="0.35">
      <c r="A5454" s="19" t="s">
        <v>18148</v>
      </c>
      <c r="B5454" s="19" t="s">
        <v>18149</v>
      </c>
      <c r="C5454" s="19" t="s">
        <v>16572</v>
      </c>
      <c r="D5454" s="19" t="s">
        <v>17508</v>
      </c>
      <c r="E5454" s="41">
        <v>2077990002</v>
      </c>
      <c r="F5454" s="19" t="s">
        <v>17515</v>
      </c>
      <c r="G5454" s="19" t="s">
        <v>11435</v>
      </c>
      <c r="H5454" s="19" t="s">
        <v>11436</v>
      </c>
      <c r="I5454" s="24"/>
      <c r="J5454" s="24"/>
      <c r="K5454" s="19" t="s">
        <v>61</v>
      </c>
      <c r="L5454" s="20">
        <v>8250</v>
      </c>
      <c r="M5454" s="20">
        <v>0</v>
      </c>
      <c r="N5454" s="21">
        <v>316404.59999999998</v>
      </c>
      <c r="O5454" s="21">
        <v>0</v>
      </c>
      <c r="P5454" s="21">
        <v>0</v>
      </c>
      <c r="Q5454" s="21">
        <v>600.03</v>
      </c>
      <c r="R5454" s="21">
        <v>0</v>
      </c>
      <c r="S5454" s="21">
        <v>0</v>
      </c>
      <c r="T5454" s="21">
        <v>317004.63</v>
      </c>
      <c r="U5454" s="21">
        <v>-93215.2</v>
      </c>
      <c r="V5454" s="21">
        <v>-14608.64</v>
      </c>
      <c r="W5454" s="20">
        <v>209180.79</v>
      </c>
      <c r="X5454" s="20">
        <v>138901.6194</v>
      </c>
      <c r="Y5454" s="20">
        <v>5</v>
      </c>
      <c r="Z5454" s="20">
        <v>27780.32388</v>
      </c>
      <c r="AA5454" s="45">
        <f t="shared" si="170"/>
        <v>317004.63</v>
      </c>
      <c r="AB5454" t="b">
        <f t="shared" si="171"/>
        <v>1</v>
      </c>
    </row>
    <row r="5455" spans="1:28" customFormat="1" ht="14.5" x14ac:dyDescent="0.35">
      <c r="A5455" s="19" t="s">
        <v>18156</v>
      </c>
      <c r="B5455" s="19" t="s">
        <v>18157</v>
      </c>
      <c r="C5455" s="19" t="s">
        <v>16907</v>
      </c>
      <c r="D5455" s="19" t="s">
        <v>17734</v>
      </c>
      <c r="E5455" s="41">
        <v>2078370001</v>
      </c>
      <c r="F5455" s="19" t="s">
        <v>2001</v>
      </c>
      <c r="G5455" s="19" t="s">
        <v>10099</v>
      </c>
      <c r="H5455" s="19" t="s">
        <v>10100</v>
      </c>
      <c r="I5455" s="24"/>
      <c r="J5455" s="24"/>
      <c r="K5455" s="19" t="s">
        <v>61</v>
      </c>
      <c r="L5455" s="20">
        <v>4943</v>
      </c>
      <c r="M5455" s="20">
        <v>0</v>
      </c>
      <c r="N5455" s="21">
        <v>191236.73</v>
      </c>
      <c r="O5455" s="21">
        <v>0</v>
      </c>
      <c r="P5455" s="21">
        <v>0</v>
      </c>
      <c r="Q5455" s="21">
        <v>879.48</v>
      </c>
      <c r="R5455" s="21">
        <v>0</v>
      </c>
      <c r="S5455" s="21">
        <v>0</v>
      </c>
      <c r="T5455" s="21">
        <v>192116.21</v>
      </c>
      <c r="U5455" s="21">
        <v>-22922.400000000001</v>
      </c>
      <c r="V5455" s="21">
        <v>-8965.9</v>
      </c>
      <c r="W5455" s="20">
        <v>160227.91</v>
      </c>
      <c r="X5455" s="20">
        <v>83952.924469999998</v>
      </c>
      <c r="Y5455" s="20">
        <v>1</v>
      </c>
      <c r="Z5455" s="20">
        <v>83952.924469999998</v>
      </c>
      <c r="AA5455" s="45">
        <f t="shared" si="170"/>
        <v>192116.21000000002</v>
      </c>
      <c r="AB5455" t="b">
        <f t="shared" si="171"/>
        <v>1</v>
      </c>
    </row>
    <row r="5456" spans="1:28" customFormat="1" ht="14.5" x14ac:dyDescent="0.35">
      <c r="A5456" s="19" t="s">
        <v>18156</v>
      </c>
      <c r="B5456" s="19" t="s">
        <v>18157</v>
      </c>
      <c r="C5456" s="19" t="s">
        <v>16923</v>
      </c>
      <c r="D5456" s="19" t="s">
        <v>17746</v>
      </c>
      <c r="E5456" s="41">
        <v>2078370002</v>
      </c>
      <c r="F5456" s="19" t="s">
        <v>16927</v>
      </c>
      <c r="G5456" s="19" t="s">
        <v>9593</v>
      </c>
      <c r="H5456" s="19" t="s">
        <v>9594</v>
      </c>
      <c r="I5456" s="24"/>
      <c r="J5456" s="24"/>
      <c r="K5456" s="19" t="s">
        <v>61</v>
      </c>
      <c r="L5456" s="20">
        <v>800</v>
      </c>
      <c r="M5456" s="20">
        <v>0</v>
      </c>
      <c r="N5456" s="21">
        <v>29961.279999999999</v>
      </c>
      <c r="O5456" s="21">
        <v>-7400.23</v>
      </c>
      <c r="P5456" s="21">
        <v>-27551.67</v>
      </c>
      <c r="Q5456" s="21">
        <v>0</v>
      </c>
      <c r="R5456" s="21">
        <v>0</v>
      </c>
      <c r="S5456" s="21">
        <v>0</v>
      </c>
      <c r="T5456" s="21">
        <v>-4990.62</v>
      </c>
      <c r="U5456" s="21">
        <v>-375.2</v>
      </c>
      <c r="V5456" s="21">
        <v>-6694.85</v>
      </c>
      <c r="W5456" s="20">
        <v>-12060.67</v>
      </c>
      <c r="X5456" s="20">
        <v>13153.001920000001</v>
      </c>
      <c r="Y5456" s="20">
        <v>2</v>
      </c>
      <c r="Z5456" s="20">
        <v>6576.5009600000003</v>
      </c>
      <c r="AA5456" s="45">
        <f t="shared" si="170"/>
        <v>-4990.619999999999</v>
      </c>
      <c r="AB5456" t="b">
        <f t="shared" si="171"/>
        <v>1</v>
      </c>
    </row>
    <row r="5457" spans="1:28" customFormat="1" ht="14.5" x14ac:dyDescent="0.35">
      <c r="A5457" s="19" t="s">
        <v>18152</v>
      </c>
      <c r="B5457" s="19" t="s">
        <v>18153</v>
      </c>
      <c r="C5457" s="19" t="s">
        <v>16735</v>
      </c>
      <c r="D5457" s="19" t="s">
        <v>17600</v>
      </c>
      <c r="E5457" s="41">
        <v>2078960005</v>
      </c>
      <c r="F5457" s="19" t="s">
        <v>3648</v>
      </c>
      <c r="G5457" s="19" t="s">
        <v>14723</v>
      </c>
      <c r="H5457" s="19" t="s">
        <v>14724</v>
      </c>
      <c r="I5457" s="24"/>
      <c r="J5457" s="24"/>
      <c r="K5457" s="19" t="s">
        <v>63</v>
      </c>
      <c r="L5457" s="20">
        <v>0</v>
      </c>
      <c r="M5457" s="20">
        <v>6806</v>
      </c>
      <c r="N5457" s="21">
        <v>460086.67</v>
      </c>
      <c r="O5457" s="21">
        <v>0</v>
      </c>
      <c r="P5457" s="21">
        <v>0</v>
      </c>
      <c r="Q5457" s="21">
        <v>8536.01</v>
      </c>
      <c r="R5457" s="21">
        <v>0</v>
      </c>
      <c r="S5457" s="21">
        <v>0</v>
      </c>
      <c r="T5457" s="21">
        <v>468622.68</v>
      </c>
      <c r="U5457" s="21">
        <v>0</v>
      </c>
      <c r="V5457" s="21">
        <v>0</v>
      </c>
      <c r="W5457" s="20">
        <v>468622.68</v>
      </c>
      <c r="X5457" s="20">
        <v>201978.04813000001</v>
      </c>
      <c r="Y5457" s="20">
        <v>1</v>
      </c>
      <c r="Z5457" s="20">
        <v>201978.04813000001</v>
      </c>
      <c r="AA5457" s="45">
        <f t="shared" si="170"/>
        <v>468622.68</v>
      </c>
      <c r="AB5457" t="b">
        <f t="shared" si="171"/>
        <v>1</v>
      </c>
    </row>
    <row r="5458" spans="1:28" customFormat="1" ht="14.5" x14ac:dyDescent="0.35">
      <c r="A5458" s="19" t="s">
        <v>18152</v>
      </c>
      <c r="B5458" s="19" t="s">
        <v>18153</v>
      </c>
      <c r="C5458" s="19" t="s">
        <v>16735</v>
      </c>
      <c r="D5458" s="19" t="s">
        <v>17600</v>
      </c>
      <c r="E5458" s="41">
        <v>2079930001</v>
      </c>
      <c r="F5458" s="19" t="s">
        <v>16741</v>
      </c>
      <c r="G5458" s="19" t="s">
        <v>14725</v>
      </c>
      <c r="H5458" s="19" t="s">
        <v>14726</v>
      </c>
      <c r="I5458" s="24"/>
      <c r="J5458" s="24"/>
      <c r="K5458" s="19" t="s">
        <v>61</v>
      </c>
      <c r="L5458" s="20">
        <v>1800</v>
      </c>
      <c r="M5458" s="20">
        <v>0</v>
      </c>
      <c r="N5458" s="21">
        <v>53065.32</v>
      </c>
      <c r="O5458" s="21">
        <v>0</v>
      </c>
      <c r="P5458" s="21">
        <v>0</v>
      </c>
      <c r="Q5458" s="21">
        <v>0</v>
      </c>
      <c r="R5458" s="21">
        <v>0</v>
      </c>
      <c r="S5458" s="21">
        <v>0</v>
      </c>
      <c r="T5458" s="21">
        <v>53065.32</v>
      </c>
      <c r="U5458" s="21">
        <v>0</v>
      </c>
      <c r="V5458" s="21">
        <v>-1830.15</v>
      </c>
      <c r="W5458" s="20">
        <v>51235.17</v>
      </c>
      <c r="X5458" s="20">
        <v>23295.675480000002</v>
      </c>
      <c r="Y5458" s="20">
        <v>6</v>
      </c>
      <c r="Z5458" s="20">
        <v>3882.6125800000004</v>
      </c>
      <c r="AA5458" s="45">
        <f t="shared" si="170"/>
        <v>53065.32</v>
      </c>
      <c r="AB5458" t="b">
        <f t="shared" si="171"/>
        <v>1</v>
      </c>
    </row>
    <row r="5459" spans="1:28" customFormat="1" ht="14.5" x14ac:dyDescent="0.35">
      <c r="A5459" s="19" t="s">
        <v>18154</v>
      </c>
      <c r="B5459" s="19" t="s">
        <v>18155</v>
      </c>
      <c r="C5459" s="19" t="s">
        <v>16832</v>
      </c>
      <c r="D5459" s="19" t="s">
        <v>17677</v>
      </c>
      <c r="E5459" s="41">
        <v>2081750002</v>
      </c>
      <c r="F5459" s="19" t="s">
        <v>17682</v>
      </c>
      <c r="G5459" s="19" t="s">
        <v>10627</v>
      </c>
      <c r="H5459" s="19" t="s">
        <v>10628</v>
      </c>
      <c r="I5459" s="24"/>
      <c r="J5459" s="24"/>
      <c r="K5459" s="19" t="s">
        <v>61</v>
      </c>
      <c r="L5459" s="20">
        <v>1325</v>
      </c>
      <c r="M5459" s="20">
        <v>0</v>
      </c>
      <c r="N5459" s="21">
        <v>37288.639999999999</v>
      </c>
      <c r="O5459" s="21">
        <v>0</v>
      </c>
      <c r="P5459" s="21">
        <v>-15049.6</v>
      </c>
      <c r="Q5459" s="21">
        <v>0</v>
      </c>
      <c r="R5459" s="21">
        <v>0</v>
      </c>
      <c r="S5459" s="21">
        <v>0</v>
      </c>
      <c r="T5459" s="21">
        <v>22239.040000000001</v>
      </c>
      <c r="U5459" s="21">
        <v>-10605.3</v>
      </c>
      <c r="V5459" s="21">
        <v>-5881.23</v>
      </c>
      <c r="W5459" s="20">
        <v>5752.51</v>
      </c>
      <c r="X5459" s="20">
        <v>16369.712960000001</v>
      </c>
      <c r="Y5459" s="20">
        <v>2</v>
      </c>
      <c r="Z5459" s="20">
        <v>8184.8564800000004</v>
      </c>
      <c r="AA5459" s="45">
        <f t="shared" si="170"/>
        <v>22239.040000000001</v>
      </c>
      <c r="AB5459" t="b">
        <f t="shared" si="171"/>
        <v>1</v>
      </c>
    </row>
    <row r="5460" spans="1:28" customFormat="1" ht="14.5" x14ac:dyDescent="0.35">
      <c r="A5460" s="19" t="s">
        <v>18148</v>
      </c>
      <c r="B5460" s="19" t="s">
        <v>18149</v>
      </c>
      <c r="C5460" s="19" t="s">
        <v>16572</v>
      </c>
      <c r="D5460" s="19" t="s">
        <v>17508</v>
      </c>
      <c r="E5460" s="41">
        <v>2084930001</v>
      </c>
      <c r="F5460" s="19" t="s">
        <v>2681</v>
      </c>
      <c r="G5460" s="19" t="s">
        <v>11437</v>
      </c>
      <c r="H5460" s="19" t="s">
        <v>11438</v>
      </c>
      <c r="I5460" s="24"/>
      <c r="J5460" s="24"/>
      <c r="K5460" s="19" t="s">
        <v>61</v>
      </c>
      <c r="L5460" s="20">
        <v>3505</v>
      </c>
      <c r="M5460" s="20">
        <v>0</v>
      </c>
      <c r="N5460" s="21">
        <v>128739.45</v>
      </c>
      <c r="O5460" s="21">
        <v>0</v>
      </c>
      <c r="P5460" s="21">
        <v>-38522.54</v>
      </c>
      <c r="Q5460" s="21">
        <v>0</v>
      </c>
      <c r="R5460" s="21">
        <v>0</v>
      </c>
      <c r="S5460" s="21">
        <v>0</v>
      </c>
      <c r="T5460" s="21">
        <v>90216.91</v>
      </c>
      <c r="U5460" s="21">
        <v>-44972.9</v>
      </c>
      <c r="V5460" s="21">
        <v>-257.5</v>
      </c>
      <c r="W5460" s="20">
        <v>44986.51</v>
      </c>
      <c r="X5460" s="20">
        <v>56516.618549999999</v>
      </c>
      <c r="Y5460" s="20">
        <v>1</v>
      </c>
      <c r="Z5460" s="20">
        <v>56516.618549999999</v>
      </c>
      <c r="AA5460" s="45">
        <f t="shared" si="170"/>
        <v>90216.91</v>
      </c>
      <c r="AB5460" t="b">
        <f t="shared" si="171"/>
        <v>1</v>
      </c>
    </row>
    <row r="5461" spans="1:28" customFormat="1" ht="14.5" x14ac:dyDescent="0.35">
      <c r="A5461" s="19" t="s">
        <v>18148</v>
      </c>
      <c r="B5461" s="19" t="s">
        <v>18149</v>
      </c>
      <c r="C5461" s="19" t="s">
        <v>16602</v>
      </c>
      <c r="D5461" s="19" t="s">
        <v>17523</v>
      </c>
      <c r="E5461" s="41">
        <v>2085310004</v>
      </c>
      <c r="F5461" s="19" t="s">
        <v>2902</v>
      </c>
      <c r="G5461" s="19" t="s">
        <v>16390</v>
      </c>
      <c r="H5461" s="19" t="s">
        <v>12033</v>
      </c>
      <c r="I5461" s="24"/>
      <c r="J5461" s="24"/>
      <c r="K5461" s="19" t="s">
        <v>61</v>
      </c>
      <c r="L5461" s="20">
        <v>8215</v>
      </c>
      <c r="M5461" s="20">
        <v>0</v>
      </c>
      <c r="N5461" s="21">
        <v>266950.37</v>
      </c>
      <c r="O5461" s="21">
        <v>0</v>
      </c>
      <c r="P5461" s="21">
        <v>0</v>
      </c>
      <c r="Q5461" s="21">
        <v>0</v>
      </c>
      <c r="R5461" s="21">
        <v>0</v>
      </c>
      <c r="S5461" s="21">
        <v>0</v>
      </c>
      <c r="T5461" s="21">
        <v>266950.37</v>
      </c>
      <c r="U5461" s="21">
        <v>-104454.96</v>
      </c>
      <c r="V5461" s="21">
        <v>-11791.54</v>
      </c>
      <c r="W5461" s="20">
        <v>150703.87</v>
      </c>
      <c r="X5461" s="20">
        <v>117191.21243</v>
      </c>
      <c r="Y5461" s="20">
        <v>4</v>
      </c>
      <c r="Z5461" s="20">
        <v>29297.8031075</v>
      </c>
      <c r="AA5461" s="45">
        <f t="shared" si="170"/>
        <v>266950.37</v>
      </c>
      <c r="AB5461" t="b">
        <f t="shared" si="171"/>
        <v>1</v>
      </c>
    </row>
    <row r="5462" spans="1:28" customFormat="1" ht="14.5" x14ac:dyDescent="0.35">
      <c r="A5462" s="19" t="s">
        <v>18160</v>
      </c>
      <c r="B5462" s="19" t="s">
        <v>18161</v>
      </c>
      <c r="C5462" s="19" t="s">
        <v>17118</v>
      </c>
      <c r="D5462" s="19" t="s">
        <v>17873</v>
      </c>
      <c r="E5462" s="41">
        <v>2085740001</v>
      </c>
      <c r="F5462" s="19" t="s">
        <v>17134</v>
      </c>
      <c r="G5462" s="19" t="s">
        <v>7517</v>
      </c>
      <c r="H5462" s="19" t="s">
        <v>7518</v>
      </c>
      <c r="I5462" s="24"/>
      <c r="J5462" s="24"/>
      <c r="K5462" s="19" t="s">
        <v>61</v>
      </c>
      <c r="L5462" s="20">
        <v>4698</v>
      </c>
      <c r="M5462" s="20">
        <v>0</v>
      </c>
      <c r="N5462" s="21">
        <v>151071.06</v>
      </c>
      <c r="O5462" s="21">
        <v>0</v>
      </c>
      <c r="P5462" s="21">
        <v>-18743.919999999998</v>
      </c>
      <c r="Q5462" s="21">
        <v>0</v>
      </c>
      <c r="R5462" s="21">
        <v>0</v>
      </c>
      <c r="S5462" s="21">
        <v>0</v>
      </c>
      <c r="T5462" s="21">
        <v>132327.14000000001</v>
      </c>
      <c r="U5462" s="21">
        <v>-77470.2</v>
      </c>
      <c r="V5462" s="21">
        <v>-5461.18</v>
      </c>
      <c r="W5462" s="20">
        <v>49395.76</v>
      </c>
      <c r="X5462" s="20">
        <v>66320.195340000006</v>
      </c>
      <c r="Y5462" s="20">
        <v>2</v>
      </c>
      <c r="Z5462" s="20">
        <v>33160.097670000003</v>
      </c>
      <c r="AA5462" s="45">
        <f t="shared" si="170"/>
        <v>132327.14000000001</v>
      </c>
      <c r="AB5462" t="b">
        <f t="shared" si="171"/>
        <v>1</v>
      </c>
    </row>
    <row r="5463" spans="1:28" customFormat="1" ht="14.5" x14ac:dyDescent="0.35">
      <c r="A5463" s="19" t="s">
        <v>18158</v>
      </c>
      <c r="B5463" s="19" t="s">
        <v>18159</v>
      </c>
      <c r="C5463" s="19" t="s">
        <v>16954</v>
      </c>
      <c r="D5463" s="19" t="s">
        <v>17767</v>
      </c>
      <c r="E5463" s="41">
        <v>2085820001</v>
      </c>
      <c r="F5463" s="19" t="s">
        <v>599</v>
      </c>
      <c r="G5463" s="19" t="s">
        <v>5815</v>
      </c>
      <c r="H5463" s="19" t="s">
        <v>5816</v>
      </c>
      <c r="I5463" s="24"/>
      <c r="J5463" s="24"/>
      <c r="K5463" s="19" t="s">
        <v>61</v>
      </c>
      <c r="L5463" s="20">
        <v>11235</v>
      </c>
      <c r="M5463" s="20">
        <v>0</v>
      </c>
      <c r="N5463" s="21">
        <v>443099.78</v>
      </c>
      <c r="O5463" s="21">
        <v>0</v>
      </c>
      <c r="P5463" s="21">
        <v>-118178.89</v>
      </c>
      <c r="Q5463" s="21">
        <v>0</v>
      </c>
      <c r="R5463" s="21">
        <v>0</v>
      </c>
      <c r="S5463" s="21">
        <v>0</v>
      </c>
      <c r="T5463" s="21">
        <v>324920.89</v>
      </c>
      <c r="U5463" s="21">
        <v>-138043.59</v>
      </c>
      <c r="V5463" s="21">
        <v>-37302.300000000003</v>
      </c>
      <c r="W5463" s="20">
        <v>149575</v>
      </c>
      <c r="X5463" s="20">
        <v>194520.80342000001</v>
      </c>
      <c r="Y5463" s="20">
        <v>1</v>
      </c>
      <c r="Z5463" s="20">
        <v>194520.80342000001</v>
      </c>
      <c r="AA5463" s="45">
        <f t="shared" si="170"/>
        <v>324920.89</v>
      </c>
      <c r="AB5463" t="b">
        <f t="shared" si="171"/>
        <v>1</v>
      </c>
    </row>
    <row r="5464" spans="1:28" customFormat="1" ht="14.5" x14ac:dyDescent="0.35">
      <c r="A5464" s="19" t="s">
        <v>18154</v>
      </c>
      <c r="B5464" s="19" t="s">
        <v>18155</v>
      </c>
      <c r="C5464" s="19" t="s">
        <v>16842</v>
      </c>
      <c r="D5464" s="19" t="s">
        <v>17690</v>
      </c>
      <c r="E5464" s="41">
        <v>2086980001</v>
      </c>
      <c r="F5464" s="19" t="s">
        <v>2495</v>
      </c>
      <c r="G5464" s="19" t="s">
        <v>10953</v>
      </c>
      <c r="H5464" s="19" t="s">
        <v>10954</v>
      </c>
      <c r="I5464" s="24"/>
      <c r="J5464" s="24"/>
      <c r="K5464" s="19" t="s">
        <v>61</v>
      </c>
      <c r="L5464" s="20">
        <v>2000</v>
      </c>
      <c r="M5464" s="20">
        <v>0</v>
      </c>
      <c r="N5464" s="21">
        <v>54659.22</v>
      </c>
      <c r="O5464" s="21">
        <v>0</v>
      </c>
      <c r="P5464" s="21">
        <v>-15706.79</v>
      </c>
      <c r="Q5464" s="21">
        <v>0</v>
      </c>
      <c r="R5464" s="21">
        <v>0</v>
      </c>
      <c r="S5464" s="21">
        <v>0</v>
      </c>
      <c r="T5464" s="21">
        <v>38952.43</v>
      </c>
      <c r="U5464" s="21">
        <v>-13885.94</v>
      </c>
      <c r="V5464" s="21">
        <v>-470.17</v>
      </c>
      <c r="W5464" s="20">
        <v>24596.32</v>
      </c>
      <c r="X5464" s="20">
        <v>23995.397580000001</v>
      </c>
      <c r="Y5464" s="20">
        <v>4</v>
      </c>
      <c r="Z5464" s="20">
        <v>5998.8493950000002</v>
      </c>
      <c r="AA5464" s="45">
        <f t="shared" si="170"/>
        <v>38952.43</v>
      </c>
      <c r="AB5464" t="b">
        <f t="shared" si="171"/>
        <v>1</v>
      </c>
    </row>
    <row r="5465" spans="1:28" customFormat="1" ht="14.5" x14ac:dyDescent="0.35">
      <c r="A5465" s="19" t="s">
        <v>18158</v>
      </c>
      <c r="B5465" s="19" t="s">
        <v>18159</v>
      </c>
      <c r="C5465" s="19" t="s">
        <v>16954</v>
      </c>
      <c r="D5465" s="19" t="s">
        <v>17767</v>
      </c>
      <c r="E5465" s="41">
        <v>2089490001</v>
      </c>
      <c r="F5465" s="19" t="s">
        <v>16974</v>
      </c>
      <c r="G5465" s="19" t="s">
        <v>5817</v>
      </c>
      <c r="H5465" s="19" t="s">
        <v>5818</v>
      </c>
      <c r="I5465" s="24"/>
      <c r="J5465" s="24"/>
      <c r="K5465" s="19" t="s">
        <v>61</v>
      </c>
      <c r="L5465" s="20">
        <v>3669</v>
      </c>
      <c r="M5465" s="20">
        <v>0</v>
      </c>
      <c r="N5465" s="21">
        <v>183501.4</v>
      </c>
      <c r="O5465" s="21">
        <v>0</v>
      </c>
      <c r="P5465" s="21">
        <v>0</v>
      </c>
      <c r="Q5465" s="21">
        <v>0</v>
      </c>
      <c r="R5465" s="21">
        <v>0</v>
      </c>
      <c r="S5465" s="21">
        <v>0</v>
      </c>
      <c r="T5465" s="21">
        <v>183501.4</v>
      </c>
      <c r="U5465" s="21">
        <v>-40022.33</v>
      </c>
      <c r="V5465" s="21">
        <v>-20609.04</v>
      </c>
      <c r="W5465" s="20">
        <v>122870.03</v>
      </c>
      <c r="X5465" s="20">
        <v>80557.114600000001</v>
      </c>
      <c r="Y5465" s="20">
        <v>6</v>
      </c>
      <c r="Z5465" s="20">
        <v>13426.185766666667</v>
      </c>
      <c r="AA5465" s="45">
        <f t="shared" si="170"/>
        <v>183501.4</v>
      </c>
      <c r="AB5465" t="b">
        <f t="shared" si="171"/>
        <v>1</v>
      </c>
    </row>
    <row r="5466" spans="1:28" customFormat="1" ht="14.5" x14ac:dyDescent="0.35">
      <c r="A5466" s="19" t="s">
        <v>18152</v>
      </c>
      <c r="B5466" s="19" t="s">
        <v>18153</v>
      </c>
      <c r="C5466" s="19" t="s">
        <v>16783</v>
      </c>
      <c r="D5466" s="19" t="s">
        <v>17892</v>
      </c>
      <c r="E5466" s="41">
        <v>2091040001</v>
      </c>
      <c r="F5466" s="19" t="s">
        <v>3896</v>
      </c>
      <c r="G5466" s="19" t="s">
        <v>14727</v>
      </c>
      <c r="H5466" s="19" t="s">
        <v>14728</v>
      </c>
      <c r="I5466" s="24"/>
      <c r="J5466" s="24"/>
      <c r="K5466" s="19" t="s">
        <v>61</v>
      </c>
      <c r="L5466" s="20">
        <v>900</v>
      </c>
      <c r="M5466" s="20">
        <v>0</v>
      </c>
      <c r="N5466" s="21">
        <v>27614.09</v>
      </c>
      <c r="O5466" s="21">
        <v>0</v>
      </c>
      <c r="P5466" s="21">
        <v>0</v>
      </c>
      <c r="Q5466" s="21">
        <v>0</v>
      </c>
      <c r="R5466" s="21">
        <v>0</v>
      </c>
      <c r="S5466" s="21">
        <v>0</v>
      </c>
      <c r="T5466" s="21">
        <v>27614.09</v>
      </c>
      <c r="U5466" s="21">
        <v>0</v>
      </c>
      <c r="V5466" s="21">
        <v>-493.68</v>
      </c>
      <c r="W5466" s="20">
        <v>27120.41</v>
      </c>
      <c r="X5466" s="20">
        <v>12122.585510000001</v>
      </c>
      <c r="Y5466" s="20">
        <v>2</v>
      </c>
      <c r="Z5466" s="20">
        <v>6061.2927550000004</v>
      </c>
      <c r="AA5466" s="45">
        <f t="shared" si="170"/>
        <v>27614.09</v>
      </c>
      <c r="AB5466" t="b">
        <f t="shared" si="171"/>
        <v>1</v>
      </c>
    </row>
    <row r="5467" spans="1:28" customFormat="1" ht="14.5" x14ac:dyDescent="0.35">
      <c r="A5467" s="19" t="s">
        <v>18156</v>
      </c>
      <c r="B5467" s="19" t="s">
        <v>18157</v>
      </c>
      <c r="C5467" s="19" t="s">
        <v>16945</v>
      </c>
      <c r="D5467" s="19" t="s">
        <v>17764</v>
      </c>
      <c r="E5467" s="41">
        <v>2093250001</v>
      </c>
      <c r="F5467" s="19" t="s">
        <v>1855</v>
      </c>
      <c r="G5467" s="19" t="s">
        <v>9246</v>
      </c>
      <c r="H5467" s="19" t="s">
        <v>9247</v>
      </c>
      <c r="I5467" s="24"/>
      <c r="J5467" s="24"/>
      <c r="K5467" s="19" t="s">
        <v>61</v>
      </c>
      <c r="L5467" s="20">
        <v>5591</v>
      </c>
      <c r="M5467" s="20">
        <v>0</v>
      </c>
      <c r="N5467" s="21">
        <v>212505.27</v>
      </c>
      <c r="O5467" s="21">
        <v>0</v>
      </c>
      <c r="P5467" s="21">
        <v>0</v>
      </c>
      <c r="Q5467" s="21">
        <v>0</v>
      </c>
      <c r="R5467" s="21">
        <v>0</v>
      </c>
      <c r="S5467" s="21">
        <v>0</v>
      </c>
      <c r="T5467" s="21">
        <v>212505.27</v>
      </c>
      <c r="U5467" s="21">
        <v>-81999.600000000006</v>
      </c>
      <c r="V5467" s="21">
        <v>-5742.54</v>
      </c>
      <c r="W5467" s="20">
        <v>124763.13</v>
      </c>
      <c r="X5467" s="20">
        <v>93289.813529999999</v>
      </c>
      <c r="Y5467" s="20">
        <v>1</v>
      </c>
      <c r="Z5467" s="20">
        <v>93289.813529999999</v>
      </c>
      <c r="AA5467" s="45">
        <f t="shared" si="170"/>
        <v>212505.27</v>
      </c>
      <c r="AB5467" t="b">
        <f t="shared" si="171"/>
        <v>1</v>
      </c>
    </row>
    <row r="5468" spans="1:28" customFormat="1" ht="14.5" x14ac:dyDescent="0.35">
      <c r="A5468" s="19" t="s">
        <v>18158</v>
      </c>
      <c r="B5468" s="19" t="s">
        <v>18159</v>
      </c>
      <c r="C5468" s="19" t="s">
        <v>17015</v>
      </c>
      <c r="D5468" s="19" t="s">
        <v>17803</v>
      </c>
      <c r="E5468" s="41">
        <v>2093410001</v>
      </c>
      <c r="F5468" s="19" t="s">
        <v>723</v>
      </c>
      <c r="G5468" s="19" t="s">
        <v>16281</v>
      </c>
      <c r="H5468" s="19" t="s">
        <v>6125</v>
      </c>
      <c r="I5468" s="24"/>
      <c r="J5468" s="24"/>
      <c r="K5468" s="19" t="s">
        <v>61</v>
      </c>
      <c r="L5468" s="20">
        <v>6253</v>
      </c>
      <c r="M5468" s="20">
        <v>0</v>
      </c>
      <c r="N5468" s="21">
        <v>212866.67</v>
      </c>
      <c r="O5468" s="21">
        <v>0</v>
      </c>
      <c r="P5468" s="21">
        <v>-28288.19</v>
      </c>
      <c r="Q5468" s="21">
        <v>0</v>
      </c>
      <c r="R5468" s="21">
        <v>0</v>
      </c>
      <c r="S5468" s="21">
        <v>0</v>
      </c>
      <c r="T5468" s="21">
        <v>184578.48</v>
      </c>
      <c r="U5468" s="21">
        <v>-106907.5</v>
      </c>
      <c r="V5468" s="21">
        <v>-12755.09</v>
      </c>
      <c r="W5468" s="20">
        <v>64915.89</v>
      </c>
      <c r="X5468" s="20">
        <v>93448.468129999994</v>
      </c>
      <c r="Y5468" s="20">
        <v>4</v>
      </c>
      <c r="Z5468" s="20">
        <v>23362.117032499998</v>
      </c>
      <c r="AA5468" s="45">
        <f t="shared" si="170"/>
        <v>184578.48</v>
      </c>
      <c r="AB5468" t="b">
        <f t="shared" si="171"/>
        <v>1</v>
      </c>
    </row>
    <row r="5469" spans="1:28" customFormat="1" ht="14.5" x14ac:dyDescent="0.35">
      <c r="A5469" s="19" t="s">
        <v>18160</v>
      </c>
      <c r="B5469" s="19" t="s">
        <v>18161</v>
      </c>
      <c r="C5469" s="19" t="s">
        <v>17058</v>
      </c>
      <c r="D5469" s="19" t="s">
        <v>17862</v>
      </c>
      <c r="E5469" s="41">
        <v>2093840001</v>
      </c>
      <c r="F5469" s="19" t="s">
        <v>801</v>
      </c>
      <c r="G5469" s="19" t="s">
        <v>4830</v>
      </c>
      <c r="H5469" s="19" t="s">
        <v>4831</v>
      </c>
      <c r="I5469" s="24"/>
      <c r="J5469" s="24"/>
      <c r="K5469" s="19" t="s">
        <v>61</v>
      </c>
      <c r="L5469" s="20">
        <v>30026</v>
      </c>
      <c r="M5469" s="20">
        <v>0</v>
      </c>
      <c r="N5469" s="21">
        <v>840061.3</v>
      </c>
      <c r="O5469" s="21">
        <v>0</v>
      </c>
      <c r="P5469" s="21">
        <v>-276128.32</v>
      </c>
      <c r="Q5469" s="21">
        <v>0</v>
      </c>
      <c r="R5469" s="21">
        <v>0</v>
      </c>
      <c r="S5469" s="21">
        <v>0</v>
      </c>
      <c r="T5469" s="21">
        <v>563932.98</v>
      </c>
      <c r="U5469" s="21">
        <v>-253013.42</v>
      </c>
      <c r="V5469" s="21">
        <v>-52149.01</v>
      </c>
      <c r="W5469" s="20">
        <v>258770.55</v>
      </c>
      <c r="X5469" s="20">
        <v>368786.91070000001</v>
      </c>
      <c r="Y5469" s="20">
        <v>6</v>
      </c>
      <c r="Z5469" s="20">
        <v>61464.48511666667</v>
      </c>
      <c r="AA5469" s="45">
        <f t="shared" si="170"/>
        <v>563932.98</v>
      </c>
      <c r="AB5469" t="b">
        <f t="shared" si="171"/>
        <v>1</v>
      </c>
    </row>
    <row r="5470" spans="1:28" customFormat="1" ht="14.5" x14ac:dyDescent="0.35">
      <c r="A5470" s="19" t="s">
        <v>18148</v>
      </c>
      <c r="B5470" s="19" t="s">
        <v>18149</v>
      </c>
      <c r="C5470" s="19" t="s">
        <v>16572</v>
      </c>
      <c r="D5470" s="19" t="s">
        <v>17508</v>
      </c>
      <c r="E5470" s="41">
        <v>2093920001</v>
      </c>
      <c r="F5470" s="19" t="s">
        <v>2682</v>
      </c>
      <c r="G5470" s="19" t="s">
        <v>11439</v>
      </c>
      <c r="H5470" s="19" t="s">
        <v>11440</v>
      </c>
      <c r="I5470" s="24"/>
      <c r="J5470" s="24"/>
      <c r="K5470" s="19" t="s">
        <v>61</v>
      </c>
      <c r="L5470" s="20">
        <v>703</v>
      </c>
      <c r="M5470" s="20">
        <v>0</v>
      </c>
      <c r="N5470" s="21">
        <v>19154.240000000002</v>
      </c>
      <c r="O5470" s="21">
        <v>-23.63</v>
      </c>
      <c r="P5470" s="21">
        <v>0</v>
      </c>
      <c r="Q5470" s="21">
        <v>0</v>
      </c>
      <c r="R5470" s="21">
        <v>0</v>
      </c>
      <c r="S5470" s="21">
        <v>0</v>
      </c>
      <c r="T5470" s="21">
        <v>19130.61</v>
      </c>
      <c r="U5470" s="21">
        <v>-4895.8999999999996</v>
      </c>
      <c r="V5470" s="21">
        <v>-231.26</v>
      </c>
      <c r="W5470" s="20">
        <v>14003.45</v>
      </c>
      <c r="X5470" s="20">
        <v>8408.7113599999993</v>
      </c>
      <c r="Y5470" s="20">
        <v>2</v>
      </c>
      <c r="Z5470" s="20">
        <v>4204.3556799999997</v>
      </c>
      <c r="AA5470" s="45">
        <f t="shared" si="170"/>
        <v>19130.61</v>
      </c>
      <c r="AB5470" t="b">
        <f t="shared" si="171"/>
        <v>1</v>
      </c>
    </row>
    <row r="5471" spans="1:28" customFormat="1" ht="14.5" x14ac:dyDescent="0.35">
      <c r="A5471" s="19" t="s">
        <v>18160</v>
      </c>
      <c r="B5471" s="19" t="s">
        <v>18161</v>
      </c>
      <c r="C5471" s="19" t="s">
        <v>17058</v>
      </c>
      <c r="D5471" s="19" t="s">
        <v>17862</v>
      </c>
      <c r="E5471" s="41">
        <v>2095030001</v>
      </c>
      <c r="F5471" s="19" t="s">
        <v>18513</v>
      </c>
      <c r="G5471" s="19" t="s">
        <v>6351</v>
      </c>
      <c r="H5471" s="19" t="s">
        <v>6352</v>
      </c>
      <c r="I5471" s="24"/>
      <c r="J5471" s="24"/>
      <c r="K5471" s="19" t="s">
        <v>61</v>
      </c>
      <c r="L5471" s="20">
        <v>3700</v>
      </c>
      <c r="M5471" s="20">
        <v>0</v>
      </c>
      <c r="N5471" s="21">
        <v>97684.68</v>
      </c>
      <c r="O5471" s="21">
        <v>0</v>
      </c>
      <c r="P5471" s="21">
        <v>-48877.37</v>
      </c>
      <c r="Q5471" s="21">
        <v>0</v>
      </c>
      <c r="R5471" s="21">
        <v>0</v>
      </c>
      <c r="S5471" s="21">
        <v>0</v>
      </c>
      <c r="T5471" s="21">
        <v>48807.31</v>
      </c>
      <c r="U5471" s="21">
        <v>-3308.31</v>
      </c>
      <c r="V5471" s="21">
        <v>-9698.19</v>
      </c>
      <c r="W5471" s="20">
        <v>35800.81</v>
      </c>
      <c r="X5471" s="20">
        <v>42883.574520000002</v>
      </c>
      <c r="Y5471" s="20">
        <v>4</v>
      </c>
      <c r="Z5471" s="20">
        <v>10720.89363</v>
      </c>
      <c r="AA5471" s="45">
        <f t="shared" si="170"/>
        <v>48807.30999999999</v>
      </c>
      <c r="AB5471" t="b">
        <f t="shared" si="171"/>
        <v>1</v>
      </c>
    </row>
    <row r="5472" spans="1:28" customFormat="1" ht="14.5" x14ac:dyDescent="0.35">
      <c r="A5472" s="19" t="s">
        <v>18154</v>
      </c>
      <c r="B5472" s="19" t="s">
        <v>18155</v>
      </c>
      <c r="C5472" s="19" t="s">
        <v>16842</v>
      </c>
      <c r="D5472" s="19" t="s">
        <v>17690</v>
      </c>
      <c r="E5472" s="41">
        <v>2095540001</v>
      </c>
      <c r="F5472" s="19" t="s">
        <v>2496</v>
      </c>
      <c r="G5472" s="19" t="s">
        <v>10955</v>
      </c>
      <c r="H5472" s="19" t="s">
        <v>10956</v>
      </c>
      <c r="I5472" s="24"/>
      <c r="J5472" s="24">
        <v>45260</v>
      </c>
      <c r="K5472" s="19" t="s">
        <v>61</v>
      </c>
      <c r="L5472" s="20">
        <v>2091</v>
      </c>
      <c r="M5472" s="20">
        <v>0</v>
      </c>
      <c r="N5472" s="21">
        <v>60541.61</v>
      </c>
      <c r="O5472" s="21">
        <v>0</v>
      </c>
      <c r="P5472" s="21">
        <v>-12053.69</v>
      </c>
      <c r="Q5472" s="21">
        <v>0</v>
      </c>
      <c r="R5472" s="21">
        <v>0</v>
      </c>
      <c r="S5472" s="21">
        <v>2.88</v>
      </c>
      <c r="T5472" s="21">
        <v>48490.8</v>
      </c>
      <c r="U5472" s="21">
        <v>-3372.53</v>
      </c>
      <c r="V5472" s="21">
        <v>-2325.79</v>
      </c>
      <c r="W5472" s="20">
        <v>42792.480000000003</v>
      </c>
      <c r="X5472" s="20">
        <v>26577.766790000001</v>
      </c>
      <c r="Y5472" s="20">
        <v>5</v>
      </c>
      <c r="Z5472" s="20">
        <v>5315.5533580000001</v>
      </c>
      <c r="AA5472" s="45">
        <f t="shared" si="170"/>
        <v>48490.799999999996</v>
      </c>
      <c r="AB5472" t="b">
        <f t="shared" si="171"/>
        <v>1</v>
      </c>
    </row>
    <row r="5473" spans="1:28" customFormat="1" ht="14.5" x14ac:dyDescent="0.35">
      <c r="A5473" s="19" t="s">
        <v>18156</v>
      </c>
      <c r="B5473" s="19" t="s">
        <v>18157</v>
      </c>
      <c r="C5473" s="19" t="s">
        <v>16914</v>
      </c>
      <c r="D5473" s="19" t="s">
        <v>17737</v>
      </c>
      <c r="E5473" s="41">
        <v>2097080001</v>
      </c>
      <c r="F5473" s="19" t="s">
        <v>2002</v>
      </c>
      <c r="G5473" s="19" t="s">
        <v>9595</v>
      </c>
      <c r="H5473" s="19" t="s">
        <v>9596</v>
      </c>
      <c r="I5473" s="24"/>
      <c r="J5473" s="24"/>
      <c r="K5473" s="19" t="s">
        <v>61</v>
      </c>
      <c r="L5473" s="20">
        <v>6426</v>
      </c>
      <c r="M5473" s="20">
        <v>0</v>
      </c>
      <c r="N5473" s="21">
        <v>231051.76</v>
      </c>
      <c r="O5473" s="21">
        <v>-14921.72</v>
      </c>
      <c r="P5473" s="21">
        <v>-124191.55</v>
      </c>
      <c r="Q5473" s="21">
        <v>420</v>
      </c>
      <c r="R5473" s="21">
        <v>0</v>
      </c>
      <c r="S5473" s="21">
        <v>0</v>
      </c>
      <c r="T5473" s="21">
        <v>92358.49</v>
      </c>
      <c r="U5473" s="21">
        <v>-46619.4</v>
      </c>
      <c r="V5473" s="21">
        <v>-5002.32</v>
      </c>
      <c r="W5473" s="20">
        <v>40736.769999999997</v>
      </c>
      <c r="X5473" s="20">
        <v>101431.72264000001</v>
      </c>
      <c r="Y5473" s="20">
        <v>4</v>
      </c>
      <c r="Z5473" s="20">
        <v>25357.930660000002</v>
      </c>
      <c r="AA5473" s="45">
        <f t="shared" si="170"/>
        <v>92358.49</v>
      </c>
      <c r="AB5473" t="b">
        <f t="shared" si="171"/>
        <v>1</v>
      </c>
    </row>
    <row r="5474" spans="1:28" customFormat="1" ht="14.5" x14ac:dyDescent="0.35">
      <c r="A5474" s="19" t="s">
        <v>18152</v>
      </c>
      <c r="B5474" s="19" t="s">
        <v>18153</v>
      </c>
      <c r="C5474" s="19" t="s">
        <v>16710</v>
      </c>
      <c r="D5474" s="19" t="s">
        <v>17586</v>
      </c>
      <c r="E5474" s="41">
        <v>2100210001</v>
      </c>
      <c r="F5474" s="19" t="s">
        <v>3677</v>
      </c>
      <c r="G5474" s="19" t="s">
        <v>14142</v>
      </c>
      <c r="H5474" s="19" t="s">
        <v>14143</v>
      </c>
      <c r="I5474" s="24"/>
      <c r="J5474" s="24"/>
      <c r="K5474" s="19" t="s">
        <v>61</v>
      </c>
      <c r="L5474" s="20">
        <v>1025</v>
      </c>
      <c r="M5474" s="20">
        <v>0</v>
      </c>
      <c r="N5474" s="21">
        <v>33390.620000000003</v>
      </c>
      <c r="O5474" s="21">
        <v>0</v>
      </c>
      <c r="P5474" s="21">
        <v>0</v>
      </c>
      <c r="Q5474" s="21">
        <v>0</v>
      </c>
      <c r="R5474" s="21">
        <v>0</v>
      </c>
      <c r="S5474" s="21">
        <v>0</v>
      </c>
      <c r="T5474" s="21">
        <v>33390.620000000003</v>
      </c>
      <c r="U5474" s="21">
        <v>-1254.9000000000001</v>
      </c>
      <c r="V5474" s="21">
        <v>-721.72</v>
      </c>
      <c r="W5474" s="20">
        <v>31414</v>
      </c>
      <c r="X5474" s="20">
        <v>14658.482180000001</v>
      </c>
      <c r="Y5474" s="20">
        <v>1</v>
      </c>
      <c r="Z5474" s="20">
        <v>14658.482180000001</v>
      </c>
      <c r="AA5474" s="45">
        <f t="shared" si="170"/>
        <v>33390.620000000003</v>
      </c>
      <c r="AB5474" t="b">
        <f t="shared" si="171"/>
        <v>1</v>
      </c>
    </row>
    <row r="5475" spans="1:28" customFormat="1" ht="14.5" x14ac:dyDescent="0.35">
      <c r="A5475" s="19" t="s">
        <v>18150</v>
      </c>
      <c r="B5475" s="19" t="s">
        <v>18151</v>
      </c>
      <c r="C5475" s="19" t="s">
        <v>16691</v>
      </c>
      <c r="D5475" s="19" t="s">
        <v>17568</v>
      </c>
      <c r="E5475" s="41">
        <v>2100640002</v>
      </c>
      <c r="F5475" s="19" t="s">
        <v>3466</v>
      </c>
      <c r="G5475" s="19" t="s">
        <v>13574</v>
      </c>
      <c r="H5475" s="19" t="s">
        <v>13575</v>
      </c>
      <c r="I5475" s="24"/>
      <c r="J5475" s="24"/>
      <c r="K5475" s="19" t="s">
        <v>61</v>
      </c>
      <c r="L5475" s="20">
        <v>400</v>
      </c>
      <c r="M5475" s="20">
        <v>0</v>
      </c>
      <c r="N5475" s="21">
        <v>10851.66</v>
      </c>
      <c r="O5475" s="21">
        <v>0</v>
      </c>
      <c r="P5475" s="21">
        <v>-9749.25</v>
      </c>
      <c r="Q5475" s="21">
        <v>0</v>
      </c>
      <c r="R5475" s="21">
        <v>0</v>
      </c>
      <c r="S5475" s="21">
        <v>0</v>
      </c>
      <c r="T5475" s="21">
        <v>1102.4100000000001</v>
      </c>
      <c r="U5475" s="21">
        <v>0</v>
      </c>
      <c r="V5475" s="21">
        <v>-5949.37</v>
      </c>
      <c r="W5475" s="20">
        <v>-4846.96</v>
      </c>
      <c r="X5475" s="20">
        <v>4763.8787400000001</v>
      </c>
      <c r="Y5475" s="20">
        <v>1</v>
      </c>
      <c r="Z5475" s="20">
        <v>4763.8787400000001</v>
      </c>
      <c r="AA5475" s="45">
        <f t="shared" si="170"/>
        <v>1102.4099999999999</v>
      </c>
      <c r="AB5475" t="b">
        <f t="shared" si="171"/>
        <v>1</v>
      </c>
    </row>
    <row r="5476" spans="1:28" customFormat="1" ht="14.5" x14ac:dyDescent="0.35">
      <c r="A5476" s="19" t="s">
        <v>18160</v>
      </c>
      <c r="B5476" s="19" t="s">
        <v>18161</v>
      </c>
      <c r="C5476" s="19" t="s">
        <v>17058</v>
      </c>
      <c r="D5476" s="19" t="s">
        <v>17862</v>
      </c>
      <c r="E5476" s="41">
        <v>2101290001</v>
      </c>
      <c r="F5476" s="19" t="s">
        <v>237</v>
      </c>
      <c r="G5476" s="19" t="s">
        <v>4832</v>
      </c>
      <c r="H5476" s="19" t="s">
        <v>4833</v>
      </c>
      <c r="I5476" s="24"/>
      <c r="J5476" s="24"/>
      <c r="K5476" s="19" t="s">
        <v>61</v>
      </c>
      <c r="L5476" s="20">
        <v>33518</v>
      </c>
      <c r="M5476" s="20">
        <v>0</v>
      </c>
      <c r="N5476" s="21">
        <v>1334673.8400000001</v>
      </c>
      <c r="O5476" s="21">
        <v>0</v>
      </c>
      <c r="P5476" s="21">
        <v>-16180.67</v>
      </c>
      <c r="Q5476" s="21">
        <v>13342</v>
      </c>
      <c r="R5476" s="21">
        <v>120118.12</v>
      </c>
      <c r="S5476" s="21">
        <v>0</v>
      </c>
      <c r="T5476" s="21">
        <v>1451953.29</v>
      </c>
      <c r="U5476" s="21">
        <v>-421891.84000000003</v>
      </c>
      <c r="V5476" s="21">
        <v>-26024.959999999999</v>
      </c>
      <c r="W5476" s="20">
        <v>1004036.49</v>
      </c>
      <c r="X5476" s="20">
        <v>585921.81576000003</v>
      </c>
      <c r="Y5476" s="20">
        <v>11</v>
      </c>
      <c r="Z5476" s="20">
        <v>53265.61961454546</v>
      </c>
      <c r="AA5476" s="45">
        <f t="shared" si="170"/>
        <v>1451953.29</v>
      </c>
      <c r="AB5476" t="b">
        <f t="shared" si="171"/>
        <v>1</v>
      </c>
    </row>
    <row r="5477" spans="1:28" customFormat="1" ht="14.5" x14ac:dyDescent="0.35">
      <c r="A5477" s="19" t="s">
        <v>18160</v>
      </c>
      <c r="B5477" s="19" t="s">
        <v>18161</v>
      </c>
      <c r="C5477" s="19" t="s">
        <v>17058</v>
      </c>
      <c r="D5477" s="19" t="s">
        <v>17862</v>
      </c>
      <c r="E5477" s="41">
        <v>2101290003</v>
      </c>
      <c r="F5477" s="19" t="s">
        <v>238</v>
      </c>
      <c r="G5477" s="19" t="s">
        <v>4832</v>
      </c>
      <c r="H5477" s="19" t="s">
        <v>4833</v>
      </c>
      <c r="I5477" s="24"/>
      <c r="J5477" s="24"/>
      <c r="K5477" s="19" t="s">
        <v>61</v>
      </c>
      <c r="L5477" s="20">
        <v>9717</v>
      </c>
      <c r="M5477" s="20">
        <v>0</v>
      </c>
      <c r="N5477" s="21">
        <v>329285.59000000003</v>
      </c>
      <c r="O5477" s="21">
        <v>-344.61</v>
      </c>
      <c r="P5477" s="21">
        <v>0</v>
      </c>
      <c r="Q5477" s="21">
        <v>0</v>
      </c>
      <c r="R5477" s="21">
        <v>0</v>
      </c>
      <c r="S5477" s="21">
        <v>0</v>
      </c>
      <c r="T5477" s="21">
        <v>328940.98</v>
      </c>
      <c r="U5477" s="21">
        <v>-111470.9</v>
      </c>
      <c r="V5477" s="21">
        <v>-14410.93</v>
      </c>
      <c r="W5477" s="20">
        <v>203059.15</v>
      </c>
      <c r="X5477" s="20">
        <v>144556.37401</v>
      </c>
      <c r="Y5477" s="20">
        <v>4</v>
      </c>
      <c r="Z5477" s="20">
        <v>36139.0935025</v>
      </c>
      <c r="AA5477" s="45">
        <f t="shared" si="170"/>
        <v>328940.98000000004</v>
      </c>
      <c r="AB5477" t="b">
        <f t="shared" si="171"/>
        <v>1</v>
      </c>
    </row>
    <row r="5478" spans="1:28" customFormat="1" ht="14.5" x14ac:dyDescent="0.35">
      <c r="A5478" s="19" t="s">
        <v>18158</v>
      </c>
      <c r="B5478" s="19" t="s">
        <v>18159</v>
      </c>
      <c r="C5478" s="19" t="s">
        <v>17015</v>
      </c>
      <c r="D5478" s="19" t="s">
        <v>17803</v>
      </c>
      <c r="E5478" s="41">
        <v>2101530001</v>
      </c>
      <c r="F5478" s="19" t="s">
        <v>147</v>
      </c>
      <c r="G5478" s="19" t="s">
        <v>4591</v>
      </c>
      <c r="H5478" s="19" t="s">
        <v>4592</v>
      </c>
      <c r="I5478" s="24"/>
      <c r="J5478" s="24"/>
      <c r="K5478" s="19" t="s">
        <v>61</v>
      </c>
      <c r="L5478" s="20">
        <v>15892</v>
      </c>
      <c r="M5478" s="20">
        <v>0</v>
      </c>
      <c r="N5478" s="21">
        <v>611761.42000000004</v>
      </c>
      <c r="O5478" s="21">
        <v>0</v>
      </c>
      <c r="P5478" s="21">
        <v>0</v>
      </c>
      <c r="Q5478" s="21">
        <v>0</v>
      </c>
      <c r="R5478" s="21">
        <v>0</v>
      </c>
      <c r="S5478" s="21">
        <v>0</v>
      </c>
      <c r="T5478" s="21">
        <v>611761.42000000004</v>
      </c>
      <c r="U5478" s="21">
        <v>-225207.32</v>
      </c>
      <c r="V5478" s="21">
        <v>-28249.33</v>
      </c>
      <c r="W5478" s="20">
        <v>358304.77</v>
      </c>
      <c r="X5478" s="20">
        <v>268563.26338000002</v>
      </c>
      <c r="Y5478" s="20">
        <v>4</v>
      </c>
      <c r="Z5478" s="20">
        <v>67140.815845000005</v>
      </c>
      <c r="AA5478" s="45">
        <f t="shared" si="170"/>
        <v>611761.42000000004</v>
      </c>
      <c r="AB5478" t="b">
        <f t="shared" si="171"/>
        <v>1</v>
      </c>
    </row>
    <row r="5479" spans="1:28" customFormat="1" ht="14.5" x14ac:dyDescent="0.35">
      <c r="A5479" s="19" t="s">
        <v>18152</v>
      </c>
      <c r="B5479" s="19" t="s">
        <v>18153</v>
      </c>
      <c r="C5479" s="19" t="s">
        <v>16763</v>
      </c>
      <c r="D5479" s="19" t="s">
        <v>17627</v>
      </c>
      <c r="E5479" s="41">
        <v>2102260002</v>
      </c>
      <c r="F5479" s="19" t="s">
        <v>16768</v>
      </c>
      <c r="G5479" s="19" t="s">
        <v>15336</v>
      </c>
      <c r="H5479" s="19" t="s">
        <v>15337</v>
      </c>
      <c r="I5479" s="24"/>
      <c r="J5479" s="24"/>
      <c r="K5479" s="19" t="s">
        <v>61</v>
      </c>
      <c r="L5479" s="20">
        <v>19709</v>
      </c>
      <c r="M5479" s="20">
        <v>0</v>
      </c>
      <c r="N5479" s="21">
        <v>666937.30000000005</v>
      </c>
      <c r="O5479" s="21">
        <v>0</v>
      </c>
      <c r="P5479" s="21">
        <v>-130240.36</v>
      </c>
      <c r="Q5479" s="21">
        <v>4375.6000000000004</v>
      </c>
      <c r="R5479" s="21">
        <v>0</v>
      </c>
      <c r="S5479" s="21">
        <v>9002.24</v>
      </c>
      <c r="T5479" s="21">
        <v>550074.78</v>
      </c>
      <c r="U5479" s="21">
        <v>-245150.27</v>
      </c>
      <c r="V5479" s="21">
        <v>-31814.720000000001</v>
      </c>
      <c r="W5479" s="20">
        <v>273109.78999999998</v>
      </c>
      <c r="X5479" s="20">
        <v>292785.47470000002</v>
      </c>
      <c r="Y5479" s="20">
        <v>9</v>
      </c>
      <c r="Z5479" s="20">
        <v>32531.719411111113</v>
      </c>
      <c r="AA5479" s="45">
        <f t="shared" si="170"/>
        <v>550074.78</v>
      </c>
      <c r="AB5479" t="b">
        <f t="shared" si="171"/>
        <v>1</v>
      </c>
    </row>
    <row r="5480" spans="1:28" customFormat="1" ht="14.5" x14ac:dyDescent="0.35">
      <c r="A5480" s="19" t="s">
        <v>18154</v>
      </c>
      <c r="B5480" s="19" t="s">
        <v>18155</v>
      </c>
      <c r="C5480" s="19" t="s">
        <v>16879</v>
      </c>
      <c r="D5480" s="19" t="s">
        <v>17705</v>
      </c>
      <c r="E5480" s="41">
        <v>2102850001</v>
      </c>
      <c r="F5480" s="19" t="s">
        <v>1485</v>
      </c>
      <c r="G5480" s="19" t="s">
        <v>8252</v>
      </c>
      <c r="H5480" s="19" t="s">
        <v>8253</v>
      </c>
      <c r="I5480" s="24"/>
      <c r="J5480" s="24"/>
      <c r="K5480" s="19" t="s">
        <v>61</v>
      </c>
      <c r="L5480" s="20">
        <v>1000</v>
      </c>
      <c r="M5480" s="20">
        <v>0</v>
      </c>
      <c r="N5480" s="21">
        <v>27590.85</v>
      </c>
      <c r="O5480" s="21">
        <v>0</v>
      </c>
      <c r="P5480" s="21">
        <v>-307.29000000000002</v>
      </c>
      <c r="Q5480" s="21">
        <v>0</v>
      </c>
      <c r="R5480" s="21">
        <v>0</v>
      </c>
      <c r="S5480" s="21">
        <v>0</v>
      </c>
      <c r="T5480" s="21">
        <v>27283.56</v>
      </c>
      <c r="U5480" s="21">
        <v>-7332.08</v>
      </c>
      <c r="V5480" s="21">
        <v>-3706.82</v>
      </c>
      <c r="W5480" s="20">
        <v>16244.66</v>
      </c>
      <c r="X5480" s="20">
        <v>12112.38315</v>
      </c>
      <c r="Y5480" s="20">
        <v>1</v>
      </c>
      <c r="Z5480" s="20">
        <v>12112.38315</v>
      </c>
      <c r="AA5480" s="45">
        <f t="shared" si="170"/>
        <v>27283.559999999998</v>
      </c>
      <c r="AB5480" t="b">
        <f t="shared" si="171"/>
        <v>1</v>
      </c>
    </row>
    <row r="5481" spans="1:28" customFormat="1" ht="14.5" x14ac:dyDescent="0.35">
      <c r="A5481" s="19" t="s">
        <v>18152</v>
      </c>
      <c r="B5481" s="19" t="s">
        <v>18153</v>
      </c>
      <c r="C5481" s="19" t="s">
        <v>16710</v>
      </c>
      <c r="D5481" s="19" t="s">
        <v>17586</v>
      </c>
      <c r="E5481" s="41">
        <v>2103070001</v>
      </c>
      <c r="F5481" s="19" t="s">
        <v>3678</v>
      </c>
      <c r="G5481" s="19" t="s">
        <v>14144</v>
      </c>
      <c r="H5481" s="19" t="s">
        <v>14145</v>
      </c>
      <c r="I5481" s="24"/>
      <c r="J5481" s="24"/>
      <c r="K5481" s="19" t="s">
        <v>61</v>
      </c>
      <c r="L5481" s="20">
        <v>4664</v>
      </c>
      <c r="M5481" s="20">
        <v>0</v>
      </c>
      <c r="N5481" s="21">
        <v>139489.63</v>
      </c>
      <c r="O5481" s="21">
        <v>0</v>
      </c>
      <c r="P5481" s="21">
        <v>0</v>
      </c>
      <c r="Q5481" s="21">
        <v>0</v>
      </c>
      <c r="R5481" s="21">
        <v>0</v>
      </c>
      <c r="S5481" s="21">
        <v>3397.02</v>
      </c>
      <c r="T5481" s="21">
        <v>142886.65</v>
      </c>
      <c r="U5481" s="21">
        <v>-13068.4</v>
      </c>
      <c r="V5481" s="21">
        <v>-3168.99</v>
      </c>
      <c r="W5481" s="20">
        <v>126649.26</v>
      </c>
      <c r="X5481" s="20">
        <v>61235.947569999997</v>
      </c>
      <c r="Y5481" s="20">
        <v>5</v>
      </c>
      <c r="Z5481" s="20">
        <v>12247.189514</v>
      </c>
      <c r="AA5481" s="45">
        <f t="shared" si="170"/>
        <v>142886.65</v>
      </c>
      <c r="AB5481" t="b">
        <f t="shared" si="171"/>
        <v>1</v>
      </c>
    </row>
    <row r="5482" spans="1:28" customFormat="1" ht="14.5" x14ac:dyDescent="0.35">
      <c r="A5482" s="19" t="s">
        <v>18150</v>
      </c>
      <c r="B5482" s="19" t="s">
        <v>18151</v>
      </c>
      <c r="C5482" s="19" t="s">
        <v>16700</v>
      </c>
      <c r="D5482" s="19" t="s">
        <v>17573</v>
      </c>
      <c r="E5482" s="41">
        <v>2103820001</v>
      </c>
      <c r="F5482" s="19" t="s">
        <v>3467</v>
      </c>
      <c r="G5482" s="19" t="s">
        <v>13576</v>
      </c>
      <c r="H5482" s="19" t="s">
        <v>13577</v>
      </c>
      <c r="I5482" s="24"/>
      <c r="J5482" s="24"/>
      <c r="K5482" s="19" t="s">
        <v>61</v>
      </c>
      <c r="L5482" s="20">
        <v>1100</v>
      </c>
      <c r="M5482" s="20">
        <v>0</v>
      </c>
      <c r="N5482" s="21">
        <v>29660.880000000001</v>
      </c>
      <c r="O5482" s="21">
        <v>0</v>
      </c>
      <c r="P5482" s="21">
        <v>0</v>
      </c>
      <c r="Q5482" s="21">
        <v>0</v>
      </c>
      <c r="R5482" s="21">
        <v>0</v>
      </c>
      <c r="S5482" s="21">
        <v>0</v>
      </c>
      <c r="T5482" s="21">
        <v>29660.880000000001</v>
      </c>
      <c r="U5482" s="21">
        <v>-1073.3</v>
      </c>
      <c r="V5482" s="21">
        <v>-393.19</v>
      </c>
      <c r="W5482" s="20">
        <v>28194.39</v>
      </c>
      <c r="X5482" s="20">
        <v>13021.126319999999</v>
      </c>
      <c r="Y5482" s="20">
        <v>4</v>
      </c>
      <c r="Z5482" s="20">
        <v>3255.2815799999998</v>
      </c>
      <c r="AA5482" s="45">
        <f t="shared" si="170"/>
        <v>29660.880000000001</v>
      </c>
      <c r="AB5482" t="b">
        <f t="shared" si="171"/>
        <v>1</v>
      </c>
    </row>
    <row r="5483" spans="1:28" customFormat="1" ht="14.5" x14ac:dyDescent="0.35">
      <c r="A5483" s="19" t="s">
        <v>18150</v>
      </c>
      <c r="B5483" s="19" t="s">
        <v>18151</v>
      </c>
      <c r="C5483" s="19" t="s">
        <v>16703</v>
      </c>
      <c r="D5483" s="19" t="s">
        <v>17580</v>
      </c>
      <c r="E5483" s="41">
        <v>2104200001</v>
      </c>
      <c r="F5483" s="19" t="s">
        <v>4314</v>
      </c>
      <c r="G5483" s="19" t="s">
        <v>15912</v>
      </c>
      <c r="H5483" s="19" t="s">
        <v>15913</v>
      </c>
      <c r="I5483" s="24"/>
      <c r="J5483" s="24"/>
      <c r="K5483" s="19" t="s">
        <v>61</v>
      </c>
      <c r="L5483" s="20">
        <v>952</v>
      </c>
      <c r="M5483" s="20">
        <v>0</v>
      </c>
      <c r="N5483" s="21">
        <v>27251.65</v>
      </c>
      <c r="O5483" s="21">
        <v>0</v>
      </c>
      <c r="P5483" s="21">
        <v>0</v>
      </c>
      <c r="Q5483" s="21">
        <v>723.55</v>
      </c>
      <c r="R5483" s="21">
        <v>0</v>
      </c>
      <c r="S5483" s="21">
        <v>0</v>
      </c>
      <c r="T5483" s="21">
        <v>27975.200000000001</v>
      </c>
      <c r="U5483" s="21">
        <v>-2096.5</v>
      </c>
      <c r="V5483" s="21">
        <v>-15.56</v>
      </c>
      <c r="W5483" s="20">
        <v>25863.14</v>
      </c>
      <c r="X5483" s="20">
        <v>11963.47435</v>
      </c>
      <c r="Y5483" s="20">
        <v>1</v>
      </c>
      <c r="Z5483" s="20">
        <v>11963.47435</v>
      </c>
      <c r="AA5483" s="45">
        <f t="shared" si="170"/>
        <v>27975.200000000001</v>
      </c>
      <c r="AB5483" t="b">
        <f t="shared" si="171"/>
        <v>1</v>
      </c>
    </row>
    <row r="5484" spans="1:28" customFormat="1" ht="14.5" x14ac:dyDescent="0.35">
      <c r="A5484" s="19" t="s">
        <v>18148</v>
      </c>
      <c r="B5484" s="19" t="s">
        <v>18149</v>
      </c>
      <c r="C5484" s="19" t="s">
        <v>16602</v>
      </c>
      <c r="D5484" s="19" t="s">
        <v>17523</v>
      </c>
      <c r="E5484" s="41">
        <v>2130710001</v>
      </c>
      <c r="F5484" s="19" t="s">
        <v>18210</v>
      </c>
      <c r="G5484" s="19" t="s">
        <v>12034</v>
      </c>
      <c r="H5484" s="19" t="s">
        <v>12035</v>
      </c>
      <c r="I5484" s="24"/>
      <c r="J5484" s="24"/>
      <c r="K5484" s="19" t="s">
        <v>61</v>
      </c>
      <c r="L5484" s="20">
        <v>3854</v>
      </c>
      <c r="M5484" s="20">
        <v>0</v>
      </c>
      <c r="N5484" s="21">
        <v>139668.95000000001</v>
      </c>
      <c r="O5484" s="21">
        <v>0</v>
      </c>
      <c r="P5484" s="21">
        <v>-14726.27</v>
      </c>
      <c r="Q5484" s="21">
        <v>0</v>
      </c>
      <c r="R5484" s="21">
        <v>0</v>
      </c>
      <c r="S5484" s="21">
        <v>0</v>
      </c>
      <c r="T5484" s="21">
        <v>124942.68</v>
      </c>
      <c r="U5484" s="21">
        <v>-34469</v>
      </c>
      <c r="V5484" s="21">
        <v>-4157.53</v>
      </c>
      <c r="W5484" s="20">
        <v>86316.15</v>
      </c>
      <c r="X5484" s="20">
        <v>61314.669049999997</v>
      </c>
      <c r="Y5484" s="20">
        <v>11</v>
      </c>
      <c r="Z5484" s="20">
        <v>5574.0608227272724</v>
      </c>
      <c r="AA5484" s="45">
        <f t="shared" si="170"/>
        <v>124942.68000000001</v>
      </c>
      <c r="AB5484" t="b">
        <f t="shared" si="171"/>
        <v>1</v>
      </c>
    </row>
    <row r="5485" spans="1:28" customFormat="1" ht="14.5" x14ac:dyDescent="0.35">
      <c r="A5485" s="19" t="s">
        <v>18156</v>
      </c>
      <c r="B5485" s="19" t="s">
        <v>18157</v>
      </c>
      <c r="C5485" s="19" t="s">
        <v>16938</v>
      </c>
      <c r="D5485" s="19" t="s">
        <v>17759</v>
      </c>
      <c r="E5485" s="41">
        <v>2131280003</v>
      </c>
      <c r="F5485" s="19" t="s">
        <v>1856</v>
      </c>
      <c r="G5485" s="19" t="s">
        <v>9248</v>
      </c>
      <c r="H5485" s="19" t="s">
        <v>9249</v>
      </c>
      <c r="I5485" s="24"/>
      <c r="J5485" s="24"/>
      <c r="K5485" s="19" t="s">
        <v>61</v>
      </c>
      <c r="L5485" s="20">
        <v>7548</v>
      </c>
      <c r="M5485" s="20">
        <v>0</v>
      </c>
      <c r="N5485" s="21">
        <v>202467.18</v>
      </c>
      <c r="O5485" s="21">
        <v>0</v>
      </c>
      <c r="P5485" s="21">
        <v>0</v>
      </c>
      <c r="Q5485" s="21">
        <v>0</v>
      </c>
      <c r="R5485" s="21">
        <v>0</v>
      </c>
      <c r="S5485" s="21">
        <v>0</v>
      </c>
      <c r="T5485" s="21">
        <v>202467.18</v>
      </c>
      <c r="U5485" s="21">
        <v>-120118.7</v>
      </c>
      <c r="V5485" s="21">
        <v>-120</v>
      </c>
      <c r="W5485" s="20">
        <v>82228.479999999996</v>
      </c>
      <c r="X5485" s="20">
        <v>88883.092019999996</v>
      </c>
      <c r="Y5485" s="20">
        <v>1</v>
      </c>
      <c r="Z5485" s="20">
        <v>88883.092019999996</v>
      </c>
      <c r="AA5485" s="45">
        <f t="shared" si="170"/>
        <v>202467.18</v>
      </c>
      <c r="AB5485" t="b">
        <f t="shared" si="171"/>
        <v>1</v>
      </c>
    </row>
    <row r="5486" spans="1:28" customFormat="1" ht="14.5" x14ac:dyDescent="0.35">
      <c r="A5486" s="19" t="s">
        <v>18152</v>
      </c>
      <c r="B5486" s="19" t="s">
        <v>18153</v>
      </c>
      <c r="C5486" s="19" t="s">
        <v>16755</v>
      </c>
      <c r="D5486" s="19" t="s">
        <v>17617</v>
      </c>
      <c r="E5486" s="41">
        <v>2131950001</v>
      </c>
      <c r="F5486" s="19" t="s">
        <v>4315</v>
      </c>
      <c r="G5486" s="19" t="s">
        <v>15914</v>
      </c>
      <c r="H5486" s="19" t="s">
        <v>15915</v>
      </c>
      <c r="I5486" s="24"/>
      <c r="J5486" s="24"/>
      <c r="K5486" s="19" t="s">
        <v>61</v>
      </c>
      <c r="L5486" s="20">
        <v>1913</v>
      </c>
      <c r="M5486" s="20">
        <v>0</v>
      </c>
      <c r="N5486" s="21">
        <v>50850.400000000001</v>
      </c>
      <c r="O5486" s="21">
        <v>0</v>
      </c>
      <c r="P5486" s="21">
        <v>-16950.669999999998</v>
      </c>
      <c r="Q5486" s="21">
        <v>0</v>
      </c>
      <c r="R5486" s="21">
        <v>0</v>
      </c>
      <c r="S5486" s="21">
        <v>0</v>
      </c>
      <c r="T5486" s="21">
        <v>33899.730000000003</v>
      </c>
      <c r="U5486" s="21">
        <v>-2015.1</v>
      </c>
      <c r="V5486" s="21">
        <v>-708.53</v>
      </c>
      <c r="W5486" s="20">
        <v>31176.1</v>
      </c>
      <c r="X5486" s="20">
        <v>22323.3256</v>
      </c>
      <c r="Y5486" s="20">
        <v>3</v>
      </c>
      <c r="Z5486" s="20">
        <v>7441.1085333333331</v>
      </c>
      <c r="AA5486" s="45">
        <f t="shared" si="170"/>
        <v>33899.730000000003</v>
      </c>
      <c r="AB5486" t="b">
        <f t="shared" si="171"/>
        <v>1</v>
      </c>
    </row>
    <row r="5487" spans="1:28" customFormat="1" ht="14.5" x14ac:dyDescent="0.35">
      <c r="A5487" s="19" t="s">
        <v>18148</v>
      </c>
      <c r="B5487" s="19" t="s">
        <v>18149</v>
      </c>
      <c r="C5487" s="19" t="s">
        <v>16644</v>
      </c>
      <c r="D5487" s="19" t="s">
        <v>17550</v>
      </c>
      <c r="E5487" s="41">
        <v>2133490001</v>
      </c>
      <c r="F5487" s="19" t="s">
        <v>3156</v>
      </c>
      <c r="G5487" s="19" t="s">
        <v>12718</v>
      </c>
      <c r="H5487" s="19" t="s">
        <v>12719</v>
      </c>
      <c r="I5487" s="24"/>
      <c r="J5487" s="24"/>
      <c r="K5487" s="19" t="s">
        <v>61</v>
      </c>
      <c r="L5487" s="20">
        <v>4529</v>
      </c>
      <c r="M5487" s="20">
        <v>0</v>
      </c>
      <c r="N5487" s="21">
        <v>148737.82999999999</v>
      </c>
      <c r="O5487" s="21">
        <v>0</v>
      </c>
      <c r="P5487" s="21">
        <v>-86943.45</v>
      </c>
      <c r="Q5487" s="21">
        <v>0</v>
      </c>
      <c r="R5487" s="21">
        <v>0</v>
      </c>
      <c r="S5487" s="21">
        <v>1943.41</v>
      </c>
      <c r="T5487" s="21">
        <v>63737.79</v>
      </c>
      <c r="U5487" s="21">
        <v>-58859.3</v>
      </c>
      <c r="V5487" s="21">
        <v>-40474.839999999997</v>
      </c>
      <c r="W5487" s="20">
        <v>-35596.35</v>
      </c>
      <c r="X5487" s="20">
        <v>65295.907370000001</v>
      </c>
      <c r="Y5487" s="20">
        <v>3</v>
      </c>
      <c r="Z5487" s="20">
        <v>21765.302456666668</v>
      </c>
      <c r="AA5487" s="45">
        <f t="shared" si="170"/>
        <v>63737.789999999994</v>
      </c>
      <c r="AB5487" t="b">
        <f t="shared" si="171"/>
        <v>1</v>
      </c>
    </row>
    <row r="5488" spans="1:28" customFormat="1" ht="14.5" x14ac:dyDescent="0.35">
      <c r="A5488" s="19" t="s">
        <v>18148</v>
      </c>
      <c r="B5488" s="19" t="s">
        <v>18149</v>
      </c>
      <c r="C5488" s="19" t="s">
        <v>16602</v>
      </c>
      <c r="D5488" s="19" t="s">
        <v>17523</v>
      </c>
      <c r="E5488" s="41">
        <v>2133650001</v>
      </c>
      <c r="F5488" s="19" t="s">
        <v>2903</v>
      </c>
      <c r="G5488" s="19" t="s">
        <v>12036</v>
      </c>
      <c r="H5488" s="19" t="s">
        <v>12037</v>
      </c>
      <c r="I5488" s="24"/>
      <c r="J5488" s="24"/>
      <c r="K5488" s="19" t="s">
        <v>61</v>
      </c>
      <c r="L5488" s="20">
        <v>1800</v>
      </c>
      <c r="M5488" s="20">
        <v>0</v>
      </c>
      <c r="N5488" s="21">
        <v>64345.83</v>
      </c>
      <c r="O5488" s="21">
        <v>0</v>
      </c>
      <c r="P5488" s="21">
        <v>0</v>
      </c>
      <c r="Q5488" s="21">
        <v>0</v>
      </c>
      <c r="R5488" s="21">
        <v>0</v>
      </c>
      <c r="S5488" s="21">
        <v>0</v>
      </c>
      <c r="T5488" s="21">
        <v>64345.83</v>
      </c>
      <c r="U5488" s="21">
        <v>0</v>
      </c>
      <c r="V5488" s="21">
        <v>-128.58000000000001</v>
      </c>
      <c r="W5488" s="20">
        <v>64217.25</v>
      </c>
      <c r="X5488" s="20">
        <v>28247.819370000001</v>
      </c>
      <c r="Y5488" s="20">
        <v>1</v>
      </c>
      <c r="Z5488" s="20">
        <v>28247.819370000001</v>
      </c>
      <c r="AA5488" s="45">
        <f t="shared" si="170"/>
        <v>64345.83</v>
      </c>
      <c r="AB5488" t="b">
        <f t="shared" si="171"/>
        <v>1</v>
      </c>
    </row>
    <row r="5489" spans="1:28" customFormat="1" ht="14.5" x14ac:dyDescent="0.35">
      <c r="A5489" s="19" t="s">
        <v>18158</v>
      </c>
      <c r="B5489" s="19" t="s">
        <v>18159</v>
      </c>
      <c r="C5489" s="19" t="s">
        <v>16982</v>
      </c>
      <c r="D5489" s="19" t="s">
        <v>17802</v>
      </c>
      <c r="E5489" s="41">
        <v>2134970001</v>
      </c>
      <c r="F5489" s="19" t="s">
        <v>411</v>
      </c>
      <c r="G5489" s="19" t="s">
        <v>5313</v>
      </c>
      <c r="H5489" s="19" t="s">
        <v>5314</v>
      </c>
      <c r="I5489" s="24"/>
      <c r="J5489" s="24"/>
      <c r="K5489" s="19" t="s">
        <v>61</v>
      </c>
      <c r="L5489" s="20">
        <v>8800</v>
      </c>
      <c r="M5489" s="20">
        <v>0</v>
      </c>
      <c r="N5489" s="21">
        <v>278465.17</v>
      </c>
      <c r="O5489" s="21">
        <v>0</v>
      </c>
      <c r="P5489" s="21">
        <v>0</v>
      </c>
      <c r="Q5489" s="21">
        <v>0</v>
      </c>
      <c r="R5489" s="21">
        <v>0</v>
      </c>
      <c r="S5489" s="21">
        <v>0</v>
      </c>
      <c r="T5489" s="21">
        <v>278465.17</v>
      </c>
      <c r="U5489" s="21">
        <v>-89127.66</v>
      </c>
      <c r="V5489" s="21">
        <v>-13296.34</v>
      </c>
      <c r="W5489" s="20">
        <v>176041.17</v>
      </c>
      <c r="X5489" s="20">
        <v>122246.20963</v>
      </c>
      <c r="Y5489" s="20">
        <v>1</v>
      </c>
      <c r="Z5489" s="20">
        <v>122246.20963</v>
      </c>
      <c r="AA5489" s="45">
        <f t="shared" si="170"/>
        <v>278465.17</v>
      </c>
      <c r="AB5489" t="b">
        <f t="shared" si="171"/>
        <v>1</v>
      </c>
    </row>
    <row r="5490" spans="1:28" customFormat="1" ht="14.5" x14ac:dyDescent="0.35">
      <c r="A5490" s="19" t="s">
        <v>18154</v>
      </c>
      <c r="B5490" s="19" t="s">
        <v>18155</v>
      </c>
      <c r="C5490" s="19" t="s">
        <v>16860</v>
      </c>
      <c r="D5490" s="19" t="s">
        <v>17697</v>
      </c>
      <c r="E5490" s="41">
        <v>2136320001</v>
      </c>
      <c r="F5490" s="19" t="s">
        <v>2194</v>
      </c>
      <c r="G5490" s="19" t="s">
        <v>10101</v>
      </c>
      <c r="H5490" s="19" t="s">
        <v>10102</v>
      </c>
      <c r="I5490" s="24"/>
      <c r="J5490" s="24"/>
      <c r="K5490" s="19" t="s">
        <v>61</v>
      </c>
      <c r="L5490" s="20">
        <v>12000</v>
      </c>
      <c r="M5490" s="20">
        <v>0</v>
      </c>
      <c r="N5490" s="21">
        <v>354518.1</v>
      </c>
      <c r="O5490" s="21">
        <v>0</v>
      </c>
      <c r="P5490" s="21">
        <v>0</v>
      </c>
      <c r="Q5490" s="21">
        <v>6811.39</v>
      </c>
      <c r="R5490" s="21">
        <v>0</v>
      </c>
      <c r="S5490" s="21">
        <v>7944</v>
      </c>
      <c r="T5490" s="21">
        <v>369273.49</v>
      </c>
      <c r="U5490" s="21">
        <v>-165756.79999999999</v>
      </c>
      <c r="V5490" s="21">
        <v>-496.31</v>
      </c>
      <c r="W5490" s="20">
        <v>203020.38</v>
      </c>
      <c r="X5490" s="20">
        <v>155633.44589999999</v>
      </c>
      <c r="Y5490" s="20">
        <v>1</v>
      </c>
      <c r="Z5490" s="20">
        <v>155633.44589999999</v>
      </c>
      <c r="AA5490" s="45">
        <f t="shared" si="170"/>
        <v>369273.49</v>
      </c>
      <c r="AB5490" t="b">
        <f t="shared" si="171"/>
        <v>1</v>
      </c>
    </row>
    <row r="5491" spans="1:28" customFormat="1" ht="14.5" x14ac:dyDescent="0.35">
      <c r="A5491" s="19" t="s">
        <v>18148</v>
      </c>
      <c r="B5491" s="19" t="s">
        <v>18149</v>
      </c>
      <c r="C5491" s="19" t="s">
        <v>16550</v>
      </c>
      <c r="D5491" s="19" t="s">
        <v>17507</v>
      </c>
      <c r="E5491" s="41">
        <v>2136750001</v>
      </c>
      <c r="F5491" s="19" t="s">
        <v>18188</v>
      </c>
      <c r="G5491" s="19"/>
      <c r="H5491" s="19"/>
      <c r="I5491" s="24"/>
      <c r="J5491" s="24"/>
      <c r="K5491" s="19" t="s">
        <v>61</v>
      </c>
      <c r="L5491" s="20">
        <v>0</v>
      </c>
      <c r="M5491" s="20">
        <v>0</v>
      </c>
      <c r="N5491" s="21">
        <v>0</v>
      </c>
      <c r="O5491" s="21">
        <v>0</v>
      </c>
      <c r="P5491" s="21">
        <v>0</v>
      </c>
      <c r="Q5491" s="21">
        <v>0</v>
      </c>
      <c r="R5491" s="21">
        <v>0</v>
      </c>
      <c r="S5491" s="21">
        <v>0</v>
      </c>
      <c r="T5491" s="21">
        <v>0</v>
      </c>
      <c r="U5491" s="21">
        <v>-198</v>
      </c>
      <c r="V5491" s="21">
        <v>0</v>
      </c>
      <c r="W5491" s="20">
        <v>-198</v>
      </c>
      <c r="X5491" s="20">
        <v>0</v>
      </c>
      <c r="Y5491" s="20">
        <v>0</v>
      </c>
      <c r="Z5491" s="20"/>
      <c r="AA5491" s="45">
        <f t="shared" si="170"/>
        <v>0</v>
      </c>
      <c r="AB5491" t="b">
        <f t="shared" si="171"/>
        <v>1</v>
      </c>
    </row>
    <row r="5492" spans="1:28" customFormat="1" ht="14.5" x14ac:dyDescent="0.35">
      <c r="A5492" s="19" t="s">
        <v>18160</v>
      </c>
      <c r="B5492" s="19" t="s">
        <v>18161</v>
      </c>
      <c r="C5492" s="19" t="s">
        <v>17098</v>
      </c>
      <c r="D5492" s="19" t="s">
        <v>17863</v>
      </c>
      <c r="E5492" s="41">
        <v>2136830001</v>
      </c>
      <c r="F5492" s="19" t="s">
        <v>17104</v>
      </c>
      <c r="G5492" s="19" t="s">
        <v>6794</v>
      </c>
      <c r="H5492" s="19" t="s">
        <v>6795</v>
      </c>
      <c r="I5492" s="24"/>
      <c r="J5492" s="24"/>
      <c r="K5492" s="19" t="s">
        <v>61</v>
      </c>
      <c r="L5492" s="20">
        <v>43039</v>
      </c>
      <c r="M5492" s="20">
        <v>0</v>
      </c>
      <c r="N5492" s="21">
        <v>1300876.51</v>
      </c>
      <c r="O5492" s="21">
        <v>0</v>
      </c>
      <c r="P5492" s="21">
        <v>-168421.01</v>
      </c>
      <c r="Q5492" s="21">
        <v>5029.92</v>
      </c>
      <c r="R5492" s="21">
        <v>0</v>
      </c>
      <c r="S5492" s="21">
        <v>0</v>
      </c>
      <c r="T5492" s="21">
        <v>1137485.42</v>
      </c>
      <c r="U5492" s="21">
        <v>-459652.45</v>
      </c>
      <c r="V5492" s="21">
        <v>-50764.41</v>
      </c>
      <c r="W5492" s="20">
        <v>627068.56000000006</v>
      </c>
      <c r="X5492" s="20">
        <v>571084.78789000004</v>
      </c>
      <c r="Y5492" s="20">
        <v>10</v>
      </c>
      <c r="Z5492" s="20">
        <v>57108.478789000001</v>
      </c>
      <c r="AA5492" s="45">
        <f t="shared" si="170"/>
        <v>1137485.42</v>
      </c>
      <c r="AB5492" t="b">
        <f t="shared" si="171"/>
        <v>1</v>
      </c>
    </row>
    <row r="5493" spans="1:28" customFormat="1" ht="14.5" x14ac:dyDescent="0.35">
      <c r="A5493" s="19" t="s">
        <v>18160</v>
      </c>
      <c r="B5493" s="19" t="s">
        <v>18161</v>
      </c>
      <c r="C5493" s="19" t="s">
        <v>17058</v>
      </c>
      <c r="D5493" s="19" t="s">
        <v>17862</v>
      </c>
      <c r="E5493" s="41">
        <v>2137560002</v>
      </c>
      <c r="F5493" s="19" t="s">
        <v>792</v>
      </c>
      <c r="G5493" s="19" t="s">
        <v>6353</v>
      </c>
      <c r="H5493" s="19" t="s">
        <v>6354</v>
      </c>
      <c r="I5493" s="24"/>
      <c r="J5493" s="24">
        <v>45107</v>
      </c>
      <c r="K5493" s="19" t="s">
        <v>61</v>
      </c>
      <c r="L5493" s="20">
        <v>325</v>
      </c>
      <c r="M5493" s="20">
        <v>0</v>
      </c>
      <c r="N5493" s="21">
        <v>9400.57</v>
      </c>
      <c r="O5493" s="21">
        <v>0</v>
      </c>
      <c r="P5493" s="21">
        <v>-19478.419999999998</v>
      </c>
      <c r="Q5493" s="21">
        <v>0</v>
      </c>
      <c r="R5493" s="21">
        <v>0</v>
      </c>
      <c r="S5493" s="21">
        <v>0</v>
      </c>
      <c r="T5493" s="21">
        <v>-10077.85</v>
      </c>
      <c r="U5493" s="21">
        <v>-112.8</v>
      </c>
      <c r="V5493" s="21">
        <v>-278.55</v>
      </c>
      <c r="W5493" s="20">
        <v>-10469.200000000001</v>
      </c>
      <c r="X5493" s="20">
        <v>4126.85023</v>
      </c>
      <c r="Y5493" s="20">
        <v>1</v>
      </c>
      <c r="Z5493" s="20">
        <v>4126.85023</v>
      </c>
      <c r="AA5493" s="45">
        <f t="shared" si="170"/>
        <v>-10077.849999999999</v>
      </c>
      <c r="AB5493" t="b">
        <f t="shared" si="171"/>
        <v>1</v>
      </c>
    </row>
    <row r="5494" spans="1:28" customFormat="1" ht="14.5" x14ac:dyDescent="0.35">
      <c r="A5494" s="19" t="s">
        <v>18148</v>
      </c>
      <c r="B5494" s="19" t="s">
        <v>18149</v>
      </c>
      <c r="C5494" s="19" t="s">
        <v>16602</v>
      </c>
      <c r="D5494" s="19" t="s">
        <v>17523</v>
      </c>
      <c r="E5494" s="41">
        <v>2140350001</v>
      </c>
      <c r="F5494" s="19" t="s">
        <v>16622</v>
      </c>
      <c r="G5494" s="19"/>
      <c r="H5494" s="19"/>
      <c r="I5494" s="24"/>
      <c r="J5494" s="24"/>
      <c r="K5494" s="19" t="s">
        <v>61</v>
      </c>
      <c r="L5494" s="20">
        <v>347</v>
      </c>
      <c r="M5494" s="20">
        <v>0</v>
      </c>
      <c r="N5494" s="21">
        <v>0</v>
      </c>
      <c r="O5494" s="21">
        <v>1365.48</v>
      </c>
      <c r="P5494" s="21">
        <v>-5640.18</v>
      </c>
      <c r="Q5494" s="21">
        <v>0</v>
      </c>
      <c r="R5494" s="21">
        <v>0</v>
      </c>
      <c r="S5494" s="21">
        <v>0</v>
      </c>
      <c r="T5494" s="21">
        <v>-4274.7</v>
      </c>
      <c r="U5494" s="21">
        <v>0</v>
      </c>
      <c r="V5494" s="21">
        <v>929.09</v>
      </c>
      <c r="W5494" s="20">
        <v>-3345.61</v>
      </c>
      <c r="X5494" s="20">
        <v>0</v>
      </c>
      <c r="Y5494" s="20">
        <v>0</v>
      </c>
      <c r="Z5494" s="20"/>
      <c r="AA5494" s="45">
        <f t="shared" si="170"/>
        <v>-4274.7000000000007</v>
      </c>
      <c r="AB5494" t="b">
        <f t="shared" si="171"/>
        <v>1</v>
      </c>
    </row>
    <row r="5495" spans="1:28" customFormat="1" ht="14.5" x14ac:dyDescent="0.35">
      <c r="A5495" s="19" t="s">
        <v>18158</v>
      </c>
      <c r="B5495" s="19" t="s">
        <v>18159</v>
      </c>
      <c r="C5495" s="19" t="s">
        <v>16982</v>
      </c>
      <c r="D5495" s="19" t="s">
        <v>17802</v>
      </c>
      <c r="E5495" s="41">
        <v>2140430001</v>
      </c>
      <c r="F5495" s="19" t="s">
        <v>412</v>
      </c>
      <c r="G5495" s="19" t="s">
        <v>5315</v>
      </c>
      <c r="H5495" s="19" t="s">
        <v>5316</v>
      </c>
      <c r="I5495" s="24"/>
      <c r="J5495" s="24"/>
      <c r="K5495" s="19" t="s">
        <v>61</v>
      </c>
      <c r="L5495" s="20">
        <v>5526</v>
      </c>
      <c r="M5495" s="20">
        <v>0</v>
      </c>
      <c r="N5495" s="21">
        <v>212444.14</v>
      </c>
      <c r="O5495" s="21">
        <v>0</v>
      </c>
      <c r="P5495" s="21">
        <v>0</v>
      </c>
      <c r="Q5495" s="21">
        <v>0</v>
      </c>
      <c r="R5495" s="21">
        <v>0</v>
      </c>
      <c r="S5495" s="21">
        <v>0</v>
      </c>
      <c r="T5495" s="21">
        <v>212444.14</v>
      </c>
      <c r="U5495" s="21">
        <v>-57305.1</v>
      </c>
      <c r="V5495" s="21">
        <v>-11654.28</v>
      </c>
      <c r="W5495" s="20">
        <v>143484.76</v>
      </c>
      <c r="X5495" s="20">
        <v>93262.977459999995</v>
      </c>
      <c r="Y5495" s="20">
        <v>3</v>
      </c>
      <c r="Z5495" s="20">
        <v>31087.65915333333</v>
      </c>
      <c r="AA5495" s="45">
        <f t="shared" si="170"/>
        <v>212444.14</v>
      </c>
      <c r="AB5495" t="b">
        <f t="shared" si="171"/>
        <v>1</v>
      </c>
    </row>
    <row r="5496" spans="1:28" customFormat="1" ht="14.5" x14ac:dyDescent="0.35">
      <c r="A5496" s="19" t="s">
        <v>18156</v>
      </c>
      <c r="B5496" s="19" t="s">
        <v>18157</v>
      </c>
      <c r="C5496" s="19" t="s">
        <v>16938</v>
      </c>
      <c r="D5496" s="19" t="s">
        <v>17759</v>
      </c>
      <c r="E5496" s="41">
        <v>2140860001</v>
      </c>
      <c r="F5496" s="19" t="s">
        <v>1857</v>
      </c>
      <c r="G5496" s="19"/>
      <c r="H5496" s="19"/>
      <c r="I5496" s="24"/>
      <c r="J5496" s="24"/>
      <c r="K5496" s="19" t="s">
        <v>61</v>
      </c>
      <c r="L5496" s="20">
        <v>1563</v>
      </c>
      <c r="M5496" s="20">
        <v>0</v>
      </c>
      <c r="N5496" s="21">
        <v>0</v>
      </c>
      <c r="O5496" s="21">
        <v>0</v>
      </c>
      <c r="P5496" s="21">
        <v>-5963.12</v>
      </c>
      <c r="Q5496" s="21">
        <v>0</v>
      </c>
      <c r="R5496" s="21">
        <v>0</v>
      </c>
      <c r="S5496" s="21">
        <v>0</v>
      </c>
      <c r="T5496" s="21">
        <v>-5963.12</v>
      </c>
      <c r="U5496" s="21">
        <v>0</v>
      </c>
      <c r="V5496" s="21">
        <v>0</v>
      </c>
      <c r="W5496" s="20">
        <v>-5963.12</v>
      </c>
      <c r="X5496" s="20">
        <v>0</v>
      </c>
      <c r="Y5496" s="20">
        <v>0</v>
      </c>
      <c r="Z5496" s="20"/>
      <c r="AA5496" s="45">
        <f t="shared" si="170"/>
        <v>-5963.12</v>
      </c>
      <c r="AB5496" t="b">
        <f t="shared" si="171"/>
        <v>1</v>
      </c>
    </row>
    <row r="5497" spans="1:28" customFormat="1" ht="14.5" x14ac:dyDescent="0.35">
      <c r="A5497" s="19" t="s">
        <v>18160</v>
      </c>
      <c r="B5497" s="19" t="s">
        <v>18161</v>
      </c>
      <c r="C5497" s="19" t="s">
        <v>17043</v>
      </c>
      <c r="D5497" s="19" t="s">
        <v>17826</v>
      </c>
      <c r="E5497" s="41">
        <v>2141080001</v>
      </c>
      <c r="F5497" s="19" t="s">
        <v>1080</v>
      </c>
      <c r="G5497" s="19" t="s">
        <v>7090</v>
      </c>
      <c r="H5497" s="19" t="s">
        <v>7091</v>
      </c>
      <c r="I5497" s="24"/>
      <c r="J5497" s="24"/>
      <c r="K5497" s="19" t="s">
        <v>61</v>
      </c>
      <c r="L5497" s="20">
        <v>5839</v>
      </c>
      <c r="M5497" s="20">
        <v>0</v>
      </c>
      <c r="N5497" s="21">
        <v>202110.48</v>
      </c>
      <c r="O5497" s="21">
        <v>0</v>
      </c>
      <c r="P5497" s="21">
        <v>0</v>
      </c>
      <c r="Q5497" s="21">
        <v>0</v>
      </c>
      <c r="R5497" s="21">
        <v>0</v>
      </c>
      <c r="S5497" s="21">
        <v>0</v>
      </c>
      <c r="T5497" s="21">
        <v>202110.48</v>
      </c>
      <c r="U5497" s="21">
        <v>-74836.800000000003</v>
      </c>
      <c r="V5497" s="21">
        <v>-3875</v>
      </c>
      <c r="W5497" s="20">
        <v>123398.68</v>
      </c>
      <c r="X5497" s="20">
        <v>88726.500719999996</v>
      </c>
      <c r="Y5497" s="20">
        <v>4</v>
      </c>
      <c r="Z5497" s="20">
        <v>22181.625179999999</v>
      </c>
      <c r="AA5497" s="45">
        <f t="shared" si="170"/>
        <v>202110.48</v>
      </c>
      <c r="AB5497" t="b">
        <f t="shared" si="171"/>
        <v>1</v>
      </c>
    </row>
    <row r="5498" spans="1:28" customFormat="1" ht="14.5" x14ac:dyDescent="0.35">
      <c r="A5498" s="19" t="s">
        <v>18160</v>
      </c>
      <c r="B5498" s="19" t="s">
        <v>18161</v>
      </c>
      <c r="C5498" s="19" t="s">
        <v>17058</v>
      </c>
      <c r="D5498" s="19" t="s">
        <v>17862</v>
      </c>
      <c r="E5498" s="41">
        <v>2141160001</v>
      </c>
      <c r="F5498" s="19" t="s">
        <v>18506</v>
      </c>
      <c r="G5498" s="19" t="s">
        <v>4834</v>
      </c>
      <c r="H5498" s="19" t="s">
        <v>4835</v>
      </c>
      <c r="I5498" s="24"/>
      <c r="J5498" s="24"/>
      <c r="K5498" s="19" t="s">
        <v>61</v>
      </c>
      <c r="L5498" s="20">
        <v>6330</v>
      </c>
      <c r="M5498" s="20">
        <v>0</v>
      </c>
      <c r="N5498" s="21">
        <v>189482.91</v>
      </c>
      <c r="O5498" s="21">
        <v>0</v>
      </c>
      <c r="P5498" s="21">
        <v>0</v>
      </c>
      <c r="Q5498" s="21">
        <v>0</v>
      </c>
      <c r="R5498" s="21">
        <v>0</v>
      </c>
      <c r="S5498" s="21">
        <v>0</v>
      </c>
      <c r="T5498" s="21">
        <v>189482.91</v>
      </c>
      <c r="U5498" s="21">
        <v>-52526.01</v>
      </c>
      <c r="V5498" s="21">
        <v>-11700.11</v>
      </c>
      <c r="W5498" s="20">
        <v>125256.79</v>
      </c>
      <c r="X5498" s="20">
        <v>83182.997489999994</v>
      </c>
      <c r="Y5498" s="20">
        <v>2</v>
      </c>
      <c r="Z5498" s="20">
        <v>41591.498744999997</v>
      </c>
      <c r="AA5498" s="45">
        <f t="shared" si="170"/>
        <v>189482.91</v>
      </c>
      <c r="AB5498" t="b">
        <f t="shared" si="171"/>
        <v>1</v>
      </c>
    </row>
    <row r="5499" spans="1:28" customFormat="1" ht="14.5" x14ac:dyDescent="0.35">
      <c r="A5499" s="19" t="s">
        <v>18156</v>
      </c>
      <c r="B5499" s="19" t="s">
        <v>18157</v>
      </c>
      <c r="C5499" s="19" t="s">
        <v>16923</v>
      </c>
      <c r="D5499" s="19" t="s">
        <v>17746</v>
      </c>
      <c r="E5499" s="41">
        <v>2142480002</v>
      </c>
      <c r="F5499" s="19" t="s">
        <v>2195</v>
      </c>
      <c r="G5499" s="19" t="s">
        <v>10103</v>
      </c>
      <c r="H5499" s="19" t="s">
        <v>10104</v>
      </c>
      <c r="I5499" s="24"/>
      <c r="J5499" s="24"/>
      <c r="K5499" s="19" t="s">
        <v>61</v>
      </c>
      <c r="L5499" s="20">
        <v>4754</v>
      </c>
      <c r="M5499" s="20">
        <v>0</v>
      </c>
      <c r="N5499" s="21">
        <v>154134.21</v>
      </c>
      <c r="O5499" s="21">
        <v>0</v>
      </c>
      <c r="P5499" s="21">
        <v>0</v>
      </c>
      <c r="Q5499" s="21">
        <v>2381.48</v>
      </c>
      <c r="R5499" s="21">
        <v>0</v>
      </c>
      <c r="S5499" s="21">
        <v>0</v>
      </c>
      <c r="T5499" s="21">
        <v>156515.69</v>
      </c>
      <c r="U5499" s="21">
        <v>-5132</v>
      </c>
      <c r="V5499" s="21">
        <v>-5336.85</v>
      </c>
      <c r="W5499" s="20">
        <v>146046.84</v>
      </c>
      <c r="X5499" s="20">
        <v>67664.918189999997</v>
      </c>
      <c r="Y5499" s="20">
        <v>8</v>
      </c>
      <c r="Z5499" s="20">
        <v>8458.1147737499996</v>
      </c>
      <c r="AA5499" s="45">
        <f t="shared" si="170"/>
        <v>156515.69</v>
      </c>
      <c r="AB5499" t="b">
        <f t="shared" si="171"/>
        <v>1</v>
      </c>
    </row>
    <row r="5500" spans="1:28" customFormat="1" ht="14.5" x14ac:dyDescent="0.35">
      <c r="A5500" s="19" t="s">
        <v>18160</v>
      </c>
      <c r="B5500" s="19" t="s">
        <v>18161</v>
      </c>
      <c r="C5500" s="19" t="s">
        <v>17043</v>
      </c>
      <c r="D5500" s="19" t="s">
        <v>17826</v>
      </c>
      <c r="E5500" s="41">
        <v>2142640001</v>
      </c>
      <c r="F5500" s="19" t="s">
        <v>1081</v>
      </c>
      <c r="G5500" s="19" t="s">
        <v>7147</v>
      </c>
      <c r="H5500" s="19" t="s">
        <v>7148</v>
      </c>
      <c r="I5500" s="24"/>
      <c r="J5500" s="24"/>
      <c r="K5500" s="19" t="s">
        <v>61</v>
      </c>
      <c r="L5500" s="20">
        <v>12045</v>
      </c>
      <c r="M5500" s="20">
        <v>0</v>
      </c>
      <c r="N5500" s="21">
        <v>481181.14</v>
      </c>
      <c r="O5500" s="21">
        <v>0</v>
      </c>
      <c r="P5500" s="21">
        <v>0</v>
      </c>
      <c r="Q5500" s="21">
        <v>0</v>
      </c>
      <c r="R5500" s="21">
        <v>0</v>
      </c>
      <c r="S5500" s="21">
        <v>0</v>
      </c>
      <c r="T5500" s="21">
        <v>481181.14</v>
      </c>
      <c r="U5500" s="21">
        <v>-168406.63</v>
      </c>
      <c r="V5500" s="21">
        <v>-12510</v>
      </c>
      <c r="W5500" s="20">
        <v>300264.51</v>
      </c>
      <c r="X5500" s="20">
        <v>211238.52046</v>
      </c>
      <c r="Y5500" s="20">
        <v>2</v>
      </c>
      <c r="Z5500" s="20">
        <v>105619.26023</v>
      </c>
      <c r="AA5500" s="45">
        <f t="shared" si="170"/>
        <v>481181.14</v>
      </c>
      <c r="AB5500" t="b">
        <f t="shared" si="171"/>
        <v>1</v>
      </c>
    </row>
    <row r="5501" spans="1:28" customFormat="1" ht="14.5" x14ac:dyDescent="0.35">
      <c r="A5501" s="19" t="s">
        <v>18154</v>
      </c>
      <c r="B5501" s="19" t="s">
        <v>18155</v>
      </c>
      <c r="C5501" s="19" t="s">
        <v>16879</v>
      </c>
      <c r="D5501" s="19" t="s">
        <v>17705</v>
      </c>
      <c r="E5501" s="41">
        <v>2142990002</v>
      </c>
      <c r="F5501" s="19" t="s">
        <v>16885</v>
      </c>
      <c r="G5501" s="19" t="s">
        <v>8254</v>
      </c>
      <c r="H5501" s="19" t="s">
        <v>8255</v>
      </c>
      <c r="I5501" s="24"/>
      <c r="J5501" s="24"/>
      <c r="K5501" s="19" t="s">
        <v>61</v>
      </c>
      <c r="L5501" s="20">
        <v>37779</v>
      </c>
      <c r="M5501" s="20">
        <v>0</v>
      </c>
      <c r="N5501" s="21">
        <v>1129404.3700000001</v>
      </c>
      <c r="O5501" s="21">
        <v>0</v>
      </c>
      <c r="P5501" s="21">
        <v>0</v>
      </c>
      <c r="Q5501" s="21">
        <v>11268.8</v>
      </c>
      <c r="R5501" s="21">
        <v>75864.12</v>
      </c>
      <c r="S5501" s="21">
        <v>8295.77</v>
      </c>
      <c r="T5501" s="21">
        <v>1224833.06</v>
      </c>
      <c r="U5501" s="21">
        <v>-200905.9</v>
      </c>
      <c r="V5501" s="21">
        <v>-78600.039999999994</v>
      </c>
      <c r="W5501" s="20">
        <v>945327.12</v>
      </c>
      <c r="X5501" s="20">
        <v>495808.51843</v>
      </c>
      <c r="Y5501" s="20">
        <v>13</v>
      </c>
      <c r="Z5501" s="20">
        <v>38139.11680230769</v>
      </c>
      <c r="AA5501" s="45">
        <f t="shared" si="170"/>
        <v>1224833.06</v>
      </c>
      <c r="AB5501" t="b">
        <f t="shared" si="171"/>
        <v>1</v>
      </c>
    </row>
    <row r="5502" spans="1:28" customFormat="1" ht="14.5" x14ac:dyDescent="0.35">
      <c r="A5502" s="19" t="s">
        <v>18158</v>
      </c>
      <c r="B5502" s="19" t="s">
        <v>18159</v>
      </c>
      <c r="C5502" s="19" t="s">
        <v>16982</v>
      </c>
      <c r="D5502" s="19" t="s">
        <v>17802</v>
      </c>
      <c r="E5502" s="41">
        <v>2143610001</v>
      </c>
      <c r="F5502" s="19" t="s">
        <v>413</v>
      </c>
      <c r="G5502" s="19" t="s">
        <v>5317</v>
      </c>
      <c r="H5502" s="19" t="s">
        <v>5318</v>
      </c>
      <c r="I5502" s="24"/>
      <c r="J5502" s="24"/>
      <c r="K5502" s="19" t="s">
        <v>61</v>
      </c>
      <c r="L5502" s="20">
        <v>4825</v>
      </c>
      <c r="M5502" s="20">
        <v>0</v>
      </c>
      <c r="N5502" s="21">
        <v>178628.4</v>
      </c>
      <c r="O5502" s="21">
        <v>0</v>
      </c>
      <c r="P5502" s="21">
        <v>0</v>
      </c>
      <c r="Q5502" s="21">
        <v>0</v>
      </c>
      <c r="R5502" s="21">
        <v>0</v>
      </c>
      <c r="S5502" s="21">
        <v>0</v>
      </c>
      <c r="T5502" s="21">
        <v>178628.4</v>
      </c>
      <c r="U5502" s="21">
        <v>-37490.800000000003</v>
      </c>
      <c r="V5502" s="21">
        <v>-11910.05</v>
      </c>
      <c r="W5502" s="20">
        <v>129227.55</v>
      </c>
      <c r="X5502" s="20">
        <v>78417.867599999998</v>
      </c>
      <c r="Y5502" s="20">
        <v>7</v>
      </c>
      <c r="Z5502" s="20">
        <v>11202.552514285713</v>
      </c>
      <c r="AA5502" s="45">
        <f t="shared" si="170"/>
        <v>178628.4</v>
      </c>
      <c r="AB5502" t="b">
        <f t="shared" si="171"/>
        <v>1</v>
      </c>
    </row>
    <row r="5503" spans="1:28" customFormat="1" ht="14.5" x14ac:dyDescent="0.35">
      <c r="A5503" s="19" t="s">
        <v>18148</v>
      </c>
      <c r="B5503" s="19" t="s">
        <v>18149</v>
      </c>
      <c r="C5503" s="19" t="s">
        <v>16644</v>
      </c>
      <c r="D5503" s="19" t="s">
        <v>17550</v>
      </c>
      <c r="E5503" s="41">
        <v>2145820001</v>
      </c>
      <c r="F5503" s="19" t="s">
        <v>3157</v>
      </c>
      <c r="G5503" s="19" t="s">
        <v>12720</v>
      </c>
      <c r="H5503" s="19" t="s">
        <v>12721</v>
      </c>
      <c r="I5503" s="24"/>
      <c r="J5503" s="24"/>
      <c r="K5503" s="19" t="s">
        <v>61</v>
      </c>
      <c r="L5503" s="20">
        <v>2040</v>
      </c>
      <c r="M5503" s="20">
        <v>0</v>
      </c>
      <c r="N5503" s="21">
        <v>63604.18</v>
      </c>
      <c r="O5503" s="21">
        <v>0</v>
      </c>
      <c r="P5503" s="21">
        <v>0</v>
      </c>
      <c r="Q5503" s="21">
        <v>0</v>
      </c>
      <c r="R5503" s="21">
        <v>0</v>
      </c>
      <c r="S5503" s="21">
        <v>0</v>
      </c>
      <c r="T5503" s="21">
        <v>63604.18</v>
      </c>
      <c r="U5503" s="21">
        <v>-10646</v>
      </c>
      <c r="V5503" s="21">
        <v>-1436.63</v>
      </c>
      <c r="W5503" s="20">
        <v>51521.55</v>
      </c>
      <c r="X5503" s="20">
        <v>27922.23502</v>
      </c>
      <c r="Y5503" s="20">
        <v>4</v>
      </c>
      <c r="Z5503" s="20">
        <v>6980.558755</v>
      </c>
      <c r="AA5503" s="45">
        <f t="shared" si="170"/>
        <v>63604.18</v>
      </c>
      <c r="AB5503" t="b">
        <f t="shared" si="171"/>
        <v>1</v>
      </c>
    </row>
    <row r="5504" spans="1:28" customFormat="1" ht="14.5" x14ac:dyDescent="0.35">
      <c r="A5504" s="19" t="s">
        <v>18152</v>
      </c>
      <c r="B5504" s="19" t="s">
        <v>18153</v>
      </c>
      <c r="C5504" s="19" t="s">
        <v>16735</v>
      </c>
      <c r="D5504" s="19" t="s">
        <v>17600</v>
      </c>
      <c r="E5504" s="41">
        <v>2146980001</v>
      </c>
      <c r="F5504" s="19" t="s">
        <v>3897</v>
      </c>
      <c r="G5504" s="19"/>
      <c r="H5504" s="19"/>
      <c r="I5504" s="24"/>
      <c r="J5504" s="24"/>
      <c r="K5504" s="19" t="s">
        <v>61</v>
      </c>
      <c r="L5504" s="20">
        <v>116</v>
      </c>
      <c r="M5504" s="20">
        <v>0</v>
      </c>
      <c r="N5504" s="21">
        <v>60.88</v>
      </c>
      <c r="O5504" s="21">
        <v>0</v>
      </c>
      <c r="P5504" s="21">
        <v>0</v>
      </c>
      <c r="Q5504" s="21">
        <v>0</v>
      </c>
      <c r="R5504" s="21">
        <v>0</v>
      </c>
      <c r="S5504" s="21">
        <v>0</v>
      </c>
      <c r="T5504" s="21">
        <v>60.88</v>
      </c>
      <c r="U5504" s="21">
        <v>0</v>
      </c>
      <c r="V5504" s="21">
        <v>-60.88</v>
      </c>
      <c r="W5504" s="20">
        <v>0</v>
      </c>
      <c r="X5504" s="20">
        <v>26.726320000000001</v>
      </c>
      <c r="Y5504" s="20">
        <v>0</v>
      </c>
      <c r="Z5504" s="20"/>
      <c r="AA5504" s="45">
        <f t="shared" si="170"/>
        <v>60.88</v>
      </c>
      <c r="AB5504" t="b">
        <f t="shared" si="171"/>
        <v>1</v>
      </c>
    </row>
    <row r="5505" spans="1:28" customFormat="1" ht="14.5" x14ac:dyDescent="0.35">
      <c r="A5505" s="19" t="s">
        <v>18148</v>
      </c>
      <c r="B5505" s="19" t="s">
        <v>18149</v>
      </c>
      <c r="C5505" s="19" t="s">
        <v>16644</v>
      </c>
      <c r="D5505" s="19" t="s">
        <v>17550</v>
      </c>
      <c r="E5505" s="41">
        <v>2147520001</v>
      </c>
      <c r="F5505" s="19" t="s">
        <v>18231</v>
      </c>
      <c r="G5505" s="19" t="s">
        <v>12722</v>
      </c>
      <c r="H5505" s="19" t="s">
        <v>12723</v>
      </c>
      <c r="I5505" s="24"/>
      <c r="J5505" s="24"/>
      <c r="K5505" s="19" t="s">
        <v>61</v>
      </c>
      <c r="L5505" s="20">
        <v>4304</v>
      </c>
      <c r="M5505" s="20">
        <v>0</v>
      </c>
      <c r="N5505" s="21">
        <v>154331.57999999999</v>
      </c>
      <c r="O5505" s="21">
        <v>0</v>
      </c>
      <c r="P5505" s="21">
        <v>0</v>
      </c>
      <c r="Q5505" s="21">
        <v>2886.91</v>
      </c>
      <c r="R5505" s="21">
        <v>0</v>
      </c>
      <c r="S5505" s="21">
        <v>0</v>
      </c>
      <c r="T5505" s="21">
        <v>157218.49</v>
      </c>
      <c r="U5505" s="21">
        <v>-28195.97</v>
      </c>
      <c r="V5505" s="21">
        <v>-2020.42</v>
      </c>
      <c r="W5505" s="20">
        <v>127002.1</v>
      </c>
      <c r="X5505" s="20">
        <v>67751.563620000001</v>
      </c>
      <c r="Y5505" s="20">
        <v>2</v>
      </c>
      <c r="Z5505" s="20">
        <v>33875.78181</v>
      </c>
      <c r="AA5505" s="45">
        <f t="shared" si="170"/>
        <v>157218.49</v>
      </c>
      <c r="AB5505" t="b">
        <f t="shared" si="171"/>
        <v>1</v>
      </c>
    </row>
    <row r="5506" spans="1:28" customFormat="1" ht="14.5" x14ac:dyDescent="0.35">
      <c r="A5506" s="19" t="s">
        <v>18158</v>
      </c>
      <c r="B5506" s="19" t="s">
        <v>18159</v>
      </c>
      <c r="C5506" s="19" t="s">
        <v>17015</v>
      </c>
      <c r="D5506" s="19" t="s">
        <v>17803</v>
      </c>
      <c r="E5506" s="41">
        <v>2149060001</v>
      </c>
      <c r="F5506" s="19" t="s">
        <v>148</v>
      </c>
      <c r="G5506" s="19" t="s">
        <v>4593</v>
      </c>
      <c r="H5506" s="19" t="s">
        <v>4594</v>
      </c>
      <c r="I5506" s="24"/>
      <c r="J5506" s="24"/>
      <c r="K5506" s="19" t="s">
        <v>61</v>
      </c>
      <c r="L5506" s="20">
        <v>19185</v>
      </c>
      <c r="M5506" s="20">
        <v>0</v>
      </c>
      <c r="N5506" s="21">
        <v>591578.80000000005</v>
      </c>
      <c r="O5506" s="21">
        <v>0</v>
      </c>
      <c r="P5506" s="21">
        <v>0</v>
      </c>
      <c r="Q5506" s="21">
        <v>4820.34</v>
      </c>
      <c r="R5506" s="21">
        <v>0</v>
      </c>
      <c r="S5506" s="21">
        <v>0</v>
      </c>
      <c r="T5506" s="21">
        <v>596399.14</v>
      </c>
      <c r="U5506" s="21">
        <v>-381994.25</v>
      </c>
      <c r="V5506" s="21">
        <v>-28504</v>
      </c>
      <c r="W5506" s="20">
        <v>185900.89</v>
      </c>
      <c r="X5506" s="20">
        <v>259703.0932</v>
      </c>
      <c r="Y5506" s="20">
        <v>5</v>
      </c>
      <c r="Z5506" s="20">
        <v>51940.618640000001</v>
      </c>
      <c r="AA5506" s="45">
        <f t="shared" si="170"/>
        <v>596399.14</v>
      </c>
      <c r="AB5506" t="b">
        <f t="shared" si="171"/>
        <v>1</v>
      </c>
    </row>
    <row r="5507" spans="1:28" customFormat="1" ht="14.5" x14ac:dyDescent="0.35">
      <c r="A5507" s="19" t="s">
        <v>18160</v>
      </c>
      <c r="B5507" s="19" t="s">
        <v>18161</v>
      </c>
      <c r="C5507" s="19" t="s">
        <v>17058</v>
      </c>
      <c r="D5507" s="19" t="s">
        <v>17862</v>
      </c>
      <c r="E5507" s="41">
        <v>2149220001</v>
      </c>
      <c r="F5507" s="19" t="s">
        <v>17077</v>
      </c>
      <c r="G5507" s="19" t="s">
        <v>17198</v>
      </c>
      <c r="H5507" s="19" t="s">
        <v>6355</v>
      </c>
      <c r="I5507" s="24"/>
      <c r="J5507" s="24"/>
      <c r="K5507" s="19" t="s">
        <v>61</v>
      </c>
      <c r="L5507" s="20">
        <v>650</v>
      </c>
      <c r="M5507" s="20">
        <v>33</v>
      </c>
      <c r="N5507" s="21">
        <v>25969.59</v>
      </c>
      <c r="O5507" s="21">
        <v>0</v>
      </c>
      <c r="P5507" s="21">
        <v>-5547.08</v>
      </c>
      <c r="Q5507" s="21">
        <v>0</v>
      </c>
      <c r="R5507" s="21">
        <v>0</v>
      </c>
      <c r="S5507" s="21">
        <v>0</v>
      </c>
      <c r="T5507" s="21">
        <v>20422.509999999998</v>
      </c>
      <c r="U5507" s="21">
        <v>0</v>
      </c>
      <c r="V5507" s="21">
        <v>-643.23</v>
      </c>
      <c r="W5507" s="20">
        <v>19779.28</v>
      </c>
      <c r="X5507" s="20">
        <v>11400.650009999999</v>
      </c>
      <c r="Y5507" s="20">
        <v>3</v>
      </c>
      <c r="Z5507" s="20">
        <v>3800.2166699999998</v>
      </c>
      <c r="AA5507" s="45">
        <f t="shared" si="170"/>
        <v>20422.510000000002</v>
      </c>
      <c r="AB5507" t="b">
        <f t="shared" si="171"/>
        <v>1</v>
      </c>
    </row>
    <row r="5508" spans="1:28" customFormat="1" ht="14.5" x14ac:dyDescent="0.35">
      <c r="A5508" s="19" t="s">
        <v>18160</v>
      </c>
      <c r="B5508" s="19" t="s">
        <v>18161</v>
      </c>
      <c r="C5508" s="19" t="s">
        <v>17058</v>
      </c>
      <c r="D5508" s="19" t="s">
        <v>17862</v>
      </c>
      <c r="E5508" s="41">
        <v>2150310001</v>
      </c>
      <c r="F5508" s="19" t="s">
        <v>16110</v>
      </c>
      <c r="G5508" s="19" t="s">
        <v>6356</v>
      </c>
      <c r="H5508" s="19" t="s">
        <v>6357</v>
      </c>
      <c r="I5508" s="24"/>
      <c r="J5508" s="24"/>
      <c r="K5508" s="19" t="s">
        <v>61</v>
      </c>
      <c r="L5508" s="20">
        <v>2500</v>
      </c>
      <c r="M5508" s="20">
        <v>0</v>
      </c>
      <c r="N5508" s="21">
        <v>73506.8</v>
      </c>
      <c r="O5508" s="21">
        <v>-26.39</v>
      </c>
      <c r="P5508" s="21">
        <v>0</v>
      </c>
      <c r="Q5508" s="21">
        <v>0</v>
      </c>
      <c r="R5508" s="21">
        <v>44254</v>
      </c>
      <c r="S5508" s="21">
        <v>0</v>
      </c>
      <c r="T5508" s="21">
        <v>117734.41</v>
      </c>
      <c r="U5508" s="21">
        <v>-14017.4</v>
      </c>
      <c r="V5508" s="21">
        <v>-1149.77</v>
      </c>
      <c r="W5508" s="20">
        <v>102567.24</v>
      </c>
      <c r="X5508" s="20">
        <v>32269.485199999999</v>
      </c>
      <c r="Y5508" s="20">
        <v>2</v>
      </c>
      <c r="Z5508" s="20">
        <v>16134.7426</v>
      </c>
      <c r="AA5508" s="45">
        <f t="shared" si="170"/>
        <v>117734.41</v>
      </c>
      <c r="AB5508" t="b">
        <f t="shared" si="171"/>
        <v>1</v>
      </c>
    </row>
    <row r="5509" spans="1:28" customFormat="1" ht="14.5" x14ac:dyDescent="0.35">
      <c r="A5509" s="19" t="s">
        <v>18150</v>
      </c>
      <c r="B5509" s="19" t="s">
        <v>18151</v>
      </c>
      <c r="C5509" s="19" t="s">
        <v>16703</v>
      </c>
      <c r="D5509" s="19" t="s">
        <v>17580</v>
      </c>
      <c r="E5509" s="41">
        <v>2150660001</v>
      </c>
      <c r="F5509" s="19" t="s">
        <v>16707</v>
      </c>
      <c r="G5509" s="19" t="s">
        <v>15916</v>
      </c>
      <c r="H5509" s="19" t="s">
        <v>15917</v>
      </c>
      <c r="I5509" s="24"/>
      <c r="J5509" s="24">
        <v>45260</v>
      </c>
      <c r="K5509" s="19" t="s">
        <v>61</v>
      </c>
      <c r="L5509" s="20">
        <v>667</v>
      </c>
      <c r="M5509" s="20">
        <v>0</v>
      </c>
      <c r="N5509" s="21">
        <v>24692.07</v>
      </c>
      <c r="O5509" s="21">
        <v>0</v>
      </c>
      <c r="P5509" s="21">
        <v>-23658.55</v>
      </c>
      <c r="Q5509" s="21">
        <v>0</v>
      </c>
      <c r="R5509" s="21">
        <v>0</v>
      </c>
      <c r="S5509" s="21">
        <v>0</v>
      </c>
      <c r="T5509" s="21">
        <v>1033.52</v>
      </c>
      <c r="U5509" s="21">
        <v>-5007.5</v>
      </c>
      <c r="V5509" s="21">
        <v>798.54</v>
      </c>
      <c r="W5509" s="20">
        <v>-3175.44</v>
      </c>
      <c r="X5509" s="20">
        <v>10839.818730000001</v>
      </c>
      <c r="Y5509" s="20">
        <v>1</v>
      </c>
      <c r="Z5509" s="20">
        <v>10839.818730000001</v>
      </c>
      <c r="AA5509" s="45">
        <f t="shared" ref="AA5509:AA5572" si="172">SUM(N5509:S5509)</f>
        <v>1033.5200000000004</v>
      </c>
      <c r="AB5509" t="b">
        <f t="shared" ref="AB5509:AB5572" si="173">T5509=AA5509</f>
        <v>1</v>
      </c>
    </row>
    <row r="5510" spans="1:28" customFormat="1" ht="14.5" x14ac:dyDescent="0.35">
      <c r="A5510" s="19" t="s">
        <v>18156</v>
      </c>
      <c r="B5510" s="19" t="s">
        <v>18157</v>
      </c>
      <c r="C5510" s="19" t="s">
        <v>16923</v>
      </c>
      <c r="D5510" s="19" t="s">
        <v>17746</v>
      </c>
      <c r="E5510" s="41">
        <v>2150900001</v>
      </c>
      <c r="F5510" s="19" t="s">
        <v>16928</v>
      </c>
      <c r="G5510" s="19" t="s">
        <v>17271</v>
      </c>
      <c r="H5510" s="19" t="s">
        <v>10105</v>
      </c>
      <c r="I5510" s="24"/>
      <c r="J5510" s="24"/>
      <c r="K5510" s="19" t="s">
        <v>61</v>
      </c>
      <c r="L5510" s="20">
        <v>13270</v>
      </c>
      <c r="M5510" s="20">
        <v>0</v>
      </c>
      <c r="N5510" s="21">
        <v>433318</v>
      </c>
      <c r="O5510" s="21">
        <v>0</v>
      </c>
      <c r="P5510" s="21">
        <v>0</v>
      </c>
      <c r="Q5510" s="21">
        <v>0</v>
      </c>
      <c r="R5510" s="21">
        <v>0</v>
      </c>
      <c r="S5510" s="21">
        <v>0</v>
      </c>
      <c r="T5510" s="21">
        <v>433318</v>
      </c>
      <c r="U5510" s="21">
        <v>-141825.99</v>
      </c>
      <c r="V5510" s="21">
        <v>-17644.62</v>
      </c>
      <c r="W5510" s="20">
        <v>273847.39</v>
      </c>
      <c r="X5510" s="20">
        <v>190226.60200000001</v>
      </c>
      <c r="Y5510" s="20">
        <v>4</v>
      </c>
      <c r="Z5510" s="20">
        <v>47556.650500000003</v>
      </c>
      <c r="AA5510" s="45">
        <f t="shared" si="172"/>
        <v>433318</v>
      </c>
      <c r="AB5510" t="b">
        <f t="shared" si="173"/>
        <v>1</v>
      </c>
    </row>
    <row r="5511" spans="1:28" customFormat="1" ht="14.5" x14ac:dyDescent="0.35">
      <c r="A5511" s="19" t="s">
        <v>18148</v>
      </c>
      <c r="B5511" s="19" t="s">
        <v>18149</v>
      </c>
      <c r="C5511" s="19" t="s">
        <v>16572</v>
      </c>
      <c r="D5511" s="19" t="s">
        <v>17508</v>
      </c>
      <c r="E5511" s="41">
        <v>2152600002</v>
      </c>
      <c r="F5511" s="19" t="s">
        <v>2683</v>
      </c>
      <c r="G5511" s="19" t="s">
        <v>11441</v>
      </c>
      <c r="H5511" s="19" t="s">
        <v>11442</v>
      </c>
      <c r="I5511" s="24"/>
      <c r="J5511" s="24"/>
      <c r="K5511" s="19" t="s">
        <v>61</v>
      </c>
      <c r="L5511" s="20">
        <v>10481</v>
      </c>
      <c r="M5511" s="20">
        <v>0</v>
      </c>
      <c r="N5511" s="21">
        <v>363155.56</v>
      </c>
      <c r="O5511" s="21">
        <v>204.74</v>
      </c>
      <c r="P5511" s="21">
        <v>0</v>
      </c>
      <c r="Q5511" s="21">
        <v>12238.02</v>
      </c>
      <c r="R5511" s="21">
        <v>77971.259999999995</v>
      </c>
      <c r="S5511" s="21">
        <v>0</v>
      </c>
      <c r="T5511" s="21">
        <v>453569.58</v>
      </c>
      <c r="U5511" s="21">
        <v>-63736.14</v>
      </c>
      <c r="V5511" s="21">
        <v>-17806.87</v>
      </c>
      <c r="W5511" s="20">
        <v>372026.57</v>
      </c>
      <c r="X5511" s="20">
        <v>159425.29084</v>
      </c>
      <c r="Y5511" s="20">
        <v>6</v>
      </c>
      <c r="Z5511" s="20">
        <v>26570.881806666668</v>
      </c>
      <c r="AA5511" s="45">
        <f t="shared" si="172"/>
        <v>453569.58</v>
      </c>
      <c r="AB5511" t="b">
        <f t="shared" si="173"/>
        <v>1</v>
      </c>
    </row>
    <row r="5512" spans="1:28" customFormat="1" ht="14.5" x14ac:dyDescent="0.35">
      <c r="A5512" s="19" t="s">
        <v>18154</v>
      </c>
      <c r="B5512" s="19" t="s">
        <v>18155</v>
      </c>
      <c r="C5512" s="19" t="s">
        <v>16798</v>
      </c>
      <c r="D5512" s="19" t="s">
        <v>17653</v>
      </c>
      <c r="E5512" s="41">
        <v>2154650001</v>
      </c>
      <c r="F5512" s="19" t="s">
        <v>1486</v>
      </c>
      <c r="G5512" s="19" t="s">
        <v>8256</v>
      </c>
      <c r="H5512" s="19" t="s">
        <v>8257</v>
      </c>
      <c r="I5512" s="24"/>
      <c r="J5512" s="24"/>
      <c r="K5512" s="19" t="s">
        <v>61</v>
      </c>
      <c r="L5512" s="20">
        <v>7000</v>
      </c>
      <c r="M5512" s="20">
        <v>0</v>
      </c>
      <c r="N5512" s="21">
        <v>198711.16</v>
      </c>
      <c r="O5512" s="21">
        <v>25330.46</v>
      </c>
      <c r="P5512" s="21">
        <v>-105264.99</v>
      </c>
      <c r="Q5512" s="21">
        <v>0</v>
      </c>
      <c r="R5512" s="21">
        <v>0</v>
      </c>
      <c r="S5512" s="21">
        <v>0</v>
      </c>
      <c r="T5512" s="21">
        <v>118776.63</v>
      </c>
      <c r="U5512" s="21">
        <v>-90414.8</v>
      </c>
      <c r="V5512" s="21">
        <v>-1518.99</v>
      </c>
      <c r="W5512" s="20">
        <v>26842.84</v>
      </c>
      <c r="X5512" s="20">
        <v>87234.199240000002</v>
      </c>
      <c r="Y5512" s="20">
        <v>1</v>
      </c>
      <c r="Z5512" s="20">
        <v>87234.199240000002</v>
      </c>
      <c r="AA5512" s="45">
        <f t="shared" si="172"/>
        <v>118776.62999999999</v>
      </c>
      <c r="AB5512" t="b">
        <f t="shared" si="173"/>
        <v>1</v>
      </c>
    </row>
    <row r="5513" spans="1:28" customFormat="1" ht="14.5" x14ac:dyDescent="0.35">
      <c r="A5513" s="19" t="s">
        <v>18148</v>
      </c>
      <c r="B5513" s="19" t="s">
        <v>18149</v>
      </c>
      <c r="C5513" s="19" t="s">
        <v>16572</v>
      </c>
      <c r="D5513" s="19" t="s">
        <v>17508</v>
      </c>
      <c r="E5513" s="41">
        <v>2154810001</v>
      </c>
      <c r="F5513" s="19" t="s">
        <v>16581</v>
      </c>
      <c r="G5513" s="19" t="s">
        <v>11443</v>
      </c>
      <c r="H5513" s="19" t="s">
        <v>11444</v>
      </c>
      <c r="I5513" s="24"/>
      <c r="J5513" s="24"/>
      <c r="K5513" s="19" t="s">
        <v>61</v>
      </c>
      <c r="L5513" s="20">
        <v>3255</v>
      </c>
      <c r="M5513" s="20">
        <v>0</v>
      </c>
      <c r="N5513" s="21">
        <v>97698.11</v>
      </c>
      <c r="O5513" s="21">
        <v>0</v>
      </c>
      <c r="P5513" s="21">
        <v>0</v>
      </c>
      <c r="Q5513" s="21">
        <v>3302.61</v>
      </c>
      <c r="R5513" s="21">
        <v>0</v>
      </c>
      <c r="S5513" s="21">
        <v>0</v>
      </c>
      <c r="T5513" s="21">
        <v>101000.72</v>
      </c>
      <c r="U5513" s="21">
        <v>-61557.64</v>
      </c>
      <c r="V5513" s="21">
        <v>-3555.63</v>
      </c>
      <c r="W5513" s="20">
        <v>35887.449999999997</v>
      </c>
      <c r="X5513" s="20">
        <v>42889.470289999997</v>
      </c>
      <c r="Y5513" s="20">
        <v>3</v>
      </c>
      <c r="Z5513" s="20">
        <v>14296.490096666666</v>
      </c>
      <c r="AA5513" s="45">
        <f t="shared" si="172"/>
        <v>101000.72</v>
      </c>
      <c r="AB5513" t="b">
        <f t="shared" si="173"/>
        <v>1</v>
      </c>
    </row>
    <row r="5514" spans="1:28" customFormat="1" ht="14.5" x14ac:dyDescent="0.35">
      <c r="A5514" s="19" t="s">
        <v>18160</v>
      </c>
      <c r="B5514" s="19" t="s">
        <v>18161</v>
      </c>
      <c r="C5514" s="19" t="s">
        <v>17043</v>
      </c>
      <c r="D5514" s="19" t="s">
        <v>17826</v>
      </c>
      <c r="E5514" s="41">
        <v>2155380001</v>
      </c>
      <c r="F5514" s="19" t="s">
        <v>1008</v>
      </c>
      <c r="G5514" s="19" t="s">
        <v>6920</v>
      </c>
      <c r="H5514" s="19" t="s">
        <v>6921</v>
      </c>
      <c r="I5514" s="24"/>
      <c r="J5514" s="24"/>
      <c r="K5514" s="19" t="s">
        <v>61</v>
      </c>
      <c r="L5514" s="20">
        <v>11452</v>
      </c>
      <c r="M5514" s="20">
        <v>0</v>
      </c>
      <c r="N5514" s="21">
        <v>344471.54</v>
      </c>
      <c r="O5514" s="21">
        <v>0</v>
      </c>
      <c r="P5514" s="21">
        <v>0</v>
      </c>
      <c r="Q5514" s="21">
        <v>0</v>
      </c>
      <c r="R5514" s="21">
        <v>75864.12</v>
      </c>
      <c r="S5514" s="21">
        <v>0</v>
      </c>
      <c r="T5514" s="21">
        <v>420335.66</v>
      </c>
      <c r="U5514" s="21">
        <v>-194498.45</v>
      </c>
      <c r="V5514" s="21">
        <v>-23987.84</v>
      </c>
      <c r="W5514" s="20">
        <v>201849.37</v>
      </c>
      <c r="X5514" s="20">
        <v>151223.00606000001</v>
      </c>
      <c r="Y5514" s="20">
        <v>5</v>
      </c>
      <c r="Z5514" s="20">
        <v>30244.601212000001</v>
      </c>
      <c r="AA5514" s="45">
        <f t="shared" si="172"/>
        <v>420335.66</v>
      </c>
      <c r="AB5514" t="b">
        <f t="shared" si="173"/>
        <v>1</v>
      </c>
    </row>
    <row r="5515" spans="1:28" customFormat="1" ht="14.5" x14ac:dyDescent="0.35">
      <c r="A5515" s="19" t="s">
        <v>18158</v>
      </c>
      <c r="B5515" s="19" t="s">
        <v>18159</v>
      </c>
      <c r="C5515" s="19" t="s">
        <v>16982</v>
      </c>
      <c r="D5515" s="19" t="s">
        <v>17802</v>
      </c>
      <c r="E5515" s="41">
        <v>2155970001</v>
      </c>
      <c r="F5515" s="19" t="s">
        <v>18464</v>
      </c>
      <c r="G5515" s="19" t="s">
        <v>18680</v>
      </c>
      <c r="H5515" s="19" t="s">
        <v>5319</v>
      </c>
      <c r="I5515" s="24"/>
      <c r="J5515" s="24"/>
      <c r="K5515" s="19" t="s">
        <v>61</v>
      </c>
      <c r="L5515" s="20">
        <v>2420</v>
      </c>
      <c r="M5515" s="20">
        <v>0</v>
      </c>
      <c r="N5515" s="21">
        <v>70383.64</v>
      </c>
      <c r="O5515" s="21">
        <v>0</v>
      </c>
      <c r="P5515" s="21">
        <v>-6195.84</v>
      </c>
      <c r="Q5515" s="21">
        <v>0</v>
      </c>
      <c r="R5515" s="21">
        <v>0</v>
      </c>
      <c r="S5515" s="21">
        <v>0</v>
      </c>
      <c r="T5515" s="21">
        <v>64187.8</v>
      </c>
      <c r="U5515" s="21">
        <v>-20253.7</v>
      </c>
      <c r="V5515" s="21">
        <v>5306.28</v>
      </c>
      <c r="W5515" s="20">
        <v>49240.38</v>
      </c>
      <c r="X5515" s="20">
        <v>30898.417959999999</v>
      </c>
      <c r="Y5515" s="20">
        <v>1</v>
      </c>
      <c r="Z5515" s="20">
        <v>30898.417959999999</v>
      </c>
      <c r="AA5515" s="45">
        <f t="shared" si="172"/>
        <v>64187.8</v>
      </c>
      <c r="AB5515" t="b">
        <f t="shared" si="173"/>
        <v>1</v>
      </c>
    </row>
    <row r="5516" spans="1:28" customFormat="1" ht="14.5" x14ac:dyDescent="0.35">
      <c r="A5516" s="19" t="s">
        <v>18158</v>
      </c>
      <c r="B5516" s="19" t="s">
        <v>18159</v>
      </c>
      <c r="C5516" s="19" t="s">
        <v>16982</v>
      </c>
      <c r="D5516" s="19" t="s">
        <v>17802</v>
      </c>
      <c r="E5516" s="41">
        <v>2156430001</v>
      </c>
      <c r="F5516" s="19" t="s">
        <v>354</v>
      </c>
      <c r="G5516" s="19"/>
      <c r="H5516" s="19"/>
      <c r="I5516" s="24"/>
      <c r="J5516" s="24"/>
      <c r="K5516" s="19" t="s">
        <v>61</v>
      </c>
      <c r="L5516" s="20">
        <v>0</v>
      </c>
      <c r="M5516" s="20">
        <v>0</v>
      </c>
      <c r="N5516" s="21">
        <v>0</v>
      </c>
      <c r="O5516" s="21">
        <v>12402.19</v>
      </c>
      <c r="P5516" s="21">
        <v>0</v>
      </c>
      <c r="Q5516" s="21">
        <v>0</v>
      </c>
      <c r="R5516" s="21">
        <v>0</v>
      </c>
      <c r="S5516" s="21">
        <v>0</v>
      </c>
      <c r="T5516" s="21">
        <v>12402.19</v>
      </c>
      <c r="U5516" s="21">
        <v>0</v>
      </c>
      <c r="V5516" s="21">
        <v>-12402.19</v>
      </c>
      <c r="W5516" s="20">
        <v>0</v>
      </c>
      <c r="X5516" s="20">
        <v>0</v>
      </c>
      <c r="Y5516" s="20">
        <v>0</v>
      </c>
      <c r="Z5516" s="20"/>
      <c r="AA5516" s="45">
        <f t="shared" si="172"/>
        <v>12402.19</v>
      </c>
      <c r="AB5516" t="b">
        <f t="shared" si="173"/>
        <v>1</v>
      </c>
    </row>
    <row r="5517" spans="1:28" customFormat="1" ht="14.5" x14ac:dyDescent="0.35">
      <c r="A5517" s="19" t="s">
        <v>18160</v>
      </c>
      <c r="B5517" s="19" t="s">
        <v>18161</v>
      </c>
      <c r="C5517" s="19" t="s">
        <v>17118</v>
      </c>
      <c r="D5517" s="19" t="s">
        <v>17873</v>
      </c>
      <c r="E5517" s="41">
        <v>2156510002</v>
      </c>
      <c r="F5517" s="19" t="s">
        <v>1214</v>
      </c>
      <c r="G5517" s="19"/>
      <c r="H5517" s="19"/>
      <c r="I5517" s="24"/>
      <c r="J5517" s="24"/>
      <c r="K5517" s="19" t="s">
        <v>63</v>
      </c>
      <c r="L5517" s="20">
        <v>0</v>
      </c>
      <c r="M5517" s="20">
        <v>0</v>
      </c>
      <c r="N5517" s="21">
        <v>0</v>
      </c>
      <c r="O5517" s="21">
        <v>0</v>
      </c>
      <c r="P5517" s="21">
        <v>0</v>
      </c>
      <c r="Q5517" s="21">
        <v>0</v>
      </c>
      <c r="R5517" s="21">
        <v>0</v>
      </c>
      <c r="S5517" s="21">
        <v>0</v>
      </c>
      <c r="T5517" s="21">
        <v>0</v>
      </c>
      <c r="U5517" s="21">
        <v>-39.700000000000003</v>
      </c>
      <c r="V5517" s="21">
        <v>0</v>
      </c>
      <c r="W5517" s="20">
        <v>-39.700000000000003</v>
      </c>
      <c r="X5517" s="20">
        <v>0</v>
      </c>
      <c r="Y5517" s="20">
        <v>0</v>
      </c>
      <c r="Z5517" s="20"/>
      <c r="AA5517" s="45">
        <f t="shared" si="172"/>
        <v>0</v>
      </c>
      <c r="AB5517" t="b">
        <f t="shared" si="173"/>
        <v>1</v>
      </c>
    </row>
    <row r="5518" spans="1:28" customFormat="1" ht="14.5" x14ac:dyDescent="0.35">
      <c r="A5518" s="19" t="s">
        <v>18158</v>
      </c>
      <c r="B5518" s="19" t="s">
        <v>18159</v>
      </c>
      <c r="C5518" s="19" t="s">
        <v>16954</v>
      </c>
      <c r="D5518" s="19" t="s">
        <v>17767</v>
      </c>
      <c r="E5518" s="41">
        <v>2156940001</v>
      </c>
      <c r="F5518" s="19" t="s">
        <v>600</v>
      </c>
      <c r="G5518" s="19" t="s">
        <v>5819</v>
      </c>
      <c r="H5518" s="19" t="s">
        <v>5820</v>
      </c>
      <c r="I5518" s="24"/>
      <c r="J5518" s="24">
        <v>45382</v>
      </c>
      <c r="K5518" s="19" t="s">
        <v>61</v>
      </c>
      <c r="L5518" s="20">
        <v>450</v>
      </c>
      <c r="M5518" s="20">
        <v>0</v>
      </c>
      <c r="N5518" s="21">
        <v>11688.06</v>
      </c>
      <c r="O5518" s="21">
        <v>0</v>
      </c>
      <c r="P5518" s="21">
        <v>0</v>
      </c>
      <c r="Q5518" s="21">
        <v>0</v>
      </c>
      <c r="R5518" s="21">
        <v>0</v>
      </c>
      <c r="S5518" s="21">
        <v>0</v>
      </c>
      <c r="T5518" s="21">
        <v>11688.06</v>
      </c>
      <c r="U5518" s="21">
        <v>-2106</v>
      </c>
      <c r="V5518" s="21">
        <v>-125.91</v>
      </c>
      <c r="W5518" s="20">
        <v>9456.15</v>
      </c>
      <c r="X5518" s="20">
        <v>5131.0583399999996</v>
      </c>
      <c r="Y5518" s="20">
        <v>3</v>
      </c>
      <c r="Z5518" s="20">
        <v>1710.3527799999999</v>
      </c>
      <c r="AA5518" s="45">
        <f t="shared" si="172"/>
        <v>11688.06</v>
      </c>
      <c r="AB5518" t="b">
        <f t="shared" si="173"/>
        <v>1</v>
      </c>
    </row>
    <row r="5519" spans="1:28" customFormat="1" ht="14.5" x14ac:dyDescent="0.35">
      <c r="A5519" s="19" t="s">
        <v>18158</v>
      </c>
      <c r="B5519" s="19" t="s">
        <v>18159</v>
      </c>
      <c r="C5519" s="19" t="s">
        <v>16954</v>
      </c>
      <c r="D5519" s="19" t="s">
        <v>17767</v>
      </c>
      <c r="E5519" s="41">
        <v>2156940002</v>
      </c>
      <c r="F5519" s="19" t="s">
        <v>600</v>
      </c>
      <c r="G5519" s="19"/>
      <c r="H5519" s="19"/>
      <c r="I5519" s="24"/>
      <c r="J5519" s="24"/>
      <c r="K5519" s="19" t="s">
        <v>61</v>
      </c>
      <c r="L5519" s="20">
        <v>100</v>
      </c>
      <c r="M5519" s="20">
        <v>0</v>
      </c>
      <c r="N5519" s="21">
        <v>0</v>
      </c>
      <c r="O5519" s="21">
        <v>0</v>
      </c>
      <c r="P5519" s="21">
        <v>0</v>
      </c>
      <c r="Q5519" s="21">
        <v>0</v>
      </c>
      <c r="R5519" s="21">
        <v>0</v>
      </c>
      <c r="S5519" s="21">
        <v>0</v>
      </c>
      <c r="T5519" s="21">
        <v>0</v>
      </c>
      <c r="U5519" s="21">
        <v>0</v>
      </c>
      <c r="V5519" s="21">
        <v>0</v>
      </c>
      <c r="W5519" s="20">
        <v>0</v>
      </c>
      <c r="X5519" s="20">
        <v>0</v>
      </c>
      <c r="Y5519" s="20">
        <v>0</v>
      </c>
      <c r="Z5519" s="20"/>
      <c r="AA5519" s="45">
        <f t="shared" si="172"/>
        <v>0</v>
      </c>
      <c r="AB5519" t="b">
        <f t="shared" si="173"/>
        <v>1</v>
      </c>
    </row>
    <row r="5520" spans="1:28" customFormat="1" ht="14.5" x14ac:dyDescent="0.35">
      <c r="A5520" s="19" t="s">
        <v>18154</v>
      </c>
      <c r="B5520" s="19" t="s">
        <v>18155</v>
      </c>
      <c r="C5520" s="19" t="s">
        <v>16842</v>
      </c>
      <c r="D5520" s="19" t="s">
        <v>17690</v>
      </c>
      <c r="E5520" s="41">
        <v>2157080001</v>
      </c>
      <c r="F5520" s="19" t="s">
        <v>2497</v>
      </c>
      <c r="G5520" s="19" t="s">
        <v>10957</v>
      </c>
      <c r="H5520" s="19" t="s">
        <v>10958</v>
      </c>
      <c r="I5520" s="24"/>
      <c r="J5520" s="24"/>
      <c r="K5520" s="19" t="s">
        <v>61</v>
      </c>
      <c r="L5520" s="20">
        <v>11773</v>
      </c>
      <c r="M5520" s="20">
        <v>575</v>
      </c>
      <c r="N5520" s="21">
        <v>471248.58</v>
      </c>
      <c r="O5520" s="21">
        <v>-10773.63</v>
      </c>
      <c r="P5520" s="21">
        <v>0</v>
      </c>
      <c r="Q5520" s="21">
        <v>0</v>
      </c>
      <c r="R5520" s="21">
        <v>0</v>
      </c>
      <c r="S5520" s="21">
        <v>0</v>
      </c>
      <c r="T5520" s="21">
        <v>460474.95</v>
      </c>
      <c r="U5520" s="21">
        <v>-74387.710000000006</v>
      </c>
      <c r="V5520" s="21">
        <v>-36706.28</v>
      </c>
      <c r="W5520" s="20">
        <v>349380.96</v>
      </c>
      <c r="X5520" s="20">
        <v>206878.12662</v>
      </c>
      <c r="Y5520" s="20">
        <v>6</v>
      </c>
      <c r="Z5520" s="20">
        <v>34479.687769999997</v>
      </c>
      <c r="AA5520" s="45">
        <f t="shared" si="172"/>
        <v>460474.95</v>
      </c>
      <c r="AB5520" t="b">
        <f t="shared" si="173"/>
        <v>1</v>
      </c>
    </row>
    <row r="5521" spans="1:28" customFormat="1" ht="14.5" x14ac:dyDescent="0.35">
      <c r="A5521" s="19" t="s">
        <v>18154</v>
      </c>
      <c r="B5521" s="19" t="s">
        <v>18155</v>
      </c>
      <c r="C5521" s="19" t="s">
        <v>16798</v>
      </c>
      <c r="D5521" s="19" t="s">
        <v>17653</v>
      </c>
      <c r="E5521" s="41">
        <v>2157320001</v>
      </c>
      <c r="F5521" s="19" t="s">
        <v>1487</v>
      </c>
      <c r="G5521" s="19" t="s">
        <v>8258</v>
      </c>
      <c r="H5521" s="19" t="s">
        <v>8259</v>
      </c>
      <c r="I5521" s="24"/>
      <c r="J5521" s="24"/>
      <c r="K5521" s="19" t="s">
        <v>61</v>
      </c>
      <c r="L5521" s="20">
        <v>2225</v>
      </c>
      <c r="M5521" s="20">
        <v>0</v>
      </c>
      <c r="N5521" s="21">
        <v>66885.59</v>
      </c>
      <c r="O5521" s="21">
        <v>0</v>
      </c>
      <c r="P5521" s="21">
        <v>0</v>
      </c>
      <c r="Q5521" s="21">
        <v>0</v>
      </c>
      <c r="R5521" s="21">
        <v>0</v>
      </c>
      <c r="S5521" s="21">
        <v>0</v>
      </c>
      <c r="T5521" s="21">
        <v>66885.59</v>
      </c>
      <c r="U5521" s="21">
        <v>-925</v>
      </c>
      <c r="V5521" s="21">
        <v>-2133.35</v>
      </c>
      <c r="W5521" s="20">
        <v>63827.24</v>
      </c>
      <c r="X5521" s="20">
        <v>29362.774010000001</v>
      </c>
      <c r="Y5521" s="20">
        <v>1</v>
      </c>
      <c r="Z5521" s="20">
        <v>29362.774010000001</v>
      </c>
      <c r="AA5521" s="45">
        <f t="shared" si="172"/>
        <v>66885.59</v>
      </c>
      <c r="AB5521" t="b">
        <f t="shared" si="173"/>
        <v>1</v>
      </c>
    </row>
    <row r="5522" spans="1:28" customFormat="1" ht="14.5" x14ac:dyDescent="0.35">
      <c r="A5522" s="19" t="s">
        <v>18152</v>
      </c>
      <c r="B5522" s="19" t="s">
        <v>18153</v>
      </c>
      <c r="C5522" s="19" t="s">
        <v>16755</v>
      </c>
      <c r="D5522" s="19" t="s">
        <v>17617</v>
      </c>
      <c r="E5522" s="41">
        <v>2157670001</v>
      </c>
      <c r="F5522" s="19" t="s">
        <v>4316</v>
      </c>
      <c r="G5522" s="19" t="s">
        <v>15918</v>
      </c>
      <c r="H5522" s="19" t="s">
        <v>15919</v>
      </c>
      <c r="I5522" s="24"/>
      <c r="J5522" s="24"/>
      <c r="K5522" s="19" t="s">
        <v>61</v>
      </c>
      <c r="L5522" s="20">
        <v>1400</v>
      </c>
      <c r="M5522" s="20">
        <v>0</v>
      </c>
      <c r="N5522" s="21">
        <v>43094.09</v>
      </c>
      <c r="O5522" s="21">
        <v>0</v>
      </c>
      <c r="P5522" s="21">
        <v>0</v>
      </c>
      <c r="Q5522" s="21">
        <v>0</v>
      </c>
      <c r="R5522" s="21">
        <v>0</v>
      </c>
      <c r="S5522" s="21">
        <v>0</v>
      </c>
      <c r="T5522" s="21">
        <v>43094.09</v>
      </c>
      <c r="U5522" s="21">
        <v>-103.2</v>
      </c>
      <c r="V5522" s="21">
        <v>-1094.51</v>
      </c>
      <c r="W5522" s="20">
        <v>41896.379999999997</v>
      </c>
      <c r="X5522" s="20">
        <v>18918.305509999998</v>
      </c>
      <c r="Y5522" s="20">
        <v>3</v>
      </c>
      <c r="Z5522" s="20">
        <v>6306.1018366666658</v>
      </c>
      <c r="AA5522" s="45">
        <f t="shared" si="172"/>
        <v>43094.09</v>
      </c>
      <c r="AB5522" t="b">
        <f t="shared" si="173"/>
        <v>1</v>
      </c>
    </row>
    <row r="5523" spans="1:28" customFormat="1" ht="14.5" x14ac:dyDescent="0.35">
      <c r="A5523" s="19" t="s">
        <v>18148</v>
      </c>
      <c r="B5523" s="19" t="s">
        <v>18149</v>
      </c>
      <c r="C5523" s="19" t="s">
        <v>16644</v>
      </c>
      <c r="D5523" s="19" t="s">
        <v>17550</v>
      </c>
      <c r="E5523" s="41">
        <v>2157750001</v>
      </c>
      <c r="F5523" s="19" t="s">
        <v>17542</v>
      </c>
      <c r="G5523" s="19" t="s">
        <v>12724</v>
      </c>
      <c r="H5523" s="19" t="s">
        <v>12725</v>
      </c>
      <c r="I5523" s="24"/>
      <c r="J5523" s="24"/>
      <c r="K5523" s="19" t="s">
        <v>61</v>
      </c>
      <c r="L5523" s="20">
        <v>1272</v>
      </c>
      <c r="M5523" s="20">
        <v>0</v>
      </c>
      <c r="N5523" s="21">
        <v>44870.33</v>
      </c>
      <c r="O5523" s="21">
        <v>0</v>
      </c>
      <c r="P5523" s="21">
        <v>0</v>
      </c>
      <c r="Q5523" s="21">
        <v>812.12</v>
      </c>
      <c r="R5523" s="21">
        <v>0</v>
      </c>
      <c r="S5523" s="21">
        <v>0</v>
      </c>
      <c r="T5523" s="21">
        <v>45682.45</v>
      </c>
      <c r="U5523" s="21">
        <v>-25.8</v>
      </c>
      <c r="V5523" s="21">
        <v>-1007.44</v>
      </c>
      <c r="W5523" s="20">
        <v>44649.21</v>
      </c>
      <c r="X5523" s="20">
        <v>19698.07487</v>
      </c>
      <c r="Y5523" s="20">
        <v>6</v>
      </c>
      <c r="Z5523" s="20">
        <v>3283.0124783333335</v>
      </c>
      <c r="AA5523" s="45">
        <f t="shared" si="172"/>
        <v>45682.450000000004</v>
      </c>
      <c r="AB5523" t="b">
        <f t="shared" si="173"/>
        <v>1</v>
      </c>
    </row>
    <row r="5524" spans="1:28" customFormat="1" ht="14.5" x14ac:dyDescent="0.35">
      <c r="A5524" s="19" t="s">
        <v>18148</v>
      </c>
      <c r="B5524" s="19" t="s">
        <v>18149</v>
      </c>
      <c r="C5524" s="19" t="s">
        <v>16602</v>
      </c>
      <c r="D5524" s="19" t="s">
        <v>17523</v>
      </c>
      <c r="E5524" s="41">
        <v>2157910001</v>
      </c>
      <c r="F5524" s="19" t="s">
        <v>2904</v>
      </c>
      <c r="G5524" s="19" t="s">
        <v>12038</v>
      </c>
      <c r="H5524" s="19" t="s">
        <v>12039</v>
      </c>
      <c r="I5524" s="24"/>
      <c r="J5524" s="24"/>
      <c r="K5524" s="19" t="s">
        <v>61</v>
      </c>
      <c r="L5524" s="20">
        <v>14636</v>
      </c>
      <c r="M5524" s="20">
        <v>0</v>
      </c>
      <c r="N5524" s="21">
        <v>485710.61</v>
      </c>
      <c r="O5524" s="21">
        <v>0</v>
      </c>
      <c r="P5524" s="21">
        <v>-95628.02</v>
      </c>
      <c r="Q5524" s="21">
        <v>7784.4</v>
      </c>
      <c r="R5524" s="21">
        <v>0</v>
      </c>
      <c r="S5524" s="21">
        <v>0</v>
      </c>
      <c r="T5524" s="21">
        <v>397866.99</v>
      </c>
      <c r="U5524" s="21">
        <v>-137846.38</v>
      </c>
      <c r="V5524" s="21">
        <v>-19912.849999999999</v>
      </c>
      <c r="W5524" s="20">
        <v>240107.76</v>
      </c>
      <c r="X5524" s="20">
        <v>213226.95778999999</v>
      </c>
      <c r="Y5524" s="20">
        <v>9</v>
      </c>
      <c r="Z5524" s="20">
        <v>23691.884198888889</v>
      </c>
      <c r="AA5524" s="45">
        <f t="shared" si="172"/>
        <v>397866.99</v>
      </c>
      <c r="AB5524" t="b">
        <f t="shared" si="173"/>
        <v>1</v>
      </c>
    </row>
    <row r="5525" spans="1:28" customFormat="1" ht="14.5" x14ac:dyDescent="0.35">
      <c r="A5525" s="19" t="s">
        <v>18152</v>
      </c>
      <c r="B5525" s="19" t="s">
        <v>18153</v>
      </c>
      <c r="C5525" s="19" t="s">
        <v>16755</v>
      </c>
      <c r="D5525" s="19" t="s">
        <v>17617</v>
      </c>
      <c r="E5525" s="41">
        <v>2158720002</v>
      </c>
      <c r="F5525" s="19" t="s">
        <v>4317</v>
      </c>
      <c r="G5525" s="19" t="s">
        <v>15920</v>
      </c>
      <c r="H5525" s="19" t="s">
        <v>15921</v>
      </c>
      <c r="I5525" s="24"/>
      <c r="J5525" s="24"/>
      <c r="K5525" s="19" t="s">
        <v>61</v>
      </c>
      <c r="L5525" s="20">
        <v>3402</v>
      </c>
      <c r="M5525" s="20">
        <v>0</v>
      </c>
      <c r="N5525" s="21">
        <v>102241.54</v>
      </c>
      <c r="O5525" s="21">
        <v>0</v>
      </c>
      <c r="P5525" s="21">
        <v>-5042.24</v>
      </c>
      <c r="Q5525" s="21">
        <v>0</v>
      </c>
      <c r="R5525" s="21">
        <v>0</v>
      </c>
      <c r="S5525" s="21">
        <v>0</v>
      </c>
      <c r="T5525" s="21">
        <v>97199.3</v>
      </c>
      <c r="U5525" s="21">
        <v>-51668.3</v>
      </c>
      <c r="V5525" s="21">
        <v>-5755.1</v>
      </c>
      <c r="W5525" s="20">
        <v>39775.9</v>
      </c>
      <c r="X5525" s="20">
        <v>44884.036059999999</v>
      </c>
      <c r="Y5525" s="20">
        <v>1</v>
      </c>
      <c r="Z5525" s="20">
        <v>44884.036059999999</v>
      </c>
      <c r="AA5525" s="45">
        <f t="shared" si="172"/>
        <v>97199.299999999988</v>
      </c>
      <c r="AB5525" t="b">
        <f t="shared" si="173"/>
        <v>1</v>
      </c>
    </row>
    <row r="5526" spans="1:28" customFormat="1" ht="14.5" x14ac:dyDescent="0.35">
      <c r="A5526" s="19" t="s">
        <v>18152</v>
      </c>
      <c r="B5526" s="19" t="s">
        <v>18153</v>
      </c>
      <c r="C5526" s="19" t="s">
        <v>16755</v>
      </c>
      <c r="D5526" s="19" t="s">
        <v>17617</v>
      </c>
      <c r="E5526" s="41">
        <v>2158720003</v>
      </c>
      <c r="F5526" s="19" t="s">
        <v>4318</v>
      </c>
      <c r="G5526" s="19" t="s">
        <v>15922</v>
      </c>
      <c r="H5526" s="19" t="s">
        <v>15923</v>
      </c>
      <c r="I5526" s="24"/>
      <c r="J5526" s="24"/>
      <c r="K5526" s="19" t="s">
        <v>61</v>
      </c>
      <c r="L5526" s="20">
        <v>2003</v>
      </c>
      <c r="M5526" s="20">
        <v>0</v>
      </c>
      <c r="N5526" s="21">
        <v>61268.2</v>
      </c>
      <c r="O5526" s="21">
        <v>0</v>
      </c>
      <c r="P5526" s="21">
        <v>0</v>
      </c>
      <c r="Q5526" s="21">
        <v>943.12</v>
      </c>
      <c r="R5526" s="21">
        <v>0</v>
      </c>
      <c r="S5526" s="21">
        <v>0</v>
      </c>
      <c r="T5526" s="21">
        <v>62211.32</v>
      </c>
      <c r="U5526" s="21">
        <v>-13600.4</v>
      </c>
      <c r="V5526" s="21">
        <v>97.44</v>
      </c>
      <c r="W5526" s="20">
        <v>48708.36</v>
      </c>
      <c r="X5526" s="20">
        <v>26896.739799999999</v>
      </c>
      <c r="Y5526" s="20">
        <v>4</v>
      </c>
      <c r="Z5526" s="20">
        <v>6724.1849499999998</v>
      </c>
      <c r="AA5526" s="45">
        <f t="shared" si="172"/>
        <v>62211.32</v>
      </c>
      <c r="AB5526" t="b">
        <f t="shared" si="173"/>
        <v>1</v>
      </c>
    </row>
    <row r="5527" spans="1:28" customFormat="1" ht="14.5" x14ac:dyDescent="0.35">
      <c r="A5527" s="19" t="s">
        <v>18156</v>
      </c>
      <c r="B5527" s="19" t="s">
        <v>18157</v>
      </c>
      <c r="C5527" s="19" t="s">
        <v>16945</v>
      </c>
      <c r="D5527" s="19" t="s">
        <v>17764</v>
      </c>
      <c r="E5527" s="41">
        <v>2159880001</v>
      </c>
      <c r="F5527" s="19" t="s">
        <v>1858</v>
      </c>
      <c r="G5527" s="19" t="s">
        <v>9250</v>
      </c>
      <c r="H5527" s="19" t="s">
        <v>9251</v>
      </c>
      <c r="I5527" s="24"/>
      <c r="J5527" s="24"/>
      <c r="K5527" s="19" t="s">
        <v>61</v>
      </c>
      <c r="L5527" s="20">
        <v>6951</v>
      </c>
      <c r="M5527" s="20">
        <v>0</v>
      </c>
      <c r="N5527" s="21">
        <v>229669.08</v>
      </c>
      <c r="O5527" s="21">
        <v>-120.02</v>
      </c>
      <c r="P5527" s="21">
        <v>0</v>
      </c>
      <c r="Q5527" s="21">
        <v>3864.15</v>
      </c>
      <c r="R5527" s="21">
        <v>75864.12</v>
      </c>
      <c r="S5527" s="21">
        <v>0</v>
      </c>
      <c r="T5527" s="21">
        <v>309277.33</v>
      </c>
      <c r="U5527" s="21">
        <v>-98307.9</v>
      </c>
      <c r="V5527" s="21">
        <v>-6099.45</v>
      </c>
      <c r="W5527" s="20">
        <v>204869.98</v>
      </c>
      <c r="X5527" s="20">
        <v>100824.72612000001</v>
      </c>
      <c r="Y5527" s="20">
        <v>4</v>
      </c>
      <c r="Z5527" s="20">
        <v>25206.181530000002</v>
      </c>
      <c r="AA5527" s="45">
        <f t="shared" si="172"/>
        <v>309277.32999999996</v>
      </c>
      <c r="AB5527" t="b">
        <f t="shared" si="173"/>
        <v>1</v>
      </c>
    </row>
    <row r="5528" spans="1:28" customFormat="1" ht="14.5" x14ac:dyDescent="0.35">
      <c r="A5528" s="19" t="s">
        <v>18154</v>
      </c>
      <c r="B5528" s="19" t="s">
        <v>18155</v>
      </c>
      <c r="C5528" s="19" t="s">
        <v>16842</v>
      </c>
      <c r="D5528" s="19" t="s">
        <v>17690</v>
      </c>
      <c r="E5528" s="41">
        <v>2160700001</v>
      </c>
      <c r="F5528" s="19" t="s">
        <v>17687</v>
      </c>
      <c r="G5528" s="19" t="s">
        <v>10959</v>
      </c>
      <c r="H5528" s="19" t="s">
        <v>10960</v>
      </c>
      <c r="I5528" s="24"/>
      <c r="J5528" s="24"/>
      <c r="K5528" s="19" t="s">
        <v>61</v>
      </c>
      <c r="L5528" s="20">
        <v>9987</v>
      </c>
      <c r="M5528" s="20">
        <v>0</v>
      </c>
      <c r="N5528" s="21">
        <v>294323.26</v>
      </c>
      <c r="O5528" s="21">
        <v>0</v>
      </c>
      <c r="P5528" s="21">
        <v>0</v>
      </c>
      <c r="Q5528" s="21">
        <v>0</v>
      </c>
      <c r="R5528" s="21">
        <v>75864.12</v>
      </c>
      <c r="S5528" s="21">
        <v>0</v>
      </c>
      <c r="T5528" s="21">
        <v>370187.38</v>
      </c>
      <c r="U5528" s="21">
        <v>-170616.95999999999</v>
      </c>
      <c r="V5528" s="21">
        <v>-18049.490000000002</v>
      </c>
      <c r="W5528" s="20">
        <v>181520.93</v>
      </c>
      <c r="X5528" s="20">
        <v>129207.91114</v>
      </c>
      <c r="Y5528" s="20">
        <v>4</v>
      </c>
      <c r="Z5528" s="20">
        <v>32301.977784999999</v>
      </c>
      <c r="AA5528" s="45">
        <f t="shared" si="172"/>
        <v>370187.38</v>
      </c>
      <c r="AB5528" t="b">
        <f t="shared" si="173"/>
        <v>1</v>
      </c>
    </row>
    <row r="5529" spans="1:28" customFormat="1" ht="14.5" x14ac:dyDescent="0.35">
      <c r="A5529" s="19" t="s">
        <v>18152</v>
      </c>
      <c r="B5529" s="19" t="s">
        <v>18153</v>
      </c>
      <c r="C5529" s="19" t="s">
        <v>16763</v>
      </c>
      <c r="D5529" s="19" t="s">
        <v>17627</v>
      </c>
      <c r="E5529" s="41">
        <v>2173520001</v>
      </c>
      <c r="F5529" s="19" t="s">
        <v>4125</v>
      </c>
      <c r="G5529" s="19" t="s">
        <v>15338</v>
      </c>
      <c r="H5529" s="19" t="s">
        <v>15339</v>
      </c>
      <c r="I5529" s="24"/>
      <c r="J5529" s="24"/>
      <c r="K5529" s="19" t="s">
        <v>61</v>
      </c>
      <c r="L5529" s="20">
        <v>7354</v>
      </c>
      <c r="M5529" s="20">
        <v>0</v>
      </c>
      <c r="N5529" s="21">
        <v>258012.56</v>
      </c>
      <c r="O5529" s="21">
        <v>0</v>
      </c>
      <c r="P5529" s="21">
        <v>-46508.11</v>
      </c>
      <c r="Q5529" s="21">
        <v>0</v>
      </c>
      <c r="R5529" s="21">
        <v>0</v>
      </c>
      <c r="S5529" s="21">
        <v>5731.62</v>
      </c>
      <c r="T5529" s="21">
        <v>217236.07</v>
      </c>
      <c r="U5529" s="21">
        <v>-117917.83</v>
      </c>
      <c r="V5529" s="21">
        <v>-1438.42</v>
      </c>
      <c r="W5529" s="20">
        <v>97879.82</v>
      </c>
      <c r="X5529" s="20">
        <v>113267.51384</v>
      </c>
      <c r="Y5529" s="20">
        <v>6</v>
      </c>
      <c r="Z5529" s="20">
        <v>18877.918973333333</v>
      </c>
      <c r="AA5529" s="45">
        <f t="shared" si="172"/>
        <v>217236.07</v>
      </c>
      <c r="AB5529" t="b">
        <f t="shared" si="173"/>
        <v>1</v>
      </c>
    </row>
    <row r="5530" spans="1:28" customFormat="1" ht="14.5" x14ac:dyDescent="0.35">
      <c r="A5530" s="19" t="s">
        <v>18148</v>
      </c>
      <c r="B5530" s="19" t="s">
        <v>18149</v>
      </c>
      <c r="C5530" s="19" t="s">
        <v>16524</v>
      </c>
      <c r="D5530" s="19" t="s">
        <v>17475</v>
      </c>
      <c r="E5530" s="41">
        <v>2181460002</v>
      </c>
      <c r="F5530" s="19" t="s">
        <v>18168</v>
      </c>
      <c r="G5530" s="19" t="s">
        <v>12726</v>
      </c>
      <c r="H5530" s="19" t="s">
        <v>12727</v>
      </c>
      <c r="I5530" s="24"/>
      <c r="J5530" s="24"/>
      <c r="K5530" s="19" t="s">
        <v>61</v>
      </c>
      <c r="L5530" s="20">
        <v>12300</v>
      </c>
      <c r="M5530" s="20">
        <v>0</v>
      </c>
      <c r="N5530" s="21">
        <v>462999.57</v>
      </c>
      <c r="O5530" s="21">
        <v>0</v>
      </c>
      <c r="P5530" s="21">
        <v>-87035.82</v>
      </c>
      <c r="Q5530" s="21">
        <v>0</v>
      </c>
      <c r="R5530" s="21">
        <v>0</v>
      </c>
      <c r="S5530" s="21">
        <v>0</v>
      </c>
      <c r="T5530" s="21">
        <v>375963.75</v>
      </c>
      <c r="U5530" s="21">
        <v>-107005.81</v>
      </c>
      <c r="V5530" s="21">
        <v>-13806.63</v>
      </c>
      <c r="W5530" s="20">
        <v>255151.31</v>
      </c>
      <c r="X5530" s="20">
        <v>203256.81122999999</v>
      </c>
      <c r="Y5530" s="20">
        <v>5</v>
      </c>
      <c r="Z5530" s="20">
        <v>40651.362245999997</v>
      </c>
      <c r="AA5530" s="45">
        <f t="shared" si="172"/>
        <v>375963.75</v>
      </c>
      <c r="AB5530" t="b">
        <f t="shared" si="173"/>
        <v>1</v>
      </c>
    </row>
    <row r="5531" spans="1:28" customFormat="1" ht="14.5" x14ac:dyDescent="0.35">
      <c r="A5531" s="19" t="s">
        <v>18160</v>
      </c>
      <c r="B5531" s="19" t="s">
        <v>18161</v>
      </c>
      <c r="C5531" s="19" t="s">
        <v>17058</v>
      </c>
      <c r="D5531" s="19" t="s">
        <v>17862</v>
      </c>
      <c r="E5531" s="41">
        <v>2187310001</v>
      </c>
      <c r="F5531" s="19" t="s">
        <v>17078</v>
      </c>
      <c r="G5531" s="19" t="s">
        <v>6358</v>
      </c>
      <c r="H5531" s="19" t="s">
        <v>6359</v>
      </c>
      <c r="I5531" s="24"/>
      <c r="J5531" s="24"/>
      <c r="K5531" s="19" t="s">
        <v>61</v>
      </c>
      <c r="L5531" s="20">
        <v>8954</v>
      </c>
      <c r="M5531" s="20">
        <v>0</v>
      </c>
      <c r="N5531" s="21">
        <v>252736.96</v>
      </c>
      <c r="O5531" s="21">
        <v>0</v>
      </c>
      <c r="P5531" s="21">
        <v>-1786.31</v>
      </c>
      <c r="Q5531" s="21">
        <v>1796</v>
      </c>
      <c r="R5531" s="21">
        <v>0</v>
      </c>
      <c r="S5531" s="21">
        <v>0</v>
      </c>
      <c r="T5531" s="21">
        <v>252746.65</v>
      </c>
      <c r="U5531" s="21">
        <v>-119155.49</v>
      </c>
      <c r="V5531" s="21">
        <v>-11202.31</v>
      </c>
      <c r="W5531" s="20">
        <v>122388.85</v>
      </c>
      <c r="X5531" s="20">
        <v>110951.52544</v>
      </c>
      <c r="Y5531" s="20">
        <v>2</v>
      </c>
      <c r="Z5531" s="20">
        <v>55475.762719999999</v>
      </c>
      <c r="AA5531" s="45">
        <f t="shared" si="172"/>
        <v>252746.65</v>
      </c>
      <c r="AB5531" t="b">
        <f t="shared" si="173"/>
        <v>1</v>
      </c>
    </row>
    <row r="5532" spans="1:28" customFormat="1" ht="14.5" x14ac:dyDescent="0.35">
      <c r="A5532" s="19" t="s">
        <v>18150</v>
      </c>
      <c r="B5532" s="19" t="s">
        <v>18151</v>
      </c>
      <c r="C5532" s="19" t="s">
        <v>16703</v>
      </c>
      <c r="D5532" s="19" t="s">
        <v>17580</v>
      </c>
      <c r="E5532" s="41">
        <v>2188980001</v>
      </c>
      <c r="F5532" s="19" t="s">
        <v>4319</v>
      </c>
      <c r="G5532" s="19" t="s">
        <v>15924</v>
      </c>
      <c r="H5532" s="19" t="s">
        <v>15925</v>
      </c>
      <c r="I5532" s="24"/>
      <c r="J5532" s="24"/>
      <c r="K5532" s="19" t="s">
        <v>61</v>
      </c>
      <c r="L5532" s="20">
        <v>680</v>
      </c>
      <c r="M5532" s="20">
        <v>0</v>
      </c>
      <c r="N5532" s="21">
        <v>19455.55</v>
      </c>
      <c r="O5532" s="21">
        <v>0</v>
      </c>
      <c r="P5532" s="21">
        <v>0</v>
      </c>
      <c r="Q5532" s="21">
        <v>0</v>
      </c>
      <c r="R5532" s="21">
        <v>0</v>
      </c>
      <c r="S5532" s="21">
        <v>0</v>
      </c>
      <c r="T5532" s="21">
        <v>19455.55</v>
      </c>
      <c r="U5532" s="21">
        <v>0</v>
      </c>
      <c r="V5532" s="21">
        <v>-367.23</v>
      </c>
      <c r="W5532" s="20">
        <v>19088.32</v>
      </c>
      <c r="X5532" s="20">
        <v>8540.9864500000003</v>
      </c>
      <c r="Y5532" s="20">
        <v>1</v>
      </c>
      <c r="Z5532" s="20">
        <v>8540.9864500000003</v>
      </c>
      <c r="AA5532" s="45">
        <f t="shared" si="172"/>
        <v>19455.55</v>
      </c>
      <c r="AB5532" t="b">
        <f t="shared" si="173"/>
        <v>1</v>
      </c>
    </row>
    <row r="5533" spans="1:28" customFormat="1" ht="14.5" x14ac:dyDescent="0.35">
      <c r="A5533" s="19" t="s">
        <v>18154</v>
      </c>
      <c r="B5533" s="19" t="s">
        <v>18155</v>
      </c>
      <c r="C5533" s="19" t="s">
        <v>16815</v>
      </c>
      <c r="D5533" s="19" t="s">
        <v>17666</v>
      </c>
      <c r="E5533" s="41">
        <v>2190290003</v>
      </c>
      <c r="F5533" s="19" t="s">
        <v>16130</v>
      </c>
      <c r="G5533" s="19" t="s">
        <v>8872</v>
      </c>
      <c r="H5533" s="19" t="s">
        <v>8873</v>
      </c>
      <c r="I5533" s="24"/>
      <c r="J5533" s="24"/>
      <c r="K5533" s="19" t="s">
        <v>61</v>
      </c>
      <c r="L5533" s="20">
        <v>1698</v>
      </c>
      <c r="M5533" s="20">
        <v>0</v>
      </c>
      <c r="N5533" s="21">
        <v>52989.760000000002</v>
      </c>
      <c r="O5533" s="21">
        <v>0</v>
      </c>
      <c r="P5533" s="21">
        <v>0</v>
      </c>
      <c r="Q5533" s="21">
        <v>0</v>
      </c>
      <c r="R5533" s="21">
        <v>0</v>
      </c>
      <c r="S5533" s="21">
        <v>0</v>
      </c>
      <c r="T5533" s="21">
        <v>52989.760000000002</v>
      </c>
      <c r="U5533" s="21">
        <v>-6168.1</v>
      </c>
      <c r="V5533" s="21">
        <v>-868.65</v>
      </c>
      <c r="W5533" s="20">
        <v>45953.01</v>
      </c>
      <c r="X5533" s="20">
        <v>23262.504639999999</v>
      </c>
      <c r="Y5533" s="20">
        <v>3</v>
      </c>
      <c r="Z5533" s="20">
        <v>7754.1682133333334</v>
      </c>
      <c r="AA5533" s="45">
        <f t="shared" si="172"/>
        <v>52989.760000000002</v>
      </c>
      <c r="AB5533" t="b">
        <f t="shared" si="173"/>
        <v>1</v>
      </c>
    </row>
    <row r="5534" spans="1:28" customFormat="1" ht="14.5" x14ac:dyDescent="0.35">
      <c r="A5534" s="19" t="s">
        <v>18156</v>
      </c>
      <c r="B5534" s="19" t="s">
        <v>18157</v>
      </c>
      <c r="C5534" s="19" t="s">
        <v>16900</v>
      </c>
      <c r="D5534" s="19" t="s">
        <v>17719</v>
      </c>
      <c r="E5534" s="41">
        <v>2190450001</v>
      </c>
      <c r="F5534" s="19" t="s">
        <v>16134</v>
      </c>
      <c r="G5534" s="19" t="s">
        <v>9597</v>
      </c>
      <c r="H5534" s="19" t="s">
        <v>9598</v>
      </c>
      <c r="I5534" s="24"/>
      <c r="J5534" s="24"/>
      <c r="K5534" s="19" t="s">
        <v>61</v>
      </c>
      <c r="L5534" s="20">
        <v>26541</v>
      </c>
      <c r="M5534" s="20">
        <v>0</v>
      </c>
      <c r="N5534" s="21">
        <v>900649.4</v>
      </c>
      <c r="O5534" s="21">
        <v>0</v>
      </c>
      <c r="P5534" s="21">
        <v>-99604.65</v>
      </c>
      <c r="Q5534" s="21">
        <v>10444.06</v>
      </c>
      <c r="R5534" s="21">
        <v>0</v>
      </c>
      <c r="S5534" s="21">
        <v>0</v>
      </c>
      <c r="T5534" s="21">
        <v>811488.81</v>
      </c>
      <c r="U5534" s="21">
        <v>-377010.4</v>
      </c>
      <c r="V5534" s="21">
        <v>-38218.080000000002</v>
      </c>
      <c r="W5534" s="20">
        <v>396260.33</v>
      </c>
      <c r="X5534" s="20">
        <v>395385.08659999998</v>
      </c>
      <c r="Y5534" s="20">
        <v>8</v>
      </c>
      <c r="Z5534" s="20">
        <v>49423.135824999998</v>
      </c>
      <c r="AA5534" s="45">
        <f t="shared" si="172"/>
        <v>811488.81</v>
      </c>
      <c r="AB5534" t="b">
        <f t="shared" si="173"/>
        <v>1</v>
      </c>
    </row>
    <row r="5535" spans="1:28" customFormat="1" ht="14.5" x14ac:dyDescent="0.35">
      <c r="A5535" s="19" t="s">
        <v>18150</v>
      </c>
      <c r="B5535" s="19" t="s">
        <v>18151</v>
      </c>
      <c r="C5535" s="19" t="s">
        <v>16703</v>
      </c>
      <c r="D5535" s="19" t="s">
        <v>17580</v>
      </c>
      <c r="E5535" s="41">
        <v>2191770001</v>
      </c>
      <c r="F5535" s="19" t="s">
        <v>4320</v>
      </c>
      <c r="G5535" s="19" t="s">
        <v>15926</v>
      </c>
      <c r="H5535" s="19" t="s">
        <v>15927</v>
      </c>
      <c r="I5535" s="24"/>
      <c r="J5535" s="24"/>
      <c r="K5535" s="19" t="s">
        <v>61</v>
      </c>
      <c r="L5535" s="20">
        <v>12000</v>
      </c>
      <c r="M5535" s="20">
        <v>0</v>
      </c>
      <c r="N5535" s="21">
        <v>0</v>
      </c>
      <c r="O5535" s="21">
        <v>0</v>
      </c>
      <c r="P5535" s="21">
        <v>0</v>
      </c>
      <c r="Q5535" s="21">
        <v>0</v>
      </c>
      <c r="R5535" s="21">
        <v>0</v>
      </c>
      <c r="S5535" s="21">
        <v>0</v>
      </c>
      <c r="T5535" s="21">
        <v>0</v>
      </c>
      <c r="U5535" s="21">
        <v>-2699</v>
      </c>
      <c r="V5535" s="21">
        <v>3247.5</v>
      </c>
      <c r="W5535" s="20">
        <v>548.5</v>
      </c>
      <c r="X5535" s="20">
        <v>0</v>
      </c>
      <c r="Y5535" s="20">
        <v>1</v>
      </c>
      <c r="Z5535" s="20">
        <v>0</v>
      </c>
      <c r="AA5535" s="45">
        <f t="shared" si="172"/>
        <v>0</v>
      </c>
      <c r="AB5535" t="b">
        <f t="shared" si="173"/>
        <v>1</v>
      </c>
    </row>
    <row r="5536" spans="1:28" customFormat="1" ht="14.5" x14ac:dyDescent="0.35">
      <c r="A5536" s="19" t="s">
        <v>18152</v>
      </c>
      <c r="B5536" s="19" t="s">
        <v>18153</v>
      </c>
      <c r="C5536" s="19" t="s">
        <v>16783</v>
      </c>
      <c r="D5536" s="19" t="s">
        <v>17892</v>
      </c>
      <c r="E5536" s="41">
        <v>2195410001</v>
      </c>
      <c r="F5536" s="19" t="s">
        <v>3339</v>
      </c>
      <c r="G5536" s="19" t="s">
        <v>14729</v>
      </c>
      <c r="H5536" s="19" t="s">
        <v>14730</v>
      </c>
      <c r="I5536" s="24"/>
      <c r="J5536" s="24"/>
      <c r="K5536" s="19" t="s">
        <v>61</v>
      </c>
      <c r="L5536" s="20">
        <v>8000</v>
      </c>
      <c r="M5536" s="20">
        <v>0</v>
      </c>
      <c r="N5536" s="21">
        <v>227338.32</v>
      </c>
      <c r="O5536" s="21">
        <v>362.23</v>
      </c>
      <c r="P5536" s="21">
        <v>0</v>
      </c>
      <c r="Q5536" s="21">
        <v>0</v>
      </c>
      <c r="R5536" s="21">
        <v>75864.12</v>
      </c>
      <c r="S5536" s="21">
        <v>0</v>
      </c>
      <c r="T5536" s="21">
        <v>303564.67</v>
      </c>
      <c r="U5536" s="21">
        <v>-102756.51</v>
      </c>
      <c r="V5536" s="21">
        <v>-15557.61</v>
      </c>
      <c r="W5536" s="20">
        <v>185250.55</v>
      </c>
      <c r="X5536" s="20">
        <v>99801.52248</v>
      </c>
      <c r="Y5536" s="20">
        <v>5</v>
      </c>
      <c r="Z5536" s="20">
        <v>19960.304496000001</v>
      </c>
      <c r="AA5536" s="45">
        <f t="shared" si="172"/>
        <v>303564.67000000004</v>
      </c>
      <c r="AB5536" t="b">
        <f t="shared" si="173"/>
        <v>1</v>
      </c>
    </row>
    <row r="5537" spans="1:28" customFormat="1" ht="14.5" x14ac:dyDescent="0.35">
      <c r="A5537" s="19" t="s">
        <v>18160</v>
      </c>
      <c r="B5537" s="19" t="s">
        <v>18161</v>
      </c>
      <c r="C5537" s="19" t="s">
        <v>17058</v>
      </c>
      <c r="D5537" s="19" t="s">
        <v>17862</v>
      </c>
      <c r="E5537" s="41">
        <v>2195760001</v>
      </c>
      <c r="F5537" s="19" t="s">
        <v>793</v>
      </c>
      <c r="G5537" s="19" t="s">
        <v>6360</v>
      </c>
      <c r="H5537" s="19" t="s">
        <v>6361</v>
      </c>
      <c r="I5537" s="24"/>
      <c r="J5537" s="24"/>
      <c r="K5537" s="19" t="s">
        <v>61</v>
      </c>
      <c r="L5537" s="20">
        <v>29304</v>
      </c>
      <c r="M5537" s="20">
        <v>100</v>
      </c>
      <c r="N5537" s="21">
        <v>950986.12</v>
      </c>
      <c r="O5537" s="21">
        <v>0</v>
      </c>
      <c r="P5537" s="21">
        <v>-169338.15</v>
      </c>
      <c r="Q5537" s="21">
        <v>9024.36</v>
      </c>
      <c r="R5537" s="21">
        <v>0</v>
      </c>
      <c r="S5537" s="21">
        <v>0</v>
      </c>
      <c r="T5537" s="21">
        <v>790672.33</v>
      </c>
      <c r="U5537" s="21">
        <v>-306987.15999999997</v>
      </c>
      <c r="V5537" s="21">
        <v>-34570.910000000003</v>
      </c>
      <c r="W5537" s="20">
        <v>449114.26</v>
      </c>
      <c r="X5537" s="20">
        <v>417482.90668000001</v>
      </c>
      <c r="Y5537" s="20">
        <v>3</v>
      </c>
      <c r="Z5537" s="20">
        <v>139160.96889333334</v>
      </c>
      <c r="AA5537" s="45">
        <f t="shared" si="172"/>
        <v>790672.33</v>
      </c>
      <c r="AB5537" t="b">
        <f t="shared" si="173"/>
        <v>1</v>
      </c>
    </row>
    <row r="5538" spans="1:28" customFormat="1" ht="14.5" x14ac:dyDescent="0.35">
      <c r="A5538" s="19" t="s">
        <v>18154</v>
      </c>
      <c r="B5538" s="19" t="s">
        <v>18155</v>
      </c>
      <c r="C5538" s="19" t="s">
        <v>16869</v>
      </c>
      <c r="D5538" s="19" t="s">
        <v>17894</v>
      </c>
      <c r="E5538" s="41">
        <v>2195920001</v>
      </c>
      <c r="F5538" s="19" t="s">
        <v>1712</v>
      </c>
      <c r="G5538" s="19" t="s">
        <v>8874</v>
      </c>
      <c r="H5538" s="19" t="s">
        <v>8875</v>
      </c>
      <c r="I5538" s="24"/>
      <c r="J5538" s="24"/>
      <c r="K5538" s="19" t="s">
        <v>61</v>
      </c>
      <c r="L5538" s="20">
        <v>11677</v>
      </c>
      <c r="M5538" s="20">
        <v>0</v>
      </c>
      <c r="N5538" s="21">
        <v>305275.53999999998</v>
      </c>
      <c r="O5538" s="21">
        <v>0</v>
      </c>
      <c r="P5538" s="21">
        <v>0</v>
      </c>
      <c r="Q5538" s="21">
        <v>0</v>
      </c>
      <c r="R5538" s="21">
        <v>0</v>
      </c>
      <c r="S5538" s="21">
        <v>0</v>
      </c>
      <c r="T5538" s="21">
        <v>305275.53999999998</v>
      </c>
      <c r="U5538" s="21">
        <v>-103012.4</v>
      </c>
      <c r="V5538" s="21">
        <v>-305.29000000000002</v>
      </c>
      <c r="W5538" s="20">
        <v>201957.85</v>
      </c>
      <c r="X5538" s="20">
        <v>134015.96205999999</v>
      </c>
      <c r="Y5538" s="20">
        <v>1</v>
      </c>
      <c r="Z5538" s="20">
        <v>134015.96205999999</v>
      </c>
      <c r="AA5538" s="45">
        <f t="shared" si="172"/>
        <v>305275.53999999998</v>
      </c>
      <c r="AB5538" t="b">
        <f t="shared" si="173"/>
        <v>1</v>
      </c>
    </row>
    <row r="5539" spans="1:28" customFormat="1" ht="14.5" x14ac:dyDescent="0.35">
      <c r="A5539" s="19" t="s">
        <v>18158</v>
      </c>
      <c r="B5539" s="19" t="s">
        <v>18159</v>
      </c>
      <c r="C5539" s="19" t="s">
        <v>16982</v>
      </c>
      <c r="D5539" s="19" t="s">
        <v>17802</v>
      </c>
      <c r="E5539" s="41">
        <v>2197620001</v>
      </c>
      <c r="F5539" s="19" t="s">
        <v>414</v>
      </c>
      <c r="G5539" s="19" t="s">
        <v>5320</v>
      </c>
      <c r="H5539" s="19" t="s">
        <v>5321</v>
      </c>
      <c r="I5539" s="24"/>
      <c r="J5539" s="24"/>
      <c r="K5539" s="19" t="s">
        <v>63</v>
      </c>
      <c r="L5539" s="20">
        <v>0</v>
      </c>
      <c r="M5539" s="20">
        <v>1650</v>
      </c>
      <c r="N5539" s="21">
        <v>121734.91</v>
      </c>
      <c r="O5539" s="21">
        <v>0</v>
      </c>
      <c r="P5539" s="21">
        <v>0</v>
      </c>
      <c r="Q5539" s="21">
        <v>0</v>
      </c>
      <c r="R5539" s="21">
        <v>0</v>
      </c>
      <c r="S5539" s="21">
        <v>0</v>
      </c>
      <c r="T5539" s="21">
        <v>121734.91</v>
      </c>
      <c r="U5539" s="21">
        <v>0</v>
      </c>
      <c r="V5539" s="21">
        <v>0</v>
      </c>
      <c r="W5539" s="20">
        <v>121734.91</v>
      </c>
      <c r="X5539" s="20">
        <v>53441.625489999999</v>
      </c>
      <c r="Y5539" s="20">
        <v>1</v>
      </c>
      <c r="Z5539" s="20">
        <v>53441.625489999999</v>
      </c>
      <c r="AA5539" s="45">
        <f t="shared" si="172"/>
        <v>121734.91</v>
      </c>
      <c r="AB5539" t="b">
        <f t="shared" si="173"/>
        <v>1</v>
      </c>
    </row>
    <row r="5540" spans="1:28" customFormat="1" ht="14.5" x14ac:dyDescent="0.35">
      <c r="A5540" s="19" t="s">
        <v>18160</v>
      </c>
      <c r="B5540" s="19" t="s">
        <v>18161</v>
      </c>
      <c r="C5540" s="19" t="s">
        <v>17098</v>
      </c>
      <c r="D5540" s="19" t="s">
        <v>17863</v>
      </c>
      <c r="E5540" s="41">
        <v>2197890001</v>
      </c>
      <c r="F5540" s="19" t="s">
        <v>17105</v>
      </c>
      <c r="G5540" s="19" t="s">
        <v>17347</v>
      </c>
      <c r="H5540" s="19" t="s">
        <v>6796</v>
      </c>
      <c r="I5540" s="24"/>
      <c r="J5540" s="24"/>
      <c r="K5540" s="19" t="s">
        <v>61</v>
      </c>
      <c r="L5540" s="20">
        <v>25582</v>
      </c>
      <c r="M5540" s="20">
        <v>0</v>
      </c>
      <c r="N5540" s="21">
        <v>904383.12</v>
      </c>
      <c r="O5540" s="21">
        <v>-1010.56</v>
      </c>
      <c r="P5540" s="21">
        <v>0</v>
      </c>
      <c r="Q5540" s="21">
        <v>7746.98</v>
      </c>
      <c r="R5540" s="21">
        <v>44254</v>
      </c>
      <c r="S5540" s="21">
        <v>0</v>
      </c>
      <c r="T5540" s="21">
        <v>955373.54</v>
      </c>
      <c r="U5540" s="21">
        <v>-394323.02</v>
      </c>
      <c r="V5540" s="21">
        <v>-44664.68</v>
      </c>
      <c r="W5540" s="20">
        <v>516385.84</v>
      </c>
      <c r="X5540" s="20">
        <v>397024.18968000001</v>
      </c>
      <c r="Y5540" s="20">
        <v>15</v>
      </c>
      <c r="Z5540" s="20">
        <v>26468.279312000002</v>
      </c>
      <c r="AA5540" s="45">
        <f t="shared" si="172"/>
        <v>955373.53999999992</v>
      </c>
      <c r="AB5540" t="b">
        <f t="shared" si="173"/>
        <v>1</v>
      </c>
    </row>
    <row r="5541" spans="1:28" customFormat="1" ht="14.5" x14ac:dyDescent="0.35">
      <c r="A5541" s="19" t="s">
        <v>18148</v>
      </c>
      <c r="B5541" s="19" t="s">
        <v>18149</v>
      </c>
      <c r="C5541" s="19" t="s">
        <v>16524</v>
      </c>
      <c r="D5541" s="19" t="s">
        <v>17475</v>
      </c>
      <c r="E5541" s="41">
        <v>2198510001</v>
      </c>
      <c r="F5541" s="19" t="s">
        <v>3158</v>
      </c>
      <c r="G5541" s="19" t="s">
        <v>12728</v>
      </c>
      <c r="H5541" s="19" t="s">
        <v>12729</v>
      </c>
      <c r="I5541" s="24"/>
      <c r="J5541" s="24"/>
      <c r="K5541" s="19" t="s">
        <v>61</v>
      </c>
      <c r="L5541" s="20">
        <v>7000</v>
      </c>
      <c r="M5541" s="20">
        <v>0</v>
      </c>
      <c r="N5541" s="21">
        <v>226716.2</v>
      </c>
      <c r="O5541" s="21">
        <v>0</v>
      </c>
      <c r="P5541" s="21">
        <v>-58478.98</v>
      </c>
      <c r="Q5541" s="21">
        <v>0</v>
      </c>
      <c r="R5541" s="21">
        <v>0</v>
      </c>
      <c r="S5541" s="21">
        <v>0</v>
      </c>
      <c r="T5541" s="21">
        <v>168237.22</v>
      </c>
      <c r="U5541" s="21">
        <v>-11634.92</v>
      </c>
      <c r="V5541" s="21">
        <v>-11438.04</v>
      </c>
      <c r="W5541" s="20">
        <v>145164.26</v>
      </c>
      <c r="X5541" s="20">
        <v>99528.411800000002</v>
      </c>
      <c r="Y5541" s="20">
        <v>1</v>
      </c>
      <c r="Z5541" s="20">
        <v>99528.411800000002</v>
      </c>
      <c r="AA5541" s="45">
        <f t="shared" si="172"/>
        <v>168237.22</v>
      </c>
      <c r="AB5541" t="b">
        <f t="shared" si="173"/>
        <v>1</v>
      </c>
    </row>
    <row r="5542" spans="1:28" customFormat="1" ht="14.5" x14ac:dyDescent="0.35">
      <c r="A5542" s="19" t="s">
        <v>18152</v>
      </c>
      <c r="B5542" s="19" t="s">
        <v>18153</v>
      </c>
      <c r="C5542" s="19" t="s">
        <v>16735</v>
      </c>
      <c r="D5542" s="19" t="s">
        <v>17600</v>
      </c>
      <c r="E5542" s="41">
        <v>2198940001</v>
      </c>
      <c r="F5542" s="19" t="s">
        <v>17608</v>
      </c>
      <c r="G5542" s="19" t="s">
        <v>14731</v>
      </c>
      <c r="H5542" s="19" t="s">
        <v>14732</v>
      </c>
      <c r="I5542" s="24"/>
      <c r="J5542" s="24"/>
      <c r="K5542" s="19" t="s">
        <v>61</v>
      </c>
      <c r="L5542" s="20">
        <v>3700</v>
      </c>
      <c r="M5542" s="20">
        <v>0</v>
      </c>
      <c r="N5542" s="21">
        <v>115296.58</v>
      </c>
      <c r="O5542" s="21">
        <v>0</v>
      </c>
      <c r="P5542" s="21">
        <v>0</v>
      </c>
      <c r="Q5542" s="21">
        <v>0</v>
      </c>
      <c r="R5542" s="21">
        <v>0</v>
      </c>
      <c r="S5542" s="21">
        <v>0</v>
      </c>
      <c r="T5542" s="21">
        <v>115296.58</v>
      </c>
      <c r="U5542" s="21">
        <v>-34751.699999999997</v>
      </c>
      <c r="V5542" s="21">
        <v>-2788.05</v>
      </c>
      <c r="W5542" s="20">
        <v>77756.83</v>
      </c>
      <c r="X5542" s="20">
        <v>50615.198620000003</v>
      </c>
      <c r="Y5542" s="20">
        <v>6</v>
      </c>
      <c r="Z5542" s="20">
        <v>8435.8664366666671</v>
      </c>
      <c r="AA5542" s="45">
        <f t="shared" si="172"/>
        <v>115296.58</v>
      </c>
      <c r="AB5542" t="b">
        <f t="shared" si="173"/>
        <v>1</v>
      </c>
    </row>
    <row r="5543" spans="1:28" customFormat="1" ht="14.5" x14ac:dyDescent="0.35">
      <c r="A5543" s="19" t="s">
        <v>18150</v>
      </c>
      <c r="B5543" s="19" t="s">
        <v>18151</v>
      </c>
      <c r="C5543" s="19" t="s">
        <v>16703</v>
      </c>
      <c r="D5543" s="19" t="s">
        <v>17580</v>
      </c>
      <c r="E5543" s="41">
        <v>2199080001</v>
      </c>
      <c r="F5543" s="19" t="s">
        <v>16708</v>
      </c>
      <c r="G5543" s="19" t="s">
        <v>15928</v>
      </c>
      <c r="H5543" s="19" t="s">
        <v>15929</v>
      </c>
      <c r="I5543" s="24"/>
      <c r="J5543" s="24"/>
      <c r="K5543" s="19" t="s">
        <v>61</v>
      </c>
      <c r="L5543" s="20">
        <v>550</v>
      </c>
      <c r="M5543" s="20">
        <v>0</v>
      </c>
      <c r="N5543" s="21">
        <v>14180.9</v>
      </c>
      <c r="O5543" s="21">
        <v>0</v>
      </c>
      <c r="P5543" s="21">
        <v>0</v>
      </c>
      <c r="Q5543" s="21">
        <v>0</v>
      </c>
      <c r="R5543" s="21">
        <v>0</v>
      </c>
      <c r="S5543" s="21">
        <v>0</v>
      </c>
      <c r="T5543" s="21">
        <v>14180.9</v>
      </c>
      <c r="U5543" s="21">
        <v>0</v>
      </c>
      <c r="V5543" s="21">
        <v>-8.15</v>
      </c>
      <c r="W5543" s="20">
        <v>14172.75</v>
      </c>
      <c r="X5543" s="20">
        <v>6225.4151000000002</v>
      </c>
      <c r="Y5543" s="20">
        <v>2</v>
      </c>
      <c r="Z5543" s="20">
        <v>3112.7075500000001</v>
      </c>
      <c r="AA5543" s="45">
        <f t="shared" si="172"/>
        <v>14180.9</v>
      </c>
      <c r="AB5543" t="b">
        <f t="shared" si="173"/>
        <v>1</v>
      </c>
    </row>
    <row r="5544" spans="1:28" customFormat="1" ht="14.5" x14ac:dyDescent="0.35">
      <c r="A5544" s="19" t="s">
        <v>18154</v>
      </c>
      <c r="B5544" s="19" t="s">
        <v>18155</v>
      </c>
      <c r="C5544" s="19" t="s">
        <v>16798</v>
      </c>
      <c r="D5544" s="19" t="s">
        <v>17653</v>
      </c>
      <c r="E5544" s="41">
        <v>2199160001</v>
      </c>
      <c r="F5544" s="19" t="s">
        <v>1488</v>
      </c>
      <c r="G5544" s="19" t="s">
        <v>8260</v>
      </c>
      <c r="H5544" s="19" t="s">
        <v>8261</v>
      </c>
      <c r="I5544" s="24"/>
      <c r="J5544" s="24"/>
      <c r="K5544" s="19" t="s">
        <v>61</v>
      </c>
      <c r="L5544" s="20">
        <v>24566</v>
      </c>
      <c r="M5544" s="20">
        <v>0</v>
      </c>
      <c r="N5544" s="21">
        <v>846093.35</v>
      </c>
      <c r="O5544" s="21">
        <v>0</v>
      </c>
      <c r="P5544" s="21">
        <v>0</v>
      </c>
      <c r="Q5544" s="21">
        <v>0</v>
      </c>
      <c r="R5544" s="21">
        <v>0</v>
      </c>
      <c r="S5544" s="21">
        <v>0</v>
      </c>
      <c r="T5544" s="21">
        <v>846093.35</v>
      </c>
      <c r="U5544" s="21">
        <v>-99296.09</v>
      </c>
      <c r="V5544" s="21">
        <v>-32873.24</v>
      </c>
      <c r="W5544" s="20">
        <v>713924.02</v>
      </c>
      <c r="X5544" s="20">
        <v>371434.98064999998</v>
      </c>
      <c r="Y5544" s="20">
        <v>3</v>
      </c>
      <c r="Z5544" s="20">
        <v>123811.66021666666</v>
      </c>
      <c r="AA5544" s="45">
        <f t="shared" si="172"/>
        <v>846093.35</v>
      </c>
      <c r="AB5544" t="b">
        <f t="shared" si="173"/>
        <v>1</v>
      </c>
    </row>
    <row r="5545" spans="1:28" customFormat="1" ht="14.5" x14ac:dyDescent="0.35">
      <c r="A5545" s="19" t="s">
        <v>18154</v>
      </c>
      <c r="B5545" s="19" t="s">
        <v>18155</v>
      </c>
      <c r="C5545" s="19" t="s">
        <v>16798</v>
      </c>
      <c r="D5545" s="19" t="s">
        <v>17653</v>
      </c>
      <c r="E5545" s="41">
        <v>2199160002</v>
      </c>
      <c r="F5545" s="19" t="s">
        <v>17660</v>
      </c>
      <c r="G5545" s="19" t="s">
        <v>8262</v>
      </c>
      <c r="H5545" s="19" t="s">
        <v>8263</v>
      </c>
      <c r="I5545" s="24"/>
      <c r="J5545" s="24"/>
      <c r="K5545" s="19" t="s">
        <v>61</v>
      </c>
      <c r="L5545" s="20">
        <v>5632</v>
      </c>
      <c r="M5545" s="20">
        <v>0</v>
      </c>
      <c r="N5545" s="21">
        <v>185564.94</v>
      </c>
      <c r="O5545" s="21">
        <v>0</v>
      </c>
      <c r="P5545" s="21">
        <v>0</v>
      </c>
      <c r="Q5545" s="21">
        <v>0</v>
      </c>
      <c r="R5545" s="21">
        <v>0</v>
      </c>
      <c r="S5545" s="21">
        <v>0</v>
      </c>
      <c r="T5545" s="21">
        <v>185564.94</v>
      </c>
      <c r="U5545" s="21">
        <v>-12642.57</v>
      </c>
      <c r="V5545" s="21">
        <v>-6965.77</v>
      </c>
      <c r="W5545" s="20">
        <v>165956.6</v>
      </c>
      <c r="X5545" s="20">
        <v>81463.008660000007</v>
      </c>
      <c r="Y5545" s="20">
        <v>2</v>
      </c>
      <c r="Z5545" s="20">
        <v>40731.504330000003</v>
      </c>
      <c r="AA5545" s="45">
        <f t="shared" si="172"/>
        <v>185564.94</v>
      </c>
      <c r="AB5545" t="b">
        <f t="shared" si="173"/>
        <v>1</v>
      </c>
    </row>
    <row r="5546" spans="1:28" customFormat="1" ht="14.5" x14ac:dyDescent="0.35">
      <c r="A5546" s="19" t="s">
        <v>18152</v>
      </c>
      <c r="B5546" s="19" t="s">
        <v>18153</v>
      </c>
      <c r="C5546" s="19" t="s">
        <v>16710</v>
      </c>
      <c r="D5546" s="19" t="s">
        <v>17586</v>
      </c>
      <c r="E5546" s="41">
        <v>2199240001</v>
      </c>
      <c r="F5546" s="19" t="s">
        <v>3679</v>
      </c>
      <c r="G5546" s="19" t="s">
        <v>14146</v>
      </c>
      <c r="H5546" s="19" t="s">
        <v>14147</v>
      </c>
      <c r="I5546" s="24"/>
      <c r="J5546" s="24"/>
      <c r="K5546" s="19" t="s">
        <v>61</v>
      </c>
      <c r="L5546" s="20">
        <v>1047</v>
      </c>
      <c r="M5546" s="20">
        <v>0</v>
      </c>
      <c r="N5546" s="21">
        <v>31313.38</v>
      </c>
      <c r="O5546" s="21">
        <v>-25.93</v>
      </c>
      <c r="P5546" s="21">
        <v>0</v>
      </c>
      <c r="Q5546" s="21">
        <v>0</v>
      </c>
      <c r="R5546" s="21">
        <v>0</v>
      </c>
      <c r="S5546" s="21">
        <v>0</v>
      </c>
      <c r="T5546" s="21">
        <v>31287.45</v>
      </c>
      <c r="U5546" s="21">
        <v>-6427.3</v>
      </c>
      <c r="V5546" s="21">
        <v>-559.52</v>
      </c>
      <c r="W5546" s="20">
        <v>24300.63</v>
      </c>
      <c r="X5546" s="20">
        <v>13746.57382</v>
      </c>
      <c r="Y5546" s="20">
        <v>2</v>
      </c>
      <c r="Z5546" s="20">
        <v>6873.2869099999998</v>
      </c>
      <c r="AA5546" s="45">
        <f t="shared" si="172"/>
        <v>31287.45</v>
      </c>
      <c r="AB5546" t="b">
        <f t="shared" si="173"/>
        <v>1</v>
      </c>
    </row>
    <row r="5547" spans="1:28" customFormat="1" ht="14.5" x14ac:dyDescent="0.35">
      <c r="A5547" s="19" t="s">
        <v>18160</v>
      </c>
      <c r="B5547" s="19" t="s">
        <v>18161</v>
      </c>
      <c r="C5547" s="19" t="s">
        <v>17043</v>
      </c>
      <c r="D5547" s="19" t="s">
        <v>17826</v>
      </c>
      <c r="E5547" s="41">
        <v>2199400001</v>
      </c>
      <c r="F5547" s="19" t="s">
        <v>17050</v>
      </c>
      <c r="G5547" s="19" t="s">
        <v>7149</v>
      </c>
      <c r="H5547" s="19" t="s">
        <v>7150</v>
      </c>
      <c r="I5547" s="24"/>
      <c r="J5547" s="24"/>
      <c r="K5547" s="19" t="s">
        <v>61</v>
      </c>
      <c r="L5547" s="20">
        <v>12365</v>
      </c>
      <c r="M5547" s="20">
        <v>0</v>
      </c>
      <c r="N5547" s="21">
        <v>479075.91</v>
      </c>
      <c r="O5547" s="21">
        <v>-2624.79</v>
      </c>
      <c r="P5547" s="21">
        <v>0</v>
      </c>
      <c r="Q5547" s="21">
        <v>0</v>
      </c>
      <c r="R5547" s="21">
        <v>0</v>
      </c>
      <c r="S5547" s="21">
        <v>2839.42</v>
      </c>
      <c r="T5547" s="21">
        <v>479290.54</v>
      </c>
      <c r="U5547" s="21">
        <v>-202195.99</v>
      </c>
      <c r="V5547" s="21">
        <v>-22173.65</v>
      </c>
      <c r="W5547" s="20">
        <v>254920.9</v>
      </c>
      <c r="X5547" s="20">
        <v>210314.32449</v>
      </c>
      <c r="Y5547" s="20">
        <v>2</v>
      </c>
      <c r="Z5547" s="20">
        <v>105157.162245</v>
      </c>
      <c r="AA5547" s="45">
        <f t="shared" si="172"/>
        <v>479290.54</v>
      </c>
      <c r="AB5547" t="b">
        <f t="shared" si="173"/>
        <v>1</v>
      </c>
    </row>
    <row r="5548" spans="1:28" customFormat="1" ht="14.5" x14ac:dyDescent="0.35">
      <c r="A5548" s="19" t="s">
        <v>18148</v>
      </c>
      <c r="B5548" s="19" t="s">
        <v>18149</v>
      </c>
      <c r="C5548" s="19" t="s">
        <v>16524</v>
      </c>
      <c r="D5548" s="19" t="s">
        <v>17475</v>
      </c>
      <c r="E5548" s="41">
        <v>2200000001</v>
      </c>
      <c r="F5548" s="19" t="s">
        <v>18169</v>
      </c>
      <c r="G5548" s="19" t="s">
        <v>12730</v>
      </c>
      <c r="H5548" s="19" t="s">
        <v>12731</v>
      </c>
      <c r="I5548" s="24"/>
      <c r="J5548" s="24"/>
      <c r="K5548" s="19" t="s">
        <v>61</v>
      </c>
      <c r="L5548" s="20">
        <v>16178</v>
      </c>
      <c r="M5548" s="20">
        <v>0</v>
      </c>
      <c r="N5548" s="21">
        <v>674692.15</v>
      </c>
      <c r="O5548" s="21">
        <v>0</v>
      </c>
      <c r="P5548" s="21">
        <v>0</v>
      </c>
      <c r="Q5548" s="21">
        <v>0</v>
      </c>
      <c r="R5548" s="21">
        <v>0</v>
      </c>
      <c r="S5548" s="21">
        <v>0</v>
      </c>
      <c r="T5548" s="21">
        <v>674692.15</v>
      </c>
      <c r="U5548" s="21">
        <v>-1118.2</v>
      </c>
      <c r="V5548" s="21">
        <v>-12656.89</v>
      </c>
      <c r="W5548" s="20">
        <v>660917.06000000006</v>
      </c>
      <c r="X5548" s="20">
        <v>296189.85385000001</v>
      </c>
      <c r="Y5548" s="20">
        <v>5</v>
      </c>
      <c r="Z5548" s="20">
        <v>59237.97077</v>
      </c>
      <c r="AA5548" s="45">
        <f t="shared" si="172"/>
        <v>674692.15</v>
      </c>
      <c r="AB5548" t="b">
        <f t="shared" si="173"/>
        <v>1</v>
      </c>
    </row>
    <row r="5549" spans="1:28" customFormat="1" ht="14.5" x14ac:dyDescent="0.35">
      <c r="A5549" s="19" t="s">
        <v>18156</v>
      </c>
      <c r="B5549" s="19" t="s">
        <v>18157</v>
      </c>
      <c r="C5549" s="19" t="s">
        <v>16900</v>
      </c>
      <c r="D5549" s="19" t="s">
        <v>17719</v>
      </c>
      <c r="E5549" s="41">
        <v>2200510001</v>
      </c>
      <c r="F5549" s="19" t="s">
        <v>16903</v>
      </c>
      <c r="G5549" s="19" t="s">
        <v>9599</v>
      </c>
      <c r="H5549" s="19" t="s">
        <v>9600</v>
      </c>
      <c r="I5549" s="24"/>
      <c r="J5549" s="24"/>
      <c r="K5549" s="19" t="s">
        <v>61</v>
      </c>
      <c r="L5549" s="20">
        <v>3735</v>
      </c>
      <c r="M5549" s="20">
        <v>0</v>
      </c>
      <c r="N5549" s="21">
        <v>99450.76</v>
      </c>
      <c r="O5549" s="21">
        <v>0</v>
      </c>
      <c r="P5549" s="21">
        <v>-31593.42</v>
      </c>
      <c r="Q5549" s="21">
        <v>0</v>
      </c>
      <c r="R5549" s="21">
        <v>0</v>
      </c>
      <c r="S5549" s="21">
        <v>0</v>
      </c>
      <c r="T5549" s="21">
        <v>67857.34</v>
      </c>
      <c r="U5549" s="21">
        <v>-39162.660000000003</v>
      </c>
      <c r="V5549" s="21">
        <v>-14094.72</v>
      </c>
      <c r="W5549" s="20">
        <v>14599.96</v>
      </c>
      <c r="X5549" s="20">
        <v>43658.88364</v>
      </c>
      <c r="Y5549" s="20">
        <v>2</v>
      </c>
      <c r="Z5549" s="20">
        <v>21829.44182</v>
      </c>
      <c r="AA5549" s="45">
        <f t="shared" si="172"/>
        <v>67857.34</v>
      </c>
      <c r="AB5549" t="b">
        <f t="shared" si="173"/>
        <v>1</v>
      </c>
    </row>
    <row r="5550" spans="1:28" customFormat="1" ht="14.5" x14ac:dyDescent="0.35">
      <c r="A5550" s="19" t="s">
        <v>18154</v>
      </c>
      <c r="B5550" s="19" t="s">
        <v>18155</v>
      </c>
      <c r="C5550" s="19" t="s">
        <v>16832</v>
      </c>
      <c r="D5550" s="19" t="s">
        <v>17677</v>
      </c>
      <c r="E5550" s="41">
        <v>2201160001</v>
      </c>
      <c r="F5550" s="19" t="s">
        <v>16836</v>
      </c>
      <c r="G5550" s="19" t="s">
        <v>10629</v>
      </c>
      <c r="H5550" s="19" t="s">
        <v>10630</v>
      </c>
      <c r="I5550" s="24"/>
      <c r="J5550" s="24"/>
      <c r="K5550" s="19" t="s">
        <v>61</v>
      </c>
      <c r="L5550" s="20">
        <v>16776</v>
      </c>
      <c r="M5550" s="20">
        <v>0</v>
      </c>
      <c r="N5550" s="21">
        <v>560844.59</v>
      </c>
      <c r="O5550" s="21">
        <v>0</v>
      </c>
      <c r="P5550" s="21">
        <v>0</v>
      </c>
      <c r="Q5550" s="21">
        <v>0</v>
      </c>
      <c r="R5550" s="21">
        <v>0</v>
      </c>
      <c r="S5550" s="21">
        <v>0</v>
      </c>
      <c r="T5550" s="21">
        <v>560844.59</v>
      </c>
      <c r="U5550" s="21">
        <v>-245793.93</v>
      </c>
      <c r="V5550" s="21">
        <v>-22749.84</v>
      </c>
      <c r="W5550" s="20">
        <v>292300.82</v>
      </c>
      <c r="X5550" s="20">
        <v>246210.77501000001</v>
      </c>
      <c r="Y5550" s="20">
        <v>4</v>
      </c>
      <c r="Z5550" s="20">
        <v>61552.693752500003</v>
      </c>
      <c r="AA5550" s="45">
        <f t="shared" si="172"/>
        <v>560844.59</v>
      </c>
      <c r="AB5550" t="b">
        <f t="shared" si="173"/>
        <v>1</v>
      </c>
    </row>
    <row r="5551" spans="1:28" customFormat="1" ht="14.5" x14ac:dyDescent="0.35">
      <c r="A5551" s="19" t="s">
        <v>18154</v>
      </c>
      <c r="B5551" s="19" t="s">
        <v>18155</v>
      </c>
      <c r="C5551" s="19" t="s">
        <v>16879</v>
      </c>
      <c r="D5551" s="19" t="s">
        <v>17705</v>
      </c>
      <c r="E5551" s="41">
        <v>2201240001</v>
      </c>
      <c r="F5551" s="19" t="s">
        <v>18385</v>
      </c>
      <c r="G5551" s="19" t="s">
        <v>18755</v>
      </c>
      <c r="H5551" s="19" t="s">
        <v>8100</v>
      </c>
      <c r="I5551" s="24"/>
      <c r="J5551" s="24"/>
      <c r="K5551" s="19" t="s">
        <v>61</v>
      </c>
      <c r="L5551" s="20">
        <v>11324</v>
      </c>
      <c r="M5551" s="20">
        <v>234</v>
      </c>
      <c r="N5551" s="21">
        <v>463436.34</v>
      </c>
      <c r="O5551" s="21">
        <v>0</v>
      </c>
      <c r="P5551" s="21">
        <v>0</v>
      </c>
      <c r="Q5551" s="21">
        <v>0</v>
      </c>
      <c r="R5551" s="21">
        <v>0</v>
      </c>
      <c r="S5551" s="21">
        <v>0</v>
      </c>
      <c r="T5551" s="21">
        <v>463436.34</v>
      </c>
      <c r="U5551" s="21">
        <v>-119868.07</v>
      </c>
      <c r="V5551" s="21">
        <v>-37467.089999999997</v>
      </c>
      <c r="W5551" s="20">
        <v>306101.18</v>
      </c>
      <c r="X5551" s="20">
        <v>203448.55325999999</v>
      </c>
      <c r="Y5551" s="20">
        <v>5</v>
      </c>
      <c r="Z5551" s="20">
        <v>40689.710651999994</v>
      </c>
      <c r="AA5551" s="45">
        <f t="shared" si="172"/>
        <v>463436.34</v>
      </c>
      <c r="AB5551" t="b">
        <f t="shared" si="173"/>
        <v>1</v>
      </c>
    </row>
    <row r="5552" spans="1:28" customFormat="1" ht="14.5" x14ac:dyDescent="0.35">
      <c r="A5552" s="19" t="s">
        <v>18148</v>
      </c>
      <c r="B5552" s="19" t="s">
        <v>18149</v>
      </c>
      <c r="C5552" s="19" t="s">
        <v>16524</v>
      </c>
      <c r="D5552" s="19" t="s">
        <v>17475</v>
      </c>
      <c r="E5552" s="41">
        <v>2201320001</v>
      </c>
      <c r="F5552" s="19" t="s">
        <v>16535</v>
      </c>
      <c r="G5552" s="19" t="s">
        <v>12732</v>
      </c>
      <c r="H5552" s="19" t="s">
        <v>12733</v>
      </c>
      <c r="I5552" s="24"/>
      <c r="J5552" s="24"/>
      <c r="K5552" s="19" t="s">
        <v>61</v>
      </c>
      <c r="L5552" s="20">
        <v>6500</v>
      </c>
      <c r="M5552" s="20">
        <v>0</v>
      </c>
      <c r="N5552" s="21">
        <v>209175.59</v>
      </c>
      <c r="O5552" s="21">
        <v>-193.95</v>
      </c>
      <c r="P5552" s="21">
        <v>-18816.09</v>
      </c>
      <c r="Q5552" s="21">
        <v>0</v>
      </c>
      <c r="R5552" s="21">
        <v>0</v>
      </c>
      <c r="S5552" s="21">
        <v>0</v>
      </c>
      <c r="T5552" s="21">
        <v>190165.55</v>
      </c>
      <c r="U5552" s="21">
        <v>-40071.24</v>
      </c>
      <c r="V5552" s="21">
        <v>-3389.42</v>
      </c>
      <c r="W5552" s="20">
        <v>146704.89000000001</v>
      </c>
      <c r="X5552" s="20">
        <v>91828.084010000006</v>
      </c>
      <c r="Y5552" s="20">
        <v>2</v>
      </c>
      <c r="Z5552" s="20">
        <v>45914.042005000003</v>
      </c>
      <c r="AA5552" s="45">
        <f t="shared" si="172"/>
        <v>190165.55</v>
      </c>
      <c r="AB5552" t="b">
        <f t="shared" si="173"/>
        <v>1</v>
      </c>
    </row>
    <row r="5553" spans="1:28" customFormat="1" ht="14.5" x14ac:dyDescent="0.35">
      <c r="A5553" s="19" t="s">
        <v>18152</v>
      </c>
      <c r="B5553" s="19" t="s">
        <v>18153</v>
      </c>
      <c r="C5553" s="19" t="s">
        <v>16763</v>
      </c>
      <c r="D5553" s="19" t="s">
        <v>17627</v>
      </c>
      <c r="E5553" s="41">
        <v>2202480001</v>
      </c>
      <c r="F5553" s="19" t="s">
        <v>17635</v>
      </c>
      <c r="G5553" s="19" t="s">
        <v>15340</v>
      </c>
      <c r="H5553" s="19" t="s">
        <v>15341</v>
      </c>
      <c r="I5553" s="24"/>
      <c r="J5553" s="24"/>
      <c r="K5553" s="19" t="s">
        <v>61</v>
      </c>
      <c r="L5553" s="20">
        <v>7313</v>
      </c>
      <c r="M5553" s="20">
        <v>0</v>
      </c>
      <c r="N5553" s="21">
        <v>199928.64</v>
      </c>
      <c r="O5553" s="21">
        <v>1411.96</v>
      </c>
      <c r="P5553" s="21">
        <v>0</v>
      </c>
      <c r="Q5553" s="21">
        <v>2102.9299999999998</v>
      </c>
      <c r="R5553" s="21">
        <v>183338.36</v>
      </c>
      <c r="S5553" s="21">
        <v>0</v>
      </c>
      <c r="T5553" s="21">
        <v>386781.89</v>
      </c>
      <c r="U5553" s="21">
        <v>-151341.03</v>
      </c>
      <c r="V5553" s="21">
        <v>-12538.43</v>
      </c>
      <c r="W5553" s="20">
        <v>222902.43</v>
      </c>
      <c r="X5553" s="20">
        <v>87768.672959999996</v>
      </c>
      <c r="Y5553" s="20">
        <v>11</v>
      </c>
      <c r="Z5553" s="20">
        <v>7978.9702690909089</v>
      </c>
      <c r="AA5553" s="45">
        <f t="shared" si="172"/>
        <v>386781.89</v>
      </c>
      <c r="AB5553" t="b">
        <f t="shared" si="173"/>
        <v>1</v>
      </c>
    </row>
    <row r="5554" spans="1:28" customFormat="1" ht="14.5" x14ac:dyDescent="0.35">
      <c r="A5554" s="19" t="s">
        <v>18150</v>
      </c>
      <c r="B5554" s="19" t="s">
        <v>18151</v>
      </c>
      <c r="C5554" s="19" t="s">
        <v>16700</v>
      </c>
      <c r="D5554" s="19" t="s">
        <v>17573</v>
      </c>
      <c r="E5554" s="41">
        <v>2203530001</v>
      </c>
      <c r="F5554" s="19" t="s">
        <v>3468</v>
      </c>
      <c r="G5554" s="19" t="s">
        <v>13499</v>
      </c>
      <c r="H5554" s="19" t="s">
        <v>13500</v>
      </c>
      <c r="I5554" s="24"/>
      <c r="J5554" s="24"/>
      <c r="K5554" s="19" t="s">
        <v>63</v>
      </c>
      <c r="L5554" s="20">
        <v>29</v>
      </c>
      <c r="M5554" s="20">
        <v>0</v>
      </c>
      <c r="N5554" s="21">
        <v>966.2</v>
      </c>
      <c r="O5554" s="21">
        <v>0</v>
      </c>
      <c r="P5554" s="21">
        <v>-158.46</v>
      </c>
      <c r="Q5554" s="21">
        <v>0</v>
      </c>
      <c r="R5554" s="21">
        <v>0</v>
      </c>
      <c r="S5554" s="21">
        <v>0</v>
      </c>
      <c r="T5554" s="21">
        <v>807.74</v>
      </c>
      <c r="U5554" s="21">
        <v>-725.3</v>
      </c>
      <c r="V5554" s="21">
        <v>-174.2</v>
      </c>
      <c r="W5554" s="20">
        <v>-91.76</v>
      </c>
      <c r="X5554" s="20">
        <v>424.16180000000003</v>
      </c>
      <c r="Y5554" s="20">
        <v>1</v>
      </c>
      <c r="Z5554" s="20">
        <v>424.16180000000003</v>
      </c>
      <c r="AA5554" s="45">
        <f t="shared" si="172"/>
        <v>807.74</v>
      </c>
      <c r="AB5554" t="b">
        <f t="shared" si="173"/>
        <v>1</v>
      </c>
    </row>
    <row r="5555" spans="1:28" customFormat="1" ht="14.5" x14ac:dyDescent="0.35">
      <c r="A5555" s="19" t="s">
        <v>18152</v>
      </c>
      <c r="B5555" s="19" t="s">
        <v>18153</v>
      </c>
      <c r="C5555" s="19" t="s">
        <v>16763</v>
      </c>
      <c r="D5555" s="19" t="s">
        <v>17627</v>
      </c>
      <c r="E5555" s="41">
        <v>2204260001</v>
      </c>
      <c r="F5555" s="19" t="s">
        <v>4126</v>
      </c>
      <c r="G5555" s="19" t="s">
        <v>15342</v>
      </c>
      <c r="H5555" s="19" t="s">
        <v>15343</v>
      </c>
      <c r="I5555" s="24"/>
      <c r="J5555" s="24"/>
      <c r="K5555" s="19" t="s">
        <v>61</v>
      </c>
      <c r="L5555" s="20">
        <v>300</v>
      </c>
      <c r="M5555" s="20">
        <v>0</v>
      </c>
      <c r="N5555" s="21">
        <v>8677.44</v>
      </c>
      <c r="O5555" s="21">
        <v>2744.54</v>
      </c>
      <c r="P5555" s="21">
        <v>-8226.5</v>
      </c>
      <c r="Q5555" s="21">
        <v>0</v>
      </c>
      <c r="R5555" s="21">
        <v>0</v>
      </c>
      <c r="S5555" s="21">
        <v>0</v>
      </c>
      <c r="T5555" s="21">
        <v>3195.48</v>
      </c>
      <c r="U5555" s="21">
        <v>0</v>
      </c>
      <c r="V5555" s="21">
        <v>-21.7</v>
      </c>
      <c r="W5555" s="20">
        <v>3173.78</v>
      </c>
      <c r="X5555" s="20">
        <v>3809.3961599999998</v>
      </c>
      <c r="Y5555" s="20">
        <v>1</v>
      </c>
      <c r="Z5555" s="20">
        <v>3809.3961599999998</v>
      </c>
      <c r="AA5555" s="45">
        <f t="shared" si="172"/>
        <v>3195.4799999999996</v>
      </c>
      <c r="AB5555" t="b">
        <f t="shared" si="173"/>
        <v>1</v>
      </c>
    </row>
    <row r="5556" spans="1:28" customFormat="1" ht="14.5" x14ac:dyDescent="0.35">
      <c r="A5556" s="19" t="s">
        <v>18154</v>
      </c>
      <c r="B5556" s="19" t="s">
        <v>18155</v>
      </c>
      <c r="C5556" s="19" t="s">
        <v>16832</v>
      </c>
      <c r="D5556" s="19" t="s">
        <v>17677</v>
      </c>
      <c r="E5556" s="41">
        <v>2204500001</v>
      </c>
      <c r="F5556" s="19" t="s">
        <v>16145</v>
      </c>
      <c r="G5556" s="19" t="s">
        <v>10631</v>
      </c>
      <c r="H5556" s="19" t="s">
        <v>10632</v>
      </c>
      <c r="I5556" s="24"/>
      <c r="J5556" s="24"/>
      <c r="K5556" s="19" t="s">
        <v>61</v>
      </c>
      <c r="L5556" s="20">
        <v>508</v>
      </c>
      <c r="M5556" s="20">
        <v>0</v>
      </c>
      <c r="N5556" s="21">
        <v>15486.76</v>
      </c>
      <c r="O5556" s="21">
        <v>0</v>
      </c>
      <c r="P5556" s="21">
        <v>0</v>
      </c>
      <c r="Q5556" s="21">
        <v>0</v>
      </c>
      <c r="R5556" s="21">
        <v>0</v>
      </c>
      <c r="S5556" s="21">
        <v>0</v>
      </c>
      <c r="T5556" s="21">
        <v>15486.76</v>
      </c>
      <c r="U5556" s="21">
        <v>0</v>
      </c>
      <c r="V5556" s="21">
        <v>-301.87</v>
      </c>
      <c r="W5556" s="20">
        <v>15184.89</v>
      </c>
      <c r="X5556" s="20">
        <v>6798.6876400000001</v>
      </c>
      <c r="Y5556" s="20">
        <v>2</v>
      </c>
      <c r="Z5556" s="20">
        <v>3399.3438200000001</v>
      </c>
      <c r="AA5556" s="45">
        <f t="shared" si="172"/>
        <v>15486.76</v>
      </c>
      <c r="AB5556" t="b">
        <f t="shared" si="173"/>
        <v>1</v>
      </c>
    </row>
    <row r="5557" spans="1:28" customFormat="1" ht="14.5" x14ac:dyDescent="0.35">
      <c r="A5557" s="19" t="s">
        <v>18156</v>
      </c>
      <c r="B5557" s="19" t="s">
        <v>18157</v>
      </c>
      <c r="C5557" s="19" t="s">
        <v>16938</v>
      </c>
      <c r="D5557" s="19" t="s">
        <v>17759</v>
      </c>
      <c r="E5557" s="41">
        <v>2204690001</v>
      </c>
      <c r="F5557" s="19" t="s">
        <v>869</v>
      </c>
      <c r="G5557" s="19" t="s">
        <v>16324</v>
      </c>
      <c r="H5557" s="19" t="s">
        <v>16325</v>
      </c>
      <c r="I5557" s="24"/>
      <c r="J5557" s="24"/>
      <c r="K5557" s="19" t="s">
        <v>61</v>
      </c>
      <c r="L5557" s="20">
        <v>2658</v>
      </c>
      <c r="M5557" s="20">
        <v>54</v>
      </c>
      <c r="N5557" s="21">
        <v>76623.75</v>
      </c>
      <c r="O5557" s="21">
        <v>0</v>
      </c>
      <c r="P5557" s="21">
        <v>-37089.82</v>
      </c>
      <c r="Q5557" s="21">
        <v>1047.9000000000001</v>
      </c>
      <c r="R5557" s="21">
        <v>0</v>
      </c>
      <c r="S5557" s="21">
        <v>9236.48</v>
      </c>
      <c r="T5557" s="21">
        <v>49818.31</v>
      </c>
      <c r="U5557" s="21">
        <v>-12886.8</v>
      </c>
      <c r="V5557" s="21">
        <v>-2887.76</v>
      </c>
      <c r="W5557" s="20">
        <v>34043.75</v>
      </c>
      <c r="X5557" s="20">
        <v>33637.826249999998</v>
      </c>
      <c r="Y5557" s="20">
        <v>4</v>
      </c>
      <c r="Z5557" s="20">
        <v>8409.4565624999996</v>
      </c>
      <c r="AA5557" s="45">
        <f t="shared" si="172"/>
        <v>49818.31</v>
      </c>
      <c r="AB5557" t="b">
        <f t="shared" si="173"/>
        <v>1</v>
      </c>
    </row>
    <row r="5558" spans="1:28" customFormat="1" ht="14.5" x14ac:dyDescent="0.35">
      <c r="A5558" s="19" t="s">
        <v>18160</v>
      </c>
      <c r="B5558" s="19" t="s">
        <v>18161</v>
      </c>
      <c r="C5558" s="19" t="s">
        <v>17058</v>
      </c>
      <c r="D5558" s="19" t="s">
        <v>17862</v>
      </c>
      <c r="E5558" s="41">
        <v>2206390001</v>
      </c>
      <c r="F5558" s="19" t="s">
        <v>17079</v>
      </c>
      <c r="G5558" s="19" t="s">
        <v>17199</v>
      </c>
      <c r="H5558" s="19" t="s">
        <v>17200</v>
      </c>
      <c r="I5558" s="24"/>
      <c r="J5558" s="24"/>
      <c r="K5558" s="19" t="s">
        <v>61</v>
      </c>
      <c r="L5558" s="20">
        <v>33365</v>
      </c>
      <c r="M5558" s="20">
        <v>0</v>
      </c>
      <c r="N5558" s="21">
        <v>1083920.9099999999</v>
      </c>
      <c r="O5558" s="21">
        <v>0</v>
      </c>
      <c r="P5558" s="21">
        <v>-300658.71000000002</v>
      </c>
      <c r="Q5558" s="21">
        <v>6726.48</v>
      </c>
      <c r="R5558" s="21">
        <v>75864.12</v>
      </c>
      <c r="S5558" s="21">
        <v>0</v>
      </c>
      <c r="T5558" s="21">
        <v>865852.8</v>
      </c>
      <c r="U5558" s="21">
        <v>-422021</v>
      </c>
      <c r="V5558" s="21">
        <v>-153970.89000000001</v>
      </c>
      <c r="W5558" s="20">
        <v>289860.90999999997</v>
      </c>
      <c r="X5558" s="20">
        <v>475841.27948999999</v>
      </c>
      <c r="Y5558" s="20">
        <v>15</v>
      </c>
      <c r="Z5558" s="20">
        <v>31722.751966</v>
      </c>
      <c r="AA5558" s="45">
        <f t="shared" si="172"/>
        <v>865852.79999999993</v>
      </c>
      <c r="AB5558" t="b">
        <f t="shared" si="173"/>
        <v>1</v>
      </c>
    </row>
    <row r="5559" spans="1:28" customFormat="1" ht="14.5" x14ac:dyDescent="0.35">
      <c r="A5559" s="19" t="s">
        <v>18150</v>
      </c>
      <c r="B5559" s="19" t="s">
        <v>18151</v>
      </c>
      <c r="C5559" s="19" t="s">
        <v>16691</v>
      </c>
      <c r="D5559" s="19" t="s">
        <v>17568</v>
      </c>
      <c r="E5559" s="41">
        <v>2206470001</v>
      </c>
      <c r="F5559" s="19" t="s">
        <v>3469</v>
      </c>
      <c r="G5559" s="19" t="s">
        <v>13578</v>
      </c>
      <c r="H5559" s="19" t="s">
        <v>13579</v>
      </c>
      <c r="I5559" s="24"/>
      <c r="J5559" s="24">
        <v>45351</v>
      </c>
      <c r="K5559" s="19" t="s">
        <v>61</v>
      </c>
      <c r="L5559" s="20">
        <v>733</v>
      </c>
      <c r="M5559" s="20">
        <v>0</v>
      </c>
      <c r="N5559" s="21">
        <v>20339.259999999998</v>
      </c>
      <c r="O5559" s="21">
        <v>0</v>
      </c>
      <c r="P5559" s="21">
        <v>-8869.61</v>
      </c>
      <c r="Q5559" s="21">
        <v>0</v>
      </c>
      <c r="R5559" s="21">
        <v>0</v>
      </c>
      <c r="S5559" s="21">
        <v>0</v>
      </c>
      <c r="T5559" s="21">
        <v>11469.65</v>
      </c>
      <c r="U5559" s="21">
        <v>-4310.5</v>
      </c>
      <c r="V5559" s="21">
        <v>-1521.26</v>
      </c>
      <c r="W5559" s="20">
        <v>5637.89</v>
      </c>
      <c r="X5559" s="20">
        <v>8928.9351399999996</v>
      </c>
      <c r="Y5559" s="20">
        <v>7</v>
      </c>
      <c r="Z5559" s="20">
        <v>1275.5621628571428</v>
      </c>
      <c r="AA5559" s="45">
        <f t="shared" si="172"/>
        <v>11469.649999999998</v>
      </c>
      <c r="AB5559" t="b">
        <f t="shared" si="173"/>
        <v>1</v>
      </c>
    </row>
    <row r="5560" spans="1:28" customFormat="1" ht="14.5" x14ac:dyDescent="0.35">
      <c r="A5560" s="19" t="s">
        <v>18152</v>
      </c>
      <c r="B5560" s="19" t="s">
        <v>18153</v>
      </c>
      <c r="C5560" s="19" t="s">
        <v>16763</v>
      </c>
      <c r="D5560" s="19" t="s">
        <v>17627</v>
      </c>
      <c r="E5560" s="41">
        <v>2208170001</v>
      </c>
      <c r="F5560" s="19" t="s">
        <v>16769</v>
      </c>
      <c r="G5560" s="19" t="s">
        <v>15344</v>
      </c>
      <c r="H5560" s="19" t="s">
        <v>15345</v>
      </c>
      <c r="I5560" s="24"/>
      <c r="J5560" s="24"/>
      <c r="K5560" s="19" t="s">
        <v>61</v>
      </c>
      <c r="L5560" s="20">
        <v>1685</v>
      </c>
      <c r="M5560" s="20">
        <v>0</v>
      </c>
      <c r="N5560" s="21">
        <v>52123.81</v>
      </c>
      <c r="O5560" s="21">
        <v>0</v>
      </c>
      <c r="P5560" s="21">
        <v>-17931.310000000001</v>
      </c>
      <c r="Q5560" s="21">
        <v>0</v>
      </c>
      <c r="R5560" s="21">
        <v>0</v>
      </c>
      <c r="S5560" s="21">
        <v>0</v>
      </c>
      <c r="T5560" s="21">
        <v>34192.5</v>
      </c>
      <c r="U5560" s="21">
        <v>-1674.7</v>
      </c>
      <c r="V5560" s="21">
        <v>-804.85</v>
      </c>
      <c r="W5560" s="20">
        <v>31712.95</v>
      </c>
      <c r="X5560" s="20">
        <v>22882.352589999999</v>
      </c>
      <c r="Y5560" s="20">
        <v>3</v>
      </c>
      <c r="Z5560" s="20">
        <v>7627.4508633333326</v>
      </c>
      <c r="AA5560" s="45">
        <f t="shared" si="172"/>
        <v>34192.5</v>
      </c>
      <c r="AB5560" t="b">
        <f t="shared" si="173"/>
        <v>1</v>
      </c>
    </row>
    <row r="5561" spans="1:28" customFormat="1" ht="14.5" x14ac:dyDescent="0.35">
      <c r="A5561" s="19" t="s">
        <v>18152</v>
      </c>
      <c r="B5561" s="19" t="s">
        <v>18153</v>
      </c>
      <c r="C5561" s="19" t="s">
        <v>16735</v>
      </c>
      <c r="D5561" s="19" t="s">
        <v>17600</v>
      </c>
      <c r="E5561" s="41">
        <v>2208680001</v>
      </c>
      <c r="F5561" s="19" t="s">
        <v>3898</v>
      </c>
      <c r="G5561" s="19" t="s">
        <v>14733</v>
      </c>
      <c r="H5561" s="19" t="s">
        <v>14734</v>
      </c>
      <c r="I5561" s="24"/>
      <c r="J5561" s="24"/>
      <c r="K5561" s="19" t="s">
        <v>61</v>
      </c>
      <c r="L5561" s="20">
        <v>13428</v>
      </c>
      <c r="M5561" s="20">
        <v>0</v>
      </c>
      <c r="N5561" s="21">
        <v>452387.1</v>
      </c>
      <c r="O5561" s="21">
        <v>342.6</v>
      </c>
      <c r="P5561" s="21">
        <v>-184603.5</v>
      </c>
      <c r="Q5561" s="21">
        <v>4401.18</v>
      </c>
      <c r="R5561" s="21">
        <v>107474.12</v>
      </c>
      <c r="S5561" s="21">
        <v>0</v>
      </c>
      <c r="T5561" s="21">
        <v>380001.5</v>
      </c>
      <c r="U5561" s="21">
        <v>-182511.95</v>
      </c>
      <c r="V5561" s="21">
        <v>-23736.58</v>
      </c>
      <c r="W5561" s="20">
        <v>173752.97</v>
      </c>
      <c r="X5561" s="20">
        <v>198597.9369</v>
      </c>
      <c r="Y5561" s="20">
        <v>5</v>
      </c>
      <c r="Z5561" s="20">
        <v>39719.587379999997</v>
      </c>
      <c r="AA5561" s="45">
        <f t="shared" si="172"/>
        <v>380001.49999999994</v>
      </c>
      <c r="AB5561" t="b">
        <f t="shared" si="173"/>
        <v>1</v>
      </c>
    </row>
    <row r="5562" spans="1:28" customFormat="1" ht="14.5" x14ac:dyDescent="0.35">
      <c r="A5562" s="19" t="s">
        <v>18152</v>
      </c>
      <c r="B5562" s="19" t="s">
        <v>18153</v>
      </c>
      <c r="C5562" s="19" t="s">
        <v>16735</v>
      </c>
      <c r="D5562" s="19" t="s">
        <v>17600</v>
      </c>
      <c r="E5562" s="41">
        <v>2208680002</v>
      </c>
      <c r="F5562" s="19" t="s">
        <v>3898</v>
      </c>
      <c r="G5562" s="19" t="s">
        <v>14735</v>
      </c>
      <c r="H5562" s="19" t="s">
        <v>14736</v>
      </c>
      <c r="I5562" s="24"/>
      <c r="J5562" s="24"/>
      <c r="K5562" s="19" t="s">
        <v>61</v>
      </c>
      <c r="L5562" s="20">
        <v>3650</v>
      </c>
      <c r="M5562" s="20">
        <v>0</v>
      </c>
      <c r="N5562" s="21">
        <v>144210.98000000001</v>
      </c>
      <c r="O5562" s="21">
        <v>0</v>
      </c>
      <c r="P5562" s="21">
        <v>0</v>
      </c>
      <c r="Q5562" s="21">
        <v>2483.5300000000002</v>
      </c>
      <c r="R5562" s="21">
        <v>83817.820000000007</v>
      </c>
      <c r="S5562" s="21">
        <v>0</v>
      </c>
      <c r="T5562" s="21">
        <v>230512.33</v>
      </c>
      <c r="U5562" s="21">
        <v>-60020.06</v>
      </c>
      <c r="V5562" s="21">
        <v>-18248.21</v>
      </c>
      <c r="W5562" s="20">
        <v>152244.06</v>
      </c>
      <c r="X5562" s="20">
        <v>63308.620219999997</v>
      </c>
      <c r="Y5562" s="20">
        <v>4</v>
      </c>
      <c r="Z5562" s="20">
        <v>15827.155054999999</v>
      </c>
      <c r="AA5562" s="45">
        <f t="shared" si="172"/>
        <v>230512.33000000002</v>
      </c>
      <c r="AB5562" t="b">
        <f t="shared" si="173"/>
        <v>1</v>
      </c>
    </row>
    <row r="5563" spans="1:28" customFormat="1" ht="14.5" x14ac:dyDescent="0.35">
      <c r="A5563" s="19" t="s">
        <v>18154</v>
      </c>
      <c r="B5563" s="19" t="s">
        <v>18155</v>
      </c>
      <c r="C5563" s="19" t="s">
        <v>16879</v>
      </c>
      <c r="D5563" s="19" t="s">
        <v>17705</v>
      </c>
      <c r="E5563" s="41">
        <v>2209220001</v>
      </c>
      <c r="F5563" s="19" t="s">
        <v>16886</v>
      </c>
      <c r="G5563" s="19" t="s">
        <v>8264</v>
      </c>
      <c r="H5563" s="19" t="s">
        <v>8265</v>
      </c>
      <c r="I5563" s="24"/>
      <c r="J5563" s="24"/>
      <c r="K5563" s="19" t="s">
        <v>61</v>
      </c>
      <c r="L5563" s="20">
        <v>19884</v>
      </c>
      <c r="M5563" s="20">
        <v>22</v>
      </c>
      <c r="N5563" s="21">
        <v>615602.07999999996</v>
      </c>
      <c r="O5563" s="21">
        <v>0</v>
      </c>
      <c r="P5563" s="21">
        <v>-2589.63</v>
      </c>
      <c r="Q5563" s="21">
        <v>0</v>
      </c>
      <c r="R5563" s="21">
        <v>0</v>
      </c>
      <c r="S5563" s="21">
        <v>0</v>
      </c>
      <c r="T5563" s="21">
        <v>613012.44999999995</v>
      </c>
      <c r="U5563" s="21">
        <v>-150185.95000000001</v>
      </c>
      <c r="V5563" s="21">
        <v>-29990.2</v>
      </c>
      <c r="W5563" s="20">
        <v>432836.3</v>
      </c>
      <c r="X5563" s="20">
        <v>270249.31312000001</v>
      </c>
      <c r="Y5563" s="20">
        <v>6</v>
      </c>
      <c r="Z5563" s="20">
        <v>45041.552186666668</v>
      </c>
      <c r="AA5563" s="45">
        <f t="shared" si="172"/>
        <v>613012.44999999995</v>
      </c>
      <c r="AB5563" t="b">
        <f t="shared" si="173"/>
        <v>1</v>
      </c>
    </row>
    <row r="5564" spans="1:28" customFormat="1" ht="14.5" x14ac:dyDescent="0.35">
      <c r="A5564" s="19" t="s">
        <v>18148</v>
      </c>
      <c r="B5564" s="19" t="s">
        <v>18149</v>
      </c>
      <c r="C5564" s="19" t="s">
        <v>16644</v>
      </c>
      <c r="D5564" s="19" t="s">
        <v>17550</v>
      </c>
      <c r="E5564" s="41">
        <v>2209490001</v>
      </c>
      <c r="F5564" s="19" t="s">
        <v>3159</v>
      </c>
      <c r="G5564" s="19" t="s">
        <v>12734</v>
      </c>
      <c r="H5564" s="19" t="s">
        <v>12735</v>
      </c>
      <c r="I5564" s="24"/>
      <c r="J5564" s="24"/>
      <c r="K5564" s="19" t="s">
        <v>61</v>
      </c>
      <c r="L5564" s="20">
        <v>2097</v>
      </c>
      <c r="M5564" s="20">
        <v>0</v>
      </c>
      <c r="N5564" s="21">
        <v>73469.7</v>
      </c>
      <c r="O5564" s="21">
        <v>0</v>
      </c>
      <c r="P5564" s="21">
        <v>-30639.919999999998</v>
      </c>
      <c r="Q5564" s="21">
        <v>0</v>
      </c>
      <c r="R5564" s="21">
        <v>0</v>
      </c>
      <c r="S5564" s="21">
        <v>0</v>
      </c>
      <c r="T5564" s="21">
        <v>42829.78</v>
      </c>
      <c r="U5564" s="21">
        <v>-20178.400000000001</v>
      </c>
      <c r="V5564" s="21">
        <v>-3983.43</v>
      </c>
      <c r="W5564" s="20">
        <v>18667.95</v>
      </c>
      <c r="X5564" s="20">
        <v>32253.1983</v>
      </c>
      <c r="Y5564" s="20">
        <v>1</v>
      </c>
      <c r="Z5564" s="20">
        <v>32253.1983</v>
      </c>
      <c r="AA5564" s="45">
        <f t="shared" si="172"/>
        <v>42829.78</v>
      </c>
      <c r="AB5564" t="b">
        <f t="shared" si="173"/>
        <v>1</v>
      </c>
    </row>
    <row r="5565" spans="1:28" customFormat="1" ht="14.5" x14ac:dyDescent="0.35">
      <c r="A5565" s="19" t="s">
        <v>18150</v>
      </c>
      <c r="B5565" s="19" t="s">
        <v>18151</v>
      </c>
      <c r="C5565" s="19" t="s">
        <v>16696</v>
      </c>
      <c r="D5565" s="19" t="s">
        <v>17569</v>
      </c>
      <c r="E5565" s="41">
        <v>2211710001</v>
      </c>
      <c r="F5565" s="19" t="s">
        <v>3587</v>
      </c>
      <c r="G5565" s="19"/>
      <c r="H5565" s="19"/>
      <c r="I5565" s="24"/>
      <c r="J5565" s="24"/>
      <c r="K5565" s="19" t="s">
        <v>61</v>
      </c>
      <c r="L5565" s="20">
        <v>1958</v>
      </c>
      <c r="M5565" s="20">
        <v>0</v>
      </c>
      <c r="N5565" s="21">
        <v>0</v>
      </c>
      <c r="O5565" s="21">
        <v>0</v>
      </c>
      <c r="P5565" s="21">
        <v>0</v>
      </c>
      <c r="Q5565" s="21">
        <v>0</v>
      </c>
      <c r="R5565" s="21">
        <v>0</v>
      </c>
      <c r="S5565" s="21">
        <v>0</v>
      </c>
      <c r="T5565" s="21">
        <v>0</v>
      </c>
      <c r="U5565" s="21">
        <v>0</v>
      </c>
      <c r="V5565" s="21">
        <v>-556.38</v>
      </c>
      <c r="W5565" s="20">
        <v>-556.38</v>
      </c>
      <c r="X5565" s="20">
        <v>0</v>
      </c>
      <c r="Y5565" s="20">
        <v>0</v>
      </c>
      <c r="Z5565" s="20"/>
      <c r="AA5565" s="45">
        <f t="shared" si="172"/>
        <v>0</v>
      </c>
      <c r="AB5565" t="b">
        <f t="shared" si="173"/>
        <v>1</v>
      </c>
    </row>
    <row r="5566" spans="1:28" customFormat="1" ht="14.5" x14ac:dyDescent="0.35">
      <c r="A5566" s="19" t="s">
        <v>18158</v>
      </c>
      <c r="B5566" s="19" t="s">
        <v>18159</v>
      </c>
      <c r="C5566" s="19" t="s">
        <v>16954</v>
      </c>
      <c r="D5566" s="19" t="s">
        <v>17767</v>
      </c>
      <c r="E5566" s="41">
        <v>2212360002</v>
      </c>
      <c r="F5566" s="19" t="s">
        <v>16106</v>
      </c>
      <c r="G5566" s="19" t="s">
        <v>5715</v>
      </c>
      <c r="H5566" s="19" t="s">
        <v>5716</v>
      </c>
      <c r="I5566" s="24"/>
      <c r="J5566" s="24"/>
      <c r="K5566" s="19" t="s">
        <v>61</v>
      </c>
      <c r="L5566" s="20">
        <v>200</v>
      </c>
      <c r="M5566" s="20">
        <v>0</v>
      </c>
      <c r="N5566" s="21">
        <v>7601.56</v>
      </c>
      <c r="O5566" s="21">
        <v>0</v>
      </c>
      <c r="P5566" s="21">
        <v>-2776.56</v>
      </c>
      <c r="Q5566" s="21">
        <v>0</v>
      </c>
      <c r="R5566" s="21">
        <v>0</v>
      </c>
      <c r="S5566" s="21">
        <v>0</v>
      </c>
      <c r="T5566" s="21">
        <v>4825</v>
      </c>
      <c r="U5566" s="21">
        <v>-1054.5999999999999</v>
      </c>
      <c r="V5566" s="21">
        <v>-181.13</v>
      </c>
      <c r="W5566" s="20">
        <v>3589.27</v>
      </c>
      <c r="X5566" s="20">
        <v>3337.08484</v>
      </c>
      <c r="Y5566" s="20">
        <v>1</v>
      </c>
      <c r="Z5566" s="20">
        <v>3337.08484</v>
      </c>
      <c r="AA5566" s="45">
        <f t="shared" si="172"/>
        <v>4825</v>
      </c>
      <c r="AB5566" t="b">
        <f t="shared" si="173"/>
        <v>1</v>
      </c>
    </row>
    <row r="5567" spans="1:28" customFormat="1" ht="14.5" x14ac:dyDescent="0.35">
      <c r="A5567" s="19" t="s">
        <v>18158</v>
      </c>
      <c r="B5567" s="19" t="s">
        <v>18159</v>
      </c>
      <c r="C5567" s="19" t="s">
        <v>17015</v>
      </c>
      <c r="D5567" s="19" t="s">
        <v>17803</v>
      </c>
      <c r="E5567" s="41">
        <v>2212440002</v>
      </c>
      <c r="F5567" s="19" t="s">
        <v>17813</v>
      </c>
      <c r="G5567" s="19" t="s">
        <v>6126</v>
      </c>
      <c r="H5567" s="19" t="s">
        <v>6127</v>
      </c>
      <c r="I5567" s="24"/>
      <c r="J5567" s="24"/>
      <c r="K5567" s="19" t="s">
        <v>61</v>
      </c>
      <c r="L5567" s="20">
        <v>17195</v>
      </c>
      <c r="M5567" s="20">
        <v>0</v>
      </c>
      <c r="N5567" s="21">
        <v>623493.65</v>
      </c>
      <c r="O5567" s="21">
        <v>0</v>
      </c>
      <c r="P5567" s="21">
        <v>-166613.54999999999</v>
      </c>
      <c r="Q5567" s="21">
        <v>0</v>
      </c>
      <c r="R5567" s="21">
        <v>0</v>
      </c>
      <c r="S5567" s="21">
        <v>0</v>
      </c>
      <c r="T5567" s="21">
        <v>456880.1</v>
      </c>
      <c r="U5567" s="21">
        <v>-106320.96000000001</v>
      </c>
      <c r="V5567" s="21">
        <v>97529.33</v>
      </c>
      <c r="W5567" s="20">
        <v>448088.47</v>
      </c>
      <c r="X5567" s="20">
        <v>273713.71234999999</v>
      </c>
      <c r="Y5567" s="20">
        <v>3</v>
      </c>
      <c r="Z5567" s="20">
        <v>91237.904116666658</v>
      </c>
      <c r="AA5567" s="45">
        <f t="shared" si="172"/>
        <v>456880.10000000003</v>
      </c>
      <c r="AB5567" t="b">
        <f t="shared" si="173"/>
        <v>1</v>
      </c>
    </row>
    <row r="5568" spans="1:28" customFormat="1" ht="14.5" x14ac:dyDescent="0.35">
      <c r="A5568" s="19" t="s">
        <v>18152</v>
      </c>
      <c r="B5568" s="19" t="s">
        <v>18153</v>
      </c>
      <c r="C5568" s="19" t="s">
        <v>16755</v>
      </c>
      <c r="D5568" s="19" t="s">
        <v>17617</v>
      </c>
      <c r="E5568" s="41">
        <v>2212520001</v>
      </c>
      <c r="F5568" s="19" t="s">
        <v>4321</v>
      </c>
      <c r="G5568" s="19" t="s">
        <v>15930</v>
      </c>
      <c r="H5568" s="19" t="s">
        <v>15931</v>
      </c>
      <c r="I5568" s="24"/>
      <c r="J5568" s="24"/>
      <c r="K5568" s="19" t="s">
        <v>61</v>
      </c>
      <c r="L5568" s="20">
        <v>1500</v>
      </c>
      <c r="M5568" s="20">
        <v>131</v>
      </c>
      <c r="N5568" s="21">
        <v>57953.55</v>
      </c>
      <c r="O5568" s="21">
        <v>0</v>
      </c>
      <c r="P5568" s="21">
        <v>-6285.65</v>
      </c>
      <c r="Q5568" s="21">
        <v>1085.33</v>
      </c>
      <c r="R5568" s="21">
        <v>0</v>
      </c>
      <c r="S5568" s="21">
        <v>0</v>
      </c>
      <c r="T5568" s="21">
        <v>52753.23</v>
      </c>
      <c r="U5568" s="21">
        <v>-10258.299999999999</v>
      </c>
      <c r="V5568" s="21">
        <v>-1371.8</v>
      </c>
      <c r="W5568" s="20">
        <v>41123.129999999997</v>
      </c>
      <c r="X5568" s="20">
        <v>25441.60845</v>
      </c>
      <c r="Y5568" s="20">
        <v>7</v>
      </c>
      <c r="Z5568" s="20">
        <v>3634.5154928571428</v>
      </c>
      <c r="AA5568" s="45">
        <f t="shared" si="172"/>
        <v>52753.23</v>
      </c>
      <c r="AB5568" t="b">
        <f t="shared" si="173"/>
        <v>1</v>
      </c>
    </row>
    <row r="5569" spans="1:28" customFormat="1" ht="14.5" x14ac:dyDescent="0.35">
      <c r="A5569" s="19" t="s">
        <v>18154</v>
      </c>
      <c r="B5569" s="19" t="s">
        <v>18155</v>
      </c>
      <c r="C5569" s="19" t="s">
        <v>16798</v>
      </c>
      <c r="D5569" s="19" t="s">
        <v>17653</v>
      </c>
      <c r="E5569" s="41">
        <v>2213090001</v>
      </c>
      <c r="F5569" s="19" t="s">
        <v>18340</v>
      </c>
      <c r="G5569" s="19" t="s">
        <v>8266</v>
      </c>
      <c r="H5569" s="19" t="s">
        <v>8267</v>
      </c>
      <c r="I5569" s="24"/>
      <c r="J5569" s="24"/>
      <c r="K5569" s="19" t="s">
        <v>61</v>
      </c>
      <c r="L5569" s="20">
        <v>1800</v>
      </c>
      <c r="M5569" s="20">
        <v>0</v>
      </c>
      <c r="N5569" s="21">
        <v>52724.5</v>
      </c>
      <c r="O5569" s="21">
        <v>0</v>
      </c>
      <c r="P5569" s="21">
        <v>-21425.93</v>
      </c>
      <c r="Q5569" s="21">
        <v>0</v>
      </c>
      <c r="R5569" s="21">
        <v>0</v>
      </c>
      <c r="S5569" s="21">
        <v>0</v>
      </c>
      <c r="T5569" s="21">
        <v>31298.57</v>
      </c>
      <c r="U5569" s="21">
        <v>-4771.1000000000004</v>
      </c>
      <c r="V5569" s="21">
        <v>20027.07</v>
      </c>
      <c r="W5569" s="20">
        <v>46554.54</v>
      </c>
      <c r="X5569" s="20">
        <v>23146.055499999999</v>
      </c>
      <c r="Y5569" s="20">
        <v>5</v>
      </c>
      <c r="Z5569" s="20">
        <v>4629.2110999999995</v>
      </c>
      <c r="AA5569" s="45">
        <f t="shared" si="172"/>
        <v>31298.57</v>
      </c>
      <c r="AB5569" t="b">
        <f t="shared" si="173"/>
        <v>1</v>
      </c>
    </row>
    <row r="5570" spans="1:28" customFormat="1" ht="14.5" x14ac:dyDescent="0.35">
      <c r="A5570" s="19" t="s">
        <v>18152</v>
      </c>
      <c r="B5570" s="19" t="s">
        <v>18153</v>
      </c>
      <c r="C5570" s="19" t="s">
        <v>16763</v>
      </c>
      <c r="D5570" s="19" t="s">
        <v>17627</v>
      </c>
      <c r="E5570" s="41">
        <v>2213840001</v>
      </c>
      <c r="F5570" s="19" t="s">
        <v>4125</v>
      </c>
      <c r="G5570" s="19" t="s">
        <v>15338</v>
      </c>
      <c r="H5570" s="19" t="s">
        <v>15339</v>
      </c>
      <c r="I5570" s="24"/>
      <c r="J5570" s="24"/>
      <c r="K5570" s="19" t="s">
        <v>61</v>
      </c>
      <c r="L5570" s="20">
        <v>7565</v>
      </c>
      <c r="M5570" s="20">
        <v>0</v>
      </c>
      <c r="N5570" s="21">
        <v>219928.21</v>
      </c>
      <c r="O5570" s="21">
        <v>0</v>
      </c>
      <c r="P5570" s="21">
        <v>-74895.92</v>
      </c>
      <c r="Q5570" s="21">
        <v>0</v>
      </c>
      <c r="R5570" s="21">
        <v>0</v>
      </c>
      <c r="S5570" s="21">
        <v>371.32</v>
      </c>
      <c r="T5570" s="21">
        <v>145403.60999999999</v>
      </c>
      <c r="U5570" s="21">
        <v>-55170.400000000001</v>
      </c>
      <c r="V5570" s="21">
        <v>-2077.41</v>
      </c>
      <c r="W5570" s="20">
        <v>88155.8</v>
      </c>
      <c r="X5570" s="20">
        <v>96548.484190000003</v>
      </c>
      <c r="Y5570" s="20">
        <v>5</v>
      </c>
      <c r="Z5570" s="20">
        <v>19309.696838</v>
      </c>
      <c r="AA5570" s="45">
        <f t="shared" si="172"/>
        <v>145403.60999999999</v>
      </c>
      <c r="AB5570" t="b">
        <f t="shared" si="173"/>
        <v>1</v>
      </c>
    </row>
    <row r="5571" spans="1:28" customFormat="1" ht="14.5" x14ac:dyDescent="0.35">
      <c r="A5571" s="19" t="s">
        <v>18152</v>
      </c>
      <c r="B5571" s="19" t="s">
        <v>18153</v>
      </c>
      <c r="C5571" s="19" t="s">
        <v>16710</v>
      </c>
      <c r="D5571" s="19" t="s">
        <v>17586</v>
      </c>
      <c r="E5571" s="41">
        <v>2215030001</v>
      </c>
      <c r="F5571" s="19" t="s">
        <v>3680</v>
      </c>
      <c r="G5571" s="19" t="s">
        <v>14148</v>
      </c>
      <c r="H5571" s="19" t="s">
        <v>14149</v>
      </c>
      <c r="I5571" s="24"/>
      <c r="J5571" s="24"/>
      <c r="K5571" s="19" t="s">
        <v>61</v>
      </c>
      <c r="L5571" s="20">
        <v>4054</v>
      </c>
      <c r="M5571" s="20">
        <v>0</v>
      </c>
      <c r="N5571" s="21">
        <v>121245.9</v>
      </c>
      <c r="O5571" s="21">
        <v>0</v>
      </c>
      <c r="P5571" s="21">
        <v>-35412.47</v>
      </c>
      <c r="Q5571" s="21">
        <v>0</v>
      </c>
      <c r="R5571" s="21">
        <v>0</v>
      </c>
      <c r="S5571" s="21">
        <v>0</v>
      </c>
      <c r="T5571" s="21">
        <v>85833.43</v>
      </c>
      <c r="U5571" s="21">
        <v>-3521.9</v>
      </c>
      <c r="V5571" s="21">
        <v>-2749.53</v>
      </c>
      <c r="W5571" s="20">
        <v>79562</v>
      </c>
      <c r="X5571" s="20">
        <v>53226.950100000002</v>
      </c>
      <c r="Y5571" s="20">
        <v>3</v>
      </c>
      <c r="Z5571" s="20">
        <v>17742.316699999999</v>
      </c>
      <c r="AA5571" s="45">
        <f t="shared" si="172"/>
        <v>85833.43</v>
      </c>
      <c r="AB5571" t="b">
        <f t="shared" si="173"/>
        <v>1</v>
      </c>
    </row>
    <row r="5572" spans="1:28" customFormat="1" ht="14.5" x14ac:dyDescent="0.35">
      <c r="A5572" s="19" t="s">
        <v>18148</v>
      </c>
      <c r="B5572" s="19" t="s">
        <v>18149</v>
      </c>
      <c r="C5572" s="19" t="s">
        <v>16572</v>
      </c>
      <c r="D5572" s="19" t="s">
        <v>17508</v>
      </c>
      <c r="E5572" s="41">
        <v>2215540001</v>
      </c>
      <c r="F5572" s="19" t="s">
        <v>2684</v>
      </c>
      <c r="G5572" s="19" t="s">
        <v>11445</v>
      </c>
      <c r="H5572" s="19" t="s">
        <v>11446</v>
      </c>
      <c r="I5572" s="24"/>
      <c r="J5572" s="24"/>
      <c r="K5572" s="19" t="s">
        <v>61</v>
      </c>
      <c r="L5572" s="20">
        <v>8338</v>
      </c>
      <c r="M5572" s="20">
        <v>0</v>
      </c>
      <c r="N5572" s="21">
        <v>324282.23</v>
      </c>
      <c r="O5572" s="21">
        <v>0</v>
      </c>
      <c r="P5572" s="21">
        <v>0</v>
      </c>
      <c r="Q5572" s="21">
        <v>0</v>
      </c>
      <c r="R5572" s="21">
        <v>0</v>
      </c>
      <c r="S5572" s="21">
        <v>3569.02</v>
      </c>
      <c r="T5572" s="21">
        <v>327851.25</v>
      </c>
      <c r="U5572" s="21">
        <v>-24302.7</v>
      </c>
      <c r="V5572" s="21">
        <v>-9073.08</v>
      </c>
      <c r="W5572" s="20">
        <v>294475.46999999997</v>
      </c>
      <c r="X5572" s="20">
        <v>142359.89897000001</v>
      </c>
      <c r="Y5572" s="20">
        <v>10</v>
      </c>
      <c r="Z5572" s="20">
        <v>14235.989897000001</v>
      </c>
      <c r="AA5572" s="45">
        <f t="shared" si="172"/>
        <v>327851.25</v>
      </c>
      <c r="AB5572" t="b">
        <f t="shared" si="173"/>
        <v>1</v>
      </c>
    </row>
    <row r="5573" spans="1:28" customFormat="1" ht="14.5" x14ac:dyDescent="0.35">
      <c r="A5573" s="19" t="s">
        <v>18156</v>
      </c>
      <c r="B5573" s="19" t="s">
        <v>18157</v>
      </c>
      <c r="C5573" s="19" t="s">
        <v>16923</v>
      </c>
      <c r="D5573" s="19" t="s">
        <v>17746</v>
      </c>
      <c r="E5573" s="41">
        <v>2216430002</v>
      </c>
      <c r="F5573" s="19" t="s">
        <v>2196</v>
      </c>
      <c r="G5573" s="19" t="s">
        <v>10106</v>
      </c>
      <c r="H5573" s="19" t="s">
        <v>10107</v>
      </c>
      <c r="I5573" s="24"/>
      <c r="J5573" s="24"/>
      <c r="K5573" s="19" t="s">
        <v>61</v>
      </c>
      <c r="L5573" s="20">
        <v>490</v>
      </c>
      <c r="M5573" s="20">
        <v>0</v>
      </c>
      <c r="N5573" s="21">
        <v>19255.580000000002</v>
      </c>
      <c r="O5573" s="21">
        <v>0</v>
      </c>
      <c r="P5573" s="21">
        <v>0</v>
      </c>
      <c r="Q5573" s="21">
        <v>0</v>
      </c>
      <c r="R5573" s="21">
        <v>0</v>
      </c>
      <c r="S5573" s="21">
        <v>49.62</v>
      </c>
      <c r="T5573" s="21">
        <v>19305.2</v>
      </c>
      <c r="U5573" s="21">
        <v>0</v>
      </c>
      <c r="V5573" s="21">
        <v>-249.25</v>
      </c>
      <c r="W5573" s="20">
        <v>19055.95</v>
      </c>
      <c r="X5573" s="20">
        <v>8453.1996199999994</v>
      </c>
      <c r="Y5573" s="20">
        <v>3</v>
      </c>
      <c r="Z5573" s="20">
        <v>2817.7332066666663</v>
      </c>
      <c r="AA5573" s="45">
        <f t="shared" ref="AA5573:AA5636" si="174">SUM(N5573:S5573)</f>
        <v>19305.2</v>
      </c>
      <c r="AB5573" t="b">
        <f t="shared" ref="AB5573:AB5636" si="175">T5573=AA5573</f>
        <v>1</v>
      </c>
    </row>
    <row r="5574" spans="1:28" customFormat="1" ht="14.5" x14ac:dyDescent="0.35">
      <c r="A5574" s="19" t="s">
        <v>18156</v>
      </c>
      <c r="B5574" s="19" t="s">
        <v>18157</v>
      </c>
      <c r="C5574" s="19" t="s">
        <v>16900</v>
      </c>
      <c r="D5574" s="19" t="s">
        <v>17719</v>
      </c>
      <c r="E5574" s="41">
        <v>2216940001</v>
      </c>
      <c r="F5574" s="19" t="s">
        <v>2003</v>
      </c>
      <c r="G5574" s="19" t="s">
        <v>9577</v>
      </c>
      <c r="H5574" s="19" t="s">
        <v>9578</v>
      </c>
      <c r="I5574" s="24"/>
      <c r="J5574" s="24"/>
      <c r="K5574" s="19" t="s">
        <v>61</v>
      </c>
      <c r="L5574" s="20">
        <v>2861</v>
      </c>
      <c r="M5574" s="20">
        <v>0</v>
      </c>
      <c r="N5574" s="21">
        <v>86117.47</v>
      </c>
      <c r="O5574" s="21">
        <v>0</v>
      </c>
      <c r="P5574" s="21">
        <v>-22510.22</v>
      </c>
      <c r="Q5574" s="21">
        <v>0</v>
      </c>
      <c r="R5574" s="21">
        <v>0</v>
      </c>
      <c r="S5574" s="21">
        <v>0</v>
      </c>
      <c r="T5574" s="21">
        <v>63607.25</v>
      </c>
      <c r="U5574" s="21">
        <v>-28302.48</v>
      </c>
      <c r="V5574" s="21">
        <v>-4931.59</v>
      </c>
      <c r="W5574" s="20">
        <v>30373.18</v>
      </c>
      <c r="X5574" s="20">
        <v>37805.569329999998</v>
      </c>
      <c r="Y5574" s="20">
        <v>1</v>
      </c>
      <c r="Z5574" s="20">
        <v>37805.569329999998</v>
      </c>
      <c r="AA5574" s="45">
        <f t="shared" si="174"/>
        <v>63607.25</v>
      </c>
      <c r="AB5574" t="b">
        <f t="shared" si="175"/>
        <v>1</v>
      </c>
    </row>
    <row r="5575" spans="1:28" customFormat="1" ht="14.5" x14ac:dyDescent="0.35">
      <c r="A5575" s="19" t="s">
        <v>18158</v>
      </c>
      <c r="B5575" s="19" t="s">
        <v>18159</v>
      </c>
      <c r="C5575" s="19" t="s">
        <v>17015</v>
      </c>
      <c r="D5575" s="19" t="s">
        <v>17803</v>
      </c>
      <c r="E5575" s="41">
        <v>2219530001</v>
      </c>
      <c r="F5575" s="19" t="s">
        <v>17025</v>
      </c>
      <c r="G5575" s="19" t="s">
        <v>4595</v>
      </c>
      <c r="H5575" s="19" t="s">
        <v>4512</v>
      </c>
      <c r="I5575" s="24"/>
      <c r="J5575" s="24"/>
      <c r="K5575" s="19" t="s">
        <v>61</v>
      </c>
      <c r="L5575" s="20">
        <v>12472</v>
      </c>
      <c r="M5575" s="20">
        <v>0</v>
      </c>
      <c r="N5575" s="21">
        <v>395534.32</v>
      </c>
      <c r="O5575" s="21">
        <v>0</v>
      </c>
      <c r="P5575" s="21">
        <v>0</v>
      </c>
      <c r="Q5575" s="21">
        <v>0</v>
      </c>
      <c r="R5575" s="21">
        <v>0</v>
      </c>
      <c r="S5575" s="21">
        <v>0</v>
      </c>
      <c r="T5575" s="21">
        <v>395534.32</v>
      </c>
      <c r="U5575" s="21">
        <v>-219098.2</v>
      </c>
      <c r="V5575" s="21">
        <v>-11712.62</v>
      </c>
      <c r="W5575" s="20">
        <v>164723.5</v>
      </c>
      <c r="X5575" s="20">
        <v>173639.56648000001</v>
      </c>
      <c r="Y5575" s="20">
        <v>6</v>
      </c>
      <c r="Z5575" s="20">
        <v>28939.927746666668</v>
      </c>
      <c r="AA5575" s="45">
        <f t="shared" si="174"/>
        <v>395534.32</v>
      </c>
      <c r="AB5575" t="b">
        <f t="shared" si="175"/>
        <v>1</v>
      </c>
    </row>
    <row r="5576" spans="1:28" customFormat="1" ht="14.5" x14ac:dyDescent="0.35">
      <c r="A5576" s="19" t="s">
        <v>18158</v>
      </c>
      <c r="B5576" s="19" t="s">
        <v>18159</v>
      </c>
      <c r="C5576" s="19" t="s">
        <v>16954</v>
      </c>
      <c r="D5576" s="19" t="s">
        <v>17767</v>
      </c>
      <c r="E5576" s="41">
        <v>2220030001</v>
      </c>
      <c r="F5576" s="19" t="s">
        <v>377</v>
      </c>
      <c r="G5576" s="19" t="s">
        <v>5821</v>
      </c>
      <c r="H5576" s="19" t="s">
        <v>5806</v>
      </c>
      <c r="I5576" s="24"/>
      <c r="J5576" s="24"/>
      <c r="K5576" s="19" t="s">
        <v>61</v>
      </c>
      <c r="L5576" s="20">
        <v>21700</v>
      </c>
      <c r="M5576" s="20">
        <v>0</v>
      </c>
      <c r="N5576" s="21">
        <v>586938.28</v>
      </c>
      <c r="O5576" s="21">
        <v>0</v>
      </c>
      <c r="P5576" s="21">
        <v>-327130.59999999998</v>
      </c>
      <c r="Q5576" s="21">
        <v>5538.89</v>
      </c>
      <c r="R5576" s="21">
        <v>0</v>
      </c>
      <c r="S5576" s="21">
        <v>0</v>
      </c>
      <c r="T5576" s="21">
        <v>265346.57</v>
      </c>
      <c r="U5576" s="21">
        <v>-62870.3</v>
      </c>
      <c r="V5576" s="21">
        <v>126613.83</v>
      </c>
      <c r="W5576" s="20">
        <v>329090.09999999998</v>
      </c>
      <c r="X5576" s="20">
        <v>257665.90492</v>
      </c>
      <c r="Y5576" s="20">
        <v>5</v>
      </c>
      <c r="Z5576" s="20">
        <v>51533.180983999999</v>
      </c>
      <c r="AA5576" s="45">
        <f t="shared" si="174"/>
        <v>265346.57000000007</v>
      </c>
      <c r="AB5576" t="b">
        <f t="shared" si="175"/>
        <v>1</v>
      </c>
    </row>
    <row r="5577" spans="1:28" customFormat="1" ht="14.5" x14ac:dyDescent="0.35">
      <c r="A5577" s="19" t="s">
        <v>18156</v>
      </c>
      <c r="B5577" s="19" t="s">
        <v>18157</v>
      </c>
      <c r="C5577" s="19" t="s">
        <v>16907</v>
      </c>
      <c r="D5577" s="19" t="s">
        <v>17734</v>
      </c>
      <c r="E5577" s="41">
        <v>2221350001</v>
      </c>
      <c r="F5577" s="19" t="s">
        <v>2197</v>
      </c>
      <c r="G5577" s="19" t="s">
        <v>10108</v>
      </c>
      <c r="H5577" s="19" t="s">
        <v>10109</v>
      </c>
      <c r="I5577" s="24"/>
      <c r="J5577" s="24"/>
      <c r="K5577" s="19" t="s">
        <v>61</v>
      </c>
      <c r="L5577" s="20">
        <v>3562</v>
      </c>
      <c r="M5577" s="20">
        <v>0</v>
      </c>
      <c r="N5577" s="21">
        <v>104584.7</v>
      </c>
      <c r="O5577" s="21">
        <v>0</v>
      </c>
      <c r="P5577" s="21">
        <v>-24420.68</v>
      </c>
      <c r="Q5577" s="21">
        <v>0</v>
      </c>
      <c r="R5577" s="21">
        <v>0</v>
      </c>
      <c r="S5577" s="21">
        <v>0</v>
      </c>
      <c r="T5577" s="21">
        <v>80164.02</v>
      </c>
      <c r="U5577" s="21">
        <v>-41652.800000000003</v>
      </c>
      <c r="V5577" s="21">
        <v>-13499.04</v>
      </c>
      <c r="W5577" s="20">
        <v>25012.18</v>
      </c>
      <c r="X5577" s="20">
        <v>45912.683299999997</v>
      </c>
      <c r="Y5577" s="20">
        <v>1</v>
      </c>
      <c r="Z5577" s="20">
        <v>45912.683299999997</v>
      </c>
      <c r="AA5577" s="45">
        <f t="shared" si="174"/>
        <v>80164.01999999999</v>
      </c>
      <c r="AB5577" t="b">
        <f t="shared" si="175"/>
        <v>1</v>
      </c>
    </row>
    <row r="5578" spans="1:28" customFormat="1" ht="14.5" x14ac:dyDescent="0.35">
      <c r="A5578" s="19" t="s">
        <v>18156</v>
      </c>
      <c r="B5578" s="19" t="s">
        <v>18157</v>
      </c>
      <c r="C5578" s="19" t="s">
        <v>16914</v>
      </c>
      <c r="D5578" s="19" t="s">
        <v>17737</v>
      </c>
      <c r="E5578" s="41">
        <v>2222240001</v>
      </c>
      <c r="F5578" s="19" t="s">
        <v>1859</v>
      </c>
      <c r="G5578" s="19" t="s">
        <v>9252</v>
      </c>
      <c r="H5578" s="19" t="s">
        <v>9253</v>
      </c>
      <c r="I5578" s="24"/>
      <c r="J5578" s="24"/>
      <c r="K5578" s="19" t="s">
        <v>61</v>
      </c>
      <c r="L5578" s="20">
        <v>12808</v>
      </c>
      <c r="M5578" s="20">
        <v>602</v>
      </c>
      <c r="N5578" s="21">
        <v>421700.36</v>
      </c>
      <c r="O5578" s="21">
        <v>0</v>
      </c>
      <c r="P5578" s="21">
        <v>-126323.87</v>
      </c>
      <c r="Q5578" s="21">
        <v>0</v>
      </c>
      <c r="R5578" s="21">
        <v>0</v>
      </c>
      <c r="S5578" s="21">
        <v>0</v>
      </c>
      <c r="T5578" s="21">
        <v>295376.49</v>
      </c>
      <c r="U5578" s="21">
        <v>-194594.55</v>
      </c>
      <c r="V5578" s="21">
        <v>-56813.94</v>
      </c>
      <c r="W5578" s="20">
        <v>43968</v>
      </c>
      <c r="X5578" s="20">
        <v>185126.45804</v>
      </c>
      <c r="Y5578" s="20">
        <v>4</v>
      </c>
      <c r="Z5578" s="20">
        <v>46281.614509999999</v>
      </c>
      <c r="AA5578" s="45">
        <f t="shared" si="174"/>
        <v>295376.49</v>
      </c>
      <c r="AB5578" t="b">
        <f t="shared" si="175"/>
        <v>1</v>
      </c>
    </row>
    <row r="5579" spans="1:28" customFormat="1" ht="14.5" x14ac:dyDescent="0.35">
      <c r="A5579" s="19" t="s">
        <v>18152</v>
      </c>
      <c r="B5579" s="19" t="s">
        <v>18153</v>
      </c>
      <c r="C5579" s="19" t="s">
        <v>16783</v>
      </c>
      <c r="D5579" s="19" t="s">
        <v>17892</v>
      </c>
      <c r="E5579" s="41">
        <v>2222670001</v>
      </c>
      <c r="F5579" s="19" t="s">
        <v>3899</v>
      </c>
      <c r="G5579" s="19" t="s">
        <v>14737</v>
      </c>
      <c r="H5579" s="19" t="s">
        <v>14738</v>
      </c>
      <c r="I5579" s="24"/>
      <c r="J5579" s="24"/>
      <c r="K5579" s="19" t="s">
        <v>61</v>
      </c>
      <c r="L5579" s="20">
        <v>1672</v>
      </c>
      <c r="M5579" s="20">
        <v>0</v>
      </c>
      <c r="N5579" s="21">
        <v>45448.21</v>
      </c>
      <c r="O5579" s="21">
        <v>0</v>
      </c>
      <c r="P5579" s="21">
        <v>-23952.59</v>
      </c>
      <c r="Q5579" s="21">
        <v>0</v>
      </c>
      <c r="R5579" s="21">
        <v>0</v>
      </c>
      <c r="S5579" s="21">
        <v>0</v>
      </c>
      <c r="T5579" s="21">
        <v>21495.62</v>
      </c>
      <c r="U5579" s="21">
        <v>-3192.5</v>
      </c>
      <c r="V5579" s="21">
        <v>-1502.77</v>
      </c>
      <c r="W5579" s="20">
        <v>16800.349999999999</v>
      </c>
      <c r="X5579" s="20">
        <v>19951.764190000002</v>
      </c>
      <c r="Y5579" s="20">
        <v>5</v>
      </c>
      <c r="Z5579" s="20">
        <v>3990.3528380000002</v>
      </c>
      <c r="AA5579" s="45">
        <f t="shared" si="174"/>
        <v>21495.62</v>
      </c>
      <c r="AB5579" t="b">
        <f t="shared" si="175"/>
        <v>1</v>
      </c>
    </row>
    <row r="5580" spans="1:28" customFormat="1" ht="14.5" x14ac:dyDescent="0.35">
      <c r="A5580" s="19" t="s">
        <v>18150</v>
      </c>
      <c r="B5580" s="19" t="s">
        <v>18151</v>
      </c>
      <c r="C5580" s="19" t="s">
        <v>16700</v>
      </c>
      <c r="D5580" s="19" t="s">
        <v>17573</v>
      </c>
      <c r="E5580" s="41">
        <v>2223990001</v>
      </c>
      <c r="F5580" s="19" t="s">
        <v>3470</v>
      </c>
      <c r="G5580" s="19" t="s">
        <v>13580</v>
      </c>
      <c r="H5580" s="19" t="s">
        <v>13581</v>
      </c>
      <c r="I5580" s="24"/>
      <c r="J5580" s="24"/>
      <c r="K5580" s="19" t="s">
        <v>61</v>
      </c>
      <c r="L5580" s="20">
        <v>5751</v>
      </c>
      <c r="M5580" s="20">
        <v>753</v>
      </c>
      <c r="N5580" s="21">
        <v>230511.26</v>
      </c>
      <c r="O5580" s="21">
        <v>-217.48</v>
      </c>
      <c r="P5580" s="21">
        <v>0</v>
      </c>
      <c r="Q5580" s="21">
        <v>0</v>
      </c>
      <c r="R5580" s="21">
        <v>0</v>
      </c>
      <c r="S5580" s="21">
        <v>7211.98</v>
      </c>
      <c r="T5580" s="21">
        <v>237505.76</v>
      </c>
      <c r="U5580" s="21">
        <v>-23767.599999999999</v>
      </c>
      <c r="V5580" s="21">
        <v>-12472.17</v>
      </c>
      <c r="W5580" s="20">
        <v>201265.99</v>
      </c>
      <c r="X5580" s="20">
        <v>101194.44314</v>
      </c>
      <c r="Y5580" s="20">
        <v>4</v>
      </c>
      <c r="Z5580" s="20">
        <v>25298.610785000001</v>
      </c>
      <c r="AA5580" s="45">
        <f t="shared" si="174"/>
        <v>237505.76</v>
      </c>
      <c r="AB5580" t="b">
        <f t="shared" si="175"/>
        <v>1</v>
      </c>
    </row>
    <row r="5581" spans="1:28" customFormat="1" ht="14.5" x14ac:dyDescent="0.35">
      <c r="A5581" s="19" t="s">
        <v>18158</v>
      </c>
      <c r="B5581" s="19" t="s">
        <v>18159</v>
      </c>
      <c r="C5581" s="19" t="s">
        <v>16982</v>
      </c>
      <c r="D5581" s="19" t="s">
        <v>17802</v>
      </c>
      <c r="E5581" s="41">
        <v>2224020001</v>
      </c>
      <c r="F5581" s="19" t="s">
        <v>17000</v>
      </c>
      <c r="G5581" s="19" t="s">
        <v>5322</v>
      </c>
      <c r="H5581" s="19" t="s">
        <v>5323</v>
      </c>
      <c r="I5581" s="24"/>
      <c r="J5581" s="24"/>
      <c r="K5581" s="19" t="s">
        <v>61</v>
      </c>
      <c r="L5581" s="20">
        <v>1756</v>
      </c>
      <c r="M5581" s="20">
        <v>0</v>
      </c>
      <c r="N5581" s="21">
        <v>48481.58</v>
      </c>
      <c r="O5581" s="21">
        <v>0</v>
      </c>
      <c r="P5581" s="21">
        <v>0</v>
      </c>
      <c r="Q5581" s="21">
        <v>0</v>
      </c>
      <c r="R5581" s="21">
        <v>0</v>
      </c>
      <c r="S5581" s="21">
        <v>0</v>
      </c>
      <c r="T5581" s="21">
        <v>48481.58</v>
      </c>
      <c r="U5581" s="21">
        <v>0</v>
      </c>
      <c r="V5581" s="21">
        <v>-622.66999999999996</v>
      </c>
      <c r="W5581" s="20">
        <v>47858.91</v>
      </c>
      <c r="X5581" s="20">
        <v>21283.413619999999</v>
      </c>
      <c r="Y5581" s="20">
        <v>1</v>
      </c>
      <c r="Z5581" s="20">
        <v>21283.413619999999</v>
      </c>
      <c r="AA5581" s="45">
        <f t="shared" si="174"/>
        <v>48481.58</v>
      </c>
      <c r="AB5581" t="b">
        <f t="shared" si="175"/>
        <v>1</v>
      </c>
    </row>
    <row r="5582" spans="1:28" customFormat="1" ht="14.5" x14ac:dyDescent="0.35">
      <c r="A5582" s="19" t="s">
        <v>18148</v>
      </c>
      <c r="B5582" s="19" t="s">
        <v>18149</v>
      </c>
      <c r="C5582" s="19" t="s">
        <v>16602</v>
      </c>
      <c r="D5582" s="19" t="s">
        <v>17523</v>
      </c>
      <c r="E5582" s="41">
        <v>2224960001</v>
      </c>
      <c r="F5582" s="19" t="s">
        <v>2905</v>
      </c>
      <c r="G5582" s="19" t="s">
        <v>12040</v>
      </c>
      <c r="H5582" s="19" t="s">
        <v>12041</v>
      </c>
      <c r="I5582" s="24"/>
      <c r="J5582" s="24"/>
      <c r="K5582" s="19" t="s">
        <v>61</v>
      </c>
      <c r="L5582" s="20">
        <v>25353</v>
      </c>
      <c r="M5582" s="20">
        <v>0</v>
      </c>
      <c r="N5582" s="21">
        <v>756595.83</v>
      </c>
      <c r="O5582" s="21">
        <v>0</v>
      </c>
      <c r="P5582" s="21">
        <v>-101609.17</v>
      </c>
      <c r="Q5582" s="21">
        <v>9300.1</v>
      </c>
      <c r="R5582" s="21">
        <v>0</v>
      </c>
      <c r="S5582" s="21">
        <v>0</v>
      </c>
      <c r="T5582" s="21">
        <v>664286.76</v>
      </c>
      <c r="U5582" s="21">
        <v>-225034.01</v>
      </c>
      <c r="V5582" s="21">
        <v>-24583.27</v>
      </c>
      <c r="W5582" s="20">
        <v>414669.48</v>
      </c>
      <c r="X5582" s="20">
        <v>332145.56936999998</v>
      </c>
      <c r="Y5582" s="20">
        <v>5</v>
      </c>
      <c r="Z5582" s="20">
        <v>66429.113874000002</v>
      </c>
      <c r="AA5582" s="45">
        <f t="shared" si="174"/>
        <v>664286.75999999989</v>
      </c>
      <c r="AB5582" t="b">
        <f t="shared" si="175"/>
        <v>1</v>
      </c>
    </row>
    <row r="5583" spans="1:28" customFormat="1" ht="14.5" x14ac:dyDescent="0.35">
      <c r="A5583" s="19" t="s">
        <v>18160</v>
      </c>
      <c r="B5583" s="19" t="s">
        <v>18161</v>
      </c>
      <c r="C5583" s="19" t="s">
        <v>17118</v>
      </c>
      <c r="D5583" s="19" t="s">
        <v>17873</v>
      </c>
      <c r="E5583" s="41">
        <v>2225260001</v>
      </c>
      <c r="F5583" s="19" t="s">
        <v>1215</v>
      </c>
      <c r="G5583" s="19" t="s">
        <v>7523</v>
      </c>
      <c r="H5583" s="19" t="s">
        <v>7524</v>
      </c>
      <c r="I5583" s="24"/>
      <c r="J5583" s="24"/>
      <c r="K5583" s="19" t="s">
        <v>61</v>
      </c>
      <c r="L5583" s="20">
        <v>4406</v>
      </c>
      <c r="M5583" s="20">
        <v>0</v>
      </c>
      <c r="N5583" s="21">
        <v>166051.72</v>
      </c>
      <c r="O5583" s="21">
        <v>0</v>
      </c>
      <c r="P5583" s="21">
        <v>-22085.59</v>
      </c>
      <c r="Q5583" s="21">
        <v>1714.34</v>
      </c>
      <c r="R5583" s="21">
        <v>0</v>
      </c>
      <c r="S5583" s="21">
        <v>0</v>
      </c>
      <c r="T5583" s="21">
        <v>145680.47</v>
      </c>
      <c r="U5583" s="21">
        <v>-25899.599999999999</v>
      </c>
      <c r="V5583" s="21">
        <v>-5597.86</v>
      </c>
      <c r="W5583" s="20">
        <v>114183.01</v>
      </c>
      <c r="X5583" s="20">
        <v>72896.70508</v>
      </c>
      <c r="Y5583" s="20">
        <v>4</v>
      </c>
      <c r="Z5583" s="20">
        <v>18224.17627</v>
      </c>
      <c r="AA5583" s="45">
        <f t="shared" si="174"/>
        <v>145680.47</v>
      </c>
      <c r="AB5583" t="b">
        <f t="shared" si="175"/>
        <v>1</v>
      </c>
    </row>
    <row r="5584" spans="1:28" customFormat="1" ht="14.5" x14ac:dyDescent="0.35">
      <c r="A5584" s="19" t="s">
        <v>18154</v>
      </c>
      <c r="B5584" s="19" t="s">
        <v>18155</v>
      </c>
      <c r="C5584" s="19" t="s">
        <v>16869</v>
      </c>
      <c r="D5584" s="19" t="s">
        <v>17894</v>
      </c>
      <c r="E5584" s="41">
        <v>2227120001</v>
      </c>
      <c r="F5584" s="19" t="s">
        <v>17702</v>
      </c>
      <c r="G5584" s="19" t="s">
        <v>8816</v>
      </c>
      <c r="H5584" s="19" t="s">
        <v>8817</v>
      </c>
      <c r="I5584" s="24"/>
      <c r="J5584" s="24"/>
      <c r="K5584" s="19" t="s">
        <v>61</v>
      </c>
      <c r="L5584" s="20">
        <v>3289</v>
      </c>
      <c r="M5584" s="20">
        <v>0</v>
      </c>
      <c r="N5584" s="21">
        <v>100347.75</v>
      </c>
      <c r="O5584" s="21">
        <v>0</v>
      </c>
      <c r="P5584" s="21">
        <v>-24511.41</v>
      </c>
      <c r="Q5584" s="21">
        <v>0</v>
      </c>
      <c r="R5584" s="21">
        <v>0</v>
      </c>
      <c r="S5584" s="21">
        <v>0</v>
      </c>
      <c r="T5584" s="21">
        <v>75836.34</v>
      </c>
      <c r="U5584" s="21">
        <v>0</v>
      </c>
      <c r="V5584" s="21">
        <v>-1966.58</v>
      </c>
      <c r="W5584" s="20">
        <v>73869.759999999995</v>
      </c>
      <c r="X5584" s="20">
        <v>44052.662250000001</v>
      </c>
      <c r="Y5584" s="20">
        <v>6</v>
      </c>
      <c r="Z5584" s="20">
        <v>7342.1103750000002</v>
      </c>
      <c r="AA5584" s="45">
        <f t="shared" si="174"/>
        <v>75836.34</v>
      </c>
      <c r="AB5584" t="b">
        <f t="shared" si="175"/>
        <v>1</v>
      </c>
    </row>
    <row r="5585" spans="1:28" customFormat="1" ht="14.5" x14ac:dyDescent="0.35">
      <c r="A5585" s="19" t="s">
        <v>18158</v>
      </c>
      <c r="B5585" s="19" t="s">
        <v>18159</v>
      </c>
      <c r="C5585" s="19" t="s">
        <v>17015</v>
      </c>
      <c r="D5585" s="19" t="s">
        <v>17803</v>
      </c>
      <c r="E5585" s="41">
        <v>2228870001</v>
      </c>
      <c r="F5585" s="19" t="s">
        <v>17814</v>
      </c>
      <c r="G5585" s="19" t="s">
        <v>4596</v>
      </c>
      <c r="H5585" s="19" t="s">
        <v>4597</v>
      </c>
      <c r="I5585" s="24"/>
      <c r="J5585" s="24"/>
      <c r="K5585" s="19" t="s">
        <v>61</v>
      </c>
      <c r="L5585" s="20">
        <v>630</v>
      </c>
      <c r="M5585" s="20">
        <v>0</v>
      </c>
      <c r="N5585" s="21">
        <v>16352.47</v>
      </c>
      <c r="O5585" s="21">
        <v>0</v>
      </c>
      <c r="P5585" s="21">
        <v>0</v>
      </c>
      <c r="Q5585" s="21">
        <v>0</v>
      </c>
      <c r="R5585" s="21">
        <v>0</v>
      </c>
      <c r="S5585" s="21">
        <v>0</v>
      </c>
      <c r="T5585" s="21">
        <v>16352.47</v>
      </c>
      <c r="U5585" s="21">
        <v>-25.8</v>
      </c>
      <c r="V5585" s="21">
        <v>-198.56</v>
      </c>
      <c r="W5585" s="20">
        <v>16128.11</v>
      </c>
      <c r="X5585" s="20">
        <v>7178.7343300000002</v>
      </c>
      <c r="Y5585" s="20">
        <v>1</v>
      </c>
      <c r="Z5585" s="20">
        <v>7178.7343300000002</v>
      </c>
      <c r="AA5585" s="45">
        <f t="shared" si="174"/>
        <v>16352.47</v>
      </c>
      <c r="AB5585" t="b">
        <f t="shared" si="175"/>
        <v>1</v>
      </c>
    </row>
    <row r="5586" spans="1:28" customFormat="1" ht="14.5" x14ac:dyDescent="0.35">
      <c r="A5586" s="19" t="s">
        <v>18152</v>
      </c>
      <c r="B5586" s="19" t="s">
        <v>18153</v>
      </c>
      <c r="C5586" s="19" t="s">
        <v>16710</v>
      </c>
      <c r="D5586" s="19" t="s">
        <v>17586</v>
      </c>
      <c r="E5586" s="41">
        <v>2240060001</v>
      </c>
      <c r="F5586" s="19" t="s">
        <v>3681</v>
      </c>
      <c r="G5586" s="19" t="s">
        <v>14150</v>
      </c>
      <c r="H5586" s="19" t="s">
        <v>14151</v>
      </c>
      <c r="I5586" s="24"/>
      <c r="J5586" s="24"/>
      <c r="K5586" s="19" t="s">
        <v>61</v>
      </c>
      <c r="L5586" s="20">
        <v>859</v>
      </c>
      <c r="M5586" s="20">
        <v>0</v>
      </c>
      <c r="N5586" s="21">
        <v>26470.9</v>
      </c>
      <c r="O5586" s="21">
        <v>0</v>
      </c>
      <c r="P5586" s="21">
        <v>0</v>
      </c>
      <c r="Q5586" s="21">
        <v>0</v>
      </c>
      <c r="R5586" s="21">
        <v>0</v>
      </c>
      <c r="S5586" s="21">
        <v>0</v>
      </c>
      <c r="T5586" s="21">
        <v>26470.9</v>
      </c>
      <c r="U5586" s="21">
        <v>-5402.7</v>
      </c>
      <c r="V5586" s="21">
        <v>-218.76</v>
      </c>
      <c r="W5586" s="20">
        <v>20849.439999999999</v>
      </c>
      <c r="X5586" s="20">
        <v>11620.7251</v>
      </c>
      <c r="Y5586" s="20">
        <v>1</v>
      </c>
      <c r="Z5586" s="20">
        <v>11620.7251</v>
      </c>
      <c r="AA5586" s="45">
        <f t="shared" si="174"/>
        <v>26470.9</v>
      </c>
      <c r="AB5586" t="b">
        <f t="shared" si="175"/>
        <v>1</v>
      </c>
    </row>
    <row r="5587" spans="1:28" customFormat="1" ht="14.5" x14ac:dyDescent="0.35">
      <c r="A5587" s="19" t="s">
        <v>18154</v>
      </c>
      <c r="B5587" s="19" t="s">
        <v>18155</v>
      </c>
      <c r="C5587" s="19" t="s">
        <v>16850</v>
      </c>
      <c r="D5587" s="19" t="s">
        <v>17893</v>
      </c>
      <c r="E5587" s="41">
        <v>2240810001</v>
      </c>
      <c r="F5587" s="19" t="s">
        <v>16854</v>
      </c>
      <c r="G5587" s="19" t="s">
        <v>18671</v>
      </c>
      <c r="H5587" s="19" t="s">
        <v>10961</v>
      </c>
      <c r="I5587" s="24"/>
      <c r="J5587" s="24"/>
      <c r="K5587" s="19" t="s">
        <v>61</v>
      </c>
      <c r="L5587" s="20">
        <v>1300</v>
      </c>
      <c r="M5587" s="20">
        <v>0</v>
      </c>
      <c r="N5587" s="21">
        <v>35500.620000000003</v>
      </c>
      <c r="O5587" s="21">
        <v>0</v>
      </c>
      <c r="P5587" s="21">
        <v>-15361.98</v>
      </c>
      <c r="Q5587" s="21">
        <v>0</v>
      </c>
      <c r="R5587" s="21">
        <v>0</v>
      </c>
      <c r="S5587" s="21">
        <v>135.08000000000001</v>
      </c>
      <c r="T5587" s="21">
        <v>20273.72</v>
      </c>
      <c r="U5587" s="21">
        <v>-3885.6</v>
      </c>
      <c r="V5587" s="21">
        <v>-6792.82</v>
      </c>
      <c r="W5587" s="20">
        <v>9595.2999999999993</v>
      </c>
      <c r="X5587" s="20">
        <v>15584.77218</v>
      </c>
      <c r="Y5587" s="20">
        <v>3</v>
      </c>
      <c r="Z5587" s="20">
        <v>5194.9240600000003</v>
      </c>
      <c r="AA5587" s="45">
        <f t="shared" si="174"/>
        <v>20273.720000000005</v>
      </c>
      <c r="AB5587" t="b">
        <f t="shared" si="175"/>
        <v>1</v>
      </c>
    </row>
    <row r="5588" spans="1:28" customFormat="1" ht="14.5" x14ac:dyDescent="0.35">
      <c r="A5588" s="19" t="s">
        <v>18148</v>
      </c>
      <c r="B5588" s="19" t="s">
        <v>18149</v>
      </c>
      <c r="C5588" s="19" t="s">
        <v>16602</v>
      </c>
      <c r="D5588" s="19" t="s">
        <v>17523</v>
      </c>
      <c r="E5588" s="41">
        <v>2241110001</v>
      </c>
      <c r="F5588" s="19" t="s">
        <v>2906</v>
      </c>
      <c r="G5588" s="19" t="s">
        <v>12042</v>
      </c>
      <c r="H5588" s="19" t="s">
        <v>12043</v>
      </c>
      <c r="I5588" s="24"/>
      <c r="J5588" s="24"/>
      <c r="K5588" s="19" t="s">
        <v>61</v>
      </c>
      <c r="L5588" s="20">
        <v>1003</v>
      </c>
      <c r="M5588" s="20">
        <v>0</v>
      </c>
      <c r="N5588" s="21">
        <v>34460.67</v>
      </c>
      <c r="O5588" s="21">
        <v>0</v>
      </c>
      <c r="P5588" s="21">
        <v>0</v>
      </c>
      <c r="Q5588" s="21">
        <v>0</v>
      </c>
      <c r="R5588" s="21">
        <v>0</v>
      </c>
      <c r="S5588" s="21">
        <v>0</v>
      </c>
      <c r="T5588" s="21">
        <v>34460.67</v>
      </c>
      <c r="U5588" s="21">
        <v>0</v>
      </c>
      <c r="V5588" s="21">
        <v>-863.03</v>
      </c>
      <c r="W5588" s="20">
        <v>33597.64</v>
      </c>
      <c r="X5588" s="20">
        <v>15128.234130000001</v>
      </c>
      <c r="Y5588" s="20">
        <v>2</v>
      </c>
      <c r="Z5588" s="20">
        <v>7564.1170650000004</v>
      </c>
      <c r="AA5588" s="45">
        <f t="shared" si="174"/>
        <v>34460.67</v>
      </c>
      <c r="AB5588" t="b">
        <f t="shared" si="175"/>
        <v>1</v>
      </c>
    </row>
    <row r="5589" spans="1:28" customFormat="1" ht="14.5" x14ac:dyDescent="0.35">
      <c r="A5589" s="19" t="s">
        <v>18152</v>
      </c>
      <c r="B5589" s="19" t="s">
        <v>18153</v>
      </c>
      <c r="C5589" s="19" t="s">
        <v>16755</v>
      </c>
      <c r="D5589" s="19" t="s">
        <v>17617</v>
      </c>
      <c r="E5589" s="41">
        <v>2242190001</v>
      </c>
      <c r="F5589" s="19" t="s">
        <v>4322</v>
      </c>
      <c r="G5589" s="19" t="s">
        <v>15932</v>
      </c>
      <c r="H5589" s="19" t="s">
        <v>15933</v>
      </c>
      <c r="I5589" s="24"/>
      <c r="J5589" s="24"/>
      <c r="K5589" s="19" t="s">
        <v>61</v>
      </c>
      <c r="L5589" s="20">
        <v>1370</v>
      </c>
      <c r="M5589" s="20">
        <v>0</v>
      </c>
      <c r="N5589" s="21">
        <v>37339.75</v>
      </c>
      <c r="O5589" s="21">
        <v>0</v>
      </c>
      <c r="P5589" s="21">
        <v>0</v>
      </c>
      <c r="Q5589" s="21">
        <v>0</v>
      </c>
      <c r="R5589" s="21">
        <v>0</v>
      </c>
      <c r="S5589" s="21">
        <v>0</v>
      </c>
      <c r="T5589" s="21">
        <v>37339.75</v>
      </c>
      <c r="U5589" s="21">
        <v>0</v>
      </c>
      <c r="V5589" s="21">
        <v>-830.44</v>
      </c>
      <c r="W5589" s="20">
        <v>36509.31</v>
      </c>
      <c r="X5589" s="20">
        <v>16392.150249999999</v>
      </c>
      <c r="Y5589" s="20">
        <v>4</v>
      </c>
      <c r="Z5589" s="20">
        <v>4098.0375624999997</v>
      </c>
      <c r="AA5589" s="45">
        <f t="shared" si="174"/>
        <v>37339.75</v>
      </c>
      <c r="AB5589" t="b">
        <f t="shared" si="175"/>
        <v>1</v>
      </c>
    </row>
    <row r="5590" spans="1:28" customFormat="1" ht="14.5" x14ac:dyDescent="0.35">
      <c r="A5590" s="19" t="s">
        <v>18160</v>
      </c>
      <c r="B5590" s="19" t="s">
        <v>18161</v>
      </c>
      <c r="C5590" s="19" t="s">
        <v>17058</v>
      </c>
      <c r="D5590" s="19" t="s">
        <v>17862</v>
      </c>
      <c r="E5590" s="41">
        <v>2243400001</v>
      </c>
      <c r="F5590" s="19" t="s">
        <v>17080</v>
      </c>
      <c r="G5590" s="19" t="s">
        <v>4836</v>
      </c>
      <c r="H5590" s="19" t="s">
        <v>4837</v>
      </c>
      <c r="I5590" s="24"/>
      <c r="J5590" s="24"/>
      <c r="K5590" s="19" t="s">
        <v>61</v>
      </c>
      <c r="L5590" s="20">
        <v>11946</v>
      </c>
      <c r="M5590" s="20">
        <v>0</v>
      </c>
      <c r="N5590" s="21">
        <v>456686.53</v>
      </c>
      <c r="O5590" s="21">
        <v>0</v>
      </c>
      <c r="P5590" s="21">
        <v>0</v>
      </c>
      <c r="Q5590" s="21">
        <v>0</v>
      </c>
      <c r="R5590" s="21">
        <v>0</v>
      </c>
      <c r="S5590" s="21">
        <v>0</v>
      </c>
      <c r="T5590" s="21">
        <v>456686.53</v>
      </c>
      <c r="U5590" s="21">
        <v>-169928.43</v>
      </c>
      <c r="V5590" s="21">
        <v>-26463.97</v>
      </c>
      <c r="W5590" s="20">
        <v>260294.13</v>
      </c>
      <c r="X5590" s="20">
        <v>200485.38667000001</v>
      </c>
      <c r="Y5590" s="20">
        <v>4</v>
      </c>
      <c r="Z5590" s="20">
        <v>50121.346667500002</v>
      </c>
      <c r="AA5590" s="45">
        <f t="shared" si="174"/>
        <v>456686.53</v>
      </c>
      <c r="AB5590" t="b">
        <f t="shared" si="175"/>
        <v>1</v>
      </c>
    </row>
    <row r="5591" spans="1:28" customFormat="1" ht="14.5" x14ac:dyDescent="0.35">
      <c r="A5591" s="19" t="s">
        <v>18160</v>
      </c>
      <c r="B5591" s="19" t="s">
        <v>18161</v>
      </c>
      <c r="C5591" s="19" t="s">
        <v>17058</v>
      </c>
      <c r="D5591" s="19" t="s">
        <v>17862</v>
      </c>
      <c r="E5591" s="41">
        <v>2244990001</v>
      </c>
      <c r="F5591" s="19" t="s">
        <v>794</v>
      </c>
      <c r="G5591" s="19" t="s">
        <v>6362</v>
      </c>
      <c r="H5591" s="19" t="s">
        <v>6363</v>
      </c>
      <c r="I5591" s="24"/>
      <c r="J5591" s="24">
        <v>45322</v>
      </c>
      <c r="K5591" s="19" t="s">
        <v>61</v>
      </c>
      <c r="L5591" s="20">
        <v>1015</v>
      </c>
      <c r="M5591" s="20">
        <v>0</v>
      </c>
      <c r="N5591" s="21">
        <v>28829.64</v>
      </c>
      <c r="O5591" s="21">
        <v>0</v>
      </c>
      <c r="P5591" s="21">
        <v>-12985.45</v>
      </c>
      <c r="Q5591" s="21">
        <v>0</v>
      </c>
      <c r="R5591" s="21">
        <v>0</v>
      </c>
      <c r="S5591" s="21">
        <v>0</v>
      </c>
      <c r="T5591" s="21">
        <v>15844.19</v>
      </c>
      <c r="U5591" s="21">
        <v>-2241</v>
      </c>
      <c r="V5591" s="21">
        <v>315.76</v>
      </c>
      <c r="W5591" s="20">
        <v>13918.95</v>
      </c>
      <c r="X5591" s="20">
        <v>12656.211960000001</v>
      </c>
      <c r="Y5591" s="20">
        <v>2</v>
      </c>
      <c r="Z5591" s="20">
        <v>6328.1059800000003</v>
      </c>
      <c r="AA5591" s="45">
        <f t="shared" si="174"/>
        <v>15844.189999999999</v>
      </c>
      <c r="AB5591" t="b">
        <f t="shared" si="175"/>
        <v>1</v>
      </c>
    </row>
    <row r="5592" spans="1:28" customFormat="1" ht="14.5" x14ac:dyDescent="0.35">
      <c r="A5592" s="19" t="s">
        <v>18156</v>
      </c>
      <c r="B5592" s="19" t="s">
        <v>18157</v>
      </c>
      <c r="C5592" s="19" t="s">
        <v>16907</v>
      </c>
      <c r="D5592" s="19" t="s">
        <v>17734</v>
      </c>
      <c r="E5592" s="41">
        <v>2246180001</v>
      </c>
      <c r="F5592" s="19" t="s">
        <v>2198</v>
      </c>
      <c r="G5592" s="19" t="s">
        <v>10110</v>
      </c>
      <c r="H5592" s="19" t="s">
        <v>10111</v>
      </c>
      <c r="I5592" s="24"/>
      <c r="J5592" s="24"/>
      <c r="K5592" s="19" t="s">
        <v>61</v>
      </c>
      <c r="L5592" s="20">
        <v>14000</v>
      </c>
      <c r="M5592" s="20">
        <v>0</v>
      </c>
      <c r="N5592" s="21">
        <v>321409.39</v>
      </c>
      <c r="O5592" s="21">
        <v>100.43</v>
      </c>
      <c r="P5592" s="21">
        <v>-111169.01</v>
      </c>
      <c r="Q5592" s="21">
        <v>4628.22</v>
      </c>
      <c r="R5592" s="21">
        <v>151728.24</v>
      </c>
      <c r="S5592" s="21">
        <v>0</v>
      </c>
      <c r="T5592" s="21">
        <v>366697.27</v>
      </c>
      <c r="U5592" s="21">
        <v>-175040.59</v>
      </c>
      <c r="V5592" s="21">
        <v>-150935.37</v>
      </c>
      <c r="W5592" s="20">
        <v>40721.31</v>
      </c>
      <c r="X5592" s="20">
        <v>141098.72221000001</v>
      </c>
      <c r="Y5592" s="20">
        <v>16</v>
      </c>
      <c r="Z5592" s="20">
        <v>8818.6701381250004</v>
      </c>
      <c r="AA5592" s="45">
        <f t="shared" si="174"/>
        <v>366697.27</v>
      </c>
      <c r="AB5592" t="b">
        <f t="shared" si="175"/>
        <v>1</v>
      </c>
    </row>
    <row r="5593" spans="1:28" customFormat="1" ht="14.5" x14ac:dyDescent="0.35">
      <c r="A5593" s="19" t="s">
        <v>18156</v>
      </c>
      <c r="B5593" s="19" t="s">
        <v>18157</v>
      </c>
      <c r="C5593" s="19" t="s">
        <v>16907</v>
      </c>
      <c r="D5593" s="19" t="s">
        <v>17734</v>
      </c>
      <c r="E5593" s="41">
        <v>2246180002</v>
      </c>
      <c r="F5593" s="19" t="s">
        <v>16909</v>
      </c>
      <c r="G5593" s="19" t="s">
        <v>10112</v>
      </c>
      <c r="H5593" s="19" t="s">
        <v>10113</v>
      </c>
      <c r="I5593" s="24"/>
      <c r="J5593" s="24"/>
      <c r="K5593" s="19" t="s">
        <v>61</v>
      </c>
      <c r="L5593" s="20">
        <v>13311</v>
      </c>
      <c r="M5593" s="20">
        <v>0</v>
      </c>
      <c r="N5593" s="21">
        <v>385659.48</v>
      </c>
      <c r="O5593" s="21">
        <v>0</v>
      </c>
      <c r="P5593" s="21">
        <v>-89898.12</v>
      </c>
      <c r="Q5593" s="21">
        <v>0</v>
      </c>
      <c r="R5593" s="21">
        <v>0</v>
      </c>
      <c r="S5593" s="21">
        <v>0</v>
      </c>
      <c r="T5593" s="21">
        <v>295761.36</v>
      </c>
      <c r="U5593" s="21">
        <v>-139686.35999999999</v>
      </c>
      <c r="V5593" s="21">
        <v>-13675.17</v>
      </c>
      <c r="W5593" s="20">
        <v>142399.82999999999</v>
      </c>
      <c r="X5593" s="20">
        <v>169304.51172000001</v>
      </c>
      <c r="Y5593" s="20">
        <v>6</v>
      </c>
      <c r="Z5593" s="20">
        <v>28217.41862</v>
      </c>
      <c r="AA5593" s="45">
        <f t="shared" si="174"/>
        <v>295761.36</v>
      </c>
      <c r="AB5593" t="b">
        <f t="shared" si="175"/>
        <v>1</v>
      </c>
    </row>
    <row r="5594" spans="1:28" customFormat="1" ht="14.5" x14ac:dyDescent="0.35">
      <c r="A5594" s="19" t="s">
        <v>18148</v>
      </c>
      <c r="B5594" s="19" t="s">
        <v>18149</v>
      </c>
      <c r="C5594" s="19" t="s">
        <v>16602</v>
      </c>
      <c r="D5594" s="19" t="s">
        <v>17523</v>
      </c>
      <c r="E5594" s="41">
        <v>2247900002</v>
      </c>
      <c r="F5594" s="19" t="s">
        <v>2907</v>
      </c>
      <c r="G5594" s="19" t="s">
        <v>12044</v>
      </c>
      <c r="H5594" s="19" t="s">
        <v>12045</v>
      </c>
      <c r="I5594" s="24"/>
      <c r="J5594" s="24"/>
      <c r="K5594" s="19" t="s">
        <v>61</v>
      </c>
      <c r="L5594" s="20">
        <v>2396</v>
      </c>
      <c r="M5594" s="20">
        <v>0</v>
      </c>
      <c r="N5594" s="21">
        <v>84007.47</v>
      </c>
      <c r="O5594" s="21">
        <v>-119.91</v>
      </c>
      <c r="P5594" s="21">
        <v>0</v>
      </c>
      <c r="Q5594" s="21">
        <v>6187.6</v>
      </c>
      <c r="R5594" s="21">
        <v>0</v>
      </c>
      <c r="S5594" s="21">
        <v>0</v>
      </c>
      <c r="T5594" s="21">
        <v>90075.16</v>
      </c>
      <c r="U5594" s="21">
        <v>-10593.65</v>
      </c>
      <c r="V5594" s="21">
        <v>-2193.0100000000002</v>
      </c>
      <c r="W5594" s="20">
        <v>77288.5</v>
      </c>
      <c r="X5594" s="20">
        <v>36879.279329999998</v>
      </c>
      <c r="Y5594" s="20">
        <v>2</v>
      </c>
      <c r="Z5594" s="20">
        <v>18439.639664999999</v>
      </c>
      <c r="AA5594" s="45">
        <f t="shared" si="174"/>
        <v>90075.16</v>
      </c>
      <c r="AB5594" t="b">
        <f t="shared" si="175"/>
        <v>1</v>
      </c>
    </row>
    <row r="5595" spans="1:28" customFormat="1" ht="14.5" x14ac:dyDescent="0.35">
      <c r="A5595" s="19" t="s">
        <v>18160</v>
      </c>
      <c r="B5595" s="19" t="s">
        <v>18161</v>
      </c>
      <c r="C5595" s="19" t="s">
        <v>17118</v>
      </c>
      <c r="D5595" s="19" t="s">
        <v>17873</v>
      </c>
      <c r="E5595" s="41">
        <v>2248040001</v>
      </c>
      <c r="F5595" s="19" t="s">
        <v>1123</v>
      </c>
      <c r="G5595" s="19" t="s">
        <v>16299</v>
      </c>
      <c r="H5595" s="19" t="s">
        <v>7268</v>
      </c>
      <c r="I5595" s="24"/>
      <c r="J5595" s="24"/>
      <c r="K5595" s="19" t="s">
        <v>61</v>
      </c>
      <c r="L5595" s="20">
        <v>17910</v>
      </c>
      <c r="M5595" s="20">
        <v>0</v>
      </c>
      <c r="N5595" s="21">
        <v>720998.18</v>
      </c>
      <c r="O5595" s="21">
        <v>0</v>
      </c>
      <c r="P5595" s="21">
        <v>-1269.46</v>
      </c>
      <c r="Q5595" s="21">
        <v>0</v>
      </c>
      <c r="R5595" s="21">
        <v>0</v>
      </c>
      <c r="S5595" s="21">
        <v>0</v>
      </c>
      <c r="T5595" s="21">
        <v>719728.72</v>
      </c>
      <c r="U5595" s="21">
        <v>-263427.49</v>
      </c>
      <c r="V5595" s="21">
        <v>-20813.61</v>
      </c>
      <c r="W5595" s="20">
        <v>435487.62</v>
      </c>
      <c r="X5595" s="20">
        <v>316518.20101999998</v>
      </c>
      <c r="Y5595" s="20">
        <v>4</v>
      </c>
      <c r="Z5595" s="20">
        <v>79129.550254999995</v>
      </c>
      <c r="AA5595" s="45">
        <f t="shared" si="174"/>
        <v>719728.72000000009</v>
      </c>
      <c r="AB5595" t="b">
        <f t="shared" si="175"/>
        <v>1</v>
      </c>
    </row>
    <row r="5596" spans="1:28" customFormat="1" ht="14.5" x14ac:dyDescent="0.35">
      <c r="A5596" s="19" t="s">
        <v>18160</v>
      </c>
      <c r="B5596" s="19" t="s">
        <v>18161</v>
      </c>
      <c r="C5596" s="19" t="s">
        <v>17118</v>
      </c>
      <c r="D5596" s="19" t="s">
        <v>17873</v>
      </c>
      <c r="E5596" s="41">
        <v>2248390001</v>
      </c>
      <c r="F5596" s="19" t="s">
        <v>1216</v>
      </c>
      <c r="G5596" s="19" t="s">
        <v>7525</v>
      </c>
      <c r="H5596" s="19" t="s">
        <v>7526</v>
      </c>
      <c r="I5596" s="24"/>
      <c r="J5596" s="24">
        <v>45382</v>
      </c>
      <c r="K5596" s="19" t="s">
        <v>61</v>
      </c>
      <c r="L5596" s="20">
        <v>12828</v>
      </c>
      <c r="M5596" s="20">
        <v>0</v>
      </c>
      <c r="N5596" s="21">
        <v>511796.11</v>
      </c>
      <c r="O5596" s="21">
        <v>0</v>
      </c>
      <c r="P5596" s="21">
        <v>0</v>
      </c>
      <c r="Q5596" s="21">
        <v>0</v>
      </c>
      <c r="R5596" s="21">
        <v>0</v>
      </c>
      <c r="S5596" s="21">
        <v>0</v>
      </c>
      <c r="T5596" s="21">
        <v>511796.11</v>
      </c>
      <c r="U5596" s="21">
        <v>-218530.76</v>
      </c>
      <c r="V5596" s="21">
        <v>-27845.53</v>
      </c>
      <c r="W5596" s="20">
        <v>265419.82</v>
      </c>
      <c r="X5596" s="20">
        <v>224678.49228999999</v>
      </c>
      <c r="Y5596" s="20">
        <v>5</v>
      </c>
      <c r="Z5596" s="20">
        <v>44935.698457999999</v>
      </c>
      <c r="AA5596" s="45">
        <f t="shared" si="174"/>
        <v>511796.11</v>
      </c>
      <c r="AB5596" t="b">
        <f t="shared" si="175"/>
        <v>1</v>
      </c>
    </row>
    <row r="5597" spans="1:28" customFormat="1" ht="14.5" x14ac:dyDescent="0.35">
      <c r="A5597" s="19" t="s">
        <v>18158</v>
      </c>
      <c r="B5597" s="19" t="s">
        <v>18159</v>
      </c>
      <c r="C5597" s="19" t="s">
        <v>16982</v>
      </c>
      <c r="D5597" s="19" t="s">
        <v>17802</v>
      </c>
      <c r="E5597" s="41">
        <v>2249440003</v>
      </c>
      <c r="F5597" s="19" t="s">
        <v>415</v>
      </c>
      <c r="G5597" s="19" t="s">
        <v>4978</v>
      </c>
      <c r="H5597" s="19" t="s">
        <v>4979</v>
      </c>
      <c r="I5597" s="24"/>
      <c r="J5597" s="24"/>
      <c r="K5597" s="19" t="s">
        <v>61</v>
      </c>
      <c r="L5597" s="20">
        <v>27600</v>
      </c>
      <c r="M5597" s="20">
        <v>0</v>
      </c>
      <c r="N5597" s="21">
        <v>1146028.6599999999</v>
      </c>
      <c r="O5597" s="21">
        <v>0</v>
      </c>
      <c r="P5597" s="21">
        <v>-211712.73</v>
      </c>
      <c r="Q5597" s="21">
        <v>0</v>
      </c>
      <c r="R5597" s="21">
        <v>0</v>
      </c>
      <c r="S5597" s="21">
        <v>0</v>
      </c>
      <c r="T5597" s="21">
        <v>934315.93</v>
      </c>
      <c r="U5597" s="21">
        <v>-316199.03999999998</v>
      </c>
      <c r="V5597" s="21">
        <v>-36359.97</v>
      </c>
      <c r="W5597" s="20">
        <v>581756.92000000004</v>
      </c>
      <c r="X5597" s="20">
        <v>503106.58173999999</v>
      </c>
      <c r="Y5597" s="20">
        <v>12</v>
      </c>
      <c r="Z5597" s="20">
        <v>41925.54847833333</v>
      </c>
      <c r="AA5597" s="45">
        <f t="shared" si="174"/>
        <v>934315.92999999993</v>
      </c>
      <c r="AB5597" t="b">
        <f t="shared" si="175"/>
        <v>1</v>
      </c>
    </row>
    <row r="5598" spans="1:28" customFormat="1" ht="14.5" x14ac:dyDescent="0.35">
      <c r="A5598" s="19" t="s">
        <v>18158</v>
      </c>
      <c r="B5598" s="19" t="s">
        <v>18159</v>
      </c>
      <c r="C5598" s="19" t="s">
        <v>16982</v>
      </c>
      <c r="D5598" s="19" t="s">
        <v>17802</v>
      </c>
      <c r="E5598" s="41">
        <v>2268150001</v>
      </c>
      <c r="F5598" s="19" t="s">
        <v>416</v>
      </c>
      <c r="G5598" s="19" t="s">
        <v>5324</v>
      </c>
      <c r="H5598" s="19" t="s">
        <v>5229</v>
      </c>
      <c r="I5598" s="24"/>
      <c r="J5598" s="24"/>
      <c r="K5598" s="19" t="s">
        <v>61</v>
      </c>
      <c r="L5598" s="20">
        <v>3367</v>
      </c>
      <c r="M5598" s="20">
        <v>0</v>
      </c>
      <c r="N5598" s="21">
        <v>171908.48000000001</v>
      </c>
      <c r="O5598" s="21">
        <v>0</v>
      </c>
      <c r="P5598" s="21">
        <v>-55122.85</v>
      </c>
      <c r="Q5598" s="21">
        <v>0</v>
      </c>
      <c r="R5598" s="21">
        <v>0</v>
      </c>
      <c r="S5598" s="21">
        <v>0</v>
      </c>
      <c r="T5598" s="21">
        <v>116785.63</v>
      </c>
      <c r="U5598" s="21">
        <v>-23637.8</v>
      </c>
      <c r="V5598" s="21">
        <v>-7234.7</v>
      </c>
      <c r="W5598" s="20">
        <v>85913.13</v>
      </c>
      <c r="X5598" s="20">
        <v>75467.822719999996</v>
      </c>
      <c r="Y5598" s="20">
        <v>2</v>
      </c>
      <c r="Z5598" s="20">
        <v>37733.911359999998</v>
      </c>
      <c r="AA5598" s="45">
        <f t="shared" si="174"/>
        <v>116785.63</v>
      </c>
      <c r="AB5598" t="b">
        <f t="shared" si="175"/>
        <v>1</v>
      </c>
    </row>
    <row r="5599" spans="1:28" customFormat="1" ht="14.5" x14ac:dyDescent="0.35">
      <c r="A5599" s="19" t="s">
        <v>18152</v>
      </c>
      <c r="B5599" s="19" t="s">
        <v>18153</v>
      </c>
      <c r="C5599" s="19" t="s">
        <v>16783</v>
      </c>
      <c r="D5599" s="19" t="s">
        <v>17892</v>
      </c>
      <c r="E5599" s="41">
        <v>2284940002</v>
      </c>
      <c r="F5599" s="19" t="s">
        <v>3900</v>
      </c>
      <c r="G5599" s="19" t="s">
        <v>14739</v>
      </c>
      <c r="H5599" s="19" t="s">
        <v>14740</v>
      </c>
      <c r="I5599" s="24"/>
      <c r="J5599" s="24"/>
      <c r="K5599" s="19" t="s">
        <v>61</v>
      </c>
      <c r="L5599" s="20">
        <v>1215</v>
      </c>
      <c r="M5599" s="20">
        <v>0</v>
      </c>
      <c r="N5599" s="21">
        <v>36205.33</v>
      </c>
      <c r="O5599" s="21">
        <v>0</v>
      </c>
      <c r="P5599" s="21">
        <v>0</v>
      </c>
      <c r="Q5599" s="21">
        <v>0</v>
      </c>
      <c r="R5599" s="21">
        <v>0</v>
      </c>
      <c r="S5599" s="21">
        <v>0</v>
      </c>
      <c r="T5599" s="21">
        <v>36205.33</v>
      </c>
      <c r="U5599" s="21">
        <v>-6363.1</v>
      </c>
      <c r="V5599" s="21">
        <v>-737.35</v>
      </c>
      <c r="W5599" s="20">
        <v>29104.880000000001</v>
      </c>
      <c r="X5599" s="20">
        <v>15894.139870000001</v>
      </c>
      <c r="Y5599" s="20">
        <v>4</v>
      </c>
      <c r="Z5599" s="20">
        <v>3973.5349675000002</v>
      </c>
      <c r="AA5599" s="45">
        <f t="shared" si="174"/>
        <v>36205.33</v>
      </c>
      <c r="AB5599" t="b">
        <f t="shared" si="175"/>
        <v>1</v>
      </c>
    </row>
    <row r="5600" spans="1:28" customFormat="1" ht="14.5" x14ac:dyDescent="0.35">
      <c r="A5600" s="19" t="s">
        <v>18148</v>
      </c>
      <c r="B5600" s="19" t="s">
        <v>18149</v>
      </c>
      <c r="C5600" s="19" t="s">
        <v>16644</v>
      </c>
      <c r="D5600" s="19" t="s">
        <v>17550</v>
      </c>
      <c r="E5600" s="41">
        <v>2286050001</v>
      </c>
      <c r="F5600" s="19" t="s">
        <v>17543</v>
      </c>
      <c r="G5600" s="19" t="s">
        <v>12736</v>
      </c>
      <c r="H5600" s="19" t="s">
        <v>12737</v>
      </c>
      <c r="I5600" s="24"/>
      <c r="J5600" s="24"/>
      <c r="K5600" s="19" t="s">
        <v>61</v>
      </c>
      <c r="L5600" s="20">
        <v>734</v>
      </c>
      <c r="M5600" s="20">
        <v>0</v>
      </c>
      <c r="N5600" s="21">
        <v>18592.77</v>
      </c>
      <c r="O5600" s="21">
        <v>-2053.7800000000002</v>
      </c>
      <c r="P5600" s="21">
        <v>-7150.06</v>
      </c>
      <c r="Q5600" s="21">
        <v>0</v>
      </c>
      <c r="R5600" s="21">
        <v>0</v>
      </c>
      <c r="S5600" s="21">
        <v>0</v>
      </c>
      <c r="T5600" s="21">
        <v>9388.93</v>
      </c>
      <c r="U5600" s="21">
        <v>-324.7</v>
      </c>
      <c r="V5600" s="21">
        <v>-838.08</v>
      </c>
      <c r="W5600" s="20">
        <v>8226.15</v>
      </c>
      <c r="X5600" s="20">
        <v>8162.2260299999998</v>
      </c>
      <c r="Y5600" s="20">
        <v>4</v>
      </c>
      <c r="Z5600" s="20">
        <v>2040.5565075</v>
      </c>
      <c r="AA5600" s="45">
        <f t="shared" si="174"/>
        <v>9388.93</v>
      </c>
      <c r="AB5600" t="b">
        <f t="shared" si="175"/>
        <v>1</v>
      </c>
    </row>
    <row r="5601" spans="1:28" customFormat="1" ht="14.5" x14ac:dyDescent="0.35">
      <c r="A5601" s="19" t="s">
        <v>18160</v>
      </c>
      <c r="B5601" s="19" t="s">
        <v>18161</v>
      </c>
      <c r="C5601" s="19" t="s">
        <v>17118</v>
      </c>
      <c r="D5601" s="19" t="s">
        <v>17873</v>
      </c>
      <c r="E5601" s="41">
        <v>2286720001</v>
      </c>
      <c r="F5601" s="19" t="s">
        <v>1119</v>
      </c>
      <c r="G5601" s="19" t="s">
        <v>7254</v>
      </c>
      <c r="H5601" s="19" t="s">
        <v>7255</v>
      </c>
      <c r="I5601" s="24"/>
      <c r="J5601" s="24"/>
      <c r="K5601" s="19" t="s">
        <v>61</v>
      </c>
      <c r="L5601" s="20">
        <v>5297</v>
      </c>
      <c r="M5601" s="20">
        <v>0</v>
      </c>
      <c r="N5601" s="21">
        <v>180737.94</v>
      </c>
      <c r="O5601" s="21">
        <v>0</v>
      </c>
      <c r="P5601" s="21">
        <v>0</v>
      </c>
      <c r="Q5601" s="21">
        <v>869.76</v>
      </c>
      <c r="R5601" s="21">
        <v>0</v>
      </c>
      <c r="S5601" s="21">
        <v>2998.14</v>
      </c>
      <c r="T5601" s="21">
        <v>184605.84</v>
      </c>
      <c r="U5601" s="21">
        <v>-60723.4</v>
      </c>
      <c r="V5601" s="21">
        <v>-5098.74</v>
      </c>
      <c r="W5601" s="20">
        <v>118783.7</v>
      </c>
      <c r="X5601" s="20">
        <v>79343.955660000007</v>
      </c>
      <c r="Y5601" s="20">
        <v>4</v>
      </c>
      <c r="Z5601" s="20">
        <v>19835.988915000002</v>
      </c>
      <c r="AA5601" s="45">
        <f t="shared" si="174"/>
        <v>184605.84000000003</v>
      </c>
      <c r="AB5601" t="b">
        <f t="shared" si="175"/>
        <v>1</v>
      </c>
    </row>
    <row r="5602" spans="1:28" customFormat="1" ht="14.5" x14ac:dyDescent="0.35">
      <c r="A5602" s="19" t="s">
        <v>18148</v>
      </c>
      <c r="B5602" s="19" t="s">
        <v>18149</v>
      </c>
      <c r="C5602" s="19" t="s">
        <v>16524</v>
      </c>
      <c r="D5602" s="19" t="s">
        <v>17475</v>
      </c>
      <c r="E5602" s="41">
        <v>2288500002</v>
      </c>
      <c r="F5602" s="19" t="s">
        <v>17481</v>
      </c>
      <c r="G5602" s="19" t="s">
        <v>18613</v>
      </c>
      <c r="H5602" s="19" t="s">
        <v>18614</v>
      </c>
      <c r="I5602" s="24"/>
      <c r="J5602" s="24"/>
      <c r="K5602" s="19" t="s">
        <v>61</v>
      </c>
      <c r="L5602" s="20">
        <v>13883</v>
      </c>
      <c r="M5602" s="20">
        <v>0</v>
      </c>
      <c r="N5602" s="21">
        <v>513138.15</v>
      </c>
      <c r="O5602" s="21">
        <v>0</v>
      </c>
      <c r="P5602" s="21">
        <v>0</v>
      </c>
      <c r="Q5602" s="21">
        <v>0</v>
      </c>
      <c r="R5602" s="21">
        <v>0</v>
      </c>
      <c r="S5602" s="21">
        <v>6716.4</v>
      </c>
      <c r="T5602" s="21">
        <v>519854.55</v>
      </c>
      <c r="U5602" s="21">
        <v>-114621.14</v>
      </c>
      <c r="V5602" s="21">
        <v>-12001.28</v>
      </c>
      <c r="W5602" s="20">
        <v>393232.13</v>
      </c>
      <c r="X5602" s="20">
        <v>225267.64785000001</v>
      </c>
      <c r="Y5602" s="20">
        <v>10</v>
      </c>
      <c r="Z5602" s="20">
        <v>22526.764784999999</v>
      </c>
      <c r="AA5602" s="45">
        <f t="shared" si="174"/>
        <v>519854.55000000005</v>
      </c>
      <c r="AB5602" t="b">
        <f t="shared" si="175"/>
        <v>1</v>
      </c>
    </row>
    <row r="5603" spans="1:28" customFormat="1" ht="14.5" x14ac:dyDescent="0.35">
      <c r="A5603" s="19" t="s">
        <v>18148</v>
      </c>
      <c r="B5603" s="19" t="s">
        <v>18149</v>
      </c>
      <c r="C5603" s="19" t="s">
        <v>16524</v>
      </c>
      <c r="D5603" s="19" t="s">
        <v>17475</v>
      </c>
      <c r="E5603" s="41">
        <v>2288500003</v>
      </c>
      <c r="F5603" s="19" t="s">
        <v>3160</v>
      </c>
      <c r="G5603" s="19" t="s">
        <v>17237</v>
      </c>
      <c r="H5603" s="19" t="s">
        <v>12738</v>
      </c>
      <c r="I5603" s="24"/>
      <c r="J5603" s="24"/>
      <c r="K5603" s="19" t="s">
        <v>61</v>
      </c>
      <c r="L5603" s="20">
        <v>12334</v>
      </c>
      <c r="M5603" s="20">
        <v>0</v>
      </c>
      <c r="N5603" s="21">
        <v>494363.53</v>
      </c>
      <c r="O5603" s="21">
        <v>-106.67</v>
      </c>
      <c r="P5603" s="21">
        <v>-11313.17</v>
      </c>
      <c r="Q5603" s="21">
        <v>11477</v>
      </c>
      <c r="R5603" s="21">
        <v>0</v>
      </c>
      <c r="S5603" s="21">
        <v>5077.38</v>
      </c>
      <c r="T5603" s="21">
        <v>499498.07</v>
      </c>
      <c r="U5603" s="21">
        <v>-97917.54</v>
      </c>
      <c r="V5603" s="21">
        <v>-15654.72</v>
      </c>
      <c r="W5603" s="20">
        <v>385925.81</v>
      </c>
      <c r="X5603" s="20">
        <v>217025.58966999999</v>
      </c>
      <c r="Y5603" s="20">
        <v>6</v>
      </c>
      <c r="Z5603" s="20">
        <v>36170.931611666667</v>
      </c>
      <c r="AA5603" s="45">
        <f t="shared" si="174"/>
        <v>499498.07000000007</v>
      </c>
      <c r="AB5603" t="b">
        <f t="shared" si="175"/>
        <v>1</v>
      </c>
    </row>
    <row r="5604" spans="1:28" customFormat="1" ht="14.5" x14ac:dyDescent="0.35">
      <c r="A5604" s="19" t="s">
        <v>18148</v>
      </c>
      <c r="B5604" s="19" t="s">
        <v>18149</v>
      </c>
      <c r="C5604" s="19" t="s">
        <v>16644</v>
      </c>
      <c r="D5604" s="19" t="s">
        <v>17550</v>
      </c>
      <c r="E5604" s="41">
        <v>2289660001</v>
      </c>
      <c r="F5604" s="19" t="s">
        <v>18232</v>
      </c>
      <c r="G5604" s="19" t="s">
        <v>12739</v>
      </c>
      <c r="H5604" s="19" t="s">
        <v>12740</v>
      </c>
      <c r="I5604" s="24"/>
      <c r="J5604" s="24"/>
      <c r="K5604" s="19" t="s">
        <v>61</v>
      </c>
      <c r="L5604" s="20">
        <v>2100</v>
      </c>
      <c r="M5604" s="20">
        <v>0</v>
      </c>
      <c r="N5604" s="21">
        <v>55986.78</v>
      </c>
      <c r="O5604" s="21">
        <v>0</v>
      </c>
      <c r="P5604" s="21">
        <v>-26247.01</v>
      </c>
      <c r="Q5604" s="21">
        <v>0</v>
      </c>
      <c r="R5604" s="21">
        <v>0</v>
      </c>
      <c r="S5604" s="21">
        <v>0</v>
      </c>
      <c r="T5604" s="21">
        <v>29739.77</v>
      </c>
      <c r="U5604" s="21">
        <v>-3137</v>
      </c>
      <c r="V5604" s="21">
        <v>-652.23</v>
      </c>
      <c r="W5604" s="20">
        <v>25950.54</v>
      </c>
      <c r="X5604" s="20">
        <v>24578.19642</v>
      </c>
      <c r="Y5604" s="20">
        <v>4</v>
      </c>
      <c r="Z5604" s="20">
        <v>6144.5491050000001</v>
      </c>
      <c r="AA5604" s="45">
        <f t="shared" si="174"/>
        <v>29739.77</v>
      </c>
      <c r="AB5604" t="b">
        <f t="shared" si="175"/>
        <v>1</v>
      </c>
    </row>
    <row r="5605" spans="1:28" customFormat="1" ht="14.5" x14ac:dyDescent="0.35">
      <c r="A5605" s="19" t="s">
        <v>18148</v>
      </c>
      <c r="B5605" s="19" t="s">
        <v>18149</v>
      </c>
      <c r="C5605" s="19" t="s">
        <v>16602</v>
      </c>
      <c r="D5605" s="19" t="s">
        <v>17523</v>
      </c>
      <c r="E5605" s="41">
        <v>2289740002</v>
      </c>
      <c r="F5605" s="19" t="s">
        <v>2908</v>
      </c>
      <c r="G5605" s="19" t="s">
        <v>12046</v>
      </c>
      <c r="H5605" s="19" t="s">
        <v>12047</v>
      </c>
      <c r="I5605" s="24"/>
      <c r="J5605" s="24"/>
      <c r="K5605" s="19" t="s">
        <v>61</v>
      </c>
      <c r="L5605" s="20">
        <v>6134</v>
      </c>
      <c r="M5605" s="20">
        <v>0</v>
      </c>
      <c r="N5605" s="21">
        <v>216661.28</v>
      </c>
      <c r="O5605" s="21">
        <v>0</v>
      </c>
      <c r="P5605" s="21">
        <v>0</v>
      </c>
      <c r="Q5605" s="21">
        <v>180.02</v>
      </c>
      <c r="R5605" s="21">
        <v>0</v>
      </c>
      <c r="S5605" s="21">
        <v>1.92</v>
      </c>
      <c r="T5605" s="21">
        <v>216843.22</v>
      </c>
      <c r="U5605" s="21">
        <v>-80060.039999999994</v>
      </c>
      <c r="V5605" s="21">
        <v>-11042.91</v>
      </c>
      <c r="W5605" s="20">
        <v>125740.27</v>
      </c>
      <c r="X5605" s="20">
        <v>95114.301919999998</v>
      </c>
      <c r="Y5605" s="20">
        <v>2</v>
      </c>
      <c r="Z5605" s="20">
        <v>47557.150959999999</v>
      </c>
      <c r="AA5605" s="45">
        <f t="shared" si="174"/>
        <v>216843.22</v>
      </c>
      <c r="AB5605" t="b">
        <f t="shared" si="175"/>
        <v>1</v>
      </c>
    </row>
    <row r="5606" spans="1:28" customFormat="1" ht="14.5" x14ac:dyDescent="0.35">
      <c r="A5606" s="19" t="s">
        <v>18156</v>
      </c>
      <c r="B5606" s="19" t="s">
        <v>18157</v>
      </c>
      <c r="C5606" s="19" t="s">
        <v>16914</v>
      </c>
      <c r="D5606" s="19" t="s">
        <v>17737</v>
      </c>
      <c r="E5606" s="41">
        <v>2291050001</v>
      </c>
      <c r="F5606" s="19" t="s">
        <v>17743</v>
      </c>
      <c r="G5606" s="19" t="s">
        <v>9254</v>
      </c>
      <c r="H5606" s="19" t="s">
        <v>9255</v>
      </c>
      <c r="I5606" s="24"/>
      <c r="J5606" s="24"/>
      <c r="K5606" s="19" t="s">
        <v>61</v>
      </c>
      <c r="L5606" s="20">
        <v>909</v>
      </c>
      <c r="M5606" s="20">
        <v>0</v>
      </c>
      <c r="N5606" s="21">
        <v>31251.53</v>
      </c>
      <c r="O5606" s="21">
        <v>0</v>
      </c>
      <c r="P5606" s="21">
        <v>0</v>
      </c>
      <c r="Q5606" s="21">
        <v>0</v>
      </c>
      <c r="R5606" s="21">
        <v>0</v>
      </c>
      <c r="S5606" s="21">
        <v>0</v>
      </c>
      <c r="T5606" s="21">
        <v>31251.53</v>
      </c>
      <c r="U5606" s="21">
        <v>-2889.3</v>
      </c>
      <c r="V5606" s="21">
        <v>-14596.04</v>
      </c>
      <c r="W5606" s="20">
        <v>13766.19</v>
      </c>
      <c r="X5606" s="20">
        <v>13719.42167</v>
      </c>
      <c r="Y5606" s="20">
        <v>4</v>
      </c>
      <c r="Z5606" s="20">
        <v>3429.8554174999999</v>
      </c>
      <c r="AA5606" s="45">
        <f t="shared" si="174"/>
        <v>31251.53</v>
      </c>
      <c r="AB5606" t="b">
        <f t="shared" si="175"/>
        <v>1</v>
      </c>
    </row>
    <row r="5607" spans="1:28" customFormat="1" ht="14.5" x14ac:dyDescent="0.35">
      <c r="A5607" s="19" t="s">
        <v>18148</v>
      </c>
      <c r="B5607" s="19" t="s">
        <v>18149</v>
      </c>
      <c r="C5607" s="19" t="s">
        <v>16572</v>
      </c>
      <c r="D5607" s="19" t="s">
        <v>17508</v>
      </c>
      <c r="E5607" s="41">
        <v>2292100001</v>
      </c>
      <c r="F5607" s="19" t="s">
        <v>16582</v>
      </c>
      <c r="G5607" s="19" t="s">
        <v>11447</v>
      </c>
      <c r="H5607" s="19" t="s">
        <v>11448</v>
      </c>
      <c r="I5607" s="24"/>
      <c r="J5607" s="24"/>
      <c r="K5607" s="19" t="s">
        <v>61</v>
      </c>
      <c r="L5607" s="20">
        <v>12135</v>
      </c>
      <c r="M5607" s="20">
        <v>0</v>
      </c>
      <c r="N5607" s="21">
        <v>358682</v>
      </c>
      <c r="O5607" s="21">
        <v>-508.85</v>
      </c>
      <c r="P5607" s="21">
        <v>0</v>
      </c>
      <c r="Q5607" s="21">
        <v>9187.24</v>
      </c>
      <c r="R5607" s="21">
        <v>44254</v>
      </c>
      <c r="S5607" s="21">
        <v>0</v>
      </c>
      <c r="T5607" s="21">
        <v>411614.39</v>
      </c>
      <c r="U5607" s="21">
        <v>-43238.96</v>
      </c>
      <c r="V5607" s="21">
        <v>-20869.91</v>
      </c>
      <c r="W5607" s="20">
        <v>347505.52</v>
      </c>
      <c r="X5607" s="20">
        <v>157461.39799999999</v>
      </c>
      <c r="Y5607" s="20">
        <v>5</v>
      </c>
      <c r="Z5607" s="20">
        <v>31492.279599999998</v>
      </c>
      <c r="AA5607" s="45">
        <f t="shared" si="174"/>
        <v>411614.39</v>
      </c>
      <c r="AB5607" t="b">
        <f t="shared" si="175"/>
        <v>1</v>
      </c>
    </row>
    <row r="5608" spans="1:28" customFormat="1" ht="14.5" x14ac:dyDescent="0.35">
      <c r="A5608" s="19" t="s">
        <v>18160</v>
      </c>
      <c r="B5608" s="19" t="s">
        <v>18161</v>
      </c>
      <c r="C5608" s="19" t="s">
        <v>17058</v>
      </c>
      <c r="D5608" s="19" t="s">
        <v>17862</v>
      </c>
      <c r="E5608" s="41">
        <v>2292610001</v>
      </c>
      <c r="F5608" s="19" t="s">
        <v>17848</v>
      </c>
      <c r="G5608" s="19" t="s">
        <v>16288</v>
      </c>
      <c r="H5608" s="19" t="s">
        <v>6364</v>
      </c>
      <c r="I5608" s="24"/>
      <c r="J5608" s="24">
        <v>45260</v>
      </c>
      <c r="K5608" s="19" t="s">
        <v>61</v>
      </c>
      <c r="L5608" s="20">
        <v>2011</v>
      </c>
      <c r="M5608" s="20">
        <v>0</v>
      </c>
      <c r="N5608" s="21">
        <v>56289.279999999999</v>
      </c>
      <c r="O5608" s="21">
        <v>0</v>
      </c>
      <c r="P5608" s="21">
        <v>-69166.070000000007</v>
      </c>
      <c r="Q5608" s="21">
        <v>267.22000000000003</v>
      </c>
      <c r="R5608" s="21">
        <v>0</v>
      </c>
      <c r="S5608" s="21">
        <v>0</v>
      </c>
      <c r="T5608" s="21">
        <v>-12609.57</v>
      </c>
      <c r="U5608" s="21">
        <v>-760.59</v>
      </c>
      <c r="V5608" s="21">
        <v>-670.93</v>
      </c>
      <c r="W5608" s="20">
        <v>-14041.09</v>
      </c>
      <c r="X5608" s="20">
        <v>24710.993920000001</v>
      </c>
      <c r="Y5608" s="20">
        <v>5</v>
      </c>
      <c r="Z5608" s="20">
        <v>4942.1987840000002</v>
      </c>
      <c r="AA5608" s="45">
        <f t="shared" si="174"/>
        <v>-12609.570000000009</v>
      </c>
      <c r="AB5608" t="b">
        <f t="shared" si="175"/>
        <v>1</v>
      </c>
    </row>
    <row r="5609" spans="1:28" customFormat="1" ht="14.5" x14ac:dyDescent="0.35">
      <c r="A5609" s="19" t="s">
        <v>18150</v>
      </c>
      <c r="B5609" s="19" t="s">
        <v>18151</v>
      </c>
      <c r="C5609" s="19" t="s">
        <v>16669</v>
      </c>
      <c r="D5609" s="19" t="s">
        <v>17551</v>
      </c>
      <c r="E5609" s="41">
        <v>2293420001</v>
      </c>
      <c r="F5609" s="19" t="s">
        <v>3588</v>
      </c>
      <c r="G5609" s="19" t="s">
        <v>13887</v>
      </c>
      <c r="H5609" s="19" t="s">
        <v>13888</v>
      </c>
      <c r="I5609" s="24"/>
      <c r="J5609" s="24"/>
      <c r="K5609" s="19" t="s">
        <v>61</v>
      </c>
      <c r="L5609" s="20">
        <v>17382</v>
      </c>
      <c r="M5609" s="20">
        <v>1004</v>
      </c>
      <c r="N5609" s="21">
        <v>955769.55</v>
      </c>
      <c r="O5609" s="21">
        <v>0</v>
      </c>
      <c r="P5609" s="21">
        <v>-140708.32999999999</v>
      </c>
      <c r="Q5609" s="21">
        <v>0</v>
      </c>
      <c r="R5609" s="21">
        <v>53278.11</v>
      </c>
      <c r="S5609" s="21">
        <v>17754.64</v>
      </c>
      <c r="T5609" s="21">
        <v>886093.97</v>
      </c>
      <c r="U5609" s="21">
        <v>-194748.44</v>
      </c>
      <c r="V5609" s="21">
        <v>-11933.66</v>
      </c>
      <c r="W5609" s="20">
        <v>679411.87</v>
      </c>
      <c r="X5609" s="20">
        <v>419582.83244999999</v>
      </c>
      <c r="Y5609" s="20">
        <v>11</v>
      </c>
      <c r="Z5609" s="20">
        <v>38143.893859090909</v>
      </c>
      <c r="AA5609" s="45">
        <f t="shared" si="174"/>
        <v>886093.97000000009</v>
      </c>
      <c r="AB5609" t="b">
        <f t="shared" si="175"/>
        <v>1</v>
      </c>
    </row>
    <row r="5610" spans="1:28" customFormat="1" ht="14.5" x14ac:dyDescent="0.35">
      <c r="A5610" s="19" t="s">
        <v>18156</v>
      </c>
      <c r="B5610" s="19" t="s">
        <v>18157</v>
      </c>
      <c r="C5610" s="19" t="s">
        <v>16900</v>
      </c>
      <c r="D5610" s="19" t="s">
        <v>17719</v>
      </c>
      <c r="E5610" s="41">
        <v>2295980001</v>
      </c>
      <c r="F5610" s="19" t="s">
        <v>2004</v>
      </c>
      <c r="G5610" s="19"/>
      <c r="H5610" s="19"/>
      <c r="I5610" s="24"/>
      <c r="J5610" s="24"/>
      <c r="K5610" s="19" t="s">
        <v>61</v>
      </c>
      <c r="L5610" s="20">
        <v>3560</v>
      </c>
      <c r="M5610" s="20">
        <v>0</v>
      </c>
      <c r="N5610" s="21">
        <v>0</v>
      </c>
      <c r="O5610" s="21">
        <v>36782.06</v>
      </c>
      <c r="P5610" s="21">
        <v>77347.179999999993</v>
      </c>
      <c r="Q5610" s="21">
        <v>0</v>
      </c>
      <c r="R5610" s="21">
        <v>0</v>
      </c>
      <c r="S5610" s="21">
        <v>0</v>
      </c>
      <c r="T5610" s="21">
        <v>114129.24</v>
      </c>
      <c r="U5610" s="21">
        <v>-23.8</v>
      </c>
      <c r="V5610" s="21">
        <v>-148474.76</v>
      </c>
      <c r="W5610" s="20">
        <v>-34369.32</v>
      </c>
      <c r="X5610" s="20">
        <v>0</v>
      </c>
      <c r="Y5610" s="20">
        <v>0</v>
      </c>
      <c r="Z5610" s="20"/>
      <c r="AA5610" s="45">
        <f t="shared" si="174"/>
        <v>114129.23999999999</v>
      </c>
      <c r="AB5610" t="b">
        <f t="shared" si="175"/>
        <v>1</v>
      </c>
    </row>
    <row r="5611" spans="1:28" customFormat="1" ht="14.5" x14ac:dyDescent="0.35">
      <c r="A5611" s="19" t="s">
        <v>18152</v>
      </c>
      <c r="B5611" s="19" t="s">
        <v>18153</v>
      </c>
      <c r="C5611" s="19" t="s">
        <v>16735</v>
      </c>
      <c r="D5611" s="19" t="s">
        <v>17600</v>
      </c>
      <c r="E5611" s="41">
        <v>2297330001</v>
      </c>
      <c r="F5611" s="19" t="s">
        <v>17609</v>
      </c>
      <c r="G5611" s="19" t="s">
        <v>14741</v>
      </c>
      <c r="H5611" s="19" t="s">
        <v>14742</v>
      </c>
      <c r="I5611" s="24"/>
      <c r="J5611" s="24"/>
      <c r="K5611" s="19" t="s">
        <v>61</v>
      </c>
      <c r="L5611" s="20">
        <v>2800</v>
      </c>
      <c r="M5611" s="20">
        <v>0</v>
      </c>
      <c r="N5611" s="21">
        <v>121948.04</v>
      </c>
      <c r="O5611" s="21">
        <v>0</v>
      </c>
      <c r="P5611" s="21">
        <v>0</v>
      </c>
      <c r="Q5611" s="21">
        <v>0</v>
      </c>
      <c r="R5611" s="21">
        <v>0</v>
      </c>
      <c r="S5611" s="21">
        <v>0</v>
      </c>
      <c r="T5611" s="21">
        <v>121948.04</v>
      </c>
      <c r="U5611" s="21">
        <v>-32879.1</v>
      </c>
      <c r="V5611" s="21">
        <v>-1454.4</v>
      </c>
      <c r="W5611" s="20">
        <v>87614.54</v>
      </c>
      <c r="X5611" s="20">
        <v>53535.189559999999</v>
      </c>
      <c r="Y5611" s="20">
        <v>2</v>
      </c>
      <c r="Z5611" s="20">
        <v>26767.594779999999</v>
      </c>
      <c r="AA5611" s="45">
        <f t="shared" si="174"/>
        <v>121948.04</v>
      </c>
      <c r="AB5611" t="b">
        <f t="shared" si="175"/>
        <v>1</v>
      </c>
    </row>
    <row r="5612" spans="1:28" customFormat="1" ht="14.5" x14ac:dyDescent="0.35">
      <c r="A5612" s="19" t="s">
        <v>18154</v>
      </c>
      <c r="B5612" s="19" t="s">
        <v>18155</v>
      </c>
      <c r="C5612" s="19" t="s">
        <v>16824</v>
      </c>
      <c r="D5612" s="19" t="s">
        <v>17673</v>
      </c>
      <c r="E5612" s="41">
        <v>2297920001</v>
      </c>
      <c r="F5612" s="19" t="s">
        <v>2386</v>
      </c>
      <c r="G5612" s="19" t="s">
        <v>10633</v>
      </c>
      <c r="H5612" s="19" t="s">
        <v>10634</v>
      </c>
      <c r="I5612" s="24"/>
      <c r="J5612" s="24">
        <v>45169</v>
      </c>
      <c r="K5612" s="19" t="s">
        <v>61</v>
      </c>
      <c r="L5612" s="20">
        <v>3458</v>
      </c>
      <c r="M5612" s="20">
        <v>128</v>
      </c>
      <c r="N5612" s="21">
        <v>103647.52</v>
      </c>
      <c r="O5612" s="21">
        <v>0</v>
      </c>
      <c r="P5612" s="21">
        <v>-158571.88</v>
      </c>
      <c r="Q5612" s="21">
        <v>0</v>
      </c>
      <c r="R5612" s="21">
        <v>0</v>
      </c>
      <c r="S5612" s="21">
        <v>0</v>
      </c>
      <c r="T5612" s="21">
        <v>-54924.36</v>
      </c>
      <c r="U5612" s="21">
        <v>-971.4</v>
      </c>
      <c r="V5612" s="21">
        <v>10867.52</v>
      </c>
      <c r="W5612" s="20">
        <v>-45028.24</v>
      </c>
      <c r="X5612" s="20">
        <v>45501.261279999999</v>
      </c>
      <c r="Y5612" s="20">
        <v>4</v>
      </c>
      <c r="Z5612" s="20">
        <v>11375.31532</v>
      </c>
      <c r="AA5612" s="45">
        <f t="shared" si="174"/>
        <v>-54924.36</v>
      </c>
      <c r="AB5612" t="b">
        <f t="shared" si="175"/>
        <v>1</v>
      </c>
    </row>
    <row r="5613" spans="1:28" customFormat="1" ht="14.5" x14ac:dyDescent="0.35">
      <c r="A5613" s="19" t="s">
        <v>18154</v>
      </c>
      <c r="B5613" s="19" t="s">
        <v>18155</v>
      </c>
      <c r="C5613" s="19" t="s">
        <v>16842</v>
      </c>
      <c r="D5613" s="19" t="s">
        <v>17690</v>
      </c>
      <c r="E5613" s="41">
        <v>2300810001</v>
      </c>
      <c r="F5613" s="19" t="s">
        <v>2498</v>
      </c>
      <c r="G5613" s="19" t="s">
        <v>10962</v>
      </c>
      <c r="H5613" s="19" t="s">
        <v>10963</v>
      </c>
      <c r="I5613" s="24"/>
      <c r="J5613" s="24"/>
      <c r="K5613" s="19" t="s">
        <v>61</v>
      </c>
      <c r="L5613" s="20">
        <v>2900</v>
      </c>
      <c r="M5613" s="20">
        <v>0</v>
      </c>
      <c r="N5613" s="21">
        <v>96327.09</v>
      </c>
      <c r="O5613" s="21">
        <v>0</v>
      </c>
      <c r="P5613" s="21">
        <v>-26508.53</v>
      </c>
      <c r="Q5613" s="21">
        <v>0</v>
      </c>
      <c r="R5613" s="21">
        <v>0</v>
      </c>
      <c r="S5613" s="21">
        <v>0</v>
      </c>
      <c r="T5613" s="21">
        <v>69818.559999999998</v>
      </c>
      <c r="U5613" s="21">
        <v>-28959.7</v>
      </c>
      <c r="V5613" s="21">
        <v>-14191.41</v>
      </c>
      <c r="W5613" s="20">
        <v>26667.45</v>
      </c>
      <c r="X5613" s="20">
        <v>42287.592510000002</v>
      </c>
      <c r="Y5613" s="20">
        <v>1</v>
      </c>
      <c r="Z5613" s="20">
        <v>42287.592510000002</v>
      </c>
      <c r="AA5613" s="45">
        <f t="shared" si="174"/>
        <v>69818.559999999998</v>
      </c>
      <c r="AB5613" t="b">
        <f t="shared" si="175"/>
        <v>1</v>
      </c>
    </row>
    <row r="5614" spans="1:28" customFormat="1" ht="14.5" x14ac:dyDescent="0.35">
      <c r="A5614" s="19" t="s">
        <v>18160</v>
      </c>
      <c r="B5614" s="19" t="s">
        <v>18161</v>
      </c>
      <c r="C5614" s="19" t="s">
        <v>17118</v>
      </c>
      <c r="D5614" s="19" t="s">
        <v>17873</v>
      </c>
      <c r="E5614" s="41">
        <v>2302000001</v>
      </c>
      <c r="F5614" s="19" t="s">
        <v>17135</v>
      </c>
      <c r="G5614" s="19" t="s">
        <v>16303</v>
      </c>
      <c r="H5614" s="19" t="s">
        <v>7527</v>
      </c>
      <c r="I5614" s="24"/>
      <c r="J5614" s="24"/>
      <c r="K5614" s="19" t="s">
        <v>61</v>
      </c>
      <c r="L5614" s="20">
        <v>15930</v>
      </c>
      <c r="M5614" s="20">
        <v>0</v>
      </c>
      <c r="N5614" s="21">
        <v>650969.85</v>
      </c>
      <c r="O5614" s="21">
        <v>-245.11</v>
      </c>
      <c r="P5614" s="21">
        <v>0</v>
      </c>
      <c r="Q5614" s="21">
        <v>0</v>
      </c>
      <c r="R5614" s="21">
        <v>75864.12</v>
      </c>
      <c r="S5614" s="21">
        <v>22392.95</v>
      </c>
      <c r="T5614" s="21">
        <v>748981.81</v>
      </c>
      <c r="U5614" s="21">
        <v>-236310.56</v>
      </c>
      <c r="V5614" s="21">
        <v>-32527.759999999998</v>
      </c>
      <c r="W5614" s="20">
        <v>480143.49</v>
      </c>
      <c r="X5614" s="20">
        <v>285775.76415</v>
      </c>
      <c r="Y5614" s="20">
        <v>6</v>
      </c>
      <c r="Z5614" s="20">
        <v>47629.294025000003</v>
      </c>
      <c r="AA5614" s="45">
        <f t="shared" si="174"/>
        <v>748981.80999999994</v>
      </c>
      <c r="AB5614" t="b">
        <f t="shared" si="175"/>
        <v>1</v>
      </c>
    </row>
    <row r="5615" spans="1:28" customFormat="1" ht="14.5" x14ac:dyDescent="0.35">
      <c r="A5615" s="19" t="s">
        <v>18148</v>
      </c>
      <c r="B5615" s="19" t="s">
        <v>18149</v>
      </c>
      <c r="C5615" s="19" t="s">
        <v>16524</v>
      </c>
      <c r="D5615" s="19" t="s">
        <v>17475</v>
      </c>
      <c r="E5615" s="41">
        <v>2303160001</v>
      </c>
      <c r="F5615" s="19" t="s">
        <v>16750</v>
      </c>
      <c r="G5615" s="19" t="s">
        <v>12741</v>
      </c>
      <c r="H5615" s="19" t="s">
        <v>12742</v>
      </c>
      <c r="I5615" s="24"/>
      <c r="J5615" s="24"/>
      <c r="K5615" s="19" t="s">
        <v>61</v>
      </c>
      <c r="L5615" s="20">
        <v>5500</v>
      </c>
      <c r="M5615" s="20">
        <v>0</v>
      </c>
      <c r="N5615" s="21">
        <v>153412.79999999999</v>
      </c>
      <c r="O5615" s="21">
        <v>0</v>
      </c>
      <c r="P5615" s="21">
        <v>0</v>
      </c>
      <c r="Q5615" s="21">
        <v>0</v>
      </c>
      <c r="R5615" s="21">
        <v>0</v>
      </c>
      <c r="S5615" s="21">
        <v>0</v>
      </c>
      <c r="T5615" s="21">
        <v>153412.79999999999</v>
      </c>
      <c r="U5615" s="21">
        <v>-657.2</v>
      </c>
      <c r="V5615" s="21">
        <v>-3898.17</v>
      </c>
      <c r="W5615" s="20">
        <v>148857.43</v>
      </c>
      <c r="X5615" s="20">
        <v>67348.219200000007</v>
      </c>
      <c r="Y5615" s="20">
        <v>4</v>
      </c>
      <c r="Z5615" s="20">
        <v>16837.054800000002</v>
      </c>
      <c r="AA5615" s="45">
        <f t="shared" si="174"/>
        <v>153412.79999999999</v>
      </c>
      <c r="AB5615" t="b">
        <f t="shared" si="175"/>
        <v>1</v>
      </c>
    </row>
    <row r="5616" spans="1:28" customFormat="1" ht="14.5" x14ac:dyDescent="0.35">
      <c r="A5616" s="19" t="s">
        <v>18148</v>
      </c>
      <c r="B5616" s="19" t="s">
        <v>18149</v>
      </c>
      <c r="C5616" s="19" t="s">
        <v>16572</v>
      </c>
      <c r="D5616" s="19" t="s">
        <v>17508</v>
      </c>
      <c r="E5616" s="41">
        <v>2304800001</v>
      </c>
      <c r="F5616" s="19" t="s">
        <v>2686</v>
      </c>
      <c r="G5616" s="19" t="s">
        <v>11450</v>
      </c>
      <c r="H5616" s="19" t="s">
        <v>11451</v>
      </c>
      <c r="I5616" s="24"/>
      <c r="J5616" s="24"/>
      <c r="K5616" s="19" t="s">
        <v>61</v>
      </c>
      <c r="L5616" s="20">
        <v>3482</v>
      </c>
      <c r="M5616" s="20">
        <v>0</v>
      </c>
      <c r="N5616" s="21">
        <v>124315.22</v>
      </c>
      <c r="O5616" s="21">
        <v>0</v>
      </c>
      <c r="P5616" s="21">
        <v>0</v>
      </c>
      <c r="Q5616" s="21">
        <v>4558.3999999999996</v>
      </c>
      <c r="R5616" s="21">
        <v>0</v>
      </c>
      <c r="S5616" s="21">
        <v>0</v>
      </c>
      <c r="T5616" s="21">
        <v>128873.62</v>
      </c>
      <c r="U5616" s="21">
        <v>-48382.37</v>
      </c>
      <c r="V5616" s="21">
        <v>-8475</v>
      </c>
      <c r="W5616" s="20">
        <v>72016.25</v>
      </c>
      <c r="X5616" s="20">
        <v>54574.381580000001</v>
      </c>
      <c r="Y5616" s="20">
        <v>1</v>
      </c>
      <c r="Z5616" s="20">
        <v>54574.381580000001</v>
      </c>
      <c r="AA5616" s="45">
        <f t="shared" si="174"/>
        <v>128873.62</v>
      </c>
      <c r="AB5616" t="b">
        <f t="shared" si="175"/>
        <v>1</v>
      </c>
    </row>
    <row r="5617" spans="1:28" customFormat="1" ht="14.5" x14ac:dyDescent="0.35">
      <c r="A5617" s="19" t="s">
        <v>18150</v>
      </c>
      <c r="B5617" s="19" t="s">
        <v>18151</v>
      </c>
      <c r="C5617" s="19" t="s">
        <v>16696</v>
      </c>
      <c r="D5617" s="19" t="s">
        <v>17569</v>
      </c>
      <c r="E5617" s="41">
        <v>2304990001</v>
      </c>
      <c r="F5617" s="19" t="s">
        <v>3589</v>
      </c>
      <c r="G5617" s="19" t="s">
        <v>18735</v>
      </c>
      <c r="H5617" s="19" t="s">
        <v>13889</v>
      </c>
      <c r="I5617" s="24"/>
      <c r="J5617" s="24"/>
      <c r="K5617" s="19" t="s">
        <v>61</v>
      </c>
      <c r="L5617" s="20">
        <v>6288</v>
      </c>
      <c r="M5617" s="20">
        <v>0</v>
      </c>
      <c r="N5617" s="21">
        <v>199304.62</v>
      </c>
      <c r="O5617" s="21">
        <v>0</v>
      </c>
      <c r="P5617" s="21">
        <v>-228132.73</v>
      </c>
      <c r="Q5617" s="21">
        <v>4377.5600000000004</v>
      </c>
      <c r="R5617" s="21">
        <v>0</v>
      </c>
      <c r="S5617" s="21">
        <v>0</v>
      </c>
      <c r="T5617" s="21">
        <v>-24450.55</v>
      </c>
      <c r="U5617" s="21">
        <v>-109544.16</v>
      </c>
      <c r="V5617" s="21">
        <v>-40173.74</v>
      </c>
      <c r="W5617" s="20">
        <v>-174168.45</v>
      </c>
      <c r="X5617" s="20">
        <v>87494.728180000006</v>
      </c>
      <c r="Y5617" s="20">
        <v>2</v>
      </c>
      <c r="Z5617" s="20">
        <v>43747.364090000003</v>
      </c>
      <c r="AA5617" s="45">
        <f t="shared" si="174"/>
        <v>-24450.550000000014</v>
      </c>
      <c r="AB5617" t="b">
        <f t="shared" si="175"/>
        <v>1</v>
      </c>
    </row>
    <row r="5618" spans="1:28" customFormat="1" ht="14.5" x14ac:dyDescent="0.35">
      <c r="A5618" s="19" t="s">
        <v>18160</v>
      </c>
      <c r="B5618" s="19" t="s">
        <v>18161</v>
      </c>
      <c r="C5618" s="19" t="s">
        <v>17058</v>
      </c>
      <c r="D5618" s="19" t="s">
        <v>17862</v>
      </c>
      <c r="E5618" s="41">
        <v>2306180001</v>
      </c>
      <c r="F5618" s="19" t="s">
        <v>795</v>
      </c>
      <c r="G5618" s="19" t="s">
        <v>6365</v>
      </c>
      <c r="H5618" s="19" t="s">
        <v>6366</v>
      </c>
      <c r="I5618" s="24"/>
      <c r="J5618" s="24"/>
      <c r="K5618" s="19" t="s">
        <v>61</v>
      </c>
      <c r="L5618" s="20">
        <v>20660</v>
      </c>
      <c r="M5618" s="20">
        <v>0</v>
      </c>
      <c r="N5618" s="21">
        <v>670585.01</v>
      </c>
      <c r="O5618" s="21">
        <v>0</v>
      </c>
      <c r="P5618" s="21">
        <v>-1393.8</v>
      </c>
      <c r="Q5618" s="21">
        <v>0</v>
      </c>
      <c r="R5618" s="21">
        <v>0</v>
      </c>
      <c r="S5618" s="21">
        <v>0</v>
      </c>
      <c r="T5618" s="21">
        <v>669191.21</v>
      </c>
      <c r="U5618" s="21">
        <v>-243090.03</v>
      </c>
      <c r="V5618" s="21">
        <v>-43373.91</v>
      </c>
      <c r="W5618" s="20">
        <v>382727.27</v>
      </c>
      <c r="X5618" s="20">
        <v>294386.81939000002</v>
      </c>
      <c r="Y5618" s="20">
        <v>3</v>
      </c>
      <c r="Z5618" s="20">
        <v>98128.939796666673</v>
      </c>
      <c r="AA5618" s="45">
        <f t="shared" si="174"/>
        <v>669191.21</v>
      </c>
      <c r="AB5618" t="b">
        <f t="shared" si="175"/>
        <v>1</v>
      </c>
    </row>
    <row r="5619" spans="1:28" customFormat="1" ht="14.5" x14ac:dyDescent="0.35">
      <c r="A5619" s="19" t="s">
        <v>18158</v>
      </c>
      <c r="B5619" s="19" t="s">
        <v>18159</v>
      </c>
      <c r="C5619" s="19" t="s">
        <v>16954</v>
      </c>
      <c r="D5619" s="19" t="s">
        <v>17767</v>
      </c>
      <c r="E5619" s="41">
        <v>2307660001</v>
      </c>
      <c r="F5619" s="19" t="s">
        <v>601</v>
      </c>
      <c r="G5619" s="19" t="s">
        <v>5823</v>
      </c>
      <c r="H5619" s="19" t="s">
        <v>5824</v>
      </c>
      <c r="I5619" s="24"/>
      <c r="J5619" s="24"/>
      <c r="K5619" s="19" t="s">
        <v>61</v>
      </c>
      <c r="L5619" s="20">
        <v>800</v>
      </c>
      <c r="M5619" s="20">
        <v>0</v>
      </c>
      <c r="N5619" s="21">
        <v>20609.599999999999</v>
      </c>
      <c r="O5619" s="21">
        <v>0</v>
      </c>
      <c r="P5619" s="21">
        <v>0</v>
      </c>
      <c r="Q5619" s="21">
        <v>0</v>
      </c>
      <c r="R5619" s="21">
        <v>0</v>
      </c>
      <c r="S5619" s="21">
        <v>307.25</v>
      </c>
      <c r="T5619" s="21">
        <v>20916.849999999999</v>
      </c>
      <c r="U5619" s="21">
        <v>0</v>
      </c>
      <c r="V5619" s="21">
        <v>-592.01</v>
      </c>
      <c r="W5619" s="20">
        <v>20324.84</v>
      </c>
      <c r="X5619" s="20">
        <v>9047.6144000000004</v>
      </c>
      <c r="Y5619" s="20">
        <v>3</v>
      </c>
      <c r="Z5619" s="20">
        <v>3015.8714666666669</v>
      </c>
      <c r="AA5619" s="45">
        <f t="shared" si="174"/>
        <v>20916.849999999999</v>
      </c>
      <c r="AB5619" t="b">
        <f t="shared" si="175"/>
        <v>1</v>
      </c>
    </row>
    <row r="5620" spans="1:28" customFormat="1" ht="14.5" x14ac:dyDescent="0.35">
      <c r="A5620" s="19" t="s">
        <v>18160</v>
      </c>
      <c r="B5620" s="19" t="s">
        <v>18161</v>
      </c>
      <c r="C5620" s="19" t="s">
        <v>17043</v>
      </c>
      <c r="D5620" s="19" t="s">
        <v>17826</v>
      </c>
      <c r="E5620" s="41">
        <v>2309010001</v>
      </c>
      <c r="F5620" s="19" t="s">
        <v>17830</v>
      </c>
      <c r="G5620" s="19" t="s">
        <v>7151</v>
      </c>
      <c r="H5620" s="19" t="s">
        <v>7152</v>
      </c>
      <c r="I5620" s="24"/>
      <c r="J5620" s="24"/>
      <c r="K5620" s="19" t="s">
        <v>61</v>
      </c>
      <c r="L5620" s="20">
        <v>19671</v>
      </c>
      <c r="M5620" s="20">
        <v>0</v>
      </c>
      <c r="N5620" s="21">
        <v>746621.66</v>
      </c>
      <c r="O5620" s="21">
        <v>0</v>
      </c>
      <c r="P5620" s="21">
        <v>0</v>
      </c>
      <c r="Q5620" s="21">
        <v>3143.7</v>
      </c>
      <c r="R5620" s="21">
        <v>0</v>
      </c>
      <c r="S5620" s="21">
        <v>0</v>
      </c>
      <c r="T5620" s="21">
        <v>749765.36</v>
      </c>
      <c r="U5620" s="21">
        <v>-214152.35</v>
      </c>
      <c r="V5620" s="21">
        <v>-51586.6</v>
      </c>
      <c r="W5620" s="20">
        <v>484026.41</v>
      </c>
      <c r="X5620" s="20">
        <v>327766.90873999998</v>
      </c>
      <c r="Y5620" s="20">
        <v>8</v>
      </c>
      <c r="Z5620" s="20">
        <v>40970.863592499998</v>
      </c>
      <c r="AA5620" s="45">
        <f t="shared" si="174"/>
        <v>749765.36</v>
      </c>
      <c r="AB5620" t="b">
        <f t="shared" si="175"/>
        <v>1</v>
      </c>
    </row>
    <row r="5621" spans="1:28" customFormat="1" ht="14.5" x14ac:dyDescent="0.35">
      <c r="A5621" s="19" t="s">
        <v>18160</v>
      </c>
      <c r="B5621" s="19" t="s">
        <v>18161</v>
      </c>
      <c r="C5621" s="19" t="s">
        <v>17118</v>
      </c>
      <c r="D5621" s="19" t="s">
        <v>17873</v>
      </c>
      <c r="E5621" s="41">
        <v>2310100001</v>
      </c>
      <c r="F5621" s="19" t="s">
        <v>1217</v>
      </c>
      <c r="G5621" s="19"/>
      <c r="H5621" s="19"/>
      <c r="I5621" s="24"/>
      <c r="J5621" s="24"/>
      <c r="K5621" s="19" t="s">
        <v>63</v>
      </c>
      <c r="L5621" s="20">
        <v>0</v>
      </c>
      <c r="M5621" s="20">
        <v>0</v>
      </c>
      <c r="N5621" s="21">
        <v>0</v>
      </c>
      <c r="O5621" s="21">
        <v>0</v>
      </c>
      <c r="P5621" s="21">
        <v>0</v>
      </c>
      <c r="Q5621" s="21">
        <v>0</v>
      </c>
      <c r="R5621" s="21">
        <v>0</v>
      </c>
      <c r="S5621" s="21">
        <v>0</v>
      </c>
      <c r="T5621" s="21">
        <v>0</v>
      </c>
      <c r="U5621" s="21">
        <v>0</v>
      </c>
      <c r="V5621" s="21">
        <v>0</v>
      </c>
      <c r="W5621" s="20">
        <v>0</v>
      </c>
      <c r="X5621" s="20">
        <v>0</v>
      </c>
      <c r="Y5621" s="20">
        <v>0</v>
      </c>
      <c r="Z5621" s="20"/>
      <c r="AA5621" s="45">
        <f t="shared" si="174"/>
        <v>0</v>
      </c>
      <c r="AB5621" t="b">
        <f t="shared" si="175"/>
        <v>1</v>
      </c>
    </row>
    <row r="5622" spans="1:28" customFormat="1" ht="14.5" x14ac:dyDescent="0.35">
      <c r="A5622" s="19" t="s">
        <v>18154</v>
      </c>
      <c r="B5622" s="19" t="s">
        <v>18155</v>
      </c>
      <c r="C5622" s="19" t="s">
        <v>16798</v>
      </c>
      <c r="D5622" s="19" t="s">
        <v>17653</v>
      </c>
      <c r="E5622" s="41">
        <v>2312820001</v>
      </c>
      <c r="F5622" s="19" t="s">
        <v>1489</v>
      </c>
      <c r="G5622" s="19" t="s">
        <v>8268</v>
      </c>
      <c r="H5622" s="19" t="s">
        <v>8269</v>
      </c>
      <c r="I5622" s="24"/>
      <c r="J5622" s="24"/>
      <c r="K5622" s="19" t="s">
        <v>61</v>
      </c>
      <c r="L5622" s="20">
        <v>1566</v>
      </c>
      <c r="M5622" s="20">
        <v>0</v>
      </c>
      <c r="N5622" s="21">
        <v>45628.34</v>
      </c>
      <c r="O5622" s="21">
        <v>0</v>
      </c>
      <c r="P5622" s="21">
        <v>0</v>
      </c>
      <c r="Q5622" s="21">
        <v>0</v>
      </c>
      <c r="R5622" s="21">
        <v>0</v>
      </c>
      <c r="S5622" s="21">
        <v>0</v>
      </c>
      <c r="T5622" s="21">
        <v>45628.34</v>
      </c>
      <c r="U5622" s="21">
        <v>-10025.6</v>
      </c>
      <c r="V5622" s="21">
        <v>-913.62</v>
      </c>
      <c r="W5622" s="20">
        <v>34689.120000000003</v>
      </c>
      <c r="X5622" s="20">
        <v>20030.841260000001</v>
      </c>
      <c r="Y5622" s="20">
        <v>2</v>
      </c>
      <c r="Z5622" s="20">
        <v>10015.420630000001</v>
      </c>
      <c r="AA5622" s="45">
        <f t="shared" si="174"/>
        <v>45628.34</v>
      </c>
      <c r="AB5622" t="b">
        <f t="shared" si="175"/>
        <v>1</v>
      </c>
    </row>
    <row r="5623" spans="1:28" customFormat="1" ht="14.5" x14ac:dyDescent="0.35">
      <c r="A5623" s="19" t="s">
        <v>18154</v>
      </c>
      <c r="B5623" s="19" t="s">
        <v>18155</v>
      </c>
      <c r="C5623" s="19" t="s">
        <v>16815</v>
      </c>
      <c r="D5623" s="19" t="s">
        <v>17666</v>
      </c>
      <c r="E5623" s="41">
        <v>2314360002</v>
      </c>
      <c r="F5623" s="19" t="s">
        <v>1713</v>
      </c>
      <c r="G5623" s="19" t="s">
        <v>8877</v>
      </c>
      <c r="H5623" s="19" t="s">
        <v>8878</v>
      </c>
      <c r="I5623" s="24"/>
      <c r="J5623" s="24"/>
      <c r="K5623" s="19" t="s">
        <v>61</v>
      </c>
      <c r="L5623" s="20">
        <v>29829</v>
      </c>
      <c r="M5623" s="20">
        <v>0</v>
      </c>
      <c r="N5623" s="21">
        <v>860475.81</v>
      </c>
      <c r="O5623" s="21">
        <v>0</v>
      </c>
      <c r="P5623" s="21">
        <v>0</v>
      </c>
      <c r="Q5623" s="21">
        <v>0</v>
      </c>
      <c r="R5623" s="21">
        <v>0</v>
      </c>
      <c r="S5623" s="21">
        <v>0</v>
      </c>
      <c r="T5623" s="21">
        <v>860475.81</v>
      </c>
      <c r="U5623" s="21">
        <v>-488230.89</v>
      </c>
      <c r="V5623" s="21">
        <v>-60231.19</v>
      </c>
      <c r="W5623" s="20">
        <v>312013.73</v>
      </c>
      <c r="X5623" s="20">
        <v>377748.88059000002</v>
      </c>
      <c r="Y5623" s="20">
        <v>5</v>
      </c>
      <c r="Z5623" s="20">
        <v>75549.776118000009</v>
      </c>
      <c r="AA5623" s="45">
        <f t="shared" si="174"/>
        <v>860475.81</v>
      </c>
      <c r="AB5623" t="b">
        <f t="shared" si="175"/>
        <v>1</v>
      </c>
    </row>
    <row r="5624" spans="1:28" customFormat="1" ht="14.5" x14ac:dyDescent="0.35">
      <c r="A5624" s="19" t="s">
        <v>18154</v>
      </c>
      <c r="B5624" s="19" t="s">
        <v>18155</v>
      </c>
      <c r="C5624" s="19" t="s">
        <v>16815</v>
      </c>
      <c r="D5624" s="19" t="s">
        <v>17666</v>
      </c>
      <c r="E5624" s="41">
        <v>2314360003</v>
      </c>
      <c r="F5624" s="19" t="s">
        <v>1713</v>
      </c>
      <c r="G5624" s="19" t="s">
        <v>8877</v>
      </c>
      <c r="H5624" s="19" t="s">
        <v>8878</v>
      </c>
      <c r="I5624" s="24"/>
      <c r="J5624" s="24"/>
      <c r="K5624" s="19" t="s">
        <v>61</v>
      </c>
      <c r="L5624" s="20">
        <v>2150</v>
      </c>
      <c r="M5624" s="20">
        <v>0</v>
      </c>
      <c r="N5624" s="21">
        <v>102566.94</v>
      </c>
      <c r="O5624" s="21">
        <v>0</v>
      </c>
      <c r="P5624" s="21">
        <v>0</v>
      </c>
      <c r="Q5624" s="21">
        <v>0</v>
      </c>
      <c r="R5624" s="21">
        <v>0</v>
      </c>
      <c r="S5624" s="21">
        <v>0</v>
      </c>
      <c r="T5624" s="21">
        <v>102566.94</v>
      </c>
      <c r="U5624" s="21">
        <v>-22982.9</v>
      </c>
      <c r="V5624" s="21">
        <v>-6873.85</v>
      </c>
      <c r="W5624" s="20">
        <v>72710.19</v>
      </c>
      <c r="X5624" s="20">
        <v>45026.886659999996</v>
      </c>
      <c r="Y5624" s="20">
        <v>5</v>
      </c>
      <c r="Z5624" s="20">
        <v>9005.377332</v>
      </c>
      <c r="AA5624" s="45">
        <f t="shared" si="174"/>
        <v>102566.94</v>
      </c>
      <c r="AB5624" t="b">
        <f t="shared" si="175"/>
        <v>1</v>
      </c>
    </row>
    <row r="5625" spans="1:28" customFormat="1" ht="14.5" x14ac:dyDescent="0.35">
      <c r="A5625" s="19" t="s">
        <v>18158</v>
      </c>
      <c r="B5625" s="19" t="s">
        <v>18159</v>
      </c>
      <c r="C5625" s="19" t="s">
        <v>17015</v>
      </c>
      <c r="D5625" s="19" t="s">
        <v>17803</v>
      </c>
      <c r="E5625" s="41">
        <v>2315760001</v>
      </c>
      <c r="F5625" s="19" t="s">
        <v>724</v>
      </c>
      <c r="G5625" s="19" t="s">
        <v>6128</v>
      </c>
      <c r="H5625" s="19" t="s">
        <v>6129</v>
      </c>
      <c r="I5625" s="24"/>
      <c r="J5625" s="24"/>
      <c r="K5625" s="19" t="s">
        <v>61</v>
      </c>
      <c r="L5625" s="20">
        <v>1300</v>
      </c>
      <c r="M5625" s="20">
        <v>0</v>
      </c>
      <c r="N5625" s="21">
        <v>36356.61</v>
      </c>
      <c r="O5625" s="21">
        <v>-908.42</v>
      </c>
      <c r="P5625" s="21">
        <v>-17371.07</v>
      </c>
      <c r="Q5625" s="21">
        <v>0</v>
      </c>
      <c r="R5625" s="21">
        <v>0</v>
      </c>
      <c r="S5625" s="21">
        <v>0</v>
      </c>
      <c r="T5625" s="21">
        <v>18077.12</v>
      </c>
      <c r="U5625" s="21">
        <v>0</v>
      </c>
      <c r="V5625" s="21">
        <v>-825.26</v>
      </c>
      <c r="W5625" s="20">
        <v>17251.86</v>
      </c>
      <c r="X5625" s="20">
        <v>15960.55179</v>
      </c>
      <c r="Y5625" s="20">
        <v>4</v>
      </c>
      <c r="Z5625" s="20">
        <v>3990.1379474999999</v>
      </c>
      <c r="AA5625" s="45">
        <f t="shared" si="174"/>
        <v>18077.120000000003</v>
      </c>
      <c r="AB5625" t="b">
        <f t="shared" si="175"/>
        <v>1</v>
      </c>
    </row>
    <row r="5626" spans="1:28" customFormat="1" ht="14.5" x14ac:dyDescent="0.35">
      <c r="A5626" s="19" t="s">
        <v>18152</v>
      </c>
      <c r="B5626" s="19" t="s">
        <v>18153</v>
      </c>
      <c r="C5626" s="19" t="s">
        <v>16763</v>
      </c>
      <c r="D5626" s="19" t="s">
        <v>17627</v>
      </c>
      <c r="E5626" s="41">
        <v>2318780001</v>
      </c>
      <c r="F5626" s="19" t="s">
        <v>4127</v>
      </c>
      <c r="G5626" s="19" t="s">
        <v>15346</v>
      </c>
      <c r="H5626" s="19" t="s">
        <v>15347</v>
      </c>
      <c r="I5626" s="24"/>
      <c r="J5626" s="24"/>
      <c r="K5626" s="19" t="s">
        <v>61</v>
      </c>
      <c r="L5626" s="20">
        <v>6049</v>
      </c>
      <c r="M5626" s="20">
        <v>0</v>
      </c>
      <c r="N5626" s="21">
        <v>215198.84</v>
      </c>
      <c r="O5626" s="21">
        <v>0</v>
      </c>
      <c r="P5626" s="21">
        <v>-30354.43</v>
      </c>
      <c r="Q5626" s="21">
        <v>180</v>
      </c>
      <c r="R5626" s="21">
        <v>0</v>
      </c>
      <c r="S5626" s="21">
        <v>13998.2</v>
      </c>
      <c r="T5626" s="21">
        <v>199022.61</v>
      </c>
      <c r="U5626" s="21">
        <v>-70776.3</v>
      </c>
      <c r="V5626" s="21">
        <v>-7057.53</v>
      </c>
      <c r="W5626" s="20">
        <v>121188.78</v>
      </c>
      <c r="X5626" s="20">
        <v>94472.290760000004</v>
      </c>
      <c r="Y5626" s="20">
        <v>6</v>
      </c>
      <c r="Z5626" s="20">
        <v>15745.381793333334</v>
      </c>
      <c r="AA5626" s="45">
        <f t="shared" si="174"/>
        <v>199022.61000000002</v>
      </c>
      <c r="AB5626" t="b">
        <f t="shared" si="175"/>
        <v>1</v>
      </c>
    </row>
    <row r="5627" spans="1:28" customFormat="1" ht="14.5" x14ac:dyDescent="0.35">
      <c r="A5627" s="19" t="s">
        <v>18156</v>
      </c>
      <c r="B5627" s="19" t="s">
        <v>18157</v>
      </c>
      <c r="C5627" s="19" t="s">
        <v>16914</v>
      </c>
      <c r="D5627" s="19" t="s">
        <v>17737</v>
      </c>
      <c r="E5627" s="41">
        <v>2322460001</v>
      </c>
      <c r="F5627" s="19" t="s">
        <v>1860</v>
      </c>
      <c r="G5627" s="19" t="s">
        <v>9256</v>
      </c>
      <c r="H5627" s="19" t="s">
        <v>9257</v>
      </c>
      <c r="I5627" s="24"/>
      <c r="J5627" s="24"/>
      <c r="K5627" s="19" t="s">
        <v>63</v>
      </c>
      <c r="L5627" s="20">
        <v>0</v>
      </c>
      <c r="M5627" s="20">
        <v>4497</v>
      </c>
      <c r="N5627" s="21">
        <v>344886.06</v>
      </c>
      <c r="O5627" s="21">
        <v>0</v>
      </c>
      <c r="P5627" s="21">
        <v>0</v>
      </c>
      <c r="Q5627" s="21">
        <v>0</v>
      </c>
      <c r="R5627" s="21">
        <v>0</v>
      </c>
      <c r="S5627" s="21">
        <v>0</v>
      </c>
      <c r="T5627" s="21">
        <v>344886.06</v>
      </c>
      <c r="U5627" s="21">
        <v>-25.8</v>
      </c>
      <c r="V5627" s="21">
        <v>0</v>
      </c>
      <c r="W5627" s="20">
        <v>344860.26</v>
      </c>
      <c r="X5627" s="20">
        <v>151404.98034000001</v>
      </c>
      <c r="Y5627" s="20">
        <v>1</v>
      </c>
      <c r="Z5627" s="20">
        <v>151404.98034000001</v>
      </c>
      <c r="AA5627" s="45">
        <f t="shared" si="174"/>
        <v>344886.06</v>
      </c>
      <c r="AB5627" t="b">
        <f t="shared" si="175"/>
        <v>1</v>
      </c>
    </row>
    <row r="5628" spans="1:28" customFormat="1" ht="14.5" x14ac:dyDescent="0.35">
      <c r="A5628" s="19" t="s">
        <v>18148</v>
      </c>
      <c r="B5628" s="19" t="s">
        <v>18149</v>
      </c>
      <c r="C5628" s="19" t="s">
        <v>16602</v>
      </c>
      <c r="D5628" s="19" t="s">
        <v>17523</v>
      </c>
      <c r="E5628" s="41">
        <v>2323430001</v>
      </c>
      <c r="F5628" s="19" t="s">
        <v>17528</v>
      </c>
      <c r="G5628" s="19" t="s">
        <v>17381</v>
      </c>
      <c r="H5628" s="19" t="s">
        <v>12050</v>
      </c>
      <c r="I5628" s="24"/>
      <c r="J5628" s="24"/>
      <c r="K5628" s="19" t="s">
        <v>61</v>
      </c>
      <c r="L5628" s="20">
        <v>10657</v>
      </c>
      <c r="M5628" s="20">
        <v>0</v>
      </c>
      <c r="N5628" s="21">
        <v>421426.91</v>
      </c>
      <c r="O5628" s="21">
        <v>0</v>
      </c>
      <c r="P5628" s="21">
        <v>-82120.990000000005</v>
      </c>
      <c r="Q5628" s="21">
        <v>0</v>
      </c>
      <c r="R5628" s="21">
        <v>0</v>
      </c>
      <c r="S5628" s="21">
        <v>0</v>
      </c>
      <c r="T5628" s="21">
        <v>339305.92</v>
      </c>
      <c r="U5628" s="21">
        <v>-64531.199999999997</v>
      </c>
      <c r="V5628" s="21">
        <v>-22621.23</v>
      </c>
      <c r="W5628" s="20">
        <v>252153.49</v>
      </c>
      <c r="X5628" s="20">
        <v>185006.41349000001</v>
      </c>
      <c r="Y5628" s="20">
        <v>4</v>
      </c>
      <c r="Z5628" s="20">
        <v>46251.603372500002</v>
      </c>
      <c r="AA5628" s="45">
        <f t="shared" si="174"/>
        <v>339305.92</v>
      </c>
      <c r="AB5628" t="b">
        <f t="shared" si="175"/>
        <v>1</v>
      </c>
    </row>
    <row r="5629" spans="1:28" customFormat="1" ht="14.5" x14ac:dyDescent="0.35">
      <c r="A5629" s="19" t="s">
        <v>18154</v>
      </c>
      <c r="B5629" s="19" t="s">
        <v>18155</v>
      </c>
      <c r="C5629" s="19" t="s">
        <v>16894</v>
      </c>
      <c r="D5629" s="19" t="s">
        <v>17710</v>
      </c>
      <c r="E5629" s="41">
        <v>2324240001</v>
      </c>
      <c r="F5629" s="19" t="s">
        <v>1335</v>
      </c>
      <c r="G5629" s="19" t="s">
        <v>7846</v>
      </c>
      <c r="H5629" s="19" t="s">
        <v>7847</v>
      </c>
      <c r="I5629" s="24"/>
      <c r="J5629" s="24"/>
      <c r="K5629" s="19" t="s">
        <v>61</v>
      </c>
      <c r="L5629" s="20">
        <v>4503</v>
      </c>
      <c r="M5629" s="20">
        <v>0</v>
      </c>
      <c r="N5629" s="21">
        <v>143958.64000000001</v>
      </c>
      <c r="O5629" s="21">
        <v>0</v>
      </c>
      <c r="P5629" s="21">
        <v>-28098.37</v>
      </c>
      <c r="Q5629" s="21">
        <v>0</v>
      </c>
      <c r="R5629" s="21">
        <v>0</v>
      </c>
      <c r="S5629" s="21">
        <v>0</v>
      </c>
      <c r="T5629" s="21">
        <v>115860.27</v>
      </c>
      <c r="U5629" s="21">
        <v>-58889.599999999999</v>
      </c>
      <c r="V5629" s="21">
        <v>-4909.32</v>
      </c>
      <c r="W5629" s="20">
        <v>52061.35</v>
      </c>
      <c r="X5629" s="20">
        <v>63197.842960000002</v>
      </c>
      <c r="Y5629" s="20">
        <v>1</v>
      </c>
      <c r="Z5629" s="20">
        <v>63197.842960000002</v>
      </c>
      <c r="AA5629" s="45">
        <f t="shared" si="174"/>
        <v>115860.27000000002</v>
      </c>
      <c r="AB5629" t="b">
        <f t="shared" si="175"/>
        <v>1</v>
      </c>
    </row>
    <row r="5630" spans="1:28" customFormat="1" ht="14.5" x14ac:dyDescent="0.35">
      <c r="A5630" s="19" t="s">
        <v>18156</v>
      </c>
      <c r="B5630" s="19" t="s">
        <v>18157</v>
      </c>
      <c r="C5630" s="19" t="s">
        <v>16945</v>
      </c>
      <c r="D5630" s="19" t="s">
        <v>17764</v>
      </c>
      <c r="E5630" s="41">
        <v>2324750001</v>
      </c>
      <c r="F5630" s="19" t="s">
        <v>16949</v>
      </c>
      <c r="G5630" s="19" t="s">
        <v>9072</v>
      </c>
      <c r="H5630" s="19" t="s">
        <v>9073</v>
      </c>
      <c r="I5630" s="24"/>
      <c r="J5630" s="24"/>
      <c r="K5630" s="19" t="s">
        <v>61</v>
      </c>
      <c r="L5630" s="20">
        <v>4022</v>
      </c>
      <c r="M5630" s="20">
        <v>0</v>
      </c>
      <c r="N5630" s="21">
        <v>145652.57</v>
      </c>
      <c r="O5630" s="21">
        <v>0</v>
      </c>
      <c r="P5630" s="21">
        <v>-47970.67</v>
      </c>
      <c r="Q5630" s="21">
        <v>0</v>
      </c>
      <c r="R5630" s="21">
        <v>0</v>
      </c>
      <c r="S5630" s="21">
        <v>0</v>
      </c>
      <c r="T5630" s="21">
        <v>97681.9</v>
      </c>
      <c r="U5630" s="21">
        <v>-26665.34</v>
      </c>
      <c r="V5630" s="21">
        <v>-1755.41</v>
      </c>
      <c r="W5630" s="20">
        <v>69261.149999999994</v>
      </c>
      <c r="X5630" s="20">
        <v>63941.478230000001</v>
      </c>
      <c r="Y5630" s="20">
        <v>1</v>
      </c>
      <c r="Z5630" s="20">
        <v>63941.478230000001</v>
      </c>
      <c r="AA5630" s="45">
        <f t="shared" si="174"/>
        <v>97681.900000000009</v>
      </c>
      <c r="AB5630" t="b">
        <f t="shared" si="175"/>
        <v>1</v>
      </c>
    </row>
    <row r="5631" spans="1:28" customFormat="1" ht="14.5" x14ac:dyDescent="0.35">
      <c r="A5631" s="19" t="s">
        <v>18154</v>
      </c>
      <c r="B5631" s="19" t="s">
        <v>18155</v>
      </c>
      <c r="C5631" s="19" t="s">
        <v>16850</v>
      </c>
      <c r="D5631" s="19" t="s">
        <v>17893</v>
      </c>
      <c r="E5631" s="41">
        <v>2325130001</v>
      </c>
      <c r="F5631" s="19" t="s">
        <v>2499</v>
      </c>
      <c r="G5631" s="19" t="s">
        <v>10964</v>
      </c>
      <c r="H5631" s="19" t="s">
        <v>10965</v>
      </c>
      <c r="I5631" s="24"/>
      <c r="J5631" s="24"/>
      <c r="K5631" s="19" t="s">
        <v>61</v>
      </c>
      <c r="L5631" s="20">
        <v>460</v>
      </c>
      <c r="M5631" s="20">
        <v>0</v>
      </c>
      <c r="N5631" s="21">
        <v>13169.61</v>
      </c>
      <c r="O5631" s="21">
        <v>0</v>
      </c>
      <c r="P5631" s="21">
        <v>-1405.94</v>
      </c>
      <c r="Q5631" s="21">
        <v>0</v>
      </c>
      <c r="R5631" s="21">
        <v>0</v>
      </c>
      <c r="S5631" s="21">
        <v>1927.6</v>
      </c>
      <c r="T5631" s="21">
        <v>13691.27</v>
      </c>
      <c r="U5631" s="21">
        <v>-1925.4</v>
      </c>
      <c r="V5631" s="21">
        <v>-370.36</v>
      </c>
      <c r="W5631" s="20">
        <v>11395.51</v>
      </c>
      <c r="X5631" s="20">
        <v>5781.4587899999997</v>
      </c>
      <c r="Y5631" s="20">
        <v>2</v>
      </c>
      <c r="Z5631" s="20">
        <v>2890.7293949999998</v>
      </c>
      <c r="AA5631" s="45">
        <f t="shared" si="174"/>
        <v>13691.27</v>
      </c>
      <c r="AB5631" t="b">
        <f t="shared" si="175"/>
        <v>1</v>
      </c>
    </row>
    <row r="5632" spans="1:28" customFormat="1" ht="14.5" x14ac:dyDescent="0.35">
      <c r="A5632" s="19" t="s">
        <v>18152</v>
      </c>
      <c r="B5632" s="19" t="s">
        <v>18153</v>
      </c>
      <c r="C5632" s="19" t="s">
        <v>16755</v>
      </c>
      <c r="D5632" s="19" t="s">
        <v>17617</v>
      </c>
      <c r="E5632" s="41">
        <v>2326290001</v>
      </c>
      <c r="F5632" s="19" t="s">
        <v>4323</v>
      </c>
      <c r="G5632" s="19" t="s">
        <v>15934</v>
      </c>
      <c r="H5632" s="19" t="s">
        <v>15935</v>
      </c>
      <c r="I5632" s="24"/>
      <c r="J5632" s="24"/>
      <c r="K5632" s="19" t="s">
        <v>61</v>
      </c>
      <c r="L5632" s="20">
        <v>24352</v>
      </c>
      <c r="M5632" s="20">
        <v>0</v>
      </c>
      <c r="N5632" s="21">
        <v>797493.45</v>
      </c>
      <c r="O5632" s="21">
        <v>0</v>
      </c>
      <c r="P5632" s="21">
        <v>-416514.11</v>
      </c>
      <c r="Q5632" s="21">
        <v>5069.2</v>
      </c>
      <c r="R5632" s="21">
        <v>0</v>
      </c>
      <c r="S5632" s="21">
        <v>0</v>
      </c>
      <c r="T5632" s="21">
        <v>386048.54</v>
      </c>
      <c r="U5632" s="21">
        <v>-192929.4</v>
      </c>
      <c r="V5632" s="21">
        <v>-3475.17</v>
      </c>
      <c r="W5632" s="20">
        <v>189643.97</v>
      </c>
      <c r="X5632" s="20">
        <v>350099.62455000001</v>
      </c>
      <c r="Y5632" s="20">
        <v>6</v>
      </c>
      <c r="Z5632" s="20">
        <v>58349.937425000004</v>
      </c>
      <c r="AA5632" s="45">
        <f t="shared" si="174"/>
        <v>386048.54</v>
      </c>
      <c r="AB5632" t="b">
        <f t="shared" si="175"/>
        <v>1</v>
      </c>
    </row>
    <row r="5633" spans="1:28" customFormat="1" ht="14.5" x14ac:dyDescent="0.35">
      <c r="A5633" s="19" t="s">
        <v>18156</v>
      </c>
      <c r="B5633" s="19" t="s">
        <v>18157</v>
      </c>
      <c r="C5633" s="19" t="s">
        <v>16923</v>
      </c>
      <c r="D5633" s="19" t="s">
        <v>17746</v>
      </c>
      <c r="E5633" s="41">
        <v>2327180001</v>
      </c>
      <c r="F5633" s="19" t="s">
        <v>2199</v>
      </c>
      <c r="G5633" s="19" t="s">
        <v>10114</v>
      </c>
      <c r="H5633" s="19" t="s">
        <v>10115</v>
      </c>
      <c r="I5633" s="24"/>
      <c r="J5633" s="24"/>
      <c r="K5633" s="19" t="s">
        <v>63</v>
      </c>
      <c r="L5633" s="20">
        <v>0</v>
      </c>
      <c r="M5633" s="20">
        <v>3733</v>
      </c>
      <c r="N5633" s="21">
        <v>280372.09000000003</v>
      </c>
      <c r="O5633" s="21">
        <v>0</v>
      </c>
      <c r="P5633" s="21">
        <v>0</v>
      </c>
      <c r="Q5633" s="21">
        <v>6714.04</v>
      </c>
      <c r="R5633" s="21">
        <v>0</v>
      </c>
      <c r="S5633" s="21">
        <v>0</v>
      </c>
      <c r="T5633" s="21">
        <v>287086.13</v>
      </c>
      <c r="U5633" s="21">
        <v>0</v>
      </c>
      <c r="V5633" s="21">
        <v>-14184.83</v>
      </c>
      <c r="W5633" s="20">
        <v>272901.3</v>
      </c>
      <c r="X5633" s="20">
        <v>123083.34751000001</v>
      </c>
      <c r="Y5633" s="20">
        <v>1</v>
      </c>
      <c r="Z5633" s="20">
        <v>123083.34751000001</v>
      </c>
      <c r="AA5633" s="45">
        <f t="shared" si="174"/>
        <v>287086.13</v>
      </c>
      <c r="AB5633" t="b">
        <f t="shared" si="175"/>
        <v>1</v>
      </c>
    </row>
    <row r="5634" spans="1:28" customFormat="1" ht="14.5" x14ac:dyDescent="0.35">
      <c r="A5634" s="19" t="s">
        <v>18160</v>
      </c>
      <c r="B5634" s="19" t="s">
        <v>18161</v>
      </c>
      <c r="C5634" s="19" t="s">
        <v>17058</v>
      </c>
      <c r="D5634" s="19" t="s">
        <v>17862</v>
      </c>
      <c r="E5634" s="41">
        <v>2327500002</v>
      </c>
      <c r="F5634" s="19" t="s">
        <v>17849</v>
      </c>
      <c r="G5634" s="19" t="s">
        <v>6367</v>
      </c>
      <c r="H5634" s="19" t="s">
        <v>6368</v>
      </c>
      <c r="I5634" s="24"/>
      <c r="J5634" s="24"/>
      <c r="K5634" s="19" t="s">
        <v>61</v>
      </c>
      <c r="L5634" s="20">
        <v>16566</v>
      </c>
      <c r="M5634" s="20">
        <v>0</v>
      </c>
      <c r="N5634" s="21">
        <v>535735.29</v>
      </c>
      <c r="O5634" s="21">
        <v>0</v>
      </c>
      <c r="P5634" s="21">
        <v>-2768.58</v>
      </c>
      <c r="Q5634" s="21">
        <v>0</v>
      </c>
      <c r="R5634" s="21">
        <v>0</v>
      </c>
      <c r="S5634" s="21">
        <v>0</v>
      </c>
      <c r="T5634" s="21">
        <v>532966.71</v>
      </c>
      <c r="U5634" s="21">
        <v>-169134.56</v>
      </c>
      <c r="V5634" s="21">
        <v>-30728.73</v>
      </c>
      <c r="W5634" s="20">
        <v>333103.42</v>
      </c>
      <c r="X5634" s="20">
        <v>235187.79230999999</v>
      </c>
      <c r="Y5634" s="20">
        <v>3</v>
      </c>
      <c r="Z5634" s="20">
        <v>78395.930769999992</v>
      </c>
      <c r="AA5634" s="45">
        <f t="shared" si="174"/>
        <v>532966.71000000008</v>
      </c>
      <c r="AB5634" t="b">
        <f t="shared" si="175"/>
        <v>1</v>
      </c>
    </row>
    <row r="5635" spans="1:28" customFormat="1" ht="14.5" x14ac:dyDescent="0.35">
      <c r="A5635" s="19" t="s">
        <v>18148</v>
      </c>
      <c r="B5635" s="19" t="s">
        <v>18149</v>
      </c>
      <c r="C5635" s="19" t="s">
        <v>16550</v>
      </c>
      <c r="D5635" s="19" t="s">
        <v>17507</v>
      </c>
      <c r="E5635" s="41">
        <v>2328150001</v>
      </c>
      <c r="F5635" s="19" t="s">
        <v>16168</v>
      </c>
      <c r="G5635" s="19" t="s">
        <v>11452</v>
      </c>
      <c r="H5635" s="19" t="s">
        <v>11453</v>
      </c>
      <c r="I5635" s="24"/>
      <c r="J5635" s="24"/>
      <c r="K5635" s="19" t="s">
        <v>61</v>
      </c>
      <c r="L5635" s="20">
        <v>11034</v>
      </c>
      <c r="M5635" s="20">
        <v>0</v>
      </c>
      <c r="N5635" s="21">
        <v>342398.74</v>
      </c>
      <c r="O5635" s="21">
        <v>0</v>
      </c>
      <c r="P5635" s="21">
        <v>0</v>
      </c>
      <c r="Q5635" s="21">
        <v>0</v>
      </c>
      <c r="R5635" s="21">
        <v>0</v>
      </c>
      <c r="S5635" s="21">
        <v>0</v>
      </c>
      <c r="T5635" s="21">
        <v>342398.74</v>
      </c>
      <c r="U5635" s="21">
        <v>-28013.87</v>
      </c>
      <c r="V5635" s="21">
        <v>-8889.33</v>
      </c>
      <c r="W5635" s="20">
        <v>305495.53999999998</v>
      </c>
      <c r="X5635" s="20">
        <v>150313.04686</v>
      </c>
      <c r="Y5635" s="20">
        <v>4</v>
      </c>
      <c r="Z5635" s="20">
        <v>37578.261715000001</v>
      </c>
      <c r="AA5635" s="45">
        <f t="shared" si="174"/>
        <v>342398.74</v>
      </c>
      <c r="AB5635" t="b">
        <f t="shared" si="175"/>
        <v>1</v>
      </c>
    </row>
    <row r="5636" spans="1:28" customFormat="1" ht="14.5" x14ac:dyDescent="0.35">
      <c r="A5636" s="19" t="s">
        <v>18154</v>
      </c>
      <c r="B5636" s="19" t="s">
        <v>18155</v>
      </c>
      <c r="C5636" s="19" t="s">
        <v>16824</v>
      </c>
      <c r="D5636" s="19" t="s">
        <v>17673</v>
      </c>
      <c r="E5636" s="41">
        <v>2328580001</v>
      </c>
      <c r="F5636" s="19" t="s">
        <v>18350</v>
      </c>
      <c r="G5636" s="19" t="s">
        <v>10635</v>
      </c>
      <c r="H5636" s="19" t="s">
        <v>10636</v>
      </c>
      <c r="I5636" s="24"/>
      <c r="J5636" s="24"/>
      <c r="K5636" s="19" t="s">
        <v>61</v>
      </c>
      <c r="L5636" s="20">
        <v>450</v>
      </c>
      <c r="M5636" s="20">
        <v>0</v>
      </c>
      <c r="N5636" s="21">
        <v>13136.84</v>
      </c>
      <c r="O5636" s="21">
        <v>0</v>
      </c>
      <c r="P5636" s="21">
        <v>0</v>
      </c>
      <c r="Q5636" s="21">
        <v>0</v>
      </c>
      <c r="R5636" s="21">
        <v>0</v>
      </c>
      <c r="S5636" s="21">
        <v>0</v>
      </c>
      <c r="T5636" s="21">
        <v>13136.84</v>
      </c>
      <c r="U5636" s="21">
        <v>0</v>
      </c>
      <c r="V5636" s="21">
        <v>-276.64</v>
      </c>
      <c r="W5636" s="20">
        <v>12860.2</v>
      </c>
      <c r="X5636" s="20">
        <v>5767.07276</v>
      </c>
      <c r="Y5636" s="20">
        <v>1</v>
      </c>
      <c r="Z5636" s="20">
        <v>5767.07276</v>
      </c>
      <c r="AA5636" s="45">
        <f t="shared" si="174"/>
        <v>13136.84</v>
      </c>
      <c r="AB5636" t="b">
        <f t="shared" si="175"/>
        <v>1</v>
      </c>
    </row>
    <row r="5637" spans="1:28" customFormat="1" ht="14.5" x14ac:dyDescent="0.35">
      <c r="A5637" s="19" t="s">
        <v>18158</v>
      </c>
      <c r="B5637" s="19" t="s">
        <v>18159</v>
      </c>
      <c r="C5637" s="19" t="s">
        <v>16982</v>
      </c>
      <c r="D5637" s="19" t="s">
        <v>17802</v>
      </c>
      <c r="E5637" s="41">
        <v>2329710001</v>
      </c>
      <c r="F5637" s="19" t="s">
        <v>417</v>
      </c>
      <c r="G5637" s="19" t="s">
        <v>5325</v>
      </c>
      <c r="H5637" s="19" t="s">
        <v>5326</v>
      </c>
      <c r="I5637" s="24"/>
      <c r="J5637" s="24"/>
      <c r="K5637" s="19" t="s">
        <v>61</v>
      </c>
      <c r="L5637" s="20">
        <v>3396</v>
      </c>
      <c r="M5637" s="20">
        <v>0</v>
      </c>
      <c r="N5637" s="21">
        <v>101553.57</v>
      </c>
      <c r="O5637" s="21">
        <v>0</v>
      </c>
      <c r="P5637" s="21">
        <v>-10035.280000000001</v>
      </c>
      <c r="Q5637" s="21">
        <v>0</v>
      </c>
      <c r="R5637" s="21">
        <v>0</v>
      </c>
      <c r="S5637" s="21">
        <v>0</v>
      </c>
      <c r="T5637" s="21">
        <v>91518.29</v>
      </c>
      <c r="U5637" s="21">
        <v>0</v>
      </c>
      <c r="V5637" s="21">
        <v>-4470</v>
      </c>
      <c r="W5637" s="20">
        <v>87048.29</v>
      </c>
      <c r="X5637" s="20">
        <v>44582.017229999998</v>
      </c>
      <c r="Y5637" s="20">
        <v>5</v>
      </c>
      <c r="Z5637" s="20">
        <v>8916.4034460000003</v>
      </c>
      <c r="AA5637" s="45">
        <f t="shared" ref="AA5637:AA5700" si="176">SUM(N5637:S5637)</f>
        <v>91518.290000000008</v>
      </c>
      <c r="AB5637" t="b">
        <f t="shared" ref="AB5637:AB5700" si="177">T5637=AA5637</f>
        <v>1</v>
      </c>
    </row>
    <row r="5638" spans="1:28" customFormat="1" ht="14.5" x14ac:dyDescent="0.35">
      <c r="A5638" s="19" t="s">
        <v>18152</v>
      </c>
      <c r="B5638" s="19" t="s">
        <v>18153</v>
      </c>
      <c r="C5638" s="19" t="s">
        <v>16735</v>
      </c>
      <c r="D5638" s="19" t="s">
        <v>17600</v>
      </c>
      <c r="E5638" s="41">
        <v>2329980001</v>
      </c>
      <c r="F5638" s="19" t="s">
        <v>1406</v>
      </c>
      <c r="G5638" s="19" t="s">
        <v>17312</v>
      </c>
      <c r="H5638" s="19" t="s">
        <v>17313</v>
      </c>
      <c r="I5638" s="24"/>
      <c r="J5638" s="24"/>
      <c r="K5638" s="19" t="s">
        <v>61</v>
      </c>
      <c r="L5638" s="20">
        <v>5211</v>
      </c>
      <c r="M5638" s="20">
        <v>0</v>
      </c>
      <c r="N5638" s="21">
        <v>172431.35999999999</v>
      </c>
      <c r="O5638" s="21">
        <v>0</v>
      </c>
      <c r="P5638" s="21">
        <v>0</v>
      </c>
      <c r="Q5638" s="21">
        <v>0</v>
      </c>
      <c r="R5638" s="21">
        <v>0</v>
      </c>
      <c r="S5638" s="21">
        <v>0</v>
      </c>
      <c r="T5638" s="21">
        <v>172431.35999999999</v>
      </c>
      <c r="U5638" s="21">
        <v>-52673.599999999999</v>
      </c>
      <c r="V5638" s="21">
        <v>-414</v>
      </c>
      <c r="W5638" s="20">
        <v>119343.76</v>
      </c>
      <c r="X5638" s="20">
        <v>75697.367039999997</v>
      </c>
      <c r="Y5638" s="20">
        <v>1</v>
      </c>
      <c r="Z5638" s="20">
        <v>75697.367039999997</v>
      </c>
      <c r="AA5638" s="45">
        <f t="shared" si="176"/>
        <v>172431.35999999999</v>
      </c>
      <c r="AB5638" t="b">
        <f t="shared" si="177"/>
        <v>1</v>
      </c>
    </row>
    <row r="5639" spans="1:28" customFormat="1" ht="14.5" x14ac:dyDescent="0.35">
      <c r="A5639" s="19" t="s">
        <v>18160</v>
      </c>
      <c r="B5639" s="19" t="s">
        <v>18161</v>
      </c>
      <c r="C5639" s="19" t="s">
        <v>17118</v>
      </c>
      <c r="D5639" s="19" t="s">
        <v>17873</v>
      </c>
      <c r="E5639" s="41">
        <v>2330130003</v>
      </c>
      <c r="F5639" s="19" t="s">
        <v>1218</v>
      </c>
      <c r="G5639" s="19" t="s">
        <v>7530</v>
      </c>
      <c r="H5639" s="19" t="s">
        <v>7531</v>
      </c>
      <c r="I5639" s="24"/>
      <c r="J5639" s="24"/>
      <c r="K5639" s="19" t="s">
        <v>61</v>
      </c>
      <c r="L5639" s="20">
        <v>8600</v>
      </c>
      <c r="M5639" s="20">
        <v>0</v>
      </c>
      <c r="N5639" s="21">
        <v>324183.78999999998</v>
      </c>
      <c r="O5639" s="21">
        <v>0</v>
      </c>
      <c r="P5639" s="21">
        <v>0</v>
      </c>
      <c r="Q5639" s="21">
        <v>0</v>
      </c>
      <c r="R5639" s="21">
        <v>0</v>
      </c>
      <c r="S5639" s="21">
        <v>0</v>
      </c>
      <c r="T5639" s="21">
        <v>324183.78999999998</v>
      </c>
      <c r="U5639" s="21">
        <v>-99350.5</v>
      </c>
      <c r="V5639" s="21">
        <v>-23617.43</v>
      </c>
      <c r="W5639" s="20">
        <v>201215.86</v>
      </c>
      <c r="X5639" s="20">
        <v>142316.68380999999</v>
      </c>
      <c r="Y5639" s="20">
        <v>1</v>
      </c>
      <c r="Z5639" s="20">
        <v>142316.68380999999</v>
      </c>
      <c r="AA5639" s="45">
        <f t="shared" si="176"/>
        <v>324183.78999999998</v>
      </c>
      <c r="AB5639" t="b">
        <f t="shared" si="177"/>
        <v>1</v>
      </c>
    </row>
    <row r="5640" spans="1:28" customFormat="1" ht="14.5" x14ac:dyDescent="0.35">
      <c r="A5640" s="19" t="s">
        <v>18160</v>
      </c>
      <c r="B5640" s="19" t="s">
        <v>18161</v>
      </c>
      <c r="C5640" s="19" t="s">
        <v>17043</v>
      </c>
      <c r="D5640" s="19" t="s">
        <v>17826</v>
      </c>
      <c r="E5640" s="41">
        <v>2330210001</v>
      </c>
      <c r="F5640" s="19" t="s">
        <v>18498</v>
      </c>
      <c r="G5640" s="19" t="s">
        <v>7153</v>
      </c>
      <c r="H5640" s="19" t="s">
        <v>7154</v>
      </c>
      <c r="I5640" s="24"/>
      <c r="J5640" s="24"/>
      <c r="K5640" s="19" t="s">
        <v>61</v>
      </c>
      <c r="L5640" s="20">
        <v>7585</v>
      </c>
      <c r="M5640" s="20">
        <v>0</v>
      </c>
      <c r="N5640" s="21">
        <v>310389.98</v>
      </c>
      <c r="O5640" s="21">
        <v>0</v>
      </c>
      <c r="P5640" s="21">
        <v>0</v>
      </c>
      <c r="Q5640" s="21">
        <v>0</v>
      </c>
      <c r="R5640" s="21">
        <v>0</v>
      </c>
      <c r="S5640" s="21">
        <v>0</v>
      </c>
      <c r="T5640" s="21">
        <v>310389.98</v>
      </c>
      <c r="U5640" s="21">
        <v>-86083.53</v>
      </c>
      <c r="V5640" s="21">
        <v>-6844.48</v>
      </c>
      <c r="W5640" s="20">
        <v>217461.97</v>
      </c>
      <c r="X5640" s="20">
        <v>136261.20121999999</v>
      </c>
      <c r="Y5640" s="20">
        <v>3</v>
      </c>
      <c r="Z5640" s="20">
        <v>45420.40040666666</v>
      </c>
      <c r="AA5640" s="45">
        <f t="shared" si="176"/>
        <v>310389.98</v>
      </c>
      <c r="AB5640" t="b">
        <f t="shared" si="177"/>
        <v>1</v>
      </c>
    </row>
    <row r="5641" spans="1:28" customFormat="1" ht="14.5" x14ac:dyDescent="0.35">
      <c r="A5641" s="19" t="s">
        <v>18160</v>
      </c>
      <c r="B5641" s="19" t="s">
        <v>18161</v>
      </c>
      <c r="C5641" s="19" t="s">
        <v>17058</v>
      </c>
      <c r="D5641" s="19" t="s">
        <v>17862</v>
      </c>
      <c r="E5641" s="41">
        <v>2330990001</v>
      </c>
      <c r="F5641" s="19" t="s">
        <v>16111</v>
      </c>
      <c r="G5641" s="19" t="s">
        <v>6369</v>
      </c>
      <c r="H5641" s="19" t="s">
        <v>6370</v>
      </c>
      <c r="I5641" s="24"/>
      <c r="J5641" s="24"/>
      <c r="K5641" s="19" t="s">
        <v>61</v>
      </c>
      <c r="L5641" s="20">
        <v>1534</v>
      </c>
      <c r="M5641" s="20">
        <v>0</v>
      </c>
      <c r="N5641" s="21">
        <v>46960.07</v>
      </c>
      <c r="O5641" s="21">
        <v>0</v>
      </c>
      <c r="P5641" s="21">
        <v>0</v>
      </c>
      <c r="Q5641" s="21">
        <v>0</v>
      </c>
      <c r="R5641" s="21">
        <v>0</v>
      </c>
      <c r="S5641" s="21">
        <v>0</v>
      </c>
      <c r="T5641" s="21">
        <v>46960.07</v>
      </c>
      <c r="U5641" s="21">
        <v>0</v>
      </c>
      <c r="V5641" s="21">
        <v>-1282.8599999999999</v>
      </c>
      <c r="W5641" s="20">
        <v>45677.21</v>
      </c>
      <c r="X5641" s="20">
        <v>20615.470730000001</v>
      </c>
      <c r="Y5641" s="20">
        <v>4</v>
      </c>
      <c r="Z5641" s="20">
        <v>5153.8676825000002</v>
      </c>
      <c r="AA5641" s="45">
        <f t="shared" si="176"/>
        <v>46960.07</v>
      </c>
      <c r="AB5641" t="b">
        <f t="shared" si="177"/>
        <v>1</v>
      </c>
    </row>
    <row r="5642" spans="1:28" customFormat="1" ht="14.5" x14ac:dyDescent="0.35">
      <c r="A5642" s="19" t="s">
        <v>18152</v>
      </c>
      <c r="B5642" s="19" t="s">
        <v>18153</v>
      </c>
      <c r="C5642" s="19" t="s">
        <v>16763</v>
      </c>
      <c r="D5642" s="19" t="s">
        <v>17627</v>
      </c>
      <c r="E5642" s="41">
        <v>2332690001</v>
      </c>
      <c r="F5642" s="19" t="s">
        <v>17636</v>
      </c>
      <c r="G5642" s="19" t="s">
        <v>15348</v>
      </c>
      <c r="H5642" s="19" t="s">
        <v>15349</v>
      </c>
      <c r="I5642" s="24"/>
      <c r="J5642" s="24"/>
      <c r="K5642" s="19" t="s">
        <v>61</v>
      </c>
      <c r="L5642" s="20">
        <v>1471</v>
      </c>
      <c r="M5642" s="20">
        <v>0</v>
      </c>
      <c r="N5642" s="21">
        <v>39529.660000000003</v>
      </c>
      <c r="O5642" s="21">
        <v>0</v>
      </c>
      <c r="P5642" s="21">
        <v>0</v>
      </c>
      <c r="Q5642" s="21">
        <v>2238.02</v>
      </c>
      <c r="R5642" s="21">
        <v>0</v>
      </c>
      <c r="S5642" s="21">
        <v>0</v>
      </c>
      <c r="T5642" s="21">
        <v>41767.68</v>
      </c>
      <c r="U5642" s="21">
        <v>-4064.1</v>
      </c>
      <c r="V5642" s="21">
        <v>-1037.23</v>
      </c>
      <c r="W5642" s="20">
        <v>36666.35</v>
      </c>
      <c r="X5642" s="20">
        <v>17353.52074</v>
      </c>
      <c r="Y5642" s="20">
        <v>2</v>
      </c>
      <c r="Z5642" s="20">
        <v>8676.76037</v>
      </c>
      <c r="AA5642" s="45">
        <f t="shared" si="176"/>
        <v>41767.68</v>
      </c>
      <c r="AB5642" t="b">
        <f t="shared" si="177"/>
        <v>1</v>
      </c>
    </row>
    <row r="5643" spans="1:28" customFormat="1" ht="14.5" x14ac:dyDescent="0.35">
      <c r="A5643" s="19" t="s">
        <v>18148</v>
      </c>
      <c r="B5643" s="19" t="s">
        <v>18149</v>
      </c>
      <c r="C5643" s="19" t="s">
        <v>16572</v>
      </c>
      <c r="D5643" s="19" t="s">
        <v>17508</v>
      </c>
      <c r="E5643" s="41">
        <v>2334390001</v>
      </c>
      <c r="F5643" s="19" t="s">
        <v>2687</v>
      </c>
      <c r="G5643" s="19" t="s">
        <v>11454</v>
      </c>
      <c r="H5643" s="19" t="s">
        <v>11455</v>
      </c>
      <c r="I5643" s="24"/>
      <c r="J5643" s="24"/>
      <c r="K5643" s="19" t="s">
        <v>61</v>
      </c>
      <c r="L5643" s="20">
        <v>4631</v>
      </c>
      <c r="M5643" s="20">
        <v>0</v>
      </c>
      <c r="N5643" s="21">
        <v>157368.92000000001</v>
      </c>
      <c r="O5643" s="21">
        <v>0</v>
      </c>
      <c r="P5643" s="21">
        <v>-15435.25</v>
      </c>
      <c r="Q5643" s="21">
        <v>0</v>
      </c>
      <c r="R5643" s="21">
        <v>0</v>
      </c>
      <c r="S5643" s="21">
        <v>0</v>
      </c>
      <c r="T5643" s="21">
        <v>141933.67000000001</v>
      </c>
      <c r="U5643" s="21">
        <v>-38248.39</v>
      </c>
      <c r="V5643" s="21">
        <v>-230.38</v>
      </c>
      <c r="W5643" s="20">
        <v>103454.9</v>
      </c>
      <c r="X5643" s="20">
        <v>69084.955879999994</v>
      </c>
      <c r="Y5643" s="20">
        <v>2</v>
      </c>
      <c r="Z5643" s="20">
        <v>34542.477939999997</v>
      </c>
      <c r="AA5643" s="45">
        <f t="shared" si="176"/>
        <v>141933.67000000001</v>
      </c>
      <c r="AB5643" t="b">
        <f t="shared" si="177"/>
        <v>1</v>
      </c>
    </row>
    <row r="5644" spans="1:28" customFormat="1" ht="14.5" x14ac:dyDescent="0.35">
      <c r="A5644" s="19" t="s">
        <v>18158</v>
      </c>
      <c r="B5644" s="19" t="s">
        <v>18159</v>
      </c>
      <c r="C5644" s="19" t="s">
        <v>17015</v>
      </c>
      <c r="D5644" s="19" t="s">
        <v>17803</v>
      </c>
      <c r="E5644" s="41">
        <v>2334630001</v>
      </c>
      <c r="F5644" s="19" t="s">
        <v>149</v>
      </c>
      <c r="G5644" s="19" t="s">
        <v>4598</v>
      </c>
      <c r="H5644" s="19" t="s">
        <v>4599</v>
      </c>
      <c r="I5644" s="24"/>
      <c r="J5644" s="24"/>
      <c r="K5644" s="19" t="s">
        <v>61</v>
      </c>
      <c r="L5644" s="20">
        <v>10031</v>
      </c>
      <c r="M5644" s="20">
        <v>0</v>
      </c>
      <c r="N5644" s="21">
        <v>328621.38</v>
      </c>
      <c r="O5644" s="21">
        <v>0</v>
      </c>
      <c r="P5644" s="21">
        <v>-29064.53</v>
      </c>
      <c r="Q5644" s="21">
        <v>0</v>
      </c>
      <c r="R5644" s="21">
        <v>0</v>
      </c>
      <c r="S5644" s="21">
        <v>0</v>
      </c>
      <c r="T5644" s="21">
        <v>299556.84999999998</v>
      </c>
      <c r="U5644" s="21">
        <v>-100496.3</v>
      </c>
      <c r="V5644" s="21">
        <v>-5324.69</v>
      </c>
      <c r="W5644" s="20">
        <v>193735.86</v>
      </c>
      <c r="X5644" s="20">
        <v>144264.78581999999</v>
      </c>
      <c r="Y5644" s="20">
        <v>4</v>
      </c>
      <c r="Z5644" s="20">
        <v>36066.196454999998</v>
      </c>
      <c r="AA5644" s="45">
        <f t="shared" si="176"/>
        <v>299556.84999999998</v>
      </c>
      <c r="AB5644" t="b">
        <f t="shared" si="177"/>
        <v>1</v>
      </c>
    </row>
    <row r="5645" spans="1:28" customFormat="1" ht="14.5" x14ac:dyDescent="0.35">
      <c r="A5645" s="19" t="s">
        <v>18150</v>
      </c>
      <c r="B5645" s="19" t="s">
        <v>18151</v>
      </c>
      <c r="C5645" s="19" t="s">
        <v>16687</v>
      </c>
      <c r="D5645" s="19" t="s">
        <v>17565</v>
      </c>
      <c r="E5645" s="41">
        <v>2335440001</v>
      </c>
      <c r="F5645" s="19" t="s">
        <v>3343</v>
      </c>
      <c r="G5645" s="19" t="s">
        <v>13249</v>
      </c>
      <c r="H5645" s="19" t="s">
        <v>13250</v>
      </c>
      <c r="I5645" s="24"/>
      <c r="J5645" s="24"/>
      <c r="K5645" s="19" t="s">
        <v>61</v>
      </c>
      <c r="L5645" s="20">
        <v>2099</v>
      </c>
      <c r="M5645" s="20">
        <v>1102</v>
      </c>
      <c r="N5645" s="21">
        <v>161367.22</v>
      </c>
      <c r="O5645" s="21">
        <v>0</v>
      </c>
      <c r="P5645" s="21">
        <v>0</v>
      </c>
      <c r="Q5645" s="21">
        <v>0</v>
      </c>
      <c r="R5645" s="21">
        <v>0</v>
      </c>
      <c r="S5645" s="21">
        <v>0</v>
      </c>
      <c r="T5645" s="21">
        <v>161367.22</v>
      </c>
      <c r="U5645" s="21">
        <v>0</v>
      </c>
      <c r="V5645" s="21">
        <v>-8092.66</v>
      </c>
      <c r="W5645" s="20">
        <v>153274.56</v>
      </c>
      <c r="X5645" s="20">
        <v>70840.209579999995</v>
      </c>
      <c r="Y5645" s="20">
        <v>6</v>
      </c>
      <c r="Z5645" s="20">
        <v>11806.701596666666</v>
      </c>
      <c r="AA5645" s="45">
        <f t="shared" si="176"/>
        <v>161367.22</v>
      </c>
      <c r="AB5645" t="b">
        <f t="shared" si="177"/>
        <v>1</v>
      </c>
    </row>
    <row r="5646" spans="1:28" customFormat="1" ht="14.5" x14ac:dyDescent="0.35">
      <c r="A5646" s="19" t="s">
        <v>18148</v>
      </c>
      <c r="B5646" s="19" t="s">
        <v>18149</v>
      </c>
      <c r="C5646" s="19" t="s">
        <v>16572</v>
      </c>
      <c r="D5646" s="19" t="s">
        <v>17508</v>
      </c>
      <c r="E5646" s="41">
        <v>2341250001</v>
      </c>
      <c r="F5646" s="19" t="s">
        <v>2688</v>
      </c>
      <c r="G5646" s="19" t="s">
        <v>11456</v>
      </c>
      <c r="H5646" s="19" t="s">
        <v>11457</v>
      </c>
      <c r="I5646" s="24"/>
      <c r="J5646" s="24"/>
      <c r="K5646" s="19" t="s">
        <v>61</v>
      </c>
      <c r="L5646" s="20">
        <v>16536</v>
      </c>
      <c r="M5646" s="20">
        <v>823</v>
      </c>
      <c r="N5646" s="21">
        <v>656624.06000000006</v>
      </c>
      <c r="O5646" s="21">
        <v>126.24</v>
      </c>
      <c r="P5646" s="21">
        <v>-71552.149999999994</v>
      </c>
      <c r="Q5646" s="21">
        <v>0</v>
      </c>
      <c r="R5646" s="21">
        <v>63220.24</v>
      </c>
      <c r="S5646" s="21">
        <v>873.51</v>
      </c>
      <c r="T5646" s="21">
        <v>649291.9</v>
      </c>
      <c r="U5646" s="21">
        <v>-98972.61</v>
      </c>
      <c r="V5646" s="21">
        <v>-41077.93</v>
      </c>
      <c r="W5646" s="20">
        <v>509241.36</v>
      </c>
      <c r="X5646" s="20">
        <v>288257.96234000003</v>
      </c>
      <c r="Y5646" s="20">
        <v>9</v>
      </c>
      <c r="Z5646" s="20">
        <v>32028.662482222226</v>
      </c>
      <c r="AA5646" s="45">
        <f t="shared" si="176"/>
        <v>649291.9</v>
      </c>
      <c r="AB5646" t="b">
        <f t="shared" si="177"/>
        <v>1</v>
      </c>
    </row>
    <row r="5647" spans="1:28" customFormat="1" ht="14.5" x14ac:dyDescent="0.35">
      <c r="A5647" s="19" t="s">
        <v>18148</v>
      </c>
      <c r="B5647" s="19" t="s">
        <v>18149</v>
      </c>
      <c r="C5647" s="19" t="s">
        <v>16524</v>
      </c>
      <c r="D5647" s="19" t="s">
        <v>17475</v>
      </c>
      <c r="E5647" s="41">
        <v>2341410001</v>
      </c>
      <c r="F5647" s="19" t="s">
        <v>16536</v>
      </c>
      <c r="G5647" s="19" t="s">
        <v>12743</v>
      </c>
      <c r="H5647" s="19" t="s">
        <v>12453</v>
      </c>
      <c r="I5647" s="24"/>
      <c r="J5647" s="24"/>
      <c r="K5647" s="19" t="s">
        <v>61</v>
      </c>
      <c r="L5647" s="20">
        <v>19000</v>
      </c>
      <c r="M5647" s="20">
        <v>0</v>
      </c>
      <c r="N5647" s="21">
        <v>681053.16</v>
      </c>
      <c r="O5647" s="21">
        <v>0</v>
      </c>
      <c r="P5647" s="21">
        <v>0</v>
      </c>
      <c r="Q5647" s="21">
        <v>0</v>
      </c>
      <c r="R5647" s="21">
        <v>0</v>
      </c>
      <c r="S5647" s="21">
        <v>0</v>
      </c>
      <c r="T5647" s="21">
        <v>681053.16</v>
      </c>
      <c r="U5647" s="21">
        <v>-110363.22</v>
      </c>
      <c r="V5647" s="21">
        <v>-34105.269999999997</v>
      </c>
      <c r="W5647" s="20">
        <v>536584.67000000004</v>
      </c>
      <c r="X5647" s="20">
        <v>298982.33724000002</v>
      </c>
      <c r="Y5647" s="20">
        <v>8</v>
      </c>
      <c r="Z5647" s="20">
        <v>37372.792155000003</v>
      </c>
      <c r="AA5647" s="45">
        <f t="shared" si="176"/>
        <v>681053.16</v>
      </c>
      <c r="AB5647" t="b">
        <f t="shared" si="177"/>
        <v>1</v>
      </c>
    </row>
    <row r="5648" spans="1:28" customFormat="1" ht="14.5" x14ac:dyDescent="0.35">
      <c r="A5648" s="19" t="s">
        <v>18160</v>
      </c>
      <c r="B5648" s="19" t="s">
        <v>18161</v>
      </c>
      <c r="C5648" s="19" t="s">
        <v>17043</v>
      </c>
      <c r="D5648" s="19" t="s">
        <v>17826</v>
      </c>
      <c r="E5648" s="41">
        <v>2342300001</v>
      </c>
      <c r="F5648" s="19" t="s">
        <v>17831</v>
      </c>
      <c r="G5648" s="19" t="s">
        <v>7155</v>
      </c>
      <c r="H5648" s="19" t="s">
        <v>7156</v>
      </c>
      <c r="I5648" s="24"/>
      <c r="J5648" s="24"/>
      <c r="K5648" s="19" t="s">
        <v>61</v>
      </c>
      <c r="L5648" s="20">
        <v>20016</v>
      </c>
      <c r="M5648" s="20">
        <v>0</v>
      </c>
      <c r="N5648" s="21">
        <v>678797.53</v>
      </c>
      <c r="O5648" s="21">
        <v>0</v>
      </c>
      <c r="P5648" s="21">
        <v>0</v>
      </c>
      <c r="Q5648" s="21">
        <v>4034.4</v>
      </c>
      <c r="R5648" s="21">
        <v>0</v>
      </c>
      <c r="S5648" s="21">
        <v>0</v>
      </c>
      <c r="T5648" s="21">
        <v>682831.93</v>
      </c>
      <c r="U5648" s="21">
        <v>-331162.62</v>
      </c>
      <c r="V5648" s="21">
        <v>-21394.38</v>
      </c>
      <c r="W5648" s="20">
        <v>330274.93</v>
      </c>
      <c r="X5648" s="20">
        <v>297992.11567000003</v>
      </c>
      <c r="Y5648" s="20">
        <v>6</v>
      </c>
      <c r="Z5648" s="20">
        <v>49665.352611666669</v>
      </c>
      <c r="AA5648" s="45">
        <f t="shared" si="176"/>
        <v>682831.93</v>
      </c>
      <c r="AB5648" t="b">
        <f t="shared" si="177"/>
        <v>1</v>
      </c>
    </row>
    <row r="5649" spans="1:28" customFormat="1" ht="14.5" x14ac:dyDescent="0.35">
      <c r="A5649" s="19" t="s">
        <v>18158</v>
      </c>
      <c r="B5649" s="19" t="s">
        <v>18159</v>
      </c>
      <c r="C5649" s="19" t="s">
        <v>17015</v>
      </c>
      <c r="D5649" s="19" t="s">
        <v>17803</v>
      </c>
      <c r="E5649" s="41">
        <v>2343110001</v>
      </c>
      <c r="F5649" s="19" t="s">
        <v>150</v>
      </c>
      <c r="G5649" s="19" t="s">
        <v>4600</v>
      </c>
      <c r="H5649" s="19" t="s">
        <v>4601</v>
      </c>
      <c r="I5649" s="24"/>
      <c r="J5649" s="24"/>
      <c r="K5649" s="19" t="s">
        <v>61</v>
      </c>
      <c r="L5649" s="20">
        <v>15897</v>
      </c>
      <c r="M5649" s="20">
        <v>0</v>
      </c>
      <c r="N5649" s="21">
        <v>562034.68000000005</v>
      </c>
      <c r="O5649" s="21">
        <v>0</v>
      </c>
      <c r="P5649" s="21">
        <v>0</v>
      </c>
      <c r="Q5649" s="21">
        <v>0</v>
      </c>
      <c r="R5649" s="21">
        <v>0</v>
      </c>
      <c r="S5649" s="21">
        <v>0</v>
      </c>
      <c r="T5649" s="21">
        <v>562034.68000000005</v>
      </c>
      <c r="U5649" s="21">
        <v>-264557.40000000002</v>
      </c>
      <c r="V5649" s="21">
        <v>-38573.06</v>
      </c>
      <c r="W5649" s="20">
        <v>258904.22</v>
      </c>
      <c r="X5649" s="20">
        <v>246733.22451999999</v>
      </c>
      <c r="Y5649" s="20">
        <v>3</v>
      </c>
      <c r="Z5649" s="20">
        <v>82244.40817333333</v>
      </c>
      <c r="AA5649" s="45">
        <f t="shared" si="176"/>
        <v>562034.68000000005</v>
      </c>
      <c r="AB5649" t="b">
        <f t="shared" si="177"/>
        <v>1</v>
      </c>
    </row>
    <row r="5650" spans="1:28" customFormat="1" ht="14.5" x14ac:dyDescent="0.35">
      <c r="A5650" s="19" t="s">
        <v>18156</v>
      </c>
      <c r="B5650" s="19" t="s">
        <v>18157</v>
      </c>
      <c r="C5650" s="19" t="s">
        <v>16923</v>
      </c>
      <c r="D5650" s="19" t="s">
        <v>17746</v>
      </c>
      <c r="E5650" s="41">
        <v>2344780001</v>
      </c>
      <c r="F5650" s="19" t="s">
        <v>16138</v>
      </c>
      <c r="G5650" s="19" t="s">
        <v>10116</v>
      </c>
      <c r="H5650" s="19" t="s">
        <v>10117</v>
      </c>
      <c r="I5650" s="24"/>
      <c r="J5650" s="24"/>
      <c r="K5650" s="19" t="s">
        <v>61</v>
      </c>
      <c r="L5650" s="20">
        <v>4150</v>
      </c>
      <c r="M5650" s="20">
        <v>0</v>
      </c>
      <c r="N5650" s="21">
        <v>116329.02</v>
      </c>
      <c r="O5650" s="21">
        <v>-147.19999999999999</v>
      </c>
      <c r="P5650" s="21">
        <v>0</v>
      </c>
      <c r="Q5650" s="21">
        <v>0</v>
      </c>
      <c r="R5650" s="21">
        <v>0</v>
      </c>
      <c r="S5650" s="21">
        <v>0</v>
      </c>
      <c r="T5650" s="21">
        <v>116181.82</v>
      </c>
      <c r="U5650" s="21">
        <v>-36718.199999999997</v>
      </c>
      <c r="V5650" s="21">
        <v>-5362.04</v>
      </c>
      <c r="W5650" s="20">
        <v>74101.58</v>
      </c>
      <c r="X5650" s="20">
        <v>51068.439780000001</v>
      </c>
      <c r="Y5650" s="20">
        <v>1</v>
      </c>
      <c r="Z5650" s="20">
        <v>51068.439780000001</v>
      </c>
      <c r="AA5650" s="45">
        <f t="shared" si="176"/>
        <v>116181.82</v>
      </c>
      <c r="AB5650" t="b">
        <f t="shared" si="177"/>
        <v>1</v>
      </c>
    </row>
    <row r="5651" spans="1:28" customFormat="1" ht="14.5" x14ac:dyDescent="0.35">
      <c r="A5651" s="19" t="s">
        <v>18158</v>
      </c>
      <c r="B5651" s="19" t="s">
        <v>18159</v>
      </c>
      <c r="C5651" s="19" t="s">
        <v>17015</v>
      </c>
      <c r="D5651" s="19" t="s">
        <v>17803</v>
      </c>
      <c r="E5651" s="41">
        <v>2346640001</v>
      </c>
      <c r="F5651" s="19" t="s">
        <v>151</v>
      </c>
      <c r="G5651" s="19" t="s">
        <v>4602</v>
      </c>
      <c r="H5651" s="19" t="s">
        <v>4603</v>
      </c>
      <c r="I5651" s="24"/>
      <c r="J5651" s="24"/>
      <c r="K5651" s="19" t="s">
        <v>61</v>
      </c>
      <c r="L5651" s="20">
        <v>40087</v>
      </c>
      <c r="M5651" s="20">
        <v>0</v>
      </c>
      <c r="N5651" s="21">
        <v>1236086.3799999999</v>
      </c>
      <c r="O5651" s="21">
        <v>0</v>
      </c>
      <c r="P5651" s="21">
        <v>-70067.5</v>
      </c>
      <c r="Q5651" s="21">
        <v>6541.92</v>
      </c>
      <c r="R5651" s="21">
        <v>0</v>
      </c>
      <c r="S5651" s="21">
        <v>32177.35</v>
      </c>
      <c r="T5651" s="21">
        <v>1204738.1499999999</v>
      </c>
      <c r="U5651" s="21">
        <v>-517326.52</v>
      </c>
      <c r="V5651" s="21">
        <v>-56300.32</v>
      </c>
      <c r="W5651" s="20">
        <v>631111.31000000006</v>
      </c>
      <c r="X5651" s="20">
        <v>542641.92082</v>
      </c>
      <c r="Y5651" s="20">
        <v>18</v>
      </c>
      <c r="Z5651" s="20">
        <v>30146.773378888887</v>
      </c>
      <c r="AA5651" s="45">
        <f t="shared" si="176"/>
        <v>1204738.1499999999</v>
      </c>
      <c r="AB5651" t="b">
        <f t="shared" si="177"/>
        <v>1</v>
      </c>
    </row>
    <row r="5652" spans="1:28" customFormat="1" ht="14.5" x14ac:dyDescent="0.35">
      <c r="A5652" s="19" t="s">
        <v>18152</v>
      </c>
      <c r="B5652" s="19" t="s">
        <v>18153</v>
      </c>
      <c r="C5652" s="19" t="s">
        <v>16783</v>
      </c>
      <c r="D5652" s="19" t="s">
        <v>17892</v>
      </c>
      <c r="E5652" s="41">
        <v>2347450001</v>
      </c>
      <c r="F5652" s="19" t="s">
        <v>3901</v>
      </c>
      <c r="G5652" s="19" t="s">
        <v>14743</v>
      </c>
      <c r="H5652" s="19" t="s">
        <v>14744</v>
      </c>
      <c r="I5652" s="24"/>
      <c r="J5652" s="24">
        <v>45169</v>
      </c>
      <c r="K5652" s="19" t="s">
        <v>61</v>
      </c>
      <c r="L5652" s="20">
        <v>6226</v>
      </c>
      <c r="M5652" s="20">
        <v>0</v>
      </c>
      <c r="N5652" s="21">
        <v>199137.24</v>
      </c>
      <c r="O5652" s="21">
        <v>0</v>
      </c>
      <c r="P5652" s="21">
        <v>-169148.41</v>
      </c>
      <c r="Q5652" s="21">
        <v>0</v>
      </c>
      <c r="R5652" s="21">
        <v>0</v>
      </c>
      <c r="S5652" s="21">
        <v>4146.18</v>
      </c>
      <c r="T5652" s="21">
        <v>34135.01</v>
      </c>
      <c r="U5652" s="21">
        <v>-65457.7</v>
      </c>
      <c r="V5652" s="21">
        <v>58334.94</v>
      </c>
      <c r="W5652" s="20">
        <v>27012.25</v>
      </c>
      <c r="X5652" s="20">
        <v>87421.248359999998</v>
      </c>
      <c r="Y5652" s="20">
        <v>5</v>
      </c>
      <c r="Z5652" s="20">
        <v>17484.249671999998</v>
      </c>
      <c r="AA5652" s="45">
        <f t="shared" si="176"/>
        <v>34135.009999999987</v>
      </c>
      <c r="AB5652" t="b">
        <f t="shared" si="177"/>
        <v>1</v>
      </c>
    </row>
    <row r="5653" spans="1:28" customFormat="1" ht="14.5" x14ac:dyDescent="0.35">
      <c r="A5653" s="19" t="s">
        <v>18154</v>
      </c>
      <c r="B5653" s="19" t="s">
        <v>18155</v>
      </c>
      <c r="C5653" s="19" t="s">
        <v>16894</v>
      </c>
      <c r="D5653" s="19" t="s">
        <v>17710</v>
      </c>
      <c r="E5653" s="41">
        <v>2347530001</v>
      </c>
      <c r="F5653" s="19" t="s">
        <v>18396</v>
      </c>
      <c r="G5653" s="19" t="s">
        <v>7848</v>
      </c>
      <c r="H5653" s="19" t="s">
        <v>7849</v>
      </c>
      <c r="I5653" s="24"/>
      <c r="J5653" s="24"/>
      <c r="K5653" s="19" t="s">
        <v>61</v>
      </c>
      <c r="L5653" s="20">
        <v>6000</v>
      </c>
      <c r="M5653" s="20">
        <v>0</v>
      </c>
      <c r="N5653" s="21">
        <v>220260.26</v>
      </c>
      <c r="O5653" s="21">
        <v>0</v>
      </c>
      <c r="P5653" s="21">
        <v>0</v>
      </c>
      <c r="Q5653" s="21">
        <v>0</v>
      </c>
      <c r="R5653" s="21">
        <v>0</v>
      </c>
      <c r="S5653" s="21">
        <v>0</v>
      </c>
      <c r="T5653" s="21">
        <v>220260.26</v>
      </c>
      <c r="U5653" s="21">
        <v>-97259.25</v>
      </c>
      <c r="V5653" s="21">
        <v>-8395.73</v>
      </c>
      <c r="W5653" s="20">
        <v>114605.28</v>
      </c>
      <c r="X5653" s="20">
        <v>96694.254140000005</v>
      </c>
      <c r="Y5653" s="20">
        <v>5</v>
      </c>
      <c r="Z5653" s="20">
        <v>19338.850828000002</v>
      </c>
      <c r="AA5653" s="45">
        <f t="shared" si="176"/>
        <v>220260.26</v>
      </c>
      <c r="AB5653" t="b">
        <f t="shared" si="177"/>
        <v>1</v>
      </c>
    </row>
    <row r="5654" spans="1:28" customFormat="1" ht="14.5" x14ac:dyDescent="0.35">
      <c r="A5654" s="19" t="s">
        <v>18154</v>
      </c>
      <c r="B5654" s="19" t="s">
        <v>18155</v>
      </c>
      <c r="C5654" s="19" t="s">
        <v>16798</v>
      </c>
      <c r="D5654" s="19" t="s">
        <v>17653</v>
      </c>
      <c r="E5654" s="41">
        <v>2347610001</v>
      </c>
      <c r="F5654" s="19" t="s">
        <v>16805</v>
      </c>
      <c r="G5654" s="19" t="s">
        <v>17174</v>
      </c>
      <c r="H5654" s="19" t="s">
        <v>17175</v>
      </c>
      <c r="I5654" s="24"/>
      <c r="J5654" s="24"/>
      <c r="K5654" s="19" t="s">
        <v>61</v>
      </c>
      <c r="L5654" s="20">
        <v>34500</v>
      </c>
      <c r="M5654" s="20">
        <v>0</v>
      </c>
      <c r="N5654" s="21">
        <v>1094029.1299999999</v>
      </c>
      <c r="O5654" s="21">
        <v>0</v>
      </c>
      <c r="P5654" s="21">
        <v>-103991.67999999999</v>
      </c>
      <c r="Q5654" s="21">
        <v>19336.2</v>
      </c>
      <c r="R5654" s="21">
        <v>75864.12</v>
      </c>
      <c r="S5654" s="21">
        <v>0</v>
      </c>
      <c r="T5654" s="21">
        <v>1085237.77</v>
      </c>
      <c r="U5654" s="21">
        <v>-342876.91</v>
      </c>
      <c r="V5654" s="21">
        <v>-27797.57</v>
      </c>
      <c r="W5654" s="20">
        <v>714563.29</v>
      </c>
      <c r="X5654" s="20">
        <v>480278.78807000001</v>
      </c>
      <c r="Y5654" s="20">
        <v>16</v>
      </c>
      <c r="Z5654" s="20">
        <v>30017.424254375001</v>
      </c>
      <c r="AA5654" s="45">
        <f t="shared" si="176"/>
        <v>1085237.77</v>
      </c>
      <c r="AB5654" t="b">
        <f t="shared" si="177"/>
        <v>1</v>
      </c>
    </row>
    <row r="5655" spans="1:28" customFormat="1" ht="14.5" x14ac:dyDescent="0.35">
      <c r="A5655" s="19" t="s">
        <v>18152</v>
      </c>
      <c r="B5655" s="19" t="s">
        <v>18153</v>
      </c>
      <c r="C5655" s="19" t="s">
        <v>16763</v>
      </c>
      <c r="D5655" s="19" t="s">
        <v>17627</v>
      </c>
      <c r="E5655" s="41">
        <v>2349070001</v>
      </c>
      <c r="F5655" s="19" t="s">
        <v>16770</v>
      </c>
      <c r="G5655" s="19" t="s">
        <v>15153</v>
      </c>
      <c r="H5655" s="19" t="s">
        <v>15154</v>
      </c>
      <c r="I5655" s="24"/>
      <c r="J5655" s="24"/>
      <c r="K5655" s="19" t="s">
        <v>61</v>
      </c>
      <c r="L5655" s="20">
        <v>8000</v>
      </c>
      <c r="M5655" s="20">
        <v>0</v>
      </c>
      <c r="N5655" s="21">
        <v>231313.59</v>
      </c>
      <c r="O5655" s="21">
        <v>0</v>
      </c>
      <c r="P5655" s="21">
        <v>-33196.46</v>
      </c>
      <c r="Q5655" s="21">
        <v>8383.2000000000007</v>
      </c>
      <c r="R5655" s="21">
        <v>0</v>
      </c>
      <c r="S5655" s="21">
        <v>0</v>
      </c>
      <c r="T5655" s="21">
        <v>206500.33</v>
      </c>
      <c r="U5655" s="21">
        <v>-151550.6</v>
      </c>
      <c r="V5655" s="21">
        <v>-38973.589999999997</v>
      </c>
      <c r="W5655" s="20">
        <v>15976.14</v>
      </c>
      <c r="X5655" s="20">
        <v>101546.66601</v>
      </c>
      <c r="Y5655" s="20">
        <v>1</v>
      </c>
      <c r="Z5655" s="20">
        <v>101546.66601</v>
      </c>
      <c r="AA5655" s="45">
        <f t="shared" si="176"/>
        <v>206500.33000000002</v>
      </c>
      <c r="AB5655" t="b">
        <f t="shared" si="177"/>
        <v>1</v>
      </c>
    </row>
    <row r="5656" spans="1:28" customFormat="1" ht="14.5" x14ac:dyDescent="0.35">
      <c r="A5656" s="19" t="s">
        <v>18154</v>
      </c>
      <c r="B5656" s="19" t="s">
        <v>18155</v>
      </c>
      <c r="C5656" s="19" t="s">
        <v>16798</v>
      </c>
      <c r="D5656" s="19" t="s">
        <v>17653</v>
      </c>
      <c r="E5656" s="41">
        <v>2349820001</v>
      </c>
      <c r="F5656" s="19" t="s">
        <v>17661</v>
      </c>
      <c r="G5656" s="19" t="s">
        <v>8270</v>
      </c>
      <c r="H5656" s="19" t="s">
        <v>8271</v>
      </c>
      <c r="I5656" s="24"/>
      <c r="J5656" s="24"/>
      <c r="K5656" s="19" t="s">
        <v>61</v>
      </c>
      <c r="L5656" s="20">
        <v>420</v>
      </c>
      <c r="M5656" s="20">
        <v>0</v>
      </c>
      <c r="N5656" s="21">
        <v>12613.01</v>
      </c>
      <c r="O5656" s="21">
        <v>-5.83</v>
      </c>
      <c r="P5656" s="21">
        <v>-3445.01</v>
      </c>
      <c r="Q5656" s="21">
        <v>0</v>
      </c>
      <c r="R5656" s="21">
        <v>0</v>
      </c>
      <c r="S5656" s="21">
        <v>0</v>
      </c>
      <c r="T5656" s="21">
        <v>9162.17</v>
      </c>
      <c r="U5656" s="21">
        <v>-2469.3000000000002</v>
      </c>
      <c r="V5656" s="21">
        <v>-704.54</v>
      </c>
      <c r="W5656" s="20">
        <v>5988.33</v>
      </c>
      <c r="X5656" s="20">
        <v>5537.11139</v>
      </c>
      <c r="Y5656" s="20">
        <v>2</v>
      </c>
      <c r="Z5656" s="20">
        <v>2768.555695</v>
      </c>
      <c r="AA5656" s="45">
        <f t="shared" si="176"/>
        <v>9162.17</v>
      </c>
      <c r="AB5656" t="b">
        <f t="shared" si="177"/>
        <v>1</v>
      </c>
    </row>
    <row r="5657" spans="1:28" customFormat="1" ht="14.5" x14ac:dyDescent="0.35">
      <c r="A5657" s="19" t="s">
        <v>18160</v>
      </c>
      <c r="B5657" s="19" t="s">
        <v>18161</v>
      </c>
      <c r="C5657" s="19" t="s">
        <v>17058</v>
      </c>
      <c r="D5657" s="19" t="s">
        <v>17862</v>
      </c>
      <c r="E5657" s="41">
        <v>2352960001</v>
      </c>
      <c r="F5657" s="19" t="s">
        <v>17850</v>
      </c>
      <c r="G5657" s="19" t="s">
        <v>6371</v>
      </c>
      <c r="H5657" s="19" t="s">
        <v>6372</v>
      </c>
      <c r="I5657" s="24"/>
      <c r="J5657" s="24"/>
      <c r="K5657" s="19" t="s">
        <v>61</v>
      </c>
      <c r="L5657" s="20">
        <v>21582</v>
      </c>
      <c r="M5657" s="20">
        <v>0</v>
      </c>
      <c r="N5657" s="21">
        <v>841780.64</v>
      </c>
      <c r="O5657" s="21">
        <v>0</v>
      </c>
      <c r="P5657" s="21">
        <v>-11948.72</v>
      </c>
      <c r="Q5657" s="21">
        <v>4584.54</v>
      </c>
      <c r="R5657" s="21">
        <v>0</v>
      </c>
      <c r="S5657" s="21">
        <v>0</v>
      </c>
      <c r="T5657" s="21">
        <v>834416.46</v>
      </c>
      <c r="U5657" s="21">
        <v>-310361.42</v>
      </c>
      <c r="V5657" s="21">
        <v>-16188.11</v>
      </c>
      <c r="W5657" s="20">
        <v>507866.93</v>
      </c>
      <c r="X5657" s="20">
        <v>369541.70095999999</v>
      </c>
      <c r="Y5657" s="20">
        <v>8</v>
      </c>
      <c r="Z5657" s="20">
        <v>46192.712619999998</v>
      </c>
      <c r="AA5657" s="45">
        <f t="shared" si="176"/>
        <v>834416.46000000008</v>
      </c>
      <c r="AB5657" t="b">
        <f t="shared" si="177"/>
        <v>1</v>
      </c>
    </row>
    <row r="5658" spans="1:28" customFormat="1" ht="14.5" x14ac:dyDescent="0.35">
      <c r="A5658" s="19" t="s">
        <v>18150</v>
      </c>
      <c r="B5658" s="19" t="s">
        <v>18151</v>
      </c>
      <c r="C5658" s="19" t="s">
        <v>16669</v>
      </c>
      <c r="D5658" s="19" t="s">
        <v>17551</v>
      </c>
      <c r="E5658" s="41">
        <v>2353260001</v>
      </c>
      <c r="F5658" s="19" t="s">
        <v>16673</v>
      </c>
      <c r="G5658" s="19"/>
      <c r="H5658" s="19"/>
      <c r="I5658" s="24"/>
      <c r="J5658" s="24"/>
      <c r="K5658" s="19" t="s">
        <v>61</v>
      </c>
      <c r="L5658" s="20">
        <v>1750</v>
      </c>
      <c r="M5658" s="20">
        <v>0</v>
      </c>
      <c r="N5658" s="21">
        <v>0</v>
      </c>
      <c r="O5658" s="21">
        <v>0</v>
      </c>
      <c r="P5658" s="21">
        <v>-29302.880000000001</v>
      </c>
      <c r="Q5658" s="21">
        <v>0</v>
      </c>
      <c r="R5658" s="21">
        <v>0</v>
      </c>
      <c r="S5658" s="21">
        <v>0</v>
      </c>
      <c r="T5658" s="21">
        <v>-29302.880000000001</v>
      </c>
      <c r="U5658" s="21">
        <v>0</v>
      </c>
      <c r="V5658" s="21">
        <v>20000</v>
      </c>
      <c r="W5658" s="20">
        <v>-9302.8799999999992</v>
      </c>
      <c r="X5658" s="20">
        <v>0</v>
      </c>
      <c r="Y5658" s="20">
        <v>0</v>
      </c>
      <c r="Z5658" s="20"/>
      <c r="AA5658" s="45">
        <f t="shared" si="176"/>
        <v>-29302.880000000001</v>
      </c>
      <c r="AB5658" t="b">
        <f t="shared" si="177"/>
        <v>1</v>
      </c>
    </row>
    <row r="5659" spans="1:28" customFormat="1" ht="14.5" x14ac:dyDescent="0.35">
      <c r="A5659" s="19" t="s">
        <v>18158</v>
      </c>
      <c r="B5659" s="19" t="s">
        <v>18159</v>
      </c>
      <c r="C5659" s="19" t="s">
        <v>16954</v>
      </c>
      <c r="D5659" s="19" t="s">
        <v>17767</v>
      </c>
      <c r="E5659" s="41">
        <v>2354740001</v>
      </c>
      <c r="F5659" s="19" t="s">
        <v>602</v>
      </c>
      <c r="G5659" s="19" t="s">
        <v>5825</v>
      </c>
      <c r="H5659" s="19" t="s">
        <v>5826</v>
      </c>
      <c r="I5659" s="24"/>
      <c r="J5659" s="24"/>
      <c r="K5659" s="19" t="s">
        <v>61</v>
      </c>
      <c r="L5659" s="20">
        <v>400</v>
      </c>
      <c r="M5659" s="20">
        <v>0</v>
      </c>
      <c r="N5659" s="21">
        <v>10885.01</v>
      </c>
      <c r="O5659" s="21">
        <v>0</v>
      </c>
      <c r="P5659" s="21">
        <v>-21983.74</v>
      </c>
      <c r="Q5659" s="21">
        <v>0</v>
      </c>
      <c r="R5659" s="21">
        <v>0</v>
      </c>
      <c r="S5659" s="21">
        <v>0</v>
      </c>
      <c r="T5659" s="21">
        <v>-11098.73</v>
      </c>
      <c r="U5659" s="21">
        <v>-1265</v>
      </c>
      <c r="V5659" s="21">
        <v>5315.76</v>
      </c>
      <c r="W5659" s="20">
        <v>-7047.97</v>
      </c>
      <c r="X5659" s="20">
        <v>4778.5193900000004</v>
      </c>
      <c r="Y5659" s="20">
        <v>1</v>
      </c>
      <c r="Z5659" s="20">
        <v>4778.5193900000004</v>
      </c>
      <c r="AA5659" s="45">
        <f t="shared" si="176"/>
        <v>-11098.730000000001</v>
      </c>
      <c r="AB5659" t="b">
        <f t="shared" si="177"/>
        <v>1</v>
      </c>
    </row>
    <row r="5660" spans="1:28" customFormat="1" ht="14.5" x14ac:dyDescent="0.35">
      <c r="A5660" s="19" t="s">
        <v>18160</v>
      </c>
      <c r="B5660" s="19" t="s">
        <v>18161</v>
      </c>
      <c r="C5660" s="19" t="s">
        <v>17058</v>
      </c>
      <c r="D5660" s="19" t="s">
        <v>17862</v>
      </c>
      <c r="E5660" s="41">
        <v>2354820001</v>
      </c>
      <c r="F5660" s="19" t="s">
        <v>239</v>
      </c>
      <c r="G5660" s="19" t="s">
        <v>4838</v>
      </c>
      <c r="H5660" s="19" t="s">
        <v>4839</v>
      </c>
      <c r="I5660" s="24"/>
      <c r="J5660" s="24"/>
      <c r="K5660" s="19" t="s">
        <v>61</v>
      </c>
      <c r="L5660" s="20">
        <v>1050</v>
      </c>
      <c r="M5660" s="20">
        <v>0</v>
      </c>
      <c r="N5660" s="21">
        <v>26594.86</v>
      </c>
      <c r="O5660" s="21">
        <v>0</v>
      </c>
      <c r="P5660" s="21">
        <v>-10269.73</v>
      </c>
      <c r="Q5660" s="21">
        <v>0</v>
      </c>
      <c r="R5660" s="21">
        <v>0</v>
      </c>
      <c r="S5660" s="21">
        <v>0</v>
      </c>
      <c r="T5660" s="21">
        <v>16325.13</v>
      </c>
      <c r="U5660" s="21">
        <v>0</v>
      </c>
      <c r="V5660" s="21">
        <v>-3464.98</v>
      </c>
      <c r="W5660" s="20">
        <v>12860.15</v>
      </c>
      <c r="X5660" s="20">
        <v>11675.143539999999</v>
      </c>
      <c r="Y5660" s="20">
        <v>1</v>
      </c>
      <c r="Z5660" s="20">
        <v>11675.143539999999</v>
      </c>
      <c r="AA5660" s="45">
        <f t="shared" si="176"/>
        <v>16325.130000000001</v>
      </c>
      <c r="AB5660" t="b">
        <f t="shared" si="177"/>
        <v>1</v>
      </c>
    </row>
    <row r="5661" spans="1:28" customFormat="1" ht="14.5" x14ac:dyDescent="0.35">
      <c r="A5661" s="19" t="s">
        <v>18150</v>
      </c>
      <c r="B5661" s="19" t="s">
        <v>18151</v>
      </c>
      <c r="C5661" s="19" t="s">
        <v>16696</v>
      </c>
      <c r="D5661" s="19" t="s">
        <v>17569</v>
      </c>
      <c r="E5661" s="41">
        <v>2355120001</v>
      </c>
      <c r="F5661" s="19" t="s">
        <v>18260</v>
      </c>
      <c r="G5661" s="19" t="s">
        <v>13890</v>
      </c>
      <c r="H5661" s="19" t="s">
        <v>13891</v>
      </c>
      <c r="I5661" s="24"/>
      <c r="J5661" s="24"/>
      <c r="K5661" s="19" t="s">
        <v>61</v>
      </c>
      <c r="L5661" s="20">
        <v>434</v>
      </c>
      <c r="M5661" s="20">
        <v>0</v>
      </c>
      <c r="N5661" s="21">
        <v>15154.72</v>
      </c>
      <c r="O5661" s="21">
        <v>0</v>
      </c>
      <c r="P5661" s="21">
        <v>0</v>
      </c>
      <c r="Q5661" s="21">
        <v>0</v>
      </c>
      <c r="R5661" s="21">
        <v>0</v>
      </c>
      <c r="S5661" s="21">
        <v>0</v>
      </c>
      <c r="T5661" s="21">
        <v>15154.72</v>
      </c>
      <c r="U5661" s="21">
        <v>-1741.1</v>
      </c>
      <c r="V5661" s="21">
        <v>-383.38</v>
      </c>
      <c r="W5661" s="20">
        <v>13030.24</v>
      </c>
      <c r="X5661" s="20">
        <v>6652.9220800000003</v>
      </c>
      <c r="Y5661" s="20">
        <v>1</v>
      </c>
      <c r="Z5661" s="20">
        <v>6652.9220800000003</v>
      </c>
      <c r="AA5661" s="45">
        <f t="shared" si="176"/>
        <v>15154.72</v>
      </c>
      <c r="AB5661" t="b">
        <f t="shared" si="177"/>
        <v>1</v>
      </c>
    </row>
    <row r="5662" spans="1:28" customFormat="1" ht="14.5" x14ac:dyDescent="0.35">
      <c r="A5662" s="19" t="s">
        <v>18152</v>
      </c>
      <c r="B5662" s="19" t="s">
        <v>18153</v>
      </c>
      <c r="C5662" s="19" t="s">
        <v>16763</v>
      </c>
      <c r="D5662" s="19" t="s">
        <v>17627</v>
      </c>
      <c r="E5662" s="41">
        <v>2358490001</v>
      </c>
      <c r="F5662" s="19" t="s">
        <v>4129</v>
      </c>
      <c r="G5662" s="19" t="s">
        <v>15351</v>
      </c>
      <c r="H5662" s="19" t="s">
        <v>15352</v>
      </c>
      <c r="I5662" s="24"/>
      <c r="J5662" s="24"/>
      <c r="K5662" s="19" t="s">
        <v>61</v>
      </c>
      <c r="L5662" s="20">
        <v>1254</v>
      </c>
      <c r="M5662" s="20">
        <v>0</v>
      </c>
      <c r="N5662" s="21">
        <v>31761.87</v>
      </c>
      <c r="O5662" s="21">
        <v>0</v>
      </c>
      <c r="P5662" s="21">
        <v>-11812.65</v>
      </c>
      <c r="Q5662" s="21">
        <v>0</v>
      </c>
      <c r="R5662" s="21">
        <v>0</v>
      </c>
      <c r="S5662" s="21">
        <v>0</v>
      </c>
      <c r="T5662" s="21">
        <v>19949.22</v>
      </c>
      <c r="U5662" s="21">
        <v>0</v>
      </c>
      <c r="V5662" s="21">
        <v>-700.78</v>
      </c>
      <c r="W5662" s="20">
        <v>19248.439999999999</v>
      </c>
      <c r="X5662" s="20">
        <v>13943.460929999999</v>
      </c>
      <c r="Y5662" s="20">
        <v>2</v>
      </c>
      <c r="Z5662" s="20">
        <v>6971.7304649999996</v>
      </c>
      <c r="AA5662" s="45">
        <f t="shared" si="176"/>
        <v>19949.22</v>
      </c>
      <c r="AB5662" t="b">
        <f t="shared" si="177"/>
        <v>1</v>
      </c>
    </row>
    <row r="5663" spans="1:28" customFormat="1" ht="14.5" x14ac:dyDescent="0.35">
      <c r="A5663" s="19" t="s">
        <v>18158</v>
      </c>
      <c r="B5663" s="19" t="s">
        <v>18159</v>
      </c>
      <c r="C5663" s="19" t="s">
        <v>16982</v>
      </c>
      <c r="D5663" s="19" t="s">
        <v>17802</v>
      </c>
      <c r="E5663" s="41">
        <v>2358810001</v>
      </c>
      <c r="F5663" s="19" t="s">
        <v>418</v>
      </c>
      <c r="G5663" s="19" t="s">
        <v>5327</v>
      </c>
      <c r="H5663" s="19" t="s">
        <v>5328</v>
      </c>
      <c r="I5663" s="24"/>
      <c r="J5663" s="24"/>
      <c r="K5663" s="19" t="s">
        <v>61</v>
      </c>
      <c r="L5663" s="20">
        <v>4200</v>
      </c>
      <c r="M5663" s="20">
        <v>0</v>
      </c>
      <c r="N5663" s="21">
        <v>165414.38</v>
      </c>
      <c r="O5663" s="21">
        <v>0</v>
      </c>
      <c r="P5663" s="21">
        <v>0</v>
      </c>
      <c r="Q5663" s="21">
        <v>0</v>
      </c>
      <c r="R5663" s="21">
        <v>0</v>
      </c>
      <c r="S5663" s="21">
        <v>0</v>
      </c>
      <c r="T5663" s="21">
        <v>165414.38</v>
      </c>
      <c r="U5663" s="21">
        <v>-32183</v>
      </c>
      <c r="V5663" s="21">
        <v>-7670.77</v>
      </c>
      <c r="W5663" s="20">
        <v>125560.61</v>
      </c>
      <c r="X5663" s="20">
        <v>72616.912819999998</v>
      </c>
      <c r="Y5663" s="20">
        <v>1</v>
      </c>
      <c r="Z5663" s="20">
        <v>72616.912819999998</v>
      </c>
      <c r="AA5663" s="45">
        <f t="shared" si="176"/>
        <v>165414.38</v>
      </c>
      <c r="AB5663" t="b">
        <f t="shared" si="177"/>
        <v>1</v>
      </c>
    </row>
    <row r="5664" spans="1:28" customFormat="1" ht="14.5" x14ac:dyDescent="0.35">
      <c r="A5664" s="19" t="s">
        <v>18158</v>
      </c>
      <c r="B5664" s="19" t="s">
        <v>18159</v>
      </c>
      <c r="C5664" s="19" t="s">
        <v>16954</v>
      </c>
      <c r="D5664" s="19" t="s">
        <v>17767</v>
      </c>
      <c r="E5664" s="41">
        <v>2359030001</v>
      </c>
      <c r="F5664" s="19" t="s">
        <v>603</v>
      </c>
      <c r="G5664" s="19" t="s">
        <v>5827</v>
      </c>
      <c r="H5664" s="19" t="s">
        <v>5828</v>
      </c>
      <c r="I5664" s="24"/>
      <c r="J5664" s="24"/>
      <c r="K5664" s="19" t="s">
        <v>61</v>
      </c>
      <c r="L5664" s="20">
        <v>10653</v>
      </c>
      <c r="M5664" s="20">
        <v>0</v>
      </c>
      <c r="N5664" s="21">
        <v>488607.97</v>
      </c>
      <c r="O5664" s="21">
        <v>0</v>
      </c>
      <c r="P5664" s="21">
        <v>-90002.25</v>
      </c>
      <c r="Q5664" s="21">
        <v>0</v>
      </c>
      <c r="R5664" s="21">
        <v>0</v>
      </c>
      <c r="S5664" s="21">
        <v>0</v>
      </c>
      <c r="T5664" s="21">
        <v>398605.72</v>
      </c>
      <c r="U5664" s="21">
        <v>-94491.46</v>
      </c>
      <c r="V5664" s="21">
        <v>-13921.84</v>
      </c>
      <c r="W5664" s="20">
        <v>290192.42</v>
      </c>
      <c r="X5664" s="20">
        <v>214498.89882999999</v>
      </c>
      <c r="Y5664" s="20">
        <v>4</v>
      </c>
      <c r="Z5664" s="20">
        <v>53624.724707499998</v>
      </c>
      <c r="AA5664" s="45">
        <f t="shared" si="176"/>
        <v>398605.72</v>
      </c>
      <c r="AB5664" t="b">
        <f t="shared" si="177"/>
        <v>1</v>
      </c>
    </row>
    <row r="5665" spans="1:28" customFormat="1" ht="14.5" x14ac:dyDescent="0.35">
      <c r="A5665" s="19" t="s">
        <v>18160</v>
      </c>
      <c r="B5665" s="19" t="s">
        <v>18161</v>
      </c>
      <c r="C5665" s="19" t="s">
        <v>17118</v>
      </c>
      <c r="D5665" s="19" t="s">
        <v>17873</v>
      </c>
      <c r="E5665" s="41">
        <v>2359890001</v>
      </c>
      <c r="F5665" s="19" t="s">
        <v>1219</v>
      </c>
      <c r="G5665" s="19" t="s">
        <v>7532</v>
      </c>
      <c r="H5665" s="19" t="s">
        <v>7533</v>
      </c>
      <c r="I5665" s="24"/>
      <c r="J5665" s="24"/>
      <c r="K5665" s="19" t="s">
        <v>61</v>
      </c>
      <c r="L5665" s="20">
        <v>10490</v>
      </c>
      <c r="M5665" s="20">
        <v>0</v>
      </c>
      <c r="N5665" s="21">
        <v>342164.63</v>
      </c>
      <c r="O5665" s="21">
        <v>0</v>
      </c>
      <c r="P5665" s="21">
        <v>0</v>
      </c>
      <c r="Q5665" s="21">
        <v>0</v>
      </c>
      <c r="R5665" s="21">
        <v>0</v>
      </c>
      <c r="S5665" s="21">
        <v>0</v>
      </c>
      <c r="T5665" s="21">
        <v>342164.63</v>
      </c>
      <c r="U5665" s="21">
        <v>-181304.97</v>
      </c>
      <c r="V5665" s="21">
        <v>-16583.310000000001</v>
      </c>
      <c r="W5665" s="20">
        <v>144276.35</v>
      </c>
      <c r="X5665" s="20">
        <v>150210.27257</v>
      </c>
      <c r="Y5665" s="20">
        <v>1</v>
      </c>
      <c r="Z5665" s="20">
        <v>150210.27257</v>
      </c>
      <c r="AA5665" s="45">
        <f t="shared" si="176"/>
        <v>342164.63</v>
      </c>
      <c r="AB5665" t="b">
        <f t="shared" si="177"/>
        <v>1</v>
      </c>
    </row>
    <row r="5666" spans="1:28" customFormat="1" ht="14.5" x14ac:dyDescent="0.35">
      <c r="A5666" s="19" t="s">
        <v>18150</v>
      </c>
      <c r="B5666" s="19" t="s">
        <v>18151</v>
      </c>
      <c r="C5666" s="19" t="s">
        <v>16676</v>
      </c>
      <c r="D5666" s="19" t="s">
        <v>17557</v>
      </c>
      <c r="E5666" s="41">
        <v>2359970001</v>
      </c>
      <c r="F5666" s="19" t="s">
        <v>3344</v>
      </c>
      <c r="G5666" s="19" t="s">
        <v>13251</v>
      </c>
      <c r="H5666" s="19" t="s">
        <v>13252</v>
      </c>
      <c r="I5666" s="24"/>
      <c r="J5666" s="24"/>
      <c r="K5666" s="19" t="s">
        <v>61</v>
      </c>
      <c r="L5666" s="20">
        <v>1350</v>
      </c>
      <c r="M5666" s="20">
        <v>837</v>
      </c>
      <c r="N5666" s="21">
        <v>106879.25</v>
      </c>
      <c r="O5666" s="21">
        <v>0</v>
      </c>
      <c r="P5666" s="21">
        <v>-2985.4</v>
      </c>
      <c r="Q5666" s="21">
        <v>0</v>
      </c>
      <c r="R5666" s="21">
        <v>0</v>
      </c>
      <c r="S5666" s="21">
        <v>0</v>
      </c>
      <c r="T5666" s="21">
        <v>103893.85</v>
      </c>
      <c r="U5666" s="21">
        <v>0</v>
      </c>
      <c r="V5666" s="21">
        <v>-1884.56</v>
      </c>
      <c r="W5666" s="20">
        <v>102009.29</v>
      </c>
      <c r="X5666" s="20">
        <v>46919.990749999997</v>
      </c>
      <c r="Y5666" s="20">
        <v>4</v>
      </c>
      <c r="Z5666" s="20">
        <v>11729.997687499999</v>
      </c>
      <c r="AA5666" s="45">
        <f t="shared" si="176"/>
        <v>103893.85</v>
      </c>
      <c r="AB5666" t="b">
        <f t="shared" si="177"/>
        <v>1</v>
      </c>
    </row>
    <row r="5667" spans="1:28" customFormat="1" ht="14.5" x14ac:dyDescent="0.35">
      <c r="A5667" s="19" t="s">
        <v>18148</v>
      </c>
      <c r="B5667" s="19" t="s">
        <v>18149</v>
      </c>
      <c r="C5667" s="19" t="s">
        <v>16550</v>
      </c>
      <c r="D5667" s="19" t="s">
        <v>17507</v>
      </c>
      <c r="E5667" s="41">
        <v>2371590002</v>
      </c>
      <c r="F5667" s="19" t="s">
        <v>16562</v>
      </c>
      <c r="G5667" s="19" t="s">
        <v>11458</v>
      </c>
      <c r="H5667" s="19" t="s">
        <v>11459</v>
      </c>
      <c r="I5667" s="24"/>
      <c r="J5667" s="24"/>
      <c r="K5667" s="19" t="s">
        <v>61</v>
      </c>
      <c r="L5667" s="20">
        <v>1845</v>
      </c>
      <c r="M5667" s="20">
        <v>0</v>
      </c>
      <c r="N5667" s="21">
        <v>67265.03</v>
      </c>
      <c r="O5667" s="21">
        <v>0</v>
      </c>
      <c r="P5667" s="21">
        <v>0</v>
      </c>
      <c r="Q5667" s="21">
        <v>0</v>
      </c>
      <c r="R5667" s="21">
        <v>0</v>
      </c>
      <c r="S5667" s="21">
        <v>0</v>
      </c>
      <c r="T5667" s="21">
        <v>67265.03</v>
      </c>
      <c r="U5667" s="21">
        <v>-3198</v>
      </c>
      <c r="V5667" s="21">
        <v>-1565.41</v>
      </c>
      <c r="W5667" s="20">
        <v>62501.62</v>
      </c>
      <c r="X5667" s="20">
        <v>29529.348170000001</v>
      </c>
      <c r="Y5667" s="20">
        <v>2</v>
      </c>
      <c r="Z5667" s="20">
        <v>14764.674085000001</v>
      </c>
      <c r="AA5667" s="45">
        <f t="shared" si="176"/>
        <v>67265.03</v>
      </c>
      <c r="AB5667" t="b">
        <f t="shared" si="177"/>
        <v>1</v>
      </c>
    </row>
    <row r="5668" spans="1:28" customFormat="1" ht="14.5" x14ac:dyDescent="0.35">
      <c r="A5668" s="19" t="s">
        <v>18152</v>
      </c>
      <c r="B5668" s="19" t="s">
        <v>18153</v>
      </c>
      <c r="C5668" s="19" t="s">
        <v>16763</v>
      </c>
      <c r="D5668" s="19" t="s">
        <v>17627</v>
      </c>
      <c r="E5668" s="41">
        <v>2375580001</v>
      </c>
      <c r="F5668" s="19" t="s">
        <v>2195</v>
      </c>
      <c r="G5668" s="19"/>
      <c r="H5668" s="19"/>
      <c r="I5668" s="24"/>
      <c r="J5668" s="24"/>
      <c r="K5668" s="19" t="s">
        <v>61</v>
      </c>
      <c r="L5668" s="20">
        <v>0</v>
      </c>
      <c r="M5668" s="20">
        <v>0</v>
      </c>
      <c r="N5668" s="21">
        <v>0</v>
      </c>
      <c r="O5668" s="21">
        <v>0</v>
      </c>
      <c r="P5668" s="21">
        <v>0</v>
      </c>
      <c r="Q5668" s="21">
        <v>0</v>
      </c>
      <c r="R5668" s="21">
        <v>0</v>
      </c>
      <c r="S5668" s="21">
        <v>0</v>
      </c>
      <c r="T5668" s="21">
        <v>0</v>
      </c>
      <c r="U5668" s="21">
        <v>0</v>
      </c>
      <c r="V5668" s="21">
        <v>0</v>
      </c>
      <c r="W5668" s="20">
        <v>0</v>
      </c>
      <c r="X5668" s="20">
        <v>0</v>
      </c>
      <c r="Y5668" s="20">
        <v>0</v>
      </c>
      <c r="Z5668" s="20"/>
      <c r="AA5668" s="45">
        <f t="shared" si="176"/>
        <v>0</v>
      </c>
      <c r="AB5668" t="b">
        <f t="shared" si="177"/>
        <v>1</v>
      </c>
    </row>
    <row r="5669" spans="1:28" customFormat="1" ht="14.5" x14ac:dyDescent="0.35">
      <c r="A5669" s="19" t="s">
        <v>18152</v>
      </c>
      <c r="B5669" s="19" t="s">
        <v>18153</v>
      </c>
      <c r="C5669" s="19" t="s">
        <v>16763</v>
      </c>
      <c r="D5669" s="19" t="s">
        <v>17627</v>
      </c>
      <c r="E5669" s="41">
        <v>2376200001</v>
      </c>
      <c r="F5669" s="19" t="s">
        <v>17637</v>
      </c>
      <c r="G5669" s="19" t="s">
        <v>15353</v>
      </c>
      <c r="H5669" s="19" t="s">
        <v>15354</v>
      </c>
      <c r="I5669" s="24"/>
      <c r="J5669" s="24"/>
      <c r="K5669" s="19" t="s">
        <v>61</v>
      </c>
      <c r="L5669" s="20">
        <v>5732</v>
      </c>
      <c r="M5669" s="20">
        <v>0</v>
      </c>
      <c r="N5669" s="21">
        <v>180997.76000000001</v>
      </c>
      <c r="O5669" s="21">
        <v>0</v>
      </c>
      <c r="P5669" s="21">
        <v>-49457.08</v>
      </c>
      <c r="Q5669" s="21">
        <v>0</v>
      </c>
      <c r="R5669" s="21">
        <v>0</v>
      </c>
      <c r="S5669" s="21">
        <v>0</v>
      </c>
      <c r="T5669" s="21">
        <v>131540.68</v>
      </c>
      <c r="U5669" s="21">
        <v>-8487.43</v>
      </c>
      <c r="V5669" s="21">
        <v>-3897.06</v>
      </c>
      <c r="W5669" s="20">
        <v>119156.19</v>
      </c>
      <c r="X5669" s="20">
        <v>79458.016640000002</v>
      </c>
      <c r="Y5669" s="20">
        <v>4</v>
      </c>
      <c r="Z5669" s="20">
        <v>19864.50416</v>
      </c>
      <c r="AA5669" s="45">
        <f t="shared" si="176"/>
        <v>131540.68</v>
      </c>
      <c r="AB5669" t="b">
        <f t="shared" si="177"/>
        <v>1</v>
      </c>
    </row>
    <row r="5670" spans="1:28" customFormat="1" ht="14.5" x14ac:dyDescent="0.35">
      <c r="A5670" s="19" t="s">
        <v>18160</v>
      </c>
      <c r="B5670" s="19" t="s">
        <v>18161</v>
      </c>
      <c r="C5670" s="19" t="s">
        <v>17058</v>
      </c>
      <c r="D5670" s="19" t="s">
        <v>17862</v>
      </c>
      <c r="E5670" s="41">
        <v>2377280001</v>
      </c>
      <c r="F5670" s="19" t="s">
        <v>796</v>
      </c>
      <c r="G5670" s="19" t="s">
        <v>6373</v>
      </c>
      <c r="H5670" s="19" t="s">
        <v>6374</v>
      </c>
      <c r="I5670" s="24"/>
      <c r="J5670" s="24">
        <v>45382</v>
      </c>
      <c r="K5670" s="19" t="s">
        <v>61</v>
      </c>
      <c r="L5670" s="20">
        <v>2425</v>
      </c>
      <c r="M5670" s="20">
        <v>0</v>
      </c>
      <c r="N5670" s="21">
        <v>82745.09</v>
      </c>
      <c r="O5670" s="21">
        <v>0</v>
      </c>
      <c r="P5670" s="21">
        <v>0</v>
      </c>
      <c r="Q5670" s="21">
        <v>0</v>
      </c>
      <c r="R5670" s="21">
        <v>0</v>
      </c>
      <c r="S5670" s="21">
        <v>0</v>
      </c>
      <c r="T5670" s="21">
        <v>82745.09</v>
      </c>
      <c r="U5670" s="21">
        <v>-35464.5</v>
      </c>
      <c r="V5670" s="21">
        <v>-3596.81</v>
      </c>
      <c r="W5670" s="20">
        <v>43683.78</v>
      </c>
      <c r="X5670" s="20">
        <v>36325.094510000003</v>
      </c>
      <c r="Y5670" s="20">
        <v>1</v>
      </c>
      <c r="Z5670" s="20">
        <v>36325.094510000003</v>
      </c>
      <c r="AA5670" s="45">
        <f t="shared" si="176"/>
        <v>82745.09</v>
      </c>
      <c r="AB5670" t="b">
        <f t="shared" si="177"/>
        <v>1</v>
      </c>
    </row>
    <row r="5671" spans="1:28" customFormat="1" ht="14.5" x14ac:dyDescent="0.35">
      <c r="A5671" s="19" t="s">
        <v>18160</v>
      </c>
      <c r="B5671" s="19" t="s">
        <v>18161</v>
      </c>
      <c r="C5671" s="19" t="s">
        <v>17118</v>
      </c>
      <c r="D5671" s="19" t="s">
        <v>17873</v>
      </c>
      <c r="E5671" s="41">
        <v>2377870001</v>
      </c>
      <c r="F5671" s="19" t="s">
        <v>1120</v>
      </c>
      <c r="G5671" s="19" t="s">
        <v>7256</v>
      </c>
      <c r="H5671" s="19" t="s">
        <v>7257</v>
      </c>
      <c r="I5671" s="24"/>
      <c r="J5671" s="24"/>
      <c r="K5671" s="19" t="s">
        <v>61</v>
      </c>
      <c r="L5671" s="20">
        <v>2312</v>
      </c>
      <c r="M5671" s="20">
        <v>0</v>
      </c>
      <c r="N5671" s="21">
        <v>65123.12</v>
      </c>
      <c r="O5671" s="21">
        <v>0</v>
      </c>
      <c r="P5671" s="21">
        <v>-1308</v>
      </c>
      <c r="Q5671" s="21">
        <v>1359.78</v>
      </c>
      <c r="R5671" s="21">
        <v>0</v>
      </c>
      <c r="S5671" s="21">
        <v>0</v>
      </c>
      <c r="T5671" s="21">
        <v>65174.9</v>
      </c>
      <c r="U5671" s="21">
        <v>-122.3</v>
      </c>
      <c r="V5671" s="21">
        <v>-2046.06</v>
      </c>
      <c r="W5671" s="20">
        <v>63006.54</v>
      </c>
      <c r="X5671" s="20">
        <v>28589.04968</v>
      </c>
      <c r="Y5671" s="20">
        <v>3</v>
      </c>
      <c r="Z5671" s="20">
        <v>9529.6832266666661</v>
      </c>
      <c r="AA5671" s="45">
        <f t="shared" si="176"/>
        <v>65174.9</v>
      </c>
      <c r="AB5671" t="b">
        <f t="shared" si="177"/>
        <v>1</v>
      </c>
    </row>
    <row r="5672" spans="1:28" customFormat="1" ht="14.5" x14ac:dyDescent="0.35">
      <c r="A5672" s="19" t="s">
        <v>18154</v>
      </c>
      <c r="B5672" s="19" t="s">
        <v>18155</v>
      </c>
      <c r="C5672" s="19" t="s">
        <v>16832</v>
      </c>
      <c r="D5672" s="19" t="s">
        <v>17677</v>
      </c>
      <c r="E5672" s="41">
        <v>2378330004</v>
      </c>
      <c r="F5672" s="19" t="s">
        <v>2387</v>
      </c>
      <c r="G5672" s="19" t="s">
        <v>10637</v>
      </c>
      <c r="H5672" s="19" t="s">
        <v>10638</v>
      </c>
      <c r="I5672" s="24"/>
      <c r="J5672" s="24"/>
      <c r="K5672" s="19" t="s">
        <v>61</v>
      </c>
      <c r="L5672" s="20">
        <v>10479</v>
      </c>
      <c r="M5672" s="20">
        <v>0</v>
      </c>
      <c r="N5672" s="21">
        <v>356797.29</v>
      </c>
      <c r="O5672" s="21">
        <v>0</v>
      </c>
      <c r="P5672" s="21">
        <v>-87866.8</v>
      </c>
      <c r="Q5672" s="21">
        <v>0</v>
      </c>
      <c r="R5672" s="21">
        <v>0</v>
      </c>
      <c r="S5672" s="21">
        <v>0</v>
      </c>
      <c r="T5672" s="21">
        <v>268930.49</v>
      </c>
      <c r="U5672" s="21">
        <v>-129045.89</v>
      </c>
      <c r="V5672" s="21">
        <v>-11912.68</v>
      </c>
      <c r="W5672" s="20">
        <v>127971.92</v>
      </c>
      <c r="X5672" s="20">
        <v>156634.01031000001</v>
      </c>
      <c r="Y5672" s="20">
        <v>3</v>
      </c>
      <c r="Z5672" s="20">
        <v>52211.336770000002</v>
      </c>
      <c r="AA5672" s="45">
        <f t="shared" si="176"/>
        <v>268930.49</v>
      </c>
      <c r="AB5672" t="b">
        <f t="shared" si="177"/>
        <v>1</v>
      </c>
    </row>
    <row r="5673" spans="1:28" customFormat="1" ht="14.5" x14ac:dyDescent="0.35">
      <c r="A5673" s="19" t="s">
        <v>18154</v>
      </c>
      <c r="B5673" s="19" t="s">
        <v>18155</v>
      </c>
      <c r="C5673" s="19" t="s">
        <v>16842</v>
      </c>
      <c r="D5673" s="19" t="s">
        <v>17690</v>
      </c>
      <c r="E5673" s="41">
        <v>2378410001</v>
      </c>
      <c r="F5673" s="19" t="s">
        <v>2500</v>
      </c>
      <c r="G5673" s="19" t="s">
        <v>10966</v>
      </c>
      <c r="H5673" s="19" t="s">
        <v>10967</v>
      </c>
      <c r="I5673" s="24"/>
      <c r="J5673" s="24"/>
      <c r="K5673" s="19" t="s">
        <v>61</v>
      </c>
      <c r="L5673" s="20">
        <v>200</v>
      </c>
      <c r="M5673" s="20">
        <v>0</v>
      </c>
      <c r="N5673" s="21">
        <v>5571.66</v>
      </c>
      <c r="O5673" s="21">
        <v>0</v>
      </c>
      <c r="P5673" s="21">
        <v>0</v>
      </c>
      <c r="Q5673" s="21">
        <v>0</v>
      </c>
      <c r="R5673" s="21">
        <v>0</v>
      </c>
      <c r="S5673" s="21">
        <v>0</v>
      </c>
      <c r="T5673" s="21">
        <v>5571.66</v>
      </c>
      <c r="U5673" s="21">
        <v>-1879.5</v>
      </c>
      <c r="V5673" s="21">
        <v>-756.83</v>
      </c>
      <c r="W5673" s="20">
        <v>2935.33</v>
      </c>
      <c r="X5673" s="20">
        <v>2445.95874</v>
      </c>
      <c r="Y5673" s="20">
        <v>1</v>
      </c>
      <c r="Z5673" s="20">
        <v>2445.95874</v>
      </c>
      <c r="AA5673" s="45">
        <f t="shared" si="176"/>
        <v>5571.66</v>
      </c>
      <c r="AB5673" t="b">
        <f t="shared" si="177"/>
        <v>1</v>
      </c>
    </row>
    <row r="5674" spans="1:28" customFormat="1" ht="14.5" x14ac:dyDescent="0.35">
      <c r="A5674" s="19" t="s">
        <v>18150</v>
      </c>
      <c r="B5674" s="19" t="s">
        <v>18151</v>
      </c>
      <c r="C5674" s="19" t="s">
        <v>16676</v>
      </c>
      <c r="D5674" s="19" t="s">
        <v>17557</v>
      </c>
      <c r="E5674" s="41">
        <v>2378760001</v>
      </c>
      <c r="F5674" s="19" t="s">
        <v>3345</v>
      </c>
      <c r="G5674" s="19" t="s">
        <v>13253</v>
      </c>
      <c r="H5674" s="19" t="s">
        <v>13254</v>
      </c>
      <c r="I5674" s="24"/>
      <c r="J5674" s="24"/>
      <c r="K5674" s="19" t="s">
        <v>61</v>
      </c>
      <c r="L5674" s="20">
        <v>870</v>
      </c>
      <c r="M5674" s="20">
        <v>0</v>
      </c>
      <c r="N5674" s="21">
        <v>25847.05</v>
      </c>
      <c r="O5674" s="21">
        <v>0</v>
      </c>
      <c r="P5674" s="21">
        <v>0</v>
      </c>
      <c r="Q5674" s="21">
        <v>0</v>
      </c>
      <c r="R5674" s="21">
        <v>0</v>
      </c>
      <c r="S5674" s="21">
        <v>0</v>
      </c>
      <c r="T5674" s="21">
        <v>25847.05</v>
      </c>
      <c r="U5674" s="21">
        <v>-939.9</v>
      </c>
      <c r="V5674" s="21">
        <v>-280.10000000000002</v>
      </c>
      <c r="W5674" s="20">
        <v>24627.05</v>
      </c>
      <c r="X5674" s="20">
        <v>11346.854950000001</v>
      </c>
      <c r="Y5674" s="20">
        <v>2</v>
      </c>
      <c r="Z5674" s="20">
        <v>5673.4274750000004</v>
      </c>
      <c r="AA5674" s="45">
        <f t="shared" si="176"/>
        <v>25847.05</v>
      </c>
      <c r="AB5674" t="b">
        <f t="shared" si="177"/>
        <v>1</v>
      </c>
    </row>
    <row r="5675" spans="1:28" customFormat="1" ht="14.5" x14ac:dyDescent="0.35">
      <c r="A5675" s="19" t="s">
        <v>18156</v>
      </c>
      <c r="B5675" s="19" t="s">
        <v>18157</v>
      </c>
      <c r="C5675" s="19" t="s">
        <v>16914</v>
      </c>
      <c r="D5675" s="19" t="s">
        <v>17737</v>
      </c>
      <c r="E5675" s="41">
        <v>2379140001</v>
      </c>
      <c r="F5675" s="19" t="s">
        <v>2005</v>
      </c>
      <c r="G5675" s="19" t="s">
        <v>9448</v>
      </c>
      <c r="H5675" s="19" t="s">
        <v>9449</v>
      </c>
      <c r="I5675" s="24"/>
      <c r="J5675" s="24"/>
      <c r="K5675" s="19" t="s">
        <v>61</v>
      </c>
      <c r="L5675" s="20">
        <v>5200</v>
      </c>
      <c r="M5675" s="20">
        <v>0</v>
      </c>
      <c r="N5675" s="21">
        <v>152152</v>
      </c>
      <c r="O5675" s="21">
        <v>-243.93</v>
      </c>
      <c r="P5675" s="21">
        <v>0</v>
      </c>
      <c r="Q5675" s="21">
        <v>0</v>
      </c>
      <c r="R5675" s="21">
        <v>0</v>
      </c>
      <c r="S5675" s="21">
        <v>0</v>
      </c>
      <c r="T5675" s="21">
        <v>151908.07</v>
      </c>
      <c r="U5675" s="21">
        <v>-103065.45</v>
      </c>
      <c r="V5675" s="21">
        <v>-9380.4500000000007</v>
      </c>
      <c r="W5675" s="20">
        <v>39462.17</v>
      </c>
      <c r="X5675" s="20">
        <v>66794.728000000003</v>
      </c>
      <c r="Y5675" s="20">
        <v>1</v>
      </c>
      <c r="Z5675" s="20">
        <v>66794.728000000003</v>
      </c>
      <c r="AA5675" s="45">
        <f t="shared" si="176"/>
        <v>151908.07</v>
      </c>
      <c r="AB5675" t="b">
        <f t="shared" si="177"/>
        <v>1</v>
      </c>
    </row>
    <row r="5676" spans="1:28" customFormat="1" ht="14.5" x14ac:dyDescent="0.35">
      <c r="A5676" s="19" t="s">
        <v>18152</v>
      </c>
      <c r="B5676" s="19" t="s">
        <v>18153</v>
      </c>
      <c r="C5676" s="19" t="s">
        <v>16755</v>
      </c>
      <c r="D5676" s="19" t="s">
        <v>17617</v>
      </c>
      <c r="E5676" s="41">
        <v>2379730001</v>
      </c>
      <c r="F5676" s="19" t="s">
        <v>4324</v>
      </c>
      <c r="G5676" s="19" t="s">
        <v>15936</v>
      </c>
      <c r="H5676" s="19" t="s">
        <v>15937</v>
      </c>
      <c r="I5676" s="24"/>
      <c r="J5676" s="24"/>
      <c r="K5676" s="19" t="s">
        <v>61</v>
      </c>
      <c r="L5676" s="20">
        <v>12122</v>
      </c>
      <c r="M5676" s="20">
        <v>0</v>
      </c>
      <c r="N5676" s="21">
        <v>457368.02</v>
      </c>
      <c r="O5676" s="21">
        <v>0</v>
      </c>
      <c r="P5676" s="21">
        <v>0</v>
      </c>
      <c r="Q5676" s="21">
        <v>0</v>
      </c>
      <c r="R5676" s="21">
        <v>0</v>
      </c>
      <c r="S5676" s="21">
        <v>0</v>
      </c>
      <c r="T5676" s="21">
        <v>457368.02</v>
      </c>
      <c r="U5676" s="21">
        <v>-173693.52</v>
      </c>
      <c r="V5676" s="21">
        <v>-32971.83</v>
      </c>
      <c r="W5676" s="20">
        <v>250702.67</v>
      </c>
      <c r="X5676" s="20">
        <v>200784.56078</v>
      </c>
      <c r="Y5676" s="20">
        <v>2</v>
      </c>
      <c r="Z5676" s="20">
        <v>100392.28039</v>
      </c>
      <c r="AA5676" s="45">
        <f t="shared" si="176"/>
        <v>457368.02</v>
      </c>
      <c r="AB5676" t="b">
        <f t="shared" si="177"/>
        <v>1</v>
      </c>
    </row>
    <row r="5677" spans="1:28" customFormat="1" ht="14.5" x14ac:dyDescent="0.35">
      <c r="A5677" s="19" t="s">
        <v>18152</v>
      </c>
      <c r="B5677" s="19" t="s">
        <v>18153</v>
      </c>
      <c r="C5677" s="19" t="s">
        <v>16763</v>
      </c>
      <c r="D5677" s="19" t="s">
        <v>17627</v>
      </c>
      <c r="E5677" s="41">
        <v>2380820001</v>
      </c>
      <c r="F5677" s="19" t="s">
        <v>17638</v>
      </c>
      <c r="G5677" s="19" t="s">
        <v>15355</v>
      </c>
      <c r="H5677" s="19" t="s">
        <v>15356</v>
      </c>
      <c r="I5677" s="24"/>
      <c r="J5677" s="24"/>
      <c r="K5677" s="19" t="s">
        <v>61</v>
      </c>
      <c r="L5677" s="20">
        <v>3750</v>
      </c>
      <c r="M5677" s="20">
        <v>0</v>
      </c>
      <c r="N5677" s="21">
        <v>108468.07</v>
      </c>
      <c r="O5677" s="21">
        <v>0</v>
      </c>
      <c r="P5677" s="21">
        <v>-11852.77</v>
      </c>
      <c r="Q5677" s="21">
        <v>0</v>
      </c>
      <c r="R5677" s="21">
        <v>0</v>
      </c>
      <c r="S5677" s="21">
        <v>0</v>
      </c>
      <c r="T5677" s="21">
        <v>96615.3</v>
      </c>
      <c r="U5677" s="21">
        <v>-49612.1</v>
      </c>
      <c r="V5677" s="21">
        <v>-3923.67</v>
      </c>
      <c r="W5677" s="20">
        <v>43079.53</v>
      </c>
      <c r="X5677" s="20">
        <v>47617.482730000003</v>
      </c>
      <c r="Y5677" s="20">
        <v>3</v>
      </c>
      <c r="Z5677" s="20">
        <v>15872.494243333334</v>
      </c>
      <c r="AA5677" s="45">
        <f t="shared" si="176"/>
        <v>96615.3</v>
      </c>
      <c r="AB5677" t="b">
        <f t="shared" si="177"/>
        <v>1</v>
      </c>
    </row>
    <row r="5678" spans="1:28" customFormat="1" ht="14.5" x14ac:dyDescent="0.35">
      <c r="A5678" s="19" t="s">
        <v>18154</v>
      </c>
      <c r="B5678" s="19" t="s">
        <v>18155</v>
      </c>
      <c r="C5678" s="19" t="s">
        <v>16842</v>
      </c>
      <c r="D5678" s="19" t="s">
        <v>17690</v>
      </c>
      <c r="E5678" s="41">
        <v>2381200001</v>
      </c>
      <c r="F5678" s="19" t="s">
        <v>18361</v>
      </c>
      <c r="G5678" s="19" t="s">
        <v>11087</v>
      </c>
      <c r="H5678" s="19" t="s">
        <v>11088</v>
      </c>
      <c r="I5678" s="24"/>
      <c r="J5678" s="24"/>
      <c r="K5678" s="19" t="s">
        <v>61</v>
      </c>
      <c r="L5678" s="20">
        <v>600</v>
      </c>
      <c r="M5678" s="20">
        <v>378</v>
      </c>
      <c r="N5678" s="21">
        <v>39607.56</v>
      </c>
      <c r="O5678" s="21">
        <v>0</v>
      </c>
      <c r="P5678" s="21">
        <v>-5092.16</v>
      </c>
      <c r="Q5678" s="21">
        <v>1971.05</v>
      </c>
      <c r="R5678" s="21">
        <v>0</v>
      </c>
      <c r="S5678" s="21">
        <v>0</v>
      </c>
      <c r="T5678" s="21">
        <v>36486.449999999997</v>
      </c>
      <c r="U5678" s="21">
        <v>-2664.9</v>
      </c>
      <c r="V5678" s="21">
        <v>-774.94</v>
      </c>
      <c r="W5678" s="20">
        <v>33046.61</v>
      </c>
      <c r="X5678" s="20">
        <v>17387.718840000001</v>
      </c>
      <c r="Y5678" s="20">
        <v>2</v>
      </c>
      <c r="Z5678" s="20">
        <v>8693.8594200000007</v>
      </c>
      <c r="AA5678" s="45">
        <f t="shared" si="176"/>
        <v>36486.449999999997</v>
      </c>
      <c r="AB5678" t="b">
        <f t="shared" si="177"/>
        <v>1</v>
      </c>
    </row>
    <row r="5679" spans="1:28" customFormat="1" ht="14.5" x14ac:dyDescent="0.35">
      <c r="A5679" s="19" t="s">
        <v>18158</v>
      </c>
      <c r="B5679" s="19" t="s">
        <v>18159</v>
      </c>
      <c r="C5679" s="19" t="s">
        <v>16982</v>
      </c>
      <c r="D5679" s="19" t="s">
        <v>17802</v>
      </c>
      <c r="E5679" s="41">
        <v>2382790001</v>
      </c>
      <c r="F5679" s="19" t="s">
        <v>18465</v>
      </c>
      <c r="G5679" s="19" t="s">
        <v>5329</v>
      </c>
      <c r="H5679" s="19" t="s">
        <v>5330</v>
      </c>
      <c r="I5679" s="24"/>
      <c r="J5679" s="24"/>
      <c r="K5679" s="19" t="s">
        <v>63</v>
      </c>
      <c r="L5679" s="20">
        <v>0</v>
      </c>
      <c r="M5679" s="20">
        <v>15541</v>
      </c>
      <c r="N5679" s="21">
        <v>1146728.07</v>
      </c>
      <c r="O5679" s="21">
        <v>0</v>
      </c>
      <c r="P5679" s="21">
        <v>0</v>
      </c>
      <c r="Q5679" s="21">
        <v>10616.22</v>
      </c>
      <c r="R5679" s="21">
        <v>0</v>
      </c>
      <c r="S5679" s="21">
        <v>0</v>
      </c>
      <c r="T5679" s="21">
        <v>1157344.29</v>
      </c>
      <c r="U5679" s="21">
        <v>0</v>
      </c>
      <c r="V5679" s="21">
        <v>-26760.59</v>
      </c>
      <c r="W5679" s="20">
        <v>1130583.7</v>
      </c>
      <c r="X5679" s="20">
        <v>503413.62273</v>
      </c>
      <c r="Y5679" s="20">
        <v>2</v>
      </c>
      <c r="Z5679" s="20">
        <v>251706.811365</v>
      </c>
      <c r="AA5679" s="45">
        <f t="shared" si="176"/>
        <v>1157344.29</v>
      </c>
      <c r="AB5679" t="b">
        <f t="shared" si="177"/>
        <v>1</v>
      </c>
    </row>
    <row r="5680" spans="1:28" customFormat="1" ht="14.5" x14ac:dyDescent="0.35">
      <c r="A5680" s="19" t="s">
        <v>18152</v>
      </c>
      <c r="B5680" s="19" t="s">
        <v>18153</v>
      </c>
      <c r="C5680" s="19" t="s">
        <v>16735</v>
      </c>
      <c r="D5680" s="19" t="s">
        <v>17600</v>
      </c>
      <c r="E5680" s="41">
        <v>2383920001</v>
      </c>
      <c r="F5680" s="19" t="s">
        <v>18292</v>
      </c>
      <c r="G5680" s="19" t="s">
        <v>14745</v>
      </c>
      <c r="H5680" s="19" t="s">
        <v>14667</v>
      </c>
      <c r="I5680" s="24"/>
      <c r="J5680" s="24"/>
      <c r="K5680" s="19" t="s">
        <v>61</v>
      </c>
      <c r="L5680" s="20">
        <v>10000</v>
      </c>
      <c r="M5680" s="20">
        <v>0</v>
      </c>
      <c r="N5680" s="21">
        <v>287141.36</v>
      </c>
      <c r="O5680" s="21">
        <v>0</v>
      </c>
      <c r="P5680" s="21">
        <v>0</v>
      </c>
      <c r="Q5680" s="21">
        <v>3143.71</v>
      </c>
      <c r="R5680" s="21">
        <v>0</v>
      </c>
      <c r="S5680" s="21">
        <v>0</v>
      </c>
      <c r="T5680" s="21">
        <v>290285.07</v>
      </c>
      <c r="U5680" s="21">
        <v>-153535.79999999999</v>
      </c>
      <c r="V5680" s="21">
        <v>-404.2</v>
      </c>
      <c r="W5680" s="20">
        <v>136345.07</v>
      </c>
      <c r="X5680" s="20">
        <v>126055.05704</v>
      </c>
      <c r="Y5680" s="20">
        <v>7</v>
      </c>
      <c r="Z5680" s="20">
        <v>18007.86529142857</v>
      </c>
      <c r="AA5680" s="45">
        <f t="shared" si="176"/>
        <v>290285.07</v>
      </c>
      <c r="AB5680" t="b">
        <f t="shared" si="177"/>
        <v>1</v>
      </c>
    </row>
    <row r="5681" spans="1:28" customFormat="1" ht="14.5" x14ac:dyDescent="0.35">
      <c r="A5681" s="19" t="s">
        <v>18152</v>
      </c>
      <c r="B5681" s="19" t="s">
        <v>18153</v>
      </c>
      <c r="C5681" s="19" t="s">
        <v>16735</v>
      </c>
      <c r="D5681" s="19" t="s">
        <v>17600</v>
      </c>
      <c r="E5681" s="41">
        <v>2383920003</v>
      </c>
      <c r="F5681" s="19" t="s">
        <v>18293</v>
      </c>
      <c r="G5681" s="19" t="s">
        <v>14745</v>
      </c>
      <c r="H5681" s="19" t="s">
        <v>14667</v>
      </c>
      <c r="I5681" s="24"/>
      <c r="J5681" s="24"/>
      <c r="K5681" s="19" t="s">
        <v>63</v>
      </c>
      <c r="L5681" s="20">
        <v>0</v>
      </c>
      <c r="M5681" s="20">
        <v>0</v>
      </c>
      <c r="N5681" s="21">
        <v>101600.14</v>
      </c>
      <c r="O5681" s="21">
        <v>0</v>
      </c>
      <c r="P5681" s="21">
        <v>0</v>
      </c>
      <c r="Q5681" s="21">
        <v>0</v>
      </c>
      <c r="R5681" s="21">
        <v>0</v>
      </c>
      <c r="S5681" s="21">
        <v>0</v>
      </c>
      <c r="T5681" s="21">
        <v>101600.14</v>
      </c>
      <c r="U5681" s="21">
        <v>0</v>
      </c>
      <c r="V5681" s="21">
        <v>-2336.1</v>
      </c>
      <c r="W5681" s="20">
        <v>99264.04</v>
      </c>
      <c r="X5681" s="20">
        <v>44602.461459999999</v>
      </c>
      <c r="Y5681" s="20">
        <v>2</v>
      </c>
      <c r="Z5681" s="20">
        <v>22301.230729999999</v>
      </c>
      <c r="AA5681" s="45">
        <f t="shared" si="176"/>
        <v>101600.14</v>
      </c>
      <c r="AB5681" t="b">
        <f t="shared" si="177"/>
        <v>1</v>
      </c>
    </row>
    <row r="5682" spans="1:28" customFormat="1" ht="14.5" x14ac:dyDescent="0.35">
      <c r="A5682" s="19" t="s">
        <v>18158</v>
      </c>
      <c r="B5682" s="19" t="s">
        <v>18159</v>
      </c>
      <c r="C5682" s="19" t="s">
        <v>16982</v>
      </c>
      <c r="D5682" s="19" t="s">
        <v>17802</v>
      </c>
      <c r="E5682" s="41">
        <v>2384220002</v>
      </c>
      <c r="F5682" s="19" t="s">
        <v>419</v>
      </c>
      <c r="G5682" s="19" t="s">
        <v>5331</v>
      </c>
      <c r="H5682" s="19" t="s">
        <v>5332</v>
      </c>
      <c r="I5682" s="24"/>
      <c r="J5682" s="24"/>
      <c r="K5682" s="19" t="s">
        <v>61</v>
      </c>
      <c r="L5682" s="20">
        <v>9306</v>
      </c>
      <c r="M5682" s="20">
        <v>0</v>
      </c>
      <c r="N5682" s="21">
        <v>354521.98</v>
      </c>
      <c r="O5682" s="21">
        <v>0</v>
      </c>
      <c r="P5682" s="21">
        <v>0</v>
      </c>
      <c r="Q5682" s="21">
        <v>0</v>
      </c>
      <c r="R5682" s="21">
        <v>0</v>
      </c>
      <c r="S5682" s="21">
        <v>0</v>
      </c>
      <c r="T5682" s="21">
        <v>354521.98</v>
      </c>
      <c r="U5682" s="21">
        <v>-49032.2</v>
      </c>
      <c r="V5682" s="21">
        <v>-11788.02</v>
      </c>
      <c r="W5682" s="20">
        <v>293701.76000000001</v>
      </c>
      <c r="X5682" s="20">
        <v>155635.14921999999</v>
      </c>
      <c r="Y5682" s="20">
        <v>4</v>
      </c>
      <c r="Z5682" s="20">
        <v>38908.787304999998</v>
      </c>
      <c r="AA5682" s="45">
        <f t="shared" si="176"/>
        <v>354521.98</v>
      </c>
      <c r="AB5682" t="b">
        <f t="shared" si="177"/>
        <v>1</v>
      </c>
    </row>
    <row r="5683" spans="1:28" customFormat="1" ht="14.5" x14ac:dyDescent="0.35">
      <c r="A5683" s="19" t="s">
        <v>18158</v>
      </c>
      <c r="B5683" s="19" t="s">
        <v>18159</v>
      </c>
      <c r="C5683" s="19" t="s">
        <v>16982</v>
      </c>
      <c r="D5683" s="19" t="s">
        <v>17802</v>
      </c>
      <c r="E5683" s="41">
        <v>2384220003</v>
      </c>
      <c r="F5683" s="19" t="s">
        <v>419</v>
      </c>
      <c r="G5683" s="19" t="s">
        <v>5327</v>
      </c>
      <c r="H5683" s="19" t="s">
        <v>5328</v>
      </c>
      <c r="I5683" s="24"/>
      <c r="J5683" s="24"/>
      <c r="K5683" s="19" t="s">
        <v>61</v>
      </c>
      <c r="L5683" s="20">
        <v>2713</v>
      </c>
      <c r="M5683" s="20">
        <v>0</v>
      </c>
      <c r="N5683" s="21">
        <v>114922.55</v>
      </c>
      <c r="O5683" s="21">
        <v>0</v>
      </c>
      <c r="P5683" s="21">
        <v>0</v>
      </c>
      <c r="Q5683" s="21">
        <v>0</v>
      </c>
      <c r="R5683" s="21">
        <v>0</v>
      </c>
      <c r="S5683" s="21">
        <v>0</v>
      </c>
      <c r="T5683" s="21">
        <v>114922.55</v>
      </c>
      <c r="U5683" s="21">
        <v>-25297</v>
      </c>
      <c r="V5683" s="21">
        <v>-4627.92</v>
      </c>
      <c r="W5683" s="20">
        <v>84997.63</v>
      </c>
      <c r="X5683" s="20">
        <v>50450.999450000003</v>
      </c>
      <c r="Y5683" s="20">
        <v>2</v>
      </c>
      <c r="Z5683" s="20">
        <v>25225.499725000001</v>
      </c>
      <c r="AA5683" s="45">
        <f t="shared" si="176"/>
        <v>114922.55</v>
      </c>
      <c r="AB5683" t="b">
        <f t="shared" si="177"/>
        <v>1</v>
      </c>
    </row>
    <row r="5684" spans="1:28" customFormat="1" ht="14.5" x14ac:dyDescent="0.35">
      <c r="A5684" s="19" t="s">
        <v>18148</v>
      </c>
      <c r="B5684" s="19" t="s">
        <v>18149</v>
      </c>
      <c r="C5684" s="19" t="s">
        <v>16572</v>
      </c>
      <c r="D5684" s="19" t="s">
        <v>17508</v>
      </c>
      <c r="E5684" s="41">
        <v>2386270001</v>
      </c>
      <c r="F5684" s="19" t="s">
        <v>16583</v>
      </c>
      <c r="G5684" s="19" t="s">
        <v>11460</v>
      </c>
      <c r="H5684" s="19" t="s">
        <v>11461</v>
      </c>
      <c r="I5684" s="24"/>
      <c r="J5684" s="24"/>
      <c r="K5684" s="19" t="s">
        <v>61</v>
      </c>
      <c r="L5684" s="20">
        <v>6804</v>
      </c>
      <c r="M5684" s="20">
        <v>0</v>
      </c>
      <c r="N5684" s="21">
        <v>239330.39</v>
      </c>
      <c r="O5684" s="21">
        <v>0</v>
      </c>
      <c r="P5684" s="21">
        <v>0</v>
      </c>
      <c r="Q5684" s="21">
        <v>3562.84</v>
      </c>
      <c r="R5684" s="21">
        <v>0</v>
      </c>
      <c r="S5684" s="21">
        <v>10882.68</v>
      </c>
      <c r="T5684" s="21">
        <v>253775.91</v>
      </c>
      <c r="U5684" s="21">
        <v>-26972.6</v>
      </c>
      <c r="V5684" s="21">
        <v>-11524.34</v>
      </c>
      <c r="W5684" s="20">
        <v>215278.97</v>
      </c>
      <c r="X5684" s="20">
        <v>105066.04121</v>
      </c>
      <c r="Y5684" s="20">
        <v>7</v>
      </c>
      <c r="Z5684" s="20">
        <v>15009.434458571428</v>
      </c>
      <c r="AA5684" s="45">
        <f t="shared" si="176"/>
        <v>253775.91</v>
      </c>
      <c r="AB5684" t="b">
        <f t="shared" si="177"/>
        <v>1</v>
      </c>
    </row>
    <row r="5685" spans="1:28" customFormat="1" ht="14.5" x14ac:dyDescent="0.35">
      <c r="A5685" s="19" t="s">
        <v>18152</v>
      </c>
      <c r="B5685" s="19" t="s">
        <v>18153</v>
      </c>
      <c r="C5685" s="19" t="s">
        <v>16710</v>
      </c>
      <c r="D5685" s="19" t="s">
        <v>17586</v>
      </c>
      <c r="E5685" s="41">
        <v>2387830001</v>
      </c>
      <c r="F5685" s="19" t="s">
        <v>16224</v>
      </c>
      <c r="G5685" s="19" t="s">
        <v>14152</v>
      </c>
      <c r="H5685" s="19" t="s">
        <v>14153</v>
      </c>
      <c r="I5685" s="24"/>
      <c r="J5685" s="24"/>
      <c r="K5685" s="19" t="s">
        <v>61</v>
      </c>
      <c r="L5685" s="20">
        <v>11000</v>
      </c>
      <c r="M5685" s="20">
        <v>0</v>
      </c>
      <c r="N5685" s="21">
        <v>395288.44</v>
      </c>
      <c r="O5685" s="21">
        <v>-163891.04</v>
      </c>
      <c r="P5685" s="21">
        <v>-476020.64</v>
      </c>
      <c r="Q5685" s="21">
        <v>6487.02</v>
      </c>
      <c r="R5685" s="21">
        <v>0</v>
      </c>
      <c r="S5685" s="21">
        <v>16680.689999999999</v>
      </c>
      <c r="T5685" s="21">
        <v>-221455.53</v>
      </c>
      <c r="U5685" s="21">
        <v>-126496.75</v>
      </c>
      <c r="V5685" s="21">
        <v>110199.61</v>
      </c>
      <c r="W5685" s="20">
        <v>-237752.67</v>
      </c>
      <c r="X5685" s="20">
        <v>173531.62516</v>
      </c>
      <c r="Y5685" s="20">
        <v>6</v>
      </c>
      <c r="Z5685" s="20">
        <v>28921.937526666665</v>
      </c>
      <c r="AA5685" s="45">
        <f t="shared" si="176"/>
        <v>-221455.53000000003</v>
      </c>
      <c r="AB5685" t="b">
        <f t="shared" si="177"/>
        <v>1</v>
      </c>
    </row>
    <row r="5686" spans="1:28" customFormat="1" ht="14.5" x14ac:dyDescent="0.35">
      <c r="A5686" s="19" t="s">
        <v>18152</v>
      </c>
      <c r="B5686" s="19" t="s">
        <v>18153</v>
      </c>
      <c r="C5686" s="19" t="s">
        <v>16710</v>
      </c>
      <c r="D5686" s="19" t="s">
        <v>17586</v>
      </c>
      <c r="E5686" s="41">
        <v>2387830002</v>
      </c>
      <c r="F5686" s="19" t="s">
        <v>16224</v>
      </c>
      <c r="G5686" s="19" t="s">
        <v>14154</v>
      </c>
      <c r="H5686" s="19" t="s">
        <v>14155</v>
      </c>
      <c r="I5686" s="24"/>
      <c r="J5686" s="24"/>
      <c r="K5686" s="19" t="s">
        <v>61</v>
      </c>
      <c r="L5686" s="20">
        <v>7800</v>
      </c>
      <c r="M5686" s="20">
        <v>0</v>
      </c>
      <c r="N5686" s="21">
        <v>256032.06</v>
      </c>
      <c r="O5686" s="21">
        <v>0</v>
      </c>
      <c r="P5686" s="21">
        <v>-608024.55000000005</v>
      </c>
      <c r="Q5686" s="21">
        <v>2318.4699999999998</v>
      </c>
      <c r="R5686" s="21">
        <v>0</v>
      </c>
      <c r="S5686" s="21">
        <v>0</v>
      </c>
      <c r="T5686" s="21">
        <v>-349674.02</v>
      </c>
      <c r="U5686" s="21">
        <v>-97724.29</v>
      </c>
      <c r="V5686" s="21">
        <v>168026.15</v>
      </c>
      <c r="W5686" s="20">
        <v>-279372.15999999997</v>
      </c>
      <c r="X5686" s="20">
        <v>112398.07434000001</v>
      </c>
      <c r="Y5686" s="20">
        <v>7</v>
      </c>
      <c r="Z5686" s="20">
        <v>16056.867762857144</v>
      </c>
      <c r="AA5686" s="45">
        <f t="shared" si="176"/>
        <v>-349674.02000000008</v>
      </c>
      <c r="AB5686" t="b">
        <f t="shared" si="177"/>
        <v>1</v>
      </c>
    </row>
    <row r="5687" spans="1:28" customFormat="1" ht="14.5" x14ac:dyDescent="0.35">
      <c r="A5687" s="19" t="s">
        <v>18152</v>
      </c>
      <c r="B5687" s="19" t="s">
        <v>18153</v>
      </c>
      <c r="C5687" s="19" t="s">
        <v>16735</v>
      </c>
      <c r="D5687" s="19" t="s">
        <v>17600</v>
      </c>
      <c r="E5687" s="41">
        <v>2387830003</v>
      </c>
      <c r="F5687" s="19" t="s">
        <v>16228</v>
      </c>
      <c r="G5687" s="19" t="s">
        <v>14746</v>
      </c>
      <c r="H5687" s="19" t="s">
        <v>14747</v>
      </c>
      <c r="I5687" s="24"/>
      <c r="J5687" s="24"/>
      <c r="K5687" s="19" t="s">
        <v>61</v>
      </c>
      <c r="L5687" s="20">
        <v>27623</v>
      </c>
      <c r="M5687" s="20">
        <v>0</v>
      </c>
      <c r="N5687" s="21">
        <v>908657.33</v>
      </c>
      <c r="O5687" s="21">
        <v>0</v>
      </c>
      <c r="P5687" s="21">
        <v>0</v>
      </c>
      <c r="Q5687" s="21">
        <v>8283.36</v>
      </c>
      <c r="R5687" s="21">
        <v>0</v>
      </c>
      <c r="S5687" s="21">
        <v>0</v>
      </c>
      <c r="T5687" s="21">
        <v>916940.69</v>
      </c>
      <c r="U5687" s="21">
        <v>-269557.98</v>
      </c>
      <c r="V5687" s="21">
        <v>-29829.09</v>
      </c>
      <c r="W5687" s="20">
        <v>617553.62</v>
      </c>
      <c r="X5687" s="20">
        <v>398900.56787000003</v>
      </c>
      <c r="Y5687" s="20">
        <v>3</v>
      </c>
      <c r="Z5687" s="20">
        <v>132966.85595666667</v>
      </c>
      <c r="AA5687" s="45">
        <f t="shared" si="176"/>
        <v>916940.69</v>
      </c>
      <c r="AB5687" t="b">
        <f t="shared" si="177"/>
        <v>1</v>
      </c>
    </row>
    <row r="5688" spans="1:28" customFormat="1" ht="14.5" x14ac:dyDescent="0.35">
      <c r="A5688" s="19" t="s">
        <v>18158</v>
      </c>
      <c r="B5688" s="19" t="s">
        <v>18159</v>
      </c>
      <c r="C5688" s="19" t="s">
        <v>16982</v>
      </c>
      <c r="D5688" s="19" t="s">
        <v>17802</v>
      </c>
      <c r="E5688" s="41">
        <v>2388210001</v>
      </c>
      <c r="F5688" s="19" t="s">
        <v>420</v>
      </c>
      <c r="G5688" s="19" t="s">
        <v>5333</v>
      </c>
      <c r="H5688" s="19" t="s">
        <v>5334</v>
      </c>
      <c r="I5688" s="24"/>
      <c r="J5688" s="24"/>
      <c r="K5688" s="19" t="s">
        <v>61</v>
      </c>
      <c r="L5688" s="20">
        <v>14198</v>
      </c>
      <c r="M5688" s="20">
        <v>0</v>
      </c>
      <c r="N5688" s="21">
        <v>570947.03</v>
      </c>
      <c r="O5688" s="21">
        <v>-6699.04</v>
      </c>
      <c r="P5688" s="21">
        <v>0</v>
      </c>
      <c r="Q5688" s="21">
        <v>7204.32</v>
      </c>
      <c r="R5688" s="21">
        <v>107474.24000000001</v>
      </c>
      <c r="S5688" s="21">
        <v>0</v>
      </c>
      <c r="T5688" s="21">
        <v>678926.55</v>
      </c>
      <c r="U5688" s="21">
        <v>-36818.300000000003</v>
      </c>
      <c r="V5688" s="21">
        <v>-587.57000000000005</v>
      </c>
      <c r="W5688" s="20">
        <v>641520.68000000005</v>
      </c>
      <c r="X5688" s="20">
        <v>250645.74617</v>
      </c>
      <c r="Y5688" s="20">
        <v>6</v>
      </c>
      <c r="Z5688" s="20">
        <v>41774.291028333333</v>
      </c>
      <c r="AA5688" s="45">
        <f t="shared" si="176"/>
        <v>678926.54999999993</v>
      </c>
      <c r="AB5688" t="b">
        <f t="shared" si="177"/>
        <v>1</v>
      </c>
    </row>
    <row r="5689" spans="1:28" customFormat="1" ht="14.5" x14ac:dyDescent="0.35">
      <c r="A5689" s="19" t="s">
        <v>18154</v>
      </c>
      <c r="B5689" s="19" t="s">
        <v>18155</v>
      </c>
      <c r="C5689" s="19" t="s">
        <v>16879</v>
      </c>
      <c r="D5689" s="19" t="s">
        <v>17705</v>
      </c>
      <c r="E5689" s="41">
        <v>2390460001</v>
      </c>
      <c r="F5689" s="19" t="s">
        <v>1491</v>
      </c>
      <c r="G5689" s="19" t="s">
        <v>8272</v>
      </c>
      <c r="H5689" s="19" t="s">
        <v>8273</v>
      </c>
      <c r="I5689" s="24"/>
      <c r="J5689" s="24"/>
      <c r="K5689" s="19" t="s">
        <v>61</v>
      </c>
      <c r="L5689" s="20">
        <v>13060</v>
      </c>
      <c r="M5689" s="20">
        <v>0</v>
      </c>
      <c r="N5689" s="21">
        <v>333700.46000000002</v>
      </c>
      <c r="O5689" s="21">
        <v>0</v>
      </c>
      <c r="P5689" s="21">
        <v>-39493.93</v>
      </c>
      <c r="Q5689" s="21">
        <v>0</v>
      </c>
      <c r="R5689" s="21">
        <v>0</v>
      </c>
      <c r="S5689" s="21">
        <v>0</v>
      </c>
      <c r="T5689" s="21">
        <v>294206.53000000003</v>
      </c>
      <c r="U5689" s="21">
        <v>-201769.89</v>
      </c>
      <c r="V5689" s="21">
        <v>-31151.59</v>
      </c>
      <c r="W5689" s="20">
        <v>61285.05</v>
      </c>
      <c r="X5689" s="20">
        <v>146494.50193999999</v>
      </c>
      <c r="Y5689" s="20">
        <v>1</v>
      </c>
      <c r="Z5689" s="20">
        <v>146494.50193999999</v>
      </c>
      <c r="AA5689" s="45">
        <f t="shared" si="176"/>
        <v>294206.53000000003</v>
      </c>
      <c r="AB5689" t="b">
        <f t="shared" si="177"/>
        <v>1</v>
      </c>
    </row>
    <row r="5690" spans="1:28" customFormat="1" ht="14.5" x14ac:dyDescent="0.35">
      <c r="A5690" s="19" t="s">
        <v>18152</v>
      </c>
      <c r="B5690" s="19" t="s">
        <v>18153</v>
      </c>
      <c r="C5690" s="19" t="s">
        <v>16763</v>
      </c>
      <c r="D5690" s="19" t="s">
        <v>17627</v>
      </c>
      <c r="E5690" s="41">
        <v>2392750001</v>
      </c>
      <c r="F5690" s="19" t="s">
        <v>4130</v>
      </c>
      <c r="G5690" s="19" t="s">
        <v>15357</v>
      </c>
      <c r="H5690" s="19" t="s">
        <v>15358</v>
      </c>
      <c r="I5690" s="24"/>
      <c r="J5690" s="24"/>
      <c r="K5690" s="19" t="s">
        <v>61</v>
      </c>
      <c r="L5690" s="20">
        <v>870</v>
      </c>
      <c r="M5690" s="20">
        <v>0</v>
      </c>
      <c r="N5690" s="21">
        <v>25156.68</v>
      </c>
      <c r="O5690" s="21">
        <v>0</v>
      </c>
      <c r="P5690" s="21">
        <v>-11986.56</v>
      </c>
      <c r="Q5690" s="21">
        <v>0</v>
      </c>
      <c r="R5690" s="21">
        <v>0</v>
      </c>
      <c r="S5690" s="21">
        <v>0</v>
      </c>
      <c r="T5690" s="21">
        <v>13170.12</v>
      </c>
      <c r="U5690" s="21">
        <v>0</v>
      </c>
      <c r="V5690" s="21">
        <v>-549.08000000000004</v>
      </c>
      <c r="W5690" s="20">
        <v>12621.04</v>
      </c>
      <c r="X5690" s="20">
        <v>11043.782520000001</v>
      </c>
      <c r="Y5690" s="20">
        <v>3</v>
      </c>
      <c r="Z5690" s="20">
        <v>3681.2608400000004</v>
      </c>
      <c r="AA5690" s="45">
        <f t="shared" si="176"/>
        <v>13170.12</v>
      </c>
      <c r="AB5690" t="b">
        <f t="shared" si="177"/>
        <v>1</v>
      </c>
    </row>
    <row r="5691" spans="1:28" customFormat="1" ht="14.5" x14ac:dyDescent="0.35">
      <c r="A5691" s="19" t="s">
        <v>18156</v>
      </c>
      <c r="B5691" s="19" t="s">
        <v>18157</v>
      </c>
      <c r="C5691" s="19" t="s">
        <v>16907</v>
      </c>
      <c r="D5691" s="19" t="s">
        <v>17734</v>
      </c>
      <c r="E5691" s="41">
        <v>2393480001</v>
      </c>
      <c r="F5691" s="19" t="s">
        <v>1910</v>
      </c>
      <c r="G5691" s="19" t="s">
        <v>10118</v>
      </c>
      <c r="H5691" s="19" t="s">
        <v>10119</v>
      </c>
      <c r="I5691" s="24"/>
      <c r="J5691" s="24"/>
      <c r="K5691" s="19" t="s">
        <v>61</v>
      </c>
      <c r="L5691" s="20">
        <v>22500</v>
      </c>
      <c r="M5691" s="20">
        <v>0</v>
      </c>
      <c r="N5691" s="21">
        <v>778014.96</v>
      </c>
      <c r="O5691" s="21">
        <v>356.5</v>
      </c>
      <c r="P5691" s="21">
        <v>-149069.17000000001</v>
      </c>
      <c r="Q5691" s="21">
        <v>623.75</v>
      </c>
      <c r="R5691" s="21">
        <v>31610.12</v>
      </c>
      <c r="S5691" s="21">
        <v>0</v>
      </c>
      <c r="T5691" s="21">
        <v>661536.16</v>
      </c>
      <c r="U5691" s="21">
        <v>-212947.81</v>
      </c>
      <c r="V5691" s="21">
        <v>-35440.519999999997</v>
      </c>
      <c r="W5691" s="20">
        <v>413147.83</v>
      </c>
      <c r="X5691" s="20">
        <v>341548.56744000001</v>
      </c>
      <c r="Y5691" s="20">
        <v>9</v>
      </c>
      <c r="Z5691" s="20">
        <v>37949.840826666667</v>
      </c>
      <c r="AA5691" s="45">
        <f t="shared" si="176"/>
        <v>661536.15999999992</v>
      </c>
      <c r="AB5691" t="b">
        <f t="shared" si="177"/>
        <v>1</v>
      </c>
    </row>
    <row r="5692" spans="1:28" customFormat="1" ht="14.5" x14ac:dyDescent="0.35">
      <c r="A5692" s="19" t="s">
        <v>18156</v>
      </c>
      <c r="B5692" s="19" t="s">
        <v>18157</v>
      </c>
      <c r="C5692" s="19" t="s">
        <v>16900</v>
      </c>
      <c r="D5692" s="19" t="s">
        <v>17719</v>
      </c>
      <c r="E5692" s="41">
        <v>2394020001</v>
      </c>
      <c r="F5692" s="19" t="s">
        <v>2006</v>
      </c>
      <c r="G5692" s="19" t="s">
        <v>9603</v>
      </c>
      <c r="H5692" s="19" t="s">
        <v>9604</v>
      </c>
      <c r="I5692" s="24"/>
      <c r="J5692" s="24"/>
      <c r="K5692" s="19" t="s">
        <v>61</v>
      </c>
      <c r="L5692" s="20">
        <v>1100</v>
      </c>
      <c r="M5692" s="20">
        <v>0</v>
      </c>
      <c r="N5692" s="21">
        <v>39029.43</v>
      </c>
      <c r="O5692" s="21">
        <v>0</v>
      </c>
      <c r="P5692" s="21">
        <v>0</v>
      </c>
      <c r="Q5692" s="21">
        <v>0</v>
      </c>
      <c r="R5692" s="21">
        <v>0</v>
      </c>
      <c r="S5692" s="21">
        <v>0</v>
      </c>
      <c r="T5692" s="21">
        <v>39029.43</v>
      </c>
      <c r="U5692" s="21">
        <v>-5847.6</v>
      </c>
      <c r="V5692" s="21">
        <v>-829.73</v>
      </c>
      <c r="W5692" s="20">
        <v>32352.1</v>
      </c>
      <c r="X5692" s="20">
        <v>17133.91977</v>
      </c>
      <c r="Y5692" s="20">
        <v>2</v>
      </c>
      <c r="Z5692" s="20">
        <v>8566.9598850000002</v>
      </c>
      <c r="AA5692" s="45">
        <f t="shared" si="176"/>
        <v>39029.43</v>
      </c>
      <c r="AB5692" t="b">
        <f t="shared" si="177"/>
        <v>1</v>
      </c>
    </row>
    <row r="5693" spans="1:28" customFormat="1" ht="14.5" x14ac:dyDescent="0.35">
      <c r="A5693" s="19" t="s">
        <v>18152</v>
      </c>
      <c r="B5693" s="19" t="s">
        <v>18153</v>
      </c>
      <c r="C5693" s="19" t="s">
        <v>16783</v>
      </c>
      <c r="D5693" s="19" t="s">
        <v>17892</v>
      </c>
      <c r="E5693" s="41">
        <v>2394100001</v>
      </c>
      <c r="F5693" s="19" t="s">
        <v>3673</v>
      </c>
      <c r="G5693" s="19" t="s">
        <v>17456</v>
      </c>
      <c r="H5693" s="19" t="s">
        <v>17457</v>
      </c>
      <c r="I5693" s="24"/>
      <c r="J5693" s="24"/>
      <c r="K5693" s="19" t="s">
        <v>61</v>
      </c>
      <c r="L5693" s="20">
        <v>5806</v>
      </c>
      <c r="M5693" s="20">
        <v>0</v>
      </c>
      <c r="N5693" s="21">
        <v>174570.37</v>
      </c>
      <c r="O5693" s="21">
        <v>97.35</v>
      </c>
      <c r="P5693" s="21">
        <v>-41062.379999999997</v>
      </c>
      <c r="Q5693" s="21">
        <v>0</v>
      </c>
      <c r="R5693" s="21">
        <v>97277.36</v>
      </c>
      <c r="S5693" s="21">
        <v>0</v>
      </c>
      <c r="T5693" s="21">
        <v>230882.7</v>
      </c>
      <c r="U5693" s="21">
        <v>-60297.9</v>
      </c>
      <c r="V5693" s="21">
        <v>-8918.5300000000007</v>
      </c>
      <c r="W5693" s="20">
        <v>161666.26999999999</v>
      </c>
      <c r="X5693" s="20">
        <v>76636.392430000007</v>
      </c>
      <c r="Y5693" s="20">
        <v>8</v>
      </c>
      <c r="Z5693" s="20">
        <v>9579.5490537500009</v>
      </c>
      <c r="AA5693" s="45">
        <f t="shared" si="176"/>
        <v>230882.7</v>
      </c>
      <c r="AB5693" t="b">
        <f t="shared" si="177"/>
        <v>1</v>
      </c>
    </row>
    <row r="5694" spans="1:28" customFormat="1" ht="14.5" x14ac:dyDescent="0.35">
      <c r="A5694" s="19" t="s">
        <v>18152</v>
      </c>
      <c r="B5694" s="19" t="s">
        <v>18153</v>
      </c>
      <c r="C5694" s="19" t="s">
        <v>16783</v>
      </c>
      <c r="D5694" s="19" t="s">
        <v>17892</v>
      </c>
      <c r="E5694" s="41">
        <v>2394370001</v>
      </c>
      <c r="F5694" s="19" t="s">
        <v>3902</v>
      </c>
      <c r="G5694" s="19" t="s">
        <v>14748</v>
      </c>
      <c r="H5694" s="19" t="s">
        <v>14749</v>
      </c>
      <c r="I5694" s="24"/>
      <c r="J5694" s="24"/>
      <c r="K5694" s="19" t="s">
        <v>61</v>
      </c>
      <c r="L5694" s="20">
        <v>475</v>
      </c>
      <c r="M5694" s="20">
        <v>0</v>
      </c>
      <c r="N5694" s="21">
        <v>16979.84</v>
      </c>
      <c r="O5694" s="21">
        <v>0</v>
      </c>
      <c r="P5694" s="21">
        <v>0</v>
      </c>
      <c r="Q5694" s="21">
        <v>0</v>
      </c>
      <c r="R5694" s="21">
        <v>0</v>
      </c>
      <c r="S5694" s="21">
        <v>0</v>
      </c>
      <c r="T5694" s="21">
        <v>16979.84</v>
      </c>
      <c r="U5694" s="21">
        <v>0</v>
      </c>
      <c r="V5694" s="21">
        <v>-267</v>
      </c>
      <c r="W5694" s="20">
        <v>16712.84</v>
      </c>
      <c r="X5694" s="20">
        <v>7454.1497600000002</v>
      </c>
      <c r="Y5694" s="20">
        <v>1</v>
      </c>
      <c r="Z5694" s="20">
        <v>7454.1497600000002</v>
      </c>
      <c r="AA5694" s="45">
        <f t="shared" si="176"/>
        <v>16979.84</v>
      </c>
      <c r="AB5694" t="b">
        <f t="shared" si="177"/>
        <v>1</v>
      </c>
    </row>
    <row r="5695" spans="1:28" customFormat="1" ht="14.5" x14ac:dyDescent="0.35">
      <c r="A5695" s="19" t="s">
        <v>18152</v>
      </c>
      <c r="B5695" s="19" t="s">
        <v>18153</v>
      </c>
      <c r="C5695" s="19" t="s">
        <v>16783</v>
      </c>
      <c r="D5695" s="19" t="s">
        <v>17892</v>
      </c>
      <c r="E5695" s="41">
        <v>2394610001</v>
      </c>
      <c r="F5695" s="19" t="s">
        <v>3903</v>
      </c>
      <c r="G5695" s="19" t="s">
        <v>14750</v>
      </c>
      <c r="H5695" s="19" t="s">
        <v>14635</v>
      </c>
      <c r="I5695" s="24"/>
      <c r="J5695" s="24"/>
      <c r="K5695" s="19" t="s">
        <v>61</v>
      </c>
      <c r="L5695" s="20">
        <v>1000</v>
      </c>
      <c r="M5695" s="20">
        <v>0</v>
      </c>
      <c r="N5695" s="21">
        <v>27187.02</v>
      </c>
      <c r="O5695" s="21">
        <v>0</v>
      </c>
      <c r="P5695" s="21">
        <v>0</v>
      </c>
      <c r="Q5695" s="21">
        <v>0</v>
      </c>
      <c r="R5695" s="21">
        <v>0</v>
      </c>
      <c r="S5695" s="21">
        <v>0</v>
      </c>
      <c r="T5695" s="21">
        <v>27187.02</v>
      </c>
      <c r="U5695" s="21">
        <v>-2274.1999999999998</v>
      </c>
      <c r="V5695" s="21">
        <v>-179.02</v>
      </c>
      <c r="W5695" s="20">
        <v>24733.8</v>
      </c>
      <c r="X5695" s="20">
        <v>11935.101780000001</v>
      </c>
      <c r="Y5695" s="20">
        <v>2</v>
      </c>
      <c r="Z5695" s="20">
        <v>5967.5508900000004</v>
      </c>
      <c r="AA5695" s="45">
        <f t="shared" si="176"/>
        <v>27187.02</v>
      </c>
      <c r="AB5695" t="b">
        <f t="shared" si="177"/>
        <v>1</v>
      </c>
    </row>
    <row r="5696" spans="1:28" customFormat="1" ht="14.5" x14ac:dyDescent="0.35">
      <c r="A5696" s="19" t="s">
        <v>18160</v>
      </c>
      <c r="B5696" s="19" t="s">
        <v>18161</v>
      </c>
      <c r="C5696" s="19" t="s">
        <v>17098</v>
      </c>
      <c r="D5696" s="19" t="s">
        <v>17863</v>
      </c>
      <c r="E5696" s="41">
        <v>2395340001</v>
      </c>
      <c r="F5696" s="19" t="s">
        <v>956</v>
      </c>
      <c r="G5696" s="19" t="s">
        <v>6797</v>
      </c>
      <c r="H5696" s="19" t="s">
        <v>6798</v>
      </c>
      <c r="I5696" s="24"/>
      <c r="J5696" s="24"/>
      <c r="K5696" s="19" t="s">
        <v>61</v>
      </c>
      <c r="L5696" s="20">
        <v>1442</v>
      </c>
      <c r="M5696" s="20">
        <v>0</v>
      </c>
      <c r="N5696" s="21">
        <v>61871.11</v>
      </c>
      <c r="O5696" s="21">
        <v>0</v>
      </c>
      <c r="P5696" s="21">
        <v>0</v>
      </c>
      <c r="Q5696" s="21">
        <v>0</v>
      </c>
      <c r="R5696" s="21">
        <v>0</v>
      </c>
      <c r="S5696" s="21">
        <v>0</v>
      </c>
      <c r="T5696" s="21">
        <v>61871.11</v>
      </c>
      <c r="U5696" s="21">
        <v>-25.8</v>
      </c>
      <c r="V5696" s="21">
        <v>-1700.08</v>
      </c>
      <c r="W5696" s="20">
        <v>60145.23</v>
      </c>
      <c r="X5696" s="20">
        <v>27161.417290000001</v>
      </c>
      <c r="Y5696" s="20">
        <v>6</v>
      </c>
      <c r="Z5696" s="20">
        <v>4526.9028816666669</v>
      </c>
      <c r="AA5696" s="45">
        <f t="shared" si="176"/>
        <v>61871.11</v>
      </c>
      <c r="AB5696" t="b">
        <f t="shared" si="177"/>
        <v>1</v>
      </c>
    </row>
    <row r="5697" spans="1:28" customFormat="1" ht="14.5" x14ac:dyDescent="0.35">
      <c r="A5697" s="19" t="s">
        <v>18158</v>
      </c>
      <c r="B5697" s="19" t="s">
        <v>18159</v>
      </c>
      <c r="C5697" s="19" t="s">
        <v>16982</v>
      </c>
      <c r="D5697" s="19" t="s">
        <v>17802</v>
      </c>
      <c r="E5697" s="41">
        <v>2396150001</v>
      </c>
      <c r="F5697" s="19" t="s">
        <v>16983</v>
      </c>
      <c r="G5697" s="19" t="s">
        <v>5050</v>
      </c>
      <c r="H5697" s="19" t="s">
        <v>5051</v>
      </c>
      <c r="I5697" s="24"/>
      <c r="J5697" s="24"/>
      <c r="K5697" s="19" t="s">
        <v>61</v>
      </c>
      <c r="L5697" s="20">
        <v>39521</v>
      </c>
      <c r="M5697" s="20">
        <v>1091</v>
      </c>
      <c r="N5697" s="21">
        <v>1678330.95</v>
      </c>
      <c r="O5697" s="21">
        <v>6.1</v>
      </c>
      <c r="P5697" s="21">
        <v>0</v>
      </c>
      <c r="Q5697" s="21">
        <v>11936.06</v>
      </c>
      <c r="R5697" s="21">
        <v>75864.12</v>
      </c>
      <c r="S5697" s="21">
        <v>9603.3799999999992</v>
      </c>
      <c r="T5697" s="21">
        <v>1775740.61</v>
      </c>
      <c r="U5697" s="21">
        <v>-481349.76</v>
      </c>
      <c r="V5697" s="21">
        <v>-55135.46</v>
      </c>
      <c r="W5697" s="20">
        <v>1239255.3899999999</v>
      </c>
      <c r="X5697" s="20">
        <v>736787.28705000004</v>
      </c>
      <c r="Y5697" s="20">
        <v>18</v>
      </c>
      <c r="Z5697" s="20">
        <v>40932.627058333339</v>
      </c>
      <c r="AA5697" s="45">
        <f t="shared" si="176"/>
        <v>1775740.6099999999</v>
      </c>
      <c r="AB5697" t="b">
        <f t="shared" si="177"/>
        <v>1</v>
      </c>
    </row>
    <row r="5698" spans="1:28" customFormat="1" ht="14.5" x14ac:dyDescent="0.35">
      <c r="A5698" s="19" t="s">
        <v>18156</v>
      </c>
      <c r="B5698" s="19" t="s">
        <v>18157</v>
      </c>
      <c r="C5698" s="19" t="s">
        <v>16923</v>
      </c>
      <c r="D5698" s="19" t="s">
        <v>17746</v>
      </c>
      <c r="E5698" s="41">
        <v>2396820001</v>
      </c>
      <c r="F5698" s="19" t="s">
        <v>2200</v>
      </c>
      <c r="G5698" s="19" t="s">
        <v>10120</v>
      </c>
      <c r="H5698" s="19" t="s">
        <v>10121</v>
      </c>
      <c r="I5698" s="24"/>
      <c r="J5698" s="24"/>
      <c r="K5698" s="19" t="s">
        <v>61</v>
      </c>
      <c r="L5698" s="20">
        <v>4600</v>
      </c>
      <c r="M5698" s="20">
        <v>0</v>
      </c>
      <c r="N5698" s="21">
        <v>164115.84</v>
      </c>
      <c r="O5698" s="21">
        <v>0</v>
      </c>
      <c r="P5698" s="21">
        <v>0</v>
      </c>
      <c r="Q5698" s="21">
        <v>0</v>
      </c>
      <c r="R5698" s="21">
        <v>0</v>
      </c>
      <c r="S5698" s="21">
        <v>0</v>
      </c>
      <c r="T5698" s="21">
        <v>164115.84</v>
      </c>
      <c r="U5698" s="21">
        <v>-23562.1</v>
      </c>
      <c r="V5698" s="21">
        <v>-9261.57</v>
      </c>
      <c r="W5698" s="20">
        <v>131292.17000000001</v>
      </c>
      <c r="X5698" s="20">
        <v>72046.853759999998</v>
      </c>
      <c r="Y5698" s="20">
        <v>1</v>
      </c>
      <c r="Z5698" s="20">
        <v>72046.853759999998</v>
      </c>
      <c r="AA5698" s="45">
        <f t="shared" si="176"/>
        <v>164115.84</v>
      </c>
      <c r="AB5698" t="b">
        <f t="shared" si="177"/>
        <v>1</v>
      </c>
    </row>
    <row r="5699" spans="1:28" customFormat="1" ht="14.5" x14ac:dyDescent="0.35">
      <c r="A5699" s="19" t="s">
        <v>18148</v>
      </c>
      <c r="B5699" s="19" t="s">
        <v>18149</v>
      </c>
      <c r="C5699" s="19" t="s">
        <v>16602</v>
      </c>
      <c r="D5699" s="19" t="s">
        <v>17523</v>
      </c>
      <c r="E5699" s="41">
        <v>2397200001</v>
      </c>
      <c r="F5699" s="19" t="s">
        <v>2909</v>
      </c>
      <c r="G5699" s="19" t="s">
        <v>12051</v>
      </c>
      <c r="H5699" s="19" t="s">
        <v>12052</v>
      </c>
      <c r="I5699" s="24"/>
      <c r="J5699" s="24"/>
      <c r="K5699" s="19" t="s">
        <v>61</v>
      </c>
      <c r="L5699" s="20">
        <v>680</v>
      </c>
      <c r="M5699" s="20">
        <v>0</v>
      </c>
      <c r="N5699" s="21">
        <v>22105.32</v>
      </c>
      <c r="O5699" s="21">
        <v>0</v>
      </c>
      <c r="P5699" s="21">
        <v>-14594.97</v>
      </c>
      <c r="Q5699" s="21">
        <v>0</v>
      </c>
      <c r="R5699" s="21">
        <v>0</v>
      </c>
      <c r="S5699" s="21">
        <v>0</v>
      </c>
      <c r="T5699" s="21">
        <v>7510.35</v>
      </c>
      <c r="U5699" s="21">
        <v>0</v>
      </c>
      <c r="V5699" s="21">
        <v>-542.08000000000004</v>
      </c>
      <c r="W5699" s="20">
        <v>6968.27</v>
      </c>
      <c r="X5699" s="20">
        <v>9704.2354799999994</v>
      </c>
      <c r="Y5699" s="20">
        <v>1</v>
      </c>
      <c r="Z5699" s="20">
        <v>9704.2354799999994</v>
      </c>
      <c r="AA5699" s="45">
        <f t="shared" si="176"/>
        <v>7510.35</v>
      </c>
      <c r="AB5699" t="b">
        <f t="shared" si="177"/>
        <v>1</v>
      </c>
    </row>
    <row r="5700" spans="1:28" customFormat="1" ht="14.5" x14ac:dyDescent="0.35">
      <c r="A5700" s="19" t="s">
        <v>18148</v>
      </c>
      <c r="B5700" s="19" t="s">
        <v>18149</v>
      </c>
      <c r="C5700" s="19" t="s">
        <v>16602</v>
      </c>
      <c r="D5700" s="19" t="s">
        <v>17523</v>
      </c>
      <c r="E5700" s="41">
        <v>2399760002</v>
      </c>
      <c r="F5700" s="19" t="s">
        <v>2910</v>
      </c>
      <c r="G5700" s="19" t="s">
        <v>12053</v>
      </c>
      <c r="H5700" s="19" t="s">
        <v>12054</v>
      </c>
      <c r="I5700" s="24"/>
      <c r="J5700" s="24"/>
      <c r="K5700" s="19" t="s">
        <v>61</v>
      </c>
      <c r="L5700" s="20">
        <v>1685</v>
      </c>
      <c r="M5700" s="20">
        <v>0</v>
      </c>
      <c r="N5700" s="21">
        <v>62601.39</v>
      </c>
      <c r="O5700" s="21">
        <v>0</v>
      </c>
      <c r="P5700" s="21">
        <v>-17620.16</v>
      </c>
      <c r="Q5700" s="21">
        <v>0</v>
      </c>
      <c r="R5700" s="21">
        <v>0</v>
      </c>
      <c r="S5700" s="21">
        <v>0</v>
      </c>
      <c r="T5700" s="21">
        <v>44981.23</v>
      </c>
      <c r="U5700" s="21">
        <v>-9802</v>
      </c>
      <c r="V5700" s="21">
        <v>-4436.78</v>
      </c>
      <c r="W5700" s="20">
        <v>30742.45</v>
      </c>
      <c r="X5700" s="20">
        <v>27482.01021</v>
      </c>
      <c r="Y5700" s="20">
        <v>1</v>
      </c>
      <c r="Z5700" s="20">
        <v>27482.01021</v>
      </c>
      <c r="AA5700" s="45">
        <f t="shared" si="176"/>
        <v>44981.229999999996</v>
      </c>
      <c r="AB5700" t="b">
        <f t="shared" si="177"/>
        <v>1</v>
      </c>
    </row>
    <row r="5701" spans="1:28" customFormat="1" ht="14.5" x14ac:dyDescent="0.35">
      <c r="A5701" s="19" t="s">
        <v>18148</v>
      </c>
      <c r="B5701" s="19" t="s">
        <v>18149</v>
      </c>
      <c r="C5701" s="19" t="s">
        <v>16644</v>
      </c>
      <c r="D5701" s="19" t="s">
        <v>17550</v>
      </c>
      <c r="E5701" s="41">
        <v>2399920001</v>
      </c>
      <c r="F5701" s="19" t="s">
        <v>3161</v>
      </c>
      <c r="G5701" s="19" t="s">
        <v>12744</v>
      </c>
      <c r="H5701" s="19" t="s">
        <v>12745</v>
      </c>
      <c r="I5701" s="24"/>
      <c r="J5701" s="24"/>
      <c r="K5701" s="19" t="s">
        <v>61</v>
      </c>
      <c r="L5701" s="20">
        <v>14173</v>
      </c>
      <c r="M5701" s="20">
        <v>0</v>
      </c>
      <c r="N5701" s="21">
        <v>462597.24</v>
      </c>
      <c r="O5701" s="21">
        <v>0</v>
      </c>
      <c r="P5701" s="21">
        <v>-102236.58</v>
      </c>
      <c r="Q5701" s="21">
        <v>8606.7000000000007</v>
      </c>
      <c r="R5701" s="21">
        <v>0</v>
      </c>
      <c r="S5701" s="21">
        <v>0</v>
      </c>
      <c r="T5701" s="21">
        <v>368967.36</v>
      </c>
      <c r="U5701" s="21">
        <v>-137152.20000000001</v>
      </c>
      <c r="V5701" s="21">
        <v>-15537.93</v>
      </c>
      <c r="W5701" s="20">
        <v>216277.23</v>
      </c>
      <c r="X5701" s="20">
        <v>203080.18836</v>
      </c>
      <c r="Y5701" s="20">
        <v>3</v>
      </c>
      <c r="Z5701" s="20">
        <v>67693.396120000005</v>
      </c>
      <c r="AA5701" s="45">
        <f t="shared" ref="AA5701:AA5764" si="178">SUM(N5701:S5701)</f>
        <v>368967.36</v>
      </c>
      <c r="AB5701" t="b">
        <f t="shared" ref="AB5701:AB5764" si="179">T5701=AA5701</f>
        <v>1</v>
      </c>
    </row>
    <row r="5702" spans="1:28" customFormat="1" ht="14.5" x14ac:dyDescent="0.35">
      <c r="A5702" s="19" t="s">
        <v>18154</v>
      </c>
      <c r="B5702" s="19" t="s">
        <v>18155</v>
      </c>
      <c r="C5702" s="19" t="s">
        <v>16798</v>
      </c>
      <c r="D5702" s="19" t="s">
        <v>17653</v>
      </c>
      <c r="E5702" s="41">
        <v>2406720002</v>
      </c>
      <c r="F5702" s="19" t="s">
        <v>17662</v>
      </c>
      <c r="G5702" s="19" t="s">
        <v>8274</v>
      </c>
      <c r="H5702" s="19" t="s">
        <v>8275</v>
      </c>
      <c r="I5702" s="24"/>
      <c r="J5702" s="24"/>
      <c r="K5702" s="19" t="s">
        <v>61</v>
      </c>
      <c r="L5702" s="20">
        <v>7324</v>
      </c>
      <c r="M5702" s="20">
        <v>0</v>
      </c>
      <c r="N5702" s="21">
        <v>237045.13</v>
      </c>
      <c r="O5702" s="21">
        <v>0</v>
      </c>
      <c r="P5702" s="21">
        <v>0</v>
      </c>
      <c r="Q5702" s="21">
        <v>0</v>
      </c>
      <c r="R5702" s="21">
        <v>0</v>
      </c>
      <c r="S5702" s="21">
        <v>5978.3</v>
      </c>
      <c r="T5702" s="21">
        <v>243023.43</v>
      </c>
      <c r="U5702" s="21">
        <v>-76529.7</v>
      </c>
      <c r="V5702" s="21">
        <v>-3827.83</v>
      </c>
      <c r="W5702" s="20">
        <v>162665.9</v>
      </c>
      <c r="X5702" s="20">
        <v>104062.81207</v>
      </c>
      <c r="Y5702" s="20">
        <v>4</v>
      </c>
      <c r="Z5702" s="20">
        <v>26015.7030175</v>
      </c>
      <c r="AA5702" s="45">
        <f t="shared" si="178"/>
        <v>243023.43</v>
      </c>
      <c r="AB5702" t="b">
        <f t="shared" si="179"/>
        <v>1</v>
      </c>
    </row>
    <row r="5703" spans="1:28" customFormat="1" ht="14.5" x14ac:dyDescent="0.35">
      <c r="A5703" s="19" t="s">
        <v>18154</v>
      </c>
      <c r="B5703" s="19" t="s">
        <v>18155</v>
      </c>
      <c r="C5703" s="19" t="s">
        <v>16798</v>
      </c>
      <c r="D5703" s="19" t="s">
        <v>17653</v>
      </c>
      <c r="E5703" s="41">
        <v>2410830001</v>
      </c>
      <c r="F5703" s="19" t="s">
        <v>18337</v>
      </c>
      <c r="G5703" s="19" t="s">
        <v>8276</v>
      </c>
      <c r="H5703" s="19" t="s">
        <v>8277</v>
      </c>
      <c r="I5703" s="24"/>
      <c r="J5703" s="24"/>
      <c r="K5703" s="19" t="s">
        <v>61</v>
      </c>
      <c r="L5703" s="20">
        <v>9987</v>
      </c>
      <c r="M5703" s="20">
        <v>0</v>
      </c>
      <c r="N5703" s="21">
        <v>424932.08</v>
      </c>
      <c r="O5703" s="21">
        <v>0</v>
      </c>
      <c r="P5703" s="21">
        <v>-491.66</v>
      </c>
      <c r="Q5703" s="21">
        <v>2410.17</v>
      </c>
      <c r="R5703" s="21">
        <v>75864.12</v>
      </c>
      <c r="S5703" s="21">
        <v>0</v>
      </c>
      <c r="T5703" s="21">
        <v>502714.71</v>
      </c>
      <c r="U5703" s="21">
        <v>-56814.73</v>
      </c>
      <c r="V5703" s="21">
        <v>-883.14</v>
      </c>
      <c r="W5703" s="20">
        <v>445016.84</v>
      </c>
      <c r="X5703" s="20">
        <v>186545.18312</v>
      </c>
      <c r="Y5703" s="20">
        <v>4</v>
      </c>
      <c r="Z5703" s="20">
        <v>46636.29578</v>
      </c>
      <c r="AA5703" s="45">
        <f t="shared" si="178"/>
        <v>502714.71</v>
      </c>
      <c r="AB5703" t="b">
        <f t="shared" si="179"/>
        <v>1</v>
      </c>
    </row>
    <row r="5704" spans="1:28" customFormat="1" ht="14.5" x14ac:dyDescent="0.35">
      <c r="A5704" s="19" t="s">
        <v>18148</v>
      </c>
      <c r="B5704" s="19" t="s">
        <v>18149</v>
      </c>
      <c r="C5704" s="19" t="s">
        <v>16550</v>
      </c>
      <c r="D5704" s="19" t="s">
        <v>17507</v>
      </c>
      <c r="E5704" s="41">
        <v>2411720001</v>
      </c>
      <c r="F5704" s="19" t="s">
        <v>2689</v>
      </c>
      <c r="G5704" s="19" t="s">
        <v>11462</v>
      </c>
      <c r="H5704" s="19" t="s">
        <v>11463</v>
      </c>
      <c r="I5704" s="24"/>
      <c r="J5704" s="24"/>
      <c r="K5704" s="19" t="s">
        <v>61</v>
      </c>
      <c r="L5704" s="20">
        <v>817</v>
      </c>
      <c r="M5704" s="20">
        <v>0</v>
      </c>
      <c r="N5704" s="21">
        <v>24435.360000000001</v>
      </c>
      <c r="O5704" s="21">
        <v>0</v>
      </c>
      <c r="P5704" s="21">
        <v>-4102.38</v>
      </c>
      <c r="Q5704" s="21">
        <v>0</v>
      </c>
      <c r="R5704" s="21">
        <v>0</v>
      </c>
      <c r="S5704" s="21">
        <v>0</v>
      </c>
      <c r="T5704" s="21">
        <v>20332.98</v>
      </c>
      <c r="U5704" s="21">
        <v>-127</v>
      </c>
      <c r="V5704" s="21">
        <v>-576.55999999999995</v>
      </c>
      <c r="W5704" s="20">
        <v>19629.419999999998</v>
      </c>
      <c r="X5704" s="20">
        <v>10727.12304</v>
      </c>
      <c r="Y5704" s="20">
        <v>2</v>
      </c>
      <c r="Z5704" s="20">
        <v>5363.5615200000002</v>
      </c>
      <c r="AA5704" s="45">
        <f t="shared" si="178"/>
        <v>20332.98</v>
      </c>
      <c r="AB5704" t="b">
        <f t="shared" si="179"/>
        <v>1</v>
      </c>
    </row>
    <row r="5705" spans="1:28" customFormat="1" ht="14.5" x14ac:dyDescent="0.35">
      <c r="A5705" s="19" t="s">
        <v>18156</v>
      </c>
      <c r="B5705" s="19" t="s">
        <v>18157</v>
      </c>
      <c r="C5705" s="19" t="s">
        <v>16923</v>
      </c>
      <c r="D5705" s="19" t="s">
        <v>17746</v>
      </c>
      <c r="E5705" s="41">
        <v>2413930002</v>
      </c>
      <c r="F5705" s="19" t="s">
        <v>2201</v>
      </c>
      <c r="G5705" s="19" t="s">
        <v>10122</v>
      </c>
      <c r="H5705" s="19" t="s">
        <v>10123</v>
      </c>
      <c r="I5705" s="24"/>
      <c r="J5705" s="24"/>
      <c r="K5705" s="19" t="s">
        <v>61</v>
      </c>
      <c r="L5705" s="20">
        <v>6500</v>
      </c>
      <c r="M5705" s="20">
        <v>0</v>
      </c>
      <c r="N5705" s="21">
        <v>228773.29</v>
      </c>
      <c r="O5705" s="21">
        <v>-54487.89</v>
      </c>
      <c r="P5705" s="21">
        <v>-127666.71</v>
      </c>
      <c r="Q5705" s="21">
        <v>0</v>
      </c>
      <c r="R5705" s="21">
        <v>0</v>
      </c>
      <c r="S5705" s="21">
        <v>0</v>
      </c>
      <c r="T5705" s="21">
        <v>46618.69</v>
      </c>
      <c r="U5705" s="21">
        <v>-23510.5</v>
      </c>
      <c r="V5705" s="21">
        <v>-29561.15</v>
      </c>
      <c r="W5705" s="20">
        <v>-6452.96</v>
      </c>
      <c r="X5705" s="20">
        <v>100431.47431000001</v>
      </c>
      <c r="Y5705" s="20">
        <v>1</v>
      </c>
      <c r="Z5705" s="20">
        <v>100431.47431000001</v>
      </c>
      <c r="AA5705" s="45">
        <f t="shared" si="178"/>
        <v>46618.690000000017</v>
      </c>
      <c r="AB5705" t="b">
        <f t="shared" si="179"/>
        <v>1</v>
      </c>
    </row>
    <row r="5706" spans="1:28" customFormat="1" ht="14.5" x14ac:dyDescent="0.35">
      <c r="A5706" s="19" t="s">
        <v>18152</v>
      </c>
      <c r="B5706" s="19" t="s">
        <v>18153</v>
      </c>
      <c r="C5706" s="19" t="s">
        <v>16735</v>
      </c>
      <c r="D5706" s="19" t="s">
        <v>17600</v>
      </c>
      <c r="E5706" s="41">
        <v>2414230002</v>
      </c>
      <c r="F5706" s="19" t="s">
        <v>3904</v>
      </c>
      <c r="G5706" s="19" t="s">
        <v>14751</v>
      </c>
      <c r="H5706" s="19" t="s">
        <v>14752</v>
      </c>
      <c r="I5706" s="24"/>
      <c r="J5706" s="24"/>
      <c r="K5706" s="19" t="s">
        <v>61</v>
      </c>
      <c r="L5706" s="20">
        <v>14300</v>
      </c>
      <c r="M5706" s="20">
        <v>0</v>
      </c>
      <c r="N5706" s="21">
        <v>412714.36</v>
      </c>
      <c r="O5706" s="21">
        <v>0</v>
      </c>
      <c r="P5706" s="21">
        <v>0</v>
      </c>
      <c r="Q5706" s="21">
        <v>4341.3100000000004</v>
      </c>
      <c r="R5706" s="21">
        <v>0</v>
      </c>
      <c r="S5706" s="21">
        <v>0</v>
      </c>
      <c r="T5706" s="21">
        <v>417055.67</v>
      </c>
      <c r="U5706" s="21">
        <v>-208586.4</v>
      </c>
      <c r="V5706" s="21">
        <v>-17539.88</v>
      </c>
      <c r="W5706" s="20">
        <v>190929.39</v>
      </c>
      <c r="X5706" s="20">
        <v>181181.60404000001</v>
      </c>
      <c r="Y5706" s="20">
        <v>7</v>
      </c>
      <c r="Z5706" s="20">
        <v>25883.086291428572</v>
      </c>
      <c r="AA5706" s="45">
        <f t="shared" si="178"/>
        <v>417055.67</v>
      </c>
      <c r="AB5706" t="b">
        <f t="shared" si="179"/>
        <v>1</v>
      </c>
    </row>
    <row r="5707" spans="1:28" customFormat="1" ht="14.5" x14ac:dyDescent="0.35">
      <c r="A5707" s="19" t="s">
        <v>18154</v>
      </c>
      <c r="B5707" s="19" t="s">
        <v>18155</v>
      </c>
      <c r="C5707" s="19" t="s">
        <v>16815</v>
      </c>
      <c r="D5707" s="19" t="s">
        <v>17666</v>
      </c>
      <c r="E5707" s="41">
        <v>2420980003</v>
      </c>
      <c r="F5707" s="19" t="s">
        <v>1609</v>
      </c>
      <c r="G5707" s="19" t="s">
        <v>8596</v>
      </c>
      <c r="H5707" s="19" t="s">
        <v>8597</v>
      </c>
      <c r="I5707" s="24"/>
      <c r="J5707" s="24"/>
      <c r="K5707" s="19" t="s">
        <v>61</v>
      </c>
      <c r="L5707" s="20">
        <v>1</v>
      </c>
      <c r="M5707" s="20">
        <v>0</v>
      </c>
      <c r="N5707" s="21">
        <v>0</v>
      </c>
      <c r="O5707" s="21">
        <v>0</v>
      </c>
      <c r="P5707" s="21">
        <v>0</v>
      </c>
      <c r="Q5707" s="21">
        <v>0</v>
      </c>
      <c r="R5707" s="21">
        <v>0</v>
      </c>
      <c r="S5707" s="21">
        <v>0</v>
      </c>
      <c r="T5707" s="21">
        <v>0</v>
      </c>
      <c r="U5707" s="21">
        <v>-5048.3</v>
      </c>
      <c r="V5707" s="21">
        <v>0</v>
      </c>
      <c r="W5707" s="20">
        <v>-5048.3</v>
      </c>
      <c r="X5707" s="20">
        <v>0</v>
      </c>
      <c r="Y5707" s="20">
        <v>6</v>
      </c>
      <c r="Z5707" s="20">
        <v>0</v>
      </c>
      <c r="AA5707" s="45">
        <f t="shared" si="178"/>
        <v>0</v>
      </c>
      <c r="AB5707" t="b">
        <f t="shared" si="179"/>
        <v>1</v>
      </c>
    </row>
    <row r="5708" spans="1:28" customFormat="1" ht="14.5" x14ac:dyDescent="0.35">
      <c r="A5708" s="19" t="s">
        <v>18160</v>
      </c>
      <c r="B5708" s="19" t="s">
        <v>18161</v>
      </c>
      <c r="C5708" s="19" t="s">
        <v>17058</v>
      </c>
      <c r="D5708" s="19" t="s">
        <v>17862</v>
      </c>
      <c r="E5708" s="41">
        <v>2434690002</v>
      </c>
      <c r="F5708" s="19" t="s">
        <v>797</v>
      </c>
      <c r="G5708" s="19" t="s">
        <v>6375</v>
      </c>
      <c r="H5708" s="19" t="s">
        <v>6376</v>
      </c>
      <c r="I5708" s="24"/>
      <c r="J5708" s="24"/>
      <c r="K5708" s="19" t="s">
        <v>61</v>
      </c>
      <c r="L5708" s="20">
        <v>7000</v>
      </c>
      <c r="M5708" s="20">
        <v>0</v>
      </c>
      <c r="N5708" s="21">
        <v>241227.89</v>
      </c>
      <c r="O5708" s="21">
        <v>0</v>
      </c>
      <c r="P5708" s="21">
        <v>-100734.67</v>
      </c>
      <c r="Q5708" s="21">
        <v>0</v>
      </c>
      <c r="R5708" s="21">
        <v>0</v>
      </c>
      <c r="S5708" s="21">
        <v>0</v>
      </c>
      <c r="T5708" s="21">
        <v>140493.22</v>
      </c>
      <c r="U5708" s="21">
        <v>-61479.1</v>
      </c>
      <c r="V5708" s="21">
        <v>-361.81</v>
      </c>
      <c r="W5708" s="20">
        <v>78652.31</v>
      </c>
      <c r="X5708" s="20">
        <v>105899.04371</v>
      </c>
      <c r="Y5708" s="20">
        <v>1</v>
      </c>
      <c r="Z5708" s="20">
        <v>105899.04371</v>
      </c>
      <c r="AA5708" s="45">
        <f t="shared" si="178"/>
        <v>140493.22000000003</v>
      </c>
      <c r="AB5708" t="b">
        <f t="shared" si="179"/>
        <v>1</v>
      </c>
    </row>
    <row r="5709" spans="1:28" customFormat="1" ht="14.5" x14ac:dyDescent="0.35">
      <c r="A5709" s="19" t="s">
        <v>18156</v>
      </c>
      <c r="B5709" s="19" t="s">
        <v>18157</v>
      </c>
      <c r="C5709" s="19" t="s">
        <v>16900</v>
      </c>
      <c r="D5709" s="19" t="s">
        <v>17719</v>
      </c>
      <c r="E5709" s="41">
        <v>2435660001</v>
      </c>
      <c r="F5709" s="19" t="s">
        <v>2007</v>
      </c>
      <c r="G5709" s="19" t="s">
        <v>9605</v>
      </c>
      <c r="H5709" s="19" t="s">
        <v>9606</v>
      </c>
      <c r="I5709" s="24"/>
      <c r="J5709" s="24"/>
      <c r="K5709" s="19" t="s">
        <v>61</v>
      </c>
      <c r="L5709" s="20">
        <v>3000</v>
      </c>
      <c r="M5709" s="20">
        <v>0</v>
      </c>
      <c r="N5709" s="21">
        <v>86943.24</v>
      </c>
      <c r="O5709" s="21">
        <v>0</v>
      </c>
      <c r="P5709" s="21">
        <v>0</v>
      </c>
      <c r="Q5709" s="21">
        <v>1147.7</v>
      </c>
      <c r="R5709" s="21">
        <v>0</v>
      </c>
      <c r="S5709" s="21">
        <v>642.29999999999995</v>
      </c>
      <c r="T5709" s="21">
        <v>88733.24</v>
      </c>
      <c r="U5709" s="21">
        <v>-22437.3</v>
      </c>
      <c r="V5709" s="21">
        <v>-2402.52</v>
      </c>
      <c r="W5709" s="20">
        <v>63893.42</v>
      </c>
      <c r="X5709" s="20">
        <v>38168.08236</v>
      </c>
      <c r="Y5709" s="20">
        <v>3</v>
      </c>
      <c r="Z5709" s="20">
        <v>12722.69412</v>
      </c>
      <c r="AA5709" s="45">
        <f t="shared" si="178"/>
        <v>88733.24</v>
      </c>
      <c r="AB5709" t="b">
        <f t="shared" si="179"/>
        <v>1</v>
      </c>
    </row>
    <row r="5710" spans="1:28" customFormat="1" ht="14.5" x14ac:dyDescent="0.35">
      <c r="A5710" s="19" t="s">
        <v>18158</v>
      </c>
      <c r="B5710" s="19" t="s">
        <v>18159</v>
      </c>
      <c r="C5710" s="19" t="s">
        <v>16982</v>
      </c>
      <c r="D5710" s="19" t="s">
        <v>17802</v>
      </c>
      <c r="E5710" s="41">
        <v>2436980001</v>
      </c>
      <c r="F5710" s="19" t="s">
        <v>421</v>
      </c>
      <c r="G5710" s="19" t="s">
        <v>5335</v>
      </c>
      <c r="H5710" s="19" t="s">
        <v>5336</v>
      </c>
      <c r="I5710" s="24"/>
      <c r="J5710" s="24"/>
      <c r="K5710" s="19" t="s">
        <v>61</v>
      </c>
      <c r="L5710" s="20">
        <v>27294</v>
      </c>
      <c r="M5710" s="20">
        <v>0</v>
      </c>
      <c r="N5710" s="21">
        <v>1038726.77</v>
      </c>
      <c r="O5710" s="21">
        <v>-11205</v>
      </c>
      <c r="P5710" s="21">
        <v>-116941.35</v>
      </c>
      <c r="Q5710" s="21">
        <v>40868.06</v>
      </c>
      <c r="R5710" s="21">
        <v>162378.20000000001</v>
      </c>
      <c r="S5710" s="21">
        <v>25347.14</v>
      </c>
      <c r="T5710" s="21">
        <v>1139173.82</v>
      </c>
      <c r="U5710" s="21">
        <v>-270027.28000000003</v>
      </c>
      <c r="V5710" s="21">
        <v>-31900.36</v>
      </c>
      <c r="W5710" s="20">
        <v>837246.18</v>
      </c>
      <c r="X5710" s="20">
        <v>456001.05203000002</v>
      </c>
      <c r="Y5710" s="20">
        <v>11</v>
      </c>
      <c r="Z5710" s="20">
        <v>41454.641093636368</v>
      </c>
      <c r="AA5710" s="45">
        <f t="shared" si="178"/>
        <v>1139173.8199999998</v>
      </c>
      <c r="AB5710" t="b">
        <f t="shared" si="179"/>
        <v>1</v>
      </c>
    </row>
    <row r="5711" spans="1:28" customFormat="1" ht="14.5" x14ac:dyDescent="0.35">
      <c r="A5711" s="19" t="s">
        <v>18158</v>
      </c>
      <c r="B5711" s="19" t="s">
        <v>18159</v>
      </c>
      <c r="C5711" s="19" t="s">
        <v>16982</v>
      </c>
      <c r="D5711" s="19" t="s">
        <v>17802</v>
      </c>
      <c r="E5711" s="41">
        <v>2436980002</v>
      </c>
      <c r="F5711" s="19" t="s">
        <v>18459</v>
      </c>
      <c r="G5711" s="19" t="s">
        <v>5020</v>
      </c>
      <c r="H5711" s="19" t="s">
        <v>5021</v>
      </c>
      <c r="I5711" s="24"/>
      <c r="J5711" s="24"/>
      <c r="K5711" s="19" t="s">
        <v>61</v>
      </c>
      <c r="L5711" s="20">
        <v>6803</v>
      </c>
      <c r="M5711" s="20">
        <v>0</v>
      </c>
      <c r="N5711" s="21">
        <v>231602.44</v>
      </c>
      <c r="O5711" s="21">
        <v>0</v>
      </c>
      <c r="P5711" s="21">
        <v>-132598.54</v>
      </c>
      <c r="Q5711" s="21">
        <v>2408</v>
      </c>
      <c r="R5711" s="21">
        <v>0</v>
      </c>
      <c r="S5711" s="21">
        <v>0</v>
      </c>
      <c r="T5711" s="21">
        <v>101411.9</v>
      </c>
      <c r="U5711" s="21">
        <v>-76106.5</v>
      </c>
      <c r="V5711" s="21">
        <v>-8217.2199999999993</v>
      </c>
      <c r="W5711" s="20">
        <v>17088.18</v>
      </c>
      <c r="X5711" s="20">
        <v>101673.47116</v>
      </c>
      <c r="Y5711" s="20">
        <v>3</v>
      </c>
      <c r="Z5711" s="20">
        <v>33891.157053333336</v>
      </c>
      <c r="AA5711" s="45">
        <f t="shared" si="178"/>
        <v>101411.9</v>
      </c>
      <c r="AB5711" t="b">
        <f t="shared" si="179"/>
        <v>1</v>
      </c>
    </row>
    <row r="5712" spans="1:28" customFormat="1" ht="14.5" x14ac:dyDescent="0.35">
      <c r="A5712" s="19" t="s">
        <v>18160</v>
      </c>
      <c r="B5712" s="19" t="s">
        <v>18161</v>
      </c>
      <c r="C5712" s="19" t="s">
        <v>17118</v>
      </c>
      <c r="D5712" s="19" t="s">
        <v>17873</v>
      </c>
      <c r="E5712" s="41">
        <v>2437790005</v>
      </c>
      <c r="F5712" s="19" t="s">
        <v>18540</v>
      </c>
      <c r="G5712" s="19"/>
      <c r="H5712" s="19"/>
      <c r="I5712" s="24"/>
      <c r="J5712" s="24"/>
      <c r="K5712" s="19" t="s">
        <v>61</v>
      </c>
      <c r="L5712" s="20">
        <v>0</v>
      </c>
      <c r="M5712" s="20">
        <v>0</v>
      </c>
      <c r="N5712" s="21">
        <v>0</v>
      </c>
      <c r="O5712" s="21">
        <v>0</v>
      </c>
      <c r="P5712" s="21">
        <v>0</v>
      </c>
      <c r="Q5712" s="21">
        <v>0</v>
      </c>
      <c r="R5712" s="21">
        <v>0</v>
      </c>
      <c r="S5712" s="21">
        <v>0</v>
      </c>
      <c r="T5712" s="21">
        <v>0</v>
      </c>
      <c r="U5712" s="21">
        <v>-4088.1</v>
      </c>
      <c r="V5712" s="21">
        <v>0</v>
      </c>
      <c r="W5712" s="20">
        <v>-4088.1</v>
      </c>
      <c r="X5712" s="20">
        <v>0</v>
      </c>
      <c r="Y5712" s="20">
        <v>0</v>
      </c>
      <c r="Z5712" s="20"/>
      <c r="AA5712" s="45">
        <f t="shared" si="178"/>
        <v>0</v>
      </c>
      <c r="AB5712" t="b">
        <f t="shared" si="179"/>
        <v>1</v>
      </c>
    </row>
    <row r="5713" spans="1:28" customFormat="1" ht="14.5" x14ac:dyDescent="0.35">
      <c r="A5713" s="19" t="s">
        <v>18150</v>
      </c>
      <c r="B5713" s="19" t="s">
        <v>18151</v>
      </c>
      <c r="C5713" s="19" t="s">
        <v>16669</v>
      </c>
      <c r="D5713" s="19" t="s">
        <v>17551</v>
      </c>
      <c r="E5713" s="41">
        <v>2438410001</v>
      </c>
      <c r="F5713" s="19" t="s">
        <v>3590</v>
      </c>
      <c r="G5713" s="19" t="s">
        <v>13892</v>
      </c>
      <c r="H5713" s="19" t="s">
        <v>13893</v>
      </c>
      <c r="I5713" s="24"/>
      <c r="J5713" s="24"/>
      <c r="K5713" s="19" t="s">
        <v>61</v>
      </c>
      <c r="L5713" s="20">
        <v>555</v>
      </c>
      <c r="M5713" s="20">
        <v>0</v>
      </c>
      <c r="N5713" s="21">
        <v>17509.919999999998</v>
      </c>
      <c r="O5713" s="21">
        <v>0</v>
      </c>
      <c r="P5713" s="21">
        <v>-2280.75</v>
      </c>
      <c r="Q5713" s="21">
        <v>0</v>
      </c>
      <c r="R5713" s="21">
        <v>0</v>
      </c>
      <c r="S5713" s="21">
        <v>0</v>
      </c>
      <c r="T5713" s="21">
        <v>15229.17</v>
      </c>
      <c r="U5713" s="21">
        <v>0</v>
      </c>
      <c r="V5713" s="21">
        <v>-26.26</v>
      </c>
      <c r="W5713" s="20">
        <v>15202.91</v>
      </c>
      <c r="X5713" s="20">
        <v>7686.8548799999999</v>
      </c>
      <c r="Y5713" s="20">
        <v>1</v>
      </c>
      <c r="Z5713" s="20">
        <v>7686.8548799999999</v>
      </c>
      <c r="AA5713" s="45">
        <f t="shared" si="178"/>
        <v>15229.169999999998</v>
      </c>
      <c r="AB5713" t="b">
        <f t="shared" si="179"/>
        <v>1</v>
      </c>
    </row>
    <row r="5714" spans="1:28" customFormat="1" ht="14.5" x14ac:dyDescent="0.35">
      <c r="A5714" s="19" t="s">
        <v>18154</v>
      </c>
      <c r="B5714" s="19" t="s">
        <v>18155</v>
      </c>
      <c r="C5714" s="19" t="s">
        <v>16832</v>
      </c>
      <c r="D5714" s="19" t="s">
        <v>17677</v>
      </c>
      <c r="E5714" s="41">
        <v>2438680001</v>
      </c>
      <c r="F5714" s="19" t="s">
        <v>2388</v>
      </c>
      <c r="G5714" s="19" t="s">
        <v>10639</v>
      </c>
      <c r="H5714" s="19" t="s">
        <v>10640</v>
      </c>
      <c r="I5714" s="24"/>
      <c r="J5714" s="24"/>
      <c r="K5714" s="19" t="s">
        <v>63</v>
      </c>
      <c r="L5714" s="20">
        <v>0</v>
      </c>
      <c r="M5714" s="20">
        <v>13238</v>
      </c>
      <c r="N5714" s="21">
        <v>990548.97</v>
      </c>
      <c r="O5714" s="21">
        <v>0</v>
      </c>
      <c r="P5714" s="21">
        <v>0</v>
      </c>
      <c r="Q5714" s="21">
        <v>0</v>
      </c>
      <c r="R5714" s="21">
        <v>0</v>
      </c>
      <c r="S5714" s="21">
        <v>0</v>
      </c>
      <c r="T5714" s="21">
        <v>990548.97</v>
      </c>
      <c r="U5714" s="21">
        <v>0</v>
      </c>
      <c r="V5714" s="21">
        <v>-66247.89</v>
      </c>
      <c r="W5714" s="20">
        <v>924301.08</v>
      </c>
      <c r="X5714" s="20">
        <v>434850.99783000001</v>
      </c>
      <c r="Y5714" s="20">
        <v>7</v>
      </c>
      <c r="Z5714" s="20">
        <v>62121.571118571432</v>
      </c>
      <c r="AA5714" s="45">
        <f t="shared" si="178"/>
        <v>990548.97</v>
      </c>
      <c r="AB5714" t="b">
        <f t="shared" si="179"/>
        <v>1</v>
      </c>
    </row>
    <row r="5715" spans="1:28" customFormat="1" ht="14.5" x14ac:dyDescent="0.35">
      <c r="A5715" s="19" t="s">
        <v>18154</v>
      </c>
      <c r="B5715" s="19" t="s">
        <v>18155</v>
      </c>
      <c r="C5715" s="19" t="s">
        <v>16894</v>
      </c>
      <c r="D5715" s="19" t="s">
        <v>17710</v>
      </c>
      <c r="E5715" s="41">
        <v>2438680006</v>
      </c>
      <c r="F5715" s="19" t="s">
        <v>1336</v>
      </c>
      <c r="G5715" s="19" t="s">
        <v>7852</v>
      </c>
      <c r="H5715" s="19" t="s">
        <v>7853</v>
      </c>
      <c r="I5715" s="24"/>
      <c r="J5715" s="24"/>
      <c r="K5715" s="19" t="s">
        <v>63</v>
      </c>
      <c r="L5715" s="20">
        <v>0</v>
      </c>
      <c r="M5715" s="20">
        <v>5516</v>
      </c>
      <c r="N5715" s="21">
        <v>437553.85</v>
      </c>
      <c r="O5715" s="21">
        <v>79800</v>
      </c>
      <c r="P5715" s="21">
        <v>0</v>
      </c>
      <c r="Q5715" s="21">
        <v>0</v>
      </c>
      <c r="R5715" s="21">
        <v>0</v>
      </c>
      <c r="S5715" s="21">
        <v>0</v>
      </c>
      <c r="T5715" s="21">
        <v>517353.85</v>
      </c>
      <c r="U5715" s="21">
        <v>0</v>
      </c>
      <c r="V5715" s="21">
        <v>-24047.88</v>
      </c>
      <c r="W5715" s="20">
        <v>493305.97</v>
      </c>
      <c r="X5715" s="20">
        <v>192086.14014999999</v>
      </c>
      <c r="Y5715" s="20">
        <v>3</v>
      </c>
      <c r="Z5715" s="20">
        <v>64028.713383333328</v>
      </c>
      <c r="AA5715" s="45">
        <f t="shared" si="178"/>
        <v>517353.85</v>
      </c>
      <c r="AB5715" t="b">
        <f t="shared" si="179"/>
        <v>1</v>
      </c>
    </row>
    <row r="5716" spans="1:28" customFormat="1" ht="14.5" x14ac:dyDescent="0.35">
      <c r="A5716" s="19" t="s">
        <v>18154</v>
      </c>
      <c r="B5716" s="19" t="s">
        <v>18155</v>
      </c>
      <c r="C5716" s="19" t="s">
        <v>16894</v>
      </c>
      <c r="D5716" s="19" t="s">
        <v>17710</v>
      </c>
      <c r="E5716" s="41">
        <v>2438680009</v>
      </c>
      <c r="F5716" s="19" t="s">
        <v>1336</v>
      </c>
      <c r="G5716" s="19" t="s">
        <v>7756</v>
      </c>
      <c r="H5716" s="19" t="s">
        <v>7757</v>
      </c>
      <c r="I5716" s="24"/>
      <c r="J5716" s="24"/>
      <c r="K5716" s="19" t="s">
        <v>63</v>
      </c>
      <c r="L5716" s="20">
        <v>0</v>
      </c>
      <c r="M5716" s="20">
        <v>2818</v>
      </c>
      <c r="N5716" s="21">
        <v>223536.41</v>
      </c>
      <c r="O5716" s="21">
        <v>339550</v>
      </c>
      <c r="P5716" s="21">
        <v>0</v>
      </c>
      <c r="Q5716" s="21">
        <v>0</v>
      </c>
      <c r="R5716" s="21">
        <v>0</v>
      </c>
      <c r="S5716" s="21">
        <v>0</v>
      </c>
      <c r="T5716" s="21">
        <v>563086.41</v>
      </c>
      <c r="U5716" s="21">
        <v>0</v>
      </c>
      <c r="V5716" s="21">
        <v>-71910.009999999995</v>
      </c>
      <c r="W5716" s="20">
        <v>491176.4</v>
      </c>
      <c r="X5716" s="20">
        <v>98132.483989999993</v>
      </c>
      <c r="Y5716" s="20">
        <v>3</v>
      </c>
      <c r="Z5716" s="20">
        <v>32710.827996666663</v>
      </c>
      <c r="AA5716" s="45">
        <f t="shared" si="178"/>
        <v>563086.41</v>
      </c>
      <c r="AB5716" t="b">
        <f t="shared" si="179"/>
        <v>1</v>
      </c>
    </row>
    <row r="5717" spans="1:28" customFormat="1" ht="14.5" x14ac:dyDescent="0.35">
      <c r="A5717" s="19" t="s">
        <v>18154</v>
      </c>
      <c r="B5717" s="19" t="s">
        <v>18155</v>
      </c>
      <c r="C5717" s="19" t="s">
        <v>16832</v>
      </c>
      <c r="D5717" s="19" t="s">
        <v>17677</v>
      </c>
      <c r="E5717" s="41">
        <v>2438680011</v>
      </c>
      <c r="F5717" s="19" t="s">
        <v>2388</v>
      </c>
      <c r="G5717" s="19" t="s">
        <v>10639</v>
      </c>
      <c r="H5717" s="19" t="s">
        <v>10640</v>
      </c>
      <c r="I5717" s="24"/>
      <c r="J5717" s="24"/>
      <c r="K5717" s="19" t="s">
        <v>63</v>
      </c>
      <c r="L5717" s="20">
        <v>0</v>
      </c>
      <c r="M5717" s="20">
        <v>0</v>
      </c>
      <c r="N5717" s="21">
        <v>208833.16</v>
      </c>
      <c r="O5717" s="21">
        <v>0</v>
      </c>
      <c r="P5717" s="21">
        <v>0</v>
      </c>
      <c r="Q5717" s="21">
        <v>0</v>
      </c>
      <c r="R5717" s="21">
        <v>0</v>
      </c>
      <c r="S5717" s="21">
        <v>0</v>
      </c>
      <c r="T5717" s="21">
        <v>208833.16</v>
      </c>
      <c r="U5717" s="21">
        <v>0</v>
      </c>
      <c r="V5717" s="21">
        <v>-1544.21</v>
      </c>
      <c r="W5717" s="20">
        <v>207288.95</v>
      </c>
      <c r="X5717" s="20">
        <v>91677.757240000006</v>
      </c>
      <c r="Y5717" s="20">
        <v>5</v>
      </c>
      <c r="Z5717" s="20">
        <v>18335.551448000002</v>
      </c>
      <c r="AA5717" s="45">
        <f t="shared" si="178"/>
        <v>208833.16</v>
      </c>
      <c r="AB5717" t="b">
        <f t="shared" si="179"/>
        <v>1</v>
      </c>
    </row>
    <row r="5718" spans="1:28" customFormat="1" ht="14.5" x14ac:dyDescent="0.35">
      <c r="A5718" s="19" t="s">
        <v>18154</v>
      </c>
      <c r="B5718" s="19" t="s">
        <v>18155</v>
      </c>
      <c r="C5718" s="19" t="s">
        <v>16832</v>
      </c>
      <c r="D5718" s="19" t="s">
        <v>17677</v>
      </c>
      <c r="E5718" s="41">
        <v>2438680014</v>
      </c>
      <c r="F5718" s="19" t="s">
        <v>2388</v>
      </c>
      <c r="G5718" s="19" t="s">
        <v>10639</v>
      </c>
      <c r="H5718" s="19" t="s">
        <v>10640</v>
      </c>
      <c r="I5718" s="24"/>
      <c r="J5718" s="24"/>
      <c r="K5718" s="19" t="s">
        <v>63</v>
      </c>
      <c r="L5718" s="20">
        <v>0</v>
      </c>
      <c r="M5718" s="20">
        <v>0</v>
      </c>
      <c r="N5718" s="21">
        <v>66756.56</v>
      </c>
      <c r="O5718" s="21">
        <v>0</v>
      </c>
      <c r="P5718" s="21">
        <v>0</v>
      </c>
      <c r="Q5718" s="21">
        <v>0</v>
      </c>
      <c r="R5718" s="21">
        <v>0</v>
      </c>
      <c r="S5718" s="21">
        <v>0</v>
      </c>
      <c r="T5718" s="21">
        <v>66756.56</v>
      </c>
      <c r="U5718" s="21">
        <v>0</v>
      </c>
      <c r="V5718" s="21">
        <v>-479.93</v>
      </c>
      <c r="W5718" s="20">
        <v>66276.63</v>
      </c>
      <c r="X5718" s="20">
        <v>29306.129840000001</v>
      </c>
      <c r="Y5718" s="20">
        <v>1</v>
      </c>
      <c r="Z5718" s="20">
        <v>29306.129840000001</v>
      </c>
      <c r="AA5718" s="45">
        <f t="shared" si="178"/>
        <v>66756.56</v>
      </c>
      <c r="AB5718" t="b">
        <f t="shared" si="179"/>
        <v>1</v>
      </c>
    </row>
    <row r="5719" spans="1:28" customFormat="1" ht="14.5" x14ac:dyDescent="0.35">
      <c r="A5719" s="19" t="s">
        <v>18158</v>
      </c>
      <c r="B5719" s="19" t="s">
        <v>18159</v>
      </c>
      <c r="C5719" s="19" t="s">
        <v>17015</v>
      </c>
      <c r="D5719" s="19" t="s">
        <v>17803</v>
      </c>
      <c r="E5719" s="41">
        <v>2438760001</v>
      </c>
      <c r="F5719" s="19" t="s">
        <v>152</v>
      </c>
      <c r="G5719" s="19" t="s">
        <v>4604</v>
      </c>
      <c r="H5719" s="19" t="s">
        <v>4605</v>
      </c>
      <c r="I5719" s="24"/>
      <c r="J5719" s="24"/>
      <c r="K5719" s="19" t="s">
        <v>61</v>
      </c>
      <c r="L5719" s="20">
        <v>12522</v>
      </c>
      <c r="M5719" s="20">
        <v>0</v>
      </c>
      <c r="N5719" s="21">
        <v>443718.37</v>
      </c>
      <c r="O5719" s="21">
        <v>0</v>
      </c>
      <c r="P5719" s="21">
        <v>0</v>
      </c>
      <c r="Q5719" s="21">
        <v>0</v>
      </c>
      <c r="R5719" s="21">
        <v>0</v>
      </c>
      <c r="S5719" s="21">
        <v>13599.63</v>
      </c>
      <c r="T5719" s="21">
        <v>457318</v>
      </c>
      <c r="U5719" s="21">
        <v>-174435.41</v>
      </c>
      <c r="V5719" s="21">
        <v>-22002.83</v>
      </c>
      <c r="W5719" s="20">
        <v>260879.76</v>
      </c>
      <c r="X5719" s="20">
        <v>194792.36442999999</v>
      </c>
      <c r="Y5719" s="20">
        <v>4</v>
      </c>
      <c r="Z5719" s="20">
        <v>48698.091107499997</v>
      </c>
      <c r="AA5719" s="45">
        <f t="shared" si="178"/>
        <v>457318</v>
      </c>
      <c r="AB5719" t="b">
        <f t="shared" si="179"/>
        <v>1</v>
      </c>
    </row>
    <row r="5720" spans="1:28" customFormat="1" ht="14.5" x14ac:dyDescent="0.35">
      <c r="A5720" s="19" t="s">
        <v>18160</v>
      </c>
      <c r="B5720" s="19" t="s">
        <v>18161</v>
      </c>
      <c r="C5720" s="19" t="s">
        <v>17098</v>
      </c>
      <c r="D5720" s="19" t="s">
        <v>17863</v>
      </c>
      <c r="E5720" s="41">
        <v>2438920002</v>
      </c>
      <c r="F5720" s="19" t="s">
        <v>957</v>
      </c>
      <c r="G5720" s="19" t="s">
        <v>6799</v>
      </c>
      <c r="H5720" s="19" t="s">
        <v>6800</v>
      </c>
      <c r="I5720" s="24"/>
      <c r="J5720" s="24"/>
      <c r="K5720" s="19" t="s">
        <v>61</v>
      </c>
      <c r="L5720" s="20">
        <v>18750</v>
      </c>
      <c r="M5720" s="20">
        <v>0</v>
      </c>
      <c r="N5720" s="21">
        <v>661557.91</v>
      </c>
      <c r="O5720" s="21">
        <v>0</v>
      </c>
      <c r="P5720" s="21">
        <v>-334164.03999999998</v>
      </c>
      <c r="Q5720" s="21">
        <v>0</v>
      </c>
      <c r="R5720" s="21">
        <v>0</v>
      </c>
      <c r="S5720" s="21">
        <v>0</v>
      </c>
      <c r="T5720" s="21">
        <v>327393.87</v>
      </c>
      <c r="U5720" s="21">
        <v>-131296.22</v>
      </c>
      <c r="V5720" s="21">
        <v>-15051.04</v>
      </c>
      <c r="W5720" s="20">
        <v>181046.61</v>
      </c>
      <c r="X5720" s="20">
        <v>290423.92249000003</v>
      </c>
      <c r="Y5720" s="20">
        <v>3</v>
      </c>
      <c r="Z5720" s="20">
        <v>96807.974163333347</v>
      </c>
      <c r="AA5720" s="45">
        <f t="shared" si="178"/>
        <v>327393.87000000005</v>
      </c>
      <c r="AB5720" t="b">
        <f t="shared" si="179"/>
        <v>1</v>
      </c>
    </row>
    <row r="5721" spans="1:28" customFormat="1" ht="14.5" x14ac:dyDescent="0.35">
      <c r="A5721" s="19" t="s">
        <v>18158</v>
      </c>
      <c r="B5721" s="19" t="s">
        <v>18159</v>
      </c>
      <c r="C5721" s="19" t="s">
        <v>17015</v>
      </c>
      <c r="D5721" s="19" t="s">
        <v>17803</v>
      </c>
      <c r="E5721" s="41">
        <v>2439730001</v>
      </c>
      <c r="F5721" s="19" t="s">
        <v>17026</v>
      </c>
      <c r="G5721" s="19" t="s">
        <v>6130</v>
      </c>
      <c r="H5721" s="19" t="s">
        <v>6131</v>
      </c>
      <c r="I5721" s="24"/>
      <c r="J5721" s="24"/>
      <c r="K5721" s="19" t="s">
        <v>61</v>
      </c>
      <c r="L5721" s="20">
        <v>12950</v>
      </c>
      <c r="M5721" s="20">
        <v>0</v>
      </c>
      <c r="N5721" s="21">
        <v>404092.43</v>
      </c>
      <c r="O5721" s="21">
        <v>0</v>
      </c>
      <c r="P5721" s="21">
        <v>-65726.48</v>
      </c>
      <c r="Q5721" s="21">
        <v>319.58</v>
      </c>
      <c r="R5721" s="21">
        <v>0</v>
      </c>
      <c r="S5721" s="21">
        <v>0</v>
      </c>
      <c r="T5721" s="21">
        <v>338685.53</v>
      </c>
      <c r="U5721" s="21">
        <v>-100975.42</v>
      </c>
      <c r="V5721" s="21">
        <v>-9179.08</v>
      </c>
      <c r="W5721" s="20">
        <v>228531.03</v>
      </c>
      <c r="X5721" s="20">
        <v>177396.57677000001</v>
      </c>
      <c r="Y5721" s="20">
        <v>7</v>
      </c>
      <c r="Z5721" s="20">
        <v>25342.368110000003</v>
      </c>
      <c r="AA5721" s="45">
        <f t="shared" si="178"/>
        <v>338685.53</v>
      </c>
      <c r="AB5721" t="b">
        <f t="shared" si="179"/>
        <v>1</v>
      </c>
    </row>
    <row r="5722" spans="1:28" customFormat="1" ht="14.5" x14ac:dyDescent="0.35">
      <c r="A5722" s="19" t="s">
        <v>18154</v>
      </c>
      <c r="B5722" s="19" t="s">
        <v>18155</v>
      </c>
      <c r="C5722" s="19" t="s">
        <v>16832</v>
      </c>
      <c r="D5722" s="19" t="s">
        <v>17677</v>
      </c>
      <c r="E5722" s="41">
        <v>2441710005</v>
      </c>
      <c r="F5722" s="19" t="s">
        <v>2389</v>
      </c>
      <c r="G5722" s="19" t="s">
        <v>10641</v>
      </c>
      <c r="H5722" s="19" t="s">
        <v>10642</v>
      </c>
      <c r="I5722" s="24"/>
      <c r="J5722" s="24"/>
      <c r="K5722" s="19" t="s">
        <v>61</v>
      </c>
      <c r="L5722" s="20">
        <v>6887</v>
      </c>
      <c r="M5722" s="20">
        <v>0</v>
      </c>
      <c r="N5722" s="21">
        <v>192617.98</v>
      </c>
      <c r="O5722" s="21">
        <v>0</v>
      </c>
      <c r="P5722" s="21">
        <v>0</v>
      </c>
      <c r="Q5722" s="21">
        <v>0</v>
      </c>
      <c r="R5722" s="21">
        <v>0</v>
      </c>
      <c r="S5722" s="21">
        <v>0</v>
      </c>
      <c r="T5722" s="21">
        <v>192617.98</v>
      </c>
      <c r="U5722" s="21">
        <v>-91870.98</v>
      </c>
      <c r="V5722" s="21">
        <v>-8936.77</v>
      </c>
      <c r="W5722" s="20">
        <v>91810.23</v>
      </c>
      <c r="X5722" s="20">
        <v>84559.293220000007</v>
      </c>
      <c r="Y5722" s="20">
        <v>4</v>
      </c>
      <c r="Z5722" s="20">
        <v>21139.823305000002</v>
      </c>
      <c r="AA5722" s="45">
        <f t="shared" si="178"/>
        <v>192617.98</v>
      </c>
      <c r="AB5722" t="b">
        <f t="shared" si="179"/>
        <v>1</v>
      </c>
    </row>
    <row r="5723" spans="1:28" customFormat="1" ht="14.5" x14ac:dyDescent="0.35">
      <c r="A5723" s="19" t="s">
        <v>18154</v>
      </c>
      <c r="B5723" s="19" t="s">
        <v>18155</v>
      </c>
      <c r="C5723" s="19" t="s">
        <v>16798</v>
      </c>
      <c r="D5723" s="19" t="s">
        <v>17653</v>
      </c>
      <c r="E5723" s="41">
        <v>2442280001</v>
      </c>
      <c r="F5723" s="19" t="s">
        <v>16806</v>
      </c>
      <c r="G5723" s="19" t="s">
        <v>8278</v>
      </c>
      <c r="H5723" s="19" t="s">
        <v>8279</v>
      </c>
      <c r="I5723" s="24"/>
      <c r="J5723" s="24"/>
      <c r="K5723" s="19" t="s">
        <v>61</v>
      </c>
      <c r="L5723" s="20">
        <v>10638</v>
      </c>
      <c r="M5723" s="20">
        <v>204</v>
      </c>
      <c r="N5723" s="21">
        <v>365033.06</v>
      </c>
      <c r="O5723" s="21">
        <v>0</v>
      </c>
      <c r="P5723" s="21">
        <v>0</v>
      </c>
      <c r="Q5723" s="21">
        <v>0</v>
      </c>
      <c r="R5723" s="21">
        <v>0</v>
      </c>
      <c r="S5723" s="21">
        <v>0</v>
      </c>
      <c r="T5723" s="21">
        <v>365033.06</v>
      </c>
      <c r="U5723" s="21">
        <v>-70610.09</v>
      </c>
      <c r="V5723" s="21">
        <v>-3244.62</v>
      </c>
      <c r="W5723" s="20">
        <v>291178.34999999998</v>
      </c>
      <c r="X5723" s="20">
        <v>160249.51334</v>
      </c>
      <c r="Y5723" s="20">
        <v>2</v>
      </c>
      <c r="Z5723" s="20">
        <v>80124.756670000002</v>
      </c>
      <c r="AA5723" s="45">
        <f t="shared" si="178"/>
        <v>365033.06</v>
      </c>
      <c r="AB5723" t="b">
        <f t="shared" si="179"/>
        <v>1</v>
      </c>
    </row>
    <row r="5724" spans="1:28" customFormat="1" ht="14.5" x14ac:dyDescent="0.35">
      <c r="A5724" s="19" t="s">
        <v>18152</v>
      </c>
      <c r="B5724" s="19" t="s">
        <v>18153</v>
      </c>
      <c r="C5724" s="19" t="s">
        <v>16763</v>
      </c>
      <c r="D5724" s="19" t="s">
        <v>17627</v>
      </c>
      <c r="E5724" s="41">
        <v>2442870001</v>
      </c>
      <c r="F5724" s="19" t="s">
        <v>4131</v>
      </c>
      <c r="G5724" s="19" t="s">
        <v>15359</v>
      </c>
      <c r="H5724" s="19" t="s">
        <v>15360</v>
      </c>
      <c r="I5724" s="24"/>
      <c r="J5724" s="24"/>
      <c r="K5724" s="19" t="s">
        <v>61</v>
      </c>
      <c r="L5724" s="20">
        <v>1083</v>
      </c>
      <c r="M5724" s="20">
        <v>0</v>
      </c>
      <c r="N5724" s="21">
        <v>29868.880000000001</v>
      </c>
      <c r="O5724" s="21">
        <v>0</v>
      </c>
      <c r="P5724" s="21">
        <v>0</v>
      </c>
      <c r="Q5724" s="21">
        <v>0</v>
      </c>
      <c r="R5724" s="21">
        <v>0</v>
      </c>
      <c r="S5724" s="21">
        <v>0</v>
      </c>
      <c r="T5724" s="21">
        <v>29868.880000000001</v>
      </c>
      <c r="U5724" s="21">
        <v>0</v>
      </c>
      <c r="V5724" s="21">
        <v>-586.77</v>
      </c>
      <c r="W5724" s="20">
        <v>29282.11</v>
      </c>
      <c r="X5724" s="20">
        <v>13112.438319999999</v>
      </c>
      <c r="Y5724" s="20">
        <v>1</v>
      </c>
      <c r="Z5724" s="20">
        <v>13112.438319999999</v>
      </c>
      <c r="AA5724" s="45">
        <f t="shared" si="178"/>
        <v>29868.880000000001</v>
      </c>
      <c r="AB5724" t="b">
        <f t="shared" si="179"/>
        <v>1</v>
      </c>
    </row>
    <row r="5725" spans="1:28" customFormat="1" ht="14.5" x14ac:dyDescent="0.35">
      <c r="A5725" s="19" t="s">
        <v>18148</v>
      </c>
      <c r="B5725" s="19" t="s">
        <v>18149</v>
      </c>
      <c r="C5725" s="19" t="s">
        <v>16524</v>
      </c>
      <c r="D5725" s="19" t="s">
        <v>17475</v>
      </c>
      <c r="E5725" s="41">
        <v>2443170001</v>
      </c>
      <c r="F5725" s="19" t="s">
        <v>3162</v>
      </c>
      <c r="G5725" s="19" t="s">
        <v>12746</v>
      </c>
      <c r="H5725" s="19" t="s">
        <v>12747</v>
      </c>
      <c r="I5725" s="24"/>
      <c r="J5725" s="24"/>
      <c r="K5725" s="19" t="s">
        <v>61</v>
      </c>
      <c r="L5725" s="20">
        <v>14130</v>
      </c>
      <c r="M5725" s="20">
        <v>0</v>
      </c>
      <c r="N5725" s="21">
        <v>471146.14</v>
      </c>
      <c r="O5725" s="21">
        <v>0</v>
      </c>
      <c r="P5725" s="21">
        <v>0</v>
      </c>
      <c r="Q5725" s="21">
        <v>8233.56</v>
      </c>
      <c r="R5725" s="21">
        <v>0</v>
      </c>
      <c r="S5725" s="21">
        <v>0</v>
      </c>
      <c r="T5725" s="21">
        <v>479379.7</v>
      </c>
      <c r="U5725" s="21">
        <v>-46893.14</v>
      </c>
      <c r="V5725" s="21">
        <v>-26286.63</v>
      </c>
      <c r="W5725" s="20">
        <v>406199.93</v>
      </c>
      <c r="X5725" s="20">
        <v>206833.15546000001</v>
      </c>
      <c r="Y5725" s="20">
        <v>3</v>
      </c>
      <c r="Z5725" s="20">
        <v>68944.385153333336</v>
      </c>
      <c r="AA5725" s="45">
        <f t="shared" si="178"/>
        <v>479379.7</v>
      </c>
      <c r="AB5725" t="b">
        <f t="shared" si="179"/>
        <v>1</v>
      </c>
    </row>
    <row r="5726" spans="1:28" customFormat="1" ht="14.5" x14ac:dyDescent="0.35">
      <c r="A5726" s="19" t="s">
        <v>18148</v>
      </c>
      <c r="B5726" s="19" t="s">
        <v>18149</v>
      </c>
      <c r="C5726" s="19" t="s">
        <v>16524</v>
      </c>
      <c r="D5726" s="19" t="s">
        <v>17475</v>
      </c>
      <c r="E5726" s="41">
        <v>2443250001</v>
      </c>
      <c r="F5726" s="19" t="s">
        <v>3163</v>
      </c>
      <c r="G5726" s="19" t="s">
        <v>12748</v>
      </c>
      <c r="H5726" s="19" t="s">
        <v>12749</v>
      </c>
      <c r="I5726" s="24"/>
      <c r="J5726" s="24"/>
      <c r="K5726" s="19" t="s">
        <v>61</v>
      </c>
      <c r="L5726" s="20">
        <v>6912</v>
      </c>
      <c r="M5726" s="20">
        <v>0</v>
      </c>
      <c r="N5726" s="21">
        <v>252348.89</v>
      </c>
      <c r="O5726" s="21">
        <v>0</v>
      </c>
      <c r="P5726" s="21">
        <v>0</v>
      </c>
      <c r="Q5726" s="21">
        <v>3373.14</v>
      </c>
      <c r="R5726" s="21">
        <v>0</v>
      </c>
      <c r="S5726" s="21">
        <v>0</v>
      </c>
      <c r="T5726" s="21">
        <v>255722.03</v>
      </c>
      <c r="U5726" s="21">
        <v>-96165.3</v>
      </c>
      <c r="V5726" s="21">
        <v>-20864.439999999999</v>
      </c>
      <c r="W5726" s="20">
        <v>138692.29</v>
      </c>
      <c r="X5726" s="20">
        <v>110781.16271</v>
      </c>
      <c r="Y5726" s="20">
        <v>3</v>
      </c>
      <c r="Z5726" s="20">
        <v>36927.05423666667</v>
      </c>
      <c r="AA5726" s="45">
        <f t="shared" si="178"/>
        <v>255722.03000000003</v>
      </c>
      <c r="AB5726" t="b">
        <f t="shared" si="179"/>
        <v>1</v>
      </c>
    </row>
    <row r="5727" spans="1:28" customFormat="1" ht="14.5" x14ac:dyDescent="0.35">
      <c r="A5727" s="19" t="s">
        <v>18156</v>
      </c>
      <c r="B5727" s="19" t="s">
        <v>18157</v>
      </c>
      <c r="C5727" s="19" t="s">
        <v>16914</v>
      </c>
      <c r="D5727" s="19" t="s">
        <v>17737</v>
      </c>
      <c r="E5727" s="41">
        <v>2443330002</v>
      </c>
      <c r="F5727" s="19" t="s">
        <v>1861</v>
      </c>
      <c r="G5727" s="19"/>
      <c r="H5727" s="19"/>
      <c r="I5727" s="24"/>
      <c r="J5727" s="24"/>
      <c r="K5727" s="19" t="s">
        <v>61</v>
      </c>
      <c r="L5727" s="20">
        <v>417</v>
      </c>
      <c r="M5727" s="20">
        <v>0</v>
      </c>
      <c r="N5727" s="21">
        <v>0</v>
      </c>
      <c r="O5727" s="21">
        <v>0</v>
      </c>
      <c r="P5727" s="21">
        <v>-4704.18</v>
      </c>
      <c r="Q5727" s="21">
        <v>0</v>
      </c>
      <c r="R5727" s="21">
        <v>0</v>
      </c>
      <c r="S5727" s="21">
        <v>0</v>
      </c>
      <c r="T5727" s="21">
        <v>-4704.18</v>
      </c>
      <c r="U5727" s="21">
        <v>0</v>
      </c>
      <c r="V5727" s="21">
        <v>0</v>
      </c>
      <c r="W5727" s="20">
        <v>-4704.18</v>
      </c>
      <c r="X5727" s="20">
        <v>0</v>
      </c>
      <c r="Y5727" s="20">
        <v>0</v>
      </c>
      <c r="Z5727" s="20"/>
      <c r="AA5727" s="45">
        <f t="shared" si="178"/>
        <v>-4704.18</v>
      </c>
      <c r="AB5727" t="b">
        <f t="shared" si="179"/>
        <v>1</v>
      </c>
    </row>
    <row r="5728" spans="1:28" customFormat="1" ht="14.5" x14ac:dyDescent="0.35">
      <c r="A5728" s="19" t="s">
        <v>18148</v>
      </c>
      <c r="B5728" s="19" t="s">
        <v>18149</v>
      </c>
      <c r="C5728" s="19" t="s">
        <v>16572</v>
      </c>
      <c r="D5728" s="19" t="s">
        <v>17508</v>
      </c>
      <c r="E5728" s="41">
        <v>2445380001</v>
      </c>
      <c r="F5728" s="19" t="s">
        <v>17516</v>
      </c>
      <c r="G5728" s="19" t="s">
        <v>11464</v>
      </c>
      <c r="H5728" s="19" t="s">
        <v>11465</v>
      </c>
      <c r="I5728" s="24"/>
      <c r="J5728" s="24"/>
      <c r="K5728" s="19" t="s">
        <v>61</v>
      </c>
      <c r="L5728" s="20">
        <v>6054</v>
      </c>
      <c r="M5728" s="20">
        <v>0</v>
      </c>
      <c r="N5728" s="21">
        <v>177571.51</v>
      </c>
      <c r="O5728" s="21">
        <v>0</v>
      </c>
      <c r="P5728" s="21">
        <v>0</v>
      </c>
      <c r="Q5728" s="21">
        <v>2868.62</v>
      </c>
      <c r="R5728" s="21">
        <v>0</v>
      </c>
      <c r="S5728" s="21">
        <v>0</v>
      </c>
      <c r="T5728" s="21">
        <v>180440.13</v>
      </c>
      <c r="U5728" s="21">
        <v>-2031.31</v>
      </c>
      <c r="V5728" s="21">
        <v>-7957.41</v>
      </c>
      <c r="W5728" s="20">
        <v>170451.41</v>
      </c>
      <c r="X5728" s="20">
        <v>77953.892890000003</v>
      </c>
      <c r="Y5728" s="20">
        <v>3</v>
      </c>
      <c r="Z5728" s="20">
        <v>25984.630963333333</v>
      </c>
      <c r="AA5728" s="45">
        <f t="shared" si="178"/>
        <v>180440.13</v>
      </c>
      <c r="AB5728" t="b">
        <f t="shared" si="179"/>
        <v>1</v>
      </c>
    </row>
    <row r="5729" spans="1:28" customFormat="1" ht="14.5" x14ac:dyDescent="0.35">
      <c r="A5729" s="19" t="s">
        <v>18152</v>
      </c>
      <c r="B5729" s="19" t="s">
        <v>18153</v>
      </c>
      <c r="C5729" s="19" t="s">
        <v>16755</v>
      </c>
      <c r="D5729" s="19" t="s">
        <v>17617</v>
      </c>
      <c r="E5729" s="41">
        <v>2446270001</v>
      </c>
      <c r="F5729" s="19" t="s">
        <v>4325</v>
      </c>
      <c r="G5729" s="19" t="s">
        <v>15938</v>
      </c>
      <c r="H5729" s="19" t="s">
        <v>15939</v>
      </c>
      <c r="I5729" s="24"/>
      <c r="J5729" s="24"/>
      <c r="K5729" s="19" t="s">
        <v>61</v>
      </c>
      <c r="L5729" s="20">
        <v>1099</v>
      </c>
      <c r="M5729" s="20">
        <v>0</v>
      </c>
      <c r="N5729" s="21">
        <v>38702.019999999997</v>
      </c>
      <c r="O5729" s="21">
        <v>0</v>
      </c>
      <c r="P5729" s="21">
        <v>0</v>
      </c>
      <c r="Q5729" s="21">
        <v>0</v>
      </c>
      <c r="R5729" s="21">
        <v>0</v>
      </c>
      <c r="S5729" s="21">
        <v>0</v>
      </c>
      <c r="T5729" s="21">
        <v>38702.019999999997</v>
      </c>
      <c r="U5729" s="21">
        <v>0</v>
      </c>
      <c r="V5729" s="21">
        <v>-805.05</v>
      </c>
      <c r="W5729" s="20">
        <v>37896.97</v>
      </c>
      <c r="X5729" s="20">
        <v>16990.18678</v>
      </c>
      <c r="Y5729" s="20">
        <v>1</v>
      </c>
      <c r="Z5729" s="20">
        <v>16990.18678</v>
      </c>
      <c r="AA5729" s="45">
        <f t="shared" si="178"/>
        <v>38702.019999999997</v>
      </c>
      <c r="AB5729" t="b">
        <f t="shared" si="179"/>
        <v>1</v>
      </c>
    </row>
    <row r="5730" spans="1:28" customFormat="1" ht="14.5" x14ac:dyDescent="0.35">
      <c r="A5730" s="19" t="s">
        <v>18156</v>
      </c>
      <c r="B5730" s="19" t="s">
        <v>18157</v>
      </c>
      <c r="C5730" s="19" t="s">
        <v>16923</v>
      </c>
      <c r="D5730" s="19" t="s">
        <v>17746</v>
      </c>
      <c r="E5730" s="41">
        <v>2447400001</v>
      </c>
      <c r="F5730" s="19" t="s">
        <v>2202</v>
      </c>
      <c r="G5730" s="19" t="s">
        <v>10126</v>
      </c>
      <c r="H5730" s="19" t="s">
        <v>10127</v>
      </c>
      <c r="I5730" s="24"/>
      <c r="J5730" s="24"/>
      <c r="K5730" s="19" t="s">
        <v>61</v>
      </c>
      <c r="L5730" s="20">
        <v>610</v>
      </c>
      <c r="M5730" s="20">
        <v>0</v>
      </c>
      <c r="N5730" s="21">
        <v>18466</v>
      </c>
      <c r="O5730" s="21">
        <v>-4610.08</v>
      </c>
      <c r="P5730" s="21">
        <v>-11224.27</v>
      </c>
      <c r="Q5730" s="21">
        <v>0</v>
      </c>
      <c r="R5730" s="21">
        <v>0</v>
      </c>
      <c r="S5730" s="21">
        <v>0</v>
      </c>
      <c r="T5730" s="21">
        <v>2631.65</v>
      </c>
      <c r="U5730" s="21">
        <v>-49.6</v>
      </c>
      <c r="V5730" s="21">
        <v>-3004.56</v>
      </c>
      <c r="W5730" s="20">
        <v>-422.51</v>
      </c>
      <c r="X5730" s="20">
        <v>8106.5739999999996</v>
      </c>
      <c r="Y5730" s="20">
        <v>1</v>
      </c>
      <c r="Z5730" s="20">
        <v>8106.5739999999996</v>
      </c>
      <c r="AA5730" s="45">
        <f t="shared" si="178"/>
        <v>2631.6499999999996</v>
      </c>
      <c r="AB5730" t="b">
        <f t="shared" si="179"/>
        <v>1</v>
      </c>
    </row>
    <row r="5731" spans="1:28" customFormat="1" ht="14.5" x14ac:dyDescent="0.35">
      <c r="A5731" s="19" t="s">
        <v>18156</v>
      </c>
      <c r="B5731" s="19" t="s">
        <v>18157</v>
      </c>
      <c r="C5731" s="19" t="s">
        <v>16923</v>
      </c>
      <c r="D5731" s="19" t="s">
        <v>17746</v>
      </c>
      <c r="E5731" s="41">
        <v>2449610001</v>
      </c>
      <c r="F5731" s="19" t="s">
        <v>2072</v>
      </c>
      <c r="G5731" s="19" t="s">
        <v>10128</v>
      </c>
      <c r="H5731" s="19" t="s">
        <v>10129</v>
      </c>
      <c r="I5731" s="24"/>
      <c r="J5731" s="24"/>
      <c r="K5731" s="19" t="s">
        <v>61</v>
      </c>
      <c r="L5731" s="20">
        <v>2450</v>
      </c>
      <c r="M5731" s="20">
        <v>0</v>
      </c>
      <c r="N5731" s="21">
        <v>76453.66</v>
      </c>
      <c r="O5731" s="21">
        <v>0</v>
      </c>
      <c r="P5731" s="21">
        <v>0</v>
      </c>
      <c r="Q5731" s="21">
        <v>793.66</v>
      </c>
      <c r="R5731" s="21">
        <v>0</v>
      </c>
      <c r="S5731" s="21">
        <v>0</v>
      </c>
      <c r="T5731" s="21">
        <v>77247.320000000007</v>
      </c>
      <c r="U5731" s="21">
        <v>-1481.9</v>
      </c>
      <c r="V5731" s="21">
        <v>-1135.68</v>
      </c>
      <c r="W5731" s="20">
        <v>74629.740000000005</v>
      </c>
      <c r="X5731" s="20">
        <v>33563.156739999999</v>
      </c>
      <c r="Y5731" s="20">
        <v>3</v>
      </c>
      <c r="Z5731" s="20">
        <v>11187.718913333332</v>
      </c>
      <c r="AA5731" s="45">
        <f t="shared" si="178"/>
        <v>77247.320000000007</v>
      </c>
      <c r="AB5731" t="b">
        <f t="shared" si="179"/>
        <v>1</v>
      </c>
    </row>
    <row r="5732" spans="1:28" customFormat="1" ht="14.5" x14ac:dyDescent="0.35">
      <c r="A5732" s="19" t="s">
        <v>18152</v>
      </c>
      <c r="B5732" s="19" t="s">
        <v>18153</v>
      </c>
      <c r="C5732" s="19" t="s">
        <v>16735</v>
      </c>
      <c r="D5732" s="19" t="s">
        <v>17600</v>
      </c>
      <c r="E5732" s="41">
        <v>2450030001</v>
      </c>
      <c r="F5732" s="19" t="s">
        <v>3905</v>
      </c>
      <c r="G5732" s="19" t="s">
        <v>14753</v>
      </c>
      <c r="H5732" s="19" t="s">
        <v>14754</v>
      </c>
      <c r="I5732" s="24"/>
      <c r="J5732" s="24"/>
      <c r="K5732" s="19" t="s">
        <v>61</v>
      </c>
      <c r="L5732" s="20">
        <v>3977</v>
      </c>
      <c r="M5732" s="20">
        <v>0</v>
      </c>
      <c r="N5732" s="21">
        <v>121111.66</v>
      </c>
      <c r="O5732" s="21">
        <v>0</v>
      </c>
      <c r="P5732" s="21">
        <v>-47428.38</v>
      </c>
      <c r="Q5732" s="21">
        <v>0</v>
      </c>
      <c r="R5732" s="21">
        <v>0</v>
      </c>
      <c r="S5732" s="21">
        <v>0</v>
      </c>
      <c r="T5732" s="21">
        <v>73683.28</v>
      </c>
      <c r="U5732" s="21">
        <v>-53557</v>
      </c>
      <c r="V5732" s="21">
        <v>-22596.19</v>
      </c>
      <c r="W5732" s="20">
        <v>-2469.91</v>
      </c>
      <c r="X5732" s="20">
        <v>53168.01874</v>
      </c>
      <c r="Y5732" s="20">
        <v>1</v>
      </c>
      <c r="Z5732" s="20">
        <v>53168.01874</v>
      </c>
      <c r="AA5732" s="45">
        <f t="shared" si="178"/>
        <v>73683.28</v>
      </c>
      <c r="AB5732" t="b">
        <f t="shared" si="179"/>
        <v>1</v>
      </c>
    </row>
    <row r="5733" spans="1:28" customFormat="1" ht="14.5" x14ac:dyDescent="0.35">
      <c r="A5733" s="19" t="s">
        <v>18158</v>
      </c>
      <c r="B5733" s="19" t="s">
        <v>18159</v>
      </c>
      <c r="C5733" s="19" t="s">
        <v>17015</v>
      </c>
      <c r="D5733" s="19" t="s">
        <v>17803</v>
      </c>
      <c r="E5733" s="41">
        <v>2450890001</v>
      </c>
      <c r="F5733" s="19" t="s">
        <v>153</v>
      </c>
      <c r="G5733" s="19" t="s">
        <v>4606</v>
      </c>
      <c r="H5733" s="19" t="s">
        <v>4607</v>
      </c>
      <c r="I5733" s="24"/>
      <c r="J5733" s="24"/>
      <c r="K5733" s="19" t="s">
        <v>61</v>
      </c>
      <c r="L5733" s="20">
        <v>8635</v>
      </c>
      <c r="M5733" s="20">
        <v>0</v>
      </c>
      <c r="N5733" s="21">
        <v>266279.09000000003</v>
      </c>
      <c r="O5733" s="21">
        <v>0</v>
      </c>
      <c r="P5733" s="21">
        <v>-46515.37</v>
      </c>
      <c r="Q5733" s="21">
        <v>0</v>
      </c>
      <c r="R5733" s="21">
        <v>75864.12</v>
      </c>
      <c r="S5733" s="21">
        <v>0</v>
      </c>
      <c r="T5733" s="21">
        <v>295627.84000000003</v>
      </c>
      <c r="U5733" s="21">
        <v>-164123.70000000001</v>
      </c>
      <c r="V5733" s="21">
        <v>-21581.22</v>
      </c>
      <c r="W5733" s="20">
        <v>109922.92</v>
      </c>
      <c r="X5733" s="20">
        <v>116896.52051</v>
      </c>
      <c r="Y5733" s="20">
        <v>4</v>
      </c>
      <c r="Z5733" s="20">
        <v>29224.130127500001</v>
      </c>
      <c r="AA5733" s="45">
        <f t="shared" si="178"/>
        <v>295627.84000000003</v>
      </c>
      <c r="AB5733" t="b">
        <f t="shared" si="179"/>
        <v>1</v>
      </c>
    </row>
    <row r="5734" spans="1:28" customFormat="1" ht="14.5" x14ac:dyDescent="0.35">
      <c r="A5734" s="19" t="s">
        <v>18156</v>
      </c>
      <c r="B5734" s="19" t="s">
        <v>18157</v>
      </c>
      <c r="C5734" s="19" t="s">
        <v>16907</v>
      </c>
      <c r="D5734" s="19" t="s">
        <v>17734</v>
      </c>
      <c r="E5734" s="41">
        <v>2452400001</v>
      </c>
      <c r="F5734" s="19" t="s">
        <v>2203</v>
      </c>
      <c r="G5734" s="19" t="s">
        <v>10130</v>
      </c>
      <c r="H5734" s="19" t="s">
        <v>10131</v>
      </c>
      <c r="I5734" s="24"/>
      <c r="J5734" s="24"/>
      <c r="K5734" s="19" t="s">
        <v>61</v>
      </c>
      <c r="L5734" s="20">
        <v>14765</v>
      </c>
      <c r="M5734" s="20">
        <v>0</v>
      </c>
      <c r="N5734" s="21">
        <v>541043.46</v>
      </c>
      <c r="O5734" s="21">
        <v>-7738.52</v>
      </c>
      <c r="P5734" s="21">
        <v>0</v>
      </c>
      <c r="Q5734" s="21">
        <v>6510.08</v>
      </c>
      <c r="R5734" s="21">
        <v>31610.12</v>
      </c>
      <c r="S5734" s="21">
        <v>0</v>
      </c>
      <c r="T5734" s="21">
        <v>571425.14</v>
      </c>
      <c r="U5734" s="21">
        <v>-145036.15</v>
      </c>
      <c r="V5734" s="21">
        <v>-8044.47</v>
      </c>
      <c r="W5734" s="20">
        <v>418344.52</v>
      </c>
      <c r="X5734" s="20">
        <v>237518.07894000001</v>
      </c>
      <c r="Y5734" s="20">
        <v>8</v>
      </c>
      <c r="Z5734" s="20">
        <v>29689.759867500001</v>
      </c>
      <c r="AA5734" s="45">
        <f t="shared" si="178"/>
        <v>571425.1399999999</v>
      </c>
      <c r="AB5734" t="b">
        <f t="shared" si="179"/>
        <v>1</v>
      </c>
    </row>
    <row r="5735" spans="1:28" customFormat="1" ht="14.5" x14ac:dyDescent="0.35">
      <c r="A5735" s="19" t="s">
        <v>18156</v>
      </c>
      <c r="B5735" s="19" t="s">
        <v>18157</v>
      </c>
      <c r="C5735" s="19" t="s">
        <v>16907</v>
      </c>
      <c r="D5735" s="19" t="s">
        <v>17734</v>
      </c>
      <c r="E5735" s="41">
        <v>2452400002</v>
      </c>
      <c r="F5735" s="19" t="s">
        <v>2204</v>
      </c>
      <c r="G5735" s="19" t="s">
        <v>16335</v>
      </c>
      <c r="H5735" s="19" t="s">
        <v>10132</v>
      </c>
      <c r="I5735" s="24"/>
      <c r="J5735" s="24"/>
      <c r="K5735" s="19" t="s">
        <v>61</v>
      </c>
      <c r="L5735" s="20">
        <v>22415</v>
      </c>
      <c r="M5735" s="20">
        <v>0</v>
      </c>
      <c r="N5735" s="21">
        <v>713273.11</v>
      </c>
      <c r="O5735" s="21">
        <v>825.09</v>
      </c>
      <c r="P5735" s="21">
        <v>-82862.960000000006</v>
      </c>
      <c r="Q5735" s="21">
        <v>480</v>
      </c>
      <c r="R5735" s="21">
        <v>151728.18</v>
      </c>
      <c r="S5735" s="21">
        <v>0</v>
      </c>
      <c r="T5735" s="21">
        <v>783443.42</v>
      </c>
      <c r="U5735" s="21">
        <v>-333389.23</v>
      </c>
      <c r="V5735" s="21">
        <v>-22549.33</v>
      </c>
      <c r="W5735" s="20">
        <v>427504.86</v>
      </c>
      <c r="X5735" s="20">
        <v>313126.89529000001</v>
      </c>
      <c r="Y5735" s="20">
        <v>11</v>
      </c>
      <c r="Z5735" s="20">
        <v>28466.081390000003</v>
      </c>
      <c r="AA5735" s="45">
        <f t="shared" si="178"/>
        <v>783443.41999999993</v>
      </c>
      <c r="AB5735" t="b">
        <f t="shared" si="179"/>
        <v>1</v>
      </c>
    </row>
    <row r="5736" spans="1:28" customFormat="1" ht="14.5" x14ac:dyDescent="0.35">
      <c r="A5736" s="19" t="s">
        <v>18156</v>
      </c>
      <c r="B5736" s="19" t="s">
        <v>18157</v>
      </c>
      <c r="C5736" s="19" t="s">
        <v>16907</v>
      </c>
      <c r="D5736" s="19" t="s">
        <v>17734</v>
      </c>
      <c r="E5736" s="41">
        <v>2452400007</v>
      </c>
      <c r="F5736" s="19" t="s">
        <v>16910</v>
      </c>
      <c r="G5736" s="19" t="s">
        <v>10133</v>
      </c>
      <c r="H5736" s="19" t="s">
        <v>10134</v>
      </c>
      <c r="I5736" s="24"/>
      <c r="J5736" s="24"/>
      <c r="K5736" s="19" t="s">
        <v>61</v>
      </c>
      <c r="L5736" s="20">
        <v>6500</v>
      </c>
      <c r="M5736" s="20">
        <v>0</v>
      </c>
      <c r="N5736" s="21">
        <v>187919.88</v>
      </c>
      <c r="O5736" s="21">
        <v>0</v>
      </c>
      <c r="P5736" s="21">
        <v>-118731.23</v>
      </c>
      <c r="Q5736" s="21">
        <v>0</v>
      </c>
      <c r="R5736" s="21">
        <v>0</v>
      </c>
      <c r="S5736" s="21">
        <v>1769.28</v>
      </c>
      <c r="T5736" s="21">
        <v>70957.929999999993</v>
      </c>
      <c r="U5736" s="21">
        <v>-53249.4</v>
      </c>
      <c r="V5736" s="21">
        <v>-1224.19</v>
      </c>
      <c r="W5736" s="20">
        <v>16484.34</v>
      </c>
      <c r="X5736" s="20">
        <v>82496.827319999997</v>
      </c>
      <c r="Y5736" s="20">
        <v>15</v>
      </c>
      <c r="Z5736" s="20">
        <v>5499.7884880000001</v>
      </c>
      <c r="AA5736" s="45">
        <f t="shared" si="178"/>
        <v>70957.930000000008</v>
      </c>
      <c r="AB5736" t="b">
        <f t="shared" si="179"/>
        <v>1</v>
      </c>
    </row>
    <row r="5737" spans="1:28" customFormat="1" ht="14.5" x14ac:dyDescent="0.35">
      <c r="A5737" s="19" t="s">
        <v>18158</v>
      </c>
      <c r="B5737" s="19" t="s">
        <v>18159</v>
      </c>
      <c r="C5737" s="19" t="s">
        <v>16954</v>
      </c>
      <c r="D5737" s="19" t="s">
        <v>17767</v>
      </c>
      <c r="E5737" s="41">
        <v>2453050001</v>
      </c>
      <c r="F5737" s="19" t="s">
        <v>604</v>
      </c>
      <c r="G5737" s="19" t="s">
        <v>5829</v>
      </c>
      <c r="H5737" s="19" t="s">
        <v>5830</v>
      </c>
      <c r="I5737" s="24"/>
      <c r="J5737" s="24"/>
      <c r="K5737" s="19" t="s">
        <v>61</v>
      </c>
      <c r="L5737" s="20">
        <v>1800</v>
      </c>
      <c r="M5737" s="20">
        <v>0</v>
      </c>
      <c r="N5737" s="21">
        <v>52882.38</v>
      </c>
      <c r="O5737" s="21">
        <v>0</v>
      </c>
      <c r="P5737" s="21">
        <v>-15615.95</v>
      </c>
      <c r="Q5737" s="21">
        <v>0</v>
      </c>
      <c r="R5737" s="21">
        <v>0</v>
      </c>
      <c r="S5737" s="21">
        <v>0</v>
      </c>
      <c r="T5737" s="21">
        <v>37266.43</v>
      </c>
      <c r="U5737" s="21">
        <v>-25.8</v>
      </c>
      <c r="V5737" s="21">
        <v>-1550.32</v>
      </c>
      <c r="W5737" s="20">
        <v>35690.31</v>
      </c>
      <c r="X5737" s="20">
        <v>23215.364819999999</v>
      </c>
      <c r="Y5737" s="20">
        <v>3</v>
      </c>
      <c r="Z5737" s="20">
        <v>7738.4549399999996</v>
      </c>
      <c r="AA5737" s="45">
        <f t="shared" si="178"/>
        <v>37266.429999999993</v>
      </c>
      <c r="AB5737" t="b">
        <f t="shared" si="179"/>
        <v>1</v>
      </c>
    </row>
    <row r="5738" spans="1:28" customFormat="1" ht="14.5" x14ac:dyDescent="0.35">
      <c r="A5738" s="19" t="s">
        <v>18158</v>
      </c>
      <c r="B5738" s="19" t="s">
        <v>18159</v>
      </c>
      <c r="C5738" s="19" t="s">
        <v>16982</v>
      </c>
      <c r="D5738" s="19" t="s">
        <v>17802</v>
      </c>
      <c r="E5738" s="41">
        <v>2453720005</v>
      </c>
      <c r="F5738" s="19" t="s">
        <v>422</v>
      </c>
      <c r="G5738" s="19" t="s">
        <v>5337</v>
      </c>
      <c r="H5738" s="19" t="s">
        <v>5338</v>
      </c>
      <c r="I5738" s="24"/>
      <c r="J5738" s="24"/>
      <c r="K5738" s="19" t="s">
        <v>61</v>
      </c>
      <c r="L5738" s="20">
        <v>20000</v>
      </c>
      <c r="M5738" s="20">
        <v>0</v>
      </c>
      <c r="N5738" s="21">
        <v>632211.21</v>
      </c>
      <c r="O5738" s="21">
        <v>0</v>
      </c>
      <c r="P5738" s="21">
        <v>0</v>
      </c>
      <c r="Q5738" s="21">
        <v>2766.48</v>
      </c>
      <c r="R5738" s="21">
        <v>0</v>
      </c>
      <c r="S5738" s="21">
        <v>0</v>
      </c>
      <c r="T5738" s="21">
        <v>634977.68999999994</v>
      </c>
      <c r="U5738" s="21">
        <v>-273307.7</v>
      </c>
      <c r="V5738" s="21">
        <v>-7239.89</v>
      </c>
      <c r="W5738" s="20">
        <v>354430.1</v>
      </c>
      <c r="X5738" s="20">
        <v>277540.72119000001</v>
      </c>
      <c r="Y5738" s="20">
        <v>8</v>
      </c>
      <c r="Z5738" s="20">
        <v>34692.590148750001</v>
      </c>
      <c r="AA5738" s="45">
        <f t="shared" si="178"/>
        <v>634977.68999999994</v>
      </c>
      <c r="AB5738" t="b">
        <f t="shared" si="179"/>
        <v>1</v>
      </c>
    </row>
    <row r="5739" spans="1:28" customFormat="1" ht="14.5" x14ac:dyDescent="0.35">
      <c r="A5739" s="19" t="s">
        <v>18158</v>
      </c>
      <c r="B5739" s="19" t="s">
        <v>18159</v>
      </c>
      <c r="C5739" s="19" t="s">
        <v>16982</v>
      </c>
      <c r="D5739" s="19" t="s">
        <v>17802</v>
      </c>
      <c r="E5739" s="41">
        <v>2453720006</v>
      </c>
      <c r="F5739" s="19" t="s">
        <v>423</v>
      </c>
      <c r="G5739" s="19" t="s">
        <v>5339</v>
      </c>
      <c r="H5739" s="19" t="s">
        <v>5340</v>
      </c>
      <c r="I5739" s="24"/>
      <c r="J5739" s="24"/>
      <c r="K5739" s="19" t="s">
        <v>61</v>
      </c>
      <c r="L5739" s="20">
        <v>29210</v>
      </c>
      <c r="M5739" s="20">
        <v>0</v>
      </c>
      <c r="N5739" s="21">
        <v>923345.5</v>
      </c>
      <c r="O5739" s="21">
        <v>0</v>
      </c>
      <c r="P5739" s="21">
        <v>0</v>
      </c>
      <c r="Q5739" s="21">
        <v>5658.64</v>
      </c>
      <c r="R5739" s="21">
        <v>75864.12</v>
      </c>
      <c r="S5739" s="21">
        <v>0</v>
      </c>
      <c r="T5739" s="21">
        <v>1004868.26</v>
      </c>
      <c r="U5739" s="21">
        <v>-456167.29</v>
      </c>
      <c r="V5739" s="21">
        <v>-34382.32</v>
      </c>
      <c r="W5739" s="20">
        <v>514318.65</v>
      </c>
      <c r="X5739" s="20">
        <v>405348.67450000002</v>
      </c>
      <c r="Y5739" s="20">
        <v>13</v>
      </c>
      <c r="Z5739" s="20">
        <v>31180.667269230769</v>
      </c>
      <c r="AA5739" s="45">
        <f t="shared" si="178"/>
        <v>1004868.26</v>
      </c>
      <c r="AB5739" t="b">
        <f t="shared" si="179"/>
        <v>1</v>
      </c>
    </row>
    <row r="5740" spans="1:28" customFormat="1" ht="14.5" x14ac:dyDescent="0.35">
      <c r="A5740" s="19" t="s">
        <v>18160</v>
      </c>
      <c r="B5740" s="19" t="s">
        <v>18161</v>
      </c>
      <c r="C5740" s="19" t="s">
        <v>17058</v>
      </c>
      <c r="D5740" s="19" t="s">
        <v>17862</v>
      </c>
      <c r="E5740" s="41">
        <v>2453800001</v>
      </c>
      <c r="F5740" s="19" t="s">
        <v>798</v>
      </c>
      <c r="G5740" s="19" t="s">
        <v>6377</v>
      </c>
      <c r="H5740" s="19" t="s">
        <v>6378</v>
      </c>
      <c r="I5740" s="24"/>
      <c r="J5740" s="24"/>
      <c r="K5740" s="19" t="s">
        <v>61</v>
      </c>
      <c r="L5740" s="20">
        <v>3500</v>
      </c>
      <c r="M5740" s="20">
        <v>176</v>
      </c>
      <c r="N5740" s="21">
        <v>106460.44</v>
      </c>
      <c r="O5740" s="21">
        <v>0</v>
      </c>
      <c r="P5740" s="21">
        <v>-34190.17</v>
      </c>
      <c r="Q5740" s="21">
        <v>0</v>
      </c>
      <c r="R5740" s="21">
        <v>0</v>
      </c>
      <c r="S5740" s="21">
        <v>0</v>
      </c>
      <c r="T5740" s="21">
        <v>72270.27</v>
      </c>
      <c r="U5740" s="21">
        <v>0</v>
      </c>
      <c r="V5740" s="21">
        <v>-7289.34</v>
      </c>
      <c r="W5740" s="20">
        <v>64980.93</v>
      </c>
      <c r="X5740" s="20">
        <v>46736.133159999998</v>
      </c>
      <c r="Y5740" s="20">
        <v>6</v>
      </c>
      <c r="Z5740" s="20">
        <v>7789.3555266666663</v>
      </c>
      <c r="AA5740" s="45">
        <f t="shared" si="178"/>
        <v>72270.27</v>
      </c>
      <c r="AB5740" t="b">
        <f t="shared" si="179"/>
        <v>1</v>
      </c>
    </row>
    <row r="5741" spans="1:28" customFormat="1" ht="14.5" x14ac:dyDescent="0.35">
      <c r="A5741" s="19" t="s">
        <v>18154</v>
      </c>
      <c r="B5741" s="19" t="s">
        <v>18155</v>
      </c>
      <c r="C5741" s="19" t="s">
        <v>16815</v>
      </c>
      <c r="D5741" s="19" t="s">
        <v>17666</v>
      </c>
      <c r="E5741" s="41">
        <v>2454100001</v>
      </c>
      <c r="F5741" s="19" t="s">
        <v>1714</v>
      </c>
      <c r="G5741" s="19" t="s">
        <v>8879</v>
      </c>
      <c r="H5741" s="19" t="s">
        <v>8880</v>
      </c>
      <c r="I5741" s="24"/>
      <c r="J5741" s="24"/>
      <c r="K5741" s="19" t="s">
        <v>61</v>
      </c>
      <c r="L5741" s="20">
        <v>17062</v>
      </c>
      <c r="M5741" s="20">
        <v>0</v>
      </c>
      <c r="N5741" s="21">
        <v>542268.49</v>
      </c>
      <c r="O5741" s="21">
        <v>0</v>
      </c>
      <c r="P5741" s="21">
        <v>0</v>
      </c>
      <c r="Q5741" s="21">
        <v>0</v>
      </c>
      <c r="R5741" s="21">
        <v>0</v>
      </c>
      <c r="S5741" s="21">
        <v>3725.76</v>
      </c>
      <c r="T5741" s="21">
        <v>545994.25</v>
      </c>
      <c r="U5741" s="21">
        <v>-197167.33</v>
      </c>
      <c r="V5741" s="21">
        <v>-28546.6</v>
      </c>
      <c r="W5741" s="20">
        <v>320280.32000000001</v>
      </c>
      <c r="X5741" s="20">
        <v>238055.86710999999</v>
      </c>
      <c r="Y5741" s="20">
        <v>8</v>
      </c>
      <c r="Z5741" s="20">
        <v>29756.983388749999</v>
      </c>
      <c r="AA5741" s="45">
        <f t="shared" si="178"/>
        <v>545994.25</v>
      </c>
      <c r="AB5741" t="b">
        <f t="shared" si="179"/>
        <v>1</v>
      </c>
    </row>
    <row r="5742" spans="1:28" customFormat="1" ht="14.5" x14ac:dyDescent="0.35">
      <c r="A5742" s="19" t="s">
        <v>18154</v>
      </c>
      <c r="B5742" s="19" t="s">
        <v>18155</v>
      </c>
      <c r="C5742" s="19" t="s">
        <v>16842</v>
      </c>
      <c r="D5742" s="19" t="s">
        <v>17690</v>
      </c>
      <c r="E5742" s="41">
        <v>2454290001</v>
      </c>
      <c r="F5742" s="19" t="s">
        <v>2501</v>
      </c>
      <c r="G5742" s="19" t="s">
        <v>10968</v>
      </c>
      <c r="H5742" s="19" t="s">
        <v>10969</v>
      </c>
      <c r="I5742" s="24"/>
      <c r="J5742" s="24"/>
      <c r="K5742" s="19" t="s">
        <v>61</v>
      </c>
      <c r="L5742" s="20">
        <v>3776</v>
      </c>
      <c r="M5742" s="20">
        <v>0</v>
      </c>
      <c r="N5742" s="21">
        <v>121567.87</v>
      </c>
      <c r="O5742" s="21">
        <v>0</v>
      </c>
      <c r="P5742" s="21">
        <v>-11741.19</v>
      </c>
      <c r="Q5742" s="21">
        <v>0</v>
      </c>
      <c r="R5742" s="21">
        <v>0</v>
      </c>
      <c r="S5742" s="21">
        <v>0</v>
      </c>
      <c r="T5742" s="21">
        <v>109826.68</v>
      </c>
      <c r="U5742" s="21">
        <v>-50089.3</v>
      </c>
      <c r="V5742" s="21">
        <v>-2918.7</v>
      </c>
      <c r="W5742" s="20">
        <v>56818.68</v>
      </c>
      <c r="X5742" s="20">
        <v>53368.294929999996</v>
      </c>
      <c r="Y5742" s="20">
        <v>2</v>
      </c>
      <c r="Z5742" s="20">
        <v>26684.147464999998</v>
      </c>
      <c r="AA5742" s="45">
        <f t="shared" si="178"/>
        <v>109826.68</v>
      </c>
      <c r="AB5742" t="b">
        <f t="shared" si="179"/>
        <v>1</v>
      </c>
    </row>
    <row r="5743" spans="1:28" customFormat="1" ht="14.5" x14ac:dyDescent="0.35">
      <c r="A5743" s="19" t="s">
        <v>18158</v>
      </c>
      <c r="B5743" s="19" t="s">
        <v>18159</v>
      </c>
      <c r="C5743" s="19" t="s">
        <v>16982</v>
      </c>
      <c r="D5743" s="19" t="s">
        <v>17802</v>
      </c>
      <c r="E5743" s="41">
        <v>2456580001</v>
      </c>
      <c r="F5743" s="19" t="s">
        <v>424</v>
      </c>
      <c r="G5743" s="19" t="s">
        <v>5341</v>
      </c>
      <c r="H5743" s="19" t="s">
        <v>5342</v>
      </c>
      <c r="I5743" s="24"/>
      <c r="J5743" s="24"/>
      <c r="K5743" s="19" t="s">
        <v>61</v>
      </c>
      <c r="L5743" s="20">
        <v>8433</v>
      </c>
      <c r="M5743" s="20">
        <v>0</v>
      </c>
      <c r="N5743" s="21">
        <v>294899.48</v>
      </c>
      <c r="O5743" s="21">
        <v>0</v>
      </c>
      <c r="P5743" s="21">
        <v>-51958.94</v>
      </c>
      <c r="Q5743" s="21">
        <v>0</v>
      </c>
      <c r="R5743" s="21">
        <v>0</v>
      </c>
      <c r="S5743" s="21">
        <v>0</v>
      </c>
      <c r="T5743" s="21">
        <v>242940.54</v>
      </c>
      <c r="U5743" s="21">
        <v>-78097.25</v>
      </c>
      <c r="V5743" s="21">
        <v>-11328.29</v>
      </c>
      <c r="W5743" s="20">
        <v>153515</v>
      </c>
      <c r="X5743" s="20">
        <v>129460.87172</v>
      </c>
      <c r="Y5743" s="20">
        <v>4</v>
      </c>
      <c r="Z5743" s="20">
        <v>32365.217929999999</v>
      </c>
      <c r="AA5743" s="45">
        <f t="shared" si="178"/>
        <v>242940.53999999998</v>
      </c>
      <c r="AB5743" t="b">
        <f t="shared" si="179"/>
        <v>1</v>
      </c>
    </row>
    <row r="5744" spans="1:28" customFormat="1" ht="14.5" x14ac:dyDescent="0.35">
      <c r="A5744" s="19" t="s">
        <v>18148</v>
      </c>
      <c r="B5744" s="19" t="s">
        <v>18149</v>
      </c>
      <c r="C5744" s="19" t="s">
        <v>16572</v>
      </c>
      <c r="D5744" s="19" t="s">
        <v>17508</v>
      </c>
      <c r="E5744" s="41">
        <v>2456900002</v>
      </c>
      <c r="F5744" s="19" t="s">
        <v>2690</v>
      </c>
      <c r="G5744" s="19" t="s">
        <v>11466</v>
      </c>
      <c r="H5744" s="19" t="s">
        <v>11467</v>
      </c>
      <c r="I5744" s="24"/>
      <c r="J5744" s="24">
        <v>45138</v>
      </c>
      <c r="K5744" s="19" t="s">
        <v>61</v>
      </c>
      <c r="L5744" s="20">
        <v>1744</v>
      </c>
      <c r="M5744" s="20">
        <v>0</v>
      </c>
      <c r="N5744" s="21">
        <v>86106.31</v>
      </c>
      <c r="O5744" s="21">
        <v>0</v>
      </c>
      <c r="P5744" s="21">
        <v>0</v>
      </c>
      <c r="Q5744" s="21">
        <v>0</v>
      </c>
      <c r="R5744" s="21">
        <v>0</v>
      </c>
      <c r="S5744" s="21">
        <v>0</v>
      </c>
      <c r="T5744" s="21">
        <v>86106.31</v>
      </c>
      <c r="U5744" s="21">
        <v>-17821.400000000001</v>
      </c>
      <c r="V5744" s="21">
        <v>-5420.53</v>
      </c>
      <c r="W5744" s="20">
        <v>62864.38</v>
      </c>
      <c r="X5744" s="20">
        <v>37800.67009</v>
      </c>
      <c r="Y5744" s="20">
        <v>2</v>
      </c>
      <c r="Z5744" s="20">
        <v>18900.335045</v>
      </c>
      <c r="AA5744" s="45">
        <f t="shared" si="178"/>
        <v>86106.31</v>
      </c>
      <c r="AB5744" t="b">
        <f t="shared" si="179"/>
        <v>1</v>
      </c>
    </row>
    <row r="5745" spans="1:28" customFormat="1" ht="14.5" x14ac:dyDescent="0.35">
      <c r="A5745" s="19" t="s">
        <v>18154</v>
      </c>
      <c r="B5745" s="19" t="s">
        <v>18155</v>
      </c>
      <c r="C5745" s="19" t="s">
        <v>16798</v>
      </c>
      <c r="D5745" s="19" t="s">
        <v>17653</v>
      </c>
      <c r="E5745" s="41">
        <v>2458600001</v>
      </c>
      <c r="F5745" s="19" t="s">
        <v>1493</v>
      </c>
      <c r="G5745" s="19" t="s">
        <v>8280</v>
      </c>
      <c r="H5745" s="19" t="s">
        <v>8281</v>
      </c>
      <c r="I5745" s="24"/>
      <c r="J5745" s="24"/>
      <c r="K5745" s="19" t="s">
        <v>61</v>
      </c>
      <c r="L5745" s="20">
        <v>12244</v>
      </c>
      <c r="M5745" s="20">
        <v>0</v>
      </c>
      <c r="N5745" s="21">
        <v>354497.88</v>
      </c>
      <c r="O5745" s="21">
        <v>0</v>
      </c>
      <c r="P5745" s="21">
        <v>-45259.21</v>
      </c>
      <c r="Q5745" s="21">
        <v>3382.95</v>
      </c>
      <c r="R5745" s="21">
        <v>31610.12</v>
      </c>
      <c r="S5745" s="21">
        <v>0</v>
      </c>
      <c r="T5745" s="21">
        <v>344231.74</v>
      </c>
      <c r="U5745" s="21">
        <v>-198548.83</v>
      </c>
      <c r="V5745" s="21">
        <v>-23293.89</v>
      </c>
      <c r="W5745" s="20">
        <v>122389.02</v>
      </c>
      <c r="X5745" s="20">
        <v>155624.56932000001</v>
      </c>
      <c r="Y5745" s="20">
        <v>12</v>
      </c>
      <c r="Z5745" s="20">
        <v>12968.714110000001</v>
      </c>
      <c r="AA5745" s="45">
        <f t="shared" si="178"/>
        <v>344231.74</v>
      </c>
      <c r="AB5745" t="b">
        <f t="shared" si="179"/>
        <v>1</v>
      </c>
    </row>
    <row r="5746" spans="1:28" customFormat="1" ht="14.5" x14ac:dyDescent="0.35">
      <c r="A5746" s="19" t="s">
        <v>18156</v>
      </c>
      <c r="B5746" s="19" t="s">
        <v>18157</v>
      </c>
      <c r="C5746" s="19" t="s">
        <v>16938</v>
      </c>
      <c r="D5746" s="19" t="s">
        <v>17759</v>
      </c>
      <c r="E5746" s="41">
        <v>2458870001</v>
      </c>
      <c r="F5746" s="19" t="s">
        <v>1862</v>
      </c>
      <c r="G5746" s="19" t="s">
        <v>9258</v>
      </c>
      <c r="H5746" s="19" t="s">
        <v>9259</v>
      </c>
      <c r="I5746" s="24"/>
      <c r="J5746" s="24"/>
      <c r="K5746" s="19" t="s">
        <v>61</v>
      </c>
      <c r="L5746" s="20">
        <v>10000</v>
      </c>
      <c r="M5746" s="20">
        <v>0</v>
      </c>
      <c r="N5746" s="21">
        <v>321165.13</v>
      </c>
      <c r="O5746" s="21">
        <v>0</v>
      </c>
      <c r="P5746" s="21">
        <v>-86462.21</v>
      </c>
      <c r="Q5746" s="21">
        <v>5632.44</v>
      </c>
      <c r="R5746" s="21">
        <v>0</v>
      </c>
      <c r="S5746" s="21">
        <v>0</v>
      </c>
      <c r="T5746" s="21">
        <v>240335.35999999999</v>
      </c>
      <c r="U5746" s="21">
        <v>-144713.23000000001</v>
      </c>
      <c r="V5746" s="21">
        <v>-27270.84</v>
      </c>
      <c r="W5746" s="20">
        <v>68351.289999999994</v>
      </c>
      <c r="X5746" s="20">
        <v>140991.49207000001</v>
      </c>
      <c r="Y5746" s="20">
        <v>4</v>
      </c>
      <c r="Z5746" s="20">
        <v>35247.873017500002</v>
      </c>
      <c r="AA5746" s="45">
        <f t="shared" si="178"/>
        <v>240335.35999999999</v>
      </c>
      <c r="AB5746" t="b">
        <f t="shared" si="179"/>
        <v>1</v>
      </c>
    </row>
    <row r="5747" spans="1:28" customFormat="1" ht="14.5" x14ac:dyDescent="0.35">
      <c r="A5747" s="19" t="s">
        <v>18156</v>
      </c>
      <c r="B5747" s="19" t="s">
        <v>18157</v>
      </c>
      <c r="C5747" s="19" t="s">
        <v>16900</v>
      </c>
      <c r="D5747" s="19" t="s">
        <v>17719</v>
      </c>
      <c r="E5747" s="41">
        <v>2461900001</v>
      </c>
      <c r="F5747" s="19" t="s">
        <v>2008</v>
      </c>
      <c r="G5747" s="19" t="s">
        <v>9607</v>
      </c>
      <c r="H5747" s="19" t="s">
        <v>9608</v>
      </c>
      <c r="I5747" s="24"/>
      <c r="J5747" s="24"/>
      <c r="K5747" s="19" t="s">
        <v>63</v>
      </c>
      <c r="L5747" s="20">
        <v>0</v>
      </c>
      <c r="M5747" s="20">
        <v>9540</v>
      </c>
      <c r="N5747" s="21">
        <v>699347.17</v>
      </c>
      <c r="O5747" s="21">
        <v>0</v>
      </c>
      <c r="P5747" s="21">
        <v>0</v>
      </c>
      <c r="Q5747" s="21">
        <v>8841.74</v>
      </c>
      <c r="R5747" s="21">
        <v>0</v>
      </c>
      <c r="S5747" s="21">
        <v>0</v>
      </c>
      <c r="T5747" s="21">
        <v>708188.91</v>
      </c>
      <c r="U5747" s="21">
        <v>0</v>
      </c>
      <c r="V5747" s="21">
        <v>-9802.2999999999993</v>
      </c>
      <c r="W5747" s="20">
        <v>698386.61</v>
      </c>
      <c r="X5747" s="20">
        <v>307013.40762999997</v>
      </c>
      <c r="Y5747" s="20">
        <v>1</v>
      </c>
      <c r="Z5747" s="20">
        <v>307013.40762999997</v>
      </c>
      <c r="AA5747" s="45">
        <f t="shared" si="178"/>
        <v>708188.91</v>
      </c>
      <c r="AB5747" t="b">
        <f t="shared" si="179"/>
        <v>1</v>
      </c>
    </row>
    <row r="5748" spans="1:28" customFormat="1" ht="14.5" x14ac:dyDescent="0.35">
      <c r="A5748" s="19" t="s">
        <v>18156</v>
      </c>
      <c r="B5748" s="19" t="s">
        <v>18157</v>
      </c>
      <c r="C5748" s="19" t="s">
        <v>16923</v>
      </c>
      <c r="D5748" s="19" t="s">
        <v>17746</v>
      </c>
      <c r="E5748" s="41">
        <v>2462630001</v>
      </c>
      <c r="F5748" s="19" t="s">
        <v>2205</v>
      </c>
      <c r="G5748" s="19" t="s">
        <v>10135</v>
      </c>
      <c r="H5748" s="19" t="s">
        <v>10136</v>
      </c>
      <c r="I5748" s="24"/>
      <c r="J5748" s="24"/>
      <c r="K5748" s="19" t="s">
        <v>61</v>
      </c>
      <c r="L5748" s="20">
        <v>8525</v>
      </c>
      <c r="M5748" s="20">
        <v>0</v>
      </c>
      <c r="N5748" s="21">
        <v>314354.62</v>
      </c>
      <c r="O5748" s="21">
        <v>0</v>
      </c>
      <c r="P5748" s="21">
        <v>0</v>
      </c>
      <c r="Q5748" s="21">
        <v>0</v>
      </c>
      <c r="R5748" s="21">
        <v>0</v>
      </c>
      <c r="S5748" s="21">
        <v>0</v>
      </c>
      <c r="T5748" s="21">
        <v>314354.62</v>
      </c>
      <c r="U5748" s="21">
        <v>-42454.879999999997</v>
      </c>
      <c r="V5748" s="21">
        <v>-440.07</v>
      </c>
      <c r="W5748" s="20">
        <v>271459.67</v>
      </c>
      <c r="X5748" s="20">
        <v>138001.67817999999</v>
      </c>
      <c r="Y5748" s="20">
        <v>1</v>
      </c>
      <c r="Z5748" s="20">
        <v>138001.67817999999</v>
      </c>
      <c r="AA5748" s="45">
        <f t="shared" si="178"/>
        <v>314354.62</v>
      </c>
      <c r="AB5748" t="b">
        <f t="shared" si="179"/>
        <v>1</v>
      </c>
    </row>
    <row r="5749" spans="1:28" customFormat="1" ht="14.5" x14ac:dyDescent="0.35">
      <c r="A5749" s="19" t="s">
        <v>18158</v>
      </c>
      <c r="B5749" s="19" t="s">
        <v>18159</v>
      </c>
      <c r="C5749" s="19" t="s">
        <v>16982</v>
      </c>
      <c r="D5749" s="19" t="s">
        <v>17802</v>
      </c>
      <c r="E5749" s="41">
        <v>2464410001</v>
      </c>
      <c r="F5749" s="19" t="s">
        <v>17001</v>
      </c>
      <c r="G5749" s="19"/>
      <c r="H5749" s="19"/>
      <c r="I5749" s="24"/>
      <c r="J5749" s="24"/>
      <c r="K5749" s="19" t="s">
        <v>61</v>
      </c>
      <c r="L5749" s="20">
        <v>1358</v>
      </c>
      <c r="M5749" s="20">
        <v>0</v>
      </c>
      <c r="N5749" s="21">
        <v>0</v>
      </c>
      <c r="O5749" s="21">
        <v>0</v>
      </c>
      <c r="P5749" s="21">
        <v>0</v>
      </c>
      <c r="Q5749" s="21">
        <v>0</v>
      </c>
      <c r="R5749" s="21">
        <v>0</v>
      </c>
      <c r="S5749" s="21">
        <v>0</v>
      </c>
      <c r="T5749" s="21">
        <v>0</v>
      </c>
      <c r="U5749" s="21">
        <v>0</v>
      </c>
      <c r="V5749" s="21">
        <v>0</v>
      </c>
      <c r="W5749" s="20">
        <v>0</v>
      </c>
      <c r="X5749" s="20">
        <v>0</v>
      </c>
      <c r="Y5749" s="20">
        <v>0</v>
      </c>
      <c r="Z5749" s="20"/>
      <c r="AA5749" s="45">
        <f t="shared" si="178"/>
        <v>0</v>
      </c>
      <c r="AB5749" t="b">
        <f t="shared" si="179"/>
        <v>1</v>
      </c>
    </row>
    <row r="5750" spans="1:28" customFormat="1" ht="14.5" x14ac:dyDescent="0.35">
      <c r="A5750" s="19" t="s">
        <v>18152</v>
      </c>
      <c r="B5750" s="19" t="s">
        <v>18153</v>
      </c>
      <c r="C5750" s="19" t="s">
        <v>16710</v>
      </c>
      <c r="D5750" s="19" t="s">
        <v>17586</v>
      </c>
      <c r="E5750" s="41">
        <v>2464760001</v>
      </c>
      <c r="F5750" s="19" t="s">
        <v>3682</v>
      </c>
      <c r="G5750" s="19" t="s">
        <v>14142</v>
      </c>
      <c r="H5750" s="19" t="s">
        <v>14143</v>
      </c>
      <c r="I5750" s="24"/>
      <c r="J5750" s="24"/>
      <c r="K5750" s="19" t="s">
        <v>61</v>
      </c>
      <c r="L5750" s="20">
        <v>1000</v>
      </c>
      <c r="M5750" s="20">
        <v>0</v>
      </c>
      <c r="N5750" s="21">
        <v>29043.8</v>
      </c>
      <c r="O5750" s="21">
        <v>0</v>
      </c>
      <c r="P5750" s="21">
        <v>0</v>
      </c>
      <c r="Q5750" s="21">
        <v>0</v>
      </c>
      <c r="R5750" s="21">
        <v>0</v>
      </c>
      <c r="S5750" s="21">
        <v>0</v>
      </c>
      <c r="T5750" s="21">
        <v>29043.8</v>
      </c>
      <c r="U5750" s="21">
        <v>-2343.1</v>
      </c>
      <c r="V5750" s="21">
        <v>-575.72</v>
      </c>
      <c r="W5750" s="20">
        <v>26124.98</v>
      </c>
      <c r="X5750" s="20">
        <v>12750.2282</v>
      </c>
      <c r="Y5750" s="20">
        <v>1</v>
      </c>
      <c r="Z5750" s="20">
        <v>12750.2282</v>
      </c>
      <c r="AA5750" s="45">
        <f t="shared" si="178"/>
        <v>29043.8</v>
      </c>
      <c r="AB5750" t="b">
        <f t="shared" si="179"/>
        <v>1</v>
      </c>
    </row>
    <row r="5751" spans="1:28" customFormat="1" ht="14.5" x14ac:dyDescent="0.35">
      <c r="A5751" s="19" t="s">
        <v>18152</v>
      </c>
      <c r="B5751" s="19" t="s">
        <v>18153</v>
      </c>
      <c r="C5751" s="19" t="s">
        <v>16710</v>
      </c>
      <c r="D5751" s="19" t="s">
        <v>17586</v>
      </c>
      <c r="E5751" s="41">
        <v>2491300001</v>
      </c>
      <c r="F5751" s="19" t="s">
        <v>3683</v>
      </c>
      <c r="G5751" s="19" t="s">
        <v>14156</v>
      </c>
      <c r="H5751" s="19" t="s">
        <v>14045</v>
      </c>
      <c r="I5751" s="24"/>
      <c r="J5751" s="24"/>
      <c r="K5751" s="19" t="s">
        <v>61</v>
      </c>
      <c r="L5751" s="20">
        <v>4033</v>
      </c>
      <c r="M5751" s="20">
        <v>0</v>
      </c>
      <c r="N5751" s="21">
        <v>145247.19</v>
      </c>
      <c r="O5751" s="21">
        <v>0</v>
      </c>
      <c r="P5751" s="21">
        <v>0</v>
      </c>
      <c r="Q5751" s="21">
        <v>0</v>
      </c>
      <c r="R5751" s="21">
        <v>0</v>
      </c>
      <c r="S5751" s="21">
        <v>388.34</v>
      </c>
      <c r="T5751" s="21">
        <v>145635.53</v>
      </c>
      <c r="U5751" s="21">
        <v>-322</v>
      </c>
      <c r="V5751" s="21">
        <v>-2785.83</v>
      </c>
      <c r="W5751" s="20">
        <v>142527.70000000001</v>
      </c>
      <c r="X5751" s="20">
        <v>63763.516409999997</v>
      </c>
      <c r="Y5751" s="20">
        <v>3</v>
      </c>
      <c r="Z5751" s="20">
        <v>21254.50547</v>
      </c>
      <c r="AA5751" s="45">
        <f t="shared" si="178"/>
        <v>145635.53</v>
      </c>
      <c r="AB5751" t="b">
        <f t="shared" si="179"/>
        <v>1</v>
      </c>
    </row>
    <row r="5752" spans="1:28" customFormat="1" ht="14.5" x14ac:dyDescent="0.35">
      <c r="A5752" s="19" t="s">
        <v>18154</v>
      </c>
      <c r="B5752" s="19" t="s">
        <v>18155</v>
      </c>
      <c r="C5752" s="19" t="s">
        <v>16798</v>
      </c>
      <c r="D5752" s="19" t="s">
        <v>17653</v>
      </c>
      <c r="E5752" s="41">
        <v>2494320001</v>
      </c>
      <c r="F5752" s="19" t="s">
        <v>1494</v>
      </c>
      <c r="G5752" s="19" t="s">
        <v>8282</v>
      </c>
      <c r="H5752" s="19" t="s">
        <v>8283</v>
      </c>
      <c r="I5752" s="24"/>
      <c r="J5752" s="24"/>
      <c r="K5752" s="19" t="s">
        <v>63</v>
      </c>
      <c r="L5752" s="20">
        <v>0</v>
      </c>
      <c r="M5752" s="20">
        <v>6292</v>
      </c>
      <c r="N5752" s="21">
        <v>499115.66</v>
      </c>
      <c r="O5752" s="21">
        <v>0</v>
      </c>
      <c r="P5752" s="21">
        <v>0</v>
      </c>
      <c r="Q5752" s="21">
        <v>5613.5</v>
      </c>
      <c r="R5752" s="21">
        <v>0</v>
      </c>
      <c r="S5752" s="21">
        <v>0</v>
      </c>
      <c r="T5752" s="21">
        <v>504729.16</v>
      </c>
      <c r="U5752" s="21">
        <v>0</v>
      </c>
      <c r="V5752" s="21">
        <v>-10591.02</v>
      </c>
      <c r="W5752" s="20">
        <v>494138.14</v>
      </c>
      <c r="X5752" s="20">
        <v>219111.77473999999</v>
      </c>
      <c r="Y5752" s="20">
        <v>1</v>
      </c>
      <c r="Z5752" s="20">
        <v>219111.77473999999</v>
      </c>
      <c r="AA5752" s="45">
        <f t="shared" si="178"/>
        <v>504729.16</v>
      </c>
      <c r="AB5752" t="b">
        <f t="shared" si="179"/>
        <v>1</v>
      </c>
    </row>
    <row r="5753" spans="1:28" customFormat="1" ht="14.5" x14ac:dyDescent="0.35">
      <c r="A5753" s="19" t="s">
        <v>18152</v>
      </c>
      <c r="B5753" s="19" t="s">
        <v>18153</v>
      </c>
      <c r="C5753" s="19" t="s">
        <v>16735</v>
      </c>
      <c r="D5753" s="19" t="s">
        <v>17600</v>
      </c>
      <c r="E5753" s="41">
        <v>2495990001</v>
      </c>
      <c r="F5753" s="19" t="s">
        <v>3906</v>
      </c>
      <c r="G5753" s="19" t="s">
        <v>14755</v>
      </c>
      <c r="H5753" s="19" t="s">
        <v>14756</v>
      </c>
      <c r="I5753" s="24"/>
      <c r="J5753" s="24"/>
      <c r="K5753" s="19" t="s">
        <v>61</v>
      </c>
      <c r="L5753" s="20">
        <v>9545</v>
      </c>
      <c r="M5753" s="20">
        <v>0</v>
      </c>
      <c r="N5753" s="21">
        <v>259149.99</v>
      </c>
      <c r="O5753" s="21">
        <v>0</v>
      </c>
      <c r="P5753" s="21">
        <v>-41687.51</v>
      </c>
      <c r="Q5753" s="21">
        <v>0</v>
      </c>
      <c r="R5753" s="21">
        <v>0</v>
      </c>
      <c r="S5753" s="21">
        <v>0</v>
      </c>
      <c r="T5753" s="21">
        <v>217462.48</v>
      </c>
      <c r="U5753" s="21">
        <v>-122945.7</v>
      </c>
      <c r="V5753" s="21">
        <v>-23930.04</v>
      </c>
      <c r="W5753" s="20">
        <v>70586.740000000005</v>
      </c>
      <c r="X5753" s="20">
        <v>113766.84561</v>
      </c>
      <c r="Y5753" s="20">
        <v>1</v>
      </c>
      <c r="Z5753" s="20">
        <v>113766.84561</v>
      </c>
      <c r="AA5753" s="45">
        <f t="shared" si="178"/>
        <v>217462.47999999998</v>
      </c>
      <c r="AB5753" t="b">
        <f t="shared" si="179"/>
        <v>1</v>
      </c>
    </row>
    <row r="5754" spans="1:28" customFormat="1" ht="14.5" x14ac:dyDescent="0.35">
      <c r="A5754" s="19" t="s">
        <v>18154</v>
      </c>
      <c r="B5754" s="19" t="s">
        <v>18155</v>
      </c>
      <c r="C5754" s="19" t="s">
        <v>16842</v>
      </c>
      <c r="D5754" s="19" t="s">
        <v>17690</v>
      </c>
      <c r="E5754" s="41">
        <v>2497260001</v>
      </c>
      <c r="F5754" s="19" t="s">
        <v>16150</v>
      </c>
      <c r="G5754" s="19" t="s">
        <v>10970</v>
      </c>
      <c r="H5754" s="19" t="s">
        <v>10971</v>
      </c>
      <c r="I5754" s="24"/>
      <c r="J5754" s="24"/>
      <c r="K5754" s="19" t="s">
        <v>61</v>
      </c>
      <c r="L5754" s="20">
        <v>29791</v>
      </c>
      <c r="M5754" s="20">
        <v>0</v>
      </c>
      <c r="N5754" s="21">
        <v>970517.08</v>
      </c>
      <c r="O5754" s="21">
        <v>0</v>
      </c>
      <c r="P5754" s="21">
        <v>0</v>
      </c>
      <c r="Q5754" s="21">
        <v>2095.84</v>
      </c>
      <c r="R5754" s="21">
        <v>0</v>
      </c>
      <c r="S5754" s="21">
        <v>3320</v>
      </c>
      <c r="T5754" s="21">
        <v>975932.92</v>
      </c>
      <c r="U5754" s="21">
        <v>-401467.98</v>
      </c>
      <c r="V5754" s="21">
        <v>-34312.839999999997</v>
      </c>
      <c r="W5754" s="20">
        <v>540152.1</v>
      </c>
      <c r="X5754" s="20">
        <v>426056.99812</v>
      </c>
      <c r="Y5754" s="20">
        <v>8</v>
      </c>
      <c r="Z5754" s="20">
        <v>53257.124765</v>
      </c>
      <c r="AA5754" s="45">
        <f t="shared" si="178"/>
        <v>975932.91999999993</v>
      </c>
      <c r="AB5754" t="b">
        <f t="shared" si="179"/>
        <v>1</v>
      </c>
    </row>
    <row r="5755" spans="1:28" customFormat="1" ht="14.5" x14ac:dyDescent="0.35">
      <c r="A5755" s="19" t="s">
        <v>18148</v>
      </c>
      <c r="B5755" s="19" t="s">
        <v>18149</v>
      </c>
      <c r="C5755" s="19" t="s">
        <v>16572</v>
      </c>
      <c r="D5755" s="19" t="s">
        <v>17508</v>
      </c>
      <c r="E5755" s="41">
        <v>2502790004</v>
      </c>
      <c r="F5755" s="19" t="s">
        <v>18198</v>
      </c>
      <c r="G5755" s="19" t="s">
        <v>11468</v>
      </c>
      <c r="H5755" s="19" t="s">
        <v>11469</v>
      </c>
      <c r="I5755" s="24"/>
      <c r="J5755" s="24"/>
      <c r="K5755" s="19" t="s">
        <v>61</v>
      </c>
      <c r="L5755" s="20">
        <v>9194</v>
      </c>
      <c r="M5755" s="20">
        <v>0</v>
      </c>
      <c r="N5755" s="21">
        <v>360606.04</v>
      </c>
      <c r="O5755" s="21">
        <v>0</v>
      </c>
      <c r="P5755" s="21">
        <v>0</v>
      </c>
      <c r="Q5755" s="21">
        <v>4391.2</v>
      </c>
      <c r="R5755" s="21">
        <v>0</v>
      </c>
      <c r="S5755" s="21">
        <v>14445.08</v>
      </c>
      <c r="T5755" s="21">
        <v>379442.32</v>
      </c>
      <c r="U5755" s="21">
        <v>-50224.42</v>
      </c>
      <c r="V5755" s="21">
        <v>-10264.68</v>
      </c>
      <c r="W5755" s="20">
        <v>318953.21999999997</v>
      </c>
      <c r="X5755" s="20">
        <v>158306.05155999999</v>
      </c>
      <c r="Y5755" s="20">
        <v>5</v>
      </c>
      <c r="Z5755" s="20">
        <v>31661.210311999999</v>
      </c>
      <c r="AA5755" s="45">
        <f t="shared" si="178"/>
        <v>379442.32</v>
      </c>
      <c r="AB5755" t="b">
        <f t="shared" si="179"/>
        <v>1</v>
      </c>
    </row>
    <row r="5756" spans="1:28" customFormat="1" ht="14.5" x14ac:dyDescent="0.35">
      <c r="A5756" s="19" t="s">
        <v>18154</v>
      </c>
      <c r="B5756" s="19" t="s">
        <v>18155</v>
      </c>
      <c r="C5756" s="19" t="s">
        <v>16879</v>
      </c>
      <c r="D5756" s="19" t="s">
        <v>17705</v>
      </c>
      <c r="E5756" s="41">
        <v>2503330001</v>
      </c>
      <c r="F5756" s="19" t="s">
        <v>1495</v>
      </c>
      <c r="G5756" s="19" t="s">
        <v>8164</v>
      </c>
      <c r="H5756" s="19" t="s">
        <v>8165</v>
      </c>
      <c r="I5756" s="24"/>
      <c r="J5756" s="24"/>
      <c r="K5756" s="19" t="s">
        <v>61</v>
      </c>
      <c r="L5756" s="20">
        <v>22064</v>
      </c>
      <c r="M5756" s="20">
        <v>999</v>
      </c>
      <c r="N5756" s="21">
        <v>779058.02</v>
      </c>
      <c r="O5756" s="21">
        <v>-20944.41</v>
      </c>
      <c r="P5756" s="21">
        <v>-25007.32</v>
      </c>
      <c r="Q5756" s="21">
        <v>8483</v>
      </c>
      <c r="R5756" s="21">
        <v>0</v>
      </c>
      <c r="S5756" s="21">
        <v>5624.14</v>
      </c>
      <c r="T5756" s="21">
        <v>747213.43</v>
      </c>
      <c r="U5756" s="21">
        <v>-208486.93</v>
      </c>
      <c r="V5756" s="21">
        <v>-20643.560000000001</v>
      </c>
      <c r="W5756" s="20">
        <v>518082.94</v>
      </c>
      <c r="X5756" s="20">
        <v>342006.47077999997</v>
      </c>
      <c r="Y5756" s="20">
        <v>10</v>
      </c>
      <c r="Z5756" s="20">
        <v>34200.647077999995</v>
      </c>
      <c r="AA5756" s="45">
        <f t="shared" si="178"/>
        <v>747213.43</v>
      </c>
      <c r="AB5756" t="b">
        <f t="shared" si="179"/>
        <v>1</v>
      </c>
    </row>
    <row r="5757" spans="1:28" customFormat="1" ht="14.5" x14ac:dyDescent="0.35">
      <c r="A5757" s="19" t="s">
        <v>18154</v>
      </c>
      <c r="B5757" s="19" t="s">
        <v>18155</v>
      </c>
      <c r="C5757" s="19" t="s">
        <v>16879</v>
      </c>
      <c r="D5757" s="19" t="s">
        <v>17705</v>
      </c>
      <c r="E5757" s="41">
        <v>2503330002</v>
      </c>
      <c r="F5757" s="19" t="s">
        <v>1495</v>
      </c>
      <c r="G5757" s="19" t="s">
        <v>8284</v>
      </c>
      <c r="H5757" s="19" t="s">
        <v>8285</v>
      </c>
      <c r="I5757" s="24"/>
      <c r="J5757" s="24"/>
      <c r="K5757" s="19" t="s">
        <v>61</v>
      </c>
      <c r="L5757" s="20">
        <v>4213</v>
      </c>
      <c r="M5757" s="20">
        <v>0</v>
      </c>
      <c r="N5757" s="21">
        <v>137497.95000000001</v>
      </c>
      <c r="O5757" s="21">
        <v>-24267.439999999999</v>
      </c>
      <c r="P5757" s="21">
        <v>-31012.99</v>
      </c>
      <c r="Q5757" s="21">
        <v>0</v>
      </c>
      <c r="R5757" s="21">
        <v>0</v>
      </c>
      <c r="S5757" s="21">
        <v>0</v>
      </c>
      <c r="T5757" s="21">
        <v>82217.52</v>
      </c>
      <c r="U5757" s="21">
        <v>-26353.84</v>
      </c>
      <c r="V5757" s="21">
        <v>-9979.11</v>
      </c>
      <c r="W5757" s="20">
        <v>45884.57</v>
      </c>
      <c r="X5757" s="20">
        <v>60361.600050000001</v>
      </c>
      <c r="Y5757" s="20">
        <v>5</v>
      </c>
      <c r="Z5757" s="20">
        <v>12072.320009999999</v>
      </c>
      <c r="AA5757" s="45">
        <f t="shared" si="178"/>
        <v>82217.52</v>
      </c>
      <c r="AB5757" t="b">
        <f t="shared" si="179"/>
        <v>1</v>
      </c>
    </row>
    <row r="5758" spans="1:28" customFormat="1" ht="14.5" x14ac:dyDescent="0.35">
      <c r="A5758" s="19" t="s">
        <v>18152</v>
      </c>
      <c r="B5758" s="19" t="s">
        <v>18153</v>
      </c>
      <c r="C5758" s="19" t="s">
        <v>16783</v>
      </c>
      <c r="D5758" s="19" t="s">
        <v>17892</v>
      </c>
      <c r="E5758" s="41">
        <v>2504140001</v>
      </c>
      <c r="F5758" s="19" t="s">
        <v>3907</v>
      </c>
      <c r="G5758" s="19" t="s">
        <v>18793</v>
      </c>
      <c r="H5758" s="19" t="s">
        <v>14757</v>
      </c>
      <c r="I5758" s="24"/>
      <c r="J5758" s="24"/>
      <c r="K5758" s="19" t="s">
        <v>61</v>
      </c>
      <c r="L5758" s="20">
        <v>480</v>
      </c>
      <c r="M5758" s="20">
        <v>0</v>
      </c>
      <c r="N5758" s="21">
        <v>13046.7</v>
      </c>
      <c r="O5758" s="21">
        <v>0</v>
      </c>
      <c r="P5758" s="21">
        <v>0</v>
      </c>
      <c r="Q5758" s="21">
        <v>0</v>
      </c>
      <c r="R5758" s="21">
        <v>0</v>
      </c>
      <c r="S5758" s="21">
        <v>0</v>
      </c>
      <c r="T5758" s="21">
        <v>13046.7</v>
      </c>
      <c r="U5758" s="21">
        <v>0</v>
      </c>
      <c r="V5758" s="21">
        <v>-225.79</v>
      </c>
      <c r="W5758" s="20">
        <v>12820.91</v>
      </c>
      <c r="X5758" s="20">
        <v>5727.5012999999999</v>
      </c>
      <c r="Y5758" s="20">
        <v>2</v>
      </c>
      <c r="Z5758" s="20">
        <v>2863.75065</v>
      </c>
      <c r="AA5758" s="45">
        <f t="shared" si="178"/>
        <v>13046.7</v>
      </c>
      <c r="AB5758" t="b">
        <f t="shared" si="179"/>
        <v>1</v>
      </c>
    </row>
    <row r="5759" spans="1:28" customFormat="1" ht="14.5" x14ac:dyDescent="0.35">
      <c r="A5759" s="19" t="s">
        <v>18152</v>
      </c>
      <c r="B5759" s="19" t="s">
        <v>18153</v>
      </c>
      <c r="C5759" s="19" t="s">
        <v>16763</v>
      </c>
      <c r="D5759" s="19" t="s">
        <v>17627</v>
      </c>
      <c r="E5759" s="41">
        <v>2505110001</v>
      </c>
      <c r="F5759" s="19" t="s">
        <v>17639</v>
      </c>
      <c r="G5759" s="19" t="s">
        <v>15361</v>
      </c>
      <c r="H5759" s="19" t="s">
        <v>15362</v>
      </c>
      <c r="I5759" s="24"/>
      <c r="J5759" s="24"/>
      <c r="K5759" s="19" t="s">
        <v>61</v>
      </c>
      <c r="L5759" s="20">
        <v>21463</v>
      </c>
      <c r="M5759" s="20">
        <v>0</v>
      </c>
      <c r="N5759" s="21">
        <v>673798.39</v>
      </c>
      <c r="O5759" s="21">
        <v>0</v>
      </c>
      <c r="P5759" s="21">
        <v>0</v>
      </c>
      <c r="Q5759" s="21">
        <v>0</v>
      </c>
      <c r="R5759" s="21">
        <v>0</v>
      </c>
      <c r="S5759" s="21">
        <v>0</v>
      </c>
      <c r="T5759" s="21">
        <v>673798.39</v>
      </c>
      <c r="U5759" s="21">
        <v>-164084.45000000001</v>
      </c>
      <c r="V5759" s="21">
        <v>-20714.650000000001</v>
      </c>
      <c r="W5759" s="20">
        <v>488999.29</v>
      </c>
      <c r="X5759" s="20">
        <v>295797.49320999999</v>
      </c>
      <c r="Y5759" s="20">
        <v>7</v>
      </c>
      <c r="Z5759" s="20">
        <v>42256.784744285709</v>
      </c>
      <c r="AA5759" s="45">
        <f t="shared" si="178"/>
        <v>673798.39</v>
      </c>
      <c r="AB5759" t="b">
        <f t="shared" si="179"/>
        <v>1</v>
      </c>
    </row>
    <row r="5760" spans="1:28" customFormat="1" ht="14.5" x14ac:dyDescent="0.35">
      <c r="A5760" s="19" t="s">
        <v>18154</v>
      </c>
      <c r="B5760" s="19" t="s">
        <v>18155</v>
      </c>
      <c r="C5760" s="19" t="s">
        <v>16894</v>
      </c>
      <c r="D5760" s="19" t="s">
        <v>17710</v>
      </c>
      <c r="E5760" s="41">
        <v>2505540001</v>
      </c>
      <c r="F5760" s="19" t="s">
        <v>18397</v>
      </c>
      <c r="G5760" s="19" t="s">
        <v>7854</v>
      </c>
      <c r="H5760" s="19" t="s">
        <v>7855</v>
      </c>
      <c r="I5760" s="24"/>
      <c r="J5760" s="24"/>
      <c r="K5760" s="19" t="s">
        <v>61</v>
      </c>
      <c r="L5760" s="20">
        <v>1790</v>
      </c>
      <c r="M5760" s="20">
        <v>0</v>
      </c>
      <c r="N5760" s="21">
        <v>49395.13</v>
      </c>
      <c r="O5760" s="21">
        <v>0</v>
      </c>
      <c r="P5760" s="21">
        <v>0</v>
      </c>
      <c r="Q5760" s="21">
        <v>0</v>
      </c>
      <c r="R5760" s="21">
        <v>0</v>
      </c>
      <c r="S5760" s="21">
        <v>0</v>
      </c>
      <c r="T5760" s="21">
        <v>49395.13</v>
      </c>
      <c r="U5760" s="21">
        <v>-5946.4</v>
      </c>
      <c r="V5760" s="21">
        <v>-1541.26</v>
      </c>
      <c r="W5760" s="20">
        <v>41907.47</v>
      </c>
      <c r="X5760" s="20">
        <v>21684.462070000001</v>
      </c>
      <c r="Y5760" s="20">
        <v>4</v>
      </c>
      <c r="Z5760" s="20">
        <v>5421.1155175000004</v>
      </c>
      <c r="AA5760" s="45">
        <f t="shared" si="178"/>
        <v>49395.13</v>
      </c>
      <c r="AB5760" t="b">
        <f t="shared" si="179"/>
        <v>1</v>
      </c>
    </row>
    <row r="5761" spans="1:28" customFormat="1" ht="14.5" x14ac:dyDescent="0.35">
      <c r="A5761" s="19" t="s">
        <v>18154</v>
      </c>
      <c r="B5761" s="19" t="s">
        <v>18155</v>
      </c>
      <c r="C5761" s="19" t="s">
        <v>16894</v>
      </c>
      <c r="D5761" s="19" t="s">
        <v>17710</v>
      </c>
      <c r="E5761" s="41">
        <v>2505540002</v>
      </c>
      <c r="F5761" s="19" t="s">
        <v>1337</v>
      </c>
      <c r="G5761" s="19" t="s">
        <v>7854</v>
      </c>
      <c r="H5761" s="19" t="s">
        <v>7855</v>
      </c>
      <c r="I5761" s="24"/>
      <c r="J5761" s="24">
        <v>45168</v>
      </c>
      <c r="K5761" s="19" t="s">
        <v>61</v>
      </c>
      <c r="L5761" s="20">
        <v>1242</v>
      </c>
      <c r="M5761" s="20">
        <v>0</v>
      </c>
      <c r="N5761" s="21">
        <v>43265.65</v>
      </c>
      <c r="O5761" s="21">
        <v>0</v>
      </c>
      <c r="P5761" s="21">
        <v>-46796.93</v>
      </c>
      <c r="Q5761" s="21">
        <v>0</v>
      </c>
      <c r="R5761" s="21">
        <v>0</v>
      </c>
      <c r="S5761" s="21">
        <v>0</v>
      </c>
      <c r="T5761" s="21">
        <v>-3531.28</v>
      </c>
      <c r="U5761" s="21">
        <v>-6805.5</v>
      </c>
      <c r="V5761" s="21">
        <v>25370.79</v>
      </c>
      <c r="W5761" s="20">
        <v>15034.01</v>
      </c>
      <c r="X5761" s="20">
        <v>18993.620350000001</v>
      </c>
      <c r="Y5761" s="20">
        <v>2</v>
      </c>
      <c r="Z5761" s="20">
        <v>9496.8101750000005</v>
      </c>
      <c r="AA5761" s="45">
        <f t="shared" si="178"/>
        <v>-3531.2799999999988</v>
      </c>
      <c r="AB5761" t="b">
        <f t="shared" si="179"/>
        <v>1</v>
      </c>
    </row>
    <row r="5762" spans="1:28" customFormat="1" ht="14.5" x14ac:dyDescent="0.35">
      <c r="A5762" s="19" t="s">
        <v>18148</v>
      </c>
      <c r="B5762" s="19" t="s">
        <v>18149</v>
      </c>
      <c r="C5762" s="19" t="s">
        <v>16602</v>
      </c>
      <c r="D5762" s="19" t="s">
        <v>17523</v>
      </c>
      <c r="E5762" s="41">
        <v>2505620001</v>
      </c>
      <c r="F5762" s="19" t="s">
        <v>2911</v>
      </c>
      <c r="G5762" s="19" t="s">
        <v>12055</v>
      </c>
      <c r="H5762" s="19" t="s">
        <v>12056</v>
      </c>
      <c r="I5762" s="24"/>
      <c r="J5762" s="24"/>
      <c r="K5762" s="19" t="s">
        <v>61</v>
      </c>
      <c r="L5762" s="20">
        <v>2910</v>
      </c>
      <c r="M5762" s="20">
        <v>0</v>
      </c>
      <c r="N5762" s="21">
        <v>98028.9</v>
      </c>
      <c r="O5762" s="21">
        <v>0</v>
      </c>
      <c r="P5762" s="21">
        <v>-22103.33</v>
      </c>
      <c r="Q5762" s="21">
        <v>0</v>
      </c>
      <c r="R5762" s="21">
        <v>0</v>
      </c>
      <c r="S5762" s="21">
        <v>0</v>
      </c>
      <c r="T5762" s="21">
        <v>75925.570000000007</v>
      </c>
      <c r="U5762" s="21">
        <v>-8246.2000000000007</v>
      </c>
      <c r="V5762" s="21">
        <v>-2916.4</v>
      </c>
      <c r="W5762" s="20">
        <v>64762.97</v>
      </c>
      <c r="X5762" s="20">
        <v>43034.687100000003</v>
      </c>
      <c r="Y5762" s="20">
        <v>2</v>
      </c>
      <c r="Z5762" s="20">
        <v>21517.343550000001</v>
      </c>
      <c r="AA5762" s="45">
        <f t="shared" si="178"/>
        <v>75925.569999999992</v>
      </c>
      <c r="AB5762" t="b">
        <f t="shared" si="179"/>
        <v>1</v>
      </c>
    </row>
    <row r="5763" spans="1:28" customFormat="1" ht="14.5" x14ac:dyDescent="0.35">
      <c r="A5763" s="19" t="s">
        <v>18148</v>
      </c>
      <c r="B5763" s="19" t="s">
        <v>18149</v>
      </c>
      <c r="C5763" s="19" t="s">
        <v>16550</v>
      </c>
      <c r="D5763" s="19" t="s">
        <v>17507</v>
      </c>
      <c r="E5763" s="41">
        <v>2506430001</v>
      </c>
      <c r="F5763" s="19" t="s">
        <v>16552</v>
      </c>
      <c r="G5763" s="19" t="s">
        <v>11470</v>
      </c>
      <c r="H5763" s="19" t="s">
        <v>11471</v>
      </c>
      <c r="I5763" s="24"/>
      <c r="J5763" s="24"/>
      <c r="K5763" s="19" t="s">
        <v>61</v>
      </c>
      <c r="L5763" s="20">
        <v>8558</v>
      </c>
      <c r="M5763" s="20">
        <v>6850</v>
      </c>
      <c r="N5763" s="21">
        <v>1290011.45</v>
      </c>
      <c r="O5763" s="21">
        <v>4202</v>
      </c>
      <c r="P5763" s="21">
        <v>0</v>
      </c>
      <c r="Q5763" s="21">
        <v>19860.189999999999</v>
      </c>
      <c r="R5763" s="21">
        <v>0</v>
      </c>
      <c r="S5763" s="21">
        <v>0</v>
      </c>
      <c r="T5763" s="21">
        <v>1314073.6399999999</v>
      </c>
      <c r="U5763" s="21">
        <v>-23822.57</v>
      </c>
      <c r="V5763" s="21">
        <v>-67922.27</v>
      </c>
      <c r="W5763" s="20">
        <v>1222328.8</v>
      </c>
      <c r="X5763" s="20">
        <v>566315.02654999995</v>
      </c>
      <c r="Y5763" s="20">
        <v>8</v>
      </c>
      <c r="Z5763" s="20">
        <v>70789.378318749994</v>
      </c>
      <c r="AA5763" s="45">
        <f t="shared" si="178"/>
        <v>1314073.6399999999</v>
      </c>
      <c r="AB5763" t="b">
        <f t="shared" si="179"/>
        <v>1</v>
      </c>
    </row>
    <row r="5764" spans="1:28" customFormat="1" ht="14.5" x14ac:dyDescent="0.35">
      <c r="A5764" s="19" t="s">
        <v>18148</v>
      </c>
      <c r="B5764" s="19" t="s">
        <v>18149</v>
      </c>
      <c r="C5764" s="19" t="s">
        <v>16572</v>
      </c>
      <c r="D5764" s="19" t="s">
        <v>17508</v>
      </c>
      <c r="E5764" s="41">
        <v>2506780001</v>
      </c>
      <c r="F5764" s="19" t="s">
        <v>17517</v>
      </c>
      <c r="G5764" s="19" t="s">
        <v>11472</v>
      </c>
      <c r="H5764" s="19" t="s">
        <v>11473</v>
      </c>
      <c r="I5764" s="24"/>
      <c r="J5764" s="24">
        <v>45382</v>
      </c>
      <c r="K5764" s="19" t="s">
        <v>61</v>
      </c>
      <c r="L5764" s="20">
        <v>6230</v>
      </c>
      <c r="M5764" s="20">
        <v>0</v>
      </c>
      <c r="N5764" s="21">
        <v>192923.02</v>
      </c>
      <c r="O5764" s="21">
        <v>-16076.92</v>
      </c>
      <c r="P5764" s="21">
        <v>0</v>
      </c>
      <c r="Q5764" s="21">
        <v>0</v>
      </c>
      <c r="R5764" s="21">
        <v>0</v>
      </c>
      <c r="S5764" s="21">
        <v>0</v>
      </c>
      <c r="T5764" s="21">
        <v>176846.1</v>
      </c>
      <c r="U5764" s="21">
        <v>-63640.19</v>
      </c>
      <c r="V5764" s="21">
        <v>-7678.7</v>
      </c>
      <c r="W5764" s="20">
        <v>105527.21</v>
      </c>
      <c r="X5764" s="20">
        <v>84693.205780000004</v>
      </c>
      <c r="Y5764" s="20">
        <v>5</v>
      </c>
      <c r="Z5764" s="20">
        <v>16938.641156000002</v>
      </c>
      <c r="AA5764" s="45">
        <f t="shared" si="178"/>
        <v>176846.09999999998</v>
      </c>
      <c r="AB5764" t="b">
        <f t="shared" si="179"/>
        <v>1</v>
      </c>
    </row>
    <row r="5765" spans="1:28" customFormat="1" ht="14.5" x14ac:dyDescent="0.35">
      <c r="A5765" s="19" t="s">
        <v>18148</v>
      </c>
      <c r="B5765" s="19" t="s">
        <v>18149</v>
      </c>
      <c r="C5765" s="19" t="s">
        <v>16550</v>
      </c>
      <c r="D5765" s="19" t="s">
        <v>17507</v>
      </c>
      <c r="E5765" s="41">
        <v>2508050001</v>
      </c>
      <c r="F5765" s="19" t="s">
        <v>16563</v>
      </c>
      <c r="G5765" s="19" t="s">
        <v>17276</v>
      </c>
      <c r="H5765" s="19" t="s">
        <v>11474</v>
      </c>
      <c r="I5765" s="24"/>
      <c r="J5765" s="24"/>
      <c r="K5765" s="19" t="s">
        <v>61</v>
      </c>
      <c r="L5765" s="20">
        <v>20606</v>
      </c>
      <c r="M5765" s="20">
        <v>0</v>
      </c>
      <c r="N5765" s="21">
        <v>714131.53</v>
      </c>
      <c r="O5765" s="21">
        <v>0</v>
      </c>
      <c r="P5765" s="21">
        <v>0</v>
      </c>
      <c r="Q5765" s="21">
        <v>4558.37</v>
      </c>
      <c r="R5765" s="21">
        <v>0</v>
      </c>
      <c r="S5765" s="21">
        <v>0</v>
      </c>
      <c r="T5765" s="21">
        <v>718689.9</v>
      </c>
      <c r="U5765" s="21">
        <v>-65621.100000000006</v>
      </c>
      <c r="V5765" s="21">
        <v>-14014.57</v>
      </c>
      <c r="W5765" s="20">
        <v>639054.23</v>
      </c>
      <c r="X5765" s="20">
        <v>313503.74167000002</v>
      </c>
      <c r="Y5765" s="20">
        <v>6</v>
      </c>
      <c r="Z5765" s="20">
        <v>52250.62361166667</v>
      </c>
      <c r="AA5765" s="45">
        <f t="shared" ref="AA5765:AA5828" si="180">SUM(N5765:S5765)</f>
        <v>718689.9</v>
      </c>
      <c r="AB5765" t="b">
        <f t="shared" ref="AB5765:AB5828" si="181">T5765=AA5765</f>
        <v>1</v>
      </c>
    </row>
    <row r="5766" spans="1:28" customFormat="1" ht="14.5" x14ac:dyDescent="0.35">
      <c r="A5766" s="19" t="s">
        <v>18148</v>
      </c>
      <c r="B5766" s="19" t="s">
        <v>18149</v>
      </c>
      <c r="C5766" s="19" t="s">
        <v>16550</v>
      </c>
      <c r="D5766" s="19" t="s">
        <v>17507</v>
      </c>
      <c r="E5766" s="41">
        <v>2508050004</v>
      </c>
      <c r="F5766" s="19" t="s">
        <v>2692</v>
      </c>
      <c r="G5766" s="19" t="s">
        <v>11475</v>
      </c>
      <c r="H5766" s="19" t="s">
        <v>11476</v>
      </c>
      <c r="I5766" s="24"/>
      <c r="J5766" s="24"/>
      <c r="K5766" s="19" t="s">
        <v>61</v>
      </c>
      <c r="L5766" s="20">
        <v>4169</v>
      </c>
      <c r="M5766" s="20">
        <v>0</v>
      </c>
      <c r="N5766" s="21">
        <v>158906.07</v>
      </c>
      <c r="O5766" s="21">
        <v>0</v>
      </c>
      <c r="P5766" s="21">
        <v>0</v>
      </c>
      <c r="Q5766" s="21">
        <v>0</v>
      </c>
      <c r="R5766" s="21">
        <v>0</v>
      </c>
      <c r="S5766" s="21">
        <v>0</v>
      </c>
      <c r="T5766" s="21">
        <v>158906.07</v>
      </c>
      <c r="U5766" s="21">
        <v>-31066.39</v>
      </c>
      <c r="V5766" s="21">
        <v>-397.25</v>
      </c>
      <c r="W5766" s="20">
        <v>127442.43</v>
      </c>
      <c r="X5766" s="20">
        <v>69759.764729999995</v>
      </c>
      <c r="Y5766" s="20">
        <v>2</v>
      </c>
      <c r="Z5766" s="20">
        <v>34879.882364999998</v>
      </c>
      <c r="AA5766" s="45">
        <f t="shared" si="180"/>
        <v>158906.07</v>
      </c>
      <c r="AB5766" t="b">
        <f t="shared" si="181"/>
        <v>1</v>
      </c>
    </row>
    <row r="5767" spans="1:28" customFormat="1" ht="14.5" x14ac:dyDescent="0.35">
      <c r="A5767" s="19" t="s">
        <v>18152</v>
      </c>
      <c r="B5767" s="19" t="s">
        <v>18153</v>
      </c>
      <c r="C5767" s="19" t="s">
        <v>16727</v>
      </c>
      <c r="D5767" s="19" t="s">
        <v>17891</v>
      </c>
      <c r="E5767" s="41">
        <v>2509290001</v>
      </c>
      <c r="F5767" s="19" t="s">
        <v>18281</v>
      </c>
      <c r="G5767" s="19" t="s">
        <v>15363</v>
      </c>
      <c r="H5767" s="19" t="s">
        <v>15364</v>
      </c>
      <c r="I5767" s="24"/>
      <c r="J5767" s="24"/>
      <c r="K5767" s="19" t="s">
        <v>61</v>
      </c>
      <c r="L5767" s="20">
        <v>12780</v>
      </c>
      <c r="M5767" s="20">
        <v>0</v>
      </c>
      <c r="N5767" s="21">
        <v>482320.32</v>
      </c>
      <c r="O5767" s="21">
        <v>0</v>
      </c>
      <c r="P5767" s="21">
        <v>0</v>
      </c>
      <c r="Q5767" s="21">
        <v>0</v>
      </c>
      <c r="R5767" s="21">
        <v>0</v>
      </c>
      <c r="S5767" s="21">
        <v>0</v>
      </c>
      <c r="T5767" s="21">
        <v>482320.32</v>
      </c>
      <c r="U5767" s="21">
        <v>-83406.2</v>
      </c>
      <c r="V5767" s="21">
        <v>-14813.55</v>
      </c>
      <c r="W5767" s="20">
        <v>384100.57</v>
      </c>
      <c r="X5767" s="20">
        <v>211738.62048000001</v>
      </c>
      <c r="Y5767" s="20">
        <v>3</v>
      </c>
      <c r="Z5767" s="20">
        <v>70579.540160000004</v>
      </c>
      <c r="AA5767" s="45">
        <f t="shared" si="180"/>
        <v>482320.32</v>
      </c>
      <c r="AB5767" t="b">
        <f t="shared" si="181"/>
        <v>1</v>
      </c>
    </row>
    <row r="5768" spans="1:28" customFormat="1" ht="14.5" x14ac:dyDescent="0.35">
      <c r="A5768" s="19" t="s">
        <v>18156</v>
      </c>
      <c r="B5768" s="19" t="s">
        <v>18157</v>
      </c>
      <c r="C5768" s="19" t="s">
        <v>16900</v>
      </c>
      <c r="D5768" s="19" t="s">
        <v>17719</v>
      </c>
      <c r="E5768" s="41">
        <v>2510890001</v>
      </c>
      <c r="F5768" s="19" t="s">
        <v>2009</v>
      </c>
      <c r="G5768" s="19" t="s">
        <v>9609</v>
      </c>
      <c r="H5768" s="19" t="s">
        <v>9610</v>
      </c>
      <c r="I5768" s="24"/>
      <c r="J5768" s="24"/>
      <c r="K5768" s="19" t="s">
        <v>61</v>
      </c>
      <c r="L5768" s="20">
        <v>11799</v>
      </c>
      <c r="M5768" s="20">
        <v>0</v>
      </c>
      <c r="N5768" s="21">
        <v>353941.34</v>
      </c>
      <c r="O5768" s="21">
        <v>0</v>
      </c>
      <c r="P5768" s="21">
        <v>0</v>
      </c>
      <c r="Q5768" s="21">
        <v>0</v>
      </c>
      <c r="R5768" s="21">
        <v>0</v>
      </c>
      <c r="S5768" s="21">
        <v>0</v>
      </c>
      <c r="T5768" s="21">
        <v>353941.34</v>
      </c>
      <c r="U5768" s="21">
        <v>-169216.8</v>
      </c>
      <c r="V5768" s="21">
        <v>-16973.8</v>
      </c>
      <c r="W5768" s="20">
        <v>167750.74</v>
      </c>
      <c r="X5768" s="20">
        <v>155380.24825999999</v>
      </c>
      <c r="Y5768" s="20">
        <v>3</v>
      </c>
      <c r="Z5768" s="20">
        <v>51793.416086666664</v>
      </c>
      <c r="AA5768" s="45">
        <f t="shared" si="180"/>
        <v>353941.34</v>
      </c>
      <c r="AB5768" t="b">
        <f t="shared" si="181"/>
        <v>1</v>
      </c>
    </row>
    <row r="5769" spans="1:28" customFormat="1" ht="14.5" x14ac:dyDescent="0.35">
      <c r="A5769" s="19" t="s">
        <v>18156</v>
      </c>
      <c r="B5769" s="19" t="s">
        <v>18157</v>
      </c>
      <c r="C5769" s="19" t="s">
        <v>16907</v>
      </c>
      <c r="D5769" s="19" t="s">
        <v>17734</v>
      </c>
      <c r="E5769" s="41">
        <v>2512400001</v>
      </c>
      <c r="F5769" s="19" t="s">
        <v>2206</v>
      </c>
      <c r="G5769" s="19" t="s">
        <v>10137</v>
      </c>
      <c r="H5769" s="19" t="s">
        <v>10138</v>
      </c>
      <c r="I5769" s="24"/>
      <c r="J5769" s="24"/>
      <c r="K5769" s="19" t="s">
        <v>61</v>
      </c>
      <c r="L5769" s="20">
        <v>1679</v>
      </c>
      <c r="M5769" s="20">
        <v>0</v>
      </c>
      <c r="N5769" s="21">
        <v>58279.98</v>
      </c>
      <c r="O5769" s="21">
        <v>0</v>
      </c>
      <c r="P5769" s="21">
        <v>-24505.47</v>
      </c>
      <c r="Q5769" s="21">
        <v>0</v>
      </c>
      <c r="R5769" s="21">
        <v>0</v>
      </c>
      <c r="S5769" s="21">
        <v>0</v>
      </c>
      <c r="T5769" s="21">
        <v>33774.51</v>
      </c>
      <c r="U5769" s="21">
        <v>-8347</v>
      </c>
      <c r="V5769" s="21">
        <v>-3678.31</v>
      </c>
      <c r="W5769" s="20">
        <v>21749.200000000001</v>
      </c>
      <c r="X5769" s="20">
        <v>25584.911220000002</v>
      </c>
      <c r="Y5769" s="20">
        <v>1</v>
      </c>
      <c r="Z5769" s="20">
        <v>25584.911220000002</v>
      </c>
      <c r="AA5769" s="45">
        <f t="shared" si="180"/>
        <v>33774.51</v>
      </c>
      <c r="AB5769" t="b">
        <f t="shared" si="181"/>
        <v>1</v>
      </c>
    </row>
    <row r="5770" spans="1:28" customFormat="1" ht="14.5" x14ac:dyDescent="0.35">
      <c r="A5770" s="19" t="s">
        <v>18148</v>
      </c>
      <c r="B5770" s="19" t="s">
        <v>18149</v>
      </c>
      <c r="C5770" s="19" t="s">
        <v>16602</v>
      </c>
      <c r="D5770" s="19" t="s">
        <v>17523</v>
      </c>
      <c r="E5770" s="41">
        <v>2512670001</v>
      </c>
      <c r="F5770" s="19" t="s">
        <v>2836</v>
      </c>
      <c r="G5770" s="19" t="s">
        <v>11852</v>
      </c>
      <c r="H5770" s="19" t="s">
        <v>11853</v>
      </c>
      <c r="I5770" s="24"/>
      <c r="J5770" s="24"/>
      <c r="K5770" s="19" t="s">
        <v>61</v>
      </c>
      <c r="L5770" s="20">
        <v>9000</v>
      </c>
      <c r="M5770" s="20">
        <v>0</v>
      </c>
      <c r="N5770" s="21">
        <v>269167.39</v>
      </c>
      <c r="O5770" s="21">
        <v>0</v>
      </c>
      <c r="P5770" s="21">
        <v>0</v>
      </c>
      <c r="Q5770" s="21">
        <v>5684.87</v>
      </c>
      <c r="R5770" s="21">
        <v>44254</v>
      </c>
      <c r="S5770" s="21">
        <v>0</v>
      </c>
      <c r="T5770" s="21">
        <v>319106.26</v>
      </c>
      <c r="U5770" s="21">
        <v>-81173.5</v>
      </c>
      <c r="V5770" s="21">
        <v>-4948.49</v>
      </c>
      <c r="W5770" s="20">
        <v>232984.27</v>
      </c>
      <c r="X5770" s="20">
        <v>118164.48421</v>
      </c>
      <c r="Y5770" s="20">
        <v>8</v>
      </c>
      <c r="Z5770" s="20">
        <v>14770.560526249999</v>
      </c>
      <c r="AA5770" s="45">
        <f t="shared" si="180"/>
        <v>319106.26</v>
      </c>
      <c r="AB5770" t="b">
        <f t="shared" si="181"/>
        <v>1</v>
      </c>
    </row>
    <row r="5771" spans="1:28" customFormat="1" ht="14.5" x14ac:dyDescent="0.35">
      <c r="A5771" s="19" t="s">
        <v>18148</v>
      </c>
      <c r="B5771" s="19" t="s">
        <v>18149</v>
      </c>
      <c r="C5771" s="19" t="s">
        <v>16602</v>
      </c>
      <c r="D5771" s="19" t="s">
        <v>17523</v>
      </c>
      <c r="E5771" s="41">
        <v>2513050001</v>
      </c>
      <c r="F5771" s="19" t="s">
        <v>16623</v>
      </c>
      <c r="G5771" s="19" t="s">
        <v>18075</v>
      </c>
      <c r="H5771" s="19" t="s">
        <v>12057</v>
      </c>
      <c r="I5771" s="24"/>
      <c r="J5771" s="24"/>
      <c r="K5771" s="19" t="s">
        <v>61</v>
      </c>
      <c r="L5771" s="20">
        <v>10029</v>
      </c>
      <c r="M5771" s="20">
        <v>0</v>
      </c>
      <c r="N5771" s="21">
        <v>365257.55</v>
      </c>
      <c r="O5771" s="21">
        <v>0</v>
      </c>
      <c r="P5771" s="21">
        <v>0</v>
      </c>
      <c r="Q5771" s="21">
        <v>0</v>
      </c>
      <c r="R5771" s="21">
        <v>60147.839999999997</v>
      </c>
      <c r="S5771" s="21">
        <v>18227.77</v>
      </c>
      <c r="T5771" s="21">
        <v>443633.16</v>
      </c>
      <c r="U5771" s="21">
        <v>-61738.5</v>
      </c>
      <c r="V5771" s="21">
        <v>-13818.52</v>
      </c>
      <c r="W5771" s="20">
        <v>368076.14</v>
      </c>
      <c r="X5771" s="20">
        <v>160348.06445000001</v>
      </c>
      <c r="Y5771" s="20">
        <v>6</v>
      </c>
      <c r="Z5771" s="20">
        <v>26724.677408333333</v>
      </c>
      <c r="AA5771" s="45">
        <f t="shared" si="180"/>
        <v>443633.16000000003</v>
      </c>
      <c r="AB5771" t="b">
        <f t="shared" si="181"/>
        <v>1</v>
      </c>
    </row>
    <row r="5772" spans="1:28" customFormat="1" ht="14.5" x14ac:dyDescent="0.35">
      <c r="A5772" s="19" t="s">
        <v>18148</v>
      </c>
      <c r="B5772" s="19" t="s">
        <v>18149</v>
      </c>
      <c r="C5772" s="19" t="s">
        <v>16572</v>
      </c>
      <c r="D5772" s="19" t="s">
        <v>17508</v>
      </c>
      <c r="E5772" s="41">
        <v>2513480001</v>
      </c>
      <c r="F5772" s="19" t="s">
        <v>17518</v>
      </c>
      <c r="G5772" s="19" t="s">
        <v>16360</v>
      </c>
      <c r="H5772" s="19" t="s">
        <v>11477</v>
      </c>
      <c r="I5772" s="24"/>
      <c r="J5772" s="24"/>
      <c r="K5772" s="19" t="s">
        <v>61</v>
      </c>
      <c r="L5772" s="20">
        <v>16739</v>
      </c>
      <c r="M5772" s="20">
        <v>0</v>
      </c>
      <c r="N5772" s="21">
        <v>553041.19999999995</v>
      </c>
      <c r="O5772" s="21">
        <v>0</v>
      </c>
      <c r="P5772" s="21">
        <v>0</v>
      </c>
      <c r="Q5772" s="21">
        <v>0</v>
      </c>
      <c r="R5772" s="21">
        <v>0</v>
      </c>
      <c r="S5772" s="21">
        <v>0</v>
      </c>
      <c r="T5772" s="21">
        <v>553041.19999999995</v>
      </c>
      <c r="U5772" s="21">
        <v>-94257.9</v>
      </c>
      <c r="V5772" s="21">
        <v>-4051.44</v>
      </c>
      <c r="W5772" s="20">
        <v>454731.86</v>
      </c>
      <c r="X5772" s="20">
        <v>242785.08679999999</v>
      </c>
      <c r="Y5772" s="20">
        <v>11</v>
      </c>
      <c r="Z5772" s="20">
        <v>22071.371527272728</v>
      </c>
      <c r="AA5772" s="45">
        <f t="shared" si="180"/>
        <v>553041.19999999995</v>
      </c>
      <c r="AB5772" t="b">
        <f t="shared" si="181"/>
        <v>1</v>
      </c>
    </row>
    <row r="5773" spans="1:28" customFormat="1" ht="14.5" x14ac:dyDescent="0.35">
      <c r="A5773" s="19" t="s">
        <v>18154</v>
      </c>
      <c r="B5773" s="19" t="s">
        <v>18155</v>
      </c>
      <c r="C5773" s="19" t="s">
        <v>16879</v>
      </c>
      <c r="D5773" s="19" t="s">
        <v>17705</v>
      </c>
      <c r="E5773" s="41">
        <v>2516230001</v>
      </c>
      <c r="F5773" s="19" t="s">
        <v>1496</v>
      </c>
      <c r="G5773" s="19" t="s">
        <v>8286</v>
      </c>
      <c r="H5773" s="19" t="s">
        <v>8287</v>
      </c>
      <c r="I5773" s="24"/>
      <c r="J5773" s="24"/>
      <c r="K5773" s="19" t="s">
        <v>61</v>
      </c>
      <c r="L5773" s="20">
        <v>10700</v>
      </c>
      <c r="M5773" s="20">
        <v>0</v>
      </c>
      <c r="N5773" s="21">
        <v>275642.89</v>
      </c>
      <c r="O5773" s="21">
        <v>0</v>
      </c>
      <c r="P5773" s="21">
        <v>-30183.98</v>
      </c>
      <c r="Q5773" s="21">
        <v>0</v>
      </c>
      <c r="R5773" s="21">
        <v>0</v>
      </c>
      <c r="S5773" s="21">
        <v>0</v>
      </c>
      <c r="T5773" s="21">
        <v>245458.91</v>
      </c>
      <c r="U5773" s="21">
        <v>-138472.34</v>
      </c>
      <c r="V5773" s="21">
        <v>-551.29</v>
      </c>
      <c r="W5773" s="20">
        <v>106435.28</v>
      </c>
      <c r="X5773" s="20">
        <v>121007.22871</v>
      </c>
      <c r="Y5773" s="20">
        <v>1</v>
      </c>
      <c r="Z5773" s="20">
        <v>121007.22871</v>
      </c>
      <c r="AA5773" s="45">
        <f t="shared" si="180"/>
        <v>245458.91</v>
      </c>
      <c r="AB5773" t="b">
        <f t="shared" si="181"/>
        <v>1</v>
      </c>
    </row>
    <row r="5774" spans="1:28" customFormat="1" ht="14.5" x14ac:dyDescent="0.35">
      <c r="A5774" s="19" t="s">
        <v>18152</v>
      </c>
      <c r="B5774" s="19" t="s">
        <v>18153</v>
      </c>
      <c r="C5774" s="19" t="s">
        <v>16783</v>
      </c>
      <c r="D5774" s="19" t="s">
        <v>17892</v>
      </c>
      <c r="E5774" s="41">
        <v>2517390001</v>
      </c>
      <c r="F5774" s="19" t="s">
        <v>3908</v>
      </c>
      <c r="G5774" s="19" t="s">
        <v>14758</v>
      </c>
      <c r="H5774" s="19" t="s">
        <v>14759</v>
      </c>
      <c r="I5774" s="24"/>
      <c r="J5774" s="24"/>
      <c r="K5774" s="19" t="s">
        <v>61</v>
      </c>
      <c r="L5774" s="20">
        <v>16944</v>
      </c>
      <c r="M5774" s="20">
        <v>0</v>
      </c>
      <c r="N5774" s="21">
        <v>460571.01</v>
      </c>
      <c r="O5774" s="21">
        <v>0</v>
      </c>
      <c r="P5774" s="21">
        <v>-91626.94</v>
      </c>
      <c r="Q5774" s="21">
        <v>5580.07</v>
      </c>
      <c r="R5774" s="21">
        <v>0</v>
      </c>
      <c r="S5774" s="21">
        <v>0</v>
      </c>
      <c r="T5774" s="21">
        <v>374524.14</v>
      </c>
      <c r="U5774" s="21">
        <v>-240172.3</v>
      </c>
      <c r="V5774" s="21">
        <v>-61911.38</v>
      </c>
      <c r="W5774" s="20">
        <v>72440.460000000006</v>
      </c>
      <c r="X5774" s="20">
        <v>202190.67339000001</v>
      </c>
      <c r="Y5774" s="20">
        <v>2</v>
      </c>
      <c r="Z5774" s="20">
        <v>101095.33669500001</v>
      </c>
      <c r="AA5774" s="45">
        <f t="shared" si="180"/>
        <v>374524.14</v>
      </c>
      <c r="AB5774" t="b">
        <f t="shared" si="181"/>
        <v>1</v>
      </c>
    </row>
    <row r="5775" spans="1:28" customFormat="1" ht="14.5" x14ac:dyDescent="0.35">
      <c r="A5775" s="19" t="s">
        <v>18150</v>
      </c>
      <c r="B5775" s="19" t="s">
        <v>18151</v>
      </c>
      <c r="C5775" s="19" t="s">
        <v>16700</v>
      </c>
      <c r="D5775" s="19" t="s">
        <v>17573</v>
      </c>
      <c r="E5775" s="41">
        <v>2517980001</v>
      </c>
      <c r="F5775" s="19" t="s">
        <v>3471</v>
      </c>
      <c r="G5775" s="19" t="s">
        <v>13582</v>
      </c>
      <c r="H5775" s="19" t="s">
        <v>13583</v>
      </c>
      <c r="I5775" s="24"/>
      <c r="J5775" s="24"/>
      <c r="K5775" s="19" t="s">
        <v>61</v>
      </c>
      <c r="L5775" s="20">
        <v>3500</v>
      </c>
      <c r="M5775" s="20">
        <v>0</v>
      </c>
      <c r="N5775" s="21">
        <v>128782.59</v>
      </c>
      <c r="O5775" s="21">
        <v>0</v>
      </c>
      <c r="P5775" s="21">
        <v>0</v>
      </c>
      <c r="Q5775" s="21">
        <v>0</v>
      </c>
      <c r="R5775" s="21">
        <v>75864.12</v>
      </c>
      <c r="S5775" s="21">
        <v>0</v>
      </c>
      <c r="T5775" s="21">
        <v>204646.71</v>
      </c>
      <c r="U5775" s="21">
        <v>-8253.49</v>
      </c>
      <c r="V5775" s="21">
        <v>-8202.6299999999992</v>
      </c>
      <c r="W5775" s="20">
        <v>188190.59</v>
      </c>
      <c r="X5775" s="20">
        <v>56535.557009999997</v>
      </c>
      <c r="Y5775" s="20">
        <v>8</v>
      </c>
      <c r="Z5775" s="20">
        <v>7066.9446262499996</v>
      </c>
      <c r="AA5775" s="45">
        <f t="shared" si="180"/>
        <v>204646.71</v>
      </c>
      <c r="AB5775" t="b">
        <f t="shared" si="181"/>
        <v>1</v>
      </c>
    </row>
    <row r="5776" spans="1:28" customFormat="1" ht="14.5" x14ac:dyDescent="0.35">
      <c r="A5776" s="19" t="s">
        <v>18152</v>
      </c>
      <c r="B5776" s="19" t="s">
        <v>18153</v>
      </c>
      <c r="C5776" s="19" t="s">
        <v>16735</v>
      </c>
      <c r="D5776" s="19" t="s">
        <v>17600</v>
      </c>
      <c r="E5776" s="41">
        <v>2522470001</v>
      </c>
      <c r="F5776" s="19" t="s">
        <v>17610</v>
      </c>
      <c r="G5776" s="19" t="s">
        <v>14760</v>
      </c>
      <c r="H5776" s="19" t="s">
        <v>14761</v>
      </c>
      <c r="I5776" s="24"/>
      <c r="J5776" s="24"/>
      <c r="K5776" s="19" t="s">
        <v>61</v>
      </c>
      <c r="L5776" s="20">
        <v>4000</v>
      </c>
      <c r="M5776" s="20">
        <v>0</v>
      </c>
      <c r="N5776" s="21">
        <v>112469.07</v>
      </c>
      <c r="O5776" s="21">
        <v>0</v>
      </c>
      <c r="P5776" s="21">
        <v>-25782.41</v>
      </c>
      <c r="Q5776" s="21">
        <v>0</v>
      </c>
      <c r="R5776" s="21">
        <v>0</v>
      </c>
      <c r="S5776" s="21">
        <v>17073.419999999998</v>
      </c>
      <c r="T5776" s="21">
        <v>103760.08</v>
      </c>
      <c r="U5776" s="21">
        <v>-64186.7</v>
      </c>
      <c r="V5776" s="21">
        <v>-17728.04</v>
      </c>
      <c r="W5776" s="20">
        <v>21845.34</v>
      </c>
      <c r="X5776" s="20">
        <v>49373.921730000002</v>
      </c>
      <c r="Y5776" s="20">
        <v>4</v>
      </c>
      <c r="Z5776" s="20">
        <v>12343.4804325</v>
      </c>
      <c r="AA5776" s="45">
        <f t="shared" si="180"/>
        <v>103760.08</v>
      </c>
      <c r="AB5776" t="b">
        <f t="shared" si="181"/>
        <v>1</v>
      </c>
    </row>
    <row r="5777" spans="1:28" customFormat="1" ht="14.5" x14ac:dyDescent="0.35">
      <c r="A5777" s="19" t="s">
        <v>18158</v>
      </c>
      <c r="B5777" s="19" t="s">
        <v>18159</v>
      </c>
      <c r="C5777" s="19" t="s">
        <v>16982</v>
      </c>
      <c r="D5777" s="19" t="s">
        <v>17802</v>
      </c>
      <c r="E5777" s="41">
        <v>2530810001</v>
      </c>
      <c r="F5777" s="19" t="s">
        <v>287</v>
      </c>
      <c r="G5777" s="19" t="s">
        <v>5155</v>
      </c>
      <c r="H5777" s="19" t="s">
        <v>5156</v>
      </c>
      <c r="I5777" s="24"/>
      <c r="J5777" s="24"/>
      <c r="K5777" s="19" t="s">
        <v>61</v>
      </c>
      <c r="L5777" s="20">
        <v>8542</v>
      </c>
      <c r="M5777" s="20">
        <v>0</v>
      </c>
      <c r="N5777" s="21">
        <v>270017.39</v>
      </c>
      <c r="O5777" s="21">
        <v>0</v>
      </c>
      <c r="P5777" s="21">
        <v>0</v>
      </c>
      <c r="Q5777" s="21">
        <v>0</v>
      </c>
      <c r="R5777" s="21">
        <v>0</v>
      </c>
      <c r="S5777" s="21">
        <v>0</v>
      </c>
      <c r="T5777" s="21">
        <v>270017.39</v>
      </c>
      <c r="U5777" s="21">
        <v>-174266.91</v>
      </c>
      <c r="V5777" s="21">
        <v>-13040.92</v>
      </c>
      <c r="W5777" s="20">
        <v>82709.56</v>
      </c>
      <c r="X5777" s="20">
        <v>118537.63421</v>
      </c>
      <c r="Y5777" s="20">
        <v>5</v>
      </c>
      <c r="Z5777" s="20">
        <v>23707.526841999999</v>
      </c>
      <c r="AA5777" s="45">
        <f t="shared" si="180"/>
        <v>270017.39</v>
      </c>
      <c r="AB5777" t="b">
        <f t="shared" si="181"/>
        <v>1</v>
      </c>
    </row>
    <row r="5778" spans="1:28" customFormat="1" ht="14.5" x14ac:dyDescent="0.35">
      <c r="A5778" s="19" t="s">
        <v>18158</v>
      </c>
      <c r="B5778" s="19" t="s">
        <v>18159</v>
      </c>
      <c r="C5778" s="19" t="s">
        <v>16982</v>
      </c>
      <c r="D5778" s="19" t="s">
        <v>17802</v>
      </c>
      <c r="E5778" s="41">
        <v>2530810003</v>
      </c>
      <c r="F5778" s="19" t="s">
        <v>287</v>
      </c>
      <c r="G5778" s="19" t="s">
        <v>5155</v>
      </c>
      <c r="H5778" s="19" t="s">
        <v>5156</v>
      </c>
      <c r="I5778" s="24"/>
      <c r="J5778" s="24"/>
      <c r="K5778" s="19" t="s">
        <v>61</v>
      </c>
      <c r="L5778" s="20">
        <v>730</v>
      </c>
      <c r="M5778" s="20">
        <v>0</v>
      </c>
      <c r="N5778" s="21">
        <v>23075.7</v>
      </c>
      <c r="O5778" s="21">
        <v>0</v>
      </c>
      <c r="P5778" s="21">
        <v>0</v>
      </c>
      <c r="Q5778" s="21">
        <v>0</v>
      </c>
      <c r="R5778" s="21">
        <v>0</v>
      </c>
      <c r="S5778" s="21">
        <v>0</v>
      </c>
      <c r="T5778" s="21">
        <v>23075.7</v>
      </c>
      <c r="U5778" s="21">
        <v>-2583.6999999999998</v>
      </c>
      <c r="V5778" s="21">
        <v>-1289.6300000000001</v>
      </c>
      <c r="W5778" s="20">
        <v>19202.37</v>
      </c>
      <c r="X5778" s="20">
        <v>10130.2323</v>
      </c>
      <c r="Y5778" s="20">
        <v>3</v>
      </c>
      <c r="Z5778" s="20">
        <v>3376.7440999999999</v>
      </c>
      <c r="AA5778" s="45">
        <f t="shared" si="180"/>
        <v>23075.7</v>
      </c>
      <c r="AB5778" t="b">
        <f t="shared" si="181"/>
        <v>1</v>
      </c>
    </row>
    <row r="5779" spans="1:28" customFormat="1" ht="14.5" x14ac:dyDescent="0.35">
      <c r="A5779" s="19" t="s">
        <v>18156</v>
      </c>
      <c r="B5779" s="19" t="s">
        <v>18157</v>
      </c>
      <c r="C5779" s="19" t="s">
        <v>16914</v>
      </c>
      <c r="D5779" s="19" t="s">
        <v>17737</v>
      </c>
      <c r="E5779" s="41">
        <v>2531970001</v>
      </c>
      <c r="F5779" s="19" t="s">
        <v>2010</v>
      </c>
      <c r="G5779" s="19" t="s">
        <v>9611</v>
      </c>
      <c r="H5779" s="19" t="s">
        <v>9612</v>
      </c>
      <c r="I5779" s="24"/>
      <c r="J5779" s="24"/>
      <c r="K5779" s="19" t="s">
        <v>61</v>
      </c>
      <c r="L5779" s="20">
        <v>17600</v>
      </c>
      <c r="M5779" s="20">
        <v>0</v>
      </c>
      <c r="N5779" s="21">
        <v>647326.88</v>
      </c>
      <c r="O5779" s="21">
        <v>0</v>
      </c>
      <c r="P5779" s="21">
        <v>-81585.48</v>
      </c>
      <c r="Q5779" s="21">
        <v>0</v>
      </c>
      <c r="R5779" s="21">
        <v>0</v>
      </c>
      <c r="S5779" s="21">
        <v>0</v>
      </c>
      <c r="T5779" s="21">
        <v>565741.4</v>
      </c>
      <c r="U5779" s="21">
        <v>-190236.91</v>
      </c>
      <c r="V5779" s="21">
        <v>-30590.53</v>
      </c>
      <c r="W5779" s="20">
        <v>344913.96</v>
      </c>
      <c r="X5779" s="20">
        <v>284176.50031999999</v>
      </c>
      <c r="Y5779" s="20">
        <v>4</v>
      </c>
      <c r="Z5779" s="20">
        <v>71044.125079999998</v>
      </c>
      <c r="AA5779" s="45">
        <f t="shared" si="180"/>
        <v>565741.4</v>
      </c>
      <c r="AB5779" t="b">
        <f t="shared" si="181"/>
        <v>1</v>
      </c>
    </row>
    <row r="5780" spans="1:28" customFormat="1" ht="14.5" x14ac:dyDescent="0.35">
      <c r="A5780" s="19" t="s">
        <v>18156</v>
      </c>
      <c r="B5780" s="19" t="s">
        <v>18157</v>
      </c>
      <c r="C5780" s="19" t="s">
        <v>16914</v>
      </c>
      <c r="D5780" s="19" t="s">
        <v>17737</v>
      </c>
      <c r="E5780" s="41">
        <v>2531970002</v>
      </c>
      <c r="F5780" s="19" t="s">
        <v>2010</v>
      </c>
      <c r="G5780" s="19" t="s">
        <v>9613</v>
      </c>
      <c r="H5780" s="19" t="s">
        <v>9614</v>
      </c>
      <c r="I5780" s="24"/>
      <c r="J5780" s="24"/>
      <c r="K5780" s="19" t="s">
        <v>61</v>
      </c>
      <c r="L5780" s="20">
        <v>13400</v>
      </c>
      <c r="M5780" s="20">
        <v>0</v>
      </c>
      <c r="N5780" s="21">
        <v>420410.97</v>
      </c>
      <c r="O5780" s="21">
        <v>0</v>
      </c>
      <c r="P5780" s="21">
        <v>-49599.08</v>
      </c>
      <c r="Q5780" s="21">
        <v>0</v>
      </c>
      <c r="R5780" s="21">
        <v>0</v>
      </c>
      <c r="S5780" s="21">
        <v>0</v>
      </c>
      <c r="T5780" s="21">
        <v>370811.89</v>
      </c>
      <c r="U5780" s="21">
        <v>-189301.45</v>
      </c>
      <c r="V5780" s="21">
        <v>-19961.93</v>
      </c>
      <c r="W5780" s="20">
        <v>161548.51</v>
      </c>
      <c r="X5780" s="20">
        <v>184560.41583000001</v>
      </c>
      <c r="Y5780" s="20">
        <v>4</v>
      </c>
      <c r="Z5780" s="20">
        <v>46140.103957500003</v>
      </c>
      <c r="AA5780" s="45">
        <f t="shared" si="180"/>
        <v>370811.88999999996</v>
      </c>
      <c r="AB5780" t="b">
        <f t="shared" si="181"/>
        <v>1</v>
      </c>
    </row>
    <row r="5781" spans="1:28" customFormat="1" ht="14.5" x14ac:dyDescent="0.35">
      <c r="A5781" s="19" t="s">
        <v>18152</v>
      </c>
      <c r="B5781" s="19" t="s">
        <v>18153</v>
      </c>
      <c r="C5781" s="19" t="s">
        <v>16755</v>
      </c>
      <c r="D5781" s="19" t="s">
        <v>17617</v>
      </c>
      <c r="E5781" s="41">
        <v>2532270001</v>
      </c>
      <c r="F5781" s="19" t="s">
        <v>4326</v>
      </c>
      <c r="G5781" s="19" t="s">
        <v>15940</v>
      </c>
      <c r="H5781" s="19" t="s">
        <v>15941</v>
      </c>
      <c r="I5781" s="24"/>
      <c r="J5781" s="24"/>
      <c r="K5781" s="19" t="s">
        <v>61</v>
      </c>
      <c r="L5781" s="20">
        <v>3350</v>
      </c>
      <c r="M5781" s="20">
        <v>0</v>
      </c>
      <c r="N5781" s="21">
        <v>92043.5</v>
      </c>
      <c r="O5781" s="21">
        <v>0</v>
      </c>
      <c r="P5781" s="21">
        <v>0</v>
      </c>
      <c r="Q5781" s="21">
        <v>0</v>
      </c>
      <c r="R5781" s="21">
        <v>0</v>
      </c>
      <c r="S5781" s="21">
        <v>0</v>
      </c>
      <c r="T5781" s="21">
        <v>92043.5</v>
      </c>
      <c r="U5781" s="21">
        <v>-41280.9</v>
      </c>
      <c r="V5781" s="21">
        <v>-1420.66</v>
      </c>
      <c r="W5781" s="20">
        <v>49341.94</v>
      </c>
      <c r="X5781" s="20">
        <v>40407.0965</v>
      </c>
      <c r="Y5781" s="20">
        <v>4</v>
      </c>
      <c r="Z5781" s="20">
        <v>10101.774125</v>
      </c>
      <c r="AA5781" s="45">
        <f t="shared" si="180"/>
        <v>92043.5</v>
      </c>
      <c r="AB5781" t="b">
        <f t="shared" si="181"/>
        <v>1</v>
      </c>
    </row>
    <row r="5782" spans="1:28" customFormat="1" ht="14.5" x14ac:dyDescent="0.35">
      <c r="A5782" s="19" t="s">
        <v>18152</v>
      </c>
      <c r="B5782" s="19" t="s">
        <v>18153</v>
      </c>
      <c r="C5782" s="19" t="s">
        <v>16735</v>
      </c>
      <c r="D5782" s="19" t="s">
        <v>17600</v>
      </c>
      <c r="E5782" s="41">
        <v>2532940001</v>
      </c>
      <c r="F5782" s="19" t="s">
        <v>3909</v>
      </c>
      <c r="G5782" s="19" t="s">
        <v>14762</v>
      </c>
      <c r="H5782" s="19" t="s">
        <v>14763</v>
      </c>
      <c r="I5782" s="24"/>
      <c r="J5782" s="24"/>
      <c r="K5782" s="19" t="s">
        <v>61</v>
      </c>
      <c r="L5782" s="20">
        <v>12800</v>
      </c>
      <c r="M5782" s="20">
        <v>0</v>
      </c>
      <c r="N5782" s="21">
        <v>348960.78</v>
      </c>
      <c r="O5782" s="21">
        <v>0</v>
      </c>
      <c r="P5782" s="21">
        <v>-73377.850000000006</v>
      </c>
      <c r="Q5782" s="21">
        <v>2967.18</v>
      </c>
      <c r="R5782" s="21">
        <v>0</v>
      </c>
      <c r="S5782" s="21">
        <v>0</v>
      </c>
      <c r="T5782" s="21">
        <v>278550.11</v>
      </c>
      <c r="U5782" s="21">
        <v>-110632.8</v>
      </c>
      <c r="V5782" s="21">
        <v>-30764.93</v>
      </c>
      <c r="W5782" s="20">
        <v>137152.38</v>
      </c>
      <c r="X5782" s="20">
        <v>153193.78242</v>
      </c>
      <c r="Y5782" s="20">
        <v>4</v>
      </c>
      <c r="Z5782" s="20">
        <v>38298.445605000001</v>
      </c>
      <c r="AA5782" s="45">
        <f t="shared" si="180"/>
        <v>278550.11000000004</v>
      </c>
      <c r="AB5782" t="b">
        <f t="shared" si="181"/>
        <v>1</v>
      </c>
    </row>
    <row r="5783" spans="1:28" customFormat="1" ht="14.5" x14ac:dyDescent="0.35">
      <c r="A5783" s="19" t="s">
        <v>18152</v>
      </c>
      <c r="B5783" s="19" t="s">
        <v>18153</v>
      </c>
      <c r="C5783" s="19" t="s">
        <v>16763</v>
      </c>
      <c r="D5783" s="19" t="s">
        <v>17627</v>
      </c>
      <c r="E5783" s="41">
        <v>2533590001</v>
      </c>
      <c r="F5783" s="19" t="s">
        <v>4132</v>
      </c>
      <c r="G5783" s="19" t="s">
        <v>16505</v>
      </c>
      <c r="H5783" s="19" t="s">
        <v>16506</v>
      </c>
      <c r="I5783" s="24"/>
      <c r="J5783" s="24"/>
      <c r="K5783" s="19" t="s">
        <v>61</v>
      </c>
      <c r="L5783" s="20">
        <v>7715</v>
      </c>
      <c r="M5783" s="20">
        <v>0</v>
      </c>
      <c r="N5783" s="21">
        <v>301015.48</v>
      </c>
      <c r="O5783" s="21">
        <v>0</v>
      </c>
      <c r="P5783" s="21">
        <v>0</v>
      </c>
      <c r="Q5783" s="21">
        <v>0</v>
      </c>
      <c r="R5783" s="21">
        <v>0</v>
      </c>
      <c r="S5783" s="21">
        <v>5524.58</v>
      </c>
      <c r="T5783" s="21">
        <v>306540.06</v>
      </c>
      <c r="U5783" s="21">
        <v>-137486.1</v>
      </c>
      <c r="V5783" s="21">
        <v>-29452.07</v>
      </c>
      <c r="W5783" s="20">
        <v>139601.89000000001</v>
      </c>
      <c r="X5783" s="20">
        <v>132145.79571999999</v>
      </c>
      <c r="Y5783" s="20">
        <v>4</v>
      </c>
      <c r="Z5783" s="20">
        <v>33036.448929999999</v>
      </c>
      <c r="AA5783" s="45">
        <f t="shared" si="180"/>
        <v>306540.06</v>
      </c>
      <c r="AB5783" t="b">
        <f t="shared" si="181"/>
        <v>1</v>
      </c>
    </row>
    <row r="5784" spans="1:28" customFormat="1" ht="14.5" x14ac:dyDescent="0.35">
      <c r="A5784" s="19" t="s">
        <v>18152</v>
      </c>
      <c r="B5784" s="19" t="s">
        <v>18153</v>
      </c>
      <c r="C5784" s="19" t="s">
        <v>16735</v>
      </c>
      <c r="D5784" s="19" t="s">
        <v>17600</v>
      </c>
      <c r="E5784" s="41">
        <v>2534050001</v>
      </c>
      <c r="F5784" s="19" t="s">
        <v>17611</v>
      </c>
      <c r="G5784" s="19" t="s">
        <v>14764</v>
      </c>
      <c r="H5784" s="19" t="s">
        <v>14765</v>
      </c>
      <c r="I5784" s="24"/>
      <c r="J5784" s="24"/>
      <c r="K5784" s="19" t="s">
        <v>61</v>
      </c>
      <c r="L5784" s="20">
        <v>1300</v>
      </c>
      <c r="M5784" s="20">
        <v>0</v>
      </c>
      <c r="N5784" s="21">
        <v>41258.79</v>
      </c>
      <c r="O5784" s="21">
        <v>0</v>
      </c>
      <c r="P5784" s="21">
        <v>0</v>
      </c>
      <c r="Q5784" s="21">
        <v>0</v>
      </c>
      <c r="R5784" s="21">
        <v>0</v>
      </c>
      <c r="S5784" s="21">
        <v>0</v>
      </c>
      <c r="T5784" s="21">
        <v>41258.79</v>
      </c>
      <c r="U5784" s="21">
        <v>0</v>
      </c>
      <c r="V5784" s="21">
        <v>-179</v>
      </c>
      <c r="W5784" s="20">
        <v>41079.79</v>
      </c>
      <c r="X5784" s="20">
        <v>18112.608810000002</v>
      </c>
      <c r="Y5784" s="20">
        <v>2</v>
      </c>
      <c r="Z5784" s="20">
        <v>9056.3044050000008</v>
      </c>
      <c r="AA5784" s="45">
        <f t="shared" si="180"/>
        <v>41258.79</v>
      </c>
      <c r="AB5784" t="b">
        <f t="shared" si="181"/>
        <v>1</v>
      </c>
    </row>
    <row r="5785" spans="1:28" customFormat="1" ht="14.5" x14ac:dyDescent="0.35">
      <c r="A5785" s="19" t="s">
        <v>18160</v>
      </c>
      <c r="B5785" s="19" t="s">
        <v>18161</v>
      </c>
      <c r="C5785" s="19" t="s">
        <v>17043</v>
      </c>
      <c r="D5785" s="19" t="s">
        <v>17826</v>
      </c>
      <c r="E5785" s="41">
        <v>2534210003</v>
      </c>
      <c r="F5785" s="19" t="s">
        <v>1082</v>
      </c>
      <c r="G5785" s="19" t="s">
        <v>7157</v>
      </c>
      <c r="H5785" s="19" t="s">
        <v>7158</v>
      </c>
      <c r="I5785" s="24"/>
      <c r="J5785" s="24"/>
      <c r="K5785" s="19" t="s">
        <v>61</v>
      </c>
      <c r="L5785" s="20">
        <v>12290</v>
      </c>
      <c r="M5785" s="20">
        <v>0</v>
      </c>
      <c r="N5785" s="21">
        <v>481627.39</v>
      </c>
      <c r="O5785" s="21">
        <v>0</v>
      </c>
      <c r="P5785" s="21">
        <v>0</v>
      </c>
      <c r="Q5785" s="21">
        <v>0</v>
      </c>
      <c r="R5785" s="21">
        <v>44254</v>
      </c>
      <c r="S5785" s="21">
        <v>0</v>
      </c>
      <c r="T5785" s="21">
        <v>525881.39</v>
      </c>
      <c r="U5785" s="21">
        <v>-96766.61</v>
      </c>
      <c r="V5785" s="21">
        <v>-34119.96</v>
      </c>
      <c r="W5785" s="20">
        <v>394994.82</v>
      </c>
      <c r="X5785" s="20">
        <v>211434.42421</v>
      </c>
      <c r="Y5785" s="20">
        <v>3</v>
      </c>
      <c r="Z5785" s="20">
        <v>70478.141403333328</v>
      </c>
      <c r="AA5785" s="45">
        <f t="shared" si="180"/>
        <v>525881.39</v>
      </c>
      <c r="AB5785" t="b">
        <f t="shared" si="181"/>
        <v>1</v>
      </c>
    </row>
    <row r="5786" spans="1:28" customFormat="1" ht="14.5" x14ac:dyDescent="0.35">
      <c r="A5786" s="19" t="s">
        <v>18152</v>
      </c>
      <c r="B5786" s="19" t="s">
        <v>18153</v>
      </c>
      <c r="C5786" s="19" t="s">
        <v>16783</v>
      </c>
      <c r="D5786" s="19" t="s">
        <v>17892</v>
      </c>
      <c r="E5786" s="41">
        <v>2535290002</v>
      </c>
      <c r="F5786" s="19" t="s">
        <v>3910</v>
      </c>
      <c r="G5786" s="19" t="s">
        <v>14766</v>
      </c>
      <c r="H5786" s="19" t="s">
        <v>14767</v>
      </c>
      <c r="I5786" s="24"/>
      <c r="J5786" s="24"/>
      <c r="K5786" s="19" t="s">
        <v>61</v>
      </c>
      <c r="L5786" s="20">
        <v>650</v>
      </c>
      <c r="M5786" s="20">
        <v>0</v>
      </c>
      <c r="N5786" s="21">
        <v>17671.2</v>
      </c>
      <c r="O5786" s="21">
        <v>0</v>
      </c>
      <c r="P5786" s="21">
        <v>0</v>
      </c>
      <c r="Q5786" s="21">
        <v>0</v>
      </c>
      <c r="R5786" s="21">
        <v>0</v>
      </c>
      <c r="S5786" s="21">
        <v>0</v>
      </c>
      <c r="T5786" s="21">
        <v>17671.2</v>
      </c>
      <c r="U5786" s="21">
        <v>-154.80000000000001</v>
      </c>
      <c r="V5786" s="21">
        <v>-300.02</v>
      </c>
      <c r="W5786" s="20">
        <v>17216.38</v>
      </c>
      <c r="X5786" s="20">
        <v>7757.6567999999997</v>
      </c>
      <c r="Y5786" s="20">
        <v>3</v>
      </c>
      <c r="Z5786" s="20">
        <v>2585.8856000000001</v>
      </c>
      <c r="AA5786" s="45">
        <f t="shared" si="180"/>
        <v>17671.2</v>
      </c>
      <c r="AB5786" t="b">
        <f t="shared" si="181"/>
        <v>1</v>
      </c>
    </row>
    <row r="5787" spans="1:28" customFormat="1" ht="14.5" x14ac:dyDescent="0.35">
      <c r="A5787" s="19" t="s">
        <v>18152</v>
      </c>
      <c r="B5787" s="19" t="s">
        <v>18153</v>
      </c>
      <c r="C5787" s="19" t="s">
        <v>16783</v>
      </c>
      <c r="D5787" s="19" t="s">
        <v>17892</v>
      </c>
      <c r="E5787" s="41">
        <v>2536340002</v>
      </c>
      <c r="F5787" s="19" t="s">
        <v>3911</v>
      </c>
      <c r="G5787" s="19" t="s">
        <v>14768</v>
      </c>
      <c r="H5787" s="19" t="s">
        <v>14769</v>
      </c>
      <c r="I5787" s="24"/>
      <c r="J5787" s="24"/>
      <c r="K5787" s="19" t="s">
        <v>61</v>
      </c>
      <c r="L5787" s="20">
        <v>12660</v>
      </c>
      <c r="M5787" s="20">
        <v>0</v>
      </c>
      <c r="N5787" s="21">
        <v>344180.4</v>
      </c>
      <c r="O5787" s="21">
        <v>0</v>
      </c>
      <c r="P5787" s="21">
        <v>-246609.22</v>
      </c>
      <c r="Q5787" s="21">
        <v>0</v>
      </c>
      <c r="R5787" s="21">
        <v>0</v>
      </c>
      <c r="S5787" s="21">
        <v>0</v>
      </c>
      <c r="T5787" s="21">
        <v>97571.18</v>
      </c>
      <c r="U5787" s="21">
        <v>-140071.6</v>
      </c>
      <c r="V5787" s="21">
        <v>-9286.65</v>
      </c>
      <c r="W5787" s="20">
        <v>-51787.07</v>
      </c>
      <c r="X5787" s="20">
        <v>151095.19560000001</v>
      </c>
      <c r="Y5787" s="20">
        <v>2</v>
      </c>
      <c r="Z5787" s="20">
        <v>75547.597800000003</v>
      </c>
      <c r="AA5787" s="45">
        <f t="shared" si="180"/>
        <v>97571.180000000022</v>
      </c>
      <c r="AB5787" t="b">
        <f t="shared" si="181"/>
        <v>1</v>
      </c>
    </row>
    <row r="5788" spans="1:28" customFormat="1" ht="14.5" x14ac:dyDescent="0.35">
      <c r="A5788" s="19" t="s">
        <v>18160</v>
      </c>
      <c r="B5788" s="19" t="s">
        <v>18161</v>
      </c>
      <c r="C5788" s="19" t="s">
        <v>17058</v>
      </c>
      <c r="D5788" s="19" t="s">
        <v>17862</v>
      </c>
      <c r="E5788" s="41">
        <v>2536770001</v>
      </c>
      <c r="F5788" s="19" t="s">
        <v>799</v>
      </c>
      <c r="G5788" s="19"/>
      <c r="H5788" s="19"/>
      <c r="I5788" s="24"/>
      <c r="J5788" s="24"/>
      <c r="K5788" s="19" t="s">
        <v>63</v>
      </c>
      <c r="L5788" s="20">
        <v>0</v>
      </c>
      <c r="M5788" s="20">
        <v>1812</v>
      </c>
      <c r="N5788" s="21">
        <v>0</v>
      </c>
      <c r="O5788" s="21">
        <v>0</v>
      </c>
      <c r="P5788" s="21">
        <v>-19008.599999999999</v>
      </c>
      <c r="Q5788" s="21">
        <v>0</v>
      </c>
      <c r="R5788" s="21">
        <v>0</v>
      </c>
      <c r="S5788" s="21">
        <v>0</v>
      </c>
      <c r="T5788" s="21">
        <v>-19008.599999999999</v>
      </c>
      <c r="U5788" s="21">
        <v>0</v>
      </c>
      <c r="V5788" s="21">
        <v>2789.39</v>
      </c>
      <c r="W5788" s="20">
        <v>-16219.21</v>
      </c>
      <c r="X5788" s="20">
        <v>0</v>
      </c>
      <c r="Y5788" s="20">
        <v>0</v>
      </c>
      <c r="Z5788" s="20"/>
      <c r="AA5788" s="45">
        <f t="shared" si="180"/>
        <v>-19008.599999999999</v>
      </c>
      <c r="AB5788" t="b">
        <f t="shared" si="181"/>
        <v>1</v>
      </c>
    </row>
    <row r="5789" spans="1:28" customFormat="1" ht="14.5" x14ac:dyDescent="0.35">
      <c r="A5789" s="19" t="s">
        <v>18154</v>
      </c>
      <c r="B5789" s="19" t="s">
        <v>18155</v>
      </c>
      <c r="C5789" s="19" t="s">
        <v>16798</v>
      </c>
      <c r="D5789" s="19" t="s">
        <v>17653</v>
      </c>
      <c r="E5789" s="41">
        <v>2536930001</v>
      </c>
      <c r="F5789" s="19" t="s">
        <v>1497</v>
      </c>
      <c r="G5789" s="19" t="s">
        <v>8288</v>
      </c>
      <c r="H5789" s="19" t="s">
        <v>8289</v>
      </c>
      <c r="I5789" s="24"/>
      <c r="J5789" s="24"/>
      <c r="K5789" s="19" t="s">
        <v>61</v>
      </c>
      <c r="L5789" s="20">
        <v>32861</v>
      </c>
      <c r="M5789" s="20">
        <v>0</v>
      </c>
      <c r="N5789" s="21">
        <v>1025942.91</v>
      </c>
      <c r="O5789" s="21">
        <v>0</v>
      </c>
      <c r="P5789" s="21">
        <v>-327304.90999999997</v>
      </c>
      <c r="Q5789" s="21">
        <v>6187.6</v>
      </c>
      <c r="R5789" s="21">
        <v>0</v>
      </c>
      <c r="S5789" s="21">
        <v>0</v>
      </c>
      <c r="T5789" s="21">
        <v>704825.6</v>
      </c>
      <c r="U5789" s="21">
        <v>-328929.78000000003</v>
      </c>
      <c r="V5789" s="21">
        <v>-201018.94</v>
      </c>
      <c r="W5789" s="20">
        <v>174876.88</v>
      </c>
      <c r="X5789" s="20">
        <v>450388.93748999998</v>
      </c>
      <c r="Y5789" s="20">
        <v>6</v>
      </c>
      <c r="Z5789" s="20">
        <v>75064.822914999997</v>
      </c>
      <c r="AA5789" s="45">
        <f t="shared" si="180"/>
        <v>704825.6</v>
      </c>
      <c r="AB5789" t="b">
        <f t="shared" si="181"/>
        <v>1</v>
      </c>
    </row>
    <row r="5790" spans="1:28" customFormat="1" ht="14.5" x14ac:dyDescent="0.35">
      <c r="A5790" s="19" t="s">
        <v>18152</v>
      </c>
      <c r="B5790" s="19" t="s">
        <v>18153</v>
      </c>
      <c r="C5790" s="19" t="s">
        <v>16727</v>
      </c>
      <c r="D5790" s="19" t="s">
        <v>17891</v>
      </c>
      <c r="E5790" s="41">
        <v>2537310001</v>
      </c>
      <c r="F5790" s="19" t="s">
        <v>4133</v>
      </c>
      <c r="G5790" s="19" t="s">
        <v>15365</v>
      </c>
      <c r="H5790" s="19" t="s">
        <v>15366</v>
      </c>
      <c r="I5790" s="24"/>
      <c r="J5790" s="24"/>
      <c r="K5790" s="19" t="s">
        <v>61</v>
      </c>
      <c r="L5790" s="20">
        <v>1570</v>
      </c>
      <c r="M5790" s="20">
        <v>0</v>
      </c>
      <c r="N5790" s="21">
        <v>49554.87</v>
      </c>
      <c r="O5790" s="21">
        <v>0</v>
      </c>
      <c r="P5790" s="21">
        <v>-11432.92</v>
      </c>
      <c r="Q5790" s="21">
        <v>0</v>
      </c>
      <c r="R5790" s="21">
        <v>0</v>
      </c>
      <c r="S5790" s="21">
        <v>0</v>
      </c>
      <c r="T5790" s="21">
        <v>38121.949999999997</v>
      </c>
      <c r="U5790" s="21">
        <v>-150.80000000000001</v>
      </c>
      <c r="V5790" s="21">
        <v>-963.71</v>
      </c>
      <c r="W5790" s="20">
        <v>37007.440000000002</v>
      </c>
      <c r="X5790" s="20">
        <v>21754.587930000002</v>
      </c>
      <c r="Y5790" s="20">
        <v>4</v>
      </c>
      <c r="Z5790" s="20">
        <v>5438.6469825000004</v>
      </c>
      <c r="AA5790" s="45">
        <f t="shared" si="180"/>
        <v>38121.950000000004</v>
      </c>
      <c r="AB5790" t="b">
        <f t="shared" si="181"/>
        <v>1</v>
      </c>
    </row>
    <row r="5791" spans="1:28" customFormat="1" ht="14.5" x14ac:dyDescent="0.35">
      <c r="A5791" s="19" t="s">
        <v>18152</v>
      </c>
      <c r="B5791" s="19" t="s">
        <v>18153</v>
      </c>
      <c r="C5791" s="19" t="s">
        <v>16755</v>
      </c>
      <c r="D5791" s="19" t="s">
        <v>17617</v>
      </c>
      <c r="E5791" s="41">
        <v>2538040001</v>
      </c>
      <c r="F5791" s="19" t="s">
        <v>4327</v>
      </c>
      <c r="G5791" s="19"/>
      <c r="H5791" s="19"/>
      <c r="I5791" s="24"/>
      <c r="J5791" s="24"/>
      <c r="K5791" s="19" t="s">
        <v>61</v>
      </c>
      <c r="L5791" s="20">
        <v>0</v>
      </c>
      <c r="M5791" s="20">
        <v>0</v>
      </c>
      <c r="N5791" s="21">
        <v>0</v>
      </c>
      <c r="O5791" s="21">
        <v>0</v>
      </c>
      <c r="P5791" s="21">
        <v>0</v>
      </c>
      <c r="Q5791" s="21">
        <v>0</v>
      </c>
      <c r="R5791" s="21">
        <v>0</v>
      </c>
      <c r="S5791" s="21">
        <v>0</v>
      </c>
      <c r="T5791" s="21">
        <v>0</v>
      </c>
      <c r="U5791" s="21">
        <v>0</v>
      </c>
      <c r="V5791" s="21">
        <v>0</v>
      </c>
      <c r="W5791" s="20">
        <v>0</v>
      </c>
      <c r="X5791" s="20">
        <v>0</v>
      </c>
      <c r="Y5791" s="20">
        <v>0</v>
      </c>
      <c r="Z5791" s="20"/>
      <c r="AA5791" s="45">
        <f t="shared" si="180"/>
        <v>0</v>
      </c>
      <c r="AB5791" t="b">
        <f t="shared" si="181"/>
        <v>1</v>
      </c>
    </row>
    <row r="5792" spans="1:28" customFormat="1" ht="14.5" x14ac:dyDescent="0.35">
      <c r="A5792" s="19" t="s">
        <v>18156</v>
      </c>
      <c r="B5792" s="19" t="s">
        <v>18157</v>
      </c>
      <c r="C5792" s="19" t="s">
        <v>16914</v>
      </c>
      <c r="D5792" s="19" t="s">
        <v>17737</v>
      </c>
      <c r="E5792" s="41">
        <v>2538550001</v>
      </c>
      <c r="F5792" s="19" t="s">
        <v>2011</v>
      </c>
      <c r="G5792" s="19" t="s">
        <v>9615</v>
      </c>
      <c r="H5792" s="19" t="s">
        <v>9616</v>
      </c>
      <c r="I5792" s="24"/>
      <c r="J5792" s="24"/>
      <c r="K5792" s="19" t="s">
        <v>61</v>
      </c>
      <c r="L5792" s="20">
        <v>7573</v>
      </c>
      <c r="M5792" s="20">
        <v>0</v>
      </c>
      <c r="N5792" s="21">
        <v>262010.13</v>
      </c>
      <c r="O5792" s="21">
        <v>0</v>
      </c>
      <c r="P5792" s="21">
        <v>0</v>
      </c>
      <c r="Q5792" s="21">
        <v>0</v>
      </c>
      <c r="R5792" s="21">
        <v>0</v>
      </c>
      <c r="S5792" s="21">
        <v>0</v>
      </c>
      <c r="T5792" s="21">
        <v>262010.13</v>
      </c>
      <c r="U5792" s="21">
        <v>-92408.38</v>
      </c>
      <c r="V5792" s="21">
        <v>-15213.89</v>
      </c>
      <c r="W5792" s="20">
        <v>154387.85999999999</v>
      </c>
      <c r="X5792" s="20">
        <v>115022.44706999999</v>
      </c>
      <c r="Y5792" s="20">
        <v>3</v>
      </c>
      <c r="Z5792" s="20">
        <v>38340.815689999996</v>
      </c>
      <c r="AA5792" s="45">
        <f t="shared" si="180"/>
        <v>262010.13</v>
      </c>
      <c r="AB5792" t="b">
        <f t="shared" si="181"/>
        <v>1</v>
      </c>
    </row>
    <row r="5793" spans="1:28" customFormat="1" ht="14.5" x14ac:dyDescent="0.35">
      <c r="A5793" s="19" t="s">
        <v>18156</v>
      </c>
      <c r="B5793" s="19" t="s">
        <v>18157</v>
      </c>
      <c r="C5793" s="19" t="s">
        <v>16914</v>
      </c>
      <c r="D5793" s="19" t="s">
        <v>17737</v>
      </c>
      <c r="E5793" s="41">
        <v>2538550004</v>
      </c>
      <c r="F5793" s="19" t="s">
        <v>2011</v>
      </c>
      <c r="G5793" s="19"/>
      <c r="H5793" s="19"/>
      <c r="I5793" s="24"/>
      <c r="J5793" s="24"/>
      <c r="K5793" s="19" t="s">
        <v>61</v>
      </c>
      <c r="L5793" s="20">
        <v>123</v>
      </c>
      <c r="M5793" s="20">
        <v>0</v>
      </c>
      <c r="N5793" s="21">
        <v>0</v>
      </c>
      <c r="O5793" s="21">
        <v>0</v>
      </c>
      <c r="P5793" s="21">
        <v>-610</v>
      </c>
      <c r="Q5793" s="21">
        <v>0</v>
      </c>
      <c r="R5793" s="21">
        <v>0</v>
      </c>
      <c r="S5793" s="21">
        <v>0</v>
      </c>
      <c r="T5793" s="21">
        <v>-610</v>
      </c>
      <c r="U5793" s="21">
        <v>0</v>
      </c>
      <c r="V5793" s="21">
        <v>1246.92</v>
      </c>
      <c r="W5793" s="20">
        <v>636.91999999999996</v>
      </c>
      <c r="X5793" s="20">
        <v>0</v>
      </c>
      <c r="Y5793" s="20">
        <v>0</v>
      </c>
      <c r="Z5793" s="20"/>
      <c r="AA5793" s="45">
        <f t="shared" si="180"/>
        <v>-610</v>
      </c>
      <c r="AB5793" t="b">
        <f t="shared" si="181"/>
        <v>1</v>
      </c>
    </row>
    <row r="5794" spans="1:28" customFormat="1" ht="14.5" x14ac:dyDescent="0.35">
      <c r="A5794" s="19" t="s">
        <v>18148</v>
      </c>
      <c r="B5794" s="19" t="s">
        <v>18149</v>
      </c>
      <c r="C5794" s="19" t="s">
        <v>16524</v>
      </c>
      <c r="D5794" s="19" t="s">
        <v>17475</v>
      </c>
      <c r="E5794" s="41">
        <v>2540100001</v>
      </c>
      <c r="F5794" s="19" t="s">
        <v>3164</v>
      </c>
      <c r="G5794" s="19" t="s">
        <v>12750</v>
      </c>
      <c r="H5794" s="19" t="s">
        <v>12751</v>
      </c>
      <c r="I5794" s="24"/>
      <c r="J5794" s="24"/>
      <c r="K5794" s="19" t="s">
        <v>61</v>
      </c>
      <c r="L5794" s="20">
        <v>800</v>
      </c>
      <c r="M5794" s="20">
        <v>0</v>
      </c>
      <c r="N5794" s="21">
        <v>29476</v>
      </c>
      <c r="O5794" s="21">
        <v>0</v>
      </c>
      <c r="P5794" s="21">
        <v>0</v>
      </c>
      <c r="Q5794" s="21">
        <v>0</v>
      </c>
      <c r="R5794" s="21">
        <v>0</v>
      </c>
      <c r="S5794" s="21">
        <v>0</v>
      </c>
      <c r="T5794" s="21">
        <v>29476</v>
      </c>
      <c r="U5794" s="21">
        <v>-335.6</v>
      </c>
      <c r="V5794" s="21">
        <v>-598.04999999999995</v>
      </c>
      <c r="W5794" s="20">
        <v>28542.35</v>
      </c>
      <c r="X5794" s="20">
        <v>12939.964</v>
      </c>
      <c r="Y5794" s="20">
        <v>2</v>
      </c>
      <c r="Z5794" s="20">
        <v>6469.982</v>
      </c>
      <c r="AA5794" s="45">
        <f t="shared" si="180"/>
        <v>29476</v>
      </c>
      <c r="AB5794" t="b">
        <f t="shared" si="181"/>
        <v>1</v>
      </c>
    </row>
    <row r="5795" spans="1:28" customFormat="1" ht="14.5" x14ac:dyDescent="0.35">
      <c r="A5795" s="19" t="s">
        <v>18148</v>
      </c>
      <c r="B5795" s="19" t="s">
        <v>18149</v>
      </c>
      <c r="C5795" s="19" t="s">
        <v>16524</v>
      </c>
      <c r="D5795" s="19" t="s">
        <v>17475</v>
      </c>
      <c r="E5795" s="41">
        <v>2540100002</v>
      </c>
      <c r="F5795" s="19" t="s">
        <v>3165</v>
      </c>
      <c r="G5795" s="19" t="s">
        <v>12752</v>
      </c>
      <c r="H5795" s="19" t="s">
        <v>12753</v>
      </c>
      <c r="I5795" s="24"/>
      <c r="J5795" s="24"/>
      <c r="K5795" s="19" t="s">
        <v>61</v>
      </c>
      <c r="L5795" s="20">
        <v>1828</v>
      </c>
      <c r="M5795" s="20">
        <v>0</v>
      </c>
      <c r="N5795" s="21">
        <v>66999.839999999997</v>
      </c>
      <c r="O5795" s="21">
        <v>0</v>
      </c>
      <c r="P5795" s="21">
        <v>0</v>
      </c>
      <c r="Q5795" s="21">
        <v>0</v>
      </c>
      <c r="R5795" s="21">
        <v>0</v>
      </c>
      <c r="S5795" s="21">
        <v>0</v>
      </c>
      <c r="T5795" s="21">
        <v>66999.839999999997</v>
      </c>
      <c r="U5795" s="21">
        <v>-11054.1</v>
      </c>
      <c r="V5795" s="21">
        <v>-752.57</v>
      </c>
      <c r="W5795" s="20">
        <v>55193.17</v>
      </c>
      <c r="X5795" s="20">
        <v>29412.929759999999</v>
      </c>
      <c r="Y5795" s="20">
        <v>1</v>
      </c>
      <c r="Z5795" s="20">
        <v>29412.929759999999</v>
      </c>
      <c r="AA5795" s="45">
        <f t="shared" si="180"/>
        <v>66999.839999999997</v>
      </c>
      <c r="AB5795" t="b">
        <f t="shared" si="181"/>
        <v>1</v>
      </c>
    </row>
    <row r="5796" spans="1:28" customFormat="1" ht="14.5" x14ac:dyDescent="0.35">
      <c r="A5796" s="19" t="s">
        <v>18148</v>
      </c>
      <c r="B5796" s="19" t="s">
        <v>18149</v>
      </c>
      <c r="C5796" s="19" t="s">
        <v>16602</v>
      </c>
      <c r="D5796" s="19" t="s">
        <v>17523</v>
      </c>
      <c r="E5796" s="41">
        <v>2542310001</v>
      </c>
      <c r="F5796" s="19" t="s">
        <v>2912</v>
      </c>
      <c r="G5796" s="19" t="s">
        <v>12058</v>
      </c>
      <c r="H5796" s="19" t="s">
        <v>12059</v>
      </c>
      <c r="I5796" s="24"/>
      <c r="J5796" s="24"/>
      <c r="K5796" s="19" t="s">
        <v>61</v>
      </c>
      <c r="L5796" s="20">
        <v>8200</v>
      </c>
      <c r="M5796" s="20">
        <v>0</v>
      </c>
      <c r="N5796" s="21">
        <v>279734.09000000003</v>
      </c>
      <c r="O5796" s="21">
        <v>746</v>
      </c>
      <c r="P5796" s="21">
        <v>0</v>
      </c>
      <c r="Q5796" s="21">
        <v>81928</v>
      </c>
      <c r="R5796" s="21">
        <v>0</v>
      </c>
      <c r="S5796" s="21">
        <v>0</v>
      </c>
      <c r="T5796" s="21">
        <v>362408.09</v>
      </c>
      <c r="U5796" s="21">
        <v>-58016.9</v>
      </c>
      <c r="V5796" s="21">
        <v>-14854.85</v>
      </c>
      <c r="W5796" s="20">
        <v>289536.34000000003</v>
      </c>
      <c r="X5796" s="20">
        <v>122803.26551</v>
      </c>
      <c r="Y5796" s="20">
        <v>9</v>
      </c>
      <c r="Z5796" s="20">
        <v>13644.807278888889</v>
      </c>
      <c r="AA5796" s="45">
        <f t="shared" si="180"/>
        <v>362408.09</v>
      </c>
      <c r="AB5796" t="b">
        <f t="shared" si="181"/>
        <v>1</v>
      </c>
    </row>
    <row r="5797" spans="1:28" customFormat="1" ht="14.5" x14ac:dyDescent="0.35">
      <c r="A5797" s="19" t="s">
        <v>18154</v>
      </c>
      <c r="B5797" s="19" t="s">
        <v>18155</v>
      </c>
      <c r="C5797" s="19" t="s">
        <v>16894</v>
      </c>
      <c r="D5797" s="19" t="s">
        <v>17710</v>
      </c>
      <c r="E5797" s="41">
        <v>2546490001</v>
      </c>
      <c r="F5797" s="19" t="s">
        <v>1338</v>
      </c>
      <c r="G5797" s="19" t="s">
        <v>7856</v>
      </c>
      <c r="H5797" s="19" t="s">
        <v>7857</v>
      </c>
      <c r="I5797" s="24"/>
      <c r="J5797" s="24"/>
      <c r="K5797" s="19" t="s">
        <v>61</v>
      </c>
      <c r="L5797" s="20">
        <v>3000</v>
      </c>
      <c r="M5797" s="20">
        <v>0</v>
      </c>
      <c r="N5797" s="21">
        <v>98596.9</v>
      </c>
      <c r="O5797" s="21">
        <v>0</v>
      </c>
      <c r="P5797" s="21">
        <v>-13361.33</v>
      </c>
      <c r="Q5797" s="21">
        <v>0</v>
      </c>
      <c r="R5797" s="21">
        <v>0</v>
      </c>
      <c r="S5797" s="21">
        <v>0</v>
      </c>
      <c r="T5797" s="21">
        <v>85235.57</v>
      </c>
      <c r="U5797" s="21">
        <v>-42785.7</v>
      </c>
      <c r="V5797" s="21">
        <v>-3295.83</v>
      </c>
      <c r="W5797" s="20">
        <v>39154.04</v>
      </c>
      <c r="X5797" s="20">
        <v>43284.039100000002</v>
      </c>
      <c r="Y5797" s="20">
        <v>1</v>
      </c>
      <c r="Z5797" s="20">
        <v>43284.039100000002</v>
      </c>
      <c r="AA5797" s="45">
        <f t="shared" si="180"/>
        <v>85235.569999999992</v>
      </c>
      <c r="AB5797" t="b">
        <f t="shared" si="181"/>
        <v>1</v>
      </c>
    </row>
    <row r="5798" spans="1:28" customFormat="1" ht="14.5" x14ac:dyDescent="0.35">
      <c r="A5798" s="19" t="s">
        <v>18154</v>
      </c>
      <c r="B5798" s="19" t="s">
        <v>18155</v>
      </c>
      <c r="C5798" s="19" t="s">
        <v>16869</v>
      </c>
      <c r="D5798" s="19" t="s">
        <v>17894</v>
      </c>
      <c r="E5798" s="41">
        <v>2565950001</v>
      </c>
      <c r="F5798" s="19" t="s">
        <v>4267</v>
      </c>
      <c r="G5798" s="19" t="s">
        <v>8881</v>
      </c>
      <c r="H5798" s="19" t="s">
        <v>8882</v>
      </c>
      <c r="I5798" s="24"/>
      <c r="J5798" s="24"/>
      <c r="K5798" s="19" t="s">
        <v>61</v>
      </c>
      <c r="L5798" s="20">
        <v>22639</v>
      </c>
      <c r="M5798" s="20">
        <v>0</v>
      </c>
      <c r="N5798" s="21">
        <v>628530.57999999996</v>
      </c>
      <c r="O5798" s="21">
        <v>0</v>
      </c>
      <c r="P5798" s="21">
        <v>-262748.86</v>
      </c>
      <c r="Q5798" s="21">
        <v>3966.67</v>
      </c>
      <c r="R5798" s="21">
        <v>0</v>
      </c>
      <c r="S5798" s="21">
        <v>0</v>
      </c>
      <c r="T5798" s="21">
        <v>369748.39</v>
      </c>
      <c r="U5798" s="21">
        <v>-259025.02</v>
      </c>
      <c r="V5798" s="21">
        <v>-118229.27</v>
      </c>
      <c r="W5798" s="20">
        <v>-7505.9</v>
      </c>
      <c r="X5798" s="20">
        <v>275924.92462000001</v>
      </c>
      <c r="Y5798" s="20">
        <v>4</v>
      </c>
      <c r="Z5798" s="20">
        <v>68981.231155000001</v>
      </c>
      <c r="AA5798" s="45">
        <f t="shared" si="180"/>
        <v>369748.38999999996</v>
      </c>
      <c r="AB5798" t="b">
        <f t="shared" si="181"/>
        <v>1</v>
      </c>
    </row>
    <row r="5799" spans="1:28" customFormat="1" ht="14.5" x14ac:dyDescent="0.35">
      <c r="A5799" s="19" t="s">
        <v>18152</v>
      </c>
      <c r="B5799" s="19" t="s">
        <v>18153</v>
      </c>
      <c r="C5799" s="19" t="s">
        <v>16755</v>
      </c>
      <c r="D5799" s="19" t="s">
        <v>17617</v>
      </c>
      <c r="E5799" s="41">
        <v>2566170002</v>
      </c>
      <c r="F5799" s="19" t="s">
        <v>4328</v>
      </c>
      <c r="G5799" s="19" t="s">
        <v>15942</v>
      </c>
      <c r="H5799" s="19" t="s">
        <v>15943</v>
      </c>
      <c r="I5799" s="24"/>
      <c r="J5799" s="24"/>
      <c r="K5799" s="19" t="s">
        <v>61</v>
      </c>
      <c r="L5799" s="20">
        <v>12500</v>
      </c>
      <c r="M5799" s="20">
        <v>0</v>
      </c>
      <c r="N5799" s="21">
        <v>427169.77</v>
      </c>
      <c r="O5799" s="21">
        <v>0</v>
      </c>
      <c r="P5799" s="21">
        <v>-100437.11</v>
      </c>
      <c r="Q5799" s="21">
        <v>0</v>
      </c>
      <c r="R5799" s="21">
        <v>0</v>
      </c>
      <c r="S5799" s="21">
        <v>0</v>
      </c>
      <c r="T5799" s="21">
        <v>326732.65999999997</v>
      </c>
      <c r="U5799" s="21">
        <v>-152861.5</v>
      </c>
      <c r="V5799" s="21">
        <v>-13567.45</v>
      </c>
      <c r="W5799" s="20">
        <v>160303.71</v>
      </c>
      <c r="X5799" s="20">
        <v>187527.52903000001</v>
      </c>
      <c r="Y5799" s="20">
        <v>4</v>
      </c>
      <c r="Z5799" s="20">
        <v>46881.882257500001</v>
      </c>
      <c r="AA5799" s="45">
        <f t="shared" si="180"/>
        <v>326732.66000000003</v>
      </c>
      <c r="AB5799" t="b">
        <f t="shared" si="181"/>
        <v>1</v>
      </c>
    </row>
    <row r="5800" spans="1:28" customFormat="1" ht="14.5" x14ac:dyDescent="0.35">
      <c r="A5800" s="19" t="s">
        <v>18148</v>
      </c>
      <c r="B5800" s="19" t="s">
        <v>18149</v>
      </c>
      <c r="C5800" s="19" t="s">
        <v>16572</v>
      </c>
      <c r="D5800" s="19" t="s">
        <v>17508</v>
      </c>
      <c r="E5800" s="41">
        <v>2567220001</v>
      </c>
      <c r="F5800" s="19" t="s">
        <v>435</v>
      </c>
      <c r="G5800" s="19" t="s">
        <v>11478</v>
      </c>
      <c r="H5800" s="19" t="s">
        <v>11479</v>
      </c>
      <c r="I5800" s="24"/>
      <c r="J5800" s="24"/>
      <c r="K5800" s="19" t="s">
        <v>61</v>
      </c>
      <c r="L5800" s="20">
        <v>4834</v>
      </c>
      <c r="M5800" s="20">
        <v>0</v>
      </c>
      <c r="N5800" s="21">
        <v>208728.04</v>
      </c>
      <c r="O5800" s="21">
        <v>0</v>
      </c>
      <c r="P5800" s="21">
        <v>-23591.84</v>
      </c>
      <c r="Q5800" s="21">
        <v>0</v>
      </c>
      <c r="R5800" s="21">
        <v>0</v>
      </c>
      <c r="S5800" s="21">
        <v>0</v>
      </c>
      <c r="T5800" s="21">
        <v>185136.2</v>
      </c>
      <c r="U5800" s="21">
        <v>-52058.8</v>
      </c>
      <c r="V5800" s="21">
        <v>-6708.74</v>
      </c>
      <c r="W5800" s="20">
        <v>126368.66</v>
      </c>
      <c r="X5800" s="20">
        <v>91631.609559999997</v>
      </c>
      <c r="Y5800" s="20">
        <v>3</v>
      </c>
      <c r="Z5800" s="20">
        <v>30543.869853333334</v>
      </c>
      <c r="AA5800" s="45">
        <f t="shared" si="180"/>
        <v>185136.2</v>
      </c>
      <c r="AB5800" t="b">
        <f t="shared" si="181"/>
        <v>1</v>
      </c>
    </row>
    <row r="5801" spans="1:28" customFormat="1" ht="14.5" x14ac:dyDescent="0.35">
      <c r="A5801" s="19" t="s">
        <v>18154</v>
      </c>
      <c r="B5801" s="19" t="s">
        <v>18155</v>
      </c>
      <c r="C5801" s="19" t="s">
        <v>16894</v>
      </c>
      <c r="D5801" s="19" t="s">
        <v>17710</v>
      </c>
      <c r="E5801" s="41">
        <v>2567810001</v>
      </c>
      <c r="F5801" s="19" t="s">
        <v>1282</v>
      </c>
      <c r="G5801" s="19" t="s">
        <v>7710</v>
      </c>
      <c r="H5801" s="19" t="s">
        <v>7711</v>
      </c>
      <c r="I5801" s="24"/>
      <c r="J5801" s="24"/>
      <c r="K5801" s="19" t="s">
        <v>61</v>
      </c>
      <c r="L5801" s="20">
        <v>51974</v>
      </c>
      <c r="M5801" s="20">
        <v>0</v>
      </c>
      <c r="N5801" s="21">
        <v>1752403.76</v>
      </c>
      <c r="O5801" s="21">
        <v>194</v>
      </c>
      <c r="P5801" s="21">
        <v>-43000</v>
      </c>
      <c r="Q5801" s="21">
        <v>4401.18</v>
      </c>
      <c r="R5801" s="21">
        <v>75864.12</v>
      </c>
      <c r="S5801" s="21">
        <v>0</v>
      </c>
      <c r="T5801" s="21">
        <v>1789863.06</v>
      </c>
      <c r="U5801" s="21">
        <v>-739522.16</v>
      </c>
      <c r="V5801" s="21">
        <v>-83236.78</v>
      </c>
      <c r="W5801" s="20">
        <v>967104.12</v>
      </c>
      <c r="X5801" s="20">
        <v>769305.25063999998</v>
      </c>
      <c r="Y5801" s="20">
        <v>19</v>
      </c>
      <c r="Z5801" s="20">
        <v>40489.750033684213</v>
      </c>
      <c r="AA5801" s="45">
        <f t="shared" si="180"/>
        <v>1789863.06</v>
      </c>
      <c r="AB5801" t="b">
        <f t="shared" si="181"/>
        <v>1</v>
      </c>
    </row>
    <row r="5802" spans="1:28" customFormat="1" ht="14.5" x14ac:dyDescent="0.35">
      <c r="A5802" s="19" t="s">
        <v>18148</v>
      </c>
      <c r="B5802" s="19" t="s">
        <v>18149</v>
      </c>
      <c r="C5802" s="19" t="s">
        <v>16572</v>
      </c>
      <c r="D5802" s="19" t="s">
        <v>17508</v>
      </c>
      <c r="E5802" s="41">
        <v>2569510001</v>
      </c>
      <c r="F5802" s="19" t="s">
        <v>2693</v>
      </c>
      <c r="G5802" s="19" t="s">
        <v>18647</v>
      </c>
      <c r="H5802" s="19" t="s">
        <v>11480</v>
      </c>
      <c r="I5802" s="24"/>
      <c r="J5802" s="24"/>
      <c r="K5802" s="19" t="s">
        <v>61</v>
      </c>
      <c r="L5802" s="20">
        <v>735</v>
      </c>
      <c r="M5802" s="20">
        <v>0</v>
      </c>
      <c r="N5802" s="21">
        <v>21351.24</v>
      </c>
      <c r="O5802" s="21">
        <v>0</v>
      </c>
      <c r="P5802" s="21">
        <v>0</v>
      </c>
      <c r="Q5802" s="21">
        <v>0</v>
      </c>
      <c r="R5802" s="21">
        <v>0</v>
      </c>
      <c r="S5802" s="21">
        <v>0</v>
      </c>
      <c r="T5802" s="21">
        <v>21351.24</v>
      </c>
      <c r="U5802" s="21">
        <v>0</v>
      </c>
      <c r="V5802" s="21">
        <v>284.26</v>
      </c>
      <c r="W5802" s="20">
        <v>21635.5</v>
      </c>
      <c r="X5802" s="20">
        <v>9373.1943599999995</v>
      </c>
      <c r="Y5802" s="20">
        <v>1</v>
      </c>
      <c r="Z5802" s="20">
        <v>9373.1943599999995</v>
      </c>
      <c r="AA5802" s="45">
        <f t="shared" si="180"/>
        <v>21351.24</v>
      </c>
      <c r="AB5802" t="b">
        <f t="shared" si="181"/>
        <v>1</v>
      </c>
    </row>
    <row r="5803" spans="1:28" customFormat="1" ht="14.5" x14ac:dyDescent="0.35">
      <c r="A5803" s="19" t="s">
        <v>18148</v>
      </c>
      <c r="B5803" s="19" t="s">
        <v>18149</v>
      </c>
      <c r="C5803" s="19" t="s">
        <v>16524</v>
      </c>
      <c r="D5803" s="19" t="s">
        <v>17475</v>
      </c>
      <c r="E5803" s="41">
        <v>2570010001</v>
      </c>
      <c r="F5803" s="19" t="s">
        <v>3166</v>
      </c>
      <c r="G5803" s="19" t="s">
        <v>12754</v>
      </c>
      <c r="H5803" s="19" t="s">
        <v>12755</v>
      </c>
      <c r="I5803" s="24"/>
      <c r="J5803" s="24"/>
      <c r="K5803" s="19" t="s">
        <v>61</v>
      </c>
      <c r="L5803" s="20">
        <v>14901</v>
      </c>
      <c r="M5803" s="20">
        <v>0</v>
      </c>
      <c r="N5803" s="21">
        <v>469261.79</v>
      </c>
      <c r="O5803" s="21">
        <v>0</v>
      </c>
      <c r="P5803" s="21">
        <v>-64104.26</v>
      </c>
      <c r="Q5803" s="21">
        <v>0</v>
      </c>
      <c r="R5803" s="21">
        <v>0</v>
      </c>
      <c r="S5803" s="21">
        <v>0</v>
      </c>
      <c r="T5803" s="21">
        <v>405157.53</v>
      </c>
      <c r="U5803" s="21">
        <v>-156757.96</v>
      </c>
      <c r="V5803" s="21">
        <v>-18063.63</v>
      </c>
      <c r="W5803" s="20">
        <v>230335.94</v>
      </c>
      <c r="X5803" s="20">
        <v>206005.92580999999</v>
      </c>
      <c r="Y5803" s="20">
        <v>7</v>
      </c>
      <c r="Z5803" s="20">
        <v>29429.41797285714</v>
      </c>
      <c r="AA5803" s="45">
        <f t="shared" si="180"/>
        <v>405157.52999999997</v>
      </c>
      <c r="AB5803" t="b">
        <f t="shared" si="181"/>
        <v>1</v>
      </c>
    </row>
    <row r="5804" spans="1:28" customFormat="1" ht="14.5" x14ac:dyDescent="0.35">
      <c r="A5804" s="19" t="s">
        <v>18154</v>
      </c>
      <c r="B5804" s="19" t="s">
        <v>18155</v>
      </c>
      <c r="C5804" s="19" t="s">
        <v>16832</v>
      </c>
      <c r="D5804" s="19" t="s">
        <v>17677</v>
      </c>
      <c r="E5804" s="41">
        <v>2571170001</v>
      </c>
      <c r="F5804" s="19" t="s">
        <v>2390</v>
      </c>
      <c r="G5804" s="19" t="s">
        <v>10643</v>
      </c>
      <c r="H5804" s="19" t="s">
        <v>10644</v>
      </c>
      <c r="I5804" s="24"/>
      <c r="J5804" s="24"/>
      <c r="K5804" s="19" t="s">
        <v>61</v>
      </c>
      <c r="L5804" s="20">
        <v>6256</v>
      </c>
      <c r="M5804" s="20">
        <v>0</v>
      </c>
      <c r="N5804" s="21">
        <v>196014.95</v>
      </c>
      <c r="O5804" s="21">
        <v>0</v>
      </c>
      <c r="P5804" s="21">
        <v>-78853.83</v>
      </c>
      <c r="Q5804" s="21">
        <v>332.82</v>
      </c>
      <c r="R5804" s="21">
        <v>0</v>
      </c>
      <c r="S5804" s="21">
        <v>0</v>
      </c>
      <c r="T5804" s="21">
        <v>117493.94</v>
      </c>
      <c r="U5804" s="21">
        <v>-31328.83</v>
      </c>
      <c r="V5804" s="21">
        <v>-586.98</v>
      </c>
      <c r="W5804" s="20">
        <v>85578.13</v>
      </c>
      <c r="X5804" s="20">
        <v>86050.563049999997</v>
      </c>
      <c r="Y5804" s="20">
        <v>3</v>
      </c>
      <c r="Z5804" s="20">
        <v>28683.521016666666</v>
      </c>
      <c r="AA5804" s="45">
        <f t="shared" si="180"/>
        <v>117493.94000000002</v>
      </c>
      <c r="AB5804" t="b">
        <f t="shared" si="181"/>
        <v>1</v>
      </c>
    </row>
    <row r="5805" spans="1:28" customFormat="1" ht="14.5" x14ac:dyDescent="0.35">
      <c r="A5805" s="19" t="s">
        <v>18156</v>
      </c>
      <c r="B5805" s="19" t="s">
        <v>18157</v>
      </c>
      <c r="C5805" s="19" t="s">
        <v>16907</v>
      </c>
      <c r="D5805" s="19" t="s">
        <v>17734</v>
      </c>
      <c r="E5805" s="41">
        <v>2571410002</v>
      </c>
      <c r="F5805" s="19" t="s">
        <v>2207</v>
      </c>
      <c r="G5805" s="19" t="s">
        <v>10139</v>
      </c>
      <c r="H5805" s="19" t="s">
        <v>10140</v>
      </c>
      <c r="I5805" s="24"/>
      <c r="J5805" s="24">
        <v>45199</v>
      </c>
      <c r="K5805" s="19" t="s">
        <v>61</v>
      </c>
      <c r="L5805" s="20">
        <v>3600</v>
      </c>
      <c r="M5805" s="20">
        <v>0</v>
      </c>
      <c r="N5805" s="21">
        <v>98932.76</v>
      </c>
      <c r="O5805" s="21">
        <v>-61784.41</v>
      </c>
      <c r="P5805" s="21">
        <v>-79821.100000000006</v>
      </c>
      <c r="Q5805" s="21">
        <v>0</v>
      </c>
      <c r="R5805" s="21">
        <v>0</v>
      </c>
      <c r="S5805" s="21">
        <v>848.07</v>
      </c>
      <c r="T5805" s="21">
        <v>-41824.68</v>
      </c>
      <c r="U5805" s="21">
        <v>-568.4</v>
      </c>
      <c r="V5805" s="21">
        <v>71367.41</v>
      </c>
      <c r="W5805" s="20">
        <v>28974.33</v>
      </c>
      <c r="X5805" s="20">
        <v>43431.481639999998</v>
      </c>
      <c r="Y5805" s="20">
        <v>4</v>
      </c>
      <c r="Z5805" s="20">
        <v>10857.87041</v>
      </c>
      <c r="AA5805" s="45">
        <f t="shared" si="180"/>
        <v>-41824.680000000015</v>
      </c>
      <c r="AB5805" t="b">
        <f t="shared" si="181"/>
        <v>1</v>
      </c>
    </row>
    <row r="5806" spans="1:28" customFormat="1" ht="14.5" x14ac:dyDescent="0.35">
      <c r="A5806" s="19" t="s">
        <v>18148</v>
      </c>
      <c r="B5806" s="19" t="s">
        <v>18149</v>
      </c>
      <c r="C5806" s="19" t="s">
        <v>16644</v>
      </c>
      <c r="D5806" s="19" t="s">
        <v>17550</v>
      </c>
      <c r="E5806" s="41">
        <v>2572220001</v>
      </c>
      <c r="F5806" s="19" t="s">
        <v>3167</v>
      </c>
      <c r="G5806" s="19" t="s">
        <v>12756</v>
      </c>
      <c r="H5806" s="19" t="s">
        <v>12757</v>
      </c>
      <c r="I5806" s="24"/>
      <c r="J5806" s="24"/>
      <c r="K5806" s="19" t="s">
        <v>61</v>
      </c>
      <c r="L5806" s="20">
        <v>9500</v>
      </c>
      <c r="M5806" s="20">
        <v>0</v>
      </c>
      <c r="N5806" s="21">
        <v>284894.56</v>
      </c>
      <c r="O5806" s="21">
        <v>0</v>
      </c>
      <c r="P5806" s="21">
        <v>0</v>
      </c>
      <c r="Q5806" s="21">
        <v>1101.96</v>
      </c>
      <c r="R5806" s="21">
        <v>0</v>
      </c>
      <c r="S5806" s="21">
        <v>0</v>
      </c>
      <c r="T5806" s="21">
        <v>285996.52</v>
      </c>
      <c r="U5806" s="21">
        <v>-139567.91</v>
      </c>
      <c r="V5806" s="21">
        <v>-15431.3</v>
      </c>
      <c r="W5806" s="20">
        <v>130997.31</v>
      </c>
      <c r="X5806" s="20">
        <v>125068.71184</v>
      </c>
      <c r="Y5806" s="20">
        <v>5</v>
      </c>
      <c r="Z5806" s="20">
        <v>25013.742367999999</v>
      </c>
      <c r="AA5806" s="45">
        <f t="shared" si="180"/>
        <v>285996.52</v>
      </c>
      <c r="AB5806" t="b">
        <f t="shared" si="181"/>
        <v>1</v>
      </c>
    </row>
    <row r="5807" spans="1:28" customFormat="1" ht="14.5" x14ac:dyDescent="0.35">
      <c r="A5807" s="19" t="s">
        <v>18156</v>
      </c>
      <c r="B5807" s="19" t="s">
        <v>18157</v>
      </c>
      <c r="C5807" s="19" t="s">
        <v>16914</v>
      </c>
      <c r="D5807" s="19" t="s">
        <v>17737</v>
      </c>
      <c r="E5807" s="41">
        <v>2572570002</v>
      </c>
      <c r="F5807" s="19" t="s">
        <v>1863</v>
      </c>
      <c r="G5807" s="19" t="s">
        <v>9260</v>
      </c>
      <c r="H5807" s="19" t="s">
        <v>9261</v>
      </c>
      <c r="I5807" s="24"/>
      <c r="J5807" s="24"/>
      <c r="K5807" s="19" t="s">
        <v>61</v>
      </c>
      <c r="L5807" s="20">
        <v>9942</v>
      </c>
      <c r="M5807" s="20">
        <v>0</v>
      </c>
      <c r="N5807" s="21">
        <v>314009.90000000002</v>
      </c>
      <c r="O5807" s="21">
        <v>0</v>
      </c>
      <c r="P5807" s="21">
        <v>0</v>
      </c>
      <c r="Q5807" s="21">
        <v>1391.58</v>
      </c>
      <c r="R5807" s="21">
        <v>0</v>
      </c>
      <c r="S5807" s="21">
        <v>0</v>
      </c>
      <c r="T5807" s="21">
        <v>315401.48</v>
      </c>
      <c r="U5807" s="21">
        <v>-104763.7</v>
      </c>
      <c r="V5807" s="21">
        <v>-20647.900000000001</v>
      </c>
      <c r="W5807" s="20">
        <v>189989.88</v>
      </c>
      <c r="X5807" s="20">
        <v>137850.3461</v>
      </c>
      <c r="Y5807" s="20">
        <v>4</v>
      </c>
      <c r="Z5807" s="20">
        <v>34462.586524999999</v>
      </c>
      <c r="AA5807" s="45">
        <f t="shared" si="180"/>
        <v>315401.48000000004</v>
      </c>
      <c r="AB5807" t="b">
        <f t="shared" si="181"/>
        <v>1</v>
      </c>
    </row>
    <row r="5808" spans="1:28" customFormat="1" ht="14.5" x14ac:dyDescent="0.35">
      <c r="A5808" s="19" t="s">
        <v>18152</v>
      </c>
      <c r="B5808" s="19" t="s">
        <v>18153</v>
      </c>
      <c r="C5808" s="19" t="s">
        <v>16763</v>
      </c>
      <c r="D5808" s="19" t="s">
        <v>17627</v>
      </c>
      <c r="E5808" s="41">
        <v>2572730001</v>
      </c>
      <c r="F5808" s="19" t="s">
        <v>4134</v>
      </c>
      <c r="G5808" s="19" t="s">
        <v>15351</v>
      </c>
      <c r="H5808" s="19" t="s">
        <v>15352</v>
      </c>
      <c r="I5808" s="24"/>
      <c r="J5808" s="24"/>
      <c r="K5808" s="19" t="s">
        <v>61</v>
      </c>
      <c r="L5808" s="20">
        <v>1246</v>
      </c>
      <c r="M5808" s="20">
        <v>0</v>
      </c>
      <c r="N5808" s="21">
        <v>31559.24</v>
      </c>
      <c r="O5808" s="21">
        <v>0</v>
      </c>
      <c r="P5808" s="21">
        <v>0</v>
      </c>
      <c r="Q5808" s="21">
        <v>0</v>
      </c>
      <c r="R5808" s="21">
        <v>0</v>
      </c>
      <c r="S5808" s="21">
        <v>0</v>
      </c>
      <c r="T5808" s="21">
        <v>31559.24</v>
      </c>
      <c r="U5808" s="21">
        <v>0</v>
      </c>
      <c r="V5808" s="21">
        <v>-589.61</v>
      </c>
      <c r="W5808" s="20">
        <v>30969.63</v>
      </c>
      <c r="X5808" s="20">
        <v>13854.506359999999</v>
      </c>
      <c r="Y5808" s="20">
        <v>1</v>
      </c>
      <c r="Z5808" s="20">
        <v>13854.506359999999</v>
      </c>
      <c r="AA5808" s="45">
        <f t="shared" si="180"/>
        <v>31559.24</v>
      </c>
      <c r="AB5808" t="b">
        <f t="shared" si="181"/>
        <v>1</v>
      </c>
    </row>
    <row r="5809" spans="1:28" customFormat="1" ht="14.5" x14ac:dyDescent="0.35">
      <c r="A5809" s="19" t="s">
        <v>18152</v>
      </c>
      <c r="B5809" s="19" t="s">
        <v>18153</v>
      </c>
      <c r="C5809" s="19" t="s">
        <v>16783</v>
      </c>
      <c r="D5809" s="19" t="s">
        <v>17892</v>
      </c>
      <c r="E5809" s="41">
        <v>2574860002</v>
      </c>
      <c r="F5809" s="19" t="s">
        <v>3912</v>
      </c>
      <c r="G5809" s="19" t="s">
        <v>14541</v>
      </c>
      <c r="H5809" s="19" t="s">
        <v>14542</v>
      </c>
      <c r="I5809" s="24"/>
      <c r="J5809" s="24"/>
      <c r="K5809" s="19" t="s">
        <v>63</v>
      </c>
      <c r="L5809" s="20">
        <v>0</v>
      </c>
      <c r="M5809" s="20">
        <v>0</v>
      </c>
      <c r="N5809" s="21">
        <v>389560.93</v>
      </c>
      <c r="O5809" s="21">
        <v>15360</v>
      </c>
      <c r="P5809" s="21">
        <v>0</v>
      </c>
      <c r="Q5809" s="21">
        <v>0</v>
      </c>
      <c r="R5809" s="21">
        <v>0</v>
      </c>
      <c r="S5809" s="21">
        <v>0</v>
      </c>
      <c r="T5809" s="21">
        <v>404920.93</v>
      </c>
      <c r="U5809" s="21">
        <v>-1010.1</v>
      </c>
      <c r="V5809" s="21">
        <v>-24514.82</v>
      </c>
      <c r="W5809" s="20">
        <v>379396.01</v>
      </c>
      <c r="X5809" s="20">
        <v>171017.24827000001</v>
      </c>
      <c r="Y5809" s="20">
        <v>3</v>
      </c>
      <c r="Z5809" s="20">
        <v>57005.749423333335</v>
      </c>
      <c r="AA5809" s="45">
        <f t="shared" si="180"/>
        <v>404920.93</v>
      </c>
      <c r="AB5809" t="b">
        <f t="shared" si="181"/>
        <v>1</v>
      </c>
    </row>
    <row r="5810" spans="1:28" customFormat="1" ht="14.5" x14ac:dyDescent="0.35">
      <c r="A5810" s="19" t="s">
        <v>18148</v>
      </c>
      <c r="B5810" s="19" t="s">
        <v>18149</v>
      </c>
      <c r="C5810" s="19" t="s">
        <v>16644</v>
      </c>
      <c r="D5810" s="19" t="s">
        <v>17550</v>
      </c>
      <c r="E5810" s="41">
        <v>2574860003</v>
      </c>
      <c r="F5810" s="19" t="s">
        <v>3168</v>
      </c>
      <c r="G5810" s="19" t="s">
        <v>16416</v>
      </c>
      <c r="H5810" s="19" t="s">
        <v>12758</v>
      </c>
      <c r="I5810" s="24"/>
      <c r="J5810" s="24"/>
      <c r="K5810" s="19" t="s">
        <v>61</v>
      </c>
      <c r="L5810" s="20">
        <v>12000</v>
      </c>
      <c r="M5810" s="20">
        <v>0</v>
      </c>
      <c r="N5810" s="21">
        <v>367098.67</v>
      </c>
      <c r="O5810" s="21">
        <v>107552.17</v>
      </c>
      <c r="P5810" s="21">
        <v>-171496.62</v>
      </c>
      <c r="Q5810" s="21">
        <v>0</v>
      </c>
      <c r="R5810" s="21">
        <v>0</v>
      </c>
      <c r="S5810" s="21">
        <v>4964.84</v>
      </c>
      <c r="T5810" s="21">
        <v>308119.06</v>
      </c>
      <c r="U5810" s="21">
        <v>-101387.4</v>
      </c>
      <c r="V5810" s="21">
        <v>-112635.52</v>
      </c>
      <c r="W5810" s="20">
        <v>94096.14</v>
      </c>
      <c r="X5810" s="20">
        <v>161156.31612999999</v>
      </c>
      <c r="Y5810" s="20">
        <v>9</v>
      </c>
      <c r="Z5810" s="20">
        <v>17906.257347777777</v>
      </c>
      <c r="AA5810" s="45">
        <f t="shared" si="180"/>
        <v>308119.06</v>
      </c>
      <c r="AB5810" t="b">
        <f t="shared" si="181"/>
        <v>1</v>
      </c>
    </row>
    <row r="5811" spans="1:28" customFormat="1" ht="14.5" x14ac:dyDescent="0.35">
      <c r="A5811" s="19" t="s">
        <v>18156</v>
      </c>
      <c r="B5811" s="19" t="s">
        <v>18157</v>
      </c>
      <c r="C5811" s="19" t="s">
        <v>16914</v>
      </c>
      <c r="D5811" s="19" t="s">
        <v>17737</v>
      </c>
      <c r="E5811" s="41">
        <v>2576130003</v>
      </c>
      <c r="F5811" s="19" t="s">
        <v>2012</v>
      </c>
      <c r="G5811" s="19" t="s">
        <v>9617</v>
      </c>
      <c r="H5811" s="19" t="s">
        <v>9618</v>
      </c>
      <c r="I5811" s="24"/>
      <c r="J5811" s="24"/>
      <c r="K5811" s="19" t="s">
        <v>61</v>
      </c>
      <c r="L5811" s="20">
        <v>12949</v>
      </c>
      <c r="M5811" s="20">
        <v>0</v>
      </c>
      <c r="N5811" s="21">
        <v>390450.77</v>
      </c>
      <c r="O5811" s="21">
        <v>0</v>
      </c>
      <c r="P5811" s="21">
        <v>-94625.73</v>
      </c>
      <c r="Q5811" s="21">
        <v>5595.05</v>
      </c>
      <c r="R5811" s="21">
        <v>0</v>
      </c>
      <c r="S5811" s="21">
        <v>0</v>
      </c>
      <c r="T5811" s="21">
        <v>301420.09000000003</v>
      </c>
      <c r="U5811" s="21">
        <v>-152832.59</v>
      </c>
      <c r="V5811" s="21">
        <v>-11801.22</v>
      </c>
      <c r="W5811" s="20">
        <v>136786.28</v>
      </c>
      <c r="X5811" s="20">
        <v>171407.88803</v>
      </c>
      <c r="Y5811" s="20">
        <v>2</v>
      </c>
      <c r="Z5811" s="20">
        <v>85703.944015000001</v>
      </c>
      <c r="AA5811" s="45">
        <f t="shared" si="180"/>
        <v>301420.09000000003</v>
      </c>
      <c r="AB5811" t="b">
        <f t="shared" si="181"/>
        <v>1</v>
      </c>
    </row>
    <row r="5812" spans="1:28" customFormat="1" ht="14.5" x14ac:dyDescent="0.35">
      <c r="A5812" s="19" t="s">
        <v>18154</v>
      </c>
      <c r="B5812" s="19" t="s">
        <v>18155</v>
      </c>
      <c r="C5812" s="19" t="s">
        <v>16879</v>
      </c>
      <c r="D5812" s="19" t="s">
        <v>17705</v>
      </c>
      <c r="E5812" s="41">
        <v>2578420001</v>
      </c>
      <c r="F5812" s="19" t="s">
        <v>1498</v>
      </c>
      <c r="G5812" s="19" t="s">
        <v>8290</v>
      </c>
      <c r="H5812" s="19" t="s">
        <v>8291</v>
      </c>
      <c r="I5812" s="24"/>
      <c r="J5812" s="24"/>
      <c r="K5812" s="19" t="s">
        <v>61</v>
      </c>
      <c r="L5812" s="20">
        <v>4300</v>
      </c>
      <c r="M5812" s="20">
        <v>0</v>
      </c>
      <c r="N5812" s="21">
        <v>125434.3</v>
      </c>
      <c r="O5812" s="21">
        <v>0</v>
      </c>
      <c r="P5812" s="21">
        <v>-20000.27</v>
      </c>
      <c r="Q5812" s="21">
        <v>0</v>
      </c>
      <c r="R5812" s="21">
        <v>0</v>
      </c>
      <c r="S5812" s="21">
        <v>0</v>
      </c>
      <c r="T5812" s="21">
        <v>105434.03</v>
      </c>
      <c r="U5812" s="21">
        <v>-238.8</v>
      </c>
      <c r="V5812" s="21">
        <v>-5822.73</v>
      </c>
      <c r="W5812" s="20">
        <v>99372.5</v>
      </c>
      <c r="X5812" s="20">
        <v>55065.657700000003</v>
      </c>
      <c r="Y5812" s="20">
        <v>2</v>
      </c>
      <c r="Z5812" s="20">
        <v>27532.828850000002</v>
      </c>
      <c r="AA5812" s="45">
        <f t="shared" si="180"/>
        <v>105434.03</v>
      </c>
      <c r="AB5812" t="b">
        <f t="shared" si="181"/>
        <v>1</v>
      </c>
    </row>
    <row r="5813" spans="1:28" customFormat="1" ht="14.5" x14ac:dyDescent="0.35">
      <c r="A5813" s="19" t="s">
        <v>18154</v>
      </c>
      <c r="B5813" s="19" t="s">
        <v>18155</v>
      </c>
      <c r="C5813" s="19" t="s">
        <v>16850</v>
      </c>
      <c r="D5813" s="19" t="s">
        <v>17893</v>
      </c>
      <c r="E5813" s="41">
        <v>2579070001</v>
      </c>
      <c r="F5813" s="19" t="s">
        <v>16855</v>
      </c>
      <c r="G5813" s="19" t="s">
        <v>10972</v>
      </c>
      <c r="H5813" s="19" t="s">
        <v>10973</v>
      </c>
      <c r="I5813" s="24"/>
      <c r="J5813" s="24"/>
      <c r="K5813" s="19" t="s">
        <v>61</v>
      </c>
      <c r="L5813" s="20">
        <v>26563</v>
      </c>
      <c r="M5813" s="20">
        <v>0</v>
      </c>
      <c r="N5813" s="21">
        <v>893914.23</v>
      </c>
      <c r="O5813" s="21">
        <v>-9046.7199999999993</v>
      </c>
      <c r="P5813" s="21">
        <v>-73</v>
      </c>
      <c r="Q5813" s="21">
        <v>0</v>
      </c>
      <c r="R5813" s="21">
        <v>0</v>
      </c>
      <c r="S5813" s="21">
        <v>0</v>
      </c>
      <c r="T5813" s="21">
        <v>884794.51</v>
      </c>
      <c r="U5813" s="21">
        <v>-343199.42</v>
      </c>
      <c r="V5813" s="21">
        <v>-23536.25</v>
      </c>
      <c r="W5813" s="20">
        <v>518058.84</v>
      </c>
      <c r="X5813" s="20">
        <v>392428.34697000001</v>
      </c>
      <c r="Y5813" s="20">
        <v>4</v>
      </c>
      <c r="Z5813" s="20">
        <v>98107.086742500003</v>
      </c>
      <c r="AA5813" s="45">
        <f t="shared" si="180"/>
        <v>884794.51</v>
      </c>
      <c r="AB5813" t="b">
        <f t="shared" si="181"/>
        <v>1</v>
      </c>
    </row>
    <row r="5814" spans="1:28" customFormat="1" ht="14.5" x14ac:dyDescent="0.35">
      <c r="A5814" s="19" t="s">
        <v>18148</v>
      </c>
      <c r="B5814" s="19" t="s">
        <v>18149</v>
      </c>
      <c r="C5814" s="19" t="s">
        <v>16550</v>
      </c>
      <c r="D5814" s="19" t="s">
        <v>17507</v>
      </c>
      <c r="E5814" s="41">
        <v>2580160001</v>
      </c>
      <c r="F5814" s="19" t="s">
        <v>2694</v>
      </c>
      <c r="G5814" s="19" t="s">
        <v>11481</v>
      </c>
      <c r="H5814" s="19" t="s">
        <v>11482</v>
      </c>
      <c r="I5814" s="24"/>
      <c r="J5814" s="24"/>
      <c r="K5814" s="19" t="s">
        <v>61</v>
      </c>
      <c r="L5814" s="20">
        <v>1900</v>
      </c>
      <c r="M5814" s="20">
        <v>0</v>
      </c>
      <c r="N5814" s="21">
        <v>73939.429999999993</v>
      </c>
      <c r="O5814" s="21">
        <v>0</v>
      </c>
      <c r="P5814" s="21">
        <v>-48802.61</v>
      </c>
      <c r="Q5814" s="21">
        <v>0</v>
      </c>
      <c r="R5814" s="21">
        <v>0</v>
      </c>
      <c r="S5814" s="21">
        <v>0</v>
      </c>
      <c r="T5814" s="21">
        <v>25136.82</v>
      </c>
      <c r="U5814" s="21">
        <v>-7885.7</v>
      </c>
      <c r="V5814" s="21">
        <v>-310.87</v>
      </c>
      <c r="W5814" s="20">
        <v>16940.25</v>
      </c>
      <c r="X5814" s="20">
        <v>32459.409769999998</v>
      </c>
      <c r="Y5814" s="20">
        <v>1</v>
      </c>
      <c r="Z5814" s="20">
        <v>32459.409769999998</v>
      </c>
      <c r="AA5814" s="45">
        <f t="shared" si="180"/>
        <v>25136.819999999992</v>
      </c>
      <c r="AB5814" t="b">
        <f t="shared" si="181"/>
        <v>1</v>
      </c>
    </row>
    <row r="5815" spans="1:28" customFormat="1" ht="14.5" x14ac:dyDescent="0.35">
      <c r="A5815" s="19" t="s">
        <v>18158</v>
      </c>
      <c r="B5815" s="19" t="s">
        <v>18159</v>
      </c>
      <c r="C5815" s="19" t="s">
        <v>17015</v>
      </c>
      <c r="D5815" s="19" t="s">
        <v>17803</v>
      </c>
      <c r="E5815" s="41">
        <v>2580240003</v>
      </c>
      <c r="F5815" s="19" t="s">
        <v>154</v>
      </c>
      <c r="G5815" s="19" t="s">
        <v>4493</v>
      </c>
      <c r="H5815" s="19" t="s">
        <v>4494</v>
      </c>
      <c r="I5815" s="24"/>
      <c r="J5815" s="24"/>
      <c r="K5815" s="19" t="s">
        <v>63</v>
      </c>
      <c r="L5815" s="20">
        <v>2250</v>
      </c>
      <c r="M5815" s="20">
        <v>0</v>
      </c>
      <c r="N5815" s="21">
        <v>167557.5</v>
      </c>
      <c r="O5815" s="21">
        <v>7200</v>
      </c>
      <c r="P5815" s="21">
        <v>0</v>
      </c>
      <c r="Q5815" s="21">
        <v>0</v>
      </c>
      <c r="R5815" s="21">
        <v>0</v>
      </c>
      <c r="S5815" s="21">
        <v>0</v>
      </c>
      <c r="T5815" s="21">
        <v>174757.5</v>
      </c>
      <c r="U5815" s="21">
        <v>0</v>
      </c>
      <c r="V5815" s="21">
        <v>-5310.47</v>
      </c>
      <c r="W5815" s="20">
        <v>169447.03</v>
      </c>
      <c r="X5815" s="20">
        <v>73557.742499999993</v>
      </c>
      <c r="Y5815" s="20">
        <v>1</v>
      </c>
      <c r="Z5815" s="20">
        <v>73557.742499999993</v>
      </c>
      <c r="AA5815" s="45">
        <f t="shared" si="180"/>
        <v>174757.5</v>
      </c>
      <c r="AB5815" t="b">
        <f t="shared" si="181"/>
        <v>1</v>
      </c>
    </row>
    <row r="5816" spans="1:28" customFormat="1" ht="14.5" x14ac:dyDescent="0.35">
      <c r="A5816" s="19" t="s">
        <v>18156</v>
      </c>
      <c r="B5816" s="19" t="s">
        <v>18157</v>
      </c>
      <c r="C5816" s="19" t="s">
        <v>16938</v>
      </c>
      <c r="D5816" s="19" t="s">
        <v>17759</v>
      </c>
      <c r="E5816" s="41">
        <v>2580830001</v>
      </c>
      <c r="F5816" s="19" t="s">
        <v>1864</v>
      </c>
      <c r="G5816" s="19" t="s">
        <v>9262</v>
      </c>
      <c r="H5816" s="19" t="s">
        <v>9263</v>
      </c>
      <c r="I5816" s="24"/>
      <c r="J5816" s="24"/>
      <c r="K5816" s="19" t="s">
        <v>61</v>
      </c>
      <c r="L5816" s="20">
        <v>7400</v>
      </c>
      <c r="M5816" s="20">
        <v>0</v>
      </c>
      <c r="N5816" s="21">
        <v>224096.31</v>
      </c>
      <c r="O5816" s="21">
        <v>0</v>
      </c>
      <c r="P5816" s="21">
        <v>-39342.639999999999</v>
      </c>
      <c r="Q5816" s="21">
        <v>0</v>
      </c>
      <c r="R5816" s="21">
        <v>0</v>
      </c>
      <c r="S5816" s="21">
        <v>0</v>
      </c>
      <c r="T5816" s="21">
        <v>184753.67</v>
      </c>
      <c r="U5816" s="21">
        <v>-96416.33</v>
      </c>
      <c r="V5816" s="21">
        <v>-2670.5</v>
      </c>
      <c r="W5816" s="20">
        <v>85666.84</v>
      </c>
      <c r="X5816" s="20">
        <v>98378.28009</v>
      </c>
      <c r="Y5816" s="20">
        <v>1</v>
      </c>
      <c r="Z5816" s="20">
        <v>98378.28009</v>
      </c>
      <c r="AA5816" s="45">
        <f t="shared" si="180"/>
        <v>184753.66999999998</v>
      </c>
      <c r="AB5816" t="b">
        <f t="shared" si="181"/>
        <v>1</v>
      </c>
    </row>
    <row r="5817" spans="1:28" customFormat="1" ht="14.5" x14ac:dyDescent="0.35">
      <c r="A5817" s="19" t="s">
        <v>18154</v>
      </c>
      <c r="B5817" s="19" t="s">
        <v>18155</v>
      </c>
      <c r="C5817" s="19" t="s">
        <v>16798</v>
      </c>
      <c r="D5817" s="19" t="s">
        <v>17653</v>
      </c>
      <c r="E5817" s="41">
        <v>2582020001</v>
      </c>
      <c r="F5817" s="19" t="s">
        <v>1499</v>
      </c>
      <c r="G5817" s="19" t="s">
        <v>8292</v>
      </c>
      <c r="H5817" s="19" t="s">
        <v>8293</v>
      </c>
      <c r="I5817" s="24"/>
      <c r="J5817" s="24"/>
      <c r="K5817" s="19" t="s">
        <v>61</v>
      </c>
      <c r="L5817" s="20">
        <v>2609</v>
      </c>
      <c r="M5817" s="20">
        <v>0</v>
      </c>
      <c r="N5817" s="21">
        <v>73090.3</v>
      </c>
      <c r="O5817" s="21">
        <v>0</v>
      </c>
      <c r="P5817" s="21">
        <v>-19196.97</v>
      </c>
      <c r="Q5817" s="21">
        <v>0</v>
      </c>
      <c r="R5817" s="21">
        <v>0</v>
      </c>
      <c r="S5817" s="21">
        <v>0</v>
      </c>
      <c r="T5817" s="21">
        <v>53893.33</v>
      </c>
      <c r="U5817" s="21">
        <v>-3098.7</v>
      </c>
      <c r="V5817" s="21">
        <v>-3845.1</v>
      </c>
      <c r="W5817" s="20">
        <v>46949.53</v>
      </c>
      <c r="X5817" s="20">
        <v>32086.6417</v>
      </c>
      <c r="Y5817" s="20">
        <v>1</v>
      </c>
      <c r="Z5817" s="20">
        <v>32086.6417</v>
      </c>
      <c r="AA5817" s="45">
        <f t="shared" si="180"/>
        <v>53893.33</v>
      </c>
      <c r="AB5817" t="b">
        <f t="shared" si="181"/>
        <v>1</v>
      </c>
    </row>
    <row r="5818" spans="1:28" customFormat="1" ht="14.5" x14ac:dyDescent="0.35">
      <c r="A5818" s="19" t="s">
        <v>18156</v>
      </c>
      <c r="B5818" s="19" t="s">
        <v>18157</v>
      </c>
      <c r="C5818" s="19" t="s">
        <v>16945</v>
      </c>
      <c r="D5818" s="19" t="s">
        <v>17764</v>
      </c>
      <c r="E5818" s="41">
        <v>2582290001</v>
      </c>
      <c r="F5818" s="19" t="s">
        <v>1865</v>
      </c>
      <c r="G5818" s="19" t="s">
        <v>9264</v>
      </c>
      <c r="H5818" s="19" t="s">
        <v>9265</v>
      </c>
      <c r="I5818" s="24"/>
      <c r="J5818" s="24"/>
      <c r="K5818" s="19" t="s">
        <v>61</v>
      </c>
      <c r="L5818" s="20">
        <v>8000</v>
      </c>
      <c r="M5818" s="20">
        <v>0</v>
      </c>
      <c r="N5818" s="21">
        <v>236136.65</v>
      </c>
      <c r="O5818" s="21">
        <v>0</v>
      </c>
      <c r="P5818" s="21">
        <v>-84269.54</v>
      </c>
      <c r="Q5818" s="21">
        <v>0</v>
      </c>
      <c r="R5818" s="21">
        <v>0</v>
      </c>
      <c r="S5818" s="21">
        <v>0</v>
      </c>
      <c r="T5818" s="21">
        <v>151867.10999999999</v>
      </c>
      <c r="U5818" s="21">
        <v>-69767.8</v>
      </c>
      <c r="V5818" s="21">
        <v>-17990.740000000002</v>
      </c>
      <c r="W5818" s="20">
        <v>64108.57</v>
      </c>
      <c r="X5818" s="20">
        <v>103663.98935</v>
      </c>
      <c r="Y5818" s="20">
        <v>3</v>
      </c>
      <c r="Z5818" s="20">
        <v>34554.66311666667</v>
      </c>
      <c r="AA5818" s="45">
        <f t="shared" si="180"/>
        <v>151867.10999999999</v>
      </c>
      <c r="AB5818" t="b">
        <f t="shared" si="181"/>
        <v>1</v>
      </c>
    </row>
    <row r="5819" spans="1:28" customFormat="1" ht="14.5" x14ac:dyDescent="0.35">
      <c r="A5819" s="19" t="s">
        <v>18154</v>
      </c>
      <c r="B5819" s="19" t="s">
        <v>18155</v>
      </c>
      <c r="C5819" s="19" t="s">
        <v>16798</v>
      </c>
      <c r="D5819" s="19" t="s">
        <v>17653</v>
      </c>
      <c r="E5819" s="41">
        <v>2582370001</v>
      </c>
      <c r="F5819" s="19" t="s">
        <v>1500</v>
      </c>
      <c r="G5819" s="19" t="s">
        <v>8294</v>
      </c>
      <c r="H5819" s="19" t="s">
        <v>8295</v>
      </c>
      <c r="I5819" s="24"/>
      <c r="J5819" s="24"/>
      <c r="K5819" s="19" t="s">
        <v>61</v>
      </c>
      <c r="L5819" s="20">
        <v>21314</v>
      </c>
      <c r="M5819" s="20">
        <v>0</v>
      </c>
      <c r="N5819" s="21">
        <v>647229.69999999995</v>
      </c>
      <c r="O5819" s="21">
        <v>0</v>
      </c>
      <c r="P5819" s="21">
        <v>0</v>
      </c>
      <c r="Q5819" s="21">
        <v>8607.7199999999993</v>
      </c>
      <c r="R5819" s="21">
        <v>0</v>
      </c>
      <c r="S5819" s="21">
        <v>0</v>
      </c>
      <c r="T5819" s="21">
        <v>655837.42000000004</v>
      </c>
      <c r="U5819" s="21">
        <v>-120456.63</v>
      </c>
      <c r="V5819" s="21">
        <v>-4761.43</v>
      </c>
      <c r="W5819" s="20">
        <v>530619.36</v>
      </c>
      <c r="X5819" s="20">
        <v>284133.8383</v>
      </c>
      <c r="Y5819" s="20">
        <v>2</v>
      </c>
      <c r="Z5819" s="20">
        <v>142066.91915</v>
      </c>
      <c r="AA5819" s="45">
        <f t="shared" si="180"/>
        <v>655837.41999999993</v>
      </c>
      <c r="AB5819" t="b">
        <f t="shared" si="181"/>
        <v>1</v>
      </c>
    </row>
    <row r="5820" spans="1:28" customFormat="1" ht="14.5" x14ac:dyDescent="0.35">
      <c r="A5820" s="19" t="s">
        <v>18156</v>
      </c>
      <c r="B5820" s="19" t="s">
        <v>18157</v>
      </c>
      <c r="C5820" s="19" t="s">
        <v>16923</v>
      </c>
      <c r="D5820" s="19" t="s">
        <v>17746</v>
      </c>
      <c r="E5820" s="41">
        <v>2582610001</v>
      </c>
      <c r="F5820" s="19" t="s">
        <v>2013</v>
      </c>
      <c r="G5820" s="19" t="s">
        <v>9619</v>
      </c>
      <c r="H5820" s="19" t="s">
        <v>9620</v>
      </c>
      <c r="I5820" s="24"/>
      <c r="J5820" s="24"/>
      <c r="K5820" s="19" t="s">
        <v>61</v>
      </c>
      <c r="L5820" s="20">
        <v>21897</v>
      </c>
      <c r="M5820" s="20">
        <v>0</v>
      </c>
      <c r="N5820" s="21">
        <v>725794.04</v>
      </c>
      <c r="O5820" s="21">
        <v>0</v>
      </c>
      <c r="P5820" s="21">
        <v>0</v>
      </c>
      <c r="Q5820" s="21">
        <v>0</v>
      </c>
      <c r="R5820" s="21">
        <v>0</v>
      </c>
      <c r="S5820" s="21">
        <v>1713.45</v>
      </c>
      <c r="T5820" s="21">
        <v>727507.49</v>
      </c>
      <c r="U5820" s="21">
        <v>-248405.68</v>
      </c>
      <c r="V5820" s="21">
        <v>-38114.33</v>
      </c>
      <c r="W5820" s="20">
        <v>440987.48</v>
      </c>
      <c r="X5820" s="20">
        <v>318623.58356</v>
      </c>
      <c r="Y5820" s="20">
        <v>6</v>
      </c>
      <c r="Z5820" s="20">
        <v>53103.930593333331</v>
      </c>
      <c r="AA5820" s="45">
        <f t="shared" si="180"/>
        <v>727507.49</v>
      </c>
      <c r="AB5820" t="b">
        <f t="shared" si="181"/>
        <v>1</v>
      </c>
    </row>
    <row r="5821" spans="1:28" customFormat="1" ht="14.5" x14ac:dyDescent="0.35">
      <c r="A5821" s="19" t="s">
        <v>18150</v>
      </c>
      <c r="B5821" s="19" t="s">
        <v>18151</v>
      </c>
      <c r="C5821" s="19" t="s">
        <v>16703</v>
      </c>
      <c r="D5821" s="19" t="s">
        <v>17580</v>
      </c>
      <c r="E5821" s="41">
        <v>2583850001</v>
      </c>
      <c r="F5821" s="19" t="s">
        <v>4329</v>
      </c>
      <c r="G5821" s="19" t="s">
        <v>15944</v>
      </c>
      <c r="H5821" s="19" t="s">
        <v>15945</v>
      </c>
      <c r="I5821" s="24"/>
      <c r="J5821" s="24"/>
      <c r="K5821" s="19" t="s">
        <v>61</v>
      </c>
      <c r="L5821" s="20">
        <v>14269</v>
      </c>
      <c r="M5821" s="20">
        <v>0</v>
      </c>
      <c r="N5821" s="21">
        <v>549294.76</v>
      </c>
      <c r="O5821" s="21">
        <v>0</v>
      </c>
      <c r="P5821" s="21">
        <v>0</v>
      </c>
      <c r="Q5821" s="21">
        <v>4416.12</v>
      </c>
      <c r="R5821" s="21">
        <v>120118.12</v>
      </c>
      <c r="S5821" s="21">
        <v>6772.5</v>
      </c>
      <c r="T5821" s="21">
        <v>680601.5</v>
      </c>
      <c r="U5821" s="21">
        <v>-257729.67</v>
      </c>
      <c r="V5821" s="21">
        <v>-9627.9500000000007</v>
      </c>
      <c r="W5821" s="20">
        <v>413243.88</v>
      </c>
      <c r="X5821" s="20">
        <v>241140.39963999999</v>
      </c>
      <c r="Y5821" s="20">
        <v>10</v>
      </c>
      <c r="Z5821" s="20">
        <v>24114.039964</v>
      </c>
      <c r="AA5821" s="45">
        <f t="shared" si="180"/>
        <v>680601.5</v>
      </c>
      <c r="AB5821" t="b">
        <f t="shared" si="181"/>
        <v>1</v>
      </c>
    </row>
    <row r="5822" spans="1:28" customFormat="1" ht="14.5" x14ac:dyDescent="0.35">
      <c r="A5822" s="19" t="s">
        <v>18150</v>
      </c>
      <c r="B5822" s="19" t="s">
        <v>18151</v>
      </c>
      <c r="C5822" s="19" t="s">
        <v>16669</v>
      </c>
      <c r="D5822" s="19" t="s">
        <v>17551</v>
      </c>
      <c r="E5822" s="41">
        <v>2585040001</v>
      </c>
      <c r="F5822" s="19" t="s">
        <v>3591</v>
      </c>
      <c r="G5822" s="19" t="s">
        <v>13779</v>
      </c>
      <c r="H5822" s="19" t="s">
        <v>13780</v>
      </c>
      <c r="I5822" s="24"/>
      <c r="J5822" s="24"/>
      <c r="K5822" s="19" t="s">
        <v>61</v>
      </c>
      <c r="L5822" s="20">
        <v>931</v>
      </c>
      <c r="M5822" s="20">
        <v>0</v>
      </c>
      <c r="N5822" s="21">
        <v>29220.25</v>
      </c>
      <c r="O5822" s="21">
        <v>0</v>
      </c>
      <c r="P5822" s="21">
        <v>-1927.66</v>
      </c>
      <c r="Q5822" s="21">
        <v>0</v>
      </c>
      <c r="R5822" s="21">
        <v>0</v>
      </c>
      <c r="S5822" s="21">
        <v>0</v>
      </c>
      <c r="T5822" s="21">
        <v>27292.59</v>
      </c>
      <c r="U5822" s="21">
        <v>-51.6</v>
      </c>
      <c r="V5822" s="21">
        <v>1510.42</v>
      </c>
      <c r="W5822" s="20">
        <v>28751.41</v>
      </c>
      <c r="X5822" s="20">
        <v>12827.68975</v>
      </c>
      <c r="Y5822" s="20">
        <v>4</v>
      </c>
      <c r="Z5822" s="20">
        <v>3206.9224374999999</v>
      </c>
      <c r="AA5822" s="45">
        <f t="shared" si="180"/>
        <v>27292.59</v>
      </c>
      <c r="AB5822" t="b">
        <f t="shared" si="181"/>
        <v>1</v>
      </c>
    </row>
    <row r="5823" spans="1:28" customFormat="1" ht="14.5" x14ac:dyDescent="0.35">
      <c r="A5823" s="19" t="s">
        <v>18150</v>
      </c>
      <c r="B5823" s="19" t="s">
        <v>18151</v>
      </c>
      <c r="C5823" s="19" t="s">
        <v>16669</v>
      </c>
      <c r="D5823" s="19" t="s">
        <v>17551</v>
      </c>
      <c r="E5823" s="41">
        <v>2585040002</v>
      </c>
      <c r="F5823" s="19" t="s">
        <v>3591</v>
      </c>
      <c r="G5823" s="19" t="s">
        <v>13779</v>
      </c>
      <c r="H5823" s="19" t="s">
        <v>13780</v>
      </c>
      <c r="I5823" s="24"/>
      <c r="J5823" s="24"/>
      <c r="K5823" s="19" t="s">
        <v>61</v>
      </c>
      <c r="L5823" s="20">
        <v>400</v>
      </c>
      <c r="M5823" s="20">
        <v>0</v>
      </c>
      <c r="N5823" s="21">
        <v>68187.710000000006</v>
      </c>
      <c r="O5823" s="21">
        <v>0</v>
      </c>
      <c r="P5823" s="21">
        <v>0</v>
      </c>
      <c r="Q5823" s="21">
        <v>0</v>
      </c>
      <c r="R5823" s="21">
        <v>0</v>
      </c>
      <c r="S5823" s="21">
        <v>0</v>
      </c>
      <c r="T5823" s="21">
        <v>68187.710000000006</v>
      </c>
      <c r="U5823" s="21">
        <v>-5616</v>
      </c>
      <c r="V5823" s="21">
        <v>-967.89</v>
      </c>
      <c r="W5823" s="20">
        <v>61603.82</v>
      </c>
      <c r="X5823" s="20">
        <v>29934.404689999999</v>
      </c>
      <c r="Y5823" s="20">
        <v>5</v>
      </c>
      <c r="Z5823" s="20">
        <v>5986.8809380000002</v>
      </c>
      <c r="AA5823" s="45">
        <f t="shared" si="180"/>
        <v>68187.710000000006</v>
      </c>
      <c r="AB5823" t="b">
        <f t="shared" si="181"/>
        <v>1</v>
      </c>
    </row>
    <row r="5824" spans="1:28" customFormat="1" ht="14.5" x14ac:dyDescent="0.35">
      <c r="A5824" s="19" t="s">
        <v>18154</v>
      </c>
      <c r="B5824" s="19" t="s">
        <v>18155</v>
      </c>
      <c r="C5824" s="19" t="s">
        <v>16798</v>
      </c>
      <c r="D5824" s="19" t="s">
        <v>17653</v>
      </c>
      <c r="E5824" s="41">
        <v>2587090001</v>
      </c>
      <c r="F5824" s="19" t="s">
        <v>1501</v>
      </c>
      <c r="G5824" s="19" t="s">
        <v>8296</v>
      </c>
      <c r="H5824" s="19" t="s">
        <v>8297</v>
      </c>
      <c r="I5824" s="24"/>
      <c r="J5824" s="24"/>
      <c r="K5824" s="19" t="s">
        <v>61</v>
      </c>
      <c r="L5824" s="20">
        <v>8839</v>
      </c>
      <c r="M5824" s="20">
        <v>0</v>
      </c>
      <c r="N5824" s="21">
        <v>290499.24</v>
      </c>
      <c r="O5824" s="21">
        <v>0</v>
      </c>
      <c r="P5824" s="21">
        <v>-37758.11</v>
      </c>
      <c r="Q5824" s="21">
        <v>3043.9</v>
      </c>
      <c r="R5824" s="21">
        <v>0</v>
      </c>
      <c r="S5824" s="21">
        <v>8874.9699999999993</v>
      </c>
      <c r="T5824" s="21">
        <v>264660</v>
      </c>
      <c r="U5824" s="21">
        <v>-118799.6</v>
      </c>
      <c r="V5824" s="21">
        <v>-6895.75</v>
      </c>
      <c r="W5824" s="20">
        <v>138964.65</v>
      </c>
      <c r="X5824" s="20">
        <v>127529.16636</v>
      </c>
      <c r="Y5824" s="20">
        <v>3</v>
      </c>
      <c r="Z5824" s="20">
        <v>42509.722119999999</v>
      </c>
      <c r="AA5824" s="45">
        <f t="shared" si="180"/>
        <v>264660</v>
      </c>
      <c r="AB5824" t="b">
        <f t="shared" si="181"/>
        <v>1</v>
      </c>
    </row>
    <row r="5825" spans="1:28" customFormat="1" ht="14.5" x14ac:dyDescent="0.35">
      <c r="A5825" s="19" t="s">
        <v>18158</v>
      </c>
      <c r="B5825" s="19" t="s">
        <v>18159</v>
      </c>
      <c r="C5825" s="19" t="s">
        <v>16954</v>
      </c>
      <c r="D5825" s="19" t="s">
        <v>17767</v>
      </c>
      <c r="E5825" s="41">
        <v>2587330001</v>
      </c>
      <c r="F5825" s="19" t="s">
        <v>534</v>
      </c>
      <c r="G5825" s="19" t="s">
        <v>17162</v>
      </c>
      <c r="H5825" s="19" t="s">
        <v>5885</v>
      </c>
      <c r="I5825" s="24"/>
      <c r="J5825" s="24"/>
      <c r="K5825" s="19" t="s">
        <v>61</v>
      </c>
      <c r="L5825" s="20">
        <v>32723</v>
      </c>
      <c r="M5825" s="20">
        <v>0</v>
      </c>
      <c r="N5825" s="21">
        <v>1531589.72</v>
      </c>
      <c r="O5825" s="21">
        <v>0</v>
      </c>
      <c r="P5825" s="21">
        <v>0</v>
      </c>
      <c r="Q5825" s="21">
        <v>18739.27</v>
      </c>
      <c r="R5825" s="21">
        <v>362385.46</v>
      </c>
      <c r="S5825" s="21">
        <v>37426.9</v>
      </c>
      <c r="T5825" s="21">
        <v>1950141.35</v>
      </c>
      <c r="U5825" s="21">
        <v>-604124.99</v>
      </c>
      <c r="V5825" s="21">
        <v>-74582.240000000005</v>
      </c>
      <c r="W5825" s="20">
        <v>1271434.1200000001</v>
      </c>
      <c r="X5825" s="20">
        <v>672367.88708000001</v>
      </c>
      <c r="Y5825" s="20">
        <v>17</v>
      </c>
      <c r="Z5825" s="20">
        <v>39551.05218117647</v>
      </c>
      <c r="AA5825" s="45">
        <f t="shared" si="180"/>
        <v>1950141.3499999999</v>
      </c>
      <c r="AB5825" t="b">
        <f t="shared" si="181"/>
        <v>1</v>
      </c>
    </row>
    <row r="5826" spans="1:28" customFormat="1" ht="14.5" x14ac:dyDescent="0.35">
      <c r="A5826" s="19" t="s">
        <v>18150</v>
      </c>
      <c r="B5826" s="19" t="s">
        <v>18151</v>
      </c>
      <c r="C5826" s="19" t="s">
        <v>16687</v>
      </c>
      <c r="D5826" s="19" t="s">
        <v>17565</v>
      </c>
      <c r="E5826" s="41">
        <v>2587840001</v>
      </c>
      <c r="F5826" s="19" t="s">
        <v>3346</v>
      </c>
      <c r="G5826" s="19" t="s">
        <v>13255</v>
      </c>
      <c r="H5826" s="19" t="s">
        <v>13256</v>
      </c>
      <c r="I5826" s="24"/>
      <c r="J5826" s="24"/>
      <c r="K5826" s="19" t="s">
        <v>61</v>
      </c>
      <c r="L5826" s="20">
        <v>17500</v>
      </c>
      <c r="M5826" s="20">
        <v>0</v>
      </c>
      <c r="N5826" s="21">
        <v>511935.54</v>
      </c>
      <c r="O5826" s="21">
        <v>44195.88</v>
      </c>
      <c r="P5826" s="21">
        <v>-71395.92</v>
      </c>
      <c r="Q5826" s="21">
        <v>0</v>
      </c>
      <c r="R5826" s="21">
        <v>0</v>
      </c>
      <c r="S5826" s="21">
        <v>17649</v>
      </c>
      <c r="T5826" s="21">
        <v>502384.5</v>
      </c>
      <c r="U5826" s="21">
        <v>-200646.22</v>
      </c>
      <c r="V5826" s="21">
        <v>-22944.1</v>
      </c>
      <c r="W5826" s="20">
        <v>278794.18</v>
      </c>
      <c r="X5826" s="20">
        <v>224739.70206000001</v>
      </c>
      <c r="Y5826" s="20">
        <v>8</v>
      </c>
      <c r="Z5826" s="20">
        <v>28092.462757500001</v>
      </c>
      <c r="AA5826" s="45">
        <f t="shared" si="180"/>
        <v>502384.49999999994</v>
      </c>
      <c r="AB5826" t="b">
        <f t="shared" si="181"/>
        <v>1</v>
      </c>
    </row>
    <row r="5827" spans="1:28" customFormat="1" ht="14.5" x14ac:dyDescent="0.35">
      <c r="A5827" s="19" t="s">
        <v>18158</v>
      </c>
      <c r="B5827" s="19" t="s">
        <v>18159</v>
      </c>
      <c r="C5827" s="19" t="s">
        <v>16982</v>
      </c>
      <c r="D5827" s="19" t="s">
        <v>17802</v>
      </c>
      <c r="E5827" s="41">
        <v>2588730001</v>
      </c>
      <c r="F5827" s="19" t="s">
        <v>425</v>
      </c>
      <c r="G5827" s="19" t="s">
        <v>5345</v>
      </c>
      <c r="H5827" s="19" t="s">
        <v>5346</v>
      </c>
      <c r="I5827" s="24"/>
      <c r="J5827" s="24"/>
      <c r="K5827" s="19" t="s">
        <v>61</v>
      </c>
      <c r="L5827" s="20">
        <v>13233</v>
      </c>
      <c r="M5827" s="20">
        <v>0</v>
      </c>
      <c r="N5827" s="21">
        <v>395718.04</v>
      </c>
      <c r="O5827" s="21">
        <v>0</v>
      </c>
      <c r="P5827" s="21">
        <v>0</v>
      </c>
      <c r="Q5827" s="21">
        <v>2436.3000000000002</v>
      </c>
      <c r="R5827" s="21">
        <v>0</v>
      </c>
      <c r="S5827" s="21">
        <v>1756.74</v>
      </c>
      <c r="T5827" s="21">
        <v>399911.08</v>
      </c>
      <c r="U5827" s="21">
        <v>-160677.24</v>
      </c>
      <c r="V5827" s="21">
        <v>-15529.94</v>
      </c>
      <c r="W5827" s="20">
        <v>223703.9</v>
      </c>
      <c r="X5827" s="20">
        <v>173720.21956</v>
      </c>
      <c r="Y5827" s="20">
        <v>4</v>
      </c>
      <c r="Z5827" s="20">
        <v>43430.054889999999</v>
      </c>
      <c r="AA5827" s="45">
        <f t="shared" si="180"/>
        <v>399911.07999999996</v>
      </c>
      <c r="AB5827" t="b">
        <f t="shared" si="181"/>
        <v>1</v>
      </c>
    </row>
    <row r="5828" spans="1:28" customFormat="1" ht="14.5" x14ac:dyDescent="0.35">
      <c r="A5828" s="19" t="s">
        <v>18152</v>
      </c>
      <c r="B5828" s="19" t="s">
        <v>18153</v>
      </c>
      <c r="C5828" s="19" t="s">
        <v>16763</v>
      </c>
      <c r="D5828" s="19" t="s">
        <v>17627</v>
      </c>
      <c r="E5828" s="41">
        <v>2589890001</v>
      </c>
      <c r="F5828" s="19" t="s">
        <v>4135</v>
      </c>
      <c r="G5828" s="19" t="s">
        <v>15367</v>
      </c>
      <c r="H5828" s="19" t="s">
        <v>15368</v>
      </c>
      <c r="I5828" s="24"/>
      <c r="J5828" s="24"/>
      <c r="K5828" s="19" t="s">
        <v>61</v>
      </c>
      <c r="L5828" s="20">
        <v>23000</v>
      </c>
      <c r="M5828" s="20">
        <v>0</v>
      </c>
      <c r="N5828" s="21">
        <v>900451.08</v>
      </c>
      <c r="O5828" s="21">
        <v>0</v>
      </c>
      <c r="P5828" s="21">
        <v>0</v>
      </c>
      <c r="Q5828" s="21">
        <v>0</v>
      </c>
      <c r="R5828" s="21">
        <v>0</v>
      </c>
      <c r="S5828" s="21">
        <v>0</v>
      </c>
      <c r="T5828" s="21">
        <v>900451.08</v>
      </c>
      <c r="U5828" s="21">
        <v>-300778.64</v>
      </c>
      <c r="V5828" s="21">
        <v>-19495.14</v>
      </c>
      <c r="W5828" s="20">
        <v>580177.30000000005</v>
      </c>
      <c r="X5828" s="20">
        <v>395298.02412000002</v>
      </c>
      <c r="Y5828" s="20">
        <v>5</v>
      </c>
      <c r="Z5828" s="20">
        <v>79059.604824000009</v>
      </c>
      <c r="AA5828" s="45">
        <f t="shared" si="180"/>
        <v>900451.08</v>
      </c>
      <c r="AB5828" t="b">
        <f t="shared" si="181"/>
        <v>1</v>
      </c>
    </row>
    <row r="5829" spans="1:28" customFormat="1" ht="14.5" x14ac:dyDescent="0.35">
      <c r="A5829" s="19" t="s">
        <v>18156</v>
      </c>
      <c r="B5829" s="19" t="s">
        <v>18157</v>
      </c>
      <c r="C5829" s="19" t="s">
        <v>16914</v>
      </c>
      <c r="D5829" s="19" t="s">
        <v>17737</v>
      </c>
      <c r="E5829" s="41">
        <v>2610760001</v>
      </c>
      <c r="F5829" s="19" t="s">
        <v>2014</v>
      </c>
      <c r="G5829" s="19" t="s">
        <v>9621</v>
      </c>
      <c r="H5829" s="19" t="s">
        <v>9622</v>
      </c>
      <c r="I5829" s="24"/>
      <c r="J5829" s="24"/>
      <c r="K5829" s="19" t="s">
        <v>61</v>
      </c>
      <c r="L5829" s="20">
        <v>1173</v>
      </c>
      <c r="M5829" s="20">
        <v>0</v>
      </c>
      <c r="N5829" s="21">
        <v>36011.279999999999</v>
      </c>
      <c r="O5829" s="21">
        <v>62624</v>
      </c>
      <c r="P5829" s="21">
        <v>0</v>
      </c>
      <c r="Q5829" s="21">
        <v>0</v>
      </c>
      <c r="R5829" s="21">
        <v>0</v>
      </c>
      <c r="S5829" s="21">
        <v>0</v>
      </c>
      <c r="T5829" s="21">
        <v>98635.28</v>
      </c>
      <c r="U5829" s="21">
        <v>-10301.4</v>
      </c>
      <c r="V5829" s="21">
        <v>-41.11</v>
      </c>
      <c r="W5829" s="20">
        <v>88292.77</v>
      </c>
      <c r="X5829" s="20">
        <v>15808.95192</v>
      </c>
      <c r="Y5829" s="20">
        <v>3</v>
      </c>
      <c r="Z5829" s="20">
        <v>5269.6506399999998</v>
      </c>
      <c r="AA5829" s="45">
        <f t="shared" ref="AA5829:AA5892" si="182">SUM(N5829:S5829)</f>
        <v>98635.28</v>
      </c>
      <c r="AB5829" t="b">
        <f t="shared" ref="AB5829:AB5892" si="183">T5829=AA5829</f>
        <v>1</v>
      </c>
    </row>
    <row r="5830" spans="1:28" customFormat="1" ht="14.5" x14ac:dyDescent="0.35">
      <c r="A5830" s="19" t="s">
        <v>18152</v>
      </c>
      <c r="B5830" s="19" t="s">
        <v>18153</v>
      </c>
      <c r="C5830" s="19" t="s">
        <v>16710</v>
      </c>
      <c r="D5830" s="19" t="s">
        <v>17586</v>
      </c>
      <c r="E5830" s="41">
        <v>2613780001</v>
      </c>
      <c r="F5830" s="19" t="s">
        <v>3684</v>
      </c>
      <c r="G5830" s="19" t="s">
        <v>14157</v>
      </c>
      <c r="H5830" s="19" t="s">
        <v>14158</v>
      </c>
      <c r="I5830" s="24"/>
      <c r="J5830" s="24"/>
      <c r="K5830" s="19" t="s">
        <v>61</v>
      </c>
      <c r="L5830" s="20">
        <v>1050</v>
      </c>
      <c r="M5830" s="20">
        <v>0</v>
      </c>
      <c r="N5830" s="21">
        <v>31403.11</v>
      </c>
      <c r="O5830" s="21">
        <v>0</v>
      </c>
      <c r="P5830" s="21">
        <v>0</v>
      </c>
      <c r="Q5830" s="21">
        <v>0</v>
      </c>
      <c r="R5830" s="21">
        <v>0</v>
      </c>
      <c r="S5830" s="21">
        <v>0</v>
      </c>
      <c r="T5830" s="21">
        <v>31403.11</v>
      </c>
      <c r="U5830" s="21">
        <v>-3811.8</v>
      </c>
      <c r="V5830" s="21">
        <v>-773.86</v>
      </c>
      <c r="W5830" s="20">
        <v>26817.45</v>
      </c>
      <c r="X5830" s="20">
        <v>13785.96529</v>
      </c>
      <c r="Y5830" s="20">
        <v>2</v>
      </c>
      <c r="Z5830" s="20">
        <v>6892.982645</v>
      </c>
      <c r="AA5830" s="45">
        <f t="shared" si="182"/>
        <v>31403.11</v>
      </c>
      <c r="AB5830" t="b">
        <f t="shared" si="183"/>
        <v>1</v>
      </c>
    </row>
    <row r="5831" spans="1:28" customFormat="1" ht="14.5" x14ac:dyDescent="0.35">
      <c r="A5831" s="19" t="s">
        <v>18148</v>
      </c>
      <c r="B5831" s="19" t="s">
        <v>18149</v>
      </c>
      <c r="C5831" s="19" t="s">
        <v>16602</v>
      </c>
      <c r="D5831" s="19" t="s">
        <v>17523</v>
      </c>
      <c r="E5831" s="41">
        <v>2614160001</v>
      </c>
      <c r="F5831" s="19" t="s">
        <v>16186</v>
      </c>
      <c r="G5831" s="19" t="s">
        <v>12060</v>
      </c>
      <c r="H5831" s="19" t="s">
        <v>12061</v>
      </c>
      <c r="I5831" s="24"/>
      <c r="J5831" s="24"/>
      <c r="K5831" s="19" t="s">
        <v>61</v>
      </c>
      <c r="L5831" s="20">
        <v>11840</v>
      </c>
      <c r="M5831" s="20">
        <v>0</v>
      </c>
      <c r="N5831" s="21">
        <v>414374.03</v>
      </c>
      <c r="O5831" s="21">
        <v>0</v>
      </c>
      <c r="P5831" s="21">
        <v>0</v>
      </c>
      <c r="Q5831" s="21">
        <v>4412</v>
      </c>
      <c r="R5831" s="21">
        <v>0</v>
      </c>
      <c r="S5831" s="21">
        <v>0</v>
      </c>
      <c r="T5831" s="21">
        <v>418786.03</v>
      </c>
      <c r="U5831" s="21">
        <v>-65334.31</v>
      </c>
      <c r="V5831" s="21">
        <v>-6143.43</v>
      </c>
      <c r="W5831" s="20">
        <v>347308.29</v>
      </c>
      <c r="X5831" s="20">
        <v>181910.19917000001</v>
      </c>
      <c r="Y5831" s="20">
        <v>9</v>
      </c>
      <c r="Z5831" s="20">
        <v>20212.244352222224</v>
      </c>
      <c r="AA5831" s="45">
        <f t="shared" si="182"/>
        <v>418786.03</v>
      </c>
      <c r="AB5831" t="b">
        <f t="shared" si="183"/>
        <v>1</v>
      </c>
    </row>
    <row r="5832" spans="1:28" customFormat="1" ht="14.5" x14ac:dyDescent="0.35">
      <c r="A5832" s="19" t="s">
        <v>18156</v>
      </c>
      <c r="B5832" s="19" t="s">
        <v>18157</v>
      </c>
      <c r="C5832" s="19" t="s">
        <v>16923</v>
      </c>
      <c r="D5832" s="19" t="s">
        <v>17746</v>
      </c>
      <c r="E5832" s="41">
        <v>2614830001</v>
      </c>
      <c r="F5832" s="19" t="s">
        <v>2208</v>
      </c>
      <c r="G5832" s="19" t="s">
        <v>10141</v>
      </c>
      <c r="H5832" s="19" t="s">
        <v>10142</v>
      </c>
      <c r="I5832" s="24"/>
      <c r="J5832" s="24"/>
      <c r="K5832" s="19" t="s">
        <v>61</v>
      </c>
      <c r="L5832" s="20">
        <v>6200</v>
      </c>
      <c r="M5832" s="20">
        <v>0</v>
      </c>
      <c r="N5832" s="21">
        <v>186958.8</v>
      </c>
      <c r="O5832" s="21">
        <v>0</v>
      </c>
      <c r="P5832" s="21">
        <v>0</v>
      </c>
      <c r="Q5832" s="21">
        <v>0</v>
      </c>
      <c r="R5832" s="21">
        <v>75864.12</v>
      </c>
      <c r="S5832" s="21">
        <v>0</v>
      </c>
      <c r="T5832" s="21">
        <v>262822.92</v>
      </c>
      <c r="U5832" s="21">
        <v>-98062.46</v>
      </c>
      <c r="V5832" s="21">
        <v>-12388.05</v>
      </c>
      <c r="W5832" s="20">
        <v>152372.41</v>
      </c>
      <c r="X5832" s="20">
        <v>82074.913199999995</v>
      </c>
      <c r="Y5832" s="20">
        <v>5</v>
      </c>
      <c r="Z5832" s="20">
        <v>16414.982639999998</v>
      </c>
      <c r="AA5832" s="45">
        <f t="shared" si="182"/>
        <v>262822.92</v>
      </c>
      <c r="AB5832" t="b">
        <f t="shared" si="183"/>
        <v>1</v>
      </c>
    </row>
    <row r="5833" spans="1:28" customFormat="1" ht="14.5" x14ac:dyDescent="0.35">
      <c r="A5833" s="19" t="s">
        <v>18152</v>
      </c>
      <c r="B5833" s="19" t="s">
        <v>18153</v>
      </c>
      <c r="C5833" s="19" t="s">
        <v>16710</v>
      </c>
      <c r="D5833" s="19" t="s">
        <v>17586</v>
      </c>
      <c r="E5833" s="41">
        <v>2616530001</v>
      </c>
      <c r="F5833" s="19" t="s">
        <v>3685</v>
      </c>
      <c r="G5833" s="19" t="s">
        <v>14159</v>
      </c>
      <c r="H5833" s="19" t="s">
        <v>14160</v>
      </c>
      <c r="I5833" s="24"/>
      <c r="J5833" s="24"/>
      <c r="K5833" s="19" t="s">
        <v>61</v>
      </c>
      <c r="L5833" s="20">
        <v>2010</v>
      </c>
      <c r="M5833" s="20">
        <v>0</v>
      </c>
      <c r="N5833" s="21">
        <v>60114.5</v>
      </c>
      <c r="O5833" s="21">
        <v>0</v>
      </c>
      <c r="P5833" s="21">
        <v>-24323.31</v>
      </c>
      <c r="Q5833" s="21">
        <v>0</v>
      </c>
      <c r="R5833" s="21">
        <v>0</v>
      </c>
      <c r="S5833" s="21">
        <v>0</v>
      </c>
      <c r="T5833" s="21">
        <v>35791.19</v>
      </c>
      <c r="U5833" s="21">
        <v>-13905.67</v>
      </c>
      <c r="V5833" s="21">
        <v>-2907.44</v>
      </c>
      <c r="W5833" s="20">
        <v>18978.080000000002</v>
      </c>
      <c r="X5833" s="20">
        <v>26390.265500000001</v>
      </c>
      <c r="Y5833" s="20">
        <v>1</v>
      </c>
      <c r="Z5833" s="20">
        <v>26390.265500000001</v>
      </c>
      <c r="AA5833" s="45">
        <f t="shared" si="182"/>
        <v>35791.19</v>
      </c>
      <c r="AB5833" t="b">
        <f t="shared" si="183"/>
        <v>1</v>
      </c>
    </row>
    <row r="5834" spans="1:28" customFormat="1" ht="14.5" x14ac:dyDescent="0.35">
      <c r="A5834" s="19" t="s">
        <v>18154</v>
      </c>
      <c r="B5834" s="19" t="s">
        <v>18155</v>
      </c>
      <c r="C5834" s="19" t="s">
        <v>16860</v>
      </c>
      <c r="D5834" s="19" t="s">
        <v>17697</v>
      </c>
      <c r="E5834" s="41">
        <v>2617850001</v>
      </c>
      <c r="F5834" s="19" t="s">
        <v>1339</v>
      </c>
      <c r="G5834" s="19" t="s">
        <v>10143</v>
      </c>
      <c r="H5834" s="19" t="s">
        <v>10144</v>
      </c>
      <c r="I5834" s="24"/>
      <c r="J5834" s="24"/>
      <c r="K5834" s="19" t="s">
        <v>61</v>
      </c>
      <c r="L5834" s="20">
        <v>5908</v>
      </c>
      <c r="M5834" s="20">
        <v>0</v>
      </c>
      <c r="N5834" s="21">
        <v>190404.08</v>
      </c>
      <c r="O5834" s="21">
        <v>0</v>
      </c>
      <c r="P5834" s="21">
        <v>0</v>
      </c>
      <c r="Q5834" s="21">
        <v>0</v>
      </c>
      <c r="R5834" s="21">
        <v>0</v>
      </c>
      <c r="S5834" s="21">
        <v>0</v>
      </c>
      <c r="T5834" s="21">
        <v>190404.08</v>
      </c>
      <c r="U5834" s="21">
        <v>-8274.65</v>
      </c>
      <c r="V5834" s="21">
        <v>-2363.46</v>
      </c>
      <c r="W5834" s="20">
        <v>179765.97</v>
      </c>
      <c r="X5834" s="20">
        <v>83587.39112</v>
      </c>
      <c r="Y5834" s="20">
        <v>1</v>
      </c>
      <c r="Z5834" s="20">
        <v>83587.39112</v>
      </c>
      <c r="AA5834" s="45">
        <f t="shared" si="182"/>
        <v>190404.08</v>
      </c>
      <c r="AB5834" t="b">
        <f t="shared" si="183"/>
        <v>1</v>
      </c>
    </row>
    <row r="5835" spans="1:28" customFormat="1" ht="14.5" x14ac:dyDescent="0.35">
      <c r="A5835" s="19" t="s">
        <v>18154</v>
      </c>
      <c r="B5835" s="19" t="s">
        <v>18155</v>
      </c>
      <c r="C5835" s="19" t="s">
        <v>16894</v>
      </c>
      <c r="D5835" s="19" t="s">
        <v>17710</v>
      </c>
      <c r="E5835" s="41">
        <v>2617850002</v>
      </c>
      <c r="F5835" s="19" t="s">
        <v>1339</v>
      </c>
      <c r="G5835" s="19" t="s">
        <v>7858</v>
      </c>
      <c r="H5835" s="19" t="s">
        <v>7859</v>
      </c>
      <c r="I5835" s="24"/>
      <c r="J5835" s="24"/>
      <c r="K5835" s="19" t="s">
        <v>61</v>
      </c>
      <c r="L5835" s="20">
        <v>812</v>
      </c>
      <c r="M5835" s="20">
        <v>0</v>
      </c>
      <c r="N5835" s="21">
        <v>23563.81</v>
      </c>
      <c r="O5835" s="21">
        <v>0</v>
      </c>
      <c r="P5835" s="21">
        <v>0</v>
      </c>
      <c r="Q5835" s="21">
        <v>0</v>
      </c>
      <c r="R5835" s="21">
        <v>0</v>
      </c>
      <c r="S5835" s="21">
        <v>0</v>
      </c>
      <c r="T5835" s="21">
        <v>23563.81</v>
      </c>
      <c r="U5835" s="21">
        <v>-77.400000000000006</v>
      </c>
      <c r="V5835" s="21">
        <v>-595.54</v>
      </c>
      <c r="W5835" s="20">
        <v>22890.87</v>
      </c>
      <c r="X5835" s="20">
        <v>10344.51259</v>
      </c>
      <c r="Y5835" s="20">
        <v>1</v>
      </c>
      <c r="Z5835" s="20">
        <v>10344.51259</v>
      </c>
      <c r="AA5835" s="45">
        <f t="shared" si="182"/>
        <v>23563.81</v>
      </c>
      <c r="AB5835" t="b">
        <f t="shared" si="183"/>
        <v>1</v>
      </c>
    </row>
    <row r="5836" spans="1:28" customFormat="1" ht="14.5" x14ac:dyDescent="0.35">
      <c r="A5836" s="19" t="s">
        <v>18158</v>
      </c>
      <c r="B5836" s="19" t="s">
        <v>18159</v>
      </c>
      <c r="C5836" s="19" t="s">
        <v>16982</v>
      </c>
      <c r="D5836" s="19" t="s">
        <v>17802</v>
      </c>
      <c r="E5836" s="41">
        <v>2619630001</v>
      </c>
      <c r="F5836" s="19" t="s">
        <v>426</v>
      </c>
      <c r="G5836" s="19" t="s">
        <v>5347</v>
      </c>
      <c r="H5836" s="19" t="s">
        <v>5348</v>
      </c>
      <c r="I5836" s="24"/>
      <c r="J5836" s="24"/>
      <c r="K5836" s="19" t="s">
        <v>61</v>
      </c>
      <c r="L5836" s="20">
        <v>6625</v>
      </c>
      <c r="M5836" s="20">
        <v>0</v>
      </c>
      <c r="N5836" s="21">
        <v>242274.44</v>
      </c>
      <c r="O5836" s="21">
        <v>0</v>
      </c>
      <c r="P5836" s="21">
        <v>0</v>
      </c>
      <c r="Q5836" s="21">
        <v>0</v>
      </c>
      <c r="R5836" s="21">
        <v>0</v>
      </c>
      <c r="S5836" s="21">
        <v>0</v>
      </c>
      <c r="T5836" s="21">
        <v>242274.44</v>
      </c>
      <c r="U5836" s="21">
        <v>-59130.5</v>
      </c>
      <c r="V5836" s="21">
        <v>-16177.94</v>
      </c>
      <c r="W5836" s="20">
        <v>166966</v>
      </c>
      <c r="X5836" s="20">
        <v>106358.47916</v>
      </c>
      <c r="Y5836" s="20">
        <v>6</v>
      </c>
      <c r="Z5836" s="20">
        <v>17726.413193333334</v>
      </c>
      <c r="AA5836" s="45">
        <f t="shared" si="182"/>
        <v>242274.44</v>
      </c>
      <c r="AB5836" t="b">
        <f t="shared" si="183"/>
        <v>1</v>
      </c>
    </row>
    <row r="5837" spans="1:28" customFormat="1" ht="14.5" x14ac:dyDescent="0.35">
      <c r="A5837" s="19" t="s">
        <v>18156</v>
      </c>
      <c r="B5837" s="19" t="s">
        <v>18157</v>
      </c>
      <c r="C5837" s="19" t="s">
        <v>16914</v>
      </c>
      <c r="D5837" s="19" t="s">
        <v>17737</v>
      </c>
      <c r="E5837" s="41">
        <v>2620800002</v>
      </c>
      <c r="F5837" s="19" t="s">
        <v>18416</v>
      </c>
      <c r="G5837" s="19" t="s">
        <v>9266</v>
      </c>
      <c r="H5837" s="19" t="s">
        <v>9267</v>
      </c>
      <c r="I5837" s="24"/>
      <c r="J5837" s="24"/>
      <c r="K5837" s="19" t="s">
        <v>61</v>
      </c>
      <c r="L5837" s="20">
        <v>27000</v>
      </c>
      <c r="M5837" s="20">
        <v>0</v>
      </c>
      <c r="N5837" s="21">
        <v>824871.01</v>
      </c>
      <c r="O5837" s="21">
        <v>0</v>
      </c>
      <c r="P5837" s="21">
        <v>-370817.17</v>
      </c>
      <c r="Q5837" s="21">
        <v>0</v>
      </c>
      <c r="R5837" s="21">
        <v>0</v>
      </c>
      <c r="S5837" s="21">
        <v>0</v>
      </c>
      <c r="T5837" s="21">
        <v>454053.84</v>
      </c>
      <c r="U5837" s="21">
        <v>-289362.3</v>
      </c>
      <c r="V5837" s="21">
        <v>312695.82</v>
      </c>
      <c r="W5837" s="20">
        <v>477387.36</v>
      </c>
      <c r="X5837" s="20">
        <v>362118.37339000002</v>
      </c>
      <c r="Y5837" s="20">
        <v>3</v>
      </c>
      <c r="Z5837" s="20">
        <v>120706.12446333334</v>
      </c>
      <c r="AA5837" s="45">
        <f t="shared" si="182"/>
        <v>454053.84</v>
      </c>
      <c r="AB5837" t="b">
        <f t="shared" si="183"/>
        <v>1</v>
      </c>
    </row>
    <row r="5838" spans="1:28" customFormat="1" ht="14.5" x14ac:dyDescent="0.35">
      <c r="A5838" s="19" t="s">
        <v>18154</v>
      </c>
      <c r="B5838" s="19" t="s">
        <v>18155</v>
      </c>
      <c r="C5838" s="19" t="s">
        <v>16894</v>
      </c>
      <c r="D5838" s="19" t="s">
        <v>17710</v>
      </c>
      <c r="E5838" s="41">
        <v>2623070001</v>
      </c>
      <c r="F5838" s="19" t="s">
        <v>1340</v>
      </c>
      <c r="G5838" s="19" t="s">
        <v>7860</v>
      </c>
      <c r="H5838" s="19" t="s">
        <v>7861</v>
      </c>
      <c r="I5838" s="24"/>
      <c r="J5838" s="24"/>
      <c r="K5838" s="19" t="s">
        <v>61</v>
      </c>
      <c r="L5838" s="20">
        <v>4577</v>
      </c>
      <c r="M5838" s="20">
        <v>0</v>
      </c>
      <c r="N5838" s="21">
        <v>165711.39000000001</v>
      </c>
      <c r="O5838" s="21">
        <v>0</v>
      </c>
      <c r="P5838" s="21">
        <v>0</v>
      </c>
      <c r="Q5838" s="21">
        <v>0</v>
      </c>
      <c r="R5838" s="21">
        <v>0</v>
      </c>
      <c r="S5838" s="21">
        <v>0</v>
      </c>
      <c r="T5838" s="21">
        <v>165711.39000000001</v>
      </c>
      <c r="U5838" s="21">
        <v>-59891.6</v>
      </c>
      <c r="V5838" s="21">
        <v>-7574.7</v>
      </c>
      <c r="W5838" s="20">
        <v>98245.09</v>
      </c>
      <c r="X5838" s="20">
        <v>72747.300210000001</v>
      </c>
      <c r="Y5838" s="20">
        <v>1</v>
      </c>
      <c r="Z5838" s="20">
        <v>72747.300210000001</v>
      </c>
      <c r="AA5838" s="45">
        <f t="shared" si="182"/>
        <v>165711.39000000001</v>
      </c>
      <c r="AB5838" t="b">
        <f t="shared" si="183"/>
        <v>1</v>
      </c>
    </row>
    <row r="5839" spans="1:28" customFormat="1" ht="14.5" x14ac:dyDescent="0.35">
      <c r="A5839" s="19" t="s">
        <v>18148</v>
      </c>
      <c r="B5839" s="19" t="s">
        <v>18149</v>
      </c>
      <c r="C5839" s="19" t="s">
        <v>16524</v>
      </c>
      <c r="D5839" s="19" t="s">
        <v>17475</v>
      </c>
      <c r="E5839" s="41">
        <v>2624470001</v>
      </c>
      <c r="F5839" s="19" t="s">
        <v>16537</v>
      </c>
      <c r="G5839" s="19" t="s">
        <v>12759</v>
      </c>
      <c r="H5839" s="19" t="s">
        <v>12760</v>
      </c>
      <c r="I5839" s="24"/>
      <c r="J5839" s="24"/>
      <c r="K5839" s="19" t="s">
        <v>61</v>
      </c>
      <c r="L5839" s="20">
        <v>15000</v>
      </c>
      <c r="M5839" s="20">
        <v>0</v>
      </c>
      <c r="N5839" s="21">
        <v>648767.53</v>
      </c>
      <c r="O5839" s="21">
        <v>0</v>
      </c>
      <c r="P5839" s="21">
        <v>0</v>
      </c>
      <c r="Q5839" s="21">
        <v>0</v>
      </c>
      <c r="R5839" s="21">
        <v>0</v>
      </c>
      <c r="S5839" s="21">
        <v>0</v>
      </c>
      <c r="T5839" s="21">
        <v>648767.53</v>
      </c>
      <c r="U5839" s="21">
        <v>-72947.899999999994</v>
      </c>
      <c r="V5839" s="21">
        <v>-25171.46</v>
      </c>
      <c r="W5839" s="20">
        <v>550648.17000000004</v>
      </c>
      <c r="X5839" s="20">
        <v>284808.94566999999</v>
      </c>
      <c r="Y5839" s="20">
        <v>7</v>
      </c>
      <c r="Z5839" s="20">
        <v>40686.992238571424</v>
      </c>
      <c r="AA5839" s="45">
        <f t="shared" si="182"/>
        <v>648767.53</v>
      </c>
      <c r="AB5839" t="b">
        <f t="shared" si="183"/>
        <v>1</v>
      </c>
    </row>
    <row r="5840" spans="1:28" customFormat="1" ht="14.5" x14ac:dyDescent="0.35">
      <c r="A5840" s="19" t="s">
        <v>18148</v>
      </c>
      <c r="B5840" s="19" t="s">
        <v>18149</v>
      </c>
      <c r="C5840" s="19" t="s">
        <v>16602</v>
      </c>
      <c r="D5840" s="19" t="s">
        <v>17523</v>
      </c>
      <c r="E5840" s="41">
        <v>2624550001</v>
      </c>
      <c r="F5840" s="19" t="s">
        <v>2913</v>
      </c>
      <c r="G5840" s="19" t="s">
        <v>12062</v>
      </c>
      <c r="H5840" s="19" t="s">
        <v>12063</v>
      </c>
      <c r="I5840" s="24"/>
      <c r="J5840" s="24"/>
      <c r="K5840" s="19" t="s">
        <v>61</v>
      </c>
      <c r="L5840" s="20">
        <v>7433</v>
      </c>
      <c r="M5840" s="20">
        <v>0</v>
      </c>
      <c r="N5840" s="21">
        <v>227161.06</v>
      </c>
      <c r="O5840" s="21">
        <v>0</v>
      </c>
      <c r="P5840" s="21">
        <v>-23848.92</v>
      </c>
      <c r="Q5840" s="21">
        <v>0</v>
      </c>
      <c r="R5840" s="21">
        <v>0</v>
      </c>
      <c r="S5840" s="21">
        <v>0</v>
      </c>
      <c r="T5840" s="21">
        <v>203312.14</v>
      </c>
      <c r="U5840" s="21">
        <v>-30093.8</v>
      </c>
      <c r="V5840" s="21">
        <v>-7408.14</v>
      </c>
      <c r="W5840" s="20">
        <v>165810.20000000001</v>
      </c>
      <c r="X5840" s="20">
        <v>99723.70534</v>
      </c>
      <c r="Y5840" s="20">
        <v>2</v>
      </c>
      <c r="Z5840" s="20">
        <v>49861.85267</v>
      </c>
      <c r="AA5840" s="45">
        <f t="shared" si="182"/>
        <v>203312.14</v>
      </c>
      <c r="AB5840" t="b">
        <f t="shared" si="183"/>
        <v>1</v>
      </c>
    </row>
    <row r="5841" spans="1:28" customFormat="1" ht="14.5" x14ac:dyDescent="0.35">
      <c r="A5841" s="19" t="s">
        <v>18152</v>
      </c>
      <c r="B5841" s="19" t="s">
        <v>18153</v>
      </c>
      <c r="C5841" s="19" t="s">
        <v>16755</v>
      </c>
      <c r="D5841" s="19" t="s">
        <v>17617</v>
      </c>
      <c r="E5841" s="41">
        <v>2624710001</v>
      </c>
      <c r="F5841" s="19" t="s">
        <v>16759</v>
      </c>
      <c r="G5841" s="19" t="s">
        <v>15946</v>
      </c>
      <c r="H5841" s="19" t="s">
        <v>15947</v>
      </c>
      <c r="I5841" s="24"/>
      <c r="J5841" s="24"/>
      <c r="K5841" s="19" t="s">
        <v>61</v>
      </c>
      <c r="L5841" s="20">
        <v>16217</v>
      </c>
      <c r="M5841" s="20">
        <v>0</v>
      </c>
      <c r="N5841" s="21">
        <v>497776.61</v>
      </c>
      <c r="O5841" s="21">
        <v>0</v>
      </c>
      <c r="P5841" s="21">
        <v>0</v>
      </c>
      <c r="Q5841" s="21">
        <v>0</v>
      </c>
      <c r="R5841" s="21">
        <v>0</v>
      </c>
      <c r="S5841" s="21">
        <v>0</v>
      </c>
      <c r="T5841" s="21">
        <v>497776.61</v>
      </c>
      <c r="U5841" s="21">
        <v>-170726.52</v>
      </c>
      <c r="V5841" s="21">
        <v>-17763.740000000002</v>
      </c>
      <c r="W5841" s="20">
        <v>309286.34999999998</v>
      </c>
      <c r="X5841" s="20">
        <v>218523.93179</v>
      </c>
      <c r="Y5841" s="20">
        <v>10</v>
      </c>
      <c r="Z5841" s="20">
        <v>21852.393178999999</v>
      </c>
      <c r="AA5841" s="45">
        <f t="shared" si="182"/>
        <v>497776.61</v>
      </c>
      <c r="AB5841" t="b">
        <f t="shared" si="183"/>
        <v>1</v>
      </c>
    </row>
    <row r="5842" spans="1:28" customFormat="1" ht="14.5" x14ac:dyDescent="0.35">
      <c r="A5842" s="19" t="s">
        <v>18150</v>
      </c>
      <c r="B5842" s="19" t="s">
        <v>18151</v>
      </c>
      <c r="C5842" s="19" t="s">
        <v>16676</v>
      </c>
      <c r="D5842" s="19" t="s">
        <v>17557</v>
      </c>
      <c r="E5842" s="41">
        <v>2625790001</v>
      </c>
      <c r="F5842" s="19" t="s">
        <v>3347</v>
      </c>
      <c r="G5842" s="19" t="s">
        <v>13257</v>
      </c>
      <c r="H5842" s="19" t="s">
        <v>13258</v>
      </c>
      <c r="I5842" s="24"/>
      <c r="J5842" s="24"/>
      <c r="K5842" s="19" t="s">
        <v>61</v>
      </c>
      <c r="L5842" s="20">
        <v>600</v>
      </c>
      <c r="M5842" s="20">
        <v>0</v>
      </c>
      <c r="N5842" s="21">
        <v>18515.77</v>
      </c>
      <c r="O5842" s="21">
        <v>0</v>
      </c>
      <c r="P5842" s="21">
        <v>0</v>
      </c>
      <c r="Q5842" s="21">
        <v>0</v>
      </c>
      <c r="R5842" s="21">
        <v>0</v>
      </c>
      <c r="S5842" s="21">
        <v>0</v>
      </c>
      <c r="T5842" s="21">
        <v>18515.77</v>
      </c>
      <c r="U5842" s="21">
        <v>-5482.1</v>
      </c>
      <c r="V5842" s="21">
        <v>-908.58</v>
      </c>
      <c r="W5842" s="20">
        <v>12125.09</v>
      </c>
      <c r="X5842" s="20">
        <v>8128.4230299999999</v>
      </c>
      <c r="Y5842" s="20">
        <v>2</v>
      </c>
      <c r="Z5842" s="20">
        <v>4064.211515</v>
      </c>
      <c r="AA5842" s="45">
        <f t="shared" si="182"/>
        <v>18515.77</v>
      </c>
      <c r="AB5842" t="b">
        <f t="shared" si="183"/>
        <v>1</v>
      </c>
    </row>
    <row r="5843" spans="1:28" customFormat="1" ht="14.5" x14ac:dyDescent="0.35">
      <c r="A5843" s="19" t="s">
        <v>18148</v>
      </c>
      <c r="B5843" s="19" t="s">
        <v>18149</v>
      </c>
      <c r="C5843" s="19" t="s">
        <v>16524</v>
      </c>
      <c r="D5843" s="19" t="s">
        <v>17475</v>
      </c>
      <c r="E5843" s="41">
        <v>2628030003</v>
      </c>
      <c r="F5843" s="19" t="s">
        <v>3169</v>
      </c>
      <c r="G5843" s="19" t="s">
        <v>12761</v>
      </c>
      <c r="H5843" s="19" t="s">
        <v>12762</v>
      </c>
      <c r="I5843" s="24"/>
      <c r="J5843" s="24"/>
      <c r="K5843" s="19" t="s">
        <v>61</v>
      </c>
      <c r="L5843" s="20">
        <v>26000</v>
      </c>
      <c r="M5843" s="20">
        <v>0</v>
      </c>
      <c r="N5843" s="21">
        <v>850528.77</v>
      </c>
      <c r="O5843" s="21">
        <v>0</v>
      </c>
      <c r="P5843" s="21">
        <v>-338988.02</v>
      </c>
      <c r="Q5843" s="21">
        <v>0</v>
      </c>
      <c r="R5843" s="21">
        <v>0</v>
      </c>
      <c r="S5843" s="21">
        <v>0</v>
      </c>
      <c r="T5843" s="21">
        <v>511540.75</v>
      </c>
      <c r="U5843" s="21">
        <v>-122129.57</v>
      </c>
      <c r="V5843" s="21">
        <v>-40439.360000000001</v>
      </c>
      <c r="W5843" s="20">
        <v>348971.82</v>
      </c>
      <c r="X5843" s="20">
        <v>373382.13003</v>
      </c>
      <c r="Y5843" s="20">
        <v>4</v>
      </c>
      <c r="Z5843" s="20">
        <v>93345.5325075</v>
      </c>
      <c r="AA5843" s="45">
        <f t="shared" si="182"/>
        <v>511540.75</v>
      </c>
      <c r="AB5843" t="b">
        <f t="shared" si="183"/>
        <v>1</v>
      </c>
    </row>
    <row r="5844" spans="1:28" customFormat="1" ht="14.5" x14ac:dyDescent="0.35">
      <c r="A5844" s="19" t="s">
        <v>18152</v>
      </c>
      <c r="B5844" s="19" t="s">
        <v>18153</v>
      </c>
      <c r="C5844" s="19" t="s">
        <v>16783</v>
      </c>
      <c r="D5844" s="19" t="s">
        <v>17892</v>
      </c>
      <c r="E5844" s="41">
        <v>2628030004</v>
      </c>
      <c r="F5844" s="19" t="s">
        <v>3169</v>
      </c>
      <c r="G5844" s="19" t="s">
        <v>14770</v>
      </c>
      <c r="H5844" s="19" t="s">
        <v>14771</v>
      </c>
      <c r="I5844" s="24"/>
      <c r="J5844" s="24"/>
      <c r="K5844" s="19" t="s">
        <v>61</v>
      </c>
      <c r="L5844" s="20">
        <v>8741</v>
      </c>
      <c r="M5844" s="20">
        <v>0</v>
      </c>
      <c r="N5844" s="21">
        <v>244514.5</v>
      </c>
      <c r="O5844" s="21">
        <v>-365.89</v>
      </c>
      <c r="P5844" s="21">
        <v>0</v>
      </c>
      <c r="Q5844" s="21">
        <v>0</v>
      </c>
      <c r="R5844" s="21">
        <v>0</v>
      </c>
      <c r="S5844" s="21">
        <v>0</v>
      </c>
      <c r="T5844" s="21">
        <v>244148.61</v>
      </c>
      <c r="U5844" s="21">
        <v>-99570.6</v>
      </c>
      <c r="V5844" s="21">
        <v>-14558.98</v>
      </c>
      <c r="W5844" s="20">
        <v>130019.03</v>
      </c>
      <c r="X5844" s="20">
        <v>107341.8655</v>
      </c>
      <c r="Y5844" s="20">
        <v>3</v>
      </c>
      <c r="Z5844" s="20">
        <v>35780.621833333331</v>
      </c>
      <c r="AA5844" s="45">
        <f t="shared" si="182"/>
        <v>244148.61</v>
      </c>
      <c r="AB5844" t="b">
        <f t="shared" si="183"/>
        <v>1</v>
      </c>
    </row>
    <row r="5845" spans="1:28" customFormat="1" ht="14.5" x14ac:dyDescent="0.35">
      <c r="A5845" s="19" t="s">
        <v>18154</v>
      </c>
      <c r="B5845" s="19" t="s">
        <v>18155</v>
      </c>
      <c r="C5845" s="19" t="s">
        <v>16894</v>
      </c>
      <c r="D5845" s="19" t="s">
        <v>17710</v>
      </c>
      <c r="E5845" s="41">
        <v>2629190001</v>
      </c>
      <c r="F5845" s="19" t="s">
        <v>1341</v>
      </c>
      <c r="G5845" s="19" t="s">
        <v>7862</v>
      </c>
      <c r="H5845" s="19" t="s">
        <v>7863</v>
      </c>
      <c r="I5845" s="24"/>
      <c r="J5845" s="24"/>
      <c r="K5845" s="19" t="s">
        <v>61</v>
      </c>
      <c r="L5845" s="20">
        <v>37353</v>
      </c>
      <c r="M5845" s="20">
        <v>0</v>
      </c>
      <c r="N5845" s="21">
        <v>1249001.81</v>
      </c>
      <c r="O5845" s="21">
        <v>250</v>
      </c>
      <c r="P5845" s="21">
        <v>0</v>
      </c>
      <c r="Q5845" s="21">
        <v>9267.92</v>
      </c>
      <c r="R5845" s="21">
        <v>0</v>
      </c>
      <c r="S5845" s="21">
        <v>6966.66</v>
      </c>
      <c r="T5845" s="21">
        <v>1265486.3899999999</v>
      </c>
      <c r="U5845" s="21">
        <v>-238864.08</v>
      </c>
      <c r="V5845" s="21">
        <v>-27489.72</v>
      </c>
      <c r="W5845" s="20">
        <v>999132.59</v>
      </c>
      <c r="X5845" s="20">
        <v>548311.79458999995</v>
      </c>
      <c r="Y5845" s="20">
        <v>18</v>
      </c>
      <c r="Z5845" s="20">
        <v>30461.766366111107</v>
      </c>
      <c r="AA5845" s="45">
        <f t="shared" si="182"/>
        <v>1265486.3899999999</v>
      </c>
      <c r="AB5845" t="b">
        <f t="shared" si="183"/>
        <v>1</v>
      </c>
    </row>
    <row r="5846" spans="1:28" customFormat="1" ht="14.5" x14ac:dyDescent="0.35">
      <c r="A5846" s="19" t="s">
        <v>18160</v>
      </c>
      <c r="B5846" s="19" t="s">
        <v>18161</v>
      </c>
      <c r="C5846" s="19" t="s">
        <v>17118</v>
      </c>
      <c r="D5846" s="19" t="s">
        <v>17873</v>
      </c>
      <c r="E5846" s="41">
        <v>2630950001</v>
      </c>
      <c r="F5846" s="19" t="s">
        <v>1140</v>
      </c>
      <c r="G5846" s="19" t="s">
        <v>7297</v>
      </c>
      <c r="H5846" s="19" t="s">
        <v>7298</v>
      </c>
      <c r="I5846" s="24"/>
      <c r="J5846" s="24"/>
      <c r="K5846" s="19" t="s">
        <v>61</v>
      </c>
      <c r="L5846" s="20">
        <v>11600</v>
      </c>
      <c r="M5846" s="20">
        <v>0</v>
      </c>
      <c r="N5846" s="21">
        <v>475213.76</v>
      </c>
      <c r="O5846" s="21">
        <v>0</v>
      </c>
      <c r="P5846" s="21">
        <v>0</v>
      </c>
      <c r="Q5846" s="21">
        <v>0</v>
      </c>
      <c r="R5846" s="21">
        <v>0</v>
      </c>
      <c r="S5846" s="21">
        <v>0</v>
      </c>
      <c r="T5846" s="21">
        <v>475213.76</v>
      </c>
      <c r="U5846" s="21">
        <v>-136515.23000000001</v>
      </c>
      <c r="V5846" s="21">
        <v>-10025.66</v>
      </c>
      <c r="W5846" s="20">
        <v>328672.87</v>
      </c>
      <c r="X5846" s="20">
        <v>208618.84064000001</v>
      </c>
      <c r="Y5846" s="20">
        <v>3</v>
      </c>
      <c r="Z5846" s="20">
        <v>69539.613546666675</v>
      </c>
      <c r="AA5846" s="45">
        <f t="shared" si="182"/>
        <v>475213.76</v>
      </c>
      <c r="AB5846" t="b">
        <f t="shared" si="183"/>
        <v>1</v>
      </c>
    </row>
    <row r="5847" spans="1:28" customFormat="1" ht="14.5" x14ac:dyDescent="0.35">
      <c r="A5847" s="19" t="s">
        <v>18152</v>
      </c>
      <c r="B5847" s="19" t="s">
        <v>18153</v>
      </c>
      <c r="C5847" s="19" t="s">
        <v>16755</v>
      </c>
      <c r="D5847" s="19" t="s">
        <v>17617</v>
      </c>
      <c r="E5847" s="41">
        <v>2633380001</v>
      </c>
      <c r="F5847" s="19" t="s">
        <v>4330</v>
      </c>
      <c r="G5847" s="19" t="s">
        <v>15948</v>
      </c>
      <c r="H5847" s="19" t="s">
        <v>15949</v>
      </c>
      <c r="I5847" s="24"/>
      <c r="J5847" s="24"/>
      <c r="K5847" s="19" t="s">
        <v>61</v>
      </c>
      <c r="L5847" s="20">
        <v>3500</v>
      </c>
      <c r="M5847" s="20">
        <v>0</v>
      </c>
      <c r="N5847" s="21">
        <v>102615.65</v>
      </c>
      <c r="O5847" s="21">
        <v>0</v>
      </c>
      <c r="P5847" s="21">
        <v>-45736.480000000003</v>
      </c>
      <c r="Q5847" s="21">
        <v>0</v>
      </c>
      <c r="R5847" s="21">
        <v>0</v>
      </c>
      <c r="S5847" s="21">
        <v>0</v>
      </c>
      <c r="T5847" s="21">
        <v>56879.17</v>
      </c>
      <c r="U5847" s="21">
        <v>-3023</v>
      </c>
      <c r="V5847" s="21">
        <v>-45.19</v>
      </c>
      <c r="W5847" s="20">
        <v>53810.98</v>
      </c>
      <c r="X5847" s="20">
        <v>45048.270349999999</v>
      </c>
      <c r="Y5847" s="20">
        <v>7</v>
      </c>
      <c r="Z5847" s="20">
        <v>6435.4671928571424</v>
      </c>
      <c r="AA5847" s="45">
        <f t="shared" si="182"/>
        <v>56879.169999999991</v>
      </c>
      <c r="AB5847" t="b">
        <f t="shared" si="183"/>
        <v>1</v>
      </c>
    </row>
    <row r="5848" spans="1:28" customFormat="1" ht="14.5" x14ac:dyDescent="0.35">
      <c r="A5848" s="19" t="s">
        <v>18156</v>
      </c>
      <c r="B5848" s="19" t="s">
        <v>18157</v>
      </c>
      <c r="C5848" s="19" t="s">
        <v>16945</v>
      </c>
      <c r="D5848" s="19" t="s">
        <v>17764</v>
      </c>
      <c r="E5848" s="41">
        <v>2633700001</v>
      </c>
      <c r="F5848" s="19" t="s">
        <v>1866</v>
      </c>
      <c r="G5848" s="19"/>
      <c r="H5848" s="19"/>
      <c r="I5848" s="24"/>
      <c r="J5848" s="24"/>
      <c r="K5848" s="19" t="s">
        <v>61</v>
      </c>
      <c r="L5848" s="20">
        <v>17072</v>
      </c>
      <c r="M5848" s="20">
        <v>0</v>
      </c>
      <c r="N5848" s="21">
        <v>0</v>
      </c>
      <c r="O5848" s="21">
        <v>0</v>
      </c>
      <c r="P5848" s="21">
        <v>-266166.11</v>
      </c>
      <c r="Q5848" s="21">
        <v>0</v>
      </c>
      <c r="R5848" s="21">
        <v>0</v>
      </c>
      <c r="S5848" s="21">
        <v>0</v>
      </c>
      <c r="T5848" s="21">
        <v>-266166.11</v>
      </c>
      <c r="U5848" s="21">
        <v>0</v>
      </c>
      <c r="V5848" s="21">
        <v>763.95</v>
      </c>
      <c r="W5848" s="20">
        <v>-265402.15999999997</v>
      </c>
      <c r="X5848" s="20">
        <v>0</v>
      </c>
      <c r="Y5848" s="20">
        <v>0</v>
      </c>
      <c r="Z5848" s="20"/>
      <c r="AA5848" s="45">
        <f t="shared" si="182"/>
        <v>-266166.11</v>
      </c>
      <c r="AB5848" t="b">
        <f t="shared" si="183"/>
        <v>1</v>
      </c>
    </row>
    <row r="5849" spans="1:28" customFormat="1" ht="14.5" x14ac:dyDescent="0.35">
      <c r="A5849" s="19" t="s">
        <v>18152</v>
      </c>
      <c r="B5849" s="19" t="s">
        <v>18153</v>
      </c>
      <c r="C5849" s="19" t="s">
        <v>16763</v>
      </c>
      <c r="D5849" s="19" t="s">
        <v>17627</v>
      </c>
      <c r="E5849" s="41">
        <v>2634000001</v>
      </c>
      <c r="F5849" s="19" t="s">
        <v>4136</v>
      </c>
      <c r="G5849" s="19" t="s">
        <v>15369</v>
      </c>
      <c r="H5849" s="19" t="s">
        <v>15370</v>
      </c>
      <c r="I5849" s="24"/>
      <c r="J5849" s="24"/>
      <c r="K5849" s="19" t="s">
        <v>61</v>
      </c>
      <c r="L5849" s="20">
        <v>12294</v>
      </c>
      <c r="M5849" s="20">
        <v>0</v>
      </c>
      <c r="N5849" s="21">
        <v>354818.92</v>
      </c>
      <c r="O5849" s="21">
        <v>0</v>
      </c>
      <c r="P5849" s="21">
        <v>-42892.28</v>
      </c>
      <c r="Q5849" s="21">
        <v>0</v>
      </c>
      <c r="R5849" s="21">
        <v>0</v>
      </c>
      <c r="S5849" s="21">
        <v>0</v>
      </c>
      <c r="T5849" s="21">
        <v>311926.64</v>
      </c>
      <c r="U5849" s="21">
        <v>-196001.27</v>
      </c>
      <c r="V5849" s="21">
        <v>-7092.91</v>
      </c>
      <c r="W5849" s="20">
        <v>108832.46</v>
      </c>
      <c r="X5849" s="20">
        <v>155765.50588000001</v>
      </c>
      <c r="Y5849" s="20">
        <v>5</v>
      </c>
      <c r="Z5849" s="20">
        <v>31153.101176000004</v>
      </c>
      <c r="AA5849" s="45">
        <f t="shared" si="182"/>
        <v>311926.64</v>
      </c>
      <c r="AB5849" t="b">
        <f t="shared" si="183"/>
        <v>1</v>
      </c>
    </row>
    <row r="5850" spans="1:28" customFormat="1" ht="14.5" x14ac:dyDescent="0.35">
      <c r="A5850" s="19" t="s">
        <v>18160</v>
      </c>
      <c r="B5850" s="19" t="s">
        <v>18161</v>
      </c>
      <c r="C5850" s="19" t="s">
        <v>17043</v>
      </c>
      <c r="D5850" s="19" t="s">
        <v>17826</v>
      </c>
      <c r="E5850" s="41">
        <v>2634780001</v>
      </c>
      <c r="F5850" s="19" t="s">
        <v>1083</v>
      </c>
      <c r="G5850" s="19" t="s">
        <v>7159</v>
      </c>
      <c r="H5850" s="19" t="s">
        <v>7160</v>
      </c>
      <c r="I5850" s="24"/>
      <c r="J5850" s="24"/>
      <c r="K5850" s="19" t="s">
        <v>61</v>
      </c>
      <c r="L5850" s="20">
        <v>8311</v>
      </c>
      <c r="M5850" s="20">
        <v>0</v>
      </c>
      <c r="N5850" s="21">
        <v>287677.40000000002</v>
      </c>
      <c r="O5850" s="21">
        <v>0</v>
      </c>
      <c r="P5850" s="21">
        <v>-100302.72</v>
      </c>
      <c r="Q5850" s="21">
        <v>0</v>
      </c>
      <c r="R5850" s="21">
        <v>0</v>
      </c>
      <c r="S5850" s="21">
        <v>0</v>
      </c>
      <c r="T5850" s="21">
        <v>187374.68</v>
      </c>
      <c r="U5850" s="21">
        <v>-98960.5</v>
      </c>
      <c r="V5850" s="21">
        <v>-30811.55</v>
      </c>
      <c r="W5850" s="20">
        <v>57602.63</v>
      </c>
      <c r="X5850" s="20">
        <v>126290.3786</v>
      </c>
      <c r="Y5850" s="20">
        <v>1</v>
      </c>
      <c r="Z5850" s="20">
        <v>126290.3786</v>
      </c>
      <c r="AA5850" s="45">
        <f t="shared" si="182"/>
        <v>187374.68000000002</v>
      </c>
      <c r="AB5850" t="b">
        <f t="shared" si="183"/>
        <v>1</v>
      </c>
    </row>
    <row r="5851" spans="1:28" customFormat="1" ht="14.5" x14ac:dyDescent="0.35">
      <c r="A5851" s="19" t="s">
        <v>18156</v>
      </c>
      <c r="B5851" s="19" t="s">
        <v>18157</v>
      </c>
      <c r="C5851" s="19" t="s">
        <v>16923</v>
      </c>
      <c r="D5851" s="19" t="s">
        <v>17746</v>
      </c>
      <c r="E5851" s="41">
        <v>2636050002</v>
      </c>
      <c r="F5851" s="19" t="s">
        <v>2209</v>
      </c>
      <c r="G5851" s="19" t="s">
        <v>10145</v>
      </c>
      <c r="H5851" s="19" t="s">
        <v>10146</v>
      </c>
      <c r="I5851" s="24"/>
      <c r="J5851" s="24"/>
      <c r="K5851" s="19" t="s">
        <v>61</v>
      </c>
      <c r="L5851" s="20">
        <v>1184</v>
      </c>
      <c r="M5851" s="20">
        <v>0</v>
      </c>
      <c r="N5851" s="21">
        <v>38700.51</v>
      </c>
      <c r="O5851" s="21">
        <v>0</v>
      </c>
      <c r="P5851" s="21">
        <v>0</v>
      </c>
      <c r="Q5851" s="21">
        <v>0</v>
      </c>
      <c r="R5851" s="21">
        <v>0</v>
      </c>
      <c r="S5851" s="21">
        <v>0</v>
      </c>
      <c r="T5851" s="21">
        <v>38700.51</v>
      </c>
      <c r="U5851" s="21">
        <v>23.8</v>
      </c>
      <c r="V5851" s="21">
        <v>-1091.3599999999999</v>
      </c>
      <c r="W5851" s="20">
        <v>37632.949999999997</v>
      </c>
      <c r="X5851" s="20">
        <v>16989.52389</v>
      </c>
      <c r="Y5851" s="20">
        <v>4</v>
      </c>
      <c r="Z5851" s="20">
        <v>4247.3809725000001</v>
      </c>
      <c r="AA5851" s="45">
        <f t="shared" si="182"/>
        <v>38700.51</v>
      </c>
      <c r="AB5851" t="b">
        <f t="shared" si="183"/>
        <v>1</v>
      </c>
    </row>
    <row r="5852" spans="1:28" customFormat="1" ht="14.5" x14ac:dyDescent="0.35">
      <c r="A5852" s="19" t="s">
        <v>18152</v>
      </c>
      <c r="B5852" s="19" t="s">
        <v>18153</v>
      </c>
      <c r="C5852" s="19" t="s">
        <v>16735</v>
      </c>
      <c r="D5852" s="19" t="s">
        <v>17600</v>
      </c>
      <c r="E5852" s="41">
        <v>2636560004</v>
      </c>
      <c r="F5852" s="19" t="s">
        <v>3914</v>
      </c>
      <c r="G5852" s="19" t="s">
        <v>14772</v>
      </c>
      <c r="H5852" s="19" t="s">
        <v>14773</v>
      </c>
      <c r="I5852" s="24"/>
      <c r="J5852" s="24"/>
      <c r="K5852" s="19" t="s">
        <v>61</v>
      </c>
      <c r="L5852" s="20">
        <v>6500</v>
      </c>
      <c r="M5852" s="20">
        <v>0</v>
      </c>
      <c r="N5852" s="21">
        <v>204480.1</v>
      </c>
      <c r="O5852" s="21">
        <v>0</v>
      </c>
      <c r="P5852" s="21">
        <v>-35481.339999999997</v>
      </c>
      <c r="Q5852" s="21">
        <v>0</v>
      </c>
      <c r="R5852" s="21">
        <v>0</v>
      </c>
      <c r="S5852" s="21">
        <v>0</v>
      </c>
      <c r="T5852" s="21">
        <v>168998.76</v>
      </c>
      <c r="U5852" s="21">
        <v>-85906.9</v>
      </c>
      <c r="V5852" s="21">
        <v>-18352.419999999998</v>
      </c>
      <c r="W5852" s="20">
        <v>64739.44</v>
      </c>
      <c r="X5852" s="20">
        <v>89766.763900000005</v>
      </c>
      <c r="Y5852" s="20">
        <v>2</v>
      </c>
      <c r="Z5852" s="20">
        <v>44883.381950000003</v>
      </c>
      <c r="AA5852" s="45">
        <f t="shared" si="182"/>
        <v>168998.76</v>
      </c>
      <c r="AB5852" t="b">
        <f t="shared" si="183"/>
        <v>1</v>
      </c>
    </row>
    <row r="5853" spans="1:28" customFormat="1" ht="14.5" x14ac:dyDescent="0.35">
      <c r="A5853" s="19" t="s">
        <v>18148</v>
      </c>
      <c r="B5853" s="19" t="s">
        <v>18149</v>
      </c>
      <c r="C5853" s="19" t="s">
        <v>16602</v>
      </c>
      <c r="D5853" s="19" t="s">
        <v>17523</v>
      </c>
      <c r="E5853" s="41">
        <v>2637290001</v>
      </c>
      <c r="F5853" s="19" t="s">
        <v>2914</v>
      </c>
      <c r="G5853" s="19" t="s">
        <v>16391</v>
      </c>
      <c r="H5853" s="19" t="s">
        <v>12064</v>
      </c>
      <c r="I5853" s="24"/>
      <c r="J5853" s="24"/>
      <c r="K5853" s="19" t="s">
        <v>61</v>
      </c>
      <c r="L5853" s="20">
        <v>3178</v>
      </c>
      <c r="M5853" s="20">
        <v>0</v>
      </c>
      <c r="N5853" s="21">
        <v>148036.82</v>
      </c>
      <c r="O5853" s="21">
        <v>0</v>
      </c>
      <c r="P5853" s="21">
        <v>0</v>
      </c>
      <c r="Q5853" s="21">
        <v>0</v>
      </c>
      <c r="R5853" s="21">
        <v>0</v>
      </c>
      <c r="S5853" s="21">
        <v>0</v>
      </c>
      <c r="T5853" s="21">
        <v>148036.82</v>
      </c>
      <c r="U5853" s="21">
        <v>-51.8</v>
      </c>
      <c r="V5853" s="21">
        <v>-9060.1200000000008</v>
      </c>
      <c r="W5853" s="20">
        <v>138924.9</v>
      </c>
      <c r="X5853" s="20">
        <v>64988.163979999998</v>
      </c>
      <c r="Y5853" s="20">
        <v>4</v>
      </c>
      <c r="Z5853" s="20">
        <v>16247.040994999999</v>
      </c>
      <c r="AA5853" s="45">
        <f t="shared" si="182"/>
        <v>148036.82</v>
      </c>
      <c r="AB5853" t="b">
        <f t="shared" si="183"/>
        <v>1</v>
      </c>
    </row>
    <row r="5854" spans="1:28" customFormat="1" ht="14.5" x14ac:dyDescent="0.35">
      <c r="A5854" s="19" t="s">
        <v>18148</v>
      </c>
      <c r="B5854" s="19" t="s">
        <v>18149</v>
      </c>
      <c r="C5854" s="19" t="s">
        <v>16644</v>
      </c>
      <c r="D5854" s="19" t="s">
        <v>17550</v>
      </c>
      <c r="E5854" s="41">
        <v>2638500001</v>
      </c>
      <c r="F5854" s="19" t="s">
        <v>16659</v>
      </c>
      <c r="G5854" s="19" t="s">
        <v>12763</v>
      </c>
      <c r="H5854" s="19" t="s">
        <v>12764</v>
      </c>
      <c r="I5854" s="24"/>
      <c r="J5854" s="24"/>
      <c r="K5854" s="19" t="s">
        <v>61</v>
      </c>
      <c r="L5854" s="20">
        <v>9242</v>
      </c>
      <c r="M5854" s="20">
        <v>0</v>
      </c>
      <c r="N5854" s="21">
        <v>352211.99</v>
      </c>
      <c r="O5854" s="21">
        <v>-2551.3000000000002</v>
      </c>
      <c r="P5854" s="21">
        <v>0</v>
      </c>
      <c r="Q5854" s="21">
        <v>0</v>
      </c>
      <c r="R5854" s="21">
        <v>0</v>
      </c>
      <c r="S5854" s="21">
        <v>1202.75</v>
      </c>
      <c r="T5854" s="21">
        <v>350863.44</v>
      </c>
      <c r="U5854" s="21">
        <v>-87339.82</v>
      </c>
      <c r="V5854" s="21">
        <v>-15110.62</v>
      </c>
      <c r="W5854" s="20">
        <v>248413</v>
      </c>
      <c r="X5854" s="20">
        <v>154621.06361000001</v>
      </c>
      <c r="Y5854" s="20">
        <v>5</v>
      </c>
      <c r="Z5854" s="20">
        <v>30924.212722000004</v>
      </c>
      <c r="AA5854" s="45">
        <f t="shared" si="182"/>
        <v>350863.44</v>
      </c>
      <c r="AB5854" t="b">
        <f t="shared" si="183"/>
        <v>1</v>
      </c>
    </row>
    <row r="5855" spans="1:28" customFormat="1" ht="14.5" x14ac:dyDescent="0.35">
      <c r="A5855" s="19" t="s">
        <v>18152</v>
      </c>
      <c r="B5855" s="19" t="s">
        <v>18153</v>
      </c>
      <c r="C5855" s="19" t="s">
        <v>16710</v>
      </c>
      <c r="D5855" s="19" t="s">
        <v>17586</v>
      </c>
      <c r="E5855" s="41">
        <v>2638930001</v>
      </c>
      <c r="F5855" s="19" t="s">
        <v>3686</v>
      </c>
      <c r="G5855" s="19" t="s">
        <v>14161</v>
      </c>
      <c r="H5855" s="19" t="s">
        <v>14162</v>
      </c>
      <c r="I5855" s="24"/>
      <c r="J5855" s="24"/>
      <c r="K5855" s="19" t="s">
        <v>61</v>
      </c>
      <c r="L5855" s="20">
        <v>12028</v>
      </c>
      <c r="M5855" s="20">
        <v>0</v>
      </c>
      <c r="N5855" s="21">
        <v>398022.33</v>
      </c>
      <c r="O5855" s="21">
        <v>0</v>
      </c>
      <c r="P5855" s="21">
        <v>0</v>
      </c>
      <c r="Q5855" s="21">
        <v>0</v>
      </c>
      <c r="R5855" s="21">
        <v>0</v>
      </c>
      <c r="S5855" s="21">
        <v>0</v>
      </c>
      <c r="T5855" s="21">
        <v>398022.33</v>
      </c>
      <c r="U5855" s="21">
        <v>-104933.75999999999</v>
      </c>
      <c r="V5855" s="21">
        <v>-17087.330000000002</v>
      </c>
      <c r="W5855" s="20">
        <v>276001.24</v>
      </c>
      <c r="X5855" s="20">
        <v>174731.80287000001</v>
      </c>
      <c r="Y5855" s="20">
        <v>6</v>
      </c>
      <c r="Z5855" s="20">
        <v>29121.967145000002</v>
      </c>
      <c r="AA5855" s="45">
        <f t="shared" si="182"/>
        <v>398022.33</v>
      </c>
      <c r="AB5855" t="b">
        <f t="shared" si="183"/>
        <v>1</v>
      </c>
    </row>
    <row r="5856" spans="1:28" customFormat="1" ht="14.5" x14ac:dyDescent="0.35">
      <c r="A5856" s="19" t="s">
        <v>18148</v>
      </c>
      <c r="B5856" s="19" t="s">
        <v>18149</v>
      </c>
      <c r="C5856" s="19" t="s">
        <v>16602</v>
      </c>
      <c r="D5856" s="19" t="s">
        <v>17523</v>
      </c>
      <c r="E5856" s="41">
        <v>2639740001</v>
      </c>
      <c r="F5856" s="19" t="s">
        <v>2216</v>
      </c>
      <c r="G5856" s="19" t="s">
        <v>12065</v>
      </c>
      <c r="H5856" s="19" t="s">
        <v>12066</v>
      </c>
      <c r="I5856" s="24"/>
      <c r="J5856" s="24"/>
      <c r="K5856" s="19" t="s">
        <v>61</v>
      </c>
      <c r="L5856" s="20">
        <v>7011</v>
      </c>
      <c r="M5856" s="20">
        <v>0</v>
      </c>
      <c r="N5856" s="21">
        <v>268502.77</v>
      </c>
      <c r="O5856" s="21">
        <v>0</v>
      </c>
      <c r="P5856" s="21">
        <v>0</v>
      </c>
      <c r="Q5856" s="21">
        <v>26655.72</v>
      </c>
      <c r="R5856" s="21">
        <v>0</v>
      </c>
      <c r="S5856" s="21">
        <v>21305.759999999998</v>
      </c>
      <c r="T5856" s="21">
        <v>316464.25</v>
      </c>
      <c r="U5856" s="21">
        <v>-22052.41</v>
      </c>
      <c r="V5856" s="21">
        <v>-15765.81</v>
      </c>
      <c r="W5856" s="20">
        <v>278646.03000000003</v>
      </c>
      <c r="X5856" s="20">
        <v>117872.71603</v>
      </c>
      <c r="Y5856" s="20">
        <v>3</v>
      </c>
      <c r="Z5856" s="20">
        <v>39290.905343333332</v>
      </c>
      <c r="AA5856" s="45">
        <f t="shared" si="182"/>
        <v>316464.25</v>
      </c>
      <c r="AB5856" t="b">
        <f t="shared" si="183"/>
        <v>1</v>
      </c>
    </row>
    <row r="5857" spans="1:28" customFormat="1" ht="14.5" x14ac:dyDescent="0.35">
      <c r="A5857" s="19" t="s">
        <v>18156</v>
      </c>
      <c r="B5857" s="19" t="s">
        <v>18157</v>
      </c>
      <c r="C5857" s="19" t="s">
        <v>16945</v>
      </c>
      <c r="D5857" s="19" t="s">
        <v>17764</v>
      </c>
      <c r="E5857" s="41">
        <v>2641130001</v>
      </c>
      <c r="F5857" s="19" t="s">
        <v>1867</v>
      </c>
      <c r="G5857" s="19" t="s">
        <v>9268</v>
      </c>
      <c r="H5857" s="19" t="s">
        <v>9269</v>
      </c>
      <c r="I5857" s="24"/>
      <c r="J5857" s="24"/>
      <c r="K5857" s="19" t="s">
        <v>61</v>
      </c>
      <c r="L5857" s="20">
        <v>6666</v>
      </c>
      <c r="M5857" s="20">
        <v>0</v>
      </c>
      <c r="N5857" s="21">
        <v>217453.15</v>
      </c>
      <c r="O5857" s="21">
        <v>0</v>
      </c>
      <c r="P5857" s="21">
        <v>-55840.56</v>
      </c>
      <c r="Q5857" s="21">
        <v>0</v>
      </c>
      <c r="R5857" s="21">
        <v>0</v>
      </c>
      <c r="S5857" s="21">
        <v>0</v>
      </c>
      <c r="T5857" s="21">
        <v>161612.59</v>
      </c>
      <c r="U5857" s="21">
        <v>-7122.8</v>
      </c>
      <c r="V5857" s="21">
        <v>787.01</v>
      </c>
      <c r="W5857" s="20">
        <v>155276.79999999999</v>
      </c>
      <c r="X5857" s="20">
        <v>95461.932849999997</v>
      </c>
      <c r="Y5857" s="20">
        <v>2</v>
      </c>
      <c r="Z5857" s="20">
        <v>47730.966424999999</v>
      </c>
      <c r="AA5857" s="45">
        <f t="shared" si="182"/>
        <v>161612.59</v>
      </c>
      <c r="AB5857" t="b">
        <f t="shared" si="183"/>
        <v>1</v>
      </c>
    </row>
    <row r="5858" spans="1:28" customFormat="1" ht="14.5" x14ac:dyDescent="0.35">
      <c r="A5858" s="19" t="s">
        <v>18154</v>
      </c>
      <c r="B5858" s="19" t="s">
        <v>18155</v>
      </c>
      <c r="C5858" s="19" t="s">
        <v>16860</v>
      </c>
      <c r="D5858" s="19" t="s">
        <v>17697</v>
      </c>
      <c r="E5858" s="41">
        <v>2642450002</v>
      </c>
      <c r="F5858" s="19" t="s">
        <v>16863</v>
      </c>
      <c r="G5858" s="19" t="s">
        <v>10147</v>
      </c>
      <c r="H5858" s="19" t="s">
        <v>10148</v>
      </c>
      <c r="I5858" s="24"/>
      <c r="J5858" s="24"/>
      <c r="K5858" s="19" t="s">
        <v>61</v>
      </c>
      <c r="L5858" s="20">
        <v>8709</v>
      </c>
      <c r="M5858" s="20">
        <v>0</v>
      </c>
      <c r="N5858" s="21">
        <v>220826.3</v>
      </c>
      <c r="O5858" s="21">
        <v>0</v>
      </c>
      <c r="P5858" s="21">
        <v>0</v>
      </c>
      <c r="Q5858" s="21">
        <v>0</v>
      </c>
      <c r="R5858" s="21">
        <v>0</v>
      </c>
      <c r="S5858" s="21">
        <v>0</v>
      </c>
      <c r="T5858" s="21">
        <v>220826.3</v>
      </c>
      <c r="U5858" s="21">
        <v>-112272.37</v>
      </c>
      <c r="V5858" s="21">
        <v>-309.17</v>
      </c>
      <c r="W5858" s="20">
        <v>108244.76</v>
      </c>
      <c r="X5858" s="20">
        <v>96942.745699999999</v>
      </c>
      <c r="Y5858" s="20">
        <v>1</v>
      </c>
      <c r="Z5858" s="20">
        <v>96942.745699999999</v>
      </c>
      <c r="AA5858" s="45">
        <f t="shared" si="182"/>
        <v>220826.3</v>
      </c>
      <c r="AB5858" t="b">
        <f t="shared" si="183"/>
        <v>1</v>
      </c>
    </row>
    <row r="5859" spans="1:28" customFormat="1" ht="14.5" x14ac:dyDescent="0.35">
      <c r="A5859" s="19" t="s">
        <v>18154</v>
      </c>
      <c r="B5859" s="19" t="s">
        <v>18155</v>
      </c>
      <c r="C5859" s="19" t="s">
        <v>16832</v>
      </c>
      <c r="D5859" s="19" t="s">
        <v>17677</v>
      </c>
      <c r="E5859" s="41">
        <v>2642450003</v>
      </c>
      <c r="F5859" s="19" t="s">
        <v>2210</v>
      </c>
      <c r="G5859" s="19" t="s">
        <v>10645</v>
      </c>
      <c r="H5859" s="19" t="s">
        <v>10646</v>
      </c>
      <c r="I5859" s="24"/>
      <c r="J5859" s="24"/>
      <c r="K5859" s="19" t="s">
        <v>61</v>
      </c>
      <c r="L5859" s="20">
        <v>2480</v>
      </c>
      <c r="M5859" s="20">
        <v>0</v>
      </c>
      <c r="N5859" s="21">
        <v>68704.240000000005</v>
      </c>
      <c r="O5859" s="21">
        <v>0</v>
      </c>
      <c r="P5859" s="21">
        <v>-25576.76</v>
      </c>
      <c r="Q5859" s="21">
        <v>0</v>
      </c>
      <c r="R5859" s="21">
        <v>0</v>
      </c>
      <c r="S5859" s="21">
        <v>0</v>
      </c>
      <c r="T5859" s="21">
        <v>43127.48</v>
      </c>
      <c r="U5859" s="21">
        <v>-20624.8</v>
      </c>
      <c r="V5859" s="21">
        <v>-5137.6000000000004</v>
      </c>
      <c r="W5859" s="20">
        <v>17365.080000000002</v>
      </c>
      <c r="X5859" s="20">
        <v>30161.161359999998</v>
      </c>
      <c r="Y5859" s="20">
        <v>2</v>
      </c>
      <c r="Z5859" s="20">
        <v>15080.580679999999</v>
      </c>
      <c r="AA5859" s="45">
        <f t="shared" si="182"/>
        <v>43127.48000000001</v>
      </c>
      <c r="AB5859" t="b">
        <f t="shared" si="183"/>
        <v>1</v>
      </c>
    </row>
    <row r="5860" spans="1:28" customFormat="1" ht="14.5" x14ac:dyDescent="0.35">
      <c r="A5860" s="19" t="s">
        <v>18148</v>
      </c>
      <c r="B5860" s="19" t="s">
        <v>18149</v>
      </c>
      <c r="C5860" s="19" t="s">
        <v>16644</v>
      </c>
      <c r="D5860" s="19" t="s">
        <v>17550</v>
      </c>
      <c r="E5860" s="41">
        <v>2642960001</v>
      </c>
      <c r="F5860" s="19" t="s">
        <v>3170</v>
      </c>
      <c r="G5860" s="19" t="s">
        <v>17427</v>
      </c>
      <c r="H5860" s="19" t="s">
        <v>12415</v>
      </c>
      <c r="I5860" s="24"/>
      <c r="J5860" s="24"/>
      <c r="K5860" s="19" t="s">
        <v>61</v>
      </c>
      <c r="L5860" s="20">
        <v>4996</v>
      </c>
      <c r="M5860" s="20">
        <v>0</v>
      </c>
      <c r="N5860" s="21">
        <v>178890.02</v>
      </c>
      <c r="O5860" s="21">
        <v>0</v>
      </c>
      <c r="P5860" s="21">
        <v>0</v>
      </c>
      <c r="Q5860" s="21">
        <v>0</v>
      </c>
      <c r="R5860" s="21">
        <v>0</v>
      </c>
      <c r="S5860" s="21">
        <v>0</v>
      </c>
      <c r="T5860" s="21">
        <v>178890.02</v>
      </c>
      <c r="U5860" s="21">
        <v>-27006.9</v>
      </c>
      <c r="V5860" s="21">
        <v>-7323.25</v>
      </c>
      <c r="W5860" s="20">
        <v>144559.87</v>
      </c>
      <c r="X5860" s="20">
        <v>78532.718779999996</v>
      </c>
      <c r="Y5860" s="20">
        <v>2</v>
      </c>
      <c r="Z5860" s="20">
        <v>39266.359389999998</v>
      </c>
      <c r="AA5860" s="45">
        <f t="shared" si="182"/>
        <v>178890.02</v>
      </c>
      <c r="AB5860" t="b">
        <f t="shared" si="183"/>
        <v>1</v>
      </c>
    </row>
    <row r="5861" spans="1:28" customFormat="1" ht="14.5" x14ac:dyDescent="0.35">
      <c r="A5861" s="19" t="s">
        <v>18148</v>
      </c>
      <c r="B5861" s="19" t="s">
        <v>18149</v>
      </c>
      <c r="C5861" s="19" t="s">
        <v>16602</v>
      </c>
      <c r="D5861" s="19" t="s">
        <v>17523</v>
      </c>
      <c r="E5861" s="41">
        <v>2644580001</v>
      </c>
      <c r="F5861" s="19" t="s">
        <v>16624</v>
      </c>
      <c r="G5861" s="19"/>
      <c r="H5861" s="19"/>
      <c r="I5861" s="24"/>
      <c r="J5861" s="24"/>
      <c r="K5861" s="19" t="s">
        <v>61</v>
      </c>
      <c r="L5861" s="20">
        <v>0</v>
      </c>
      <c r="M5861" s="20">
        <v>0</v>
      </c>
      <c r="N5861" s="21">
        <v>0</v>
      </c>
      <c r="O5861" s="21">
        <v>0</v>
      </c>
      <c r="P5861" s="21">
        <v>0</v>
      </c>
      <c r="Q5861" s="21">
        <v>0</v>
      </c>
      <c r="R5861" s="21">
        <v>0</v>
      </c>
      <c r="S5861" s="21">
        <v>0</v>
      </c>
      <c r="T5861" s="21">
        <v>0</v>
      </c>
      <c r="U5861" s="21">
        <v>-315.60000000000002</v>
      </c>
      <c r="V5861" s="21">
        <v>0</v>
      </c>
      <c r="W5861" s="20">
        <v>-315.60000000000002</v>
      </c>
      <c r="X5861" s="20">
        <v>0</v>
      </c>
      <c r="Y5861" s="20">
        <v>0</v>
      </c>
      <c r="Z5861" s="20"/>
      <c r="AA5861" s="45">
        <f t="shared" si="182"/>
        <v>0</v>
      </c>
      <c r="AB5861" t="b">
        <f t="shared" si="183"/>
        <v>1</v>
      </c>
    </row>
    <row r="5862" spans="1:28" customFormat="1" ht="14.5" x14ac:dyDescent="0.35">
      <c r="A5862" s="19" t="s">
        <v>18160</v>
      </c>
      <c r="B5862" s="19" t="s">
        <v>18161</v>
      </c>
      <c r="C5862" s="19" t="s">
        <v>17118</v>
      </c>
      <c r="D5862" s="19" t="s">
        <v>17873</v>
      </c>
      <c r="E5862" s="41">
        <v>2645390002</v>
      </c>
      <c r="F5862" s="19" t="s">
        <v>1220</v>
      </c>
      <c r="G5862" s="19"/>
      <c r="H5862" s="19"/>
      <c r="I5862" s="24"/>
      <c r="J5862" s="24"/>
      <c r="K5862" s="19" t="s">
        <v>63</v>
      </c>
      <c r="L5862" s="20">
        <v>0</v>
      </c>
      <c r="M5862" s="20">
        <v>0</v>
      </c>
      <c r="N5862" s="21">
        <v>0</v>
      </c>
      <c r="O5862" s="21">
        <v>0</v>
      </c>
      <c r="P5862" s="21">
        <v>-8195.34</v>
      </c>
      <c r="Q5862" s="21">
        <v>0</v>
      </c>
      <c r="R5862" s="21">
        <v>0</v>
      </c>
      <c r="S5862" s="21">
        <v>0</v>
      </c>
      <c r="T5862" s="21">
        <v>-8195.34</v>
      </c>
      <c r="U5862" s="21">
        <v>0</v>
      </c>
      <c r="V5862" s="21">
        <v>8195.34</v>
      </c>
      <c r="W5862" s="20">
        <v>0</v>
      </c>
      <c r="X5862" s="20">
        <v>0</v>
      </c>
      <c r="Y5862" s="20">
        <v>0</v>
      </c>
      <c r="Z5862" s="20"/>
      <c r="AA5862" s="45">
        <f t="shared" si="182"/>
        <v>-8195.34</v>
      </c>
      <c r="AB5862" t="b">
        <f t="shared" si="183"/>
        <v>1</v>
      </c>
    </row>
    <row r="5863" spans="1:28" customFormat="1" ht="14.5" x14ac:dyDescent="0.35">
      <c r="A5863" s="19" t="s">
        <v>18148</v>
      </c>
      <c r="B5863" s="19" t="s">
        <v>18149</v>
      </c>
      <c r="C5863" s="19" t="s">
        <v>16644</v>
      </c>
      <c r="D5863" s="19" t="s">
        <v>17550</v>
      </c>
      <c r="E5863" s="41">
        <v>2646360002</v>
      </c>
      <c r="F5863" s="19" t="s">
        <v>3171</v>
      </c>
      <c r="G5863" s="19" t="s">
        <v>17428</v>
      </c>
      <c r="H5863" s="19" t="s">
        <v>12561</v>
      </c>
      <c r="I5863" s="24"/>
      <c r="J5863" s="24"/>
      <c r="K5863" s="19" t="s">
        <v>61</v>
      </c>
      <c r="L5863" s="20">
        <v>6020</v>
      </c>
      <c r="M5863" s="20">
        <v>0</v>
      </c>
      <c r="N5863" s="21">
        <v>220841</v>
      </c>
      <c r="O5863" s="21">
        <v>0</v>
      </c>
      <c r="P5863" s="21">
        <v>0</v>
      </c>
      <c r="Q5863" s="21">
        <v>0</v>
      </c>
      <c r="R5863" s="21">
        <v>0</v>
      </c>
      <c r="S5863" s="21">
        <v>0</v>
      </c>
      <c r="T5863" s="21">
        <v>220841</v>
      </c>
      <c r="U5863" s="21">
        <v>-53014.2</v>
      </c>
      <c r="V5863" s="21">
        <v>-682.67</v>
      </c>
      <c r="W5863" s="20">
        <v>167144.13</v>
      </c>
      <c r="X5863" s="20">
        <v>96949.198999999993</v>
      </c>
      <c r="Y5863" s="20">
        <v>5</v>
      </c>
      <c r="Z5863" s="20">
        <v>19389.839799999998</v>
      </c>
      <c r="AA5863" s="45">
        <f t="shared" si="182"/>
        <v>220841</v>
      </c>
      <c r="AB5863" t="b">
        <f t="shared" si="183"/>
        <v>1</v>
      </c>
    </row>
    <row r="5864" spans="1:28" customFormat="1" ht="14.5" x14ac:dyDescent="0.35">
      <c r="A5864" s="19" t="s">
        <v>18148</v>
      </c>
      <c r="B5864" s="19" t="s">
        <v>18149</v>
      </c>
      <c r="C5864" s="19" t="s">
        <v>16524</v>
      </c>
      <c r="D5864" s="19" t="s">
        <v>17475</v>
      </c>
      <c r="E5864" s="41">
        <v>2646360003</v>
      </c>
      <c r="F5864" s="19" t="s">
        <v>3171</v>
      </c>
      <c r="G5864" s="19" t="s">
        <v>17238</v>
      </c>
      <c r="H5864" s="19" t="s">
        <v>12765</v>
      </c>
      <c r="I5864" s="24"/>
      <c r="J5864" s="24"/>
      <c r="K5864" s="19" t="s">
        <v>61</v>
      </c>
      <c r="L5864" s="20">
        <v>1585</v>
      </c>
      <c r="M5864" s="20">
        <v>0</v>
      </c>
      <c r="N5864" s="21">
        <v>42463.33</v>
      </c>
      <c r="O5864" s="21">
        <v>0</v>
      </c>
      <c r="P5864" s="21">
        <v>0</v>
      </c>
      <c r="Q5864" s="21">
        <v>0</v>
      </c>
      <c r="R5864" s="21">
        <v>0</v>
      </c>
      <c r="S5864" s="21">
        <v>0</v>
      </c>
      <c r="T5864" s="21">
        <v>42463.33</v>
      </c>
      <c r="U5864" s="21">
        <v>0</v>
      </c>
      <c r="V5864" s="21">
        <v>-881.99</v>
      </c>
      <c r="W5864" s="20">
        <v>41581.339999999997</v>
      </c>
      <c r="X5864" s="20">
        <v>18641.401870000002</v>
      </c>
      <c r="Y5864" s="20">
        <v>3</v>
      </c>
      <c r="Z5864" s="20">
        <v>6213.8006233333335</v>
      </c>
      <c r="AA5864" s="45">
        <f t="shared" si="182"/>
        <v>42463.33</v>
      </c>
      <c r="AB5864" t="b">
        <f t="shared" si="183"/>
        <v>1</v>
      </c>
    </row>
    <row r="5865" spans="1:28" customFormat="1" ht="14.5" x14ac:dyDescent="0.35">
      <c r="A5865" s="19" t="s">
        <v>18154</v>
      </c>
      <c r="B5865" s="19" t="s">
        <v>18155</v>
      </c>
      <c r="C5865" s="19" t="s">
        <v>16879</v>
      </c>
      <c r="D5865" s="19" t="s">
        <v>17705</v>
      </c>
      <c r="E5865" s="41">
        <v>2647760001</v>
      </c>
      <c r="F5865" s="19" t="s">
        <v>1413</v>
      </c>
      <c r="G5865" s="19" t="s">
        <v>8040</v>
      </c>
      <c r="H5865" s="19" t="s">
        <v>8041</v>
      </c>
      <c r="I5865" s="24"/>
      <c r="J5865" s="24"/>
      <c r="K5865" s="19" t="s">
        <v>61</v>
      </c>
      <c r="L5865" s="20">
        <v>10247</v>
      </c>
      <c r="M5865" s="20">
        <v>0</v>
      </c>
      <c r="N5865" s="21">
        <v>477029.98</v>
      </c>
      <c r="O5865" s="21">
        <v>0</v>
      </c>
      <c r="P5865" s="21">
        <v>0</v>
      </c>
      <c r="Q5865" s="21">
        <v>3502.98</v>
      </c>
      <c r="R5865" s="21">
        <v>0</v>
      </c>
      <c r="S5865" s="21">
        <v>0</v>
      </c>
      <c r="T5865" s="21">
        <v>480532.96</v>
      </c>
      <c r="U5865" s="21">
        <v>-75415.460000000006</v>
      </c>
      <c r="V5865" s="21">
        <v>-25112.66</v>
      </c>
      <c r="W5865" s="20">
        <v>380004.84</v>
      </c>
      <c r="X5865" s="20">
        <v>209416.16122000001</v>
      </c>
      <c r="Y5865" s="20">
        <v>2</v>
      </c>
      <c r="Z5865" s="20">
        <v>104708.08061</v>
      </c>
      <c r="AA5865" s="45">
        <f t="shared" si="182"/>
        <v>480532.95999999996</v>
      </c>
      <c r="AB5865" t="b">
        <f t="shared" si="183"/>
        <v>1</v>
      </c>
    </row>
    <row r="5866" spans="1:28" customFormat="1" ht="14.5" x14ac:dyDescent="0.35">
      <c r="A5866" s="19" t="s">
        <v>18154</v>
      </c>
      <c r="B5866" s="19" t="s">
        <v>18155</v>
      </c>
      <c r="C5866" s="19" t="s">
        <v>16879</v>
      </c>
      <c r="D5866" s="19" t="s">
        <v>17705</v>
      </c>
      <c r="E5866" s="41">
        <v>2665740001</v>
      </c>
      <c r="F5866" s="19" t="s">
        <v>1502</v>
      </c>
      <c r="G5866" s="19" t="s">
        <v>8298</v>
      </c>
      <c r="H5866" s="19" t="s">
        <v>8299</v>
      </c>
      <c r="I5866" s="24"/>
      <c r="J5866" s="24"/>
      <c r="K5866" s="19" t="s">
        <v>61</v>
      </c>
      <c r="L5866" s="20">
        <v>5792</v>
      </c>
      <c r="M5866" s="20">
        <v>0</v>
      </c>
      <c r="N5866" s="21">
        <v>181366.33</v>
      </c>
      <c r="O5866" s="21">
        <v>0</v>
      </c>
      <c r="P5866" s="21">
        <v>0</v>
      </c>
      <c r="Q5866" s="21">
        <v>0</v>
      </c>
      <c r="R5866" s="21">
        <v>0</v>
      </c>
      <c r="S5866" s="21">
        <v>0</v>
      </c>
      <c r="T5866" s="21">
        <v>181366.33</v>
      </c>
      <c r="U5866" s="21">
        <v>-14854.9</v>
      </c>
      <c r="V5866" s="21">
        <v>-6225.26</v>
      </c>
      <c r="W5866" s="20">
        <v>160286.17000000001</v>
      </c>
      <c r="X5866" s="20">
        <v>79619.818870000003</v>
      </c>
      <c r="Y5866" s="20">
        <v>1</v>
      </c>
      <c r="Z5866" s="20">
        <v>79619.818870000003</v>
      </c>
      <c r="AA5866" s="45">
        <f t="shared" si="182"/>
        <v>181366.33</v>
      </c>
      <c r="AB5866" t="b">
        <f t="shared" si="183"/>
        <v>1</v>
      </c>
    </row>
    <row r="5867" spans="1:28" customFormat="1" ht="14.5" x14ac:dyDescent="0.35">
      <c r="A5867" s="19" t="s">
        <v>18156</v>
      </c>
      <c r="B5867" s="19" t="s">
        <v>18157</v>
      </c>
      <c r="C5867" s="19" t="s">
        <v>16900</v>
      </c>
      <c r="D5867" s="19" t="s">
        <v>17719</v>
      </c>
      <c r="E5867" s="41">
        <v>2680890004</v>
      </c>
      <c r="F5867" s="19" t="s">
        <v>17724</v>
      </c>
      <c r="G5867" s="19" t="s">
        <v>9623</v>
      </c>
      <c r="H5867" s="19" t="s">
        <v>9608</v>
      </c>
      <c r="I5867" s="24"/>
      <c r="J5867" s="24"/>
      <c r="K5867" s="19" t="s">
        <v>61</v>
      </c>
      <c r="L5867" s="20">
        <v>28411</v>
      </c>
      <c r="M5867" s="20">
        <v>0</v>
      </c>
      <c r="N5867" s="21">
        <v>848460.07</v>
      </c>
      <c r="O5867" s="21">
        <v>4553.75</v>
      </c>
      <c r="P5867" s="21">
        <v>-156008.67000000001</v>
      </c>
      <c r="Q5867" s="21">
        <v>14496.34</v>
      </c>
      <c r="R5867" s="21">
        <v>107474.24000000001</v>
      </c>
      <c r="S5867" s="21">
        <v>0</v>
      </c>
      <c r="T5867" s="21">
        <v>818975.73</v>
      </c>
      <c r="U5867" s="21">
        <v>-413227.25</v>
      </c>
      <c r="V5867" s="21">
        <v>-39548.83</v>
      </c>
      <c r="W5867" s="20">
        <v>366199.65</v>
      </c>
      <c r="X5867" s="20">
        <v>372473.97073</v>
      </c>
      <c r="Y5867" s="20">
        <v>16</v>
      </c>
      <c r="Z5867" s="20">
        <v>23279.623170625</v>
      </c>
      <c r="AA5867" s="45">
        <f t="shared" si="182"/>
        <v>818975.72999999986</v>
      </c>
      <c r="AB5867" t="b">
        <f t="shared" si="183"/>
        <v>1</v>
      </c>
    </row>
    <row r="5868" spans="1:28" customFormat="1" ht="14.5" x14ac:dyDescent="0.35">
      <c r="A5868" s="19" t="s">
        <v>18152</v>
      </c>
      <c r="B5868" s="19" t="s">
        <v>18153</v>
      </c>
      <c r="C5868" s="19" t="s">
        <v>16735</v>
      </c>
      <c r="D5868" s="19" t="s">
        <v>17600</v>
      </c>
      <c r="E5868" s="41">
        <v>2687630002</v>
      </c>
      <c r="F5868" s="19" t="s">
        <v>16742</v>
      </c>
      <c r="G5868" s="19" t="s">
        <v>14774</v>
      </c>
      <c r="H5868" s="19" t="s">
        <v>14775</v>
      </c>
      <c r="I5868" s="24"/>
      <c r="J5868" s="24"/>
      <c r="K5868" s="19" t="s">
        <v>61</v>
      </c>
      <c r="L5868" s="20">
        <v>7778</v>
      </c>
      <c r="M5868" s="20">
        <v>0</v>
      </c>
      <c r="N5868" s="21">
        <v>276623.44</v>
      </c>
      <c r="O5868" s="21">
        <v>0</v>
      </c>
      <c r="P5868" s="21">
        <v>0</v>
      </c>
      <c r="Q5868" s="21">
        <v>0</v>
      </c>
      <c r="R5868" s="21">
        <v>0</v>
      </c>
      <c r="S5868" s="21">
        <v>0</v>
      </c>
      <c r="T5868" s="21">
        <v>276623.44</v>
      </c>
      <c r="U5868" s="21">
        <v>-96612.45</v>
      </c>
      <c r="V5868" s="21">
        <v>-60</v>
      </c>
      <c r="W5868" s="20">
        <v>179950.99</v>
      </c>
      <c r="X5868" s="20">
        <v>121437.69016</v>
      </c>
      <c r="Y5868" s="20">
        <v>1</v>
      </c>
      <c r="Z5868" s="20">
        <v>121437.69016</v>
      </c>
      <c r="AA5868" s="45">
        <f t="shared" si="182"/>
        <v>276623.44</v>
      </c>
      <c r="AB5868" t="b">
        <f t="shared" si="183"/>
        <v>1</v>
      </c>
    </row>
    <row r="5869" spans="1:28" customFormat="1" ht="14.5" x14ac:dyDescent="0.35">
      <c r="A5869" s="19" t="s">
        <v>18154</v>
      </c>
      <c r="B5869" s="19" t="s">
        <v>18155</v>
      </c>
      <c r="C5869" s="19" t="s">
        <v>16792</v>
      </c>
      <c r="D5869" s="19" t="s">
        <v>17651</v>
      </c>
      <c r="E5869" s="41">
        <v>2696540001</v>
      </c>
      <c r="F5869" s="19" t="s">
        <v>1342</v>
      </c>
      <c r="G5869" s="19" t="s">
        <v>7683</v>
      </c>
      <c r="H5869" s="19" t="s">
        <v>7684</v>
      </c>
      <c r="I5869" s="24"/>
      <c r="J5869" s="24"/>
      <c r="K5869" s="19" t="s">
        <v>61</v>
      </c>
      <c r="L5869" s="20">
        <v>36773</v>
      </c>
      <c r="M5869" s="20">
        <v>0</v>
      </c>
      <c r="N5869" s="21">
        <v>1252001.04</v>
      </c>
      <c r="O5869" s="21">
        <v>0</v>
      </c>
      <c r="P5869" s="21">
        <v>0</v>
      </c>
      <c r="Q5869" s="21">
        <v>0</v>
      </c>
      <c r="R5869" s="21">
        <v>75864.12</v>
      </c>
      <c r="S5869" s="21">
        <v>0</v>
      </c>
      <c r="T5869" s="21">
        <v>1327865.1599999999</v>
      </c>
      <c r="U5869" s="21">
        <v>-583980.1</v>
      </c>
      <c r="V5869" s="21">
        <v>-56794.85</v>
      </c>
      <c r="W5869" s="20">
        <v>687090.21</v>
      </c>
      <c r="X5869" s="20">
        <v>549628.45655999996</v>
      </c>
      <c r="Y5869" s="20">
        <v>6</v>
      </c>
      <c r="Z5869" s="20">
        <v>91604.742759999994</v>
      </c>
      <c r="AA5869" s="45">
        <f t="shared" si="182"/>
        <v>1327865.1600000001</v>
      </c>
      <c r="AB5869" t="b">
        <f t="shared" si="183"/>
        <v>1</v>
      </c>
    </row>
    <row r="5870" spans="1:28" customFormat="1" ht="14.5" x14ac:dyDescent="0.35">
      <c r="A5870" s="19" t="s">
        <v>18154</v>
      </c>
      <c r="B5870" s="19" t="s">
        <v>18155</v>
      </c>
      <c r="C5870" s="19" t="s">
        <v>16860</v>
      </c>
      <c r="D5870" s="19" t="s">
        <v>17697</v>
      </c>
      <c r="E5870" s="41">
        <v>2697350001</v>
      </c>
      <c r="F5870" s="19" t="s">
        <v>2211</v>
      </c>
      <c r="G5870" s="19" t="s">
        <v>10149</v>
      </c>
      <c r="H5870" s="19" t="s">
        <v>10150</v>
      </c>
      <c r="I5870" s="24"/>
      <c r="J5870" s="24"/>
      <c r="K5870" s="19" t="s">
        <v>61</v>
      </c>
      <c r="L5870" s="20">
        <v>14113</v>
      </c>
      <c r="M5870" s="20">
        <v>0</v>
      </c>
      <c r="N5870" s="21">
        <v>357460.35</v>
      </c>
      <c r="O5870" s="21">
        <v>0</v>
      </c>
      <c r="P5870" s="21">
        <v>0</v>
      </c>
      <c r="Q5870" s="21">
        <v>0</v>
      </c>
      <c r="R5870" s="21">
        <v>0</v>
      </c>
      <c r="S5870" s="21">
        <v>0</v>
      </c>
      <c r="T5870" s="21">
        <v>357460.35</v>
      </c>
      <c r="U5870" s="21">
        <v>-1791.22</v>
      </c>
      <c r="V5870" s="21">
        <v>1559986.51</v>
      </c>
      <c r="W5870" s="20">
        <v>1915655.64</v>
      </c>
      <c r="X5870" s="20">
        <v>156925.09365</v>
      </c>
      <c r="Y5870" s="20">
        <v>7</v>
      </c>
      <c r="Z5870" s="20">
        <v>22417.870521428569</v>
      </c>
      <c r="AA5870" s="45">
        <f t="shared" si="182"/>
        <v>357460.35</v>
      </c>
      <c r="AB5870" t="b">
        <f t="shared" si="183"/>
        <v>1</v>
      </c>
    </row>
    <row r="5871" spans="1:28" customFormat="1" ht="14.5" x14ac:dyDescent="0.35">
      <c r="A5871" s="19" t="s">
        <v>18160</v>
      </c>
      <c r="B5871" s="19" t="s">
        <v>18161</v>
      </c>
      <c r="C5871" s="19" t="s">
        <v>17118</v>
      </c>
      <c r="D5871" s="19" t="s">
        <v>17873</v>
      </c>
      <c r="E5871" s="41">
        <v>2697940001</v>
      </c>
      <c r="F5871" s="19" t="s">
        <v>1135</v>
      </c>
      <c r="G5871" s="19" t="s">
        <v>7289</v>
      </c>
      <c r="H5871" s="19" t="s">
        <v>7290</v>
      </c>
      <c r="I5871" s="24"/>
      <c r="J5871" s="24">
        <v>45305</v>
      </c>
      <c r="K5871" s="19" t="s">
        <v>61</v>
      </c>
      <c r="L5871" s="20">
        <v>1855</v>
      </c>
      <c r="M5871" s="20">
        <v>0</v>
      </c>
      <c r="N5871" s="21">
        <v>75837.17</v>
      </c>
      <c r="O5871" s="21">
        <v>0</v>
      </c>
      <c r="P5871" s="21">
        <v>0</v>
      </c>
      <c r="Q5871" s="21">
        <v>923.15</v>
      </c>
      <c r="R5871" s="21">
        <v>0</v>
      </c>
      <c r="S5871" s="21">
        <v>0</v>
      </c>
      <c r="T5871" s="21">
        <v>76760.320000000007</v>
      </c>
      <c r="U5871" s="21">
        <v>-8167</v>
      </c>
      <c r="V5871" s="21">
        <v>-1220.56</v>
      </c>
      <c r="W5871" s="20">
        <v>67372.759999999995</v>
      </c>
      <c r="X5871" s="20">
        <v>33292.517630000002</v>
      </c>
      <c r="Y5871" s="20">
        <v>8</v>
      </c>
      <c r="Z5871" s="20">
        <v>4161.5647037500003</v>
      </c>
      <c r="AA5871" s="45">
        <f t="shared" si="182"/>
        <v>76760.319999999992</v>
      </c>
      <c r="AB5871" t="b">
        <f t="shared" si="183"/>
        <v>1</v>
      </c>
    </row>
    <row r="5872" spans="1:28" customFormat="1" ht="14.5" x14ac:dyDescent="0.35">
      <c r="A5872" s="19" t="s">
        <v>18148</v>
      </c>
      <c r="B5872" s="19" t="s">
        <v>18149</v>
      </c>
      <c r="C5872" s="19" t="s">
        <v>16572</v>
      </c>
      <c r="D5872" s="19" t="s">
        <v>17508</v>
      </c>
      <c r="E5872" s="41">
        <v>2698240001</v>
      </c>
      <c r="F5872" s="19" t="s">
        <v>2695</v>
      </c>
      <c r="G5872" s="19" t="s">
        <v>11483</v>
      </c>
      <c r="H5872" s="19" t="s">
        <v>11484</v>
      </c>
      <c r="I5872" s="24"/>
      <c r="J5872" s="24"/>
      <c r="K5872" s="19" t="s">
        <v>61</v>
      </c>
      <c r="L5872" s="20">
        <v>8143</v>
      </c>
      <c r="M5872" s="20">
        <v>0</v>
      </c>
      <c r="N5872" s="21">
        <v>260797.11</v>
      </c>
      <c r="O5872" s="21">
        <v>0</v>
      </c>
      <c r="P5872" s="21">
        <v>-40887.25</v>
      </c>
      <c r="Q5872" s="21">
        <v>0</v>
      </c>
      <c r="R5872" s="21">
        <v>0</v>
      </c>
      <c r="S5872" s="21">
        <v>0</v>
      </c>
      <c r="T5872" s="21">
        <v>219909.86</v>
      </c>
      <c r="U5872" s="21">
        <v>-99174.75</v>
      </c>
      <c r="V5872" s="21">
        <v>-11224.21</v>
      </c>
      <c r="W5872" s="20">
        <v>109510.9</v>
      </c>
      <c r="X5872" s="20">
        <v>114489.93128999999</v>
      </c>
      <c r="Y5872" s="20">
        <v>6</v>
      </c>
      <c r="Z5872" s="20">
        <v>19081.655214999999</v>
      </c>
      <c r="AA5872" s="45">
        <f t="shared" si="182"/>
        <v>219909.86</v>
      </c>
      <c r="AB5872" t="b">
        <f t="shared" si="183"/>
        <v>1</v>
      </c>
    </row>
    <row r="5873" spans="1:28" customFormat="1" ht="14.5" x14ac:dyDescent="0.35">
      <c r="A5873" s="19" t="s">
        <v>18160</v>
      </c>
      <c r="B5873" s="19" t="s">
        <v>18161</v>
      </c>
      <c r="C5873" s="19" t="s">
        <v>17118</v>
      </c>
      <c r="D5873" s="19" t="s">
        <v>17873</v>
      </c>
      <c r="E5873" s="41">
        <v>2698830002</v>
      </c>
      <c r="F5873" s="19" t="s">
        <v>1221</v>
      </c>
      <c r="G5873" s="19" t="s">
        <v>7534</v>
      </c>
      <c r="H5873" s="19" t="s">
        <v>7496</v>
      </c>
      <c r="I5873" s="24"/>
      <c r="J5873" s="24"/>
      <c r="K5873" s="19" t="s">
        <v>61</v>
      </c>
      <c r="L5873" s="20">
        <v>17225</v>
      </c>
      <c r="M5873" s="20">
        <v>0</v>
      </c>
      <c r="N5873" s="21">
        <v>566598.24</v>
      </c>
      <c r="O5873" s="21">
        <v>0</v>
      </c>
      <c r="P5873" s="21">
        <v>-67752.83</v>
      </c>
      <c r="Q5873" s="21">
        <v>0</v>
      </c>
      <c r="R5873" s="21">
        <v>0</v>
      </c>
      <c r="S5873" s="21">
        <v>788.46</v>
      </c>
      <c r="T5873" s="21">
        <v>499633.87</v>
      </c>
      <c r="U5873" s="21">
        <v>-103653.7</v>
      </c>
      <c r="V5873" s="21">
        <v>1013.21</v>
      </c>
      <c r="W5873" s="20">
        <v>396993.38</v>
      </c>
      <c r="X5873" s="20">
        <v>248736.62736000001</v>
      </c>
      <c r="Y5873" s="20">
        <v>7</v>
      </c>
      <c r="Z5873" s="20">
        <v>35533.803908571434</v>
      </c>
      <c r="AA5873" s="45">
        <f t="shared" si="182"/>
        <v>499633.87</v>
      </c>
      <c r="AB5873" t="b">
        <f t="shared" si="183"/>
        <v>1</v>
      </c>
    </row>
    <row r="5874" spans="1:28" customFormat="1" ht="14.5" x14ac:dyDescent="0.35">
      <c r="A5874" s="19" t="s">
        <v>18154</v>
      </c>
      <c r="B5874" s="19" t="s">
        <v>18155</v>
      </c>
      <c r="C5874" s="19" t="s">
        <v>16869</v>
      </c>
      <c r="D5874" s="19" t="s">
        <v>17894</v>
      </c>
      <c r="E5874" s="41">
        <v>2698910001</v>
      </c>
      <c r="F5874" s="19" t="s">
        <v>1715</v>
      </c>
      <c r="G5874" s="19" t="s">
        <v>8883</v>
      </c>
      <c r="H5874" s="19" t="s">
        <v>8884</v>
      </c>
      <c r="I5874" s="24"/>
      <c r="J5874" s="24"/>
      <c r="K5874" s="19" t="s">
        <v>61</v>
      </c>
      <c r="L5874" s="20">
        <v>24872</v>
      </c>
      <c r="M5874" s="20">
        <v>800</v>
      </c>
      <c r="N5874" s="21">
        <v>797044.15</v>
      </c>
      <c r="O5874" s="21">
        <v>0</v>
      </c>
      <c r="P5874" s="21">
        <v>-151858.76</v>
      </c>
      <c r="Q5874" s="21">
        <v>9396.7999999999993</v>
      </c>
      <c r="R5874" s="21">
        <v>0</v>
      </c>
      <c r="S5874" s="21">
        <v>0</v>
      </c>
      <c r="T5874" s="21">
        <v>654582.18999999994</v>
      </c>
      <c r="U5874" s="21">
        <v>-388222.45</v>
      </c>
      <c r="V5874" s="21">
        <v>-41715.94</v>
      </c>
      <c r="W5874" s="20">
        <v>224643.8</v>
      </c>
      <c r="X5874" s="20">
        <v>349902.38185000001</v>
      </c>
      <c r="Y5874" s="20">
        <v>11</v>
      </c>
      <c r="Z5874" s="20">
        <v>31809.307440909091</v>
      </c>
      <c r="AA5874" s="45">
        <f t="shared" si="182"/>
        <v>654582.19000000006</v>
      </c>
      <c r="AB5874" t="b">
        <f t="shared" si="183"/>
        <v>1</v>
      </c>
    </row>
    <row r="5875" spans="1:28" customFormat="1" ht="14.5" x14ac:dyDescent="0.35">
      <c r="A5875" s="19" t="s">
        <v>18152</v>
      </c>
      <c r="B5875" s="19" t="s">
        <v>18153</v>
      </c>
      <c r="C5875" s="19" t="s">
        <v>16763</v>
      </c>
      <c r="D5875" s="19" t="s">
        <v>17627</v>
      </c>
      <c r="E5875" s="41">
        <v>2699130002</v>
      </c>
      <c r="F5875" s="19" t="s">
        <v>4137</v>
      </c>
      <c r="G5875" s="19" t="s">
        <v>15371</v>
      </c>
      <c r="H5875" s="19" t="s">
        <v>15285</v>
      </c>
      <c r="I5875" s="24"/>
      <c r="J5875" s="24"/>
      <c r="K5875" s="19" t="s">
        <v>61</v>
      </c>
      <c r="L5875" s="20">
        <v>12851</v>
      </c>
      <c r="M5875" s="20">
        <v>0</v>
      </c>
      <c r="N5875" s="21">
        <v>476951.36</v>
      </c>
      <c r="O5875" s="21">
        <v>0</v>
      </c>
      <c r="P5875" s="21">
        <v>0</v>
      </c>
      <c r="Q5875" s="21">
        <v>0</v>
      </c>
      <c r="R5875" s="21">
        <v>0</v>
      </c>
      <c r="S5875" s="21">
        <v>0</v>
      </c>
      <c r="T5875" s="21">
        <v>476951.36</v>
      </c>
      <c r="U5875" s="21">
        <v>-61384.800000000003</v>
      </c>
      <c r="V5875" s="21">
        <v>-21779.279999999999</v>
      </c>
      <c r="W5875" s="20">
        <v>393787.28</v>
      </c>
      <c r="X5875" s="20">
        <v>209381.64704000001</v>
      </c>
      <c r="Y5875" s="20">
        <v>7</v>
      </c>
      <c r="Z5875" s="20">
        <v>29911.663862857145</v>
      </c>
      <c r="AA5875" s="45">
        <f t="shared" si="182"/>
        <v>476951.36</v>
      </c>
      <c r="AB5875" t="b">
        <f t="shared" si="183"/>
        <v>1</v>
      </c>
    </row>
    <row r="5876" spans="1:28" customFormat="1" ht="14.5" x14ac:dyDescent="0.35">
      <c r="A5876" s="19" t="s">
        <v>18154</v>
      </c>
      <c r="B5876" s="19" t="s">
        <v>18155</v>
      </c>
      <c r="C5876" s="19" t="s">
        <v>16842</v>
      </c>
      <c r="D5876" s="19" t="s">
        <v>17690</v>
      </c>
      <c r="E5876" s="41">
        <v>2700160001</v>
      </c>
      <c r="F5876" s="19" t="s">
        <v>2502</v>
      </c>
      <c r="G5876" s="19" t="s">
        <v>10974</v>
      </c>
      <c r="H5876" s="19" t="s">
        <v>10975</v>
      </c>
      <c r="I5876" s="24"/>
      <c r="J5876" s="24"/>
      <c r="K5876" s="19" t="s">
        <v>61</v>
      </c>
      <c r="L5876" s="20">
        <v>11407</v>
      </c>
      <c r="M5876" s="20">
        <v>0</v>
      </c>
      <c r="N5876" s="21">
        <v>374091.38</v>
      </c>
      <c r="O5876" s="21">
        <v>0</v>
      </c>
      <c r="P5876" s="21">
        <v>-56599.5</v>
      </c>
      <c r="Q5876" s="21">
        <v>1844.32</v>
      </c>
      <c r="R5876" s="21">
        <v>0</v>
      </c>
      <c r="S5876" s="21">
        <v>0</v>
      </c>
      <c r="T5876" s="21">
        <v>319336.2</v>
      </c>
      <c r="U5876" s="21">
        <v>-127086.02</v>
      </c>
      <c r="V5876" s="21">
        <v>-11519.06</v>
      </c>
      <c r="W5876" s="20">
        <v>180731.12</v>
      </c>
      <c r="X5876" s="20">
        <v>164226.11582000001</v>
      </c>
      <c r="Y5876" s="20">
        <v>4</v>
      </c>
      <c r="Z5876" s="20">
        <v>41056.528955000002</v>
      </c>
      <c r="AA5876" s="45">
        <f t="shared" si="182"/>
        <v>319336.2</v>
      </c>
      <c r="AB5876" t="b">
        <f t="shared" si="183"/>
        <v>1</v>
      </c>
    </row>
    <row r="5877" spans="1:28" customFormat="1" ht="14.5" x14ac:dyDescent="0.35">
      <c r="A5877" s="19" t="s">
        <v>18148</v>
      </c>
      <c r="B5877" s="19" t="s">
        <v>18149</v>
      </c>
      <c r="C5877" s="19" t="s">
        <v>16550</v>
      </c>
      <c r="D5877" s="19" t="s">
        <v>17507</v>
      </c>
      <c r="E5877" s="41">
        <v>2701800001</v>
      </c>
      <c r="F5877" s="19" t="s">
        <v>2696</v>
      </c>
      <c r="G5877" s="19"/>
      <c r="H5877" s="19"/>
      <c r="I5877" s="24"/>
      <c r="J5877" s="24"/>
      <c r="K5877" s="19" t="s">
        <v>61</v>
      </c>
      <c r="L5877" s="20">
        <v>4009</v>
      </c>
      <c r="M5877" s="20">
        <v>0</v>
      </c>
      <c r="N5877" s="21">
        <v>0</v>
      </c>
      <c r="O5877" s="21">
        <v>0</v>
      </c>
      <c r="P5877" s="21">
        <v>-112309.73</v>
      </c>
      <c r="Q5877" s="21">
        <v>0</v>
      </c>
      <c r="R5877" s="21">
        <v>0</v>
      </c>
      <c r="S5877" s="21">
        <v>0</v>
      </c>
      <c r="T5877" s="21">
        <v>-112309.73</v>
      </c>
      <c r="U5877" s="21">
        <v>0</v>
      </c>
      <c r="V5877" s="21">
        <v>112894.59</v>
      </c>
      <c r="W5877" s="20">
        <v>584.86</v>
      </c>
      <c r="X5877" s="20">
        <v>0</v>
      </c>
      <c r="Y5877" s="20">
        <v>0</v>
      </c>
      <c r="Z5877" s="20"/>
      <c r="AA5877" s="45">
        <f t="shared" si="182"/>
        <v>-112309.73</v>
      </c>
      <c r="AB5877" t="b">
        <f t="shared" si="183"/>
        <v>1</v>
      </c>
    </row>
    <row r="5878" spans="1:28" customFormat="1" ht="14.5" x14ac:dyDescent="0.35">
      <c r="A5878" s="19" t="s">
        <v>18156</v>
      </c>
      <c r="B5878" s="19" t="s">
        <v>18157</v>
      </c>
      <c r="C5878" s="19" t="s">
        <v>16923</v>
      </c>
      <c r="D5878" s="19" t="s">
        <v>17746</v>
      </c>
      <c r="E5878" s="41">
        <v>2701800002</v>
      </c>
      <c r="F5878" s="19" t="s">
        <v>2696</v>
      </c>
      <c r="G5878" s="19"/>
      <c r="H5878" s="19"/>
      <c r="I5878" s="24"/>
      <c r="J5878" s="24"/>
      <c r="K5878" s="19" t="s">
        <v>63</v>
      </c>
      <c r="L5878" s="20">
        <v>0</v>
      </c>
      <c r="M5878" s="20">
        <v>0</v>
      </c>
      <c r="N5878" s="21">
        <v>0</v>
      </c>
      <c r="O5878" s="21">
        <v>4</v>
      </c>
      <c r="P5878" s="21">
        <v>0</v>
      </c>
      <c r="Q5878" s="21">
        <v>0</v>
      </c>
      <c r="R5878" s="21">
        <v>0</v>
      </c>
      <c r="S5878" s="21">
        <v>0</v>
      </c>
      <c r="T5878" s="21">
        <v>4</v>
      </c>
      <c r="U5878" s="21">
        <v>0</v>
      </c>
      <c r="V5878" s="21">
        <v>0</v>
      </c>
      <c r="W5878" s="20">
        <v>4</v>
      </c>
      <c r="X5878" s="20">
        <v>0</v>
      </c>
      <c r="Y5878" s="20">
        <v>0</v>
      </c>
      <c r="Z5878" s="20"/>
      <c r="AA5878" s="45">
        <f t="shared" si="182"/>
        <v>4</v>
      </c>
      <c r="AB5878" t="b">
        <f t="shared" si="183"/>
        <v>1</v>
      </c>
    </row>
    <row r="5879" spans="1:28" customFormat="1" ht="14.5" x14ac:dyDescent="0.35">
      <c r="A5879" s="19" t="s">
        <v>18156</v>
      </c>
      <c r="B5879" s="19" t="s">
        <v>18157</v>
      </c>
      <c r="C5879" s="19" t="s">
        <v>16900</v>
      </c>
      <c r="D5879" s="19" t="s">
        <v>17719</v>
      </c>
      <c r="E5879" s="41">
        <v>2701800003</v>
      </c>
      <c r="F5879" s="19" t="s">
        <v>16135</v>
      </c>
      <c r="G5879" s="19" t="s">
        <v>9624</v>
      </c>
      <c r="H5879" s="19" t="s">
        <v>9625</v>
      </c>
      <c r="I5879" s="24"/>
      <c r="J5879" s="24"/>
      <c r="K5879" s="19" t="s">
        <v>61</v>
      </c>
      <c r="L5879" s="20">
        <v>11730</v>
      </c>
      <c r="M5879" s="20">
        <v>0</v>
      </c>
      <c r="N5879" s="21">
        <v>396070.2</v>
      </c>
      <c r="O5879" s="21">
        <v>-32488.05</v>
      </c>
      <c r="P5879" s="21">
        <v>-57563.86</v>
      </c>
      <c r="Q5879" s="21">
        <v>2672.14</v>
      </c>
      <c r="R5879" s="21">
        <v>0</v>
      </c>
      <c r="S5879" s="21">
        <v>4063.61</v>
      </c>
      <c r="T5879" s="21">
        <v>312754.03999999998</v>
      </c>
      <c r="U5879" s="21">
        <v>-121432.47</v>
      </c>
      <c r="V5879" s="21">
        <v>-17772.09</v>
      </c>
      <c r="W5879" s="20">
        <v>173549.48</v>
      </c>
      <c r="X5879" s="20">
        <v>173874.81779999999</v>
      </c>
      <c r="Y5879" s="20">
        <v>7</v>
      </c>
      <c r="Z5879" s="20">
        <v>24839.259685714285</v>
      </c>
      <c r="AA5879" s="45">
        <f t="shared" si="182"/>
        <v>312754.04000000004</v>
      </c>
      <c r="AB5879" t="b">
        <f t="shared" si="183"/>
        <v>1</v>
      </c>
    </row>
    <row r="5880" spans="1:28" customFormat="1" ht="14.5" x14ac:dyDescent="0.35">
      <c r="A5880" s="19" t="s">
        <v>18152</v>
      </c>
      <c r="B5880" s="19" t="s">
        <v>18153</v>
      </c>
      <c r="C5880" s="19" t="s">
        <v>16710</v>
      </c>
      <c r="D5880" s="19" t="s">
        <v>17586</v>
      </c>
      <c r="E5880" s="41">
        <v>2704310001</v>
      </c>
      <c r="F5880" s="19" t="s">
        <v>3687</v>
      </c>
      <c r="G5880" s="19" t="s">
        <v>14163</v>
      </c>
      <c r="H5880" s="19" t="s">
        <v>14164</v>
      </c>
      <c r="I5880" s="24"/>
      <c r="J5880" s="24"/>
      <c r="K5880" s="19" t="s">
        <v>61</v>
      </c>
      <c r="L5880" s="20">
        <v>1953</v>
      </c>
      <c r="M5880" s="20">
        <v>0</v>
      </c>
      <c r="N5880" s="21">
        <v>58472.38</v>
      </c>
      <c r="O5880" s="21">
        <v>0</v>
      </c>
      <c r="P5880" s="21">
        <v>0</v>
      </c>
      <c r="Q5880" s="21">
        <v>0</v>
      </c>
      <c r="R5880" s="21">
        <v>0</v>
      </c>
      <c r="S5880" s="21">
        <v>0</v>
      </c>
      <c r="T5880" s="21">
        <v>58472.38</v>
      </c>
      <c r="U5880" s="21">
        <v>-13397.3</v>
      </c>
      <c r="V5880" s="21">
        <v>-1319.16</v>
      </c>
      <c r="W5880" s="20">
        <v>43755.92</v>
      </c>
      <c r="X5880" s="20">
        <v>25669.374820000001</v>
      </c>
      <c r="Y5880" s="20">
        <v>1</v>
      </c>
      <c r="Z5880" s="20">
        <v>25669.374820000001</v>
      </c>
      <c r="AA5880" s="45">
        <f t="shared" si="182"/>
        <v>58472.38</v>
      </c>
      <c r="AB5880" t="b">
        <f t="shared" si="183"/>
        <v>1</v>
      </c>
    </row>
    <row r="5881" spans="1:28" customFormat="1" ht="14.5" x14ac:dyDescent="0.35">
      <c r="A5881" s="19" t="s">
        <v>18152</v>
      </c>
      <c r="B5881" s="19" t="s">
        <v>18153</v>
      </c>
      <c r="C5881" s="19" t="s">
        <v>16727</v>
      </c>
      <c r="D5881" s="19" t="s">
        <v>17891</v>
      </c>
      <c r="E5881" s="41">
        <v>2705630001</v>
      </c>
      <c r="F5881" s="19" t="s">
        <v>3348</v>
      </c>
      <c r="G5881" s="19" t="s">
        <v>15372</v>
      </c>
      <c r="H5881" s="19" t="s">
        <v>15373</v>
      </c>
      <c r="I5881" s="24"/>
      <c r="J5881" s="24"/>
      <c r="K5881" s="19" t="s">
        <v>61</v>
      </c>
      <c r="L5881" s="20">
        <v>31189</v>
      </c>
      <c r="M5881" s="20">
        <v>0</v>
      </c>
      <c r="N5881" s="21">
        <v>966028.95</v>
      </c>
      <c r="O5881" s="21">
        <v>0</v>
      </c>
      <c r="P5881" s="21">
        <v>0</v>
      </c>
      <c r="Q5881" s="21">
        <v>9331.5499999999993</v>
      </c>
      <c r="R5881" s="21">
        <v>0</v>
      </c>
      <c r="S5881" s="21">
        <v>23625.95</v>
      </c>
      <c r="T5881" s="21">
        <v>998986.45</v>
      </c>
      <c r="U5881" s="21">
        <v>-253399.9</v>
      </c>
      <c r="V5881" s="21">
        <v>-24630.79</v>
      </c>
      <c r="W5881" s="20">
        <v>720955.76</v>
      </c>
      <c r="X5881" s="20">
        <v>424086.70905</v>
      </c>
      <c r="Y5881" s="20">
        <v>13</v>
      </c>
      <c r="Z5881" s="20">
        <v>32622.054542307691</v>
      </c>
      <c r="AA5881" s="45">
        <f t="shared" si="182"/>
        <v>998986.45</v>
      </c>
      <c r="AB5881" t="b">
        <f t="shared" si="183"/>
        <v>1</v>
      </c>
    </row>
    <row r="5882" spans="1:28" customFormat="1" ht="14.5" x14ac:dyDescent="0.35">
      <c r="A5882" s="19" t="s">
        <v>18150</v>
      </c>
      <c r="B5882" s="19" t="s">
        <v>18151</v>
      </c>
      <c r="C5882" s="19" t="s">
        <v>16676</v>
      </c>
      <c r="D5882" s="19" t="s">
        <v>17557</v>
      </c>
      <c r="E5882" s="41">
        <v>2705630003</v>
      </c>
      <c r="F5882" s="19" t="s">
        <v>3348</v>
      </c>
      <c r="G5882" s="19"/>
      <c r="H5882" s="19"/>
      <c r="I5882" s="24"/>
      <c r="J5882" s="24"/>
      <c r="K5882" s="19" t="s">
        <v>61</v>
      </c>
      <c r="L5882" s="20">
        <v>0</v>
      </c>
      <c r="M5882" s="20">
        <v>0</v>
      </c>
      <c r="N5882" s="21">
        <v>0</v>
      </c>
      <c r="O5882" s="21">
        <v>0</v>
      </c>
      <c r="P5882" s="21">
        <v>0</v>
      </c>
      <c r="Q5882" s="21">
        <v>0</v>
      </c>
      <c r="R5882" s="21">
        <v>0</v>
      </c>
      <c r="S5882" s="21">
        <v>0</v>
      </c>
      <c r="T5882" s="21">
        <v>0</v>
      </c>
      <c r="U5882" s="21">
        <v>-1127.4000000000001</v>
      </c>
      <c r="V5882" s="21">
        <v>1127.4000000000001</v>
      </c>
      <c r="W5882" s="20">
        <v>0</v>
      </c>
      <c r="X5882" s="20">
        <v>0</v>
      </c>
      <c r="Y5882" s="20">
        <v>0</v>
      </c>
      <c r="Z5882" s="20"/>
      <c r="AA5882" s="45">
        <f t="shared" si="182"/>
        <v>0</v>
      </c>
      <c r="AB5882" t="b">
        <f t="shared" si="183"/>
        <v>1</v>
      </c>
    </row>
    <row r="5883" spans="1:28" customFormat="1" ht="14.5" x14ac:dyDescent="0.35">
      <c r="A5883" s="19" t="s">
        <v>18160</v>
      </c>
      <c r="B5883" s="19" t="s">
        <v>18161</v>
      </c>
      <c r="C5883" s="19" t="s">
        <v>17058</v>
      </c>
      <c r="D5883" s="19" t="s">
        <v>17862</v>
      </c>
      <c r="E5883" s="41">
        <v>2706010002</v>
      </c>
      <c r="F5883" s="19" t="s">
        <v>800</v>
      </c>
      <c r="G5883" s="19"/>
      <c r="H5883" s="19"/>
      <c r="I5883" s="24"/>
      <c r="J5883" s="24"/>
      <c r="K5883" s="19" t="s">
        <v>63</v>
      </c>
      <c r="L5883" s="20">
        <v>0</v>
      </c>
      <c r="M5883" s="20">
        <v>0</v>
      </c>
      <c r="N5883" s="21">
        <v>0</v>
      </c>
      <c r="O5883" s="21">
        <v>0</v>
      </c>
      <c r="P5883" s="21">
        <v>0</v>
      </c>
      <c r="Q5883" s="21">
        <v>0</v>
      </c>
      <c r="R5883" s="21">
        <v>0</v>
      </c>
      <c r="S5883" s="21">
        <v>0</v>
      </c>
      <c r="T5883" s="21">
        <v>0</v>
      </c>
      <c r="U5883" s="21">
        <v>0</v>
      </c>
      <c r="V5883" s="21">
        <v>0</v>
      </c>
      <c r="W5883" s="20">
        <v>0</v>
      </c>
      <c r="X5883" s="20">
        <v>0</v>
      </c>
      <c r="Y5883" s="20">
        <v>0</v>
      </c>
      <c r="Z5883" s="20"/>
      <c r="AA5883" s="45">
        <f t="shared" si="182"/>
        <v>0</v>
      </c>
      <c r="AB5883" t="b">
        <f t="shared" si="183"/>
        <v>1</v>
      </c>
    </row>
    <row r="5884" spans="1:28" customFormat="1" ht="14.5" x14ac:dyDescent="0.35">
      <c r="A5884" s="19" t="s">
        <v>18160</v>
      </c>
      <c r="B5884" s="19" t="s">
        <v>18161</v>
      </c>
      <c r="C5884" s="19" t="s">
        <v>17058</v>
      </c>
      <c r="D5884" s="19" t="s">
        <v>17862</v>
      </c>
      <c r="E5884" s="41">
        <v>2706010003</v>
      </c>
      <c r="F5884" s="19" t="s">
        <v>800</v>
      </c>
      <c r="G5884" s="19"/>
      <c r="H5884" s="19"/>
      <c r="I5884" s="24"/>
      <c r="J5884" s="24"/>
      <c r="K5884" s="19" t="s">
        <v>63</v>
      </c>
      <c r="L5884" s="20">
        <v>0</v>
      </c>
      <c r="M5884" s="20">
        <v>0</v>
      </c>
      <c r="N5884" s="21">
        <v>0</v>
      </c>
      <c r="O5884" s="21">
        <v>0</v>
      </c>
      <c r="P5884" s="21">
        <v>0</v>
      </c>
      <c r="Q5884" s="21">
        <v>0</v>
      </c>
      <c r="R5884" s="21">
        <v>0</v>
      </c>
      <c r="S5884" s="21">
        <v>0</v>
      </c>
      <c r="T5884" s="21">
        <v>0</v>
      </c>
      <c r="U5884" s="21">
        <v>0</v>
      </c>
      <c r="V5884" s="21">
        <v>0</v>
      </c>
      <c r="W5884" s="20">
        <v>0</v>
      </c>
      <c r="X5884" s="20">
        <v>0</v>
      </c>
      <c r="Y5884" s="20">
        <v>0</v>
      </c>
      <c r="Z5884" s="20"/>
      <c r="AA5884" s="45">
        <f t="shared" si="182"/>
        <v>0</v>
      </c>
      <c r="AB5884" t="b">
        <f t="shared" si="183"/>
        <v>1</v>
      </c>
    </row>
    <row r="5885" spans="1:28" customFormat="1" ht="14.5" x14ac:dyDescent="0.35">
      <c r="A5885" s="19" t="s">
        <v>18156</v>
      </c>
      <c r="B5885" s="19" t="s">
        <v>18157</v>
      </c>
      <c r="C5885" s="19" t="s">
        <v>16923</v>
      </c>
      <c r="D5885" s="19" t="s">
        <v>17746</v>
      </c>
      <c r="E5885" s="41">
        <v>2709380001</v>
      </c>
      <c r="F5885" s="19" t="s">
        <v>2015</v>
      </c>
      <c r="G5885" s="19" t="s">
        <v>9626</v>
      </c>
      <c r="H5885" s="19" t="s">
        <v>9627</v>
      </c>
      <c r="I5885" s="24"/>
      <c r="J5885" s="24"/>
      <c r="K5885" s="19" t="s">
        <v>61</v>
      </c>
      <c r="L5885" s="20">
        <v>12002</v>
      </c>
      <c r="M5885" s="20">
        <v>0</v>
      </c>
      <c r="N5885" s="21">
        <v>446728.03</v>
      </c>
      <c r="O5885" s="21">
        <v>0</v>
      </c>
      <c r="P5885" s="21">
        <v>0</v>
      </c>
      <c r="Q5885" s="21">
        <v>1933.63</v>
      </c>
      <c r="R5885" s="21">
        <v>0</v>
      </c>
      <c r="S5885" s="21">
        <v>0</v>
      </c>
      <c r="T5885" s="21">
        <v>448661.66</v>
      </c>
      <c r="U5885" s="21">
        <v>-156191.71</v>
      </c>
      <c r="V5885" s="21">
        <v>-25376.69</v>
      </c>
      <c r="W5885" s="20">
        <v>267093.26</v>
      </c>
      <c r="X5885" s="20">
        <v>196113.60517</v>
      </c>
      <c r="Y5885" s="20">
        <v>3</v>
      </c>
      <c r="Z5885" s="20">
        <v>65371.201723333332</v>
      </c>
      <c r="AA5885" s="45">
        <f t="shared" si="182"/>
        <v>448661.66000000003</v>
      </c>
      <c r="AB5885" t="b">
        <f t="shared" si="183"/>
        <v>1</v>
      </c>
    </row>
    <row r="5886" spans="1:28" customFormat="1" ht="14.5" x14ac:dyDescent="0.35">
      <c r="A5886" s="19" t="s">
        <v>18156</v>
      </c>
      <c r="B5886" s="19" t="s">
        <v>18157</v>
      </c>
      <c r="C5886" s="19" t="s">
        <v>16923</v>
      </c>
      <c r="D5886" s="19" t="s">
        <v>17746</v>
      </c>
      <c r="E5886" s="41">
        <v>2709460001</v>
      </c>
      <c r="F5886" s="19" t="s">
        <v>17753</v>
      </c>
      <c r="G5886" s="19" t="s">
        <v>10151</v>
      </c>
      <c r="H5886" s="19" t="s">
        <v>10152</v>
      </c>
      <c r="I5886" s="24"/>
      <c r="J5886" s="24"/>
      <c r="K5886" s="19" t="s">
        <v>61</v>
      </c>
      <c r="L5886" s="20">
        <v>3481</v>
      </c>
      <c r="M5886" s="20">
        <v>0</v>
      </c>
      <c r="N5886" s="21">
        <v>123177.65</v>
      </c>
      <c r="O5886" s="21">
        <v>0</v>
      </c>
      <c r="P5886" s="21">
        <v>0</v>
      </c>
      <c r="Q5886" s="21">
        <v>540</v>
      </c>
      <c r="R5886" s="21">
        <v>0</v>
      </c>
      <c r="S5886" s="21">
        <v>0</v>
      </c>
      <c r="T5886" s="21">
        <v>123717.65</v>
      </c>
      <c r="U5886" s="21">
        <v>-44495.9</v>
      </c>
      <c r="V5886" s="21">
        <v>-4041.99</v>
      </c>
      <c r="W5886" s="20">
        <v>75179.759999999995</v>
      </c>
      <c r="X5886" s="20">
        <v>54074.98835</v>
      </c>
      <c r="Y5886" s="20">
        <v>4</v>
      </c>
      <c r="Z5886" s="20">
        <v>13518.7470875</v>
      </c>
      <c r="AA5886" s="45">
        <f t="shared" si="182"/>
        <v>123717.65</v>
      </c>
      <c r="AB5886" t="b">
        <f t="shared" si="183"/>
        <v>1</v>
      </c>
    </row>
    <row r="5887" spans="1:28" customFormat="1" ht="14.5" x14ac:dyDescent="0.35">
      <c r="A5887" s="19" t="s">
        <v>18148</v>
      </c>
      <c r="B5887" s="19" t="s">
        <v>18149</v>
      </c>
      <c r="C5887" s="19" t="s">
        <v>16602</v>
      </c>
      <c r="D5887" s="19" t="s">
        <v>17523</v>
      </c>
      <c r="E5887" s="41">
        <v>2710040001</v>
      </c>
      <c r="F5887" s="19" t="s">
        <v>2915</v>
      </c>
      <c r="G5887" s="19" t="s">
        <v>12067</v>
      </c>
      <c r="H5887" s="19" t="s">
        <v>12068</v>
      </c>
      <c r="I5887" s="24"/>
      <c r="J5887" s="24"/>
      <c r="K5887" s="19" t="s">
        <v>61</v>
      </c>
      <c r="L5887" s="20">
        <v>16794</v>
      </c>
      <c r="M5887" s="20">
        <v>0</v>
      </c>
      <c r="N5887" s="21">
        <v>599892.91</v>
      </c>
      <c r="O5887" s="21">
        <v>0</v>
      </c>
      <c r="P5887" s="21">
        <v>0</v>
      </c>
      <c r="Q5887" s="21">
        <v>16768</v>
      </c>
      <c r="R5887" s="21">
        <v>0</v>
      </c>
      <c r="S5887" s="21">
        <v>1931.21</v>
      </c>
      <c r="T5887" s="21">
        <v>618592.12</v>
      </c>
      <c r="U5887" s="21">
        <v>-129127.29</v>
      </c>
      <c r="V5887" s="21">
        <v>-4496.43</v>
      </c>
      <c r="W5887" s="20">
        <v>484968.4</v>
      </c>
      <c r="X5887" s="20">
        <v>263352.98749000003</v>
      </c>
      <c r="Y5887" s="20">
        <v>11</v>
      </c>
      <c r="Z5887" s="20">
        <v>23941.180680909092</v>
      </c>
      <c r="AA5887" s="45">
        <f t="shared" si="182"/>
        <v>618592.12</v>
      </c>
      <c r="AB5887" t="b">
        <f t="shared" si="183"/>
        <v>1</v>
      </c>
    </row>
    <row r="5888" spans="1:28" customFormat="1" ht="14.5" x14ac:dyDescent="0.35">
      <c r="A5888" s="19" t="s">
        <v>18156</v>
      </c>
      <c r="B5888" s="19" t="s">
        <v>18157</v>
      </c>
      <c r="C5888" s="19" t="s">
        <v>16923</v>
      </c>
      <c r="D5888" s="19" t="s">
        <v>17746</v>
      </c>
      <c r="E5888" s="41">
        <v>2711870002</v>
      </c>
      <c r="F5888" s="19" t="s">
        <v>2016</v>
      </c>
      <c r="G5888" s="19" t="s">
        <v>9628</v>
      </c>
      <c r="H5888" s="19" t="s">
        <v>9629</v>
      </c>
      <c r="I5888" s="24"/>
      <c r="J5888" s="24"/>
      <c r="K5888" s="19" t="s">
        <v>61</v>
      </c>
      <c r="L5888" s="20">
        <v>0</v>
      </c>
      <c r="M5888" s="20">
        <v>889</v>
      </c>
      <c r="N5888" s="21">
        <v>66633.210000000006</v>
      </c>
      <c r="O5888" s="21">
        <v>0</v>
      </c>
      <c r="P5888" s="21">
        <v>0</v>
      </c>
      <c r="Q5888" s="21">
        <v>0</v>
      </c>
      <c r="R5888" s="21">
        <v>0</v>
      </c>
      <c r="S5888" s="21">
        <v>0</v>
      </c>
      <c r="T5888" s="21">
        <v>66633.210000000006</v>
      </c>
      <c r="U5888" s="21">
        <v>0</v>
      </c>
      <c r="V5888" s="21">
        <v>-5656.6</v>
      </c>
      <c r="W5888" s="20">
        <v>60976.61</v>
      </c>
      <c r="X5888" s="20">
        <v>29251.979189999998</v>
      </c>
      <c r="Y5888" s="20">
        <v>1</v>
      </c>
      <c r="Z5888" s="20">
        <v>29251.979189999998</v>
      </c>
      <c r="AA5888" s="45">
        <f t="shared" si="182"/>
        <v>66633.210000000006</v>
      </c>
      <c r="AB5888" t="b">
        <f t="shared" si="183"/>
        <v>1</v>
      </c>
    </row>
    <row r="5889" spans="1:28" customFormat="1" ht="14.5" x14ac:dyDescent="0.35">
      <c r="A5889" s="19" t="s">
        <v>18156</v>
      </c>
      <c r="B5889" s="19" t="s">
        <v>18157</v>
      </c>
      <c r="C5889" s="19" t="s">
        <v>16923</v>
      </c>
      <c r="D5889" s="19" t="s">
        <v>17746</v>
      </c>
      <c r="E5889" s="41">
        <v>2711870003</v>
      </c>
      <c r="F5889" s="19" t="s">
        <v>2016</v>
      </c>
      <c r="G5889" s="19" t="s">
        <v>9628</v>
      </c>
      <c r="H5889" s="19" t="s">
        <v>9629</v>
      </c>
      <c r="I5889" s="24"/>
      <c r="J5889" s="24"/>
      <c r="K5889" s="19" t="s">
        <v>61</v>
      </c>
      <c r="L5889" s="20">
        <v>31270</v>
      </c>
      <c r="M5889" s="20">
        <v>0</v>
      </c>
      <c r="N5889" s="21">
        <v>987633.54</v>
      </c>
      <c r="O5889" s="21">
        <v>0</v>
      </c>
      <c r="P5889" s="21">
        <v>-275168.37</v>
      </c>
      <c r="Q5889" s="21">
        <v>15943.05</v>
      </c>
      <c r="R5889" s="21">
        <v>0</v>
      </c>
      <c r="S5889" s="21">
        <v>25420.02</v>
      </c>
      <c r="T5889" s="21">
        <v>753828.24</v>
      </c>
      <c r="U5889" s="21">
        <v>-341740.82</v>
      </c>
      <c r="V5889" s="21">
        <v>-25646.38</v>
      </c>
      <c r="W5889" s="20">
        <v>386441.04</v>
      </c>
      <c r="X5889" s="20">
        <v>433571.12406</v>
      </c>
      <c r="Y5889" s="20">
        <v>6</v>
      </c>
      <c r="Z5889" s="20">
        <v>72261.854009999995</v>
      </c>
      <c r="AA5889" s="45">
        <f t="shared" si="182"/>
        <v>753828.24000000011</v>
      </c>
      <c r="AB5889" t="b">
        <f t="shared" si="183"/>
        <v>1</v>
      </c>
    </row>
    <row r="5890" spans="1:28" customFormat="1" ht="14.5" x14ac:dyDescent="0.35">
      <c r="A5890" s="19" t="s">
        <v>18160</v>
      </c>
      <c r="B5890" s="19" t="s">
        <v>18161</v>
      </c>
      <c r="C5890" s="19" t="s">
        <v>17118</v>
      </c>
      <c r="D5890" s="19" t="s">
        <v>17873</v>
      </c>
      <c r="E5890" s="41">
        <v>2712090001</v>
      </c>
      <c r="F5890" s="19" t="s">
        <v>1222</v>
      </c>
      <c r="G5890" s="19" t="s">
        <v>7535</v>
      </c>
      <c r="H5890" s="19" t="s">
        <v>7536</v>
      </c>
      <c r="I5890" s="24"/>
      <c r="J5890" s="24"/>
      <c r="K5890" s="19" t="s">
        <v>61</v>
      </c>
      <c r="L5890" s="20">
        <v>806</v>
      </c>
      <c r="M5890" s="20">
        <v>0</v>
      </c>
      <c r="N5890" s="21">
        <v>29337.81</v>
      </c>
      <c r="O5890" s="21">
        <v>0</v>
      </c>
      <c r="P5890" s="21">
        <v>-4009.35</v>
      </c>
      <c r="Q5890" s="21">
        <v>0</v>
      </c>
      <c r="R5890" s="21">
        <v>0</v>
      </c>
      <c r="S5890" s="21">
        <v>0</v>
      </c>
      <c r="T5890" s="21">
        <v>25328.46</v>
      </c>
      <c r="U5890" s="21">
        <v>-51.6</v>
      </c>
      <c r="V5890" s="21">
        <v>-563.62</v>
      </c>
      <c r="W5890" s="20">
        <v>24713.24</v>
      </c>
      <c r="X5890" s="20">
        <v>12879.29859</v>
      </c>
      <c r="Y5890" s="20">
        <v>6</v>
      </c>
      <c r="Z5890" s="20">
        <v>2146.5497650000002</v>
      </c>
      <c r="AA5890" s="45">
        <f t="shared" si="182"/>
        <v>25328.460000000003</v>
      </c>
      <c r="AB5890" t="b">
        <f t="shared" si="183"/>
        <v>1</v>
      </c>
    </row>
    <row r="5891" spans="1:28" customFormat="1" ht="14.5" x14ac:dyDescent="0.35">
      <c r="A5891" s="19" t="s">
        <v>18148</v>
      </c>
      <c r="B5891" s="19" t="s">
        <v>18149</v>
      </c>
      <c r="C5891" s="19" t="s">
        <v>16644</v>
      </c>
      <c r="D5891" s="19" t="s">
        <v>17550</v>
      </c>
      <c r="E5891" s="41">
        <v>2715000001</v>
      </c>
      <c r="F5891" s="19" t="s">
        <v>3172</v>
      </c>
      <c r="G5891" s="19" t="s">
        <v>12766</v>
      </c>
      <c r="H5891" s="19" t="s">
        <v>12767</v>
      </c>
      <c r="I5891" s="24"/>
      <c r="J5891" s="24"/>
      <c r="K5891" s="19" t="s">
        <v>61</v>
      </c>
      <c r="L5891" s="20">
        <v>6109</v>
      </c>
      <c r="M5891" s="20">
        <v>0</v>
      </c>
      <c r="N5891" s="21">
        <v>222238.44</v>
      </c>
      <c r="O5891" s="21">
        <v>0</v>
      </c>
      <c r="P5891" s="21">
        <v>0</v>
      </c>
      <c r="Q5891" s="21">
        <v>0</v>
      </c>
      <c r="R5891" s="21">
        <v>0</v>
      </c>
      <c r="S5891" s="21">
        <v>0</v>
      </c>
      <c r="T5891" s="21">
        <v>222238.44</v>
      </c>
      <c r="U5891" s="21">
        <v>-51889.599999999999</v>
      </c>
      <c r="V5891" s="21">
        <v>-9026.01</v>
      </c>
      <c r="W5891" s="20">
        <v>161322.82999999999</v>
      </c>
      <c r="X5891" s="20">
        <v>97562.675159999999</v>
      </c>
      <c r="Y5891" s="20">
        <v>4</v>
      </c>
      <c r="Z5891" s="20">
        <v>24390.66879</v>
      </c>
      <c r="AA5891" s="45">
        <f t="shared" si="182"/>
        <v>222238.44</v>
      </c>
      <c r="AB5891" t="b">
        <f t="shared" si="183"/>
        <v>1</v>
      </c>
    </row>
    <row r="5892" spans="1:28" customFormat="1" ht="14.5" x14ac:dyDescent="0.35">
      <c r="A5892" s="19" t="s">
        <v>18148</v>
      </c>
      <c r="B5892" s="19" t="s">
        <v>18149</v>
      </c>
      <c r="C5892" s="19" t="s">
        <v>16602</v>
      </c>
      <c r="D5892" s="19" t="s">
        <v>17523</v>
      </c>
      <c r="E5892" s="41">
        <v>2719930001</v>
      </c>
      <c r="F5892" s="19" t="s">
        <v>16623</v>
      </c>
      <c r="G5892" s="19" t="s">
        <v>12069</v>
      </c>
      <c r="H5892" s="19" t="s">
        <v>12070</v>
      </c>
      <c r="I5892" s="24"/>
      <c r="J5892" s="24"/>
      <c r="K5892" s="19" t="s">
        <v>61</v>
      </c>
      <c r="L5892" s="20">
        <v>10181</v>
      </c>
      <c r="M5892" s="20">
        <v>0</v>
      </c>
      <c r="N5892" s="21">
        <v>321400.98</v>
      </c>
      <c r="O5892" s="21">
        <v>0</v>
      </c>
      <c r="P5892" s="21">
        <v>0</v>
      </c>
      <c r="Q5892" s="21">
        <v>0</v>
      </c>
      <c r="R5892" s="21">
        <v>22127</v>
      </c>
      <c r="S5892" s="21">
        <v>11837.53</v>
      </c>
      <c r="T5892" s="21">
        <v>355365.51</v>
      </c>
      <c r="U5892" s="21">
        <v>-107678.5</v>
      </c>
      <c r="V5892" s="21">
        <v>-22070.34</v>
      </c>
      <c r="W5892" s="20">
        <v>225616.67</v>
      </c>
      <c r="X5892" s="20">
        <v>141095.03021999999</v>
      </c>
      <c r="Y5892" s="20">
        <v>5</v>
      </c>
      <c r="Z5892" s="20">
        <v>28219.006043999998</v>
      </c>
      <c r="AA5892" s="45">
        <f t="shared" si="182"/>
        <v>355365.51</v>
      </c>
      <c r="AB5892" t="b">
        <f t="shared" si="183"/>
        <v>1</v>
      </c>
    </row>
    <row r="5893" spans="1:28" customFormat="1" ht="14.5" x14ac:dyDescent="0.35">
      <c r="A5893" s="19" t="s">
        <v>18152</v>
      </c>
      <c r="B5893" s="19" t="s">
        <v>18153</v>
      </c>
      <c r="C5893" s="19" t="s">
        <v>16735</v>
      </c>
      <c r="D5893" s="19" t="s">
        <v>17600</v>
      </c>
      <c r="E5893" s="41">
        <v>2723880001</v>
      </c>
      <c r="F5893" s="19" t="s">
        <v>3915</v>
      </c>
      <c r="G5893" s="19" t="s">
        <v>14776</v>
      </c>
      <c r="H5893" s="19" t="s">
        <v>14777</v>
      </c>
      <c r="I5893" s="24"/>
      <c r="J5893" s="24"/>
      <c r="K5893" s="19" t="s">
        <v>61</v>
      </c>
      <c r="L5893" s="20">
        <v>662</v>
      </c>
      <c r="M5893" s="20">
        <v>0</v>
      </c>
      <c r="N5893" s="21">
        <v>18949.77</v>
      </c>
      <c r="O5893" s="21">
        <v>0</v>
      </c>
      <c r="P5893" s="21">
        <v>-2597.5700000000002</v>
      </c>
      <c r="Q5893" s="21">
        <v>0</v>
      </c>
      <c r="R5893" s="21">
        <v>0</v>
      </c>
      <c r="S5893" s="21">
        <v>0</v>
      </c>
      <c r="T5893" s="21">
        <v>16352.2</v>
      </c>
      <c r="U5893" s="21">
        <v>-7955.7</v>
      </c>
      <c r="V5893" s="21">
        <v>-784.11</v>
      </c>
      <c r="W5893" s="20">
        <v>7612.39</v>
      </c>
      <c r="X5893" s="20">
        <v>8318.9490299999998</v>
      </c>
      <c r="Y5893" s="20">
        <v>1</v>
      </c>
      <c r="Z5893" s="20">
        <v>8318.9490299999998</v>
      </c>
      <c r="AA5893" s="45">
        <f t="shared" ref="AA5893:AA5956" si="184">SUM(N5893:S5893)</f>
        <v>16352.2</v>
      </c>
      <c r="AB5893" t="b">
        <f t="shared" ref="AB5893:AB5956" si="185">T5893=AA5893</f>
        <v>1</v>
      </c>
    </row>
    <row r="5894" spans="1:28" customFormat="1" ht="14.5" x14ac:dyDescent="0.35">
      <c r="A5894" s="19" t="s">
        <v>18152</v>
      </c>
      <c r="B5894" s="19" t="s">
        <v>18153</v>
      </c>
      <c r="C5894" s="19" t="s">
        <v>16763</v>
      </c>
      <c r="D5894" s="19" t="s">
        <v>17627</v>
      </c>
      <c r="E5894" s="41">
        <v>2725580001</v>
      </c>
      <c r="F5894" s="19" t="s">
        <v>4138</v>
      </c>
      <c r="G5894" s="19" t="s">
        <v>15374</v>
      </c>
      <c r="H5894" s="19" t="s">
        <v>15375</v>
      </c>
      <c r="I5894" s="24"/>
      <c r="J5894" s="24"/>
      <c r="K5894" s="19" t="s">
        <v>61</v>
      </c>
      <c r="L5894" s="20">
        <v>809</v>
      </c>
      <c r="M5894" s="20">
        <v>0</v>
      </c>
      <c r="N5894" s="21">
        <v>28898.43</v>
      </c>
      <c r="O5894" s="21">
        <v>0</v>
      </c>
      <c r="P5894" s="21">
        <v>0</v>
      </c>
      <c r="Q5894" s="21">
        <v>0</v>
      </c>
      <c r="R5894" s="21">
        <v>0</v>
      </c>
      <c r="S5894" s="21">
        <v>0</v>
      </c>
      <c r="T5894" s="21">
        <v>28898.43</v>
      </c>
      <c r="U5894" s="21">
        <v>-25.8</v>
      </c>
      <c r="V5894" s="21">
        <v>-530.59</v>
      </c>
      <c r="W5894" s="20">
        <v>28342.04</v>
      </c>
      <c r="X5894" s="20">
        <v>12686.41077</v>
      </c>
      <c r="Y5894" s="20">
        <v>2</v>
      </c>
      <c r="Z5894" s="20">
        <v>6343.2053850000002</v>
      </c>
      <c r="AA5894" s="45">
        <f t="shared" si="184"/>
        <v>28898.43</v>
      </c>
      <c r="AB5894" t="b">
        <f t="shared" si="185"/>
        <v>1</v>
      </c>
    </row>
    <row r="5895" spans="1:28" customFormat="1" ht="14.5" x14ac:dyDescent="0.35">
      <c r="A5895" s="19" t="s">
        <v>18152</v>
      </c>
      <c r="B5895" s="19" t="s">
        <v>18153</v>
      </c>
      <c r="C5895" s="19" t="s">
        <v>16763</v>
      </c>
      <c r="D5895" s="19" t="s">
        <v>17627</v>
      </c>
      <c r="E5895" s="41">
        <v>2727280001</v>
      </c>
      <c r="F5895" s="19" t="s">
        <v>4139</v>
      </c>
      <c r="G5895" s="19" t="s">
        <v>15376</v>
      </c>
      <c r="H5895" s="19" t="s">
        <v>15377</v>
      </c>
      <c r="I5895" s="24"/>
      <c r="J5895" s="24"/>
      <c r="K5895" s="19" t="s">
        <v>61</v>
      </c>
      <c r="L5895" s="20">
        <v>22500</v>
      </c>
      <c r="M5895" s="20">
        <v>0</v>
      </c>
      <c r="N5895" s="21">
        <v>684796.29</v>
      </c>
      <c r="O5895" s="21">
        <v>87151.61</v>
      </c>
      <c r="P5895" s="21">
        <v>-423802.61</v>
      </c>
      <c r="Q5895" s="21">
        <v>0</v>
      </c>
      <c r="R5895" s="21">
        <v>0</v>
      </c>
      <c r="S5895" s="21">
        <v>0</v>
      </c>
      <c r="T5895" s="21">
        <v>348145.29</v>
      </c>
      <c r="U5895" s="21">
        <v>-199247.2</v>
      </c>
      <c r="V5895" s="21">
        <v>-15817.59</v>
      </c>
      <c r="W5895" s="20">
        <v>133080.5</v>
      </c>
      <c r="X5895" s="20">
        <v>300625.57131000003</v>
      </c>
      <c r="Y5895" s="20">
        <v>6</v>
      </c>
      <c r="Z5895" s="20">
        <v>50104.261885000007</v>
      </c>
      <c r="AA5895" s="45">
        <f t="shared" si="184"/>
        <v>348145.29000000004</v>
      </c>
      <c r="AB5895" t="b">
        <f t="shared" si="185"/>
        <v>1</v>
      </c>
    </row>
    <row r="5896" spans="1:28" customFormat="1" ht="14.5" x14ac:dyDescent="0.35">
      <c r="A5896" s="19" t="s">
        <v>18150</v>
      </c>
      <c r="B5896" s="19" t="s">
        <v>18151</v>
      </c>
      <c r="C5896" s="19" t="s">
        <v>16687</v>
      </c>
      <c r="D5896" s="19" t="s">
        <v>17565</v>
      </c>
      <c r="E5896" s="41">
        <v>2727600001</v>
      </c>
      <c r="F5896" s="19" t="s">
        <v>3349</v>
      </c>
      <c r="G5896" s="19" t="s">
        <v>13261</v>
      </c>
      <c r="H5896" s="19" t="s">
        <v>13262</v>
      </c>
      <c r="I5896" s="24"/>
      <c r="J5896" s="24"/>
      <c r="K5896" s="19" t="s">
        <v>61</v>
      </c>
      <c r="L5896" s="20">
        <v>850</v>
      </c>
      <c r="M5896" s="20">
        <v>0</v>
      </c>
      <c r="N5896" s="21">
        <v>21529.17</v>
      </c>
      <c r="O5896" s="21">
        <v>0</v>
      </c>
      <c r="P5896" s="21">
        <v>-9276.32</v>
      </c>
      <c r="Q5896" s="21">
        <v>0</v>
      </c>
      <c r="R5896" s="21">
        <v>0</v>
      </c>
      <c r="S5896" s="21">
        <v>0</v>
      </c>
      <c r="T5896" s="21">
        <v>12252.85</v>
      </c>
      <c r="U5896" s="21">
        <v>-294.2</v>
      </c>
      <c r="V5896" s="21">
        <v>2609.1</v>
      </c>
      <c r="W5896" s="20">
        <v>14567.75</v>
      </c>
      <c r="X5896" s="20">
        <v>9451.3056300000007</v>
      </c>
      <c r="Y5896" s="20">
        <v>2</v>
      </c>
      <c r="Z5896" s="20">
        <v>4725.6528150000004</v>
      </c>
      <c r="AA5896" s="45">
        <f t="shared" si="184"/>
        <v>12252.849999999999</v>
      </c>
      <c r="AB5896" t="b">
        <f t="shared" si="185"/>
        <v>1</v>
      </c>
    </row>
    <row r="5897" spans="1:28" customFormat="1" ht="14.5" x14ac:dyDescent="0.35">
      <c r="A5897" s="19" t="s">
        <v>18150</v>
      </c>
      <c r="B5897" s="19" t="s">
        <v>18151</v>
      </c>
      <c r="C5897" s="19" t="s">
        <v>16687</v>
      </c>
      <c r="D5897" s="19" t="s">
        <v>17565</v>
      </c>
      <c r="E5897" s="41">
        <v>2727600002</v>
      </c>
      <c r="F5897" s="19" t="s">
        <v>3349</v>
      </c>
      <c r="G5897" s="19" t="s">
        <v>13261</v>
      </c>
      <c r="H5897" s="19" t="s">
        <v>13262</v>
      </c>
      <c r="I5897" s="24"/>
      <c r="J5897" s="24"/>
      <c r="K5897" s="19" t="s">
        <v>61</v>
      </c>
      <c r="L5897" s="20">
        <v>1300</v>
      </c>
      <c r="M5897" s="20">
        <v>0</v>
      </c>
      <c r="N5897" s="21">
        <v>37944.54</v>
      </c>
      <c r="O5897" s="21">
        <v>0</v>
      </c>
      <c r="P5897" s="21">
        <v>-5591.64</v>
      </c>
      <c r="Q5897" s="21">
        <v>0</v>
      </c>
      <c r="R5897" s="21">
        <v>0</v>
      </c>
      <c r="S5897" s="21">
        <v>0</v>
      </c>
      <c r="T5897" s="21">
        <v>32352.9</v>
      </c>
      <c r="U5897" s="21">
        <v>-1150.8</v>
      </c>
      <c r="V5897" s="21">
        <v>-4376.46</v>
      </c>
      <c r="W5897" s="20">
        <v>26825.64</v>
      </c>
      <c r="X5897" s="20">
        <v>16657.653060000001</v>
      </c>
      <c r="Y5897" s="20">
        <v>3</v>
      </c>
      <c r="Z5897" s="20">
        <v>5552.5510199999999</v>
      </c>
      <c r="AA5897" s="45">
        <f t="shared" si="184"/>
        <v>32352.9</v>
      </c>
      <c r="AB5897" t="b">
        <f t="shared" si="185"/>
        <v>1</v>
      </c>
    </row>
    <row r="5898" spans="1:28" customFormat="1" ht="14.5" x14ac:dyDescent="0.35">
      <c r="A5898" s="19" t="s">
        <v>18150</v>
      </c>
      <c r="B5898" s="19" t="s">
        <v>18151</v>
      </c>
      <c r="C5898" s="19" t="s">
        <v>16687</v>
      </c>
      <c r="D5898" s="19" t="s">
        <v>17565</v>
      </c>
      <c r="E5898" s="41">
        <v>2727950001</v>
      </c>
      <c r="F5898" s="19" t="s">
        <v>3350</v>
      </c>
      <c r="G5898" s="19" t="s">
        <v>13263</v>
      </c>
      <c r="H5898" s="19" t="s">
        <v>13264</v>
      </c>
      <c r="I5898" s="24"/>
      <c r="J5898" s="24"/>
      <c r="K5898" s="19" t="s">
        <v>61</v>
      </c>
      <c r="L5898" s="20">
        <v>1840</v>
      </c>
      <c r="M5898" s="20">
        <v>0</v>
      </c>
      <c r="N5898" s="21">
        <v>46604.34</v>
      </c>
      <c r="O5898" s="21">
        <v>0</v>
      </c>
      <c r="P5898" s="21">
        <v>-13953.29</v>
      </c>
      <c r="Q5898" s="21">
        <v>0</v>
      </c>
      <c r="R5898" s="21">
        <v>0</v>
      </c>
      <c r="S5898" s="21">
        <v>0</v>
      </c>
      <c r="T5898" s="21">
        <v>32651.05</v>
      </c>
      <c r="U5898" s="21">
        <v>-587.5</v>
      </c>
      <c r="V5898" s="21">
        <v>-3069.86</v>
      </c>
      <c r="W5898" s="20">
        <v>28993.69</v>
      </c>
      <c r="X5898" s="20">
        <v>20459.305260000001</v>
      </c>
      <c r="Y5898" s="20">
        <v>2</v>
      </c>
      <c r="Z5898" s="20">
        <v>10229.65263</v>
      </c>
      <c r="AA5898" s="45">
        <f t="shared" si="184"/>
        <v>32651.049999999996</v>
      </c>
      <c r="AB5898" t="b">
        <f t="shared" si="185"/>
        <v>1</v>
      </c>
    </row>
    <row r="5899" spans="1:28" customFormat="1" ht="14.5" x14ac:dyDescent="0.35">
      <c r="A5899" s="19" t="s">
        <v>18148</v>
      </c>
      <c r="B5899" s="19" t="s">
        <v>18149</v>
      </c>
      <c r="C5899" s="19" t="s">
        <v>16644</v>
      </c>
      <c r="D5899" s="19" t="s">
        <v>17550</v>
      </c>
      <c r="E5899" s="41">
        <v>2728330001</v>
      </c>
      <c r="F5899" s="19" t="s">
        <v>3173</v>
      </c>
      <c r="G5899" s="19" t="s">
        <v>12768</v>
      </c>
      <c r="H5899" s="19" t="s">
        <v>12769</v>
      </c>
      <c r="I5899" s="24"/>
      <c r="J5899" s="24"/>
      <c r="K5899" s="19" t="s">
        <v>61</v>
      </c>
      <c r="L5899" s="20">
        <v>11557</v>
      </c>
      <c r="M5899" s="20">
        <v>0</v>
      </c>
      <c r="N5899" s="21">
        <v>352004.44</v>
      </c>
      <c r="O5899" s="21">
        <v>0</v>
      </c>
      <c r="P5899" s="21">
        <v>0</v>
      </c>
      <c r="Q5899" s="21">
        <v>5164.66</v>
      </c>
      <c r="R5899" s="21">
        <v>0</v>
      </c>
      <c r="S5899" s="21">
        <v>0</v>
      </c>
      <c r="T5899" s="21">
        <v>357169.1</v>
      </c>
      <c r="U5899" s="21">
        <v>-172987.1</v>
      </c>
      <c r="V5899" s="21">
        <v>-22046.67</v>
      </c>
      <c r="W5899" s="20">
        <v>162135.32999999999</v>
      </c>
      <c r="X5899" s="20">
        <v>154529.94915999999</v>
      </c>
      <c r="Y5899" s="20">
        <v>5</v>
      </c>
      <c r="Z5899" s="20">
        <v>30905.989831999999</v>
      </c>
      <c r="AA5899" s="45">
        <f t="shared" si="184"/>
        <v>357169.1</v>
      </c>
      <c r="AB5899" t="b">
        <f t="shared" si="185"/>
        <v>1</v>
      </c>
    </row>
    <row r="5900" spans="1:28" customFormat="1" ht="14.5" x14ac:dyDescent="0.35">
      <c r="A5900" s="19" t="s">
        <v>18148</v>
      </c>
      <c r="B5900" s="19" t="s">
        <v>18149</v>
      </c>
      <c r="C5900" s="19" t="s">
        <v>16602</v>
      </c>
      <c r="D5900" s="19" t="s">
        <v>17523</v>
      </c>
      <c r="E5900" s="41">
        <v>2730820001</v>
      </c>
      <c r="F5900" s="19" t="s">
        <v>2916</v>
      </c>
      <c r="G5900" s="19" t="s">
        <v>12071</v>
      </c>
      <c r="H5900" s="19" t="s">
        <v>12072</v>
      </c>
      <c r="I5900" s="24"/>
      <c r="J5900" s="24"/>
      <c r="K5900" s="19" t="s">
        <v>61</v>
      </c>
      <c r="L5900" s="20">
        <v>19180</v>
      </c>
      <c r="M5900" s="20">
        <v>0</v>
      </c>
      <c r="N5900" s="21">
        <v>580611.49</v>
      </c>
      <c r="O5900" s="21">
        <v>0</v>
      </c>
      <c r="P5900" s="21">
        <v>0</v>
      </c>
      <c r="Q5900" s="21">
        <v>5489</v>
      </c>
      <c r="R5900" s="21">
        <v>0</v>
      </c>
      <c r="S5900" s="21">
        <v>0</v>
      </c>
      <c r="T5900" s="21">
        <v>586100.49</v>
      </c>
      <c r="U5900" s="21">
        <v>-191857.36</v>
      </c>
      <c r="V5900" s="21">
        <v>-32208.639999999999</v>
      </c>
      <c r="W5900" s="20">
        <v>362034.49</v>
      </c>
      <c r="X5900" s="20">
        <v>254888.44411000001</v>
      </c>
      <c r="Y5900" s="20">
        <v>3</v>
      </c>
      <c r="Z5900" s="20">
        <v>84962.814703333337</v>
      </c>
      <c r="AA5900" s="45">
        <f t="shared" si="184"/>
        <v>586100.49</v>
      </c>
      <c r="AB5900" t="b">
        <f t="shared" si="185"/>
        <v>1</v>
      </c>
    </row>
    <row r="5901" spans="1:28" customFormat="1" ht="14.5" x14ac:dyDescent="0.35">
      <c r="A5901" s="19" t="s">
        <v>18156</v>
      </c>
      <c r="B5901" s="19" t="s">
        <v>18157</v>
      </c>
      <c r="C5901" s="19" t="s">
        <v>16923</v>
      </c>
      <c r="D5901" s="19" t="s">
        <v>17746</v>
      </c>
      <c r="E5901" s="41">
        <v>2730900001</v>
      </c>
      <c r="F5901" s="19" t="s">
        <v>2017</v>
      </c>
      <c r="G5901" s="19" t="s">
        <v>9630</v>
      </c>
      <c r="H5901" s="19" t="s">
        <v>9631</v>
      </c>
      <c r="I5901" s="24"/>
      <c r="J5901" s="24"/>
      <c r="K5901" s="19" t="s">
        <v>61</v>
      </c>
      <c r="L5901" s="20">
        <v>14500</v>
      </c>
      <c r="M5901" s="20">
        <v>0</v>
      </c>
      <c r="N5901" s="21">
        <v>433746.1</v>
      </c>
      <c r="O5901" s="21">
        <v>0</v>
      </c>
      <c r="P5901" s="21">
        <v>0</v>
      </c>
      <c r="Q5901" s="21">
        <v>4519.07</v>
      </c>
      <c r="R5901" s="21">
        <v>0</v>
      </c>
      <c r="S5901" s="21">
        <v>0</v>
      </c>
      <c r="T5901" s="21">
        <v>438265.17</v>
      </c>
      <c r="U5901" s="21">
        <v>-206771.77</v>
      </c>
      <c r="V5901" s="21">
        <v>-12967.61</v>
      </c>
      <c r="W5901" s="20">
        <v>218525.79</v>
      </c>
      <c r="X5901" s="20">
        <v>190414.5379</v>
      </c>
      <c r="Y5901" s="20">
        <v>3</v>
      </c>
      <c r="Z5901" s="20">
        <v>63471.512633333332</v>
      </c>
      <c r="AA5901" s="45">
        <f t="shared" si="184"/>
        <v>438265.17</v>
      </c>
      <c r="AB5901" t="b">
        <f t="shared" si="185"/>
        <v>1</v>
      </c>
    </row>
    <row r="5902" spans="1:28" customFormat="1" ht="14.5" x14ac:dyDescent="0.35">
      <c r="A5902" s="19" t="s">
        <v>18154</v>
      </c>
      <c r="B5902" s="19" t="s">
        <v>18155</v>
      </c>
      <c r="C5902" s="19" t="s">
        <v>16894</v>
      </c>
      <c r="D5902" s="19" t="s">
        <v>17710</v>
      </c>
      <c r="E5902" s="41">
        <v>2736000003</v>
      </c>
      <c r="F5902" s="19" t="s">
        <v>1343</v>
      </c>
      <c r="G5902" s="19" t="s">
        <v>7846</v>
      </c>
      <c r="H5902" s="19" t="s">
        <v>7847</v>
      </c>
      <c r="I5902" s="24"/>
      <c r="J5902" s="24"/>
      <c r="K5902" s="19" t="s">
        <v>61</v>
      </c>
      <c r="L5902" s="20">
        <v>13216</v>
      </c>
      <c r="M5902" s="20">
        <v>0</v>
      </c>
      <c r="N5902" s="21">
        <v>360738.57</v>
      </c>
      <c r="O5902" s="21">
        <v>-335.67</v>
      </c>
      <c r="P5902" s="21">
        <v>0</v>
      </c>
      <c r="Q5902" s="21">
        <v>0</v>
      </c>
      <c r="R5902" s="21">
        <v>0</v>
      </c>
      <c r="S5902" s="21">
        <v>0</v>
      </c>
      <c r="T5902" s="21">
        <v>360402.9</v>
      </c>
      <c r="U5902" s="21">
        <v>-211100.06</v>
      </c>
      <c r="V5902" s="21">
        <v>-22720.400000000001</v>
      </c>
      <c r="W5902" s="20">
        <v>126582.44</v>
      </c>
      <c r="X5902" s="20">
        <v>158364.23222999999</v>
      </c>
      <c r="Y5902" s="20">
        <v>3</v>
      </c>
      <c r="Z5902" s="20">
        <v>52788.077409999998</v>
      </c>
      <c r="AA5902" s="45">
        <f t="shared" si="184"/>
        <v>360402.9</v>
      </c>
      <c r="AB5902" t="b">
        <f t="shared" si="185"/>
        <v>1</v>
      </c>
    </row>
    <row r="5903" spans="1:28" customFormat="1" ht="14.5" x14ac:dyDescent="0.35">
      <c r="A5903" s="19" t="s">
        <v>18154</v>
      </c>
      <c r="B5903" s="19" t="s">
        <v>18155</v>
      </c>
      <c r="C5903" s="19" t="s">
        <v>16879</v>
      </c>
      <c r="D5903" s="19" t="s">
        <v>17705</v>
      </c>
      <c r="E5903" s="41">
        <v>2737080006</v>
      </c>
      <c r="F5903" s="19" t="s">
        <v>1503</v>
      </c>
      <c r="G5903" s="19" t="s">
        <v>8300</v>
      </c>
      <c r="H5903" s="19" t="s">
        <v>8301</v>
      </c>
      <c r="I5903" s="24"/>
      <c r="J5903" s="24"/>
      <c r="K5903" s="19" t="s">
        <v>61</v>
      </c>
      <c r="L5903" s="20">
        <v>7809</v>
      </c>
      <c r="M5903" s="20">
        <v>0</v>
      </c>
      <c r="N5903" s="21">
        <v>241055.57</v>
      </c>
      <c r="O5903" s="21">
        <v>112.3</v>
      </c>
      <c r="P5903" s="21">
        <v>0</v>
      </c>
      <c r="Q5903" s="21">
        <v>3293.4</v>
      </c>
      <c r="R5903" s="21">
        <v>75864.12</v>
      </c>
      <c r="S5903" s="21">
        <v>0</v>
      </c>
      <c r="T5903" s="21">
        <v>320325.39</v>
      </c>
      <c r="U5903" s="21">
        <v>-87182.96</v>
      </c>
      <c r="V5903" s="21">
        <v>-16083.74</v>
      </c>
      <c r="W5903" s="20">
        <v>217058.69</v>
      </c>
      <c r="X5903" s="20">
        <v>105823.39522999999</v>
      </c>
      <c r="Y5903" s="20">
        <v>4</v>
      </c>
      <c r="Z5903" s="20">
        <v>26455.848807499999</v>
      </c>
      <c r="AA5903" s="45">
        <f t="shared" si="184"/>
        <v>320325.39</v>
      </c>
      <c r="AB5903" t="b">
        <f t="shared" si="185"/>
        <v>1</v>
      </c>
    </row>
    <row r="5904" spans="1:28" customFormat="1" ht="14.5" x14ac:dyDescent="0.35">
      <c r="A5904" s="19" t="s">
        <v>18148</v>
      </c>
      <c r="B5904" s="19" t="s">
        <v>18149</v>
      </c>
      <c r="C5904" s="19" t="s">
        <v>16644</v>
      </c>
      <c r="D5904" s="19" t="s">
        <v>17550</v>
      </c>
      <c r="E5904" s="41">
        <v>2737400003</v>
      </c>
      <c r="F5904" s="19" t="s">
        <v>3161</v>
      </c>
      <c r="G5904" s="19" t="s">
        <v>12770</v>
      </c>
      <c r="H5904" s="19" t="s">
        <v>12771</v>
      </c>
      <c r="I5904" s="24"/>
      <c r="J5904" s="24"/>
      <c r="K5904" s="19" t="s">
        <v>61</v>
      </c>
      <c r="L5904" s="20">
        <v>4500</v>
      </c>
      <c r="M5904" s="20">
        <v>750</v>
      </c>
      <c r="N5904" s="21">
        <v>183967.94</v>
      </c>
      <c r="O5904" s="21">
        <v>0</v>
      </c>
      <c r="P5904" s="21">
        <v>-4246.2</v>
      </c>
      <c r="Q5904" s="21">
        <v>3218.55</v>
      </c>
      <c r="R5904" s="21">
        <v>0</v>
      </c>
      <c r="S5904" s="21">
        <v>0</v>
      </c>
      <c r="T5904" s="21">
        <v>182940.29</v>
      </c>
      <c r="U5904" s="21">
        <v>-33574.199999999997</v>
      </c>
      <c r="V5904" s="21">
        <v>-1481.19</v>
      </c>
      <c r="W5904" s="20">
        <v>147884.9</v>
      </c>
      <c r="X5904" s="20">
        <v>80761.925659999994</v>
      </c>
      <c r="Y5904" s="20">
        <v>8</v>
      </c>
      <c r="Z5904" s="20">
        <v>10095.240707499999</v>
      </c>
      <c r="AA5904" s="45">
        <f t="shared" si="184"/>
        <v>182940.28999999998</v>
      </c>
      <c r="AB5904" t="b">
        <f t="shared" si="185"/>
        <v>1</v>
      </c>
    </row>
    <row r="5905" spans="1:28" customFormat="1" ht="14.5" x14ac:dyDescent="0.35">
      <c r="A5905" s="19" t="s">
        <v>18156</v>
      </c>
      <c r="B5905" s="19" t="s">
        <v>18157</v>
      </c>
      <c r="C5905" s="19" t="s">
        <v>16923</v>
      </c>
      <c r="D5905" s="19" t="s">
        <v>17746</v>
      </c>
      <c r="E5905" s="41">
        <v>2737670001</v>
      </c>
      <c r="F5905" s="19" t="s">
        <v>17754</v>
      </c>
      <c r="G5905" s="19" t="s">
        <v>10153</v>
      </c>
      <c r="H5905" s="19" t="s">
        <v>10154</v>
      </c>
      <c r="I5905" s="24"/>
      <c r="J5905" s="24"/>
      <c r="K5905" s="19" t="s">
        <v>61</v>
      </c>
      <c r="L5905" s="20">
        <v>6854</v>
      </c>
      <c r="M5905" s="20">
        <v>0</v>
      </c>
      <c r="N5905" s="21">
        <v>212487.06</v>
      </c>
      <c r="O5905" s="21">
        <v>0</v>
      </c>
      <c r="P5905" s="21">
        <v>0</v>
      </c>
      <c r="Q5905" s="21">
        <v>0</v>
      </c>
      <c r="R5905" s="21">
        <v>29081.26</v>
      </c>
      <c r="S5905" s="21">
        <v>0</v>
      </c>
      <c r="T5905" s="21">
        <v>241568.32</v>
      </c>
      <c r="U5905" s="21">
        <v>-101667.73</v>
      </c>
      <c r="V5905" s="21">
        <v>-6874.44</v>
      </c>
      <c r="W5905" s="20">
        <v>133026.15</v>
      </c>
      <c r="X5905" s="20">
        <v>93281.819340000002</v>
      </c>
      <c r="Y5905" s="20">
        <v>9</v>
      </c>
      <c r="Z5905" s="20">
        <v>10364.646593333333</v>
      </c>
      <c r="AA5905" s="45">
        <f t="shared" si="184"/>
        <v>241568.32</v>
      </c>
      <c r="AB5905" t="b">
        <f t="shared" si="185"/>
        <v>1</v>
      </c>
    </row>
    <row r="5906" spans="1:28" customFormat="1" ht="14.5" x14ac:dyDescent="0.35">
      <c r="A5906" s="19" t="s">
        <v>18154</v>
      </c>
      <c r="B5906" s="19" t="s">
        <v>18155</v>
      </c>
      <c r="C5906" s="19" t="s">
        <v>16860</v>
      </c>
      <c r="D5906" s="19" t="s">
        <v>17697</v>
      </c>
      <c r="E5906" s="41">
        <v>2738480001</v>
      </c>
      <c r="F5906" s="19" t="s">
        <v>2212</v>
      </c>
      <c r="G5906" s="19" t="s">
        <v>10155</v>
      </c>
      <c r="H5906" s="19" t="s">
        <v>10156</v>
      </c>
      <c r="I5906" s="24"/>
      <c r="J5906" s="24">
        <v>45169</v>
      </c>
      <c r="K5906" s="19" t="s">
        <v>61</v>
      </c>
      <c r="L5906" s="20">
        <v>18618</v>
      </c>
      <c r="M5906" s="20">
        <v>0</v>
      </c>
      <c r="N5906" s="21">
        <v>561775.66</v>
      </c>
      <c r="O5906" s="21">
        <v>152.74</v>
      </c>
      <c r="P5906" s="21">
        <v>-236392.06</v>
      </c>
      <c r="Q5906" s="21">
        <v>6453.05</v>
      </c>
      <c r="R5906" s="21">
        <v>31335.119999999999</v>
      </c>
      <c r="S5906" s="21">
        <v>15993.12</v>
      </c>
      <c r="T5906" s="21">
        <v>379317.63</v>
      </c>
      <c r="U5906" s="21">
        <v>-219335.83</v>
      </c>
      <c r="V5906" s="21">
        <v>82433.98</v>
      </c>
      <c r="W5906" s="20">
        <v>242415.78</v>
      </c>
      <c r="X5906" s="20">
        <v>246619.51474000001</v>
      </c>
      <c r="Y5906" s="20">
        <v>7</v>
      </c>
      <c r="Z5906" s="20">
        <v>35231.359248571433</v>
      </c>
      <c r="AA5906" s="45">
        <f t="shared" si="184"/>
        <v>379317.63</v>
      </c>
      <c r="AB5906" t="b">
        <f t="shared" si="185"/>
        <v>1</v>
      </c>
    </row>
    <row r="5907" spans="1:28" customFormat="1" ht="14.5" x14ac:dyDescent="0.35">
      <c r="A5907" s="19" t="s">
        <v>18148</v>
      </c>
      <c r="B5907" s="19" t="s">
        <v>18149</v>
      </c>
      <c r="C5907" s="19" t="s">
        <v>16602</v>
      </c>
      <c r="D5907" s="19" t="s">
        <v>17523</v>
      </c>
      <c r="E5907" s="41">
        <v>2738990001</v>
      </c>
      <c r="F5907" s="19" t="s">
        <v>2917</v>
      </c>
      <c r="G5907" s="19" t="s">
        <v>12073</v>
      </c>
      <c r="H5907" s="19" t="s">
        <v>12074</v>
      </c>
      <c r="I5907" s="24"/>
      <c r="J5907" s="24"/>
      <c r="K5907" s="19" t="s">
        <v>61</v>
      </c>
      <c r="L5907" s="20">
        <v>4437</v>
      </c>
      <c r="M5907" s="20">
        <v>0</v>
      </c>
      <c r="N5907" s="21">
        <v>155863.31</v>
      </c>
      <c r="O5907" s="21">
        <v>0</v>
      </c>
      <c r="P5907" s="21">
        <v>0</v>
      </c>
      <c r="Q5907" s="21">
        <v>0</v>
      </c>
      <c r="R5907" s="21">
        <v>0</v>
      </c>
      <c r="S5907" s="21">
        <v>0</v>
      </c>
      <c r="T5907" s="21">
        <v>155863.31</v>
      </c>
      <c r="U5907" s="21">
        <v>-58629.5</v>
      </c>
      <c r="V5907" s="21">
        <v>-6874.58</v>
      </c>
      <c r="W5907" s="20">
        <v>90359.23</v>
      </c>
      <c r="X5907" s="20">
        <v>68423.993090000004</v>
      </c>
      <c r="Y5907" s="20">
        <v>1</v>
      </c>
      <c r="Z5907" s="20">
        <v>68423.993090000004</v>
      </c>
      <c r="AA5907" s="45">
        <f t="shared" si="184"/>
        <v>155863.31</v>
      </c>
      <c r="AB5907" t="b">
        <f t="shared" si="185"/>
        <v>1</v>
      </c>
    </row>
    <row r="5908" spans="1:28" customFormat="1" ht="14.5" x14ac:dyDescent="0.35">
      <c r="A5908" s="19" t="s">
        <v>18154</v>
      </c>
      <c r="B5908" s="19" t="s">
        <v>18155</v>
      </c>
      <c r="C5908" s="19" t="s">
        <v>16879</v>
      </c>
      <c r="D5908" s="19" t="s">
        <v>17705</v>
      </c>
      <c r="E5908" s="41">
        <v>2739370001</v>
      </c>
      <c r="F5908" s="19" t="s">
        <v>1504</v>
      </c>
      <c r="G5908" s="19" t="s">
        <v>8302</v>
      </c>
      <c r="H5908" s="19" t="s">
        <v>8303</v>
      </c>
      <c r="I5908" s="24"/>
      <c r="J5908" s="24"/>
      <c r="K5908" s="19" t="s">
        <v>61</v>
      </c>
      <c r="L5908" s="20">
        <v>2400</v>
      </c>
      <c r="M5908" s="20">
        <v>0</v>
      </c>
      <c r="N5908" s="21">
        <v>73942.05</v>
      </c>
      <c r="O5908" s="21">
        <v>0</v>
      </c>
      <c r="P5908" s="21">
        <v>0</v>
      </c>
      <c r="Q5908" s="21">
        <v>0</v>
      </c>
      <c r="R5908" s="21">
        <v>0</v>
      </c>
      <c r="S5908" s="21">
        <v>0</v>
      </c>
      <c r="T5908" s="21">
        <v>73942.05</v>
      </c>
      <c r="U5908" s="21">
        <v>-16136.94</v>
      </c>
      <c r="V5908" s="21">
        <v>-2973.42</v>
      </c>
      <c r="W5908" s="20">
        <v>54831.69</v>
      </c>
      <c r="X5908" s="20">
        <v>32460.559949999999</v>
      </c>
      <c r="Y5908" s="20">
        <v>1</v>
      </c>
      <c r="Z5908" s="20">
        <v>32460.559949999999</v>
      </c>
      <c r="AA5908" s="45">
        <f t="shared" si="184"/>
        <v>73942.05</v>
      </c>
      <c r="AB5908" t="b">
        <f t="shared" si="185"/>
        <v>1</v>
      </c>
    </row>
    <row r="5909" spans="1:28" customFormat="1" ht="14.5" x14ac:dyDescent="0.35">
      <c r="A5909" s="19" t="s">
        <v>18154</v>
      </c>
      <c r="B5909" s="19" t="s">
        <v>18155</v>
      </c>
      <c r="C5909" s="19" t="s">
        <v>16850</v>
      </c>
      <c r="D5909" s="19" t="s">
        <v>17893</v>
      </c>
      <c r="E5909" s="41">
        <v>2740110003</v>
      </c>
      <c r="F5909" s="19" t="s">
        <v>2503</v>
      </c>
      <c r="G5909" s="19" t="s">
        <v>10976</v>
      </c>
      <c r="H5909" s="19" t="s">
        <v>10977</v>
      </c>
      <c r="I5909" s="24"/>
      <c r="J5909" s="24"/>
      <c r="K5909" s="19" t="s">
        <v>61</v>
      </c>
      <c r="L5909" s="20">
        <v>6000</v>
      </c>
      <c r="M5909" s="20">
        <v>0</v>
      </c>
      <c r="N5909" s="21">
        <v>206769.68</v>
      </c>
      <c r="O5909" s="21">
        <v>0</v>
      </c>
      <c r="P5909" s="21">
        <v>-144487.73000000001</v>
      </c>
      <c r="Q5909" s="21">
        <v>6197.54</v>
      </c>
      <c r="R5909" s="21">
        <v>0</v>
      </c>
      <c r="S5909" s="21">
        <v>0</v>
      </c>
      <c r="T5909" s="21">
        <v>68479.490000000005</v>
      </c>
      <c r="U5909" s="21">
        <v>-13059.6</v>
      </c>
      <c r="V5909" s="21">
        <v>48860.19</v>
      </c>
      <c r="W5909" s="20">
        <v>104280.08</v>
      </c>
      <c r="X5909" s="20">
        <v>90771.889519999997</v>
      </c>
      <c r="Y5909" s="20">
        <v>4</v>
      </c>
      <c r="Z5909" s="20">
        <v>22692.972379999999</v>
      </c>
      <c r="AA5909" s="45">
        <f t="shared" si="184"/>
        <v>68479.489999999976</v>
      </c>
      <c r="AB5909" t="b">
        <f t="shared" si="185"/>
        <v>1</v>
      </c>
    </row>
    <row r="5910" spans="1:28" customFormat="1" ht="14.5" x14ac:dyDescent="0.35">
      <c r="A5910" s="19" t="s">
        <v>18154</v>
      </c>
      <c r="B5910" s="19" t="s">
        <v>18155</v>
      </c>
      <c r="C5910" s="19" t="s">
        <v>16798</v>
      </c>
      <c r="D5910" s="19" t="s">
        <v>17653</v>
      </c>
      <c r="E5910" s="41">
        <v>2740380002</v>
      </c>
      <c r="F5910" s="19" t="s">
        <v>16807</v>
      </c>
      <c r="G5910" s="19" t="s">
        <v>8304</v>
      </c>
      <c r="H5910" s="19" t="s">
        <v>8305</v>
      </c>
      <c r="I5910" s="24"/>
      <c r="J5910" s="24"/>
      <c r="K5910" s="19" t="s">
        <v>61</v>
      </c>
      <c r="L5910" s="20">
        <v>9739</v>
      </c>
      <c r="M5910" s="20">
        <v>0</v>
      </c>
      <c r="N5910" s="21">
        <v>287240.09000000003</v>
      </c>
      <c r="O5910" s="21">
        <v>0</v>
      </c>
      <c r="P5910" s="21">
        <v>-122.92</v>
      </c>
      <c r="Q5910" s="21">
        <v>3543.1</v>
      </c>
      <c r="R5910" s="21">
        <v>0</v>
      </c>
      <c r="S5910" s="21">
        <v>0</v>
      </c>
      <c r="T5910" s="21">
        <v>290660.27</v>
      </c>
      <c r="U5910" s="21">
        <v>-33576.160000000003</v>
      </c>
      <c r="V5910" s="21">
        <v>-9242.76</v>
      </c>
      <c r="W5910" s="20">
        <v>247841.35</v>
      </c>
      <c r="X5910" s="20">
        <v>126098.39951</v>
      </c>
      <c r="Y5910" s="20">
        <v>6</v>
      </c>
      <c r="Z5910" s="20">
        <v>21016.399918333333</v>
      </c>
      <c r="AA5910" s="45">
        <f t="shared" si="184"/>
        <v>290660.27</v>
      </c>
      <c r="AB5910" t="b">
        <f t="shared" si="185"/>
        <v>1</v>
      </c>
    </row>
    <row r="5911" spans="1:28" customFormat="1" ht="14.5" x14ac:dyDescent="0.35">
      <c r="A5911" s="19" t="s">
        <v>18152</v>
      </c>
      <c r="B5911" s="19" t="s">
        <v>18153</v>
      </c>
      <c r="C5911" s="19" t="s">
        <v>16783</v>
      </c>
      <c r="D5911" s="19" t="s">
        <v>17892</v>
      </c>
      <c r="E5911" s="41">
        <v>2740890001</v>
      </c>
      <c r="F5911" s="19" t="s">
        <v>3916</v>
      </c>
      <c r="G5911" s="19" t="s">
        <v>14778</v>
      </c>
      <c r="H5911" s="19" t="s">
        <v>14722</v>
      </c>
      <c r="I5911" s="24"/>
      <c r="J5911" s="24"/>
      <c r="K5911" s="19" t="s">
        <v>61</v>
      </c>
      <c r="L5911" s="20">
        <v>1023</v>
      </c>
      <c r="M5911" s="20">
        <v>0</v>
      </c>
      <c r="N5911" s="21">
        <v>29467.19</v>
      </c>
      <c r="O5911" s="21">
        <v>0</v>
      </c>
      <c r="P5911" s="21">
        <v>-9447.2099999999991</v>
      </c>
      <c r="Q5911" s="21">
        <v>0</v>
      </c>
      <c r="R5911" s="21">
        <v>0</v>
      </c>
      <c r="S5911" s="21">
        <v>0</v>
      </c>
      <c r="T5911" s="21">
        <v>20019.98</v>
      </c>
      <c r="U5911" s="21">
        <v>-2281.6999999999998</v>
      </c>
      <c r="V5911" s="21">
        <v>-408.98</v>
      </c>
      <c r="W5911" s="20">
        <v>17329.3</v>
      </c>
      <c r="X5911" s="20">
        <v>12936.09641</v>
      </c>
      <c r="Y5911" s="20">
        <v>3</v>
      </c>
      <c r="Z5911" s="20">
        <v>4312.0321366666667</v>
      </c>
      <c r="AA5911" s="45">
        <f t="shared" si="184"/>
        <v>20019.98</v>
      </c>
      <c r="AB5911" t="b">
        <f t="shared" si="185"/>
        <v>1</v>
      </c>
    </row>
    <row r="5912" spans="1:28" customFormat="1" ht="14.5" x14ac:dyDescent="0.35">
      <c r="A5912" s="19" t="s">
        <v>18152</v>
      </c>
      <c r="B5912" s="19" t="s">
        <v>18153</v>
      </c>
      <c r="C5912" s="19" t="s">
        <v>16783</v>
      </c>
      <c r="D5912" s="19" t="s">
        <v>17892</v>
      </c>
      <c r="E5912" s="41">
        <v>2741940001</v>
      </c>
      <c r="F5912" s="19" t="s">
        <v>435</v>
      </c>
      <c r="G5912" s="19" t="s">
        <v>14779</v>
      </c>
      <c r="H5912" s="19" t="s">
        <v>14780</v>
      </c>
      <c r="I5912" s="24"/>
      <c r="J5912" s="24"/>
      <c r="K5912" s="19" t="s">
        <v>61</v>
      </c>
      <c r="L5912" s="20">
        <v>11881</v>
      </c>
      <c r="M5912" s="20">
        <v>0</v>
      </c>
      <c r="N5912" s="21">
        <v>322948.74</v>
      </c>
      <c r="O5912" s="21">
        <v>0</v>
      </c>
      <c r="P5912" s="21">
        <v>-53784.73</v>
      </c>
      <c r="Q5912" s="21">
        <v>0</v>
      </c>
      <c r="R5912" s="21">
        <v>53737.120000000003</v>
      </c>
      <c r="S5912" s="21">
        <v>0</v>
      </c>
      <c r="T5912" s="21">
        <v>322901.13</v>
      </c>
      <c r="U5912" s="21">
        <v>-175484.1</v>
      </c>
      <c r="V5912" s="21">
        <v>-13404.32</v>
      </c>
      <c r="W5912" s="20">
        <v>134012.71</v>
      </c>
      <c r="X5912" s="20">
        <v>141774.49686000001</v>
      </c>
      <c r="Y5912" s="20">
        <v>8</v>
      </c>
      <c r="Z5912" s="20">
        <v>17721.812107500002</v>
      </c>
      <c r="AA5912" s="45">
        <f t="shared" si="184"/>
        <v>322901.13</v>
      </c>
      <c r="AB5912" t="b">
        <f t="shared" si="185"/>
        <v>1</v>
      </c>
    </row>
    <row r="5913" spans="1:28" customFormat="1" ht="14.5" x14ac:dyDescent="0.35">
      <c r="A5913" s="19" t="s">
        <v>18154</v>
      </c>
      <c r="B5913" s="19" t="s">
        <v>18155</v>
      </c>
      <c r="C5913" s="19" t="s">
        <v>16860</v>
      </c>
      <c r="D5913" s="19" t="s">
        <v>17697</v>
      </c>
      <c r="E5913" s="41">
        <v>2742750001</v>
      </c>
      <c r="F5913" s="19" t="s">
        <v>2213</v>
      </c>
      <c r="G5913" s="19" t="s">
        <v>10157</v>
      </c>
      <c r="H5913" s="19" t="s">
        <v>10158</v>
      </c>
      <c r="I5913" s="24"/>
      <c r="J5913" s="24"/>
      <c r="K5913" s="19" t="s">
        <v>61</v>
      </c>
      <c r="L5913" s="20">
        <v>13715</v>
      </c>
      <c r="M5913" s="20">
        <v>0</v>
      </c>
      <c r="N5913" s="21">
        <v>427256.33</v>
      </c>
      <c r="O5913" s="21">
        <v>163.65</v>
      </c>
      <c r="P5913" s="21">
        <v>-39313.97</v>
      </c>
      <c r="Q5913" s="21">
        <v>0</v>
      </c>
      <c r="R5913" s="21">
        <v>75864.12</v>
      </c>
      <c r="S5913" s="21">
        <v>0</v>
      </c>
      <c r="T5913" s="21">
        <v>463970.13</v>
      </c>
      <c r="U5913" s="21">
        <v>-196566.79</v>
      </c>
      <c r="V5913" s="21">
        <v>-19644.93</v>
      </c>
      <c r="W5913" s="20">
        <v>247758.41</v>
      </c>
      <c r="X5913" s="20">
        <v>187565.52887000001</v>
      </c>
      <c r="Y5913" s="20">
        <v>5</v>
      </c>
      <c r="Z5913" s="20">
        <v>37513.105774000003</v>
      </c>
      <c r="AA5913" s="45">
        <f t="shared" si="184"/>
        <v>463970.13</v>
      </c>
      <c r="AB5913" t="b">
        <f t="shared" si="185"/>
        <v>1</v>
      </c>
    </row>
    <row r="5914" spans="1:28" customFormat="1" ht="14.5" x14ac:dyDescent="0.35">
      <c r="A5914" s="19" t="s">
        <v>18152</v>
      </c>
      <c r="B5914" s="19" t="s">
        <v>18153</v>
      </c>
      <c r="C5914" s="19" t="s">
        <v>16783</v>
      </c>
      <c r="D5914" s="19" t="s">
        <v>17892</v>
      </c>
      <c r="E5914" s="41">
        <v>2744100001</v>
      </c>
      <c r="F5914" s="19" t="s">
        <v>16789</v>
      </c>
      <c r="G5914" s="19" t="s">
        <v>14781</v>
      </c>
      <c r="H5914" s="19" t="s">
        <v>14782</v>
      </c>
      <c r="I5914" s="24"/>
      <c r="J5914" s="24"/>
      <c r="K5914" s="19" t="s">
        <v>61</v>
      </c>
      <c r="L5914" s="20">
        <v>18808</v>
      </c>
      <c r="M5914" s="20">
        <v>0</v>
      </c>
      <c r="N5914" s="21">
        <v>599319.11</v>
      </c>
      <c r="O5914" s="21">
        <v>0</v>
      </c>
      <c r="P5914" s="21">
        <v>-78545.86</v>
      </c>
      <c r="Q5914" s="21">
        <v>4940.1000000000004</v>
      </c>
      <c r="R5914" s="21">
        <v>0</v>
      </c>
      <c r="S5914" s="21">
        <v>2475.7800000000002</v>
      </c>
      <c r="T5914" s="21">
        <v>528189.13</v>
      </c>
      <c r="U5914" s="21">
        <v>-238858.8</v>
      </c>
      <c r="V5914" s="21">
        <v>-30952.55</v>
      </c>
      <c r="W5914" s="20">
        <v>258377.78</v>
      </c>
      <c r="X5914" s="20">
        <v>263101.08928999997</v>
      </c>
      <c r="Y5914" s="20">
        <v>9</v>
      </c>
      <c r="Z5914" s="20">
        <v>29233.454365555554</v>
      </c>
      <c r="AA5914" s="45">
        <f t="shared" si="184"/>
        <v>528189.13</v>
      </c>
      <c r="AB5914" t="b">
        <f t="shared" si="185"/>
        <v>1</v>
      </c>
    </row>
    <row r="5915" spans="1:28" customFormat="1" ht="14.5" x14ac:dyDescent="0.35">
      <c r="A5915" s="19" t="s">
        <v>18152</v>
      </c>
      <c r="B5915" s="19" t="s">
        <v>18153</v>
      </c>
      <c r="C5915" s="19" t="s">
        <v>16783</v>
      </c>
      <c r="D5915" s="19" t="s">
        <v>17892</v>
      </c>
      <c r="E5915" s="41">
        <v>2744100003</v>
      </c>
      <c r="F5915" s="19" t="s">
        <v>2952</v>
      </c>
      <c r="G5915" s="19"/>
      <c r="H5915" s="19"/>
      <c r="I5915" s="24"/>
      <c r="J5915" s="24">
        <v>45382</v>
      </c>
      <c r="K5915" s="19" t="s">
        <v>63</v>
      </c>
      <c r="L5915" s="20">
        <v>0</v>
      </c>
      <c r="M5915" s="20">
        <v>0</v>
      </c>
      <c r="N5915" s="21">
        <v>1.1200000000000001</v>
      </c>
      <c r="O5915" s="21">
        <v>720</v>
      </c>
      <c r="P5915" s="21">
        <v>0</v>
      </c>
      <c r="Q5915" s="21">
        <v>0</v>
      </c>
      <c r="R5915" s="21">
        <v>0</v>
      </c>
      <c r="S5915" s="21">
        <v>0</v>
      </c>
      <c r="T5915" s="21">
        <v>721.12</v>
      </c>
      <c r="U5915" s="21">
        <v>0</v>
      </c>
      <c r="V5915" s="21">
        <v>0</v>
      </c>
      <c r="W5915" s="20">
        <v>721.12</v>
      </c>
      <c r="X5915" s="20">
        <v>0.49168000000000001</v>
      </c>
      <c r="Y5915" s="20">
        <v>0</v>
      </c>
      <c r="Z5915" s="20"/>
      <c r="AA5915" s="45">
        <f t="shared" si="184"/>
        <v>721.12</v>
      </c>
      <c r="AB5915" t="b">
        <f t="shared" si="185"/>
        <v>1</v>
      </c>
    </row>
    <row r="5916" spans="1:28" customFormat="1" ht="14.5" x14ac:dyDescent="0.35">
      <c r="A5916" s="19" t="s">
        <v>18148</v>
      </c>
      <c r="B5916" s="19" t="s">
        <v>18149</v>
      </c>
      <c r="C5916" s="19" t="s">
        <v>16524</v>
      </c>
      <c r="D5916" s="19" t="s">
        <v>17475</v>
      </c>
      <c r="E5916" s="41">
        <v>2745260001</v>
      </c>
      <c r="F5916" s="19" t="s">
        <v>3174</v>
      </c>
      <c r="G5916" s="19" t="s">
        <v>12772</v>
      </c>
      <c r="H5916" s="19" t="s">
        <v>12773</v>
      </c>
      <c r="I5916" s="24"/>
      <c r="J5916" s="24"/>
      <c r="K5916" s="19" t="s">
        <v>61</v>
      </c>
      <c r="L5916" s="20">
        <v>13409</v>
      </c>
      <c r="M5916" s="20">
        <v>0</v>
      </c>
      <c r="N5916" s="21">
        <v>515321.01</v>
      </c>
      <c r="O5916" s="21">
        <v>2654.6</v>
      </c>
      <c r="P5916" s="21">
        <v>0</v>
      </c>
      <c r="Q5916" s="21">
        <v>0</v>
      </c>
      <c r="R5916" s="21">
        <v>0</v>
      </c>
      <c r="S5916" s="21">
        <v>29880</v>
      </c>
      <c r="T5916" s="21">
        <v>547855.61</v>
      </c>
      <c r="U5916" s="21">
        <v>-82010.81</v>
      </c>
      <c r="V5916" s="21">
        <v>-19258.919999999998</v>
      </c>
      <c r="W5916" s="20">
        <v>446585.88</v>
      </c>
      <c r="X5916" s="20">
        <v>226225.92339000001</v>
      </c>
      <c r="Y5916" s="20">
        <v>4</v>
      </c>
      <c r="Z5916" s="20">
        <v>56556.480847500003</v>
      </c>
      <c r="AA5916" s="45">
        <f t="shared" si="184"/>
        <v>547855.61</v>
      </c>
      <c r="AB5916" t="b">
        <f t="shared" si="185"/>
        <v>1</v>
      </c>
    </row>
    <row r="5917" spans="1:28" customFormat="1" ht="14.5" x14ac:dyDescent="0.35">
      <c r="A5917" s="19" t="s">
        <v>18154</v>
      </c>
      <c r="B5917" s="19" t="s">
        <v>18155</v>
      </c>
      <c r="C5917" s="19" t="s">
        <v>16860</v>
      </c>
      <c r="D5917" s="19" t="s">
        <v>17697</v>
      </c>
      <c r="E5917" s="41">
        <v>2746580001</v>
      </c>
      <c r="F5917" s="19" t="s">
        <v>2214</v>
      </c>
      <c r="G5917" s="19" t="s">
        <v>10159</v>
      </c>
      <c r="H5917" s="19" t="s">
        <v>10160</v>
      </c>
      <c r="I5917" s="24"/>
      <c r="J5917" s="24"/>
      <c r="K5917" s="19" t="s">
        <v>61</v>
      </c>
      <c r="L5917" s="20">
        <v>238</v>
      </c>
      <c r="M5917" s="20">
        <v>0</v>
      </c>
      <c r="N5917" s="21">
        <v>7557.19</v>
      </c>
      <c r="O5917" s="21">
        <v>0</v>
      </c>
      <c r="P5917" s="21">
        <v>0</v>
      </c>
      <c r="Q5917" s="21">
        <v>0</v>
      </c>
      <c r="R5917" s="21">
        <v>0</v>
      </c>
      <c r="S5917" s="21">
        <v>0</v>
      </c>
      <c r="T5917" s="21">
        <v>7557.19</v>
      </c>
      <c r="U5917" s="21">
        <v>0</v>
      </c>
      <c r="V5917" s="21">
        <v>-325.54000000000002</v>
      </c>
      <c r="W5917" s="20">
        <v>7231.65</v>
      </c>
      <c r="X5917" s="20">
        <v>3317.6064099999999</v>
      </c>
      <c r="Y5917" s="20">
        <v>1</v>
      </c>
      <c r="Z5917" s="20">
        <v>3317.6064099999999</v>
      </c>
      <c r="AA5917" s="45">
        <f t="shared" si="184"/>
        <v>7557.19</v>
      </c>
      <c r="AB5917" t="b">
        <f t="shared" si="185"/>
        <v>1</v>
      </c>
    </row>
    <row r="5918" spans="1:28" customFormat="1" ht="14.5" x14ac:dyDescent="0.35">
      <c r="A5918" s="19" t="s">
        <v>18154</v>
      </c>
      <c r="B5918" s="19" t="s">
        <v>18155</v>
      </c>
      <c r="C5918" s="19" t="s">
        <v>16850</v>
      </c>
      <c r="D5918" s="19" t="s">
        <v>17893</v>
      </c>
      <c r="E5918" s="41">
        <v>2747980003</v>
      </c>
      <c r="F5918" s="19" t="s">
        <v>2504</v>
      </c>
      <c r="G5918" s="19"/>
      <c r="H5918" s="19"/>
      <c r="I5918" s="24"/>
      <c r="J5918" s="24"/>
      <c r="K5918" s="19" t="s">
        <v>63</v>
      </c>
      <c r="L5918" s="20">
        <v>900</v>
      </c>
      <c r="M5918" s="20">
        <v>0</v>
      </c>
      <c r="N5918" s="21">
        <v>0</v>
      </c>
      <c r="O5918" s="21">
        <v>0</v>
      </c>
      <c r="P5918" s="21">
        <v>0</v>
      </c>
      <c r="Q5918" s="21">
        <v>0</v>
      </c>
      <c r="R5918" s="21">
        <v>0</v>
      </c>
      <c r="S5918" s="21">
        <v>0</v>
      </c>
      <c r="T5918" s="21">
        <v>0</v>
      </c>
      <c r="U5918" s="21">
        <v>0</v>
      </c>
      <c r="V5918" s="21">
        <v>676.53</v>
      </c>
      <c r="W5918" s="20">
        <v>676.53</v>
      </c>
      <c r="X5918" s="20">
        <v>0</v>
      </c>
      <c r="Y5918" s="20">
        <v>0</v>
      </c>
      <c r="Z5918" s="20"/>
      <c r="AA5918" s="45">
        <f t="shared" si="184"/>
        <v>0</v>
      </c>
      <c r="AB5918" t="b">
        <f t="shared" si="185"/>
        <v>1</v>
      </c>
    </row>
    <row r="5919" spans="1:28" customFormat="1" ht="14.5" x14ac:dyDescent="0.35">
      <c r="A5919" s="19" t="s">
        <v>18154</v>
      </c>
      <c r="B5919" s="19" t="s">
        <v>18155</v>
      </c>
      <c r="C5919" s="19" t="s">
        <v>16894</v>
      </c>
      <c r="D5919" s="19" t="s">
        <v>17710</v>
      </c>
      <c r="E5919" s="41">
        <v>2748950001</v>
      </c>
      <c r="F5919" s="19" t="s">
        <v>1344</v>
      </c>
      <c r="G5919" s="19" t="s">
        <v>7864</v>
      </c>
      <c r="H5919" s="19" t="s">
        <v>7865</v>
      </c>
      <c r="I5919" s="24"/>
      <c r="J5919" s="24"/>
      <c r="K5919" s="19" t="s">
        <v>63</v>
      </c>
      <c r="L5919" s="20">
        <v>0</v>
      </c>
      <c r="M5919" s="20">
        <v>17407</v>
      </c>
      <c r="N5919" s="21">
        <v>1380801.31</v>
      </c>
      <c r="O5919" s="21">
        <v>0</v>
      </c>
      <c r="P5919" s="21">
        <v>0</v>
      </c>
      <c r="Q5919" s="21">
        <v>11352.24</v>
      </c>
      <c r="R5919" s="21">
        <v>0</v>
      </c>
      <c r="S5919" s="21">
        <v>0</v>
      </c>
      <c r="T5919" s="21">
        <v>1392153.55</v>
      </c>
      <c r="U5919" s="21">
        <v>0</v>
      </c>
      <c r="V5919" s="21">
        <v>-25</v>
      </c>
      <c r="W5919" s="20">
        <v>1392128.55</v>
      </c>
      <c r="X5919" s="20">
        <v>606171.77509000001</v>
      </c>
      <c r="Y5919" s="20">
        <v>2</v>
      </c>
      <c r="Z5919" s="20">
        <v>303085.88754500001</v>
      </c>
      <c r="AA5919" s="45">
        <f t="shared" si="184"/>
        <v>1392153.55</v>
      </c>
      <c r="AB5919" t="b">
        <f t="shared" si="185"/>
        <v>1</v>
      </c>
    </row>
    <row r="5920" spans="1:28" customFormat="1" ht="14.5" x14ac:dyDescent="0.35">
      <c r="A5920" s="19" t="s">
        <v>18152</v>
      </c>
      <c r="B5920" s="19" t="s">
        <v>18153</v>
      </c>
      <c r="C5920" s="19" t="s">
        <v>16763</v>
      </c>
      <c r="D5920" s="19" t="s">
        <v>17627</v>
      </c>
      <c r="E5920" s="41">
        <v>2748950002</v>
      </c>
      <c r="F5920" s="19" t="s">
        <v>16771</v>
      </c>
      <c r="G5920" s="19" t="s">
        <v>15378</v>
      </c>
      <c r="H5920" s="19" t="s">
        <v>15110</v>
      </c>
      <c r="I5920" s="24"/>
      <c r="J5920" s="24"/>
      <c r="K5920" s="19" t="s">
        <v>63</v>
      </c>
      <c r="L5920" s="20">
        <v>0</v>
      </c>
      <c r="M5920" s="20">
        <v>0</v>
      </c>
      <c r="N5920" s="21">
        <v>161853.04</v>
      </c>
      <c r="O5920" s="21">
        <v>0</v>
      </c>
      <c r="P5920" s="21">
        <v>0</v>
      </c>
      <c r="Q5920" s="21">
        <v>17823.89</v>
      </c>
      <c r="R5920" s="21">
        <v>0</v>
      </c>
      <c r="S5920" s="21">
        <v>0</v>
      </c>
      <c r="T5920" s="21">
        <v>179676.93</v>
      </c>
      <c r="U5920" s="21">
        <v>0</v>
      </c>
      <c r="V5920" s="21">
        <v>0</v>
      </c>
      <c r="W5920" s="20">
        <v>179676.93</v>
      </c>
      <c r="X5920" s="20">
        <v>71053.484559999997</v>
      </c>
      <c r="Y5920" s="20">
        <v>1</v>
      </c>
      <c r="Z5920" s="20">
        <v>71053.484559999997</v>
      </c>
      <c r="AA5920" s="45">
        <f t="shared" si="184"/>
        <v>179676.93</v>
      </c>
      <c r="AB5920" t="b">
        <f t="shared" si="185"/>
        <v>1</v>
      </c>
    </row>
    <row r="5921" spans="1:28" customFormat="1" ht="14.5" x14ac:dyDescent="0.35">
      <c r="A5921" s="19" t="s">
        <v>18156</v>
      </c>
      <c r="B5921" s="19" t="s">
        <v>18157</v>
      </c>
      <c r="C5921" s="19" t="s">
        <v>16900</v>
      </c>
      <c r="D5921" s="19" t="s">
        <v>17719</v>
      </c>
      <c r="E5921" s="41">
        <v>2749680001</v>
      </c>
      <c r="F5921" s="19" t="s">
        <v>1492</v>
      </c>
      <c r="G5921" s="19" t="s">
        <v>9599</v>
      </c>
      <c r="H5921" s="19" t="s">
        <v>9600</v>
      </c>
      <c r="I5921" s="24"/>
      <c r="J5921" s="24"/>
      <c r="K5921" s="19" t="s">
        <v>61</v>
      </c>
      <c r="L5921" s="20">
        <v>7374</v>
      </c>
      <c r="M5921" s="20">
        <v>0</v>
      </c>
      <c r="N5921" s="21">
        <v>217056.38</v>
      </c>
      <c r="O5921" s="21">
        <v>0</v>
      </c>
      <c r="P5921" s="21">
        <v>-96888.59</v>
      </c>
      <c r="Q5921" s="21">
        <v>0</v>
      </c>
      <c r="R5921" s="21">
        <v>0</v>
      </c>
      <c r="S5921" s="21">
        <v>0</v>
      </c>
      <c r="T5921" s="21">
        <v>120167.79</v>
      </c>
      <c r="U5921" s="21">
        <v>-61946.35</v>
      </c>
      <c r="V5921" s="21">
        <v>-3914.18</v>
      </c>
      <c r="W5921" s="20">
        <v>54307.26</v>
      </c>
      <c r="X5921" s="20">
        <v>95287.750820000001</v>
      </c>
      <c r="Y5921" s="20">
        <v>1</v>
      </c>
      <c r="Z5921" s="20">
        <v>95287.750820000001</v>
      </c>
      <c r="AA5921" s="45">
        <f t="shared" si="184"/>
        <v>120167.79000000001</v>
      </c>
      <c r="AB5921" t="b">
        <f t="shared" si="185"/>
        <v>1</v>
      </c>
    </row>
    <row r="5922" spans="1:28" customFormat="1" ht="14.5" x14ac:dyDescent="0.35">
      <c r="A5922" s="19" t="s">
        <v>18152</v>
      </c>
      <c r="B5922" s="19" t="s">
        <v>18153</v>
      </c>
      <c r="C5922" s="19" t="s">
        <v>16735</v>
      </c>
      <c r="D5922" s="19" t="s">
        <v>17600</v>
      </c>
      <c r="E5922" s="41">
        <v>2750420001</v>
      </c>
      <c r="F5922" s="19" t="s">
        <v>16743</v>
      </c>
      <c r="G5922" s="19" t="s">
        <v>14783</v>
      </c>
      <c r="H5922" s="19" t="s">
        <v>14784</v>
      </c>
      <c r="I5922" s="24"/>
      <c r="J5922" s="24"/>
      <c r="K5922" s="19" t="s">
        <v>61</v>
      </c>
      <c r="L5922" s="20">
        <v>10916</v>
      </c>
      <c r="M5922" s="20">
        <v>0</v>
      </c>
      <c r="N5922" s="21">
        <v>429754.29</v>
      </c>
      <c r="O5922" s="21">
        <v>0</v>
      </c>
      <c r="P5922" s="21">
        <v>0</v>
      </c>
      <c r="Q5922" s="21">
        <v>0</v>
      </c>
      <c r="R5922" s="21">
        <v>0</v>
      </c>
      <c r="S5922" s="21">
        <v>0</v>
      </c>
      <c r="T5922" s="21">
        <v>429754.29</v>
      </c>
      <c r="U5922" s="21">
        <v>-1285.73</v>
      </c>
      <c r="V5922" s="21">
        <v>-182.95</v>
      </c>
      <c r="W5922" s="20">
        <v>428285.61</v>
      </c>
      <c r="X5922" s="20">
        <v>188662.13331</v>
      </c>
      <c r="Y5922" s="20">
        <v>2</v>
      </c>
      <c r="Z5922" s="20">
        <v>94331.066655000002</v>
      </c>
      <c r="AA5922" s="45">
        <f t="shared" si="184"/>
        <v>429754.29</v>
      </c>
      <c r="AB5922" t="b">
        <f t="shared" si="185"/>
        <v>1</v>
      </c>
    </row>
    <row r="5923" spans="1:28" customFormat="1" ht="14.5" x14ac:dyDescent="0.35">
      <c r="A5923" s="19" t="s">
        <v>18154</v>
      </c>
      <c r="B5923" s="19" t="s">
        <v>18155</v>
      </c>
      <c r="C5923" s="19" t="s">
        <v>16798</v>
      </c>
      <c r="D5923" s="19" t="s">
        <v>17653</v>
      </c>
      <c r="E5923" s="41">
        <v>2754410001</v>
      </c>
      <c r="F5923" s="19" t="s">
        <v>16808</v>
      </c>
      <c r="G5923" s="19" t="s">
        <v>8306</v>
      </c>
      <c r="H5923" s="19" t="s">
        <v>8307</v>
      </c>
      <c r="I5923" s="24"/>
      <c r="J5923" s="24"/>
      <c r="K5923" s="19" t="s">
        <v>61</v>
      </c>
      <c r="L5923" s="20">
        <v>44400</v>
      </c>
      <c r="M5923" s="20">
        <v>0</v>
      </c>
      <c r="N5923" s="21">
        <v>1333557.28</v>
      </c>
      <c r="O5923" s="21">
        <v>0</v>
      </c>
      <c r="P5923" s="21">
        <v>-386756.22</v>
      </c>
      <c r="Q5923" s="21">
        <v>4191.6000000000004</v>
      </c>
      <c r="R5923" s="21">
        <v>0</v>
      </c>
      <c r="S5923" s="21">
        <v>0</v>
      </c>
      <c r="T5923" s="21">
        <v>950992.66</v>
      </c>
      <c r="U5923" s="21">
        <v>-77690.25</v>
      </c>
      <c r="V5923" s="21">
        <v>-16145.65</v>
      </c>
      <c r="W5923" s="20">
        <v>857156.76</v>
      </c>
      <c r="X5923" s="20">
        <v>585431.64592000004</v>
      </c>
      <c r="Y5923" s="20">
        <v>9</v>
      </c>
      <c r="Z5923" s="20">
        <v>65047.960657777781</v>
      </c>
      <c r="AA5923" s="45">
        <f t="shared" si="184"/>
        <v>950992.66</v>
      </c>
      <c r="AB5923" t="b">
        <f t="shared" si="185"/>
        <v>1</v>
      </c>
    </row>
    <row r="5924" spans="1:28" customFormat="1" ht="14.5" x14ac:dyDescent="0.35">
      <c r="A5924" s="19" t="s">
        <v>18160</v>
      </c>
      <c r="B5924" s="19" t="s">
        <v>18161</v>
      </c>
      <c r="C5924" s="19" t="s">
        <v>17058</v>
      </c>
      <c r="D5924" s="19" t="s">
        <v>17862</v>
      </c>
      <c r="E5924" s="41">
        <v>2757860005</v>
      </c>
      <c r="F5924" s="19" t="s">
        <v>801</v>
      </c>
      <c r="G5924" s="19" t="s">
        <v>6385</v>
      </c>
      <c r="H5924" s="19" t="s">
        <v>6386</v>
      </c>
      <c r="I5924" s="24"/>
      <c r="J5924" s="24"/>
      <c r="K5924" s="19" t="s">
        <v>61</v>
      </c>
      <c r="L5924" s="20">
        <v>32000</v>
      </c>
      <c r="M5924" s="20">
        <v>0</v>
      </c>
      <c r="N5924" s="21">
        <v>862018.35</v>
      </c>
      <c r="O5924" s="21">
        <v>0</v>
      </c>
      <c r="P5924" s="21">
        <v>-449287.87</v>
      </c>
      <c r="Q5924" s="21">
        <v>0</v>
      </c>
      <c r="R5924" s="21">
        <v>0</v>
      </c>
      <c r="S5924" s="21">
        <v>0</v>
      </c>
      <c r="T5924" s="21">
        <v>412730.48</v>
      </c>
      <c r="U5924" s="21">
        <v>-190774.06</v>
      </c>
      <c r="V5924" s="21">
        <v>-46902.44</v>
      </c>
      <c r="W5924" s="20">
        <v>175053.98</v>
      </c>
      <c r="X5924" s="20">
        <v>378426.05564999999</v>
      </c>
      <c r="Y5924" s="20">
        <v>6</v>
      </c>
      <c r="Z5924" s="20">
        <v>63071.009274999997</v>
      </c>
      <c r="AA5924" s="45">
        <f t="shared" si="184"/>
        <v>412730.48</v>
      </c>
      <c r="AB5924" t="b">
        <f t="shared" si="185"/>
        <v>1</v>
      </c>
    </row>
    <row r="5925" spans="1:28" customFormat="1" ht="14.5" x14ac:dyDescent="0.35">
      <c r="A5925" s="19" t="s">
        <v>18148</v>
      </c>
      <c r="B5925" s="19" t="s">
        <v>18149</v>
      </c>
      <c r="C5925" s="19" t="s">
        <v>16524</v>
      </c>
      <c r="D5925" s="19" t="s">
        <v>17475</v>
      </c>
      <c r="E5925" s="41">
        <v>2769280001</v>
      </c>
      <c r="F5925" s="19" t="s">
        <v>3175</v>
      </c>
      <c r="G5925" s="19" t="s">
        <v>12540</v>
      </c>
      <c r="H5925" s="19" t="s">
        <v>12541</v>
      </c>
      <c r="I5925" s="24"/>
      <c r="J5925" s="24"/>
      <c r="K5925" s="19" t="s">
        <v>61</v>
      </c>
      <c r="L5925" s="20">
        <v>17743</v>
      </c>
      <c r="M5925" s="20">
        <v>0</v>
      </c>
      <c r="N5925" s="21">
        <v>601692.06000000006</v>
      </c>
      <c r="O5925" s="21">
        <v>0</v>
      </c>
      <c r="P5925" s="21">
        <v>0</v>
      </c>
      <c r="Q5925" s="21">
        <v>11081.54</v>
      </c>
      <c r="R5925" s="21">
        <v>0</v>
      </c>
      <c r="S5925" s="21">
        <v>0</v>
      </c>
      <c r="T5925" s="21">
        <v>612773.6</v>
      </c>
      <c r="U5925" s="21">
        <v>-182232.09</v>
      </c>
      <c r="V5925" s="21">
        <v>-31271.37</v>
      </c>
      <c r="W5925" s="20">
        <v>399270.14</v>
      </c>
      <c r="X5925" s="20">
        <v>264142.81433999998</v>
      </c>
      <c r="Y5925" s="20">
        <v>5</v>
      </c>
      <c r="Z5925" s="20">
        <v>52828.562867999994</v>
      </c>
      <c r="AA5925" s="45">
        <f t="shared" si="184"/>
        <v>612773.60000000009</v>
      </c>
      <c r="AB5925" t="b">
        <f t="shared" si="185"/>
        <v>1</v>
      </c>
    </row>
    <row r="5926" spans="1:28" customFormat="1" ht="14.5" x14ac:dyDescent="0.35">
      <c r="A5926" s="19" t="s">
        <v>18148</v>
      </c>
      <c r="B5926" s="19" t="s">
        <v>18149</v>
      </c>
      <c r="C5926" s="19" t="s">
        <v>16602</v>
      </c>
      <c r="D5926" s="19" t="s">
        <v>17523</v>
      </c>
      <c r="E5926" s="41">
        <v>2771260001</v>
      </c>
      <c r="F5926" s="19" t="s">
        <v>16625</v>
      </c>
      <c r="G5926" s="19" t="s">
        <v>12075</v>
      </c>
      <c r="H5926" s="19" t="s">
        <v>12076</v>
      </c>
      <c r="I5926" s="24"/>
      <c r="J5926" s="24"/>
      <c r="K5926" s="19" t="s">
        <v>61</v>
      </c>
      <c r="L5926" s="20">
        <v>7925</v>
      </c>
      <c r="M5926" s="20">
        <v>0</v>
      </c>
      <c r="N5926" s="21">
        <v>246154.03</v>
      </c>
      <c r="O5926" s="21">
        <v>-113.16</v>
      </c>
      <c r="P5926" s="21">
        <v>0</v>
      </c>
      <c r="Q5926" s="21">
        <v>0</v>
      </c>
      <c r="R5926" s="21">
        <v>0</v>
      </c>
      <c r="S5926" s="21">
        <v>0</v>
      </c>
      <c r="T5926" s="21">
        <v>246040.87</v>
      </c>
      <c r="U5926" s="21">
        <v>-20812.009999999998</v>
      </c>
      <c r="V5926" s="21">
        <v>-8566.94</v>
      </c>
      <c r="W5926" s="20">
        <v>216661.92</v>
      </c>
      <c r="X5926" s="20">
        <v>108061.61917000001</v>
      </c>
      <c r="Y5926" s="20">
        <v>5</v>
      </c>
      <c r="Z5926" s="20">
        <v>21612.323834000003</v>
      </c>
      <c r="AA5926" s="45">
        <f t="shared" si="184"/>
        <v>246040.87</v>
      </c>
      <c r="AB5926" t="b">
        <f t="shared" si="185"/>
        <v>1</v>
      </c>
    </row>
    <row r="5927" spans="1:28" customFormat="1" ht="14.5" x14ac:dyDescent="0.35">
      <c r="A5927" s="19" t="s">
        <v>18148</v>
      </c>
      <c r="B5927" s="19" t="s">
        <v>18149</v>
      </c>
      <c r="C5927" s="19" t="s">
        <v>16572</v>
      </c>
      <c r="D5927" s="19" t="s">
        <v>17508</v>
      </c>
      <c r="E5927" s="41">
        <v>2773710001</v>
      </c>
      <c r="F5927" s="19" t="s">
        <v>2018</v>
      </c>
      <c r="G5927" s="19" t="s">
        <v>11487</v>
      </c>
      <c r="H5927" s="19" t="s">
        <v>11488</v>
      </c>
      <c r="I5927" s="24"/>
      <c r="J5927" s="24"/>
      <c r="K5927" s="19" t="s">
        <v>61</v>
      </c>
      <c r="L5927" s="20">
        <v>20252</v>
      </c>
      <c r="M5927" s="20">
        <v>0</v>
      </c>
      <c r="N5927" s="21">
        <v>636282.69999999995</v>
      </c>
      <c r="O5927" s="21">
        <v>0</v>
      </c>
      <c r="P5927" s="21">
        <v>-249983.35999999999</v>
      </c>
      <c r="Q5927" s="21">
        <v>14219.6</v>
      </c>
      <c r="R5927" s="21">
        <v>0</v>
      </c>
      <c r="S5927" s="21">
        <v>0</v>
      </c>
      <c r="T5927" s="21">
        <v>400518.94</v>
      </c>
      <c r="U5927" s="21">
        <v>-90424.22</v>
      </c>
      <c r="V5927" s="21">
        <v>-10190.18</v>
      </c>
      <c r="W5927" s="20">
        <v>299904.53999999998</v>
      </c>
      <c r="X5927" s="20">
        <v>279328.1053</v>
      </c>
      <c r="Y5927" s="20">
        <v>12</v>
      </c>
      <c r="Z5927" s="20">
        <v>23277.342108333334</v>
      </c>
      <c r="AA5927" s="45">
        <f t="shared" si="184"/>
        <v>400518.93999999994</v>
      </c>
      <c r="AB5927" t="b">
        <f t="shared" si="185"/>
        <v>1</v>
      </c>
    </row>
    <row r="5928" spans="1:28" customFormat="1" ht="14.5" x14ac:dyDescent="0.35">
      <c r="A5928" s="19" t="s">
        <v>18148</v>
      </c>
      <c r="B5928" s="19" t="s">
        <v>18149</v>
      </c>
      <c r="C5928" s="19" t="s">
        <v>16572</v>
      </c>
      <c r="D5928" s="19" t="s">
        <v>17508</v>
      </c>
      <c r="E5928" s="41">
        <v>2773710002</v>
      </c>
      <c r="F5928" s="19" t="s">
        <v>2018</v>
      </c>
      <c r="G5928" s="19" t="s">
        <v>11489</v>
      </c>
      <c r="H5928" s="19" t="s">
        <v>11490</v>
      </c>
      <c r="I5928" s="24"/>
      <c r="J5928" s="24"/>
      <c r="K5928" s="19" t="s">
        <v>61</v>
      </c>
      <c r="L5928" s="20">
        <v>19281</v>
      </c>
      <c r="M5928" s="20">
        <v>0</v>
      </c>
      <c r="N5928" s="21">
        <v>690176.05</v>
      </c>
      <c r="O5928" s="21">
        <v>0</v>
      </c>
      <c r="P5928" s="21">
        <v>-143421.53</v>
      </c>
      <c r="Q5928" s="21">
        <v>6886.22</v>
      </c>
      <c r="R5928" s="21">
        <v>0</v>
      </c>
      <c r="S5928" s="21">
        <v>0</v>
      </c>
      <c r="T5928" s="21">
        <v>553640.74</v>
      </c>
      <c r="U5928" s="21">
        <v>-120624.01</v>
      </c>
      <c r="V5928" s="21">
        <v>-1783.54</v>
      </c>
      <c r="W5928" s="20">
        <v>431233.19</v>
      </c>
      <c r="X5928" s="20">
        <v>302987.28594999999</v>
      </c>
      <c r="Y5928" s="20">
        <v>9</v>
      </c>
      <c r="Z5928" s="20">
        <v>33665.253994444443</v>
      </c>
      <c r="AA5928" s="45">
        <f t="shared" si="184"/>
        <v>553640.74</v>
      </c>
      <c r="AB5928" t="b">
        <f t="shared" si="185"/>
        <v>1</v>
      </c>
    </row>
    <row r="5929" spans="1:28" customFormat="1" ht="14.5" x14ac:dyDescent="0.35">
      <c r="A5929" s="19" t="s">
        <v>18156</v>
      </c>
      <c r="B5929" s="19" t="s">
        <v>18157</v>
      </c>
      <c r="C5929" s="19" t="s">
        <v>16900</v>
      </c>
      <c r="D5929" s="19" t="s">
        <v>17719</v>
      </c>
      <c r="E5929" s="41">
        <v>2773710004</v>
      </c>
      <c r="F5929" s="19" t="s">
        <v>2018</v>
      </c>
      <c r="G5929" s="19" t="s">
        <v>9632</v>
      </c>
      <c r="H5929" s="19" t="s">
        <v>9633</v>
      </c>
      <c r="I5929" s="24"/>
      <c r="J5929" s="24"/>
      <c r="K5929" s="19" t="s">
        <v>61</v>
      </c>
      <c r="L5929" s="20">
        <v>8081</v>
      </c>
      <c r="M5929" s="20">
        <v>0</v>
      </c>
      <c r="N5929" s="21">
        <v>305348.7</v>
      </c>
      <c r="O5929" s="21">
        <v>0</v>
      </c>
      <c r="P5929" s="21">
        <v>-44230.44</v>
      </c>
      <c r="Q5929" s="21">
        <v>589.42999999999995</v>
      </c>
      <c r="R5929" s="21">
        <v>0</v>
      </c>
      <c r="S5929" s="21">
        <v>0</v>
      </c>
      <c r="T5929" s="21">
        <v>261707.69</v>
      </c>
      <c r="U5929" s="21">
        <v>-92626.3</v>
      </c>
      <c r="V5929" s="21">
        <v>-6149.15</v>
      </c>
      <c r="W5929" s="20">
        <v>162932.24</v>
      </c>
      <c r="X5929" s="20">
        <v>134048.07930000001</v>
      </c>
      <c r="Y5929" s="20">
        <v>7</v>
      </c>
      <c r="Z5929" s="20">
        <v>19149.725614285715</v>
      </c>
      <c r="AA5929" s="45">
        <f t="shared" si="184"/>
        <v>261707.69</v>
      </c>
      <c r="AB5929" t="b">
        <f t="shared" si="185"/>
        <v>1</v>
      </c>
    </row>
    <row r="5930" spans="1:28" customFormat="1" ht="14.5" x14ac:dyDescent="0.35">
      <c r="A5930" s="19" t="s">
        <v>18158</v>
      </c>
      <c r="B5930" s="19" t="s">
        <v>18159</v>
      </c>
      <c r="C5930" s="19" t="s">
        <v>17015</v>
      </c>
      <c r="D5930" s="19" t="s">
        <v>17803</v>
      </c>
      <c r="E5930" s="41">
        <v>2774790001</v>
      </c>
      <c r="F5930" s="19" t="s">
        <v>17815</v>
      </c>
      <c r="G5930" s="19" t="s">
        <v>6132</v>
      </c>
      <c r="H5930" s="19" t="s">
        <v>6133</v>
      </c>
      <c r="I5930" s="24"/>
      <c r="J5930" s="24"/>
      <c r="K5930" s="19" t="s">
        <v>61</v>
      </c>
      <c r="L5930" s="20">
        <v>17501</v>
      </c>
      <c r="M5930" s="20">
        <v>0</v>
      </c>
      <c r="N5930" s="21">
        <v>605043.62</v>
      </c>
      <c r="O5930" s="21">
        <v>0</v>
      </c>
      <c r="P5930" s="21">
        <v>0</v>
      </c>
      <c r="Q5930" s="21">
        <v>0</v>
      </c>
      <c r="R5930" s="21">
        <v>0</v>
      </c>
      <c r="S5930" s="21">
        <v>18996.62</v>
      </c>
      <c r="T5930" s="21">
        <v>624040.24</v>
      </c>
      <c r="U5930" s="21">
        <v>-215727.81</v>
      </c>
      <c r="V5930" s="21">
        <v>-27714.04</v>
      </c>
      <c r="W5930" s="20">
        <v>380598.39</v>
      </c>
      <c r="X5930" s="20">
        <v>265614.14918000001</v>
      </c>
      <c r="Y5930" s="20">
        <v>5</v>
      </c>
      <c r="Z5930" s="20">
        <v>53122.829836000004</v>
      </c>
      <c r="AA5930" s="45">
        <f t="shared" si="184"/>
        <v>624040.24</v>
      </c>
      <c r="AB5930" t="b">
        <f t="shared" si="185"/>
        <v>1</v>
      </c>
    </row>
    <row r="5931" spans="1:28" customFormat="1" ht="14.5" x14ac:dyDescent="0.35">
      <c r="A5931" s="19" t="s">
        <v>18148</v>
      </c>
      <c r="B5931" s="19" t="s">
        <v>18149</v>
      </c>
      <c r="C5931" s="19" t="s">
        <v>16572</v>
      </c>
      <c r="D5931" s="19" t="s">
        <v>17508</v>
      </c>
      <c r="E5931" s="41">
        <v>2774950001</v>
      </c>
      <c r="F5931" s="19" t="s">
        <v>2697</v>
      </c>
      <c r="G5931" s="19" t="s">
        <v>11491</v>
      </c>
      <c r="H5931" s="19" t="s">
        <v>11492</v>
      </c>
      <c r="I5931" s="24"/>
      <c r="J5931" s="24"/>
      <c r="K5931" s="19" t="s">
        <v>61</v>
      </c>
      <c r="L5931" s="20">
        <v>7861</v>
      </c>
      <c r="M5931" s="20">
        <v>0</v>
      </c>
      <c r="N5931" s="21">
        <v>269269.14</v>
      </c>
      <c r="O5931" s="21">
        <v>0</v>
      </c>
      <c r="P5931" s="21">
        <v>0</v>
      </c>
      <c r="Q5931" s="21">
        <v>4754.84</v>
      </c>
      <c r="R5931" s="21">
        <v>0</v>
      </c>
      <c r="S5931" s="21">
        <v>0</v>
      </c>
      <c r="T5931" s="21">
        <v>274023.98</v>
      </c>
      <c r="U5931" s="21">
        <v>-41803.1</v>
      </c>
      <c r="V5931" s="21">
        <v>-2572.4</v>
      </c>
      <c r="W5931" s="20">
        <v>229648.48</v>
      </c>
      <c r="X5931" s="20">
        <v>118209.15246</v>
      </c>
      <c r="Y5931" s="20">
        <v>3</v>
      </c>
      <c r="Z5931" s="20">
        <v>39403.050819999997</v>
      </c>
      <c r="AA5931" s="45">
        <f t="shared" si="184"/>
        <v>274023.98000000004</v>
      </c>
      <c r="AB5931" t="b">
        <f t="shared" si="185"/>
        <v>1</v>
      </c>
    </row>
    <row r="5932" spans="1:28" customFormat="1" ht="14.5" x14ac:dyDescent="0.35">
      <c r="A5932" s="19" t="s">
        <v>18156</v>
      </c>
      <c r="B5932" s="19" t="s">
        <v>18157</v>
      </c>
      <c r="C5932" s="19" t="s">
        <v>16938</v>
      </c>
      <c r="D5932" s="19" t="s">
        <v>17759</v>
      </c>
      <c r="E5932" s="41">
        <v>2779320002</v>
      </c>
      <c r="F5932" s="19" t="s">
        <v>1868</v>
      </c>
      <c r="G5932" s="19" t="s">
        <v>9033</v>
      </c>
      <c r="H5932" s="19" t="s">
        <v>9034</v>
      </c>
      <c r="I5932" s="24"/>
      <c r="J5932" s="24">
        <v>45382</v>
      </c>
      <c r="K5932" s="19" t="s">
        <v>61</v>
      </c>
      <c r="L5932" s="20">
        <v>4320</v>
      </c>
      <c r="M5932" s="20">
        <v>0</v>
      </c>
      <c r="N5932" s="21">
        <v>134838.54</v>
      </c>
      <c r="O5932" s="21">
        <v>0</v>
      </c>
      <c r="P5932" s="21">
        <v>0</v>
      </c>
      <c r="Q5932" s="21">
        <v>0</v>
      </c>
      <c r="R5932" s="21">
        <v>0</v>
      </c>
      <c r="S5932" s="21">
        <v>0</v>
      </c>
      <c r="T5932" s="21">
        <v>134838.54</v>
      </c>
      <c r="U5932" s="21">
        <v>-68871.91</v>
      </c>
      <c r="V5932" s="21">
        <v>-9026.19</v>
      </c>
      <c r="W5932" s="20">
        <v>56940.44</v>
      </c>
      <c r="X5932" s="20">
        <v>59194.119059999997</v>
      </c>
      <c r="Y5932" s="20">
        <v>1</v>
      </c>
      <c r="Z5932" s="20">
        <v>59194.119059999997</v>
      </c>
      <c r="AA5932" s="45">
        <f t="shared" si="184"/>
        <v>134838.54</v>
      </c>
      <c r="AB5932" t="b">
        <f t="shared" si="185"/>
        <v>1</v>
      </c>
    </row>
    <row r="5933" spans="1:28" customFormat="1" ht="14.5" x14ac:dyDescent="0.35">
      <c r="A5933" s="19" t="s">
        <v>18160</v>
      </c>
      <c r="B5933" s="19" t="s">
        <v>18161</v>
      </c>
      <c r="C5933" s="19" t="s">
        <v>17098</v>
      </c>
      <c r="D5933" s="19" t="s">
        <v>17863</v>
      </c>
      <c r="E5933" s="41">
        <v>2785640001</v>
      </c>
      <c r="F5933" s="19" t="s">
        <v>958</v>
      </c>
      <c r="G5933" s="19" t="s">
        <v>18689</v>
      </c>
      <c r="H5933" s="19" t="s">
        <v>18690</v>
      </c>
      <c r="I5933" s="24"/>
      <c r="J5933" s="24"/>
      <c r="K5933" s="19" t="s">
        <v>61</v>
      </c>
      <c r="L5933" s="20">
        <v>8000</v>
      </c>
      <c r="M5933" s="20">
        <v>0</v>
      </c>
      <c r="N5933" s="21">
        <v>290301.84999999998</v>
      </c>
      <c r="O5933" s="21">
        <v>0</v>
      </c>
      <c r="P5933" s="21">
        <v>0</v>
      </c>
      <c r="Q5933" s="21">
        <v>0</v>
      </c>
      <c r="R5933" s="21">
        <v>0</v>
      </c>
      <c r="S5933" s="21">
        <v>13318.61</v>
      </c>
      <c r="T5933" s="21">
        <v>303620.46000000002</v>
      </c>
      <c r="U5933" s="21">
        <v>-41086.300000000003</v>
      </c>
      <c r="V5933" s="21">
        <v>-15924.82</v>
      </c>
      <c r="W5933" s="20">
        <v>246609.34</v>
      </c>
      <c r="X5933" s="20">
        <v>127442.51215</v>
      </c>
      <c r="Y5933" s="20">
        <v>13</v>
      </c>
      <c r="Z5933" s="20">
        <v>9803.2701653846143</v>
      </c>
      <c r="AA5933" s="45">
        <f t="shared" si="184"/>
        <v>303620.45999999996</v>
      </c>
      <c r="AB5933" t="b">
        <f t="shared" si="185"/>
        <v>1</v>
      </c>
    </row>
    <row r="5934" spans="1:28" customFormat="1" ht="14.5" x14ac:dyDescent="0.35">
      <c r="A5934" s="19" t="s">
        <v>18156</v>
      </c>
      <c r="B5934" s="19" t="s">
        <v>18157</v>
      </c>
      <c r="C5934" s="19" t="s">
        <v>16923</v>
      </c>
      <c r="D5934" s="19" t="s">
        <v>17746</v>
      </c>
      <c r="E5934" s="41">
        <v>2786100001</v>
      </c>
      <c r="F5934" s="19" t="s">
        <v>2215</v>
      </c>
      <c r="G5934" s="19" t="s">
        <v>10161</v>
      </c>
      <c r="H5934" s="19" t="s">
        <v>10162</v>
      </c>
      <c r="I5934" s="24"/>
      <c r="J5934" s="24"/>
      <c r="K5934" s="19" t="s">
        <v>61</v>
      </c>
      <c r="L5934" s="20">
        <v>3739</v>
      </c>
      <c r="M5934" s="20">
        <v>0</v>
      </c>
      <c r="N5934" s="21">
        <v>112644.64</v>
      </c>
      <c r="O5934" s="21">
        <v>0</v>
      </c>
      <c r="P5934" s="21">
        <v>0</v>
      </c>
      <c r="Q5934" s="21">
        <v>0</v>
      </c>
      <c r="R5934" s="21">
        <v>0</v>
      </c>
      <c r="S5934" s="21">
        <v>0</v>
      </c>
      <c r="T5934" s="21">
        <v>112644.64</v>
      </c>
      <c r="U5934" s="21">
        <v>-59588.7</v>
      </c>
      <c r="V5934" s="21">
        <v>-3909.43</v>
      </c>
      <c r="W5934" s="20">
        <v>49146.51</v>
      </c>
      <c r="X5934" s="20">
        <v>49450.996959999997</v>
      </c>
      <c r="Y5934" s="20">
        <v>1</v>
      </c>
      <c r="Z5934" s="20">
        <v>49450.996959999997</v>
      </c>
      <c r="AA5934" s="45">
        <f t="shared" si="184"/>
        <v>112644.64</v>
      </c>
      <c r="AB5934" t="b">
        <f t="shared" si="185"/>
        <v>1</v>
      </c>
    </row>
    <row r="5935" spans="1:28" customFormat="1" ht="14.5" x14ac:dyDescent="0.35">
      <c r="A5935" s="19" t="s">
        <v>18156</v>
      </c>
      <c r="B5935" s="19" t="s">
        <v>18157</v>
      </c>
      <c r="C5935" s="19" t="s">
        <v>16923</v>
      </c>
      <c r="D5935" s="19" t="s">
        <v>17746</v>
      </c>
      <c r="E5935" s="41">
        <v>2786290001</v>
      </c>
      <c r="F5935" s="19" t="s">
        <v>2216</v>
      </c>
      <c r="G5935" s="19" t="s">
        <v>10163</v>
      </c>
      <c r="H5935" s="19" t="s">
        <v>10164</v>
      </c>
      <c r="I5935" s="24"/>
      <c r="J5935" s="24"/>
      <c r="K5935" s="19" t="s">
        <v>61</v>
      </c>
      <c r="L5935" s="20">
        <v>11165</v>
      </c>
      <c r="M5935" s="20">
        <v>0</v>
      </c>
      <c r="N5935" s="21">
        <v>339650.73</v>
      </c>
      <c r="O5935" s="21">
        <v>314.2</v>
      </c>
      <c r="P5935" s="21">
        <v>0</v>
      </c>
      <c r="Q5935" s="21">
        <v>0</v>
      </c>
      <c r="R5935" s="21">
        <v>75864.12</v>
      </c>
      <c r="S5935" s="21">
        <v>0</v>
      </c>
      <c r="T5935" s="21">
        <v>415829.05</v>
      </c>
      <c r="U5935" s="21">
        <v>-128949.6</v>
      </c>
      <c r="V5935" s="21">
        <v>-3414.92</v>
      </c>
      <c r="W5935" s="20">
        <v>283464.53000000003</v>
      </c>
      <c r="X5935" s="20">
        <v>149106.67047000001</v>
      </c>
      <c r="Y5935" s="20">
        <v>7</v>
      </c>
      <c r="Z5935" s="20">
        <v>21300.952924285717</v>
      </c>
      <c r="AA5935" s="45">
        <f t="shared" si="184"/>
        <v>415829.05</v>
      </c>
      <c r="AB5935" t="b">
        <f t="shared" si="185"/>
        <v>1</v>
      </c>
    </row>
    <row r="5936" spans="1:28" customFormat="1" ht="14.5" x14ac:dyDescent="0.35">
      <c r="A5936" s="19" t="s">
        <v>18152</v>
      </c>
      <c r="B5936" s="19" t="s">
        <v>18153</v>
      </c>
      <c r="C5936" s="19" t="s">
        <v>16763</v>
      </c>
      <c r="D5936" s="19" t="s">
        <v>17627</v>
      </c>
      <c r="E5936" s="41">
        <v>2786370001</v>
      </c>
      <c r="F5936" s="19" t="s">
        <v>4140</v>
      </c>
      <c r="G5936" s="19" t="s">
        <v>16507</v>
      </c>
      <c r="H5936" s="19" t="s">
        <v>16508</v>
      </c>
      <c r="I5936" s="24"/>
      <c r="J5936" s="24"/>
      <c r="K5936" s="19" t="s">
        <v>61</v>
      </c>
      <c r="L5936" s="20">
        <v>5500</v>
      </c>
      <c r="M5936" s="20">
        <v>0</v>
      </c>
      <c r="N5936" s="21">
        <v>161373.19</v>
      </c>
      <c r="O5936" s="21">
        <v>0</v>
      </c>
      <c r="P5936" s="21">
        <v>0</v>
      </c>
      <c r="Q5936" s="21">
        <v>1513.6</v>
      </c>
      <c r="R5936" s="21">
        <v>0</v>
      </c>
      <c r="S5936" s="21">
        <v>8590.19</v>
      </c>
      <c r="T5936" s="21">
        <v>171476.98</v>
      </c>
      <c r="U5936" s="21">
        <v>-30542</v>
      </c>
      <c r="V5936" s="21">
        <v>-11355.33</v>
      </c>
      <c r="W5936" s="20">
        <v>129579.65</v>
      </c>
      <c r="X5936" s="20">
        <v>70842.830409999995</v>
      </c>
      <c r="Y5936" s="20">
        <v>3</v>
      </c>
      <c r="Z5936" s="20">
        <v>23614.27680333333</v>
      </c>
      <c r="AA5936" s="45">
        <f t="shared" si="184"/>
        <v>171476.98</v>
      </c>
      <c r="AB5936" t="b">
        <f t="shared" si="185"/>
        <v>1</v>
      </c>
    </row>
    <row r="5937" spans="1:28" customFormat="1" ht="14.5" x14ac:dyDescent="0.35">
      <c r="A5937" s="19" t="s">
        <v>18160</v>
      </c>
      <c r="B5937" s="19" t="s">
        <v>18161</v>
      </c>
      <c r="C5937" s="19" t="s">
        <v>17058</v>
      </c>
      <c r="D5937" s="19" t="s">
        <v>17862</v>
      </c>
      <c r="E5937" s="41">
        <v>2787340002</v>
      </c>
      <c r="F5937" s="19" t="s">
        <v>240</v>
      </c>
      <c r="G5937" s="19" t="s">
        <v>16253</v>
      </c>
      <c r="H5937" s="19" t="s">
        <v>16254</v>
      </c>
      <c r="I5937" s="24"/>
      <c r="J5937" s="24"/>
      <c r="K5937" s="19" t="s">
        <v>61</v>
      </c>
      <c r="L5937" s="20">
        <v>12341</v>
      </c>
      <c r="M5937" s="20">
        <v>0</v>
      </c>
      <c r="N5937" s="21">
        <v>386179.16</v>
      </c>
      <c r="O5937" s="21">
        <v>0</v>
      </c>
      <c r="P5937" s="21">
        <v>0</v>
      </c>
      <c r="Q5937" s="21">
        <v>1155.31</v>
      </c>
      <c r="R5937" s="21">
        <v>75864.12</v>
      </c>
      <c r="S5937" s="21">
        <v>0</v>
      </c>
      <c r="T5937" s="21">
        <v>463198.59</v>
      </c>
      <c r="U5937" s="21">
        <v>-117487</v>
      </c>
      <c r="V5937" s="21">
        <v>-11458.25</v>
      </c>
      <c r="W5937" s="20">
        <v>334253.34000000003</v>
      </c>
      <c r="X5937" s="20">
        <v>169532.65124000001</v>
      </c>
      <c r="Y5937" s="20">
        <v>6</v>
      </c>
      <c r="Z5937" s="20">
        <v>28255.441873333333</v>
      </c>
      <c r="AA5937" s="45">
        <f t="shared" si="184"/>
        <v>463198.58999999997</v>
      </c>
      <c r="AB5937" t="b">
        <f t="shared" si="185"/>
        <v>1</v>
      </c>
    </row>
    <row r="5938" spans="1:28" customFormat="1" ht="14.5" x14ac:dyDescent="0.35">
      <c r="A5938" s="19" t="s">
        <v>18154</v>
      </c>
      <c r="B5938" s="19" t="s">
        <v>18155</v>
      </c>
      <c r="C5938" s="19" t="s">
        <v>16815</v>
      </c>
      <c r="D5938" s="19" t="s">
        <v>17666</v>
      </c>
      <c r="E5938" s="41">
        <v>2790480001</v>
      </c>
      <c r="F5938" s="19" t="s">
        <v>1716</v>
      </c>
      <c r="G5938" s="19" t="s">
        <v>8650</v>
      </c>
      <c r="H5938" s="19" t="s">
        <v>8651</v>
      </c>
      <c r="I5938" s="24"/>
      <c r="J5938" s="24"/>
      <c r="K5938" s="19" t="s">
        <v>61</v>
      </c>
      <c r="L5938" s="20">
        <v>13607</v>
      </c>
      <c r="M5938" s="20">
        <v>0</v>
      </c>
      <c r="N5938" s="21">
        <v>375909.07</v>
      </c>
      <c r="O5938" s="21">
        <v>0</v>
      </c>
      <c r="P5938" s="21">
        <v>0</v>
      </c>
      <c r="Q5938" s="21">
        <v>7574.78</v>
      </c>
      <c r="R5938" s="21">
        <v>151728.24</v>
      </c>
      <c r="S5938" s="21">
        <v>0</v>
      </c>
      <c r="T5938" s="21">
        <v>535212.09</v>
      </c>
      <c r="U5938" s="21">
        <v>-227585.84</v>
      </c>
      <c r="V5938" s="21">
        <v>-25102.61</v>
      </c>
      <c r="W5938" s="20">
        <v>282523.64</v>
      </c>
      <c r="X5938" s="20">
        <v>165024.08173000001</v>
      </c>
      <c r="Y5938" s="20">
        <v>12</v>
      </c>
      <c r="Z5938" s="20">
        <v>13752.006810833334</v>
      </c>
      <c r="AA5938" s="45">
        <f t="shared" si="184"/>
        <v>535212.09000000008</v>
      </c>
      <c r="AB5938" t="b">
        <f t="shared" si="185"/>
        <v>1</v>
      </c>
    </row>
    <row r="5939" spans="1:28" customFormat="1" ht="14.5" x14ac:dyDescent="0.35">
      <c r="A5939" s="19" t="s">
        <v>18160</v>
      </c>
      <c r="B5939" s="19" t="s">
        <v>18161</v>
      </c>
      <c r="C5939" s="19" t="s">
        <v>17058</v>
      </c>
      <c r="D5939" s="19" t="s">
        <v>17862</v>
      </c>
      <c r="E5939" s="41">
        <v>2791450001</v>
      </c>
      <c r="F5939" s="19" t="s">
        <v>241</v>
      </c>
      <c r="G5939" s="19" t="s">
        <v>4840</v>
      </c>
      <c r="H5939" s="19" t="s">
        <v>4841</v>
      </c>
      <c r="I5939" s="24"/>
      <c r="J5939" s="24"/>
      <c r="K5939" s="19" t="s">
        <v>61</v>
      </c>
      <c r="L5939" s="20">
        <v>5000</v>
      </c>
      <c r="M5939" s="20">
        <v>0</v>
      </c>
      <c r="N5939" s="21">
        <v>138863.71</v>
      </c>
      <c r="O5939" s="21">
        <v>0</v>
      </c>
      <c r="P5939" s="21">
        <v>-27870.49</v>
      </c>
      <c r="Q5939" s="21">
        <v>0</v>
      </c>
      <c r="R5939" s="21">
        <v>0</v>
      </c>
      <c r="S5939" s="21">
        <v>0</v>
      </c>
      <c r="T5939" s="21">
        <v>110993.22</v>
      </c>
      <c r="U5939" s="21">
        <v>-53698.400000000001</v>
      </c>
      <c r="V5939" s="21">
        <v>-10231.620000000001</v>
      </c>
      <c r="W5939" s="20">
        <v>47063.199999999997</v>
      </c>
      <c r="X5939" s="20">
        <v>60961.168689999999</v>
      </c>
      <c r="Y5939" s="20">
        <v>2</v>
      </c>
      <c r="Z5939" s="20">
        <v>30480.584344999999</v>
      </c>
      <c r="AA5939" s="45">
        <f t="shared" si="184"/>
        <v>110993.21999999999</v>
      </c>
      <c r="AB5939" t="b">
        <f t="shared" si="185"/>
        <v>1</v>
      </c>
    </row>
    <row r="5940" spans="1:28" customFormat="1" ht="14.5" x14ac:dyDescent="0.35">
      <c r="A5940" s="19" t="s">
        <v>18156</v>
      </c>
      <c r="B5940" s="19" t="s">
        <v>18157</v>
      </c>
      <c r="C5940" s="19" t="s">
        <v>16923</v>
      </c>
      <c r="D5940" s="19" t="s">
        <v>17746</v>
      </c>
      <c r="E5940" s="41">
        <v>2796250001</v>
      </c>
      <c r="F5940" s="19" t="s">
        <v>2217</v>
      </c>
      <c r="G5940" s="19" t="s">
        <v>10165</v>
      </c>
      <c r="H5940" s="19" t="s">
        <v>10166</v>
      </c>
      <c r="I5940" s="24"/>
      <c r="J5940" s="24"/>
      <c r="K5940" s="19" t="s">
        <v>61</v>
      </c>
      <c r="L5940" s="20">
        <v>12384</v>
      </c>
      <c r="M5940" s="20">
        <v>0</v>
      </c>
      <c r="N5940" s="21">
        <v>364192.34</v>
      </c>
      <c r="O5940" s="21">
        <v>0</v>
      </c>
      <c r="P5940" s="21">
        <v>0</v>
      </c>
      <c r="Q5940" s="21">
        <v>0</v>
      </c>
      <c r="R5940" s="21">
        <v>0</v>
      </c>
      <c r="S5940" s="21">
        <v>14109.63</v>
      </c>
      <c r="T5940" s="21">
        <v>378301.97</v>
      </c>
      <c r="U5940" s="21">
        <v>-142932.79999999999</v>
      </c>
      <c r="V5940" s="21">
        <v>-18422.400000000001</v>
      </c>
      <c r="W5940" s="20">
        <v>216946.77</v>
      </c>
      <c r="X5940" s="20">
        <v>159880.43726000001</v>
      </c>
      <c r="Y5940" s="20">
        <v>9</v>
      </c>
      <c r="Z5940" s="20">
        <v>17764.49302888889</v>
      </c>
      <c r="AA5940" s="45">
        <f t="shared" si="184"/>
        <v>378301.97000000003</v>
      </c>
      <c r="AB5940" t="b">
        <f t="shared" si="185"/>
        <v>1</v>
      </c>
    </row>
    <row r="5941" spans="1:28" customFormat="1" ht="14.5" x14ac:dyDescent="0.35">
      <c r="A5941" s="19" t="s">
        <v>18152</v>
      </c>
      <c r="B5941" s="19" t="s">
        <v>18153</v>
      </c>
      <c r="C5941" s="19" t="s">
        <v>16710</v>
      </c>
      <c r="D5941" s="19" t="s">
        <v>17586</v>
      </c>
      <c r="E5941" s="41">
        <v>2796250002</v>
      </c>
      <c r="F5941" s="19" t="s">
        <v>2217</v>
      </c>
      <c r="G5941" s="19" t="s">
        <v>14165</v>
      </c>
      <c r="H5941" s="19" t="s">
        <v>14166</v>
      </c>
      <c r="I5941" s="24"/>
      <c r="J5941" s="24"/>
      <c r="K5941" s="19" t="s">
        <v>61</v>
      </c>
      <c r="L5941" s="20">
        <v>21684</v>
      </c>
      <c r="M5941" s="20">
        <v>0</v>
      </c>
      <c r="N5941" s="21">
        <v>617859.25</v>
      </c>
      <c r="O5941" s="21">
        <v>0</v>
      </c>
      <c r="P5941" s="21">
        <v>-62066.75</v>
      </c>
      <c r="Q5941" s="21">
        <v>0</v>
      </c>
      <c r="R5941" s="21">
        <v>0</v>
      </c>
      <c r="S5941" s="21">
        <v>0</v>
      </c>
      <c r="T5941" s="21">
        <v>555792.5</v>
      </c>
      <c r="U5941" s="21">
        <v>-257886.33</v>
      </c>
      <c r="V5941" s="21">
        <v>-26542.67</v>
      </c>
      <c r="W5941" s="20">
        <v>271363.5</v>
      </c>
      <c r="X5941" s="20">
        <v>271240.21075000003</v>
      </c>
      <c r="Y5941" s="20">
        <v>5</v>
      </c>
      <c r="Z5941" s="20">
        <v>54248.042150000008</v>
      </c>
      <c r="AA5941" s="45">
        <f t="shared" si="184"/>
        <v>555792.5</v>
      </c>
      <c r="AB5941" t="b">
        <f t="shared" si="185"/>
        <v>1</v>
      </c>
    </row>
    <row r="5942" spans="1:28" customFormat="1" ht="14.5" x14ac:dyDescent="0.35">
      <c r="A5942" s="19" t="s">
        <v>18148</v>
      </c>
      <c r="B5942" s="19" t="s">
        <v>18149</v>
      </c>
      <c r="C5942" s="19" t="s">
        <v>16602</v>
      </c>
      <c r="D5942" s="19" t="s">
        <v>17523</v>
      </c>
      <c r="E5942" s="41">
        <v>2799780001</v>
      </c>
      <c r="F5942" s="19" t="s">
        <v>2918</v>
      </c>
      <c r="G5942" s="19" t="s">
        <v>12077</v>
      </c>
      <c r="H5942" s="19" t="s">
        <v>12078</v>
      </c>
      <c r="I5942" s="24"/>
      <c r="J5942" s="24"/>
      <c r="K5942" s="19" t="s">
        <v>61</v>
      </c>
      <c r="L5942" s="20">
        <v>4325</v>
      </c>
      <c r="M5942" s="20">
        <v>0</v>
      </c>
      <c r="N5942" s="21">
        <v>170727.09</v>
      </c>
      <c r="O5942" s="21">
        <v>0</v>
      </c>
      <c r="P5942" s="21">
        <v>0</v>
      </c>
      <c r="Q5942" s="21">
        <v>0</v>
      </c>
      <c r="R5942" s="21">
        <v>0</v>
      </c>
      <c r="S5942" s="21">
        <v>0</v>
      </c>
      <c r="T5942" s="21">
        <v>170727.09</v>
      </c>
      <c r="U5942" s="21">
        <v>-29014.84</v>
      </c>
      <c r="V5942" s="21">
        <v>-10948.96</v>
      </c>
      <c r="W5942" s="20">
        <v>130763.29</v>
      </c>
      <c r="X5942" s="20">
        <v>74949.192509999993</v>
      </c>
      <c r="Y5942" s="20">
        <v>2</v>
      </c>
      <c r="Z5942" s="20">
        <v>37474.596254999997</v>
      </c>
      <c r="AA5942" s="45">
        <f t="shared" si="184"/>
        <v>170727.09</v>
      </c>
      <c r="AB5942" t="b">
        <f t="shared" si="185"/>
        <v>1</v>
      </c>
    </row>
    <row r="5943" spans="1:28" customFormat="1" ht="14.5" x14ac:dyDescent="0.35">
      <c r="A5943" s="19" t="s">
        <v>18152</v>
      </c>
      <c r="B5943" s="19" t="s">
        <v>18153</v>
      </c>
      <c r="C5943" s="19" t="s">
        <v>16727</v>
      </c>
      <c r="D5943" s="19" t="s">
        <v>17891</v>
      </c>
      <c r="E5943" s="41">
        <v>2799780002</v>
      </c>
      <c r="F5943" s="19" t="s">
        <v>2918</v>
      </c>
      <c r="G5943" s="19" t="s">
        <v>15379</v>
      </c>
      <c r="H5943" s="19" t="s">
        <v>15380</v>
      </c>
      <c r="I5943" s="24"/>
      <c r="J5943" s="24"/>
      <c r="K5943" s="19" t="s">
        <v>61</v>
      </c>
      <c r="L5943" s="20">
        <v>2000</v>
      </c>
      <c r="M5943" s="20">
        <v>0</v>
      </c>
      <c r="N5943" s="21">
        <v>63168.56</v>
      </c>
      <c r="O5943" s="21">
        <v>0</v>
      </c>
      <c r="P5943" s="21">
        <v>-12155.42</v>
      </c>
      <c r="Q5943" s="21">
        <v>0</v>
      </c>
      <c r="R5943" s="21">
        <v>0</v>
      </c>
      <c r="S5943" s="21">
        <v>2097.16</v>
      </c>
      <c r="T5943" s="21">
        <v>53110.3</v>
      </c>
      <c r="U5943" s="21">
        <v>-96.5</v>
      </c>
      <c r="V5943" s="21">
        <v>-3614.26</v>
      </c>
      <c r="W5943" s="20">
        <v>49399.54</v>
      </c>
      <c r="X5943" s="20">
        <v>27730.99784</v>
      </c>
      <c r="Y5943" s="20">
        <v>6</v>
      </c>
      <c r="Z5943" s="20">
        <v>4621.832973333333</v>
      </c>
      <c r="AA5943" s="45">
        <f t="shared" si="184"/>
        <v>53110.3</v>
      </c>
      <c r="AB5943" t="b">
        <f t="shared" si="185"/>
        <v>1</v>
      </c>
    </row>
    <row r="5944" spans="1:28" customFormat="1" ht="14.5" x14ac:dyDescent="0.35">
      <c r="A5944" s="19" t="s">
        <v>18148</v>
      </c>
      <c r="B5944" s="19" t="s">
        <v>18149</v>
      </c>
      <c r="C5944" s="19" t="s">
        <v>16644</v>
      </c>
      <c r="D5944" s="19" t="s">
        <v>17550</v>
      </c>
      <c r="E5944" s="41">
        <v>2800380001</v>
      </c>
      <c r="F5944" s="19" t="s">
        <v>3176</v>
      </c>
      <c r="G5944" s="19" t="s">
        <v>12774</v>
      </c>
      <c r="H5944" s="19" t="s">
        <v>12775</v>
      </c>
      <c r="I5944" s="24"/>
      <c r="J5944" s="24"/>
      <c r="K5944" s="19" t="s">
        <v>61</v>
      </c>
      <c r="L5944" s="20">
        <v>8700</v>
      </c>
      <c r="M5944" s="20">
        <v>0</v>
      </c>
      <c r="N5944" s="21">
        <v>325081.59000000003</v>
      </c>
      <c r="O5944" s="21">
        <v>0</v>
      </c>
      <c r="P5944" s="21">
        <v>0</v>
      </c>
      <c r="Q5944" s="21">
        <v>2914.18</v>
      </c>
      <c r="R5944" s="21">
        <v>0</v>
      </c>
      <c r="S5944" s="21">
        <v>0</v>
      </c>
      <c r="T5944" s="21">
        <v>327995.77</v>
      </c>
      <c r="U5944" s="21">
        <v>-76560.39</v>
      </c>
      <c r="V5944" s="21">
        <v>-23265.35</v>
      </c>
      <c r="W5944" s="20">
        <v>228170.03</v>
      </c>
      <c r="X5944" s="20">
        <v>142710.81800999999</v>
      </c>
      <c r="Y5944" s="20">
        <v>3</v>
      </c>
      <c r="Z5944" s="20">
        <v>47570.272669999998</v>
      </c>
      <c r="AA5944" s="45">
        <f t="shared" si="184"/>
        <v>327995.77</v>
      </c>
      <c r="AB5944" t="b">
        <f t="shared" si="185"/>
        <v>1</v>
      </c>
    </row>
    <row r="5945" spans="1:28" customFormat="1" ht="14.5" x14ac:dyDescent="0.35">
      <c r="A5945" s="19" t="s">
        <v>18152</v>
      </c>
      <c r="B5945" s="19" t="s">
        <v>18153</v>
      </c>
      <c r="C5945" s="19" t="s">
        <v>16710</v>
      </c>
      <c r="D5945" s="19" t="s">
        <v>17586</v>
      </c>
      <c r="E5945" s="41">
        <v>2802400001</v>
      </c>
      <c r="F5945" s="19" t="s">
        <v>3688</v>
      </c>
      <c r="G5945" s="19" t="s">
        <v>14167</v>
      </c>
      <c r="H5945" s="19" t="s">
        <v>14168</v>
      </c>
      <c r="I5945" s="24"/>
      <c r="J5945" s="24"/>
      <c r="K5945" s="19" t="s">
        <v>61</v>
      </c>
      <c r="L5945" s="20">
        <v>16057</v>
      </c>
      <c r="M5945" s="20">
        <v>0</v>
      </c>
      <c r="N5945" s="21">
        <v>500855.85</v>
      </c>
      <c r="O5945" s="21">
        <v>0</v>
      </c>
      <c r="P5945" s="21">
        <v>0</v>
      </c>
      <c r="Q5945" s="21">
        <v>0</v>
      </c>
      <c r="R5945" s="21">
        <v>75864.12</v>
      </c>
      <c r="S5945" s="21">
        <v>37741.800000000003</v>
      </c>
      <c r="T5945" s="21">
        <v>614461.77</v>
      </c>
      <c r="U5945" s="21">
        <v>-227534.87</v>
      </c>
      <c r="V5945" s="21">
        <v>-28049.439999999999</v>
      </c>
      <c r="W5945" s="20">
        <v>358877.46</v>
      </c>
      <c r="X5945" s="20">
        <v>219875.71815</v>
      </c>
      <c r="Y5945" s="20">
        <v>11</v>
      </c>
      <c r="Z5945" s="20">
        <v>19988.701649999999</v>
      </c>
      <c r="AA5945" s="45">
        <f t="shared" si="184"/>
        <v>614461.77</v>
      </c>
      <c r="AB5945" t="b">
        <f t="shared" si="185"/>
        <v>1</v>
      </c>
    </row>
    <row r="5946" spans="1:28" customFormat="1" ht="14.5" x14ac:dyDescent="0.35">
      <c r="A5946" s="19" t="s">
        <v>18152</v>
      </c>
      <c r="B5946" s="19" t="s">
        <v>18153</v>
      </c>
      <c r="C5946" s="19" t="s">
        <v>16710</v>
      </c>
      <c r="D5946" s="19" t="s">
        <v>17586</v>
      </c>
      <c r="E5946" s="41">
        <v>2814920001</v>
      </c>
      <c r="F5946" s="19" t="s">
        <v>3689</v>
      </c>
      <c r="G5946" s="19" t="s">
        <v>14169</v>
      </c>
      <c r="H5946" s="19" t="s">
        <v>14170</v>
      </c>
      <c r="I5946" s="24"/>
      <c r="J5946" s="24"/>
      <c r="K5946" s="19" t="s">
        <v>61</v>
      </c>
      <c r="L5946" s="20">
        <v>12773</v>
      </c>
      <c r="M5946" s="20">
        <v>0</v>
      </c>
      <c r="N5946" s="21">
        <v>378422.42</v>
      </c>
      <c r="O5946" s="21">
        <v>0</v>
      </c>
      <c r="P5946" s="21">
        <v>-59619.839999999997</v>
      </c>
      <c r="Q5946" s="21">
        <v>0</v>
      </c>
      <c r="R5946" s="21">
        <v>0</v>
      </c>
      <c r="S5946" s="21">
        <v>19412.919999999998</v>
      </c>
      <c r="T5946" s="21">
        <v>338215.5</v>
      </c>
      <c r="U5946" s="21">
        <v>-122586.31</v>
      </c>
      <c r="V5946" s="21">
        <v>-17073.169999999998</v>
      </c>
      <c r="W5946" s="20">
        <v>198556.02</v>
      </c>
      <c r="X5946" s="20">
        <v>166127.44237999999</v>
      </c>
      <c r="Y5946" s="20">
        <v>2</v>
      </c>
      <c r="Z5946" s="20">
        <v>83063.721189999997</v>
      </c>
      <c r="AA5946" s="45">
        <f t="shared" si="184"/>
        <v>338215.49999999994</v>
      </c>
      <c r="AB5946" t="b">
        <f t="shared" si="185"/>
        <v>1</v>
      </c>
    </row>
    <row r="5947" spans="1:28" customFormat="1" ht="14.5" x14ac:dyDescent="0.35">
      <c r="A5947" s="19" t="s">
        <v>18156</v>
      </c>
      <c r="B5947" s="19" t="s">
        <v>18157</v>
      </c>
      <c r="C5947" s="19" t="s">
        <v>16914</v>
      </c>
      <c r="D5947" s="19" t="s">
        <v>17737</v>
      </c>
      <c r="E5947" s="41">
        <v>2827820001</v>
      </c>
      <c r="F5947" s="19" t="s">
        <v>1869</v>
      </c>
      <c r="G5947" s="19" t="s">
        <v>9270</v>
      </c>
      <c r="H5947" s="19" t="s">
        <v>9271</v>
      </c>
      <c r="I5947" s="24"/>
      <c r="J5947" s="24">
        <v>45077</v>
      </c>
      <c r="K5947" s="19" t="s">
        <v>61</v>
      </c>
      <c r="L5947" s="20">
        <v>1596</v>
      </c>
      <c r="M5947" s="20">
        <v>0</v>
      </c>
      <c r="N5947" s="21">
        <v>41497.1</v>
      </c>
      <c r="O5947" s="21">
        <v>0</v>
      </c>
      <c r="P5947" s="21">
        <v>0</v>
      </c>
      <c r="Q5947" s="21">
        <v>0</v>
      </c>
      <c r="R5947" s="21">
        <v>0</v>
      </c>
      <c r="S5947" s="21">
        <v>0</v>
      </c>
      <c r="T5947" s="21">
        <v>41497.1</v>
      </c>
      <c r="U5947" s="21">
        <v>-1399.79</v>
      </c>
      <c r="V5947" s="21">
        <v>-5810.44</v>
      </c>
      <c r="W5947" s="20">
        <v>34286.870000000003</v>
      </c>
      <c r="X5947" s="20">
        <v>18217.226900000001</v>
      </c>
      <c r="Y5947" s="20">
        <v>1</v>
      </c>
      <c r="Z5947" s="20">
        <v>18217.226900000001</v>
      </c>
      <c r="AA5947" s="45">
        <f t="shared" si="184"/>
        <v>41497.1</v>
      </c>
      <c r="AB5947" t="b">
        <f t="shared" si="185"/>
        <v>1</v>
      </c>
    </row>
    <row r="5948" spans="1:28" customFormat="1" ht="14.5" x14ac:dyDescent="0.35">
      <c r="A5948" s="19" t="s">
        <v>18148</v>
      </c>
      <c r="B5948" s="19" t="s">
        <v>18149</v>
      </c>
      <c r="C5948" s="19" t="s">
        <v>16602</v>
      </c>
      <c r="D5948" s="19" t="s">
        <v>17523</v>
      </c>
      <c r="E5948" s="41">
        <v>2834600001</v>
      </c>
      <c r="F5948" s="19" t="s">
        <v>2919</v>
      </c>
      <c r="G5948" s="19" t="s">
        <v>12079</v>
      </c>
      <c r="H5948" s="19" t="s">
        <v>12080</v>
      </c>
      <c r="I5948" s="24"/>
      <c r="J5948" s="24"/>
      <c r="K5948" s="19" t="s">
        <v>61</v>
      </c>
      <c r="L5948" s="20">
        <v>8675</v>
      </c>
      <c r="M5948" s="20">
        <v>0</v>
      </c>
      <c r="N5948" s="21">
        <v>280855.19</v>
      </c>
      <c r="O5948" s="21">
        <v>0</v>
      </c>
      <c r="P5948" s="21">
        <v>0</v>
      </c>
      <c r="Q5948" s="21">
        <v>7780.68</v>
      </c>
      <c r="R5948" s="21">
        <v>0</v>
      </c>
      <c r="S5948" s="21">
        <v>0</v>
      </c>
      <c r="T5948" s="21">
        <v>288635.87</v>
      </c>
      <c r="U5948" s="21">
        <v>-41971.05</v>
      </c>
      <c r="V5948" s="21">
        <v>-3318.3</v>
      </c>
      <c r="W5948" s="20">
        <v>243346.52</v>
      </c>
      <c r="X5948" s="20">
        <v>123295.42840999999</v>
      </c>
      <c r="Y5948" s="20">
        <v>6</v>
      </c>
      <c r="Z5948" s="20">
        <v>20549.238068333332</v>
      </c>
      <c r="AA5948" s="45">
        <f t="shared" si="184"/>
        <v>288635.87</v>
      </c>
      <c r="AB5948" t="b">
        <f t="shared" si="185"/>
        <v>1</v>
      </c>
    </row>
    <row r="5949" spans="1:28" customFormat="1" ht="14.5" x14ac:dyDescent="0.35">
      <c r="A5949" s="19" t="s">
        <v>18148</v>
      </c>
      <c r="B5949" s="19" t="s">
        <v>18149</v>
      </c>
      <c r="C5949" s="19" t="s">
        <v>16644</v>
      </c>
      <c r="D5949" s="19" t="s">
        <v>17550</v>
      </c>
      <c r="E5949" s="41">
        <v>2834600002</v>
      </c>
      <c r="F5949" s="19" t="s">
        <v>2919</v>
      </c>
      <c r="G5949" s="19" t="s">
        <v>12776</v>
      </c>
      <c r="H5949" s="19" t="s">
        <v>12777</v>
      </c>
      <c r="I5949" s="24"/>
      <c r="J5949" s="24"/>
      <c r="K5949" s="19" t="s">
        <v>61</v>
      </c>
      <c r="L5949" s="20">
        <v>11565</v>
      </c>
      <c r="M5949" s="20">
        <v>0</v>
      </c>
      <c r="N5949" s="21">
        <v>425237.15</v>
      </c>
      <c r="O5949" s="21">
        <v>0</v>
      </c>
      <c r="P5949" s="21">
        <v>0</v>
      </c>
      <c r="Q5949" s="21">
        <v>0</v>
      </c>
      <c r="R5949" s="21">
        <v>0</v>
      </c>
      <c r="S5949" s="21">
        <v>0</v>
      </c>
      <c r="T5949" s="21">
        <v>425237.15</v>
      </c>
      <c r="U5949" s="21">
        <v>-4717</v>
      </c>
      <c r="V5949" s="21">
        <v>-3100.06</v>
      </c>
      <c r="W5949" s="20">
        <v>417420.09</v>
      </c>
      <c r="X5949" s="20">
        <v>186679.10884999999</v>
      </c>
      <c r="Y5949" s="20">
        <v>3</v>
      </c>
      <c r="Z5949" s="20">
        <v>62226.369616666663</v>
      </c>
      <c r="AA5949" s="45">
        <f t="shared" si="184"/>
        <v>425237.15</v>
      </c>
      <c r="AB5949" t="b">
        <f t="shared" si="185"/>
        <v>1</v>
      </c>
    </row>
    <row r="5950" spans="1:28" customFormat="1" ht="14.5" x14ac:dyDescent="0.35">
      <c r="A5950" s="19" t="s">
        <v>18148</v>
      </c>
      <c r="B5950" s="19" t="s">
        <v>18149</v>
      </c>
      <c r="C5950" s="19" t="s">
        <v>16644</v>
      </c>
      <c r="D5950" s="19" t="s">
        <v>17550</v>
      </c>
      <c r="E5950" s="41">
        <v>2834600004</v>
      </c>
      <c r="F5950" s="19" t="s">
        <v>2919</v>
      </c>
      <c r="G5950" s="19" t="s">
        <v>12778</v>
      </c>
      <c r="H5950" s="19" t="s">
        <v>12779</v>
      </c>
      <c r="I5950" s="24"/>
      <c r="J5950" s="24"/>
      <c r="K5950" s="19" t="s">
        <v>61</v>
      </c>
      <c r="L5950" s="20">
        <v>6095</v>
      </c>
      <c r="M5950" s="20">
        <v>0</v>
      </c>
      <c r="N5950" s="21">
        <v>265015.25</v>
      </c>
      <c r="O5950" s="21">
        <v>0</v>
      </c>
      <c r="P5950" s="21">
        <v>0</v>
      </c>
      <c r="Q5950" s="21">
        <v>6326.67</v>
      </c>
      <c r="R5950" s="21">
        <v>0</v>
      </c>
      <c r="S5950" s="21">
        <v>0</v>
      </c>
      <c r="T5950" s="21">
        <v>271341.92</v>
      </c>
      <c r="U5950" s="21">
        <v>-20103.36</v>
      </c>
      <c r="V5950" s="21">
        <v>-2486.38</v>
      </c>
      <c r="W5950" s="20">
        <v>248752.18</v>
      </c>
      <c r="X5950" s="20">
        <v>116341.69475</v>
      </c>
      <c r="Y5950" s="20">
        <v>4</v>
      </c>
      <c r="Z5950" s="20">
        <v>29085.423687499999</v>
      </c>
      <c r="AA5950" s="45">
        <f t="shared" si="184"/>
        <v>271341.92</v>
      </c>
      <c r="AB5950" t="b">
        <f t="shared" si="185"/>
        <v>1</v>
      </c>
    </row>
    <row r="5951" spans="1:28" customFormat="1" ht="14.5" x14ac:dyDescent="0.35">
      <c r="A5951" s="19" t="s">
        <v>18148</v>
      </c>
      <c r="B5951" s="19" t="s">
        <v>18149</v>
      </c>
      <c r="C5951" s="19" t="s">
        <v>16644</v>
      </c>
      <c r="D5951" s="19" t="s">
        <v>17550</v>
      </c>
      <c r="E5951" s="41">
        <v>2834600005</v>
      </c>
      <c r="F5951" s="19" t="s">
        <v>2919</v>
      </c>
      <c r="G5951" s="19" t="s">
        <v>12780</v>
      </c>
      <c r="H5951" s="19" t="s">
        <v>12781</v>
      </c>
      <c r="I5951" s="24"/>
      <c r="J5951" s="24"/>
      <c r="K5951" s="19" t="s">
        <v>61</v>
      </c>
      <c r="L5951" s="20">
        <v>5416</v>
      </c>
      <c r="M5951" s="20">
        <v>0</v>
      </c>
      <c r="N5951" s="21">
        <v>151936.63</v>
      </c>
      <c r="O5951" s="21">
        <v>0</v>
      </c>
      <c r="P5951" s="21">
        <v>0</v>
      </c>
      <c r="Q5951" s="21">
        <v>0</v>
      </c>
      <c r="R5951" s="21">
        <v>0</v>
      </c>
      <c r="S5951" s="21">
        <v>0</v>
      </c>
      <c r="T5951" s="21">
        <v>151936.63</v>
      </c>
      <c r="U5951" s="21">
        <v>-5558.9</v>
      </c>
      <c r="V5951" s="21">
        <v>-1722.97</v>
      </c>
      <c r="W5951" s="20">
        <v>144654.76</v>
      </c>
      <c r="X5951" s="20">
        <v>66700.180569999997</v>
      </c>
      <c r="Y5951" s="20">
        <v>3</v>
      </c>
      <c r="Z5951" s="20">
        <v>22233.393523333332</v>
      </c>
      <c r="AA5951" s="45">
        <f t="shared" si="184"/>
        <v>151936.63</v>
      </c>
      <c r="AB5951" t="b">
        <f t="shared" si="185"/>
        <v>1</v>
      </c>
    </row>
    <row r="5952" spans="1:28" customFormat="1" ht="14.5" x14ac:dyDescent="0.35">
      <c r="A5952" s="19" t="s">
        <v>18148</v>
      </c>
      <c r="B5952" s="19" t="s">
        <v>18149</v>
      </c>
      <c r="C5952" s="19" t="s">
        <v>16602</v>
      </c>
      <c r="D5952" s="19" t="s">
        <v>17523</v>
      </c>
      <c r="E5952" s="41">
        <v>2834600008</v>
      </c>
      <c r="F5952" s="19" t="s">
        <v>2919</v>
      </c>
      <c r="G5952" s="19" t="s">
        <v>12079</v>
      </c>
      <c r="H5952" s="19" t="s">
        <v>12080</v>
      </c>
      <c r="I5952" s="24"/>
      <c r="J5952" s="24"/>
      <c r="K5952" s="19" t="s">
        <v>61</v>
      </c>
      <c r="L5952" s="20">
        <v>6200</v>
      </c>
      <c r="M5952" s="20">
        <v>0</v>
      </c>
      <c r="N5952" s="21">
        <v>189315.51</v>
      </c>
      <c r="O5952" s="21">
        <v>0</v>
      </c>
      <c r="P5952" s="21">
        <v>0</v>
      </c>
      <c r="Q5952" s="21">
        <v>0</v>
      </c>
      <c r="R5952" s="21">
        <v>0</v>
      </c>
      <c r="S5952" s="21">
        <v>0</v>
      </c>
      <c r="T5952" s="21">
        <v>189315.51</v>
      </c>
      <c r="U5952" s="21">
        <v>-33532.1</v>
      </c>
      <c r="V5952" s="21">
        <v>-1865.64</v>
      </c>
      <c r="W5952" s="20">
        <v>153917.76999999999</v>
      </c>
      <c r="X5952" s="20">
        <v>83109.508889999997</v>
      </c>
      <c r="Y5952" s="20">
        <v>3</v>
      </c>
      <c r="Z5952" s="20">
        <v>27703.16963</v>
      </c>
      <c r="AA5952" s="45">
        <f t="shared" si="184"/>
        <v>189315.51</v>
      </c>
      <c r="AB5952" t="b">
        <f t="shared" si="185"/>
        <v>1</v>
      </c>
    </row>
    <row r="5953" spans="1:28" customFormat="1" ht="14.5" x14ac:dyDescent="0.35">
      <c r="A5953" s="19" t="s">
        <v>18148</v>
      </c>
      <c r="B5953" s="19" t="s">
        <v>18149</v>
      </c>
      <c r="C5953" s="19" t="s">
        <v>16572</v>
      </c>
      <c r="D5953" s="19" t="s">
        <v>17508</v>
      </c>
      <c r="E5953" s="41">
        <v>2859780002</v>
      </c>
      <c r="F5953" s="19" t="s">
        <v>16584</v>
      </c>
      <c r="G5953" s="19" t="s">
        <v>11493</v>
      </c>
      <c r="H5953" s="19" t="s">
        <v>11494</v>
      </c>
      <c r="I5953" s="24"/>
      <c r="J5953" s="24"/>
      <c r="K5953" s="19" t="s">
        <v>61</v>
      </c>
      <c r="L5953" s="20">
        <v>6809</v>
      </c>
      <c r="M5953" s="20">
        <v>0</v>
      </c>
      <c r="N5953" s="21">
        <v>182515.01</v>
      </c>
      <c r="O5953" s="21">
        <v>0</v>
      </c>
      <c r="P5953" s="21">
        <v>0</v>
      </c>
      <c r="Q5953" s="21">
        <v>3929.6</v>
      </c>
      <c r="R5953" s="21">
        <v>0</v>
      </c>
      <c r="S5953" s="21">
        <v>5077.62</v>
      </c>
      <c r="T5953" s="21">
        <v>191522.23</v>
      </c>
      <c r="U5953" s="21">
        <v>-62486.6</v>
      </c>
      <c r="V5953" s="21">
        <v>-7799.33</v>
      </c>
      <c r="W5953" s="20">
        <v>121236.3</v>
      </c>
      <c r="X5953" s="20">
        <v>80124.089389999994</v>
      </c>
      <c r="Y5953" s="20">
        <v>3</v>
      </c>
      <c r="Z5953" s="20">
        <v>26708.029796666666</v>
      </c>
      <c r="AA5953" s="45">
        <f t="shared" si="184"/>
        <v>191522.23</v>
      </c>
      <c r="AB5953" t="b">
        <f t="shared" si="185"/>
        <v>1</v>
      </c>
    </row>
    <row r="5954" spans="1:28" customFormat="1" ht="14.5" x14ac:dyDescent="0.35">
      <c r="A5954" s="19" t="s">
        <v>18152</v>
      </c>
      <c r="B5954" s="19" t="s">
        <v>18153</v>
      </c>
      <c r="C5954" s="19" t="s">
        <v>16735</v>
      </c>
      <c r="D5954" s="19" t="s">
        <v>17600</v>
      </c>
      <c r="E5954" s="41">
        <v>2877410001</v>
      </c>
      <c r="F5954" s="19" t="s">
        <v>3917</v>
      </c>
      <c r="G5954" s="19" t="s">
        <v>14785</v>
      </c>
      <c r="H5954" s="19" t="s">
        <v>14786</v>
      </c>
      <c r="I5954" s="24"/>
      <c r="J5954" s="24"/>
      <c r="K5954" s="19" t="s">
        <v>61</v>
      </c>
      <c r="L5954" s="20">
        <v>6974</v>
      </c>
      <c r="M5954" s="20">
        <v>0</v>
      </c>
      <c r="N5954" s="21">
        <v>215444.54</v>
      </c>
      <c r="O5954" s="21">
        <v>0</v>
      </c>
      <c r="P5954" s="21">
        <v>-83200.92</v>
      </c>
      <c r="Q5954" s="21">
        <v>2514.67</v>
      </c>
      <c r="R5954" s="21">
        <v>0</v>
      </c>
      <c r="S5954" s="21">
        <v>36520</v>
      </c>
      <c r="T5954" s="21">
        <v>171278.29</v>
      </c>
      <c r="U5954" s="21">
        <v>-42085.599999999999</v>
      </c>
      <c r="V5954" s="21">
        <v>-21194.91</v>
      </c>
      <c r="W5954" s="20">
        <v>107997.78</v>
      </c>
      <c r="X5954" s="20">
        <v>94580.153059999997</v>
      </c>
      <c r="Y5954" s="20">
        <v>3</v>
      </c>
      <c r="Z5954" s="20">
        <v>31526.717686666667</v>
      </c>
      <c r="AA5954" s="45">
        <f t="shared" si="184"/>
        <v>171278.29</v>
      </c>
      <c r="AB5954" t="b">
        <f t="shared" si="185"/>
        <v>1</v>
      </c>
    </row>
    <row r="5955" spans="1:28" customFormat="1" ht="14.5" x14ac:dyDescent="0.35">
      <c r="A5955" s="19" t="s">
        <v>18154</v>
      </c>
      <c r="B5955" s="19" t="s">
        <v>18155</v>
      </c>
      <c r="C5955" s="19" t="s">
        <v>16850</v>
      </c>
      <c r="D5955" s="19" t="s">
        <v>17893</v>
      </c>
      <c r="E5955" s="41">
        <v>2878220001</v>
      </c>
      <c r="F5955" s="19" t="s">
        <v>18368</v>
      </c>
      <c r="G5955" s="19" t="s">
        <v>10978</v>
      </c>
      <c r="H5955" s="19" t="s">
        <v>10979</v>
      </c>
      <c r="I5955" s="24"/>
      <c r="J5955" s="24"/>
      <c r="K5955" s="19" t="s">
        <v>61</v>
      </c>
      <c r="L5955" s="20">
        <v>2558</v>
      </c>
      <c r="M5955" s="20">
        <v>0</v>
      </c>
      <c r="N5955" s="21">
        <v>64794.39</v>
      </c>
      <c r="O5955" s="21">
        <v>7487.85</v>
      </c>
      <c r="P5955" s="21">
        <v>-13339.28</v>
      </c>
      <c r="Q5955" s="21">
        <v>0</v>
      </c>
      <c r="R5955" s="21">
        <v>0</v>
      </c>
      <c r="S5955" s="21">
        <v>0</v>
      </c>
      <c r="T5955" s="21">
        <v>58942.96</v>
      </c>
      <c r="U5955" s="21">
        <v>-21744.25</v>
      </c>
      <c r="V5955" s="21">
        <v>-3777.38</v>
      </c>
      <c r="W5955" s="20">
        <v>33421.33</v>
      </c>
      <c r="X5955" s="20">
        <v>28444.737209999999</v>
      </c>
      <c r="Y5955" s="20">
        <v>1</v>
      </c>
      <c r="Z5955" s="20">
        <v>28444.737209999999</v>
      </c>
      <c r="AA5955" s="45">
        <f t="shared" si="184"/>
        <v>58942.960000000006</v>
      </c>
      <c r="AB5955" t="b">
        <f t="shared" si="185"/>
        <v>1</v>
      </c>
    </row>
    <row r="5956" spans="1:28" customFormat="1" ht="14.5" x14ac:dyDescent="0.35">
      <c r="A5956" s="19" t="s">
        <v>18148</v>
      </c>
      <c r="B5956" s="19" t="s">
        <v>18149</v>
      </c>
      <c r="C5956" s="19" t="s">
        <v>16524</v>
      </c>
      <c r="D5956" s="19" t="s">
        <v>17475</v>
      </c>
      <c r="E5956" s="41">
        <v>2878810001</v>
      </c>
      <c r="F5956" s="19" t="s">
        <v>16203</v>
      </c>
      <c r="G5956" s="19" t="s">
        <v>17239</v>
      </c>
      <c r="H5956" s="19" t="s">
        <v>12782</v>
      </c>
      <c r="I5956" s="24"/>
      <c r="J5956" s="24"/>
      <c r="K5956" s="19" t="s">
        <v>61</v>
      </c>
      <c r="L5956" s="20">
        <v>26220</v>
      </c>
      <c r="M5956" s="20">
        <v>0</v>
      </c>
      <c r="N5956" s="21">
        <v>1061839.28</v>
      </c>
      <c r="O5956" s="21">
        <v>0</v>
      </c>
      <c r="P5956" s="21">
        <v>0</v>
      </c>
      <c r="Q5956" s="21">
        <v>0</v>
      </c>
      <c r="R5956" s="21">
        <v>0</v>
      </c>
      <c r="S5956" s="21">
        <v>0</v>
      </c>
      <c r="T5956" s="21">
        <v>1061839.28</v>
      </c>
      <c r="U5956" s="21">
        <v>-254076.26</v>
      </c>
      <c r="V5956" s="21">
        <v>-51414.54</v>
      </c>
      <c r="W5956" s="20">
        <v>756348.48</v>
      </c>
      <c r="X5956" s="20">
        <v>466147.44391999999</v>
      </c>
      <c r="Y5956" s="20">
        <v>8</v>
      </c>
      <c r="Z5956" s="20">
        <v>58268.430489999999</v>
      </c>
      <c r="AA5956" s="45">
        <f t="shared" si="184"/>
        <v>1061839.28</v>
      </c>
      <c r="AB5956" t="b">
        <f t="shared" si="185"/>
        <v>1</v>
      </c>
    </row>
    <row r="5957" spans="1:28" customFormat="1" ht="14.5" x14ac:dyDescent="0.35">
      <c r="A5957" s="19" t="s">
        <v>18156</v>
      </c>
      <c r="B5957" s="19" t="s">
        <v>18157</v>
      </c>
      <c r="C5957" s="19" t="s">
        <v>16923</v>
      </c>
      <c r="D5957" s="19" t="s">
        <v>17746</v>
      </c>
      <c r="E5957" s="41">
        <v>2884700001</v>
      </c>
      <c r="F5957" s="19" t="s">
        <v>2218</v>
      </c>
      <c r="G5957" s="19" t="s">
        <v>10167</v>
      </c>
      <c r="H5957" s="19" t="s">
        <v>10168</v>
      </c>
      <c r="I5957" s="24"/>
      <c r="J5957" s="24"/>
      <c r="K5957" s="19" t="s">
        <v>61</v>
      </c>
      <c r="L5957" s="20">
        <v>9850</v>
      </c>
      <c r="M5957" s="20">
        <v>0</v>
      </c>
      <c r="N5957" s="21">
        <v>310777.40999999997</v>
      </c>
      <c r="O5957" s="21">
        <v>0</v>
      </c>
      <c r="P5957" s="21">
        <v>-49572.87</v>
      </c>
      <c r="Q5957" s="21">
        <v>480</v>
      </c>
      <c r="R5957" s="21">
        <v>0</v>
      </c>
      <c r="S5957" s="21">
        <v>16925.240000000002</v>
      </c>
      <c r="T5957" s="21">
        <v>278609.78000000003</v>
      </c>
      <c r="U5957" s="21">
        <v>-108189.3</v>
      </c>
      <c r="V5957" s="21">
        <v>-17805.16</v>
      </c>
      <c r="W5957" s="20">
        <v>152615.32</v>
      </c>
      <c r="X5957" s="20">
        <v>136431.28299000001</v>
      </c>
      <c r="Y5957" s="20">
        <v>4</v>
      </c>
      <c r="Z5957" s="20">
        <v>34107.820747500002</v>
      </c>
      <c r="AA5957" s="45">
        <f t="shared" ref="AA5957:AA6020" si="186">SUM(N5957:S5957)</f>
        <v>278609.77999999997</v>
      </c>
      <c r="AB5957" t="b">
        <f t="shared" ref="AB5957:AB6020" si="187">T5957=AA5957</f>
        <v>1</v>
      </c>
    </row>
    <row r="5958" spans="1:28" customFormat="1" ht="14.5" x14ac:dyDescent="0.35">
      <c r="A5958" s="19" t="s">
        <v>18152</v>
      </c>
      <c r="B5958" s="19" t="s">
        <v>18153</v>
      </c>
      <c r="C5958" s="19" t="s">
        <v>16727</v>
      </c>
      <c r="D5958" s="19" t="s">
        <v>17891</v>
      </c>
      <c r="E5958" s="41">
        <v>2894420003</v>
      </c>
      <c r="F5958" s="19" t="s">
        <v>4141</v>
      </c>
      <c r="G5958" s="19" t="s">
        <v>15381</v>
      </c>
      <c r="H5958" s="19" t="s">
        <v>15382</v>
      </c>
      <c r="I5958" s="24"/>
      <c r="J5958" s="24"/>
      <c r="K5958" s="19" t="s">
        <v>61</v>
      </c>
      <c r="L5958" s="20">
        <v>1500</v>
      </c>
      <c r="M5958" s="20">
        <v>0</v>
      </c>
      <c r="N5958" s="21">
        <v>40598.04</v>
      </c>
      <c r="O5958" s="21">
        <v>0</v>
      </c>
      <c r="P5958" s="21">
        <v>0</v>
      </c>
      <c r="Q5958" s="21">
        <v>0</v>
      </c>
      <c r="R5958" s="21">
        <v>0</v>
      </c>
      <c r="S5958" s="21">
        <v>0</v>
      </c>
      <c r="T5958" s="21">
        <v>40598.04</v>
      </c>
      <c r="U5958" s="21">
        <v>-171.9</v>
      </c>
      <c r="V5958" s="21">
        <v>-1148.97</v>
      </c>
      <c r="W5958" s="20">
        <v>39277.17</v>
      </c>
      <c r="X5958" s="20">
        <v>17822.539560000001</v>
      </c>
      <c r="Y5958" s="20">
        <v>5</v>
      </c>
      <c r="Z5958" s="20">
        <v>3564.507912</v>
      </c>
      <c r="AA5958" s="45">
        <f t="shared" si="186"/>
        <v>40598.04</v>
      </c>
      <c r="AB5958" t="b">
        <f t="shared" si="187"/>
        <v>1</v>
      </c>
    </row>
    <row r="5959" spans="1:28" customFormat="1" ht="14.5" x14ac:dyDescent="0.35">
      <c r="A5959" s="19" t="s">
        <v>18158</v>
      </c>
      <c r="B5959" s="19" t="s">
        <v>18159</v>
      </c>
      <c r="C5959" s="19" t="s">
        <v>16954</v>
      </c>
      <c r="D5959" s="19" t="s">
        <v>17767</v>
      </c>
      <c r="E5959" s="41">
        <v>2931720002</v>
      </c>
      <c r="F5959" s="19" t="s">
        <v>605</v>
      </c>
      <c r="G5959" s="19"/>
      <c r="H5959" s="19"/>
      <c r="I5959" s="24"/>
      <c r="J5959" s="24"/>
      <c r="K5959" s="19" t="s">
        <v>61</v>
      </c>
      <c r="L5959" s="20">
        <v>915</v>
      </c>
      <c r="M5959" s="20">
        <v>0</v>
      </c>
      <c r="N5959" s="21">
        <v>0</v>
      </c>
      <c r="O5959" s="21">
        <v>0</v>
      </c>
      <c r="P5959" s="21">
        <v>-19026.990000000002</v>
      </c>
      <c r="Q5959" s="21">
        <v>0</v>
      </c>
      <c r="R5959" s="21">
        <v>0</v>
      </c>
      <c r="S5959" s="21">
        <v>0</v>
      </c>
      <c r="T5959" s="21">
        <v>-19026.990000000002</v>
      </c>
      <c r="U5959" s="21">
        <v>0</v>
      </c>
      <c r="V5959" s="21">
        <v>0</v>
      </c>
      <c r="W5959" s="20">
        <v>-19026.990000000002</v>
      </c>
      <c r="X5959" s="20">
        <v>0</v>
      </c>
      <c r="Y5959" s="20">
        <v>0</v>
      </c>
      <c r="Z5959" s="20"/>
      <c r="AA5959" s="45">
        <f t="shared" si="186"/>
        <v>-19026.990000000002</v>
      </c>
      <c r="AB5959" t="b">
        <f t="shared" si="187"/>
        <v>1</v>
      </c>
    </row>
    <row r="5960" spans="1:28" customFormat="1" ht="14.5" x14ac:dyDescent="0.35">
      <c r="A5960" s="19" t="s">
        <v>18158</v>
      </c>
      <c r="B5960" s="19" t="s">
        <v>18159</v>
      </c>
      <c r="C5960" s="19" t="s">
        <v>16982</v>
      </c>
      <c r="D5960" s="19" t="s">
        <v>17802</v>
      </c>
      <c r="E5960" s="41">
        <v>2951830001</v>
      </c>
      <c r="F5960" s="19" t="s">
        <v>427</v>
      </c>
      <c r="G5960" s="19" t="s">
        <v>5349</v>
      </c>
      <c r="H5960" s="19" t="s">
        <v>5350</v>
      </c>
      <c r="I5960" s="24"/>
      <c r="J5960" s="24"/>
      <c r="K5960" s="19" t="s">
        <v>61</v>
      </c>
      <c r="L5960" s="20">
        <v>15034</v>
      </c>
      <c r="M5960" s="20">
        <v>0</v>
      </c>
      <c r="N5960" s="21">
        <v>528106.37</v>
      </c>
      <c r="O5960" s="21">
        <v>0</v>
      </c>
      <c r="P5960" s="21">
        <v>-59014.68</v>
      </c>
      <c r="Q5960" s="21">
        <v>0</v>
      </c>
      <c r="R5960" s="21">
        <v>0</v>
      </c>
      <c r="S5960" s="21">
        <v>0</v>
      </c>
      <c r="T5960" s="21">
        <v>469091.69</v>
      </c>
      <c r="U5960" s="21">
        <v>-81708.800000000003</v>
      </c>
      <c r="V5960" s="21">
        <v>-28949.08</v>
      </c>
      <c r="W5960" s="20">
        <v>358433.81</v>
      </c>
      <c r="X5960" s="20">
        <v>231838.69643000001</v>
      </c>
      <c r="Y5960" s="20">
        <v>1</v>
      </c>
      <c r="Z5960" s="20">
        <v>231838.69643000001</v>
      </c>
      <c r="AA5960" s="45">
        <f t="shared" si="186"/>
        <v>469091.69</v>
      </c>
      <c r="AB5960" t="b">
        <f t="shared" si="187"/>
        <v>1</v>
      </c>
    </row>
    <row r="5961" spans="1:28" customFormat="1" ht="14.5" x14ac:dyDescent="0.35">
      <c r="A5961" s="19" t="s">
        <v>18148</v>
      </c>
      <c r="B5961" s="19" t="s">
        <v>18149</v>
      </c>
      <c r="C5961" s="19" t="s">
        <v>16602</v>
      </c>
      <c r="D5961" s="19" t="s">
        <v>17523</v>
      </c>
      <c r="E5961" s="41">
        <v>2956550001</v>
      </c>
      <c r="F5961" s="19" t="s">
        <v>17529</v>
      </c>
      <c r="G5961" s="19" t="s">
        <v>12081</v>
      </c>
      <c r="H5961" s="19" t="s">
        <v>12082</v>
      </c>
      <c r="I5961" s="24"/>
      <c r="J5961" s="24"/>
      <c r="K5961" s="19" t="s">
        <v>61</v>
      </c>
      <c r="L5961" s="20">
        <v>4112</v>
      </c>
      <c r="M5961" s="20">
        <v>0</v>
      </c>
      <c r="N5961" s="21">
        <v>129996.41</v>
      </c>
      <c r="O5961" s="21">
        <v>-80.52</v>
      </c>
      <c r="P5961" s="21">
        <v>-12888.54</v>
      </c>
      <c r="Q5961" s="21">
        <v>2541.16</v>
      </c>
      <c r="R5961" s="21">
        <v>0</v>
      </c>
      <c r="S5961" s="21">
        <v>0</v>
      </c>
      <c r="T5961" s="21">
        <v>119568.51</v>
      </c>
      <c r="U5961" s="21">
        <v>-33238.300000000003</v>
      </c>
      <c r="V5961" s="21">
        <v>-4881.3500000000004</v>
      </c>
      <c r="W5961" s="20">
        <v>81448.86</v>
      </c>
      <c r="X5961" s="20">
        <v>57068.423990000003</v>
      </c>
      <c r="Y5961" s="20">
        <v>4</v>
      </c>
      <c r="Z5961" s="20">
        <v>14267.105997500001</v>
      </c>
      <c r="AA5961" s="45">
        <f t="shared" si="186"/>
        <v>119568.51000000001</v>
      </c>
      <c r="AB5961" t="b">
        <f t="shared" si="187"/>
        <v>1</v>
      </c>
    </row>
    <row r="5962" spans="1:28" customFormat="1" ht="14.5" x14ac:dyDescent="0.35">
      <c r="A5962" s="19" t="s">
        <v>18154</v>
      </c>
      <c r="B5962" s="19" t="s">
        <v>18155</v>
      </c>
      <c r="C5962" s="19" t="s">
        <v>16860</v>
      </c>
      <c r="D5962" s="19" t="s">
        <v>17697</v>
      </c>
      <c r="E5962" s="41">
        <v>2956980001</v>
      </c>
      <c r="F5962" s="19" t="s">
        <v>2219</v>
      </c>
      <c r="G5962" s="19" t="s">
        <v>10169</v>
      </c>
      <c r="H5962" s="19" t="s">
        <v>10170</v>
      </c>
      <c r="I5962" s="24"/>
      <c r="J5962" s="24"/>
      <c r="K5962" s="19" t="s">
        <v>61</v>
      </c>
      <c r="L5962" s="20">
        <v>1370</v>
      </c>
      <c r="M5962" s="20">
        <v>0</v>
      </c>
      <c r="N5962" s="21">
        <v>50720.27</v>
      </c>
      <c r="O5962" s="21">
        <v>0</v>
      </c>
      <c r="P5962" s="21">
        <v>0</v>
      </c>
      <c r="Q5962" s="21">
        <v>0</v>
      </c>
      <c r="R5962" s="21">
        <v>0</v>
      </c>
      <c r="S5962" s="21">
        <v>0</v>
      </c>
      <c r="T5962" s="21">
        <v>50720.27</v>
      </c>
      <c r="U5962" s="21">
        <v>-282.8</v>
      </c>
      <c r="V5962" s="21">
        <v>-999.4</v>
      </c>
      <c r="W5962" s="20">
        <v>49438.07</v>
      </c>
      <c r="X5962" s="20">
        <v>22266.198530000001</v>
      </c>
      <c r="Y5962" s="20">
        <v>2</v>
      </c>
      <c r="Z5962" s="20">
        <v>11133.099265000001</v>
      </c>
      <c r="AA5962" s="45">
        <f t="shared" si="186"/>
        <v>50720.27</v>
      </c>
      <c r="AB5962" t="b">
        <f t="shared" si="187"/>
        <v>1</v>
      </c>
    </row>
    <row r="5963" spans="1:28" customFormat="1" ht="14.5" x14ac:dyDescent="0.35">
      <c r="A5963" s="19" t="s">
        <v>18154</v>
      </c>
      <c r="B5963" s="19" t="s">
        <v>18155</v>
      </c>
      <c r="C5963" s="19" t="s">
        <v>16792</v>
      </c>
      <c r="D5963" s="19" t="s">
        <v>17651</v>
      </c>
      <c r="E5963" s="41">
        <v>2961630001</v>
      </c>
      <c r="F5963" s="19" t="s">
        <v>1345</v>
      </c>
      <c r="G5963" s="19" t="s">
        <v>7758</v>
      </c>
      <c r="H5963" s="19" t="s">
        <v>7759</v>
      </c>
      <c r="I5963" s="24"/>
      <c r="J5963" s="24"/>
      <c r="K5963" s="19" t="s">
        <v>61</v>
      </c>
      <c r="L5963" s="20">
        <v>1021</v>
      </c>
      <c r="M5963" s="20">
        <v>0</v>
      </c>
      <c r="N5963" s="21">
        <v>31406.52</v>
      </c>
      <c r="O5963" s="21">
        <v>0</v>
      </c>
      <c r="P5963" s="21">
        <v>0</v>
      </c>
      <c r="Q5963" s="21">
        <v>0</v>
      </c>
      <c r="R5963" s="21">
        <v>0</v>
      </c>
      <c r="S5963" s="21">
        <v>176.2</v>
      </c>
      <c r="T5963" s="21">
        <v>31582.720000000001</v>
      </c>
      <c r="U5963" s="21">
        <v>-806.6</v>
      </c>
      <c r="V5963" s="21">
        <v>-423.84</v>
      </c>
      <c r="W5963" s="20">
        <v>30352.28</v>
      </c>
      <c r="X5963" s="20">
        <v>13787.46228</v>
      </c>
      <c r="Y5963" s="20">
        <v>6</v>
      </c>
      <c r="Z5963" s="20">
        <v>2297.9103799999998</v>
      </c>
      <c r="AA5963" s="45">
        <f t="shared" si="186"/>
        <v>31582.720000000001</v>
      </c>
      <c r="AB5963" t="b">
        <f t="shared" si="187"/>
        <v>1</v>
      </c>
    </row>
    <row r="5964" spans="1:28" customFormat="1" ht="14.5" x14ac:dyDescent="0.35">
      <c r="A5964" s="19" t="s">
        <v>18152</v>
      </c>
      <c r="B5964" s="19" t="s">
        <v>18153</v>
      </c>
      <c r="C5964" s="19" t="s">
        <v>16735</v>
      </c>
      <c r="D5964" s="19" t="s">
        <v>17600</v>
      </c>
      <c r="E5964" s="41">
        <v>2963410001</v>
      </c>
      <c r="F5964" s="19" t="s">
        <v>3918</v>
      </c>
      <c r="G5964" s="19" t="s">
        <v>14787</v>
      </c>
      <c r="H5964" s="19" t="s">
        <v>14788</v>
      </c>
      <c r="I5964" s="24"/>
      <c r="J5964" s="24"/>
      <c r="K5964" s="19" t="s">
        <v>61</v>
      </c>
      <c r="L5964" s="20">
        <v>7083</v>
      </c>
      <c r="M5964" s="20">
        <v>0</v>
      </c>
      <c r="N5964" s="21">
        <v>218929.16</v>
      </c>
      <c r="O5964" s="21">
        <v>0</v>
      </c>
      <c r="P5964" s="21">
        <v>-42625.33</v>
      </c>
      <c r="Q5964" s="21">
        <v>0</v>
      </c>
      <c r="R5964" s="21">
        <v>0</v>
      </c>
      <c r="S5964" s="21">
        <v>0</v>
      </c>
      <c r="T5964" s="21">
        <v>176303.83</v>
      </c>
      <c r="U5964" s="21">
        <v>-80301.350000000006</v>
      </c>
      <c r="V5964" s="21">
        <v>-10418</v>
      </c>
      <c r="W5964" s="20">
        <v>85584.48</v>
      </c>
      <c r="X5964" s="20">
        <v>96109.901240000007</v>
      </c>
      <c r="Y5964" s="20">
        <v>3</v>
      </c>
      <c r="Z5964" s="20">
        <v>32036.63374666667</v>
      </c>
      <c r="AA5964" s="45">
        <f t="shared" si="186"/>
        <v>176303.83000000002</v>
      </c>
      <c r="AB5964" t="b">
        <f t="shared" si="187"/>
        <v>1</v>
      </c>
    </row>
    <row r="5965" spans="1:28" customFormat="1" ht="14.5" x14ac:dyDescent="0.35">
      <c r="A5965" s="19" t="s">
        <v>18152</v>
      </c>
      <c r="B5965" s="19" t="s">
        <v>18153</v>
      </c>
      <c r="C5965" s="19" t="s">
        <v>16735</v>
      </c>
      <c r="D5965" s="19" t="s">
        <v>17600</v>
      </c>
      <c r="E5965" s="41">
        <v>2976740001</v>
      </c>
      <c r="F5965" s="19" t="s">
        <v>16229</v>
      </c>
      <c r="G5965" s="19" t="s">
        <v>14789</v>
      </c>
      <c r="H5965" s="19" t="s">
        <v>14790</v>
      </c>
      <c r="I5965" s="24"/>
      <c r="J5965" s="24"/>
      <c r="K5965" s="19" t="s">
        <v>61</v>
      </c>
      <c r="L5965" s="20">
        <v>14000</v>
      </c>
      <c r="M5965" s="20">
        <v>0</v>
      </c>
      <c r="N5965" s="21">
        <v>418345.06</v>
      </c>
      <c r="O5965" s="21">
        <v>0</v>
      </c>
      <c r="P5965" s="21">
        <v>-118827.93</v>
      </c>
      <c r="Q5965" s="21">
        <v>0</v>
      </c>
      <c r="R5965" s="21">
        <v>0</v>
      </c>
      <c r="S5965" s="21">
        <v>0</v>
      </c>
      <c r="T5965" s="21">
        <v>299517.13</v>
      </c>
      <c r="U5965" s="21">
        <v>-133041.29</v>
      </c>
      <c r="V5965" s="21">
        <v>-24915.57</v>
      </c>
      <c r="W5965" s="20">
        <v>141560.26999999999</v>
      </c>
      <c r="X5965" s="20">
        <v>183653.48134</v>
      </c>
      <c r="Y5965" s="20">
        <v>5</v>
      </c>
      <c r="Z5965" s="20">
        <v>36730.696268</v>
      </c>
      <c r="AA5965" s="45">
        <f t="shared" si="186"/>
        <v>299517.13</v>
      </c>
      <c r="AB5965" t="b">
        <f t="shared" si="187"/>
        <v>1</v>
      </c>
    </row>
    <row r="5966" spans="1:28" customFormat="1" ht="14.5" x14ac:dyDescent="0.35">
      <c r="A5966" s="19" t="s">
        <v>18152</v>
      </c>
      <c r="B5966" s="19" t="s">
        <v>18153</v>
      </c>
      <c r="C5966" s="19" t="s">
        <v>16735</v>
      </c>
      <c r="D5966" s="19" t="s">
        <v>17600</v>
      </c>
      <c r="E5966" s="41">
        <v>2982120001</v>
      </c>
      <c r="F5966" s="19" t="s">
        <v>3919</v>
      </c>
      <c r="G5966" s="19" t="s">
        <v>14791</v>
      </c>
      <c r="H5966" s="19" t="s">
        <v>14792</v>
      </c>
      <c r="I5966" s="24"/>
      <c r="J5966" s="24"/>
      <c r="K5966" s="19" t="s">
        <v>61</v>
      </c>
      <c r="L5966" s="20">
        <v>14307</v>
      </c>
      <c r="M5966" s="20">
        <v>0</v>
      </c>
      <c r="N5966" s="21">
        <v>475818.19</v>
      </c>
      <c r="O5966" s="21">
        <v>0</v>
      </c>
      <c r="P5966" s="21">
        <v>0</v>
      </c>
      <c r="Q5966" s="21">
        <v>0</v>
      </c>
      <c r="R5966" s="21">
        <v>0</v>
      </c>
      <c r="S5966" s="21">
        <v>0</v>
      </c>
      <c r="T5966" s="21">
        <v>475818.19</v>
      </c>
      <c r="U5966" s="21">
        <v>-229514.07</v>
      </c>
      <c r="V5966" s="21">
        <v>-16266.17</v>
      </c>
      <c r="W5966" s="20">
        <v>230037.95</v>
      </c>
      <c r="X5966" s="20">
        <v>208884.18541000001</v>
      </c>
      <c r="Y5966" s="20">
        <v>4</v>
      </c>
      <c r="Z5966" s="20">
        <v>52221.046352500001</v>
      </c>
      <c r="AA5966" s="45">
        <f t="shared" si="186"/>
        <v>475818.19</v>
      </c>
      <c r="AB5966" t="b">
        <f t="shared" si="187"/>
        <v>1</v>
      </c>
    </row>
    <row r="5967" spans="1:28" customFormat="1" ht="14.5" x14ac:dyDescent="0.35">
      <c r="A5967" s="19" t="s">
        <v>18160</v>
      </c>
      <c r="B5967" s="19" t="s">
        <v>18161</v>
      </c>
      <c r="C5967" s="19" t="s">
        <v>17058</v>
      </c>
      <c r="D5967" s="19" t="s">
        <v>17862</v>
      </c>
      <c r="E5967" s="41">
        <v>2987350001</v>
      </c>
      <c r="F5967" s="19" t="s">
        <v>16092</v>
      </c>
      <c r="G5967" s="19" t="s">
        <v>4842</v>
      </c>
      <c r="H5967" s="19" t="s">
        <v>4843</v>
      </c>
      <c r="I5967" s="24"/>
      <c r="J5967" s="24"/>
      <c r="K5967" s="19" t="s">
        <v>61</v>
      </c>
      <c r="L5967" s="20">
        <v>39438</v>
      </c>
      <c r="M5967" s="20">
        <v>0</v>
      </c>
      <c r="N5967" s="21">
        <v>1378708.81</v>
      </c>
      <c r="O5967" s="21">
        <v>0</v>
      </c>
      <c r="P5967" s="21">
        <v>-301242.03000000003</v>
      </c>
      <c r="Q5967" s="21">
        <v>13628.94</v>
      </c>
      <c r="R5967" s="21">
        <v>0</v>
      </c>
      <c r="S5967" s="21">
        <v>0</v>
      </c>
      <c r="T5967" s="21">
        <v>1091095.72</v>
      </c>
      <c r="U5967" s="21">
        <v>-204973.67</v>
      </c>
      <c r="V5967" s="21">
        <v>-67661.53</v>
      </c>
      <c r="W5967" s="20">
        <v>818460.52</v>
      </c>
      <c r="X5967" s="20">
        <v>605253.16758999997</v>
      </c>
      <c r="Y5967" s="20">
        <v>6</v>
      </c>
      <c r="Z5967" s="20">
        <v>100875.52793166666</v>
      </c>
      <c r="AA5967" s="45">
        <f t="shared" si="186"/>
        <v>1091095.72</v>
      </c>
      <c r="AB5967" t="b">
        <f t="shared" si="187"/>
        <v>1</v>
      </c>
    </row>
    <row r="5968" spans="1:28" customFormat="1" ht="14.5" x14ac:dyDescent="0.35">
      <c r="A5968" s="19" t="s">
        <v>18156</v>
      </c>
      <c r="B5968" s="19" t="s">
        <v>18157</v>
      </c>
      <c r="C5968" s="19" t="s">
        <v>16938</v>
      </c>
      <c r="D5968" s="19" t="s">
        <v>17759</v>
      </c>
      <c r="E5968" s="41">
        <v>2990220001</v>
      </c>
      <c r="F5968" s="19" t="s">
        <v>1870</v>
      </c>
      <c r="G5968" s="19" t="s">
        <v>9272</v>
      </c>
      <c r="H5968" s="19" t="s">
        <v>9273</v>
      </c>
      <c r="I5968" s="24"/>
      <c r="J5968" s="24">
        <v>45230</v>
      </c>
      <c r="K5968" s="19" t="s">
        <v>61</v>
      </c>
      <c r="L5968" s="20">
        <v>321</v>
      </c>
      <c r="M5968" s="20">
        <v>525</v>
      </c>
      <c r="N5968" s="21">
        <v>52024.95</v>
      </c>
      <c r="O5968" s="21">
        <v>0</v>
      </c>
      <c r="P5968" s="21">
        <v>0</v>
      </c>
      <c r="Q5968" s="21">
        <v>0</v>
      </c>
      <c r="R5968" s="21">
        <v>0</v>
      </c>
      <c r="S5968" s="21">
        <v>0</v>
      </c>
      <c r="T5968" s="21">
        <v>52024.95</v>
      </c>
      <c r="U5968" s="21">
        <v>0</v>
      </c>
      <c r="V5968" s="21">
        <v>-2476.92</v>
      </c>
      <c r="W5968" s="20">
        <v>49548.03</v>
      </c>
      <c r="X5968" s="20">
        <v>22838.95305</v>
      </c>
      <c r="Y5968" s="20">
        <v>3</v>
      </c>
      <c r="Z5968" s="20">
        <v>7612.9843499999997</v>
      </c>
      <c r="AA5968" s="45">
        <f t="shared" si="186"/>
        <v>52024.95</v>
      </c>
      <c r="AB5968" t="b">
        <f t="shared" si="187"/>
        <v>1</v>
      </c>
    </row>
    <row r="5969" spans="1:28" customFormat="1" ht="14.5" x14ac:dyDescent="0.35">
      <c r="A5969" s="19" t="s">
        <v>18148</v>
      </c>
      <c r="B5969" s="19" t="s">
        <v>18149</v>
      </c>
      <c r="C5969" s="19" t="s">
        <v>16550</v>
      </c>
      <c r="D5969" s="19" t="s">
        <v>17507</v>
      </c>
      <c r="E5969" s="41">
        <v>2990490001</v>
      </c>
      <c r="F5969" s="19" t="s">
        <v>2698</v>
      </c>
      <c r="G5969" s="19" t="s">
        <v>11495</v>
      </c>
      <c r="H5969" s="19" t="s">
        <v>11496</v>
      </c>
      <c r="I5969" s="24"/>
      <c r="J5969" s="24"/>
      <c r="K5969" s="19" t="s">
        <v>61</v>
      </c>
      <c r="L5969" s="20">
        <v>14112</v>
      </c>
      <c r="M5969" s="20">
        <v>0</v>
      </c>
      <c r="N5969" s="21">
        <v>427745.11</v>
      </c>
      <c r="O5969" s="21">
        <v>-640.37</v>
      </c>
      <c r="P5969" s="21">
        <v>0</v>
      </c>
      <c r="Q5969" s="21">
        <v>0</v>
      </c>
      <c r="R5969" s="21">
        <v>0</v>
      </c>
      <c r="S5969" s="21">
        <v>0</v>
      </c>
      <c r="T5969" s="21">
        <v>427104.74</v>
      </c>
      <c r="U5969" s="21">
        <v>-123006.67</v>
      </c>
      <c r="V5969" s="21">
        <v>-16542.88</v>
      </c>
      <c r="W5969" s="20">
        <v>287555.19</v>
      </c>
      <c r="X5969" s="20">
        <v>187780.10329</v>
      </c>
      <c r="Y5969" s="20">
        <v>3</v>
      </c>
      <c r="Z5969" s="20">
        <v>62593.367763333335</v>
      </c>
      <c r="AA5969" s="45">
        <f t="shared" si="186"/>
        <v>427104.74</v>
      </c>
      <c r="AB5969" t="b">
        <f t="shared" si="187"/>
        <v>1</v>
      </c>
    </row>
    <row r="5970" spans="1:28" customFormat="1" ht="14.5" x14ac:dyDescent="0.35">
      <c r="A5970" s="19" t="s">
        <v>18154</v>
      </c>
      <c r="B5970" s="19" t="s">
        <v>18155</v>
      </c>
      <c r="C5970" s="19" t="s">
        <v>16824</v>
      </c>
      <c r="D5970" s="19" t="s">
        <v>17673</v>
      </c>
      <c r="E5970" s="41">
        <v>2991540001</v>
      </c>
      <c r="F5970" s="19" t="s">
        <v>2391</v>
      </c>
      <c r="G5970" s="19" t="s">
        <v>10647</v>
      </c>
      <c r="H5970" s="19" t="s">
        <v>10648</v>
      </c>
      <c r="I5970" s="24"/>
      <c r="J5970" s="24"/>
      <c r="K5970" s="19" t="s">
        <v>61</v>
      </c>
      <c r="L5970" s="20">
        <v>500</v>
      </c>
      <c r="M5970" s="20">
        <v>0</v>
      </c>
      <c r="N5970" s="21">
        <v>13956.01</v>
      </c>
      <c r="O5970" s="21">
        <v>0</v>
      </c>
      <c r="P5970" s="21">
        <v>-15851.31</v>
      </c>
      <c r="Q5970" s="21">
        <v>0</v>
      </c>
      <c r="R5970" s="21">
        <v>0</v>
      </c>
      <c r="S5970" s="21">
        <v>0</v>
      </c>
      <c r="T5970" s="21">
        <v>-1895.3</v>
      </c>
      <c r="U5970" s="21">
        <v>0</v>
      </c>
      <c r="V5970" s="21">
        <v>-460.17</v>
      </c>
      <c r="W5970" s="20">
        <v>-2355.4699999999998</v>
      </c>
      <c r="X5970" s="20">
        <v>6126.6883900000003</v>
      </c>
      <c r="Y5970" s="20">
        <v>4</v>
      </c>
      <c r="Z5970" s="20">
        <v>1531.6720975000001</v>
      </c>
      <c r="AA5970" s="45">
        <f t="shared" si="186"/>
        <v>-1895.2999999999993</v>
      </c>
      <c r="AB5970" t="b">
        <f t="shared" si="187"/>
        <v>1</v>
      </c>
    </row>
    <row r="5971" spans="1:28" customFormat="1" ht="14.5" x14ac:dyDescent="0.35">
      <c r="A5971" s="19" t="s">
        <v>18148</v>
      </c>
      <c r="B5971" s="19" t="s">
        <v>18149</v>
      </c>
      <c r="C5971" s="19" t="s">
        <v>16524</v>
      </c>
      <c r="D5971" s="19" t="s">
        <v>17475</v>
      </c>
      <c r="E5971" s="41">
        <v>2997580001</v>
      </c>
      <c r="F5971" s="19" t="s">
        <v>3177</v>
      </c>
      <c r="G5971" s="19" t="s">
        <v>12785</v>
      </c>
      <c r="H5971" s="19" t="s">
        <v>12786</v>
      </c>
      <c r="I5971" s="24"/>
      <c r="J5971" s="24"/>
      <c r="K5971" s="19" t="s">
        <v>61</v>
      </c>
      <c r="L5971" s="20">
        <v>8743</v>
      </c>
      <c r="M5971" s="20">
        <v>0</v>
      </c>
      <c r="N5971" s="21">
        <v>340552.26</v>
      </c>
      <c r="O5971" s="21">
        <v>0</v>
      </c>
      <c r="P5971" s="21">
        <v>-58784.67</v>
      </c>
      <c r="Q5971" s="21">
        <v>0</v>
      </c>
      <c r="R5971" s="21">
        <v>0</v>
      </c>
      <c r="S5971" s="21">
        <v>0</v>
      </c>
      <c r="T5971" s="21">
        <v>281767.59000000003</v>
      </c>
      <c r="U5971" s="21">
        <v>-107996.68</v>
      </c>
      <c r="V5971" s="21">
        <v>-23171.52</v>
      </c>
      <c r="W5971" s="20">
        <v>150599.39000000001</v>
      </c>
      <c r="X5971" s="20">
        <v>149502.44214</v>
      </c>
      <c r="Y5971" s="20">
        <v>2</v>
      </c>
      <c r="Z5971" s="20">
        <v>74751.22107</v>
      </c>
      <c r="AA5971" s="45">
        <f t="shared" si="186"/>
        <v>281767.59000000003</v>
      </c>
      <c r="AB5971" t="b">
        <f t="shared" si="187"/>
        <v>1</v>
      </c>
    </row>
    <row r="5972" spans="1:28" customFormat="1" ht="14.5" x14ac:dyDescent="0.35">
      <c r="A5972" s="19" t="s">
        <v>18158</v>
      </c>
      <c r="B5972" s="19" t="s">
        <v>18159</v>
      </c>
      <c r="C5972" s="19" t="s">
        <v>17015</v>
      </c>
      <c r="D5972" s="19" t="s">
        <v>17803</v>
      </c>
      <c r="E5972" s="41">
        <v>2999010001</v>
      </c>
      <c r="F5972" s="19" t="s">
        <v>155</v>
      </c>
      <c r="G5972" s="19" t="s">
        <v>4608</v>
      </c>
      <c r="H5972" s="19" t="s">
        <v>4609</v>
      </c>
      <c r="I5972" s="24"/>
      <c r="J5972" s="24"/>
      <c r="K5972" s="19" t="s">
        <v>61</v>
      </c>
      <c r="L5972" s="20">
        <v>17225</v>
      </c>
      <c r="M5972" s="20">
        <v>0</v>
      </c>
      <c r="N5972" s="21">
        <v>535438.93000000005</v>
      </c>
      <c r="O5972" s="21">
        <v>0</v>
      </c>
      <c r="P5972" s="21">
        <v>-51696.94</v>
      </c>
      <c r="Q5972" s="21">
        <v>0</v>
      </c>
      <c r="R5972" s="21">
        <v>0</v>
      </c>
      <c r="S5972" s="21">
        <v>0</v>
      </c>
      <c r="T5972" s="21">
        <v>483741.99</v>
      </c>
      <c r="U5972" s="21">
        <v>-208513.29</v>
      </c>
      <c r="V5972" s="21">
        <v>-20363.52</v>
      </c>
      <c r="W5972" s="20">
        <v>254865.18</v>
      </c>
      <c r="X5972" s="20">
        <v>235057.69026999999</v>
      </c>
      <c r="Y5972" s="20">
        <v>6</v>
      </c>
      <c r="Z5972" s="20">
        <v>39176.281711666663</v>
      </c>
      <c r="AA5972" s="45">
        <f t="shared" si="186"/>
        <v>483741.99000000005</v>
      </c>
      <c r="AB5972" t="b">
        <f t="shared" si="187"/>
        <v>1</v>
      </c>
    </row>
    <row r="5973" spans="1:28" customFormat="1" ht="14.5" x14ac:dyDescent="0.35">
      <c r="A5973" s="19" t="s">
        <v>18154</v>
      </c>
      <c r="B5973" s="19" t="s">
        <v>18155</v>
      </c>
      <c r="C5973" s="19" t="s">
        <v>16879</v>
      </c>
      <c r="D5973" s="19" t="s">
        <v>17705</v>
      </c>
      <c r="E5973" s="41">
        <v>3000120003</v>
      </c>
      <c r="F5973" s="19" t="s">
        <v>16887</v>
      </c>
      <c r="G5973" s="19" t="s">
        <v>8308</v>
      </c>
      <c r="H5973" s="19" t="s">
        <v>8309</v>
      </c>
      <c r="I5973" s="24"/>
      <c r="J5973" s="24"/>
      <c r="K5973" s="19" t="s">
        <v>61</v>
      </c>
      <c r="L5973" s="20">
        <v>24718</v>
      </c>
      <c r="M5973" s="20">
        <v>2142</v>
      </c>
      <c r="N5973" s="21">
        <v>950389.54</v>
      </c>
      <c r="O5973" s="21">
        <v>0</v>
      </c>
      <c r="P5973" s="21">
        <v>0</v>
      </c>
      <c r="Q5973" s="21">
        <v>0</v>
      </c>
      <c r="R5973" s="21">
        <v>0</v>
      </c>
      <c r="S5973" s="21">
        <v>0</v>
      </c>
      <c r="T5973" s="21">
        <v>950389.54</v>
      </c>
      <c r="U5973" s="21">
        <v>-262528.34000000003</v>
      </c>
      <c r="V5973" s="21">
        <v>-32912.19</v>
      </c>
      <c r="W5973" s="20">
        <v>654949.01</v>
      </c>
      <c r="X5973" s="20">
        <v>417221.00806000002</v>
      </c>
      <c r="Y5973" s="20">
        <v>5</v>
      </c>
      <c r="Z5973" s="20">
        <v>83444.201612000004</v>
      </c>
      <c r="AA5973" s="45">
        <f t="shared" si="186"/>
        <v>950389.54</v>
      </c>
      <c r="AB5973" t="b">
        <f t="shared" si="187"/>
        <v>1</v>
      </c>
    </row>
    <row r="5974" spans="1:28" customFormat="1" ht="14.5" x14ac:dyDescent="0.35">
      <c r="A5974" s="19" t="s">
        <v>18148</v>
      </c>
      <c r="B5974" s="19" t="s">
        <v>18149</v>
      </c>
      <c r="C5974" s="19" t="s">
        <v>16602</v>
      </c>
      <c r="D5974" s="19" t="s">
        <v>17523</v>
      </c>
      <c r="E5974" s="41">
        <v>3002170002</v>
      </c>
      <c r="F5974" s="19" t="s">
        <v>2920</v>
      </c>
      <c r="G5974" s="19" t="s">
        <v>12083</v>
      </c>
      <c r="H5974" s="19" t="s">
        <v>12084</v>
      </c>
      <c r="I5974" s="24"/>
      <c r="J5974" s="24"/>
      <c r="K5974" s="19" t="s">
        <v>61</v>
      </c>
      <c r="L5974" s="20">
        <v>2192</v>
      </c>
      <c r="M5974" s="20">
        <v>0</v>
      </c>
      <c r="N5974" s="21">
        <v>67681.100000000006</v>
      </c>
      <c r="O5974" s="21">
        <v>0</v>
      </c>
      <c r="P5974" s="21">
        <v>-20194.63</v>
      </c>
      <c r="Q5974" s="21">
        <v>0</v>
      </c>
      <c r="R5974" s="21">
        <v>0</v>
      </c>
      <c r="S5974" s="21">
        <v>0</v>
      </c>
      <c r="T5974" s="21">
        <v>47486.47</v>
      </c>
      <c r="U5974" s="21">
        <v>-1434</v>
      </c>
      <c r="V5974" s="21">
        <v>-135.36000000000001</v>
      </c>
      <c r="W5974" s="20">
        <v>45917.11</v>
      </c>
      <c r="X5974" s="20">
        <v>29712.002899999999</v>
      </c>
      <c r="Y5974" s="20">
        <v>1</v>
      </c>
      <c r="Z5974" s="20">
        <v>29712.002899999999</v>
      </c>
      <c r="AA5974" s="45">
        <f t="shared" si="186"/>
        <v>47486.47</v>
      </c>
      <c r="AB5974" t="b">
        <f t="shared" si="187"/>
        <v>1</v>
      </c>
    </row>
    <row r="5975" spans="1:28" customFormat="1" ht="14.5" x14ac:dyDescent="0.35">
      <c r="A5975" s="19" t="s">
        <v>18152</v>
      </c>
      <c r="B5975" s="19" t="s">
        <v>18153</v>
      </c>
      <c r="C5975" s="19" t="s">
        <v>16710</v>
      </c>
      <c r="D5975" s="19" t="s">
        <v>17586</v>
      </c>
      <c r="E5975" s="41">
        <v>3005190002</v>
      </c>
      <c r="F5975" s="19" t="s">
        <v>3690</v>
      </c>
      <c r="G5975" s="19" t="s">
        <v>14171</v>
      </c>
      <c r="H5975" s="19" t="s">
        <v>14172</v>
      </c>
      <c r="I5975" s="24"/>
      <c r="J5975" s="24"/>
      <c r="K5975" s="19" t="s">
        <v>61</v>
      </c>
      <c r="L5975" s="20">
        <v>900</v>
      </c>
      <c r="M5975" s="20">
        <v>0</v>
      </c>
      <c r="N5975" s="21">
        <v>27518.16</v>
      </c>
      <c r="O5975" s="21">
        <v>0</v>
      </c>
      <c r="P5975" s="21">
        <v>0</v>
      </c>
      <c r="Q5975" s="21">
        <v>0</v>
      </c>
      <c r="R5975" s="21">
        <v>0</v>
      </c>
      <c r="S5975" s="21">
        <v>0</v>
      </c>
      <c r="T5975" s="21">
        <v>27518.16</v>
      </c>
      <c r="U5975" s="21">
        <v>-6398.8</v>
      </c>
      <c r="V5975" s="21">
        <v>-51.63</v>
      </c>
      <c r="W5975" s="20">
        <v>21067.73</v>
      </c>
      <c r="X5975" s="20">
        <v>12080.472239999999</v>
      </c>
      <c r="Y5975" s="20">
        <v>2</v>
      </c>
      <c r="Z5975" s="20">
        <v>6040.2361199999996</v>
      </c>
      <c r="AA5975" s="45">
        <f t="shared" si="186"/>
        <v>27518.16</v>
      </c>
      <c r="AB5975" t="b">
        <f t="shared" si="187"/>
        <v>1</v>
      </c>
    </row>
    <row r="5976" spans="1:28" customFormat="1" ht="14.5" x14ac:dyDescent="0.35">
      <c r="A5976" s="19" t="s">
        <v>18158</v>
      </c>
      <c r="B5976" s="19" t="s">
        <v>18159</v>
      </c>
      <c r="C5976" s="19" t="s">
        <v>17015</v>
      </c>
      <c r="D5976" s="19" t="s">
        <v>17803</v>
      </c>
      <c r="E5976" s="41">
        <v>3012990004</v>
      </c>
      <c r="F5976" s="19" t="s">
        <v>690</v>
      </c>
      <c r="G5976" s="19" t="s">
        <v>6134</v>
      </c>
      <c r="H5976" s="19" t="s">
        <v>6135</v>
      </c>
      <c r="I5976" s="24"/>
      <c r="J5976" s="24"/>
      <c r="K5976" s="19" t="s">
        <v>61</v>
      </c>
      <c r="L5976" s="20">
        <v>20736</v>
      </c>
      <c r="M5976" s="20">
        <v>0</v>
      </c>
      <c r="N5976" s="21">
        <v>639392.54</v>
      </c>
      <c r="O5976" s="21">
        <v>0</v>
      </c>
      <c r="P5976" s="21">
        <v>-243359.04</v>
      </c>
      <c r="Q5976" s="21">
        <v>2594.8000000000002</v>
      </c>
      <c r="R5976" s="21">
        <v>0</v>
      </c>
      <c r="S5976" s="21">
        <v>0</v>
      </c>
      <c r="T5976" s="21">
        <v>398628.3</v>
      </c>
      <c r="U5976" s="21">
        <v>-186597.45</v>
      </c>
      <c r="V5976" s="21">
        <v>1152.54</v>
      </c>
      <c r="W5976" s="20">
        <v>213183.39</v>
      </c>
      <c r="X5976" s="20">
        <v>280693.32506</v>
      </c>
      <c r="Y5976" s="20">
        <v>6</v>
      </c>
      <c r="Z5976" s="20">
        <v>46782.220843333336</v>
      </c>
      <c r="AA5976" s="45">
        <f t="shared" si="186"/>
        <v>398628.3</v>
      </c>
      <c r="AB5976" t="b">
        <f t="shared" si="187"/>
        <v>1</v>
      </c>
    </row>
    <row r="5977" spans="1:28" customFormat="1" ht="14.5" x14ac:dyDescent="0.35">
      <c r="A5977" s="19" t="s">
        <v>18158</v>
      </c>
      <c r="B5977" s="19" t="s">
        <v>18159</v>
      </c>
      <c r="C5977" s="19" t="s">
        <v>17015</v>
      </c>
      <c r="D5977" s="19" t="s">
        <v>17803</v>
      </c>
      <c r="E5977" s="41">
        <v>3012990005</v>
      </c>
      <c r="F5977" s="19" t="s">
        <v>690</v>
      </c>
      <c r="G5977" s="19"/>
      <c r="H5977" s="19"/>
      <c r="I5977" s="24"/>
      <c r="J5977" s="24">
        <v>45382</v>
      </c>
      <c r="K5977" s="19" t="s">
        <v>61</v>
      </c>
      <c r="L5977" s="20">
        <v>4706</v>
      </c>
      <c r="M5977" s="20">
        <v>0</v>
      </c>
      <c r="N5977" s="21">
        <v>146846.26</v>
      </c>
      <c r="O5977" s="21">
        <v>0</v>
      </c>
      <c r="P5977" s="21">
        <v>-91240.61</v>
      </c>
      <c r="Q5977" s="21">
        <v>1521.9</v>
      </c>
      <c r="R5977" s="21">
        <v>0</v>
      </c>
      <c r="S5977" s="21">
        <v>0</v>
      </c>
      <c r="T5977" s="21">
        <v>57127.55</v>
      </c>
      <c r="U5977" s="21">
        <v>0</v>
      </c>
      <c r="V5977" s="21">
        <v>5911.8</v>
      </c>
      <c r="W5977" s="20">
        <v>63039.35</v>
      </c>
      <c r="X5977" s="20">
        <v>64465.508139999998</v>
      </c>
      <c r="Y5977" s="20">
        <v>0</v>
      </c>
      <c r="Z5977" s="20"/>
      <c r="AA5977" s="45">
        <f t="shared" si="186"/>
        <v>57127.55000000001</v>
      </c>
      <c r="AB5977" t="b">
        <f t="shared" si="187"/>
        <v>1</v>
      </c>
    </row>
    <row r="5978" spans="1:28" customFormat="1" ht="14.5" x14ac:dyDescent="0.35">
      <c r="A5978" s="19" t="s">
        <v>18152</v>
      </c>
      <c r="B5978" s="19" t="s">
        <v>18153</v>
      </c>
      <c r="C5978" s="19" t="s">
        <v>16735</v>
      </c>
      <c r="D5978" s="19" t="s">
        <v>17600</v>
      </c>
      <c r="E5978" s="41">
        <v>3015580002</v>
      </c>
      <c r="F5978" s="19" t="s">
        <v>3920</v>
      </c>
      <c r="G5978" s="19" t="s">
        <v>14793</v>
      </c>
      <c r="H5978" s="19" t="s">
        <v>14794</v>
      </c>
      <c r="I5978" s="24"/>
      <c r="J5978" s="24"/>
      <c r="K5978" s="19" t="s">
        <v>61</v>
      </c>
      <c r="L5978" s="20">
        <v>6206</v>
      </c>
      <c r="M5978" s="20">
        <v>0</v>
      </c>
      <c r="N5978" s="21">
        <v>157207.1</v>
      </c>
      <c r="O5978" s="21">
        <v>0</v>
      </c>
      <c r="P5978" s="21">
        <v>-13276.62</v>
      </c>
      <c r="Q5978" s="21">
        <v>0</v>
      </c>
      <c r="R5978" s="21">
        <v>0</v>
      </c>
      <c r="S5978" s="21">
        <v>0</v>
      </c>
      <c r="T5978" s="21">
        <v>143930.48000000001</v>
      </c>
      <c r="U5978" s="21">
        <v>-46828.800000000003</v>
      </c>
      <c r="V5978" s="21">
        <v>-11997</v>
      </c>
      <c r="W5978" s="20">
        <v>85104.68</v>
      </c>
      <c r="X5978" s="20">
        <v>69013.916899999997</v>
      </c>
      <c r="Y5978" s="20">
        <v>3</v>
      </c>
      <c r="Z5978" s="20">
        <v>23004.638966666666</v>
      </c>
      <c r="AA5978" s="45">
        <f t="shared" si="186"/>
        <v>143930.48000000001</v>
      </c>
      <c r="AB5978" t="b">
        <f t="shared" si="187"/>
        <v>1</v>
      </c>
    </row>
    <row r="5979" spans="1:28" customFormat="1" ht="14.5" x14ac:dyDescent="0.35">
      <c r="A5979" s="19" t="s">
        <v>18154</v>
      </c>
      <c r="B5979" s="19" t="s">
        <v>18155</v>
      </c>
      <c r="C5979" s="19" t="s">
        <v>16798</v>
      </c>
      <c r="D5979" s="19" t="s">
        <v>17653</v>
      </c>
      <c r="E5979" s="41">
        <v>3015740003</v>
      </c>
      <c r="F5979" s="19" t="s">
        <v>1505</v>
      </c>
      <c r="G5979" s="19" t="s">
        <v>8310</v>
      </c>
      <c r="H5979" s="19" t="s">
        <v>8311</v>
      </c>
      <c r="I5979" s="24"/>
      <c r="J5979" s="24"/>
      <c r="K5979" s="19" t="s">
        <v>61</v>
      </c>
      <c r="L5979" s="20">
        <v>7304</v>
      </c>
      <c r="M5979" s="20">
        <v>0</v>
      </c>
      <c r="N5979" s="21">
        <v>217086.54</v>
      </c>
      <c r="O5979" s="21">
        <v>-264.63</v>
      </c>
      <c r="P5979" s="21">
        <v>-61.46</v>
      </c>
      <c r="Q5979" s="21">
        <v>0</v>
      </c>
      <c r="R5979" s="21">
        <v>0</v>
      </c>
      <c r="S5979" s="21">
        <v>0</v>
      </c>
      <c r="T5979" s="21">
        <v>216760.45</v>
      </c>
      <c r="U5979" s="21">
        <v>-85061.9</v>
      </c>
      <c r="V5979" s="21">
        <v>-7721.37</v>
      </c>
      <c r="W5979" s="20">
        <v>123977.18</v>
      </c>
      <c r="X5979" s="20">
        <v>95300.99106</v>
      </c>
      <c r="Y5979" s="20">
        <v>5</v>
      </c>
      <c r="Z5979" s="20">
        <v>19060.198211999999</v>
      </c>
      <c r="AA5979" s="45">
        <f t="shared" si="186"/>
        <v>216760.45</v>
      </c>
      <c r="AB5979" t="b">
        <f t="shared" si="187"/>
        <v>1</v>
      </c>
    </row>
    <row r="5980" spans="1:28" customFormat="1" ht="14.5" x14ac:dyDescent="0.35">
      <c r="A5980" s="19" t="s">
        <v>18152</v>
      </c>
      <c r="B5980" s="19" t="s">
        <v>18153</v>
      </c>
      <c r="C5980" s="19" t="s">
        <v>16763</v>
      </c>
      <c r="D5980" s="19" t="s">
        <v>17627</v>
      </c>
      <c r="E5980" s="41">
        <v>3022010002</v>
      </c>
      <c r="F5980" s="19" t="s">
        <v>4142</v>
      </c>
      <c r="G5980" s="19" t="s">
        <v>15383</v>
      </c>
      <c r="H5980" s="19" t="s">
        <v>15384</v>
      </c>
      <c r="I5980" s="24"/>
      <c r="J5980" s="24"/>
      <c r="K5980" s="19" t="s">
        <v>61</v>
      </c>
      <c r="L5980" s="20">
        <v>1233</v>
      </c>
      <c r="M5980" s="20">
        <v>0</v>
      </c>
      <c r="N5980" s="21">
        <v>33547.69</v>
      </c>
      <c r="O5980" s="21">
        <v>0</v>
      </c>
      <c r="P5980" s="21">
        <v>-4094.29</v>
      </c>
      <c r="Q5980" s="21">
        <v>2944</v>
      </c>
      <c r="R5980" s="21">
        <v>0</v>
      </c>
      <c r="S5980" s="21">
        <v>0</v>
      </c>
      <c r="T5980" s="21">
        <v>32397.4</v>
      </c>
      <c r="U5980" s="21">
        <v>0</v>
      </c>
      <c r="V5980" s="21">
        <v>-5805.59</v>
      </c>
      <c r="W5980" s="20">
        <v>26591.81</v>
      </c>
      <c r="X5980" s="20">
        <v>14727.43591</v>
      </c>
      <c r="Y5980" s="20">
        <v>5</v>
      </c>
      <c r="Z5980" s="20">
        <v>2945.4871819999998</v>
      </c>
      <c r="AA5980" s="45">
        <f t="shared" si="186"/>
        <v>32397.4</v>
      </c>
      <c r="AB5980" t="b">
        <f t="shared" si="187"/>
        <v>1</v>
      </c>
    </row>
    <row r="5981" spans="1:28" customFormat="1" ht="14.5" x14ac:dyDescent="0.35">
      <c r="A5981" s="19" t="s">
        <v>18152</v>
      </c>
      <c r="B5981" s="19" t="s">
        <v>18153</v>
      </c>
      <c r="C5981" s="19" t="s">
        <v>16727</v>
      </c>
      <c r="D5981" s="19" t="s">
        <v>17891</v>
      </c>
      <c r="E5981" s="41">
        <v>3026190001</v>
      </c>
      <c r="F5981" s="19" t="s">
        <v>3921</v>
      </c>
      <c r="G5981" s="19" t="s">
        <v>14795</v>
      </c>
      <c r="H5981" s="19" t="s">
        <v>14796</v>
      </c>
      <c r="I5981" s="24"/>
      <c r="J5981" s="24"/>
      <c r="K5981" s="19" t="s">
        <v>61</v>
      </c>
      <c r="L5981" s="20">
        <v>5834</v>
      </c>
      <c r="M5981" s="20">
        <v>0</v>
      </c>
      <c r="N5981" s="21">
        <v>180539.4</v>
      </c>
      <c r="O5981" s="21">
        <v>0</v>
      </c>
      <c r="P5981" s="21">
        <v>-51760.27</v>
      </c>
      <c r="Q5981" s="21">
        <v>0</v>
      </c>
      <c r="R5981" s="21">
        <v>0</v>
      </c>
      <c r="S5981" s="21">
        <v>7944</v>
      </c>
      <c r="T5981" s="21">
        <v>136723.13</v>
      </c>
      <c r="U5981" s="21">
        <v>-77239</v>
      </c>
      <c r="V5981" s="21">
        <v>-7568.16</v>
      </c>
      <c r="W5981" s="20">
        <v>51915.97</v>
      </c>
      <c r="X5981" s="20">
        <v>79256.796600000001</v>
      </c>
      <c r="Y5981" s="20">
        <v>2</v>
      </c>
      <c r="Z5981" s="20">
        <v>39628.398300000001</v>
      </c>
      <c r="AA5981" s="45">
        <f t="shared" si="186"/>
        <v>136723.13</v>
      </c>
      <c r="AB5981" t="b">
        <f t="shared" si="187"/>
        <v>1</v>
      </c>
    </row>
    <row r="5982" spans="1:28" customFormat="1" ht="14.5" x14ac:dyDescent="0.35">
      <c r="A5982" s="19" t="s">
        <v>18154</v>
      </c>
      <c r="B5982" s="19" t="s">
        <v>18155</v>
      </c>
      <c r="C5982" s="19" t="s">
        <v>16879</v>
      </c>
      <c r="D5982" s="19" t="s">
        <v>17705</v>
      </c>
      <c r="E5982" s="41">
        <v>3030890001</v>
      </c>
      <c r="F5982" s="19" t="s">
        <v>1506</v>
      </c>
      <c r="G5982" s="19" t="s">
        <v>8030</v>
      </c>
      <c r="H5982" s="19" t="s">
        <v>8031</v>
      </c>
      <c r="I5982" s="24"/>
      <c r="J5982" s="24"/>
      <c r="K5982" s="19" t="s">
        <v>61</v>
      </c>
      <c r="L5982" s="20">
        <v>16412</v>
      </c>
      <c r="M5982" s="20">
        <v>0</v>
      </c>
      <c r="N5982" s="21">
        <v>471325.54</v>
      </c>
      <c r="O5982" s="21">
        <v>0</v>
      </c>
      <c r="P5982" s="21">
        <v>-86665.72</v>
      </c>
      <c r="Q5982" s="21">
        <v>0</v>
      </c>
      <c r="R5982" s="21">
        <v>0</v>
      </c>
      <c r="S5982" s="21">
        <v>0</v>
      </c>
      <c r="T5982" s="21">
        <v>384659.82</v>
      </c>
      <c r="U5982" s="21">
        <v>-167732.92000000001</v>
      </c>
      <c r="V5982" s="21">
        <v>-15697.63</v>
      </c>
      <c r="W5982" s="20">
        <v>201229.27</v>
      </c>
      <c r="X5982" s="20">
        <v>206911.91206</v>
      </c>
      <c r="Y5982" s="20">
        <v>9</v>
      </c>
      <c r="Z5982" s="20">
        <v>22990.212451111111</v>
      </c>
      <c r="AA5982" s="45">
        <f t="shared" si="186"/>
        <v>384659.81999999995</v>
      </c>
      <c r="AB5982" t="b">
        <f t="shared" si="187"/>
        <v>1</v>
      </c>
    </row>
    <row r="5983" spans="1:28" customFormat="1" ht="14.5" x14ac:dyDescent="0.35">
      <c r="A5983" s="19" t="s">
        <v>18160</v>
      </c>
      <c r="B5983" s="19" t="s">
        <v>18161</v>
      </c>
      <c r="C5983" s="19" t="s">
        <v>17058</v>
      </c>
      <c r="D5983" s="19" t="s">
        <v>17862</v>
      </c>
      <c r="E5983" s="41">
        <v>3031940003</v>
      </c>
      <c r="F5983" s="19" t="s">
        <v>802</v>
      </c>
      <c r="G5983" s="19" t="s">
        <v>6387</v>
      </c>
      <c r="H5983" s="19" t="s">
        <v>6388</v>
      </c>
      <c r="I5983" s="24"/>
      <c r="J5983" s="24"/>
      <c r="K5983" s="19" t="s">
        <v>61</v>
      </c>
      <c r="L5983" s="20">
        <v>20525</v>
      </c>
      <c r="M5983" s="20">
        <v>0</v>
      </c>
      <c r="N5983" s="21">
        <v>551679.15</v>
      </c>
      <c r="O5983" s="21">
        <v>0</v>
      </c>
      <c r="P5983" s="21">
        <v>-103980.26</v>
      </c>
      <c r="Q5983" s="21">
        <v>5187.1099999999997</v>
      </c>
      <c r="R5983" s="21">
        <v>0</v>
      </c>
      <c r="S5983" s="21">
        <v>0</v>
      </c>
      <c r="T5983" s="21">
        <v>452886</v>
      </c>
      <c r="U5983" s="21">
        <v>-154993.04999999999</v>
      </c>
      <c r="V5983" s="21">
        <v>-20524.07</v>
      </c>
      <c r="W5983" s="20">
        <v>277368.88</v>
      </c>
      <c r="X5983" s="20">
        <v>242187.14684999999</v>
      </c>
      <c r="Y5983" s="20">
        <v>5</v>
      </c>
      <c r="Z5983" s="20">
        <v>48437.429369999998</v>
      </c>
      <c r="AA5983" s="45">
        <f t="shared" si="186"/>
        <v>452886</v>
      </c>
      <c r="AB5983" t="b">
        <f t="shared" si="187"/>
        <v>1</v>
      </c>
    </row>
    <row r="5984" spans="1:28" customFormat="1" ht="14.5" x14ac:dyDescent="0.35">
      <c r="A5984" s="19" t="s">
        <v>18160</v>
      </c>
      <c r="B5984" s="19" t="s">
        <v>18161</v>
      </c>
      <c r="C5984" s="19" t="s">
        <v>17058</v>
      </c>
      <c r="D5984" s="19" t="s">
        <v>17862</v>
      </c>
      <c r="E5984" s="41">
        <v>3031940004</v>
      </c>
      <c r="F5984" s="19" t="s">
        <v>802</v>
      </c>
      <c r="G5984" s="19" t="s">
        <v>6389</v>
      </c>
      <c r="H5984" s="19" t="s">
        <v>6390</v>
      </c>
      <c r="I5984" s="24"/>
      <c r="J5984" s="24"/>
      <c r="K5984" s="19" t="s">
        <v>61</v>
      </c>
      <c r="L5984" s="20">
        <v>24250</v>
      </c>
      <c r="M5984" s="20">
        <v>0</v>
      </c>
      <c r="N5984" s="21">
        <v>707443.4</v>
      </c>
      <c r="O5984" s="21">
        <v>0</v>
      </c>
      <c r="P5984" s="21">
        <v>0</v>
      </c>
      <c r="Q5984" s="21">
        <v>2593.5500000000002</v>
      </c>
      <c r="R5984" s="21">
        <v>0</v>
      </c>
      <c r="S5984" s="21">
        <v>0</v>
      </c>
      <c r="T5984" s="21">
        <v>710036.95</v>
      </c>
      <c r="U5984" s="21">
        <v>-182182.7</v>
      </c>
      <c r="V5984" s="21">
        <v>-30185.81</v>
      </c>
      <c r="W5984" s="20">
        <v>497668.44</v>
      </c>
      <c r="X5984" s="20">
        <v>310567.65259999997</v>
      </c>
      <c r="Y5984" s="20">
        <v>5</v>
      </c>
      <c r="Z5984" s="20">
        <v>62113.530519999993</v>
      </c>
      <c r="AA5984" s="45">
        <f t="shared" si="186"/>
        <v>710036.95000000007</v>
      </c>
      <c r="AB5984" t="b">
        <f t="shared" si="187"/>
        <v>1</v>
      </c>
    </row>
    <row r="5985" spans="1:28" customFormat="1" ht="14.5" x14ac:dyDescent="0.35">
      <c r="A5985" s="19" t="s">
        <v>18154</v>
      </c>
      <c r="B5985" s="19" t="s">
        <v>18155</v>
      </c>
      <c r="C5985" s="19" t="s">
        <v>16842</v>
      </c>
      <c r="D5985" s="19" t="s">
        <v>17690</v>
      </c>
      <c r="E5985" s="41">
        <v>3034960002</v>
      </c>
      <c r="F5985" s="19" t="s">
        <v>16847</v>
      </c>
      <c r="G5985" s="19" t="s">
        <v>18029</v>
      </c>
      <c r="H5985" s="19" t="s">
        <v>11067</v>
      </c>
      <c r="I5985" s="24"/>
      <c r="J5985" s="24"/>
      <c r="K5985" s="19" t="s">
        <v>61</v>
      </c>
      <c r="L5985" s="20">
        <v>649</v>
      </c>
      <c r="M5985" s="20">
        <v>649</v>
      </c>
      <c r="N5985" s="21">
        <v>73364.44</v>
      </c>
      <c r="O5985" s="21">
        <v>0</v>
      </c>
      <c r="P5985" s="21">
        <v>-26460.2</v>
      </c>
      <c r="Q5985" s="21">
        <v>0</v>
      </c>
      <c r="R5985" s="21">
        <v>0</v>
      </c>
      <c r="S5985" s="21">
        <v>2092.5</v>
      </c>
      <c r="T5985" s="21">
        <v>48996.74</v>
      </c>
      <c r="U5985" s="21">
        <v>-5508.9</v>
      </c>
      <c r="V5985" s="21">
        <v>-6013.05</v>
      </c>
      <c r="W5985" s="20">
        <v>37474.79</v>
      </c>
      <c r="X5985" s="20">
        <v>32206.989160000001</v>
      </c>
      <c r="Y5985" s="20">
        <v>3</v>
      </c>
      <c r="Z5985" s="20">
        <v>10735.663053333334</v>
      </c>
      <c r="AA5985" s="45">
        <f t="shared" si="186"/>
        <v>48996.740000000005</v>
      </c>
      <c r="AB5985" t="b">
        <f t="shared" si="187"/>
        <v>1</v>
      </c>
    </row>
    <row r="5986" spans="1:28" customFormat="1" ht="14.5" x14ac:dyDescent="0.35">
      <c r="A5986" s="19" t="s">
        <v>18148</v>
      </c>
      <c r="B5986" s="19" t="s">
        <v>18149</v>
      </c>
      <c r="C5986" s="19" t="s">
        <v>16524</v>
      </c>
      <c r="D5986" s="19" t="s">
        <v>17475</v>
      </c>
      <c r="E5986" s="41">
        <v>3036310001</v>
      </c>
      <c r="F5986" s="19" t="s">
        <v>17482</v>
      </c>
      <c r="G5986" s="19" t="s">
        <v>12787</v>
      </c>
      <c r="H5986" s="19" t="s">
        <v>12788</v>
      </c>
      <c r="I5986" s="24"/>
      <c r="J5986" s="24"/>
      <c r="K5986" s="19" t="s">
        <v>61</v>
      </c>
      <c r="L5986" s="20">
        <v>1200</v>
      </c>
      <c r="M5986" s="20">
        <v>0</v>
      </c>
      <c r="N5986" s="21">
        <v>37910.6</v>
      </c>
      <c r="O5986" s="21">
        <v>0</v>
      </c>
      <c r="P5986" s="21">
        <v>-6815.47</v>
      </c>
      <c r="Q5986" s="21">
        <v>0</v>
      </c>
      <c r="R5986" s="21">
        <v>0</v>
      </c>
      <c r="S5986" s="21">
        <v>0</v>
      </c>
      <c r="T5986" s="21">
        <v>31095.13</v>
      </c>
      <c r="U5986" s="21">
        <v>0</v>
      </c>
      <c r="V5986" s="21">
        <v>-1102.75</v>
      </c>
      <c r="W5986" s="20">
        <v>29992.38</v>
      </c>
      <c r="X5986" s="20">
        <v>16642.753400000001</v>
      </c>
      <c r="Y5986" s="20">
        <v>2</v>
      </c>
      <c r="Z5986" s="20">
        <v>8321.3767000000007</v>
      </c>
      <c r="AA5986" s="45">
        <f t="shared" si="186"/>
        <v>31095.129999999997</v>
      </c>
      <c r="AB5986" t="b">
        <f t="shared" si="187"/>
        <v>1</v>
      </c>
    </row>
    <row r="5987" spans="1:28" customFormat="1" ht="14.5" x14ac:dyDescent="0.35">
      <c r="A5987" s="19" t="s">
        <v>18150</v>
      </c>
      <c r="B5987" s="19" t="s">
        <v>18151</v>
      </c>
      <c r="C5987" s="19" t="s">
        <v>16676</v>
      </c>
      <c r="D5987" s="19" t="s">
        <v>17557</v>
      </c>
      <c r="E5987" s="41">
        <v>3038280001</v>
      </c>
      <c r="F5987" s="19" t="s">
        <v>18250</v>
      </c>
      <c r="G5987" s="19" t="s">
        <v>13197</v>
      </c>
      <c r="H5987" s="19" t="s">
        <v>13198</v>
      </c>
      <c r="I5987" s="24"/>
      <c r="J5987" s="24"/>
      <c r="K5987" s="19" t="s">
        <v>61</v>
      </c>
      <c r="L5987" s="20">
        <v>6039</v>
      </c>
      <c r="M5987" s="20">
        <v>0</v>
      </c>
      <c r="N5987" s="21">
        <v>203049.05</v>
      </c>
      <c r="O5987" s="21">
        <v>0</v>
      </c>
      <c r="P5987" s="21">
        <v>0</v>
      </c>
      <c r="Q5987" s="21">
        <v>0</v>
      </c>
      <c r="R5987" s="21">
        <v>0</v>
      </c>
      <c r="S5987" s="21">
        <v>0</v>
      </c>
      <c r="T5987" s="21">
        <v>203049.05</v>
      </c>
      <c r="U5987" s="21">
        <v>-89088.8</v>
      </c>
      <c r="V5987" s="21">
        <v>-1712.49</v>
      </c>
      <c r="W5987" s="20">
        <v>112247.76</v>
      </c>
      <c r="X5987" s="20">
        <v>89138.532949999993</v>
      </c>
      <c r="Y5987" s="20">
        <v>4</v>
      </c>
      <c r="Z5987" s="20">
        <v>22284.633237499998</v>
      </c>
      <c r="AA5987" s="45">
        <f t="shared" si="186"/>
        <v>203049.05</v>
      </c>
      <c r="AB5987" t="b">
        <f t="shared" si="187"/>
        <v>1</v>
      </c>
    </row>
    <row r="5988" spans="1:28" customFormat="1" ht="14.5" x14ac:dyDescent="0.35">
      <c r="A5988" s="19" t="s">
        <v>18156</v>
      </c>
      <c r="B5988" s="19" t="s">
        <v>18157</v>
      </c>
      <c r="C5988" s="19" t="s">
        <v>16900</v>
      </c>
      <c r="D5988" s="19" t="s">
        <v>17719</v>
      </c>
      <c r="E5988" s="41">
        <v>3040420001</v>
      </c>
      <c r="F5988" s="19" t="s">
        <v>2019</v>
      </c>
      <c r="G5988" s="19" t="s">
        <v>9634</v>
      </c>
      <c r="H5988" s="19" t="s">
        <v>9635</v>
      </c>
      <c r="I5988" s="24"/>
      <c r="J5988" s="24"/>
      <c r="K5988" s="19" t="s">
        <v>61</v>
      </c>
      <c r="L5988" s="20">
        <v>3000</v>
      </c>
      <c r="M5988" s="20">
        <v>0</v>
      </c>
      <c r="N5988" s="21">
        <v>90571.66</v>
      </c>
      <c r="O5988" s="21">
        <v>0</v>
      </c>
      <c r="P5988" s="21">
        <v>-14887.08</v>
      </c>
      <c r="Q5988" s="21">
        <v>0</v>
      </c>
      <c r="R5988" s="21">
        <v>0</v>
      </c>
      <c r="S5988" s="21">
        <v>0</v>
      </c>
      <c r="T5988" s="21">
        <v>75684.58</v>
      </c>
      <c r="U5988" s="21">
        <v>-13543.2</v>
      </c>
      <c r="V5988" s="21">
        <v>-2475.52</v>
      </c>
      <c r="W5988" s="20">
        <v>59665.86</v>
      </c>
      <c r="X5988" s="20">
        <v>39760.958740000002</v>
      </c>
      <c r="Y5988" s="20">
        <v>2</v>
      </c>
      <c r="Z5988" s="20">
        <v>19880.479370000001</v>
      </c>
      <c r="AA5988" s="45">
        <f t="shared" si="186"/>
        <v>75684.58</v>
      </c>
      <c r="AB5988" t="b">
        <f t="shared" si="187"/>
        <v>1</v>
      </c>
    </row>
    <row r="5989" spans="1:28" customFormat="1" ht="14.5" x14ac:dyDescent="0.35">
      <c r="A5989" s="19" t="s">
        <v>18148</v>
      </c>
      <c r="B5989" s="19" t="s">
        <v>18149</v>
      </c>
      <c r="C5989" s="19" t="s">
        <v>16524</v>
      </c>
      <c r="D5989" s="19" t="s">
        <v>17475</v>
      </c>
      <c r="E5989" s="41">
        <v>3043360003</v>
      </c>
      <c r="F5989" s="19" t="s">
        <v>16204</v>
      </c>
      <c r="G5989" s="19" t="s">
        <v>17240</v>
      </c>
      <c r="H5989" s="19" t="s">
        <v>12789</v>
      </c>
      <c r="I5989" s="24"/>
      <c r="J5989" s="24"/>
      <c r="K5989" s="19" t="s">
        <v>61</v>
      </c>
      <c r="L5989" s="20">
        <v>2104</v>
      </c>
      <c r="M5989" s="20">
        <v>0</v>
      </c>
      <c r="N5989" s="21">
        <v>70860.63</v>
      </c>
      <c r="O5989" s="21">
        <v>0</v>
      </c>
      <c r="P5989" s="21">
        <v>0</v>
      </c>
      <c r="Q5989" s="21">
        <v>0</v>
      </c>
      <c r="R5989" s="21">
        <v>0</v>
      </c>
      <c r="S5989" s="21">
        <v>0</v>
      </c>
      <c r="T5989" s="21">
        <v>70860.63</v>
      </c>
      <c r="U5989" s="21">
        <v>-3143.9</v>
      </c>
      <c r="V5989" s="21">
        <v>-2986.03</v>
      </c>
      <c r="W5989" s="20">
        <v>64730.7</v>
      </c>
      <c r="X5989" s="20">
        <v>31107.816569999999</v>
      </c>
      <c r="Y5989" s="20">
        <v>1</v>
      </c>
      <c r="Z5989" s="20">
        <v>31107.816569999999</v>
      </c>
      <c r="AA5989" s="45">
        <f t="shared" si="186"/>
        <v>70860.63</v>
      </c>
      <c r="AB5989" t="b">
        <f t="shared" si="187"/>
        <v>1</v>
      </c>
    </row>
    <row r="5990" spans="1:28" customFormat="1" ht="14.5" x14ac:dyDescent="0.35">
      <c r="A5990" s="19" t="s">
        <v>18158</v>
      </c>
      <c r="B5990" s="19" t="s">
        <v>18159</v>
      </c>
      <c r="C5990" s="19" t="s">
        <v>17015</v>
      </c>
      <c r="D5990" s="19" t="s">
        <v>17803</v>
      </c>
      <c r="E5990" s="41">
        <v>3044090001</v>
      </c>
      <c r="F5990" s="19" t="s">
        <v>726</v>
      </c>
      <c r="G5990" s="19" t="s">
        <v>6136</v>
      </c>
      <c r="H5990" s="19" t="s">
        <v>6137</v>
      </c>
      <c r="I5990" s="24"/>
      <c r="J5990" s="24"/>
      <c r="K5990" s="19" t="s">
        <v>61</v>
      </c>
      <c r="L5990" s="20">
        <v>22316</v>
      </c>
      <c r="M5990" s="20">
        <v>0</v>
      </c>
      <c r="N5990" s="21">
        <v>696349.56</v>
      </c>
      <c r="O5990" s="21">
        <v>0</v>
      </c>
      <c r="P5990" s="21">
        <v>-124483.77</v>
      </c>
      <c r="Q5990" s="21">
        <v>0</v>
      </c>
      <c r="R5990" s="21">
        <v>0</v>
      </c>
      <c r="S5990" s="21">
        <v>0</v>
      </c>
      <c r="T5990" s="21">
        <v>571865.79</v>
      </c>
      <c r="U5990" s="21">
        <v>-233628.77</v>
      </c>
      <c r="V5990" s="21">
        <v>-39805.25</v>
      </c>
      <c r="W5990" s="20">
        <v>298431.77</v>
      </c>
      <c r="X5990" s="20">
        <v>305697.45684</v>
      </c>
      <c r="Y5990" s="20">
        <v>4</v>
      </c>
      <c r="Z5990" s="20">
        <v>76424.36421</v>
      </c>
      <c r="AA5990" s="45">
        <f t="shared" si="186"/>
        <v>571865.79</v>
      </c>
      <c r="AB5990" t="b">
        <f t="shared" si="187"/>
        <v>1</v>
      </c>
    </row>
    <row r="5991" spans="1:28" customFormat="1" ht="14.5" x14ac:dyDescent="0.35">
      <c r="A5991" s="19" t="s">
        <v>18148</v>
      </c>
      <c r="B5991" s="19" t="s">
        <v>18149</v>
      </c>
      <c r="C5991" s="19" t="s">
        <v>16524</v>
      </c>
      <c r="D5991" s="19" t="s">
        <v>17475</v>
      </c>
      <c r="E5991" s="41">
        <v>3044250002</v>
      </c>
      <c r="F5991" s="19" t="s">
        <v>16205</v>
      </c>
      <c r="G5991" s="19" t="s">
        <v>17241</v>
      </c>
      <c r="H5991" s="19" t="s">
        <v>12790</v>
      </c>
      <c r="I5991" s="24"/>
      <c r="J5991" s="24"/>
      <c r="K5991" s="19" t="s">
        <v>61</v>
      </c>
      <c r="L5991" s="20">
        <v>18150</v>
      </c>
      <c r="M5991" s="20">
        <v>0</v>
      </c>
      <c r="N5991" s="21">
        <v>654033.27</v>
      </c>
      <c r="O5991" s="21">
        <v>116.9</v>
      </c>
      <c r="P5991" s="21">
        <v>0</v>
      </c>
      <c r="Q5991" s="21">
        <v>0</v>
      </c>
      <c r="R5991" s="21">
        <v>53737.120000000003</v>
      </c>
      <c r="S5991" s="21">
        <v>0</v>
      </c>
      <c r="T5991" s="21">
        <v>707887.29</v>
      </c>
      <c r="U5991" s="21">
        <v>-150118.53</v>
      </c>
      <c r="V5991" s="21">
        <v>-39280.9</v>
      </c>
      <c r="W5991" s="20">
        <v>518487.86</v>
      </c>
      <c r="X5991" s="20">
        <v>287120.60553</v>
      </c>
      <c r="Y5991" s="20">
        <v>8</v>
      </c>
      <c r="Z5991" s="20">
        <v>35890.07569125</v>
      </c>
      <c r="AA5991" s="45">
        <f t="shared" si="186"/>
        <v>707887.29</v>
      </c>
      <c r="AB5991" t="b">
        <f t="shared" si="187"/>
        <v>1</v>
      </c>
    </row>
    <row r="5992" spans="1:28" customFormat="1" ht="14.5" x14ac:dyDescent="0.35">
      <c r="A5992" s="19" t="s">
        <v>18154</v>
      </c>
      <c r="B5992" s="19" t="s">
        <v>18155</v>
      </c>
      <c r="C5992" s="19" t="s">
        <v>16850</v>
      </c>
      <c r="D5992" s="19" t="s">
        <v>17893</v>
      </c>
      <c r="E5992" s="41">
        <v>3050060001</v>
      </c>
      <c r="F5992" s="19" t="s">
        <v>2505</v>
      </c>
      <c r="G5992" s="19" t="s">
        <v>10980</v>
      </c>
      <c r="H5992" s="19" t="s">
        <v>10981</v>
      </c>
      <c r="I5992" s="24"/>
      <c r="J5992" s="24"/>
      <c r="K5992" s="19" t="s">
        <v>61</v>
      </c>
      <c r="L5992" s="20">
        <v>2977</v>
      </c>
      <c r="M5992" s="20">
        <v>0</v>
      </c>
      <c r="N5992" s="21">
        <v>91542.26</v>
      </c>
      <c r="O5992" s="21">
        <v>0</v>
      </c>
      <c r="P5992" s="21">
        <v>-17713.400000000001</v>
      </c>
      <c r="Q5992" s="21">
        <v>0</v>
      </c>
      <c r="R5992" s="21">
        <v>0</v>
      </c>
      <c r="S5992" s="21">
        <v>0</v>
      </c>
      <c r="T5992" s="21">
        <v>73828.86</v>
      </c>
      <c r="U5992" s="21">
        <v>-19239.7</v>
      </c>
      <c r="V5992" s="21">
        <v>-2114.29</v>
      </c>
      <c r="W5992" s="20">
        <v>52474.87</v>
      </c>
      <c r="X5992" s="20">
        <v>40187.05214</v>
      </c>
      <c r="Y5992" s="20">
        <v>3</v>
      </c>
      <c r="Z5992" s="20">
        <v>13395.684046666667</v>
      </c>
      <c r="AA5992" s="45">
        <f t="shared" si="186"/>
        <v>73828.859999999986</v>
      </c>
      <c r="AB5992" t="b">
        <f t="shared" si="187"/>
        <v>1</v>
      </c>
    </row>
    <row r="5993" spans="1:28" customFormat="1" ht="14.5" x14ac:dyDescent="0.35">
      <c r="A5993" s="19" t="s">
        <v>18154</v>
      </c>
      <c r="B5993" s="19" t="s">
        <v>18155</v>
      </c>
      <c r="C5993" s="19" t="s">
        <v>16798</v>
      </c>
      <c r="D5993" s="19" t="s">
        <v>17653</v>
      </c>
      <c r="E5993" s="41">
        <v>3050570001</v>
      </c>
      <c r="F5993" s="19" t="s">
        <v>1507</v>
      </c>
      <c r="G5993" s="19" t="s">
        <v>8086</v>
      </c>
      <c r="H5993" s="19" t="s">
        <v>8087</v>
      </c>
      <c r="I5993" s="24"/>
      <c r="J5993" s="24"/>
      <c r="K5993" s="19" t="s">
        <v>63</v>
      </c>
      <c r="L5993" s="20">
        <v>0</v>
      </c>
      <c r="M5993" s="20">
        <v>2347</v>
      </c>
      <c r="N5993" s="21">
        <v>190651.25</v>
      </c>
      <c r="O5993" s="21">
        <v>0</v>
      </c>
      <c r="P5993" s="21">
        <v>0</v>
      </c>
      <c r="Q5993" s="21">
        <v>0</v>
      </c>
      <c r="R5993" s="21">
        <v>0</v>
      </c>
      <c r="S5993" s="21">
        <v>0</v>
      </c>
      <c r="T5993" s="21">
        <v>190651.25</v>
      </c>
      <c r="U5993" s="21">
        <v>0</v>
      </c>
      <c r="V5993" s="21">
        <v>-305.52</v>
      </c>
      <c r="W5993" s="20">
        <v>190345.73</v>
      </c>
      <c r="X5993" s="20">
        <v>83695.898749999993</v>
      </c>
      <c r="Y5993" s="20">
        <v>1</v>
      </c>
      <c r="Z5993" s="20">
        <v>83695.898749999993</v>
      </c>
      <c r="AA5993" s="45">
        <f t="shared" si="186"/>
        <v>190651.25</v>
      </c>
      <c r="AB5993" t="b">
        <f t="shared" si="187"/>
        <v>1</v>
      </c>
    </row>
    <row r="5994" spans="1:28" customFormat="1" ht="14.5" x14ac:dyDescent="0.35">
      <c r="A5994" s="19" t="s">
        <v>18154</v>
      </c>
      <c r="B5994" s="19" t="s">
        <v>18155</v>
      </c>
      <c r="C5994" s="19" t="s">
        <v>16798</v>
      </c>
      <c r="D5994" s="19" t="s">
        <v>17653</v>
      </c>
      <c r="E5994" s="41">
        <v>3050570002</v>
      </c>
      <c r="F5994" s="19" t="s">
        <v>1508</v>
      </c>
      <c r="G5994" s="19" t="s">
        <v>8314</v>
      </c>
      <c r="H5994" s="19" t="s">
        <v>8315</v>
      </c>
      <c r="I5994" s="24"/>
      <c r="J5994" s="24"/>
      <c r="K5994" s="19" t="s">
        <v>63</v>
      </c>
      <c r="L5994" s="20">
        <v>0</v>
      </c>
      <c r="M5994" s="20">
        <v>9014</v>
      </c>
      <c r="N5994" s="21">
        <v>732744.68</v>
      </c>
      <c r="O5994" s="21">
        <v>0</v>
      </c>
      <c r="P5994" s="21">
        <v>0</v>
      </c>
      <c r="Q5994" s="21">
        <v>0</v>
      </c>
      <c r="R5994" s="21">
        <v>0</v>
      </c>
      <c r="S5994" s="21">
        <v>0</v>
      </c>
      <c r="T5994" s="21">
        <v>732744.68</v>
      </c>
      <c r="U5994" s="21">
        <v>0</v>
      </c>
      <c r="V5994" s="21">
        <v>0</v>
      </c>
      <c r="W5994" s="20">
        <v>732744.68</v>
      </c>
      <c r="X5994" s="20">
        <v>321674.91451999999</v>
      </c>
      <c r="Y5994" s="20">
        <v>2</v>
      </c>
      <c r="Z5994" s="20">
        <v>160837.45726</v>
      </c>
      <c r="AA5994" s="45">
        <f t="shared" si="186"/>
        <v>732744.68</v>
      </c>
      <c r="AB5994" t="b">
        <f t="shared" si="187"/>
        <v>1</v>
      </c>
    </row>
    <row r="5995" spans="1:28" customFormat="1" ht="14.5" x14ac:dyDescent="0.35">
      <c r="A5995" s="19" t="s">
        <v>18152</v>
      </c>
      <c r="B5995" s="19" t="s">
        <v>18153</v>
      </c>
      <c r="C5995" s="19" t="s">
        <v>16755</v>
      </c>
      <c r="D5995" s="19" t="s">
        <v>17617</v>
      </c>
      <c r="E5995" s="41">
        <v>3051540001</v>
      </c>
      <c r="F5995" s="19" t="s">
        <v>4331</v>
      </c>
      <c r="G5995" s="19" t="s">
        <v>18068</v>
      </c>
      <c r="H5995" s="19" t="s">
        <v>18069</v>
      </c>
      <c r="I5995" s="24"/>
      <c r="J5995" s="24"/>
      <c r="K5995" s="19" t="s">
        <v>61</v>
      </c>
      <c r="L5995" s="20">
        <v>1767</v>
      </c>
      <c r="M5995" s="20">
        <v>0</v>
      </c>
      <c r="N5995" s="21">
        <v>48082.879999999997</v>
      </c>
      <c r="O5995" s="21">
        <v>-1115.8699999999999</v>
      </c>
      <c r="P5995" s="21">
        <v>12642.26</v>
      </c>
      <c r="Q5995" s="21">
        <v>0</v>
      </c>
      <c r="R5995" s="21">
        <v>0</v>
      </c>
      <c r="S5995" s="21">
        <v>0</v>
      </c>
      <c r="T5995" s="21">
        <v>59609.27</v>
      </c>
      <c r="U5995" s="21">
        <v>-167.9</v>
      </c>
      <c r="V5995" s="21">
        <v>-12248.11</v>
      </c>
      <c r="W5995" s="20">
        <v>47193.26</v>
      </c>
      <c r="X5995" s="20">
        <v>21108.384320000001</v>
      </c>
      <c r="Y5995" s="20">
        <v>7</v>
      </c>
      <c r="Z5995" s="20">
        <v>3015.4834742857142</v>
      </c>
      <c r="AA5995" s="45">
        <f t="shared" si="186"/>
        <v>59609.27</v>
      </c>
      <c r="AB5995" t="b">
        <f t="shared" si="187"/>
        <v>1</v>
      </c>
    </row>
    <row r="5996" spans="1:28" customFormat="1" ht="14.5" x14ac:dyDescent="0.35">
      <c r="A5996" s="19" t="s">
        <v>18148</v>
      </c>
      <c r="B5996" s="19" t="s">
        <v>18149</v>
      </c>
      <c r="C5996" s="19" t="s">
        <v>16572</v>
      </c>
      <c r="D5996" s="19" t="s">
        <v>17508</v>
      </c>
      <c r="E5996" s="41">
        <v>3052860001</v>
      </c>
      <c r="F5996" s="19" t="s">
        <v>16585</v>
      </c>
      <c r="G5996" s="19" t="s">
        <v>17285</v>
      </c>
      <c r="H5996" s="19" t="s">
        <v>11497</v>
      </c>
      <c r="I5996" s="24"/>
      <c r="J5996" s="24"/>
      <c r="K5996" s="19" t="s">
        <v>61</v>
      </c>
      <c r="L5996" s="20">
        <v>3800</v>
      </c>
      <c r="M5996" s="20">
        <v>0</v>
      </c>
      <c r="N5996" s="21">
        <v>129742.1</v>
      </c>
      <c r="O5996" s="21">
        <v>0</v>
      </c>
      <c r="P5996" s="21">
        <v>0</v>
      </c>
      <c r="Q5996" s="21">
        <v>6523.2</v>
      </c>
      <c r="R5996" s="21">
        <v>0</v>
      </c>
      <c r="S5996" s="21">
        <v>0</v>
      </c>
      <c r="T5996" s="21">
        <v>136265.29999999999</v>
      </c>
      <c r="U5996" s="21">
        <v>-23198.44</v>
      </c>
      <c r="V5996" s="21">
        <v>-382.83</v>
      </c>
      <c r="W5996" s="20">
        <v>112684.03</v>
      </c>
      <c r="X5996" s="20">
        <v>56956.781900000002</v>
      </c>
      <c r="Y5996" s="20">
        <v>5</v>
      </c>
      <c r="Z5996" s="20">
        <v>11391.356380000001</v>
      </c>
      <c r="AA5996" s="45">
        <f t="shared" si="186"/>
        <v>136265.30000000002</v>
      </c>
      <c r="AB5996" t="b">
        <f t="shared" si="187"/>
        <v>1</v>
      </c>
    </row>
    <row r="5997" spans="1:28" customFormat="1" ht="14.5" x14ac:dyDescent="0.35">
      <c r="A5997" s="19" t="s">
        <v>18158</v>
      </c>
      <c r="B5997" s="19" t="s">
        <v>18159</v>
      </c>
      <c r="C5997" s="19" t="s">
        <v>16982</v>
      </c>
      <c r="D5997" s="19" t="s">
        <v>17802</v>
      </c>
      <c r="E5997" s="41">
        <v>3052940001</v>
      </c>
      <c r="F5997" s="19" t="s">
        <v>428</v>
      </c>
      <c r="G5997" s="19" t="s">
        <v>17333</v>
      </c>
      <c r="H5997" s="19" t="s">
        <v>17334</v>
      </c>
      <c r="I5997" s="24"/>
      <c r="J5997" s="24"/>
      <c r="K5997" s="19" t="s">
        <v>61</v>
      </c>
      <c r="L5997" s="20">
        <v>6720</v>
      </c>
      <c r="M5997" s="20">
        <v>0</v>
      </c>
      <c r="N5997" s="21">
        <v>223823.03</v>
      </c>
      <c r="O5997" s="21">
        <v>0</v>
      </c>
      <c r="P5997" s="21">
        <v>-81314.320000000007</v>
      </c>
      <c r="Q5997" s="21">
        <v>3985.28</v>
      </c>
      <c r="R5997" s="21">
        <v>0</v>
      </c>
      <c r="S5997" s="21">
        <v>0</v>
      </c>
      <c r="T5997" s="21">
        <v>146493.99</v>
      </c>
      <c r="U5997" s="21">
        <v>-50702.2</v>
      </c>
      <c r="V5997" s="21">
        <v>-3301.61</v>
      </c>
      <c r="W5997" s="20">
        <v>92490.18</v>
      </c>
      <c r="X5997" s="20">
        <v>98258.310169999997</v>
      </c>
      <c r="Y5997" s="20">
        <v>3</v>
      </c>
      <c r="Z5997" s="20">
        <v>32752.770056666664</v>
      </c>
      <c r="AA5997" s="45">
        <f t="shared" si="186"/>
        <v>146493.99</v>
      </c>
      <c r="AB5997" t="b">
        <f t="shared" si="187"/>
        <v>1</v>
      </c>
    </row>
    <row r="5998" spans="1:28" customFormat="1" ht="14.5" x14ac:dyDescent="0.35">
      <c r="A5998" s="19" t="s">
        <v>18160</v>
      </c>
      <c r="B5998" s="19" t="s">
        <v>18161</v>
      </c>
      <c r="C5998" s="19" t="s">
        <v>17118</v>
      </c>
      <c r="D5998" s="19" t="s">
        <v>17873</v>
      </c>
      <c r="E5998" s="41">
        <v>3053590001</v>
      </c>
      <c r="F5998" s="19" t="s">
        <v>1223</v>
      </c>
      <c r="G5998" s="19" t="s">
        <v>7537</v>
      </c>
      <c r="H5998" s="19" t="s">
        <v>7538</v>
      </c>
      <c r="I5998" s="24"/>
      <c r="J5998" s="24"/>
      <c r="K5998" s="19" t="s">
        <v>61</v>
      </c>
      <c r="L5998" s="20">
        <v>19060</v>
      </c>
      <c r="M5998" s="20">
        <v>0</v>
      </c>
      <c r="N5998" s="21">
        <v>663296.52</v>
      </c>
      <c r="O5998" s="21">
        <v>0</v>
      </c>
      <c r="P5998" s="21">
        <v>-202764.82</v>
      </c>
      <c r="Q5998" s="21">
        <v>0</v>
      </c>
      <c r="R5998" s="21">
        <v>0</v>
      </c>
      <c r="S5998" s="21">
        <v>0</v>
      </c>
      <c r="T5998" s="21">
        <v>460531.7</v>
      </c>
      <c r="U5998" s="21">
        <v>-199912.07</v>
      </c>
      <c r="V5998" s="21">
        <v>-12462.64</v>
      </c>
      <c r="W5998" s="20">
        <v>248156.99</v>
      </c>
      <c r="X5998" s="20">
        <v>291187.17228</v>
      </c>
      <c r="Y5998" s="20">
        <v>11</v>
      </c>
      <c r="Z5998" s="20">
        <v>26471.561116363635</v>
      </c>
      <c r="AA5998" s="45">
        <f t="shared" si="186"/>
        <v>460531.7</v>
      </c>
      <c r="AB5998" t="b">
        <f t="shared" si="187"/>
        <v>1</v>
      </c>
    </row>
    <row r="5999" spans="1:28" customFormat="1" ht="14.5" x14ac:dyDescent="0.35">
      <c r="A5999" s="19" t="s">
        <v>18156</v>
      </c>
      <c r="B5999" s="19" t="s">
        <v>18157</v>
      </c>
      <c r="C5999" s="19" t="s">
        <v>16900</v>
      </c>
      <c r="D5999" s="19" t="s">
        <v>17719</v>
      </c>
      <c r="E5999" s="41">
        <v>3055370001</v>
      </c>
      <c r="F5999" s="19" t="s">
        <v>2020</v>
      </c>
      <c r="G5999" s="19" t="s">
        <v>9636</v>
      </c>
      <c r="H5999" s="19" t="s">
        <v>9637</v>
      </c>
      <c r="I5999" s="24"/>
      <c r="J5999" s="24">
        <v>45322</v>
      </c>
      <c r="K5999" s="19" t="s">
        <v>61</v>
      </c>
      <c r="L5999" s="20">
        <v>6319</v>
      </c>
      <c r="M5999" s="20">
        <v>0</v>
      </c>
      <c r="N5999" s="21">
        <v>169337.04</v>
      </c>
      <c r="O5999" s="21">
        <v>-24629.62</v>
      </c>
      <c r="P5999" s="21">
        <v>-19611.810000000001</v>
      </c>
      <c r="Q5999" s="21">
        <v>1571.85</v>
      </c>
      <c r="R5999" s="21">
        <v>0</v>
      </c>
      <c r="S5999" s="21">
        <v>6955.43</v>
      </c>
      <c r="T5999" s="21">
        <v>133622.89000000001</v>
      </c>
      <c r="U5999" s="21">
        <v>-64596.5</v>
      </c>
      <c r="V5999" s="21">
        <v>-2656.46</v>
      </c>
      <c r="W5999" s="20">
        <v>66369.929999999993</v>
      </c>
      <c r="X5999" s="20">
        <v>74338.960560000007</v>
      </c>
      <c r="Y5999" s="20">
        <v>5</v>
      </c>
      <c r="Z5999" s="20">
        <v>14867.792112000001</v>
      </c>
      <c r="AA5999" s="45">
        <f t="shared" si="186"/>
        <v>133622.89000000001</v>
      </c>
      <c r="AB5999" t="b">
        <f t="shared" si="187"/>
        <v>1</v>
      </c>
    </row>
    <row r="6000" spans="1:28" customFormat="1" ht="14.5" x14ac:dyDescent="0.35">
      <c r="A6000" s="19" t="s">
        <v>18152</v>
      </c>
      <c r="B6000" s="19" t="s">
        <v>18153</v>
      </c>
      <c r="C6000" s="19" t="s">
        <v>16755</v>
      </c>
      <c r="D6000" s="19" t="s">
        <v>17617</v>
      </c>
      <c r="E6000" s="41">
        <v>3056500001</v>
      </c>
      <c r="F6000" s="19" t="s">
        <v>4332</v>
      </c>
      <c r="G6000" s="19" t="s">
        <v>15950</v>
      </c>
      <c r="H6000" s="19" t="s">
        <v>15951</v>
      </c>
      <c r="I6000" s="24"/>
      <c r="J6000" s="24">
        <v>45230</v>
      </c>
      <c r="K6000" s="19" t="s">
        <v>61</v>
      </c>
      <c r="L6000" s="20">
        <v>379</v>
      </c>
      <c r="M6000" s="20">
        <v>0</v>
      </c>
      <c r="N6000" s="21">
        <v>12278.8</v>
      </c>
      <c r="O6000" s="21">
        <v>355.21</v>
      </c>
      <c r="P6000" s="21">
        <v>0</v>
      </c>
      <c r="Q6000" s="21">
        <v>0</v>
      </c>
      <c r="R6000" s="21">
        <v>0</v>
      </c>
      <c r="S6000" s="21">
        <v>0</v>
      </c>
      <c r="T6000" s="21">
        <v>12634.01</v>
      </c>
      <c r="U6000" s="21">
        <v>0</v>
      </c>
      <c r="V6000" s="21">
        <v>45.08</v>
      </c>
      <c r="W6000" s="20">
        <v>12679.09</v>
      </c>
      <c r="X6000" s="20">
        <v>5390.3932000000004</v>
      </c>
      <c r="Y6000" s="20">
        <v>2</v>
      </c>
      <c r="Z6000" s="20">
        <v>2695.1966000000002</v>
      </c>
      <c r="AA6000" s="45">
        <f t="shared" si="186"/>
        <v>12634.009999999998</v>
      </c>
      <c r="AB6000" t="b">
        <f t="shared" si="187"/>
        <v>1</v>
      </c>
    </row>
    <row r="6001" spans="1:28" customFormat="1" ht="14.5" x14ac:dyDescent="0.35">
      <c r="A6001" s="19" t="s">
        <v>18148</v>
      </c>
      <c r="B6001" s="19" t="s">
        <v>18149</v>
      </c>
      <c r="C6001" s="19" t="s">
        <v>16644</v>
      </c>
      <c r="D6001" s="19" t="s">
        <v>17550</v>
      </c>
      <c r="E6001" s="41">
        <v>3057070002</v>
      </c>
      <c r="F6001" s="19" t="s">
        <v>16660</v>
      </c>
      <c r="G6001" s="19" t="s">
        <v>12791</v>
      </c>
      <c r="H6001" s="19" t="s">
        <v>12792</v>
      </c>
      <c r="I6001" s="24"/>
      <c r="J6001" s="24"/>
      <c r="K6001" s="19" t="s">
        <v>61</v>
      </c>
      <c r="L6001" s="20">
        <v>2999</v>
      </c>
      <c r="M6001" s="20">
        <v>0</v>
      </c>
      <c r="N6001" s="21">
        <v>117150.58</v>
      </c>
      <c r="O6001" s="21">
        <v>0</v>
      </c>
      <c r="P6001" s="21">
        <v>0</v>
      </c>
      <c r="Q6001" s="21">
        <v>2519.94</v>
      </c>
      <c r="R6001" s="21">
        <v>0</v>
      </c>
      <c r="S6001" s="21">
        <v>0</v>
      </c>
      <c r="T6001" s="21">
        <v>119670.52</v>
      </c>
      <c r="U6001" s="21">
        <v>-30336.799999999999</v>
      </c>
      <c r="V6001" s="21">
        <v>-3487.87</v>
      </c>
      <c r="W6001" s="20">
        <v>85845.85</v>
      </c>
      <c r="X6001" s="20">
        <v>51429.104619999998</v>
      </c>
      <c r="Y6001" s="20">
        <v>5</v>
      </c>
      <c r="Z6001" s="20">
        <v>10285.820924</v>
      </c>
      <c r="AA6001" s="45">
        <f t="shared" si="186"/>
        <v>119670.52</v>
      </c>
      <c r="AB6001" t="b">
        <f t="shared" si="187"/>
        <v>1</v>
      </c>
    </row>
    <row r="6002" spans="1:28" customFormat="1" ht="14.5" x14ac:dyDescent="0.35">
      <c r="A6002" s="19" t="s">
        <v>18156</v>
      </c>
      <c r="B6002" s="19" t="s">
        <v>18157</v>
      </c>
      <c r="C6002" s="19" t="s">
        <v>16914</v>
      </c>
      <c r="D6002" s="19" t="s">
        <v>17737</v>
      </c>
      <c r="E6002" s="41">
        <v>3062070001</v>
      </c>
      <c r="F6002" s="19" t="s">
        <v>1881</v>
      </c>
      <c r="G6002" s="19" t="s">
        <v>9638</v>
      </c>
      <c r="H6002" s="19" t="s">
        <v>9639</v>
      </c>
      <c r="I6002" s="24"/>
      <c r="J6002" s="24"/>
      <c r="K6002" s="19" t="s">
        <v>61</v>
      </c>
      <c r="L6002" s="20">
        <v>1400</v>
      </c>
      <c r="M6002" s="20">
        <v>0</v>
      </c>
      <c r="N6002" s="21">
        <v>52112.69</v>
      </c>
      <c r="O6002" s="21">
        <v>0</v>
      </c>
      <c r="P6002" s="21">
        <v>0</v>
      </c>
      <c r="Q6002" s="21">
        <v>377.24</v>
      </c>
      <c r="R6002" s="21">
        <v>0</v>
      </c>
      <c r="S6002" s="21">
        <v>0</v>
      </c>
      <c r="T6002" s="21">
        <v>52489.93</v>
      </c>
      <c r="U6002" s="21">
        <v>-18258.759999999998</v>
      </c>
      <c r="V6002" s="21">
        <v>-1392.32</v>
      </c>
      <c r="W6002" s="20">
        <v>32838.85</v>
      </c>
      <c r="X6002" s="20">
        <v>22877.47091</v>
      </c>
      <c r="Y6002" s="20">
        <v>2</v>
      </c>
      <c r="Z6002" s="20">
        <v>11438.735455</v>
      </c>
      <c r="AA6002" s="45">
        <f t="shared" si="186"/>
        <v>52489.93</v>
      </c>
      <c r="AB6002" t="b">
        <f t="shared" si="187"/>
        <v>1</v>
      </c>
    </row>
    <row r="6003" spans="1:28" customFormat="1" ht="14.5" x14ac:dyDescent="0.35">
      <c r="A6003" s="19" t="s">
        <v>18156</v>
      </c>
      <c r="B6003" s="19" t="s">
        <v>18157</v>
      </c>
      <c r="C6003" s="19" t="s">
        <v>16914</v>
      </c>
      <c r="D6003" s="19" t="s">
        <v>17737</v>
      </c>
      <c r="E6003" s="41">
        <v>3062070002</v>
      </c>
      <c r="F6003" s="19" t="s">
        <v>1881</v>
      </c>
      <c r="G6003" s="19" t="s">
        <v>9640</v>
      </c>
      <c r="H6003" s="19" t="s">
        <v>9641</v>
      </c>
      <c r="I6003" s="24"/>
      <c r="J6003" s="24"/>
      <c r="K6003" s="19" t="s">
        <v>61</v>
      </c>
      <c r="L6003" s="20">
        <v>3000</v>
      </c>
      <c r="M6003" s="20">
        <v>0</v>
      </c>
      <c r="N6003" s="21">
        <v>103099.82</v>
      </c>
      <c r="O6003" s="21">
        <v>-10899.21</v>
      </c>
      <c r="P6003" s="21">
        <v>-42679.58</v>
      </c>
      <c r="Q6003" s="21">
        <v>1448.98</v>
      </c>
      <c r="R6003" s="21">
        <v>0</v>
      </c>
      <c r="S6003" s="21">
        <v>0</v>
      </c>
      <c r="T6003" s="21">
        <v>50970.01</v>
      </c>
      <c r="U6003" s="21">
        <v>-943.9</v>
      </c>
      <c r="V6003" s="21">
        <v>-1365.97</v>
      </c>
      <c r="W6003" s="20">
        <v>48660.14</v>
      </c>
      <c r="X6003" s="20">
        <v>45260.820979999997</v>
      </c>
      <c r="Y6003" s="20">
        <v>4</v>
      </c>
      <c r="Z6003" s="20">
        <v>11315.205244999999</v>
      </c>
      <c r="AA6003" s="45">
        <f t="shared" si="186"/>
        <v>50970.010000000017</v>
      </c>
      <c r="AB6003" t="b">
        <f t="shared" si="187"/>
        <v>1</v>
      </c>
    </row>
    <row r="6004" spans="1:28" customFormat="1" ht="14.5" x14ac:dyDescent="0.35">
      <c r="A6004" s="19" t="s">
        <v>18160</v>
      </c>
      <c r="B6004" s="19" t="s">
        <v>18161</v>
      </c>
      <c r="C6004" s="19" t="s">
        <v>17058</v>
      </c>
      <c r="D6004" s="19" t="s">
        <v>17862</v>
      </c>
      <c r="E6004" s="41">
        <v>3062660001</v>
      </c>
      <c r="F6004" s="19" t="s">
        <v>803</v>
      </c>
      <c r="G6004" s="19" t="s">
        <v>6391</v>
      </c>
      <c r="H6004" s="19" t="s">
        <v>6392</v>
      </c>
      <c r="I6004" s="24"/>
      <c r="J6004" s="24"/>
      <c r="K6004" s="19" t="s">
        <v>61</v>
      </c>
      <c r="L6004" s="20">
        <v>10000</v>
      </c>
      <c r="M6004" s="20">
        <v>0</v>
      </c>
      <c r="N6004" s="21">
        <v>344763.84</v>
      </c>
      <c r="O6004" s="21">
        <v>0</v>
      </c>
      <c r="P6004" s="21">
        <v>0</v>
      </c>
      <c r="Q6004" s="21">
        <v>0</v>
      </c>
      <c r="R6004" s="21">
        <v>151728.24</v>
      </c>
      <c r="S6004" s="21">
        <v>0</v>
      </c>
      <c r="T6004" s="21">
        <v>496492.08</v>
      </c>
      <c r="U6004" s="21">
        <v>-192193.1</v>
      </c>
      <c r="V6004" s="21">
        <v>-45512.94</v>
      </c>
      <c r="W6004" s="20">
        <v>258786.04</v>
      </c>
      <c r="X6004" s="20">
        <v>151351.32576000001</v>
      </c>
      <c r="Y6004" s="20">
        <v>12</v>
      </c>
      <c r="Z6004" s="20">
        <v>12612.610480000001</v>
      </c>
      <c r="AA6004" s="45">
        <f t="shared" si="186"/>
        <v>496492.08</v>
      </c>
      <c r="AB6004" t="b">
        <f t="shared" si="187"/>
        <v>1</v>
      </c>
    </row>
    <row r="6005" spans="1:28" customFormat="1" ht="14.5" x14ac:dyDescent="0.35">
      <c r="A6005" s="19" t="s">
        <v>18148</v>
      </c>
      <c r="B6005" s="19" t="s">
        <v>18149</v>
      </c>
      <c r="C6005" s="19" t="s">
        <v>16602</v>
      </c>
      <c r="D6005" s="19" t="s">
        <v>17523</v>
      </c>
      <c r="E6005" s="41">
        <v>3063390001</v>
      </c>
      <c r="F6005" s="19" t="s">
        <v>2921</v>
      </c>
      <c r="G6005" s="19" t="s">
        <v>12085</v>
      </c>
      <c r="H6005" s="19" t="s">
        <v>12086</v>
      </c>
      <c r="I6005" s="24"/>
      <c r="J6005" s="24">
        <v>45382</v>
      </c>
      <c r="K6005" s="19" t="s">
        <v>61</v>
      </c>
      <c r="L6005" s="20">
        <v>369</v>
      </c>
      <c r="M6005" s="20">
        <v>0</v>
      </c>
      <c r="N6005" s="21">
        <v>10261.92</v>
      </c>
      <c r="O6005" s="21">
        <v>-855.16</v>
      </c>
      <c r="P6005" s="21">
        <v>-4930.8500000000004</v>
      </c>
      <c r="Q6005" s="21">
        <v>0</v>
      </c>
      <c r="R6005" s="21">
        <v>0</v>
      </c>
      <c r="S6005" s="21">
        <v>306.83999999999997</v>
      </c>
      <c r="T6005" s="21">
        <v>4782.75</v>
      </c>
      <c r="U6005" s="21">
        <v>0</v>
      </c>
      <c r="V6005" s="21">
        <v>-372.82</v>
      </c>
      <c r="W6005" s="20">
        <v>4409.93</v>
      </c>
      <c r="X6005" s="20">
        <v>4504.9828799999996</v>
      </c>
      <c r="Y6005" s="20">
        <v>1</v>
      </c>
      <c r="Z6005" s="20">
        <v>4504.9828799999996</v>
      </c>
      <c r="AA6005" s="45">
        <f t="shared" si="186"/>
        <v>4782.75</v>
      </c>
      <c r="AB6005" t="b">
        <f t="shared" si="187"/>
        <v>1</v>
      </c>
    </row>
    <row r="6006" spans="1:28" customFormat="1" ht="14.5" x14ac:dyDescent="0.35">
      <c r="A6006" s="19" t="s">
        <v>18156</v>
      </c>
      <c r="B6006" s="19" t="s">
        <v>18157</v>
      </c>
      <c r="C6006" s="19" t="s">
        <v>16923</v>
      </c>
      <c r="D6006" s="19" t="s">
        <v>17746</v>
      </c>
      <c r="E6006" s="41">
        <v>3065090001</v>
      </c>
      <c r="F6006" s="19" t="s">
        <v>2220</v>
      </c>
      <c r="G6006" s="19" t="s">
        <v>10171</v>
      </c>
      <c r="H6006" s="19" t="s">
        <v>10172</v>
      </c>
      <c r="I6006" s="24"/>
      <c r="J6006" s="24"/>
      <c r="K6006" s="19" t="s">
        <v>61</v>
      </c>
      <c r="L6006" s="20">
        <v>12942</v>
      </c>
      <c r="M6006" s="20">
        <v>0</v>
      </c>
      <c r="N6006" s="21">
        <v>451094.49</v>
      </c>
      <c r="O6006" s="21">
        <v>0</v>
      </c>
      <c r="P6006" s="21">
        <v>0</v>
      </c>
      <c r="Q6006" s="21">
        <v>0</v>
      </c>
      <c r="R6006" s="21">
        <v>0</v>
      </c>
      <c r="S6006" s="21">
        <v>4772.28</v>
      </c>
      <c r="T6006" s="21">
        <v>455866.77</v>
      </c>
      <c r="U6006" s="21">
        <v>-94053.440000000002</v>
      </c>
      <c r="V6006" s="21">
        <v>-14826.99</v>
      </c>
      <c r="W6006" s="20">
        <v>346986.34</v>
      </c>
      <c r="X6006" s="20">
        <v>198030.48110999999</v>
      </c>
      <c r="Y6006" s="20">
        <v>4</v>
      </c>
      <c r="Z6006" s="20">
        <v>49507.620277499998</v>
      </c>
      <c r="AA6006" s="45">
        <f t="shared" si="186"/>
        <v>455866.77</v>
      </c>
      <c r="AB6006" t="b">
        <f t="shared" si="187"/>
        <v>1</v>
      </c>
    </row>
    <row r="6007" spans="1:28" customFormat="1" ht="14.5" x14ac:dyDescent="0.35">
      <c r="A6007" s="19" t="s">
        <v>18148</v>
      </c>
      <c r="B6007" s="19" t="s">
        <v>18149</v>
      </c>
      <c r="C6007" s="19" t="s">
        <v>16550</v>
      </c>
      <c r="D6007" s="19" t="s">
        <v>17507</v>
      </c>
      <c r="E6007" s="41">
        <v>3067110001</v>
      </c>
      <c r="F6007" s="19" t="s">
        <v>2699</v>
      </c>
      <c r="G6007" s="19" t="s">
        <v>11498</v>
      </c>
      <c r="H6007" s="19" t="s">
        <v>11499</v>
      </c>
      <c r="I6007" s="24"/>
      <c r="J6007" s="24"/>
      <c r="K6007" s="19" t="s">
        <v>61</v>
      </c>
      <c r="L6007" s="20">
        <v>22500</v>
      </c>
      <c r="M6007" s="20">
        <v>0</v>
      </c>
      <c r="N6007" s="21">
        <v>698941.2</v>
      </c>
      <c r="O6007" s="21">
        <v>0</v>
      </c>
      <c r="P6007" s="21">
        <v>-17387.22</v>
      </c>
      <c r="Q6007" s="21">
        <v>0</v>
      </c>
      <c r="R6007" s="21">
        <v>0</v>
      </c>
      <c r="S6007" s="21">
        <v>0</v>
      </c>
      <c r="T6007" s="21">
        <v>681553.98</v>
      </c>
      <c r="U6007" s="21">
        <v>-282974.38</v>
      </c>
      <c r="V6007" s="21">
        <v>-48928.93</v>
      </c>
      <c r="W6007" s="20">
        <v>349650.67</v>
      </c>
      <c r="X6007" s="20">
        <v>306835.18680000002</v>
      </c>
      <c r="Y6007" s="20">
        <v>7</v>
      </c>
      <c r="Z6007" s="20">
        <v>43833.59811428572</v>
      </c>
      <c r="AA6007" s="45">
        <f t="shared" si="186"/>
        <v>681553.98</v>
      </c>
      <c r="AB6007" t="b">
        <f t="shared" si="187"/>
        <v>1</v>
      </c>
    </row>
    <row r="6008" spans="1:28" customFormat="1" ht="14.5" x14ac:dyDescent="0.35">
      <c r="A6008" s="19" t="s">
        <v>18154</v>
      </c>
      <c r="B6008" s="19" t="s">
        <v>18155</v>
      </c>
      <c r="C6008" s="19" t="s">
        <v>16832</v>
      </c>
      <c r="D6008" s="19" t="s">
        <v>17677</v>
      </c>
      <c r="E6008" s="41">
        <v>3069750001</v>
      </c>
      <c r="F6008" s="19" t="s">
        <v>16837</v>
      </c>
      <c r="G6008" s="19" t="s">
        <v>10649</v>
      </c>
      <c r="H6008" s="19" t="s">
        <v>10650</v>
      </c>
      <c r="I6008" s="24"/>
      <c r="J6008" s="24"/>
      <c r="K6008" s="19" t="s">
        <v>61</v>
      </c>
      <c r="L6008" s="20">
        <v>6958</v>
      </c>
      <c r="M6008" s="20">
        <v>0</v>
      </c>
      <c r="N6008" s="21">
        <v>228269.26</v>
      </c>
      <c r="O6008" s="21">
        <v>0</v>
      </c>
      <c r="P6008" s="21">
        <v>0</v>
      </c>
      <c r="Q6008" s="21">
        <v>180</v>
      </c>
      <c r="R6008" s="21">
        <v>44254</v>
      </c>
      <c r="S6008" s="21">
        <v>0</v>
      </c>
      <c r="T6008" s="21">
        <v>272703.26</v>
      </c>
      <c r="U6008" s="21">
        <v>-55405.599999999999</v>
      </c>
      <c r="V6008" s="21">
        <v>-9988.31</v>
      </c>
      <c r="W6008" s="20">
        <v>207309.35</v>
      </c>
      <c r="X6008" s="20">
        <v>100210.20514000001</v>
      </c>
      <c r="Y6008" s="20">
        <v>8</v>
      </c>
      <c r="Z6008" s="20">
        <v>12526.275642500001</v>
      </c>
      <c r="AA6008" s="45">
        <f t="shared" si="186"/>
        <v>272703.26</v>
      </c>
      <c r="AB6008" t="b">
        <f t="shared" si="187"/>
        <v>1</v>
      </c>
    </row>
    <row r="6009" spans="1:28" customFormat="1" ht="14.5" x14ac:dyDescent="0.35">
      <c r="A6009" s="19" t="s">
        <v>18152</v>
      </c>
      <c r="B6009" s="19" t="s">
        <v>18153</v>
      </c>
      <c r="C6009" s="19" t="s">
        <v>16755</v>
      </c>
      <c r="D6009" s="19" t="s">
        <v>17617</v>
      </c>
      <c r="E6009" s="41">
        <v>3071810001</v>
      </c>
      <c r="F6009" s="19" t="s">
        <v>4333</v>
      </c>
      <c r="G6009" s="19" t="s">
        <v>15952</v>
      </c>
      <c r="H6009" s="19" t="s">
        <v>15953</v>
      </c>
      <c r="I6009" s="24"/>
      <c r="J6009" s="24">
        <v>45382</v>
      </c>
      <c r="K6009" s="19" t="s">
        <v>61</v>
      </c>
      <c r="L6009" s="20">
        <v>1000</v>
      </c>
      <c r="M6009" s="20">
        <v>0</v>
      </c>
      <c r="N6009" s="21">
        <v>27830.67</v>
      </c>
      <c r="O6009" s="21">
        <v>0</v>
      </c>
      <c r="P6009" s="21">
        <v>0</v>
      </c>
      <c r="Q6009" s="21">
        <v>0</v>
      </c>
      <c r="R6009" s="21">
        <v>0</v>
      </c>
      <c r="S6009" s="21">
        <v>0</v>
      </c>
      <c r="T6009" s="21">
        <v>27830.67</v>
      </c>
      <c r="U6009" s="21">
        <v>-1077.3</v>
      </c>
      <c r="V6009" s="21">
        <v>-649.59</v>
      </c>
      <c r="W6009" s="20">
        <v>26103.78</v>
      </c>
      <c r="X6009" s="20">
        <v>12217.664129999999</v>
      </c>
      <c r="Y6009" s="20">
        <v>2</v>
      </c>
      <c r="Z6009" s="20">
        <v>6108.8320649999996</v>
      </c>
      <c r="AA6009" s="45">
        <f t="shared" si="186"/>
        <v>27830.67</v>
      </c>
      <c r="AB6009" t="b">
        <f t="shared" si="187"/>
        <v>1</v>
      </c>
    </row>
    <row r="6010" spans="1:28" customFormat="1" ht="14.5" x14ac:dyDescent="0.35">
      <c r="A6010" s="19" t="s">
        <v>18158</v>
      </c>
      <c r="B6010" s="19" t="s">
        <v>18159</v>
      </c>
      <c r="C6010" s="19" t="s">
        <v>16982</v>
      </c>
      <c r="D6010" s="19" t="s">
        <v>17802</v>
      </c>
      <c r="E6010" s="41">
        <v>3073510001</v>
      </c>
      <c r="F6010" s="19" t="s">
        <v>429</v>
      </c>
      <c r="G6010" s="19" t="s">
        <v>5320</v>
      </c>
      <c r="H6010" s="19" t="s">
        <v>5321</v>
      </c>
      <c r="I6010" s="24"/>
      <c r="J6010" s="24"/>
      <c r="K6010" s="19" t="s">
        <v>63</v>
      </c>
      <c r="L6010" s="20">
        <v>0</v>
      </c>
      <c r="M6010" s="20">
        <v>984</v>
      </c>
      <c r="N6010" s="21">
        <v>72167.78</v>
      </c>
      <c r="O6010" s="21">
        <v>0</v>
      </c>
      <c r="P6010" s="21">
        <v>0</v>
      </c>
      <c r="Q6010" s="21">
        <v>0</v>
      </c>
      <c r="R6010" s="21">
        <v>0</v>
      </c>
      <c r="S6010" s="21">
        <v>0</v>
      </c>
      <c r="T6010" s="21">
        <v>72167.78</v>
      </c>
      <c r="U6010" s="21">
        <v>0</v>
      </c>
      <c r="V6010" s="21">
        <v>0</v>
      </c>
      <c r="W6010" s="20">
        <v>72167.78</v>
      </c>
      <c r="X6010" s="20">
        <v>31681.655419999999</v>
      </c>
      <c r="Y6010" s="20">
        <v>1</v>
      </c>
      <c r="Z6010" s="20">
        <v>31681.655419999999</v>
      </c>
      <c r="AA6010" s="45">
        <f t="shared" si="186"/>
        <v>72167.78</v>
      </c>
      <c r="AB6010" t="b">
        <f t="shared" si="187"/>
        <v>1</v>
      </c>
    </row>
    <row r="6011" spans="1:28" customFormat="1" ht="14.5" x14ac:dyDescent="0.35">
      <c r="A6011" s="19" t="s">
        <v>18148</v>
      </c>
      <c r="B6011" s="19" t="s">
        <v>18149</v>
      </c>
      <c r="C6011" s="19" t="s">
        <v>16550</v>
      </c>
      <c r="D6011" s="19" t="s">
        <v>17507</v>
      </c>
      <c r="E6011" s="41">
        <v>3073860001</v>
      </c>
      <c r="F6011" s="19" t="s">
        <v>2700</v>
      </c>
      <c r="G6011" s="19" t="s">
        <v>11500</v>
      </c>
      <c r="H6011" s="19" t="s">
        <v>11501</v>
      </c>
      <c r="I6011" s="24"/>
      <c r="J6011" s="24"/>
      <c r="K6011" s="19" t="s">
        <v>61</v>
      </c>
      <c r="L6011" s="20">
        <v>1900</v>
      </c>
      <c r="M6011" s="20">
        <v>0</v>
      </c>
      <c r="N6011" s="21">
        <v>48170.71</v>
      </c>
      <c r="O6011" s="21">
        <v>0</v>
      </c>
      <c r="P6011" s="21">
        <v>-9168.86</v>
      </c>
      <c r="Q6011" s="21">
        <v>0</v>
      </c>
      <c r="R6011" s="21">
        <v>0</v>
      </c>
      <c r="S6011" s="21">
        <v>0</v>
      </c>
      <c r="T6011" s="21">
        <v>39001.85</v>
      </c>
      <c r="U6011" s="21">
        <v>-4094.9</v>
      </c>
      <c r="V6011" s="21">
        <v>-1164.8499999999999</v>
      </c>
      <c r="W6011" s="20">
        <v>33742.1</v>
      </c>
      <c r="X6011" s="20">
        <v>21146.94169</v>
      </c>
      <c r="Y6011" s="20">
        <v>1</v>
      </c>
      <c r="Z6011" s="20">
        <v>21146.94169</v>
      </c>
      <c r="AA6011" s="45">
        <f t="shared" si="186"/>
        <v>39001.85</v>
      </c>
      <c r="AB6011" t="b">
        <f t="shared" si="187"/>
        <v>1</v>
      </c>
    </row>
    <row r="6012" spans="1:28" customFormat="1" ht="14.5" x14ac:dyDescent="0.35">
      <c r="A6012" s="19" t="s">
        <v>18152</v>
      </c>
      <c r="B6012" s="19" t="s">
        <v>18153</v>
      </c>
      <c r="C6012" s="19" t="s">
        <v>16735</v>
      </c>
      <c r="D6012" s="19" t="s">
        <v>17600</v>
      </c>
      <c r="E6012" s="41">
        <v>3081290003</v>
      </c>
      <c r="F6012" s="19" t="s">
        <v>3922</v>
      </c>
      <c r="G6012" s="19" t="s">
        <v>14797</v>
      </c>
      <c r="H6012" s="19" t="s">
        <v>14798</v>
      </c>
      <c r="I6012" s="24"/>
      <c r="J6012" s="24"/>
      <c r="K6012" s="19" t="s">
        <v>61</v>
      </c>
      <c r="L6012" s="20">
        <v>1014</v>
      </c>
      <c r="M6012" s="20">
        <v>0</v>
      </c>
      <c r="N6012" s="21">
        <v>31187.58</v>
      </c>
      <c r="O6012" s="21">
        <v>0</v>
      </c>
      <c r="P6012" s="21">
        <v>0</v>
      </c>
      <c r="Q6012" s="21">
        <v>0</v>
      </c>
      <c r="R6012" s="21">
        <v>0</v>
      </c>
      <c r="S6012" s="21">
        <v>0</v>
      </c>
      <c r="T6012" s="21">
        <v>31187.58</v>
      </c>
      <c r="U6012" s="21">
        <v>-14656.3</v>
      </c>
      <c r="V6012" s="21">
        <v>163.30000000000001</v>
      </c>
      <c r="W6012" s="20">
        <v>16694.580000000002</v>
      </c>
      <c r="X6012" s="20">
        <v>13691.34762</v>
      </c>
      <c r="Y6012" s="20">
        <v>2</v>
      </c>
      <c r="Z6012" s="20">
        <v>6845.6738100000002</v>
      </c>
      <c r="AA6012" s="45">
        <f t="shared" si="186"/>
        <v>31187.58</v>
      </c>
      <c r="AB6012" t="b">
        <f t="shared" si="187"/>
        <v>1</v>
      </c>
    </row>
    <row r="6013" spans="1:28" customFormat="1" ht="14.5" x14ac:dyDescent="0.35">
      <c r="A6013" s="19" t="s">
        <v>18152</v>
      </c>
      <c r="B6013" s="19" t="s">
        <v>18153</v>
      </c>
      <c r="C6013" s="19" t="s">
        <v>16763</v>
      </c>
      <c r="D6013" s="19" t="s">
        <v>17627</v>
      </c>
      <c r="E6013" s="41">
        <v>3082420001</v>
      </c>
      <c r="F6013" s="19" t="s">
        <v>4143</v>
      </c>
      <c r="G6013" s="19" t="s">
        <v>15385</v>
      </c>
      <c r="H6013" s="19" t="s">
        <v>15386</v>
      </c>
      <c r="I6013" s="24"/>
      <c r="J6013" s="24">
        <v>45382</v>
      </c>
      <c r="K6013" s="19" t="s">
        <v>61</v>
      </c>
      <c r="L6013" s="20">
        <v>360</v>
      </c>
      <c r="M6013" s="20">
        <v>0</v>
      </c>
      <c r="N6013" s="21">
        <v>12710.09</v>
      </c>
      <c r="O6013" s="21">
        <v>0</v>
      </c>
      <c r="P6013" s="21">
        <v>0</v>
      </c>
      <c r="Q6013" s="21">
        <v>0</v>
      </c>
      <c r="R6013" s="21">
        <v>0</v>
      </c>
      <c r="S6013" s="21">
        <v>0</v>
      </c>
      <c r="T6013" s="21">
        <v>12710.09</v>
      </c>
      <c r="U6013" s="21">
        <v>0</v>
      </c>
      <c r="V6013" s="21">
        <v>-137.88</v>
      </c>
      <c r="W6013" s="20">
        <v>12572.21</v>
      </c>
      <c r="X6013" s="20">
        <v>5579.7295100000001</v>
      </c>
      <c r="Y6013" s="20">
        <v>2</v>
      </c>
      <c r="Z6013" s="20">
        <v>2789.8647550000001</v>
      </c>
      <c r="AA6013" s="45">
        <f t="shared" si="186"/>
        <v>12710.09</v>
      </c>
      <c r="AB6013" t="b">
        <f t="shared" si="187"/>
        <v>1</v>
      </c>
    </row>
    <row r="6014" spans="1:28" customFormat="1" ht="14.5" x14ac:dyDescent="0.35">
      <c r="A6014" s="19" t="s">
        <v>18148</v>
      </c>
      <c r="B6014" s="19" t="s">
        <v>18149</v>
      </c>
      <c r="C6014" s="19" t="s">
        <v>16572</v>
      </c>
      <c r="D6014" s="19" t="s">
        <v>17508</v>
      </c>
      <c r="E6014" s="41">
        <v>3085360001</v>
      </c>
      <c r="F6014" s="19" t="s">
        <v>16586</v>
      </c>
      <c r="G6014" s="19" t="s">
        <v>11502</v>
      </c>
      <c r="H6014" s="19" t="s">
        <v>11503</v>
      </c>
      <c r="I6014" s="24"/>
      <c r="J6014" s="24"/>
      <c r="K6014" s="19" t="s">
        <v>61</v>
      </c>
      <c r="L6014" s="20">
        <v>1393</v>
      </c>
      <c r="M6014" s="20">
        <v>0</v>
      </c>
      <c r="N6014" s="21">
        <v>38764.39</v>
      </c>
      <c r="O6014" s="21">
        <v>0</v>
      </c>
      <c r="P6014" s="21">
        <v>0</v>
      </c>
      <c r="Q6014" s="21">
        <v>0</v>
      </c>
      <c r="R6014" s="21">
        <v>0</v>
      </c>
      <c r="S6014" s="21">
        <v>0</v>
      </c>
      <c r="T6014" s="21">
        <v>38764.39</v>
      </c>
      <c r="U6014" s="21">
        <v>-14549.2</v>
      </c>
      <c r="V6014" s="21">
        <v>-638.72</v>
      </c>
      <c r="W6014" s="20">
        <v>23576.47</v>
      </c>
      <c r="X6014" s="20">
        <v>17017.567210000001</v>
      </c>
      <c r="Y6014" s="20">
        <v>1</v>
      </c>
      <c r="Z6014" s="20">
        <v>17017.567210000001</v>
      </c>
      <c r="AA6014" s="45">
        <f t="shared" si="186"/>
        <v>38764.39</v>
      </c>
      <c r="AB6014" t="b">
        <f t="shared" si="187"/>
        <v>1</v>
      </c>
    </row>
    <row r="6015" spans="1:28" customFormat="1" ht="14.5" x14ac:dyDescent="0.35">
      <c r="A6015" s="19" t="s">
        <v>18158</v>
      </c>
      <c r="B6015" s="19" t="s">
        <v>18159</v>
      </c>
      <c r="C6015" s="19" t="s">
        <v>17015</v>
      </c>
      <c r="D6015" s="19" t="s">
        <v>17803</v>
      </c>
      <c r="E6015" s="41">
        <v>3086410001</v>
      </c>
      <c r="F6015" s="19" t="s">
        <v>17027</v>
      </c>
      <c r="G6015" s="19" t="s">
        <v>4610</v>
      </c>
      <c r="H6015" s="19" t="s">
        <v>4611</v>
      </c>
      <c r="I6015" s="24"/>
      <c r="J6015" s="24"/>
      <c r="K6015" s="19" t="s">
        <v>61</v>
      </c>
      <c r="L6015" s="20">
        <v>27138</v>
      </c>
      <c r="M6015" s="20">
        <v>0</v>
      </c>
      <c r="N6015" s="21">
        <v>957196.9</v>
      </c>
      <c r="O6015" s="21">
        <v>-11608.73</v>
      </c>
      <c r="P6015" s="21">
        <v>0</v>
      </c>
      <c r="Q6015" s="21">
        <v>0</v>
      </c>
      <c r="R6015" s="21">
        <v>0</v>
      </c>
      <c r="S6015" s="21">
        <v>44674.78</v>
      </c>
      <c r="T6015" s="21">
        <v>990262.95</v>
      </c>
      <c r="U6015" s="21">
        <v>-345259.38</v>
      </c>
      <c r="V6015" s="21">
        <v>-42949.87</v>
      </c>
      <c r="W6015" s="20">
        <v>602053.69999999995</v>
      </c>
      <c r="X6015" s="20">
        <v>420209.43910000002</v>
      </c>
      <c r="Y6015" s="20">
        <v>6</v>
      </c>
      <c r="Z6015" s="20">
        <v>70034.90651666667</v>
      </c>
      <c r="AA6015" s="45">
        <f t="shared" si="186"/>
        <v>990262.95000000007</v>
      </c>
      <c r="AB6015" t="b">
        <f t="shared" si="187"/>
        <v>1</v>
      </c>
    </row>
    <row r="6016" spans="1:28" customFormat="1" ht="14.5" x14ac:dyDescent="0.35">
      <c r="A6016" s="19" t="s">
        <v>18152</v>
      </c>
      <c r="B6016" s="19" t="s">
        <v>18153</v>
      </c>
      <c r="C6016" s="19" t="s">
        <v>16710</v>
      </c>
      <c r="D6016" s="19" t="s">
        <v>17586</v>
      </c>
      <c r="E6016" s="41">
        <v>3088700001</v>
      </c>
      <c r="F6016" s="19" t="s">
        <v>3691</v>
      </c>
      <c r="G6016" s="19" t="s">
        <v>14173</v>
      </c>
      <c r="H6016" s="19" t="s">
        <v>14174</v>
      </c>
      <c r="I6016" s="24"/>
      <c r="J6016" s="24"/>
      <c r="K6016" s="19" t="s">
        <v>61</v>
      </c>
      <c r="L6016" s="20">
        <v>1481</v>
      </c>
      <c r="M6016" s="20">
        <v>0</v>
      </c>
      <c r="N6016" s="21">
        <v>40980.39</v>
      </c>
      <c r="O6016" s="21">
        <v>0</v>
      </c>
      <c r="P6016" s="21">
        <v>0</v>
      </c>
      <c r="Q6016" s="21">
        <v>0</v>
      </c>
      <c r="R6016" s="21">
        <v>0</v>
      </c>
      <c r="S6016" s="21">
        <v>0</v>
      </c>
      <c r="T6016" s="21">
        <v>40980.39</v>
      </c>
      <c r="U6016" s="21">
        <v>-425.64</v>
      </c>
      <c r="V6016" s="21">
        <v>-1046.6199999999999</v>
      </c>
      <c r="W6016" s="20">
        <v>39508.129999999997</v>
      </c>
      <c r="X6016" s="20">
        <v>17990.391210000002</v>
      </c>
      <c r="Y6016" s="20">
        <v>4</v>
      </c>
      <c r="Z6016" s="20">
        <v>4497.5978025000004</v>
      </c>
      <c r="AA6016" s="45">
        <f t="shared" si="186"/>
        <v>40980.39</v>
      </c>
      <c r="AB6016" t="b">
        <f t="shared" si="187"/>
        <v>1</v>
      </c>
    </row>
    <row r="6017" spans="1:28" customFormat="1" ht="14.5" x14ac:dyDescent="0.35">
      <c r="A6017" s="19" t="s">
        <v>18150</v>
      </c>
      <c r="B6017" s="19" t="s">
        <v>18151</v>
      </c>
      <c r="C6017" s="19" t="s">
        <v>16687</v>
      </c>
      <c r="D6017" s="19" t="s">
        <v>17565</v>
      </c>
      <c r="E6017" s="41">
        <v>3089510001</v>
      </c>
      <c r="F6017" s="19" t="s">
        <v>3351</v>
      </c>
      <c r="G6017" s="19" t="s">
        <v>13265</v>
      </c>
      <c r="H6017" s="19" t="s">
        <v>13266</v>
      </c>
      <c r="I6017" s="24"/>
      <c r="J6017" s="24"/>
      <c r="K6017" s="19" t="s">
        <v>61</v>
      </c>
      <c r="L6017" s="20">
        <v>723</v>
      </c>
      <c r="M6017" s="20">
        <v>0</v>
      </c>
      <c r="N6017" s="21">
        <v>18675.150000000001</v>
      </c>
      <c r="O6017" s="21">
        <v>-28.31</v>
      </c>
      <c r="P6017" s="21">
        <v>0</v>
      </c>
      <c r="Q6017" s="21">
        <v>0</v>
      </c>
      <c r="R6017" s="21">
        <v>0</v>
      </c>
      <c r="S6017" s="21">
        <v>0</v>
      </c>
      <c r="T6017" s="21">
        <v>18646.84</v>
      </c>
      <c r="U6017" s="21">
        <v>0</v>
      </c>
      <c r="V6017" s="21">
        <v>-939.9</v>
      </c>
      <c r="W6017" s="20">
        <v>17706.939999999999</v>
      </c>
      <c r="X6017" s="20">
        <v>8198.3908499999998</v>
      </c>
      <c r="Y6017" s="20">
        <v>2</v>
      </c>
      <c r="Z6017" s="20">
        <v>4099.1954249999999</v>
      </c>
      <c r="AA6017" s="45">
        <f t="shared" si="186"/>
        <v>18646.84</v>
      </c>
      <c r="AB6017" t="b">
        <f t="shared" si="187"/>
        <v>1</v>
      </c>
    </row>
    <row r="6018" spans="1:28" customFormat="1" ht="14.5" x14ac:dyDescent="0.35">
      <c r="A6018" s="19" t="s">
        <v>18156</v>
      </c>
      <c r="B6018" s="19" t="s">
        <v>18157</v>
      </c>
      <c r="C6018" s="19" t="s">
        <v>16923</v>
      </c>
      <c r="D6018" s="19" t="s">
        <v>17746</v>
      </c>
      <c r="E6018" s="41">
        <v>3095080001</v>
      </c>
      <c r="F6018" s="19" t="s">
        <v>2221</v>
      </c>
      <c r="G6018" s="19" t="s">
        <v>10173</v>
      </c>
      <c r="H6018" s="19" t="s">
        <v>10174</v>
      </c>
      <c r="I6018" s="24"/>
      <c r="J6018" s="24"/>
      <c r="K6018" s="19" t="s">
        <v>61</v>
      </c>
      <c r="L6018" s="20">
        <v>773</v>
      </c>
      <c r="M6018" s="20">
        <v>0</v>
      </c>
      <c r="N6018" s="21">
        <v>26960.41</v>
      </c>
      <c r="O6018" s="21">
        <v>0</v>
      </c>
      <c r="P6018" s="21">
        <v>0</v>
      </c>
      <c r="Q6018" s="21">
        <v>0</v>
      </c>
      <c r="R6018" s="21">
        <v>0</v>
      </c>
      <c r="S6018" s="21">
        <v>0</v>
      </c>
      <c r="T6018" s="21">
        <v>26960.41</v>
      </c>
      <c r="U6018" s="21">
        <v>-291.7</v>
      </c>
      <c r="V6018" s="21">
        <v>-37.79</v>
      </c>
      <c r="W6018" s="20">
        <v>26630.92</v>
      </c>
      <c r="X6018" s="20">
        <v>11835.619989999999</v>
      </c>
      <c r="Y6018" s="20">
        <v>2</v>
      </c>
      <c r="Z6018" s="20">
        <v>5917.8099949999996</v>
      </c>
      <c r="AA6018" s="45">
        <f t="shared" si="186"/>
        <v>26960.41</v>
      </c>
      <c r="AB6018" t="b">
        <f t="shared" si="187"/>
        <v>1</v>
      </c>
    </row>
    <row r="6019" spans="1:28" customFormat="1" ht="14.5" x14ac:dyDescent="0.35">
      <c r="A6019" s="19" t="s">
        <v>18160</v>
      </c>
      <c r="B6019" s="19" t="s">
        <v>18161</v>
      </c>
      <c r="C6019" s="19" t="s">
        <v>17058</v>
      </c>
      <c r="D6019" s="19" t="s">
        <v>17862</v>
      </c>
      <c r="E6019" s="41">
        <v>3095160001</v>
      </c>
      <c r="F6019" s="19" t="s">
        <v>804</v>
      </c>
      <c r="G6019" s="19" t="s">
        <v>6393</v>
      </c>
      <c r="H6019" s="19" t="s">
        <v>6394</v>
      </c>
      <c r="I6019" s="24"/>
      <c r="J6019" s="24"/>
      <c r="K6019" s="19" t="s">
        <v>61</v>
      </c>
      <c r="L6019" s="20">
        <v>1650</v>
      </c>
      <c r="M6019" s="20">
        <v>0</v>
      </c>
      <c r="N6019" s="21">
        <v>51661.89</v>
      </c>
      <c r="O6019" s="21">
        <v>0</v>
      </c>
      <c r="P6019" s="21">
        <v>-6782.59</v>
      </c>
      <c r="Q6019" s="21">
        <v>0</v>
      </c>
      <c r="R6019" s="21">
        <v>0</v>
      </c>
      <c r="S6019" s="21">
        <v>0</v>
      </c>
      <c r="T6019" s="21">
        <v>44879.3</v>
      </c>
      <c r="U6019" s="21">
        <v>-14814</v>
      </c>
      <c r="V6019" s="21">
        <v>-2316.42</v>
      </c>
      <c r="W6019" s="20">
        <v>27748.880000000001</v>
      </c>
      <c r="X6019" s="20">
        <v>22679.56971</v>
      </c>
      <c r="Y6019" s="20">
        <v>4</v>
      </c>
      <c r="Z6019" s="20">
        <v>5669.8924274999999</v>
      </c>
      <c r="AA6019" s="45">
        <f t="shared" si="186"/>
        <v>44879.3</v>
      </c>
      <c r="AB6019" t="b">
        <f t="shared" si="187"/>
        <v>1</v>
      </c>
    </row>
    <row r="6020" spans="1:28" customFormat="1" ht="14.5" x14ac:dyDescent="0.35">
      <c r="A6020" s="19" t="s">
        <v>18154</v>
      </c>
      <c r="B6020" s="19" t="s">
        <v>18155</v>
      </c>
      <c r="C6020" s="19" t="s">
        <v>16894</v>
      </c>
      <c r="D6020" s="19" t="s">
        <v>17710</v>
      </c>
      <c r="E6020" s="41">
        <v>3096990001</v>
      </c>
      <c r="F6020" s="19" t="s">
        <v>1279</v>
      </c>
      <c r="G6020" s="19" t="s">
        <v>7699</v>
      </c>
      <c r="H6020" s="19" t="s">
        <v>7700</v>
      </c>
      <c r="I6020" s="24"/>
      <c r="J6020" s="24"/>
      <c r="K6020" s="19" t="s">
        <v>61</v>
      </c>
      <c r="L6020" s="20">
        <v>29745</v>
      </c>
      <c r="M6020" s="20">
        <v>0</v>
      </c>
      <c r="N6020" s="21">
        <v>1158183.31</v>
      </c>
      <c r="O6020" s="21">
        <v>0</v>
      </c>
      <c r="P6020" s="21">
        <v>0</v>
      </c>
      <c r="Q6020" s="21">
        <v>23500.799999999999</v>
      </c>
      <c r="R6020" s="21">
        <v>0</v>
      </c>
      <c r="S6020" s="21">
        <v>0</v>
      </c>
      <c r="T6020" s="21">
        <v>1181684.1100000001</v>
      </c>
      <c r="U6020" s="21">
        <v>-506741.72</v>
      </c>
      <c r="V6020" s="21">
        <v>-54952.49</v>
      </c>
      <c r="W6020" s="20">
        <v>619989.9</v>
      </c>
      <c r="X6020" s="20">
        <v>508442.47308999998</v>
      </c>
      <c r="Y6020" s="20">
        <v>8</v>
      </c>
      <c r="Z6020" s="20">
        <v>63555.309136249998</v>
      </c>
      <c r="AA6020" s="45">
        <f t="shared" si="186"/>
        <v>1181684.1100000001</v>
      </c>
      <c r="AB6020" t="b">
        <f t="shared" si="187"/>
        <v>1</v>
      </c>
    </row>
    <row r="6021" spans="1:28" customFormat="1" ht="14.5" x14ac:dyDescent="0.35">
      <c r="A6021" s="19" t="s">
        <v>18154</v>
      </c>
      <c r="B6021" s="19" t="s">
        <v>18155</v>
      </c>
      <c r="C6021" s="19" t="s">
        <v>16894</v>
      </c>
      <c r="D6021" s="19" t="s">
        <v>17710</v>
      </c>
      <c r="E6021" s="41">
        <v>3096990002</v>
      </c>
      <c r="F6021" s="19" t="s">
        <v>1279</v>
      </c>
      <c r="G6021" s="19" t="s">
        <v>7866</v>
      </c>
      <c r="H6021" s="19" t="s">
        <v>7867</v>
      </c>
      <c r="I6021" s="24"/>
      <c r="J6021" s="24"/>
      <c r="K6021" s="19" t="s">
        <v>61</v>
      </c>
      <c r="L6021" s="20">
        <v>22500</v>
      </c>
      <c r="M6021" s="20">
        <v>0</v>
      </c>
      <c r="N6021" s="21">
        <v>876084.19</v>
      </c>
      <c r="O6021" s="21">
        <v>0</v>
      </c>
      <c r="P6021" s="21">
        <v>-188377.97</v>
      </c>
      <c r="Q6021" s="21">
        <v>5540.77</v>
      </c>
      <c r="R6021" s="21">
        <v>0</v>
      </c>
      <c r="S6021" s="21">
        <v>24510.2</v>
      </c>
      <c r="T6021" s="21">
        <v>717757.19</v>
      </c>
      <c r="U6021" s="21">
        <v>-356032.56</v>
      </c>
      <c r="V6021" s="21">
        <v>-39135.31</v>
      </c>
      <c r="W6021" s="20">
        <v>322589.32</v>
      </c>
      <c r="X6021" s="20">
        <v>384600.95941000001</v>
      </c>
      <c r="Y6021" s="20">
        <v>7</v>
      </c>
      <c r="Z6021" s="20">
        <v>54942.99420142857</v>
      </c>
      <c r="AA6021" s="45">
        <f t="shared" ref="AA6021:AA6084" si="188">SUM(N6021:S6021)</f>
        <v>717757.19</v>
      </c>
      <c r="AB6021" t="b">
        <f t="shared" ref="AB6021:AB6084" si="189">T6021=AA6021</f>
        <v>1</v>
      </c>
    </row>
    <row r="6022" spans="1:28" customFormat="1" ht="14.5" x14ac:dyDescent="0.35">
      <c r="A6022" s="19" t="s">
        <v>18158</v>
      </c>
      <c r="B6022" s="19" t="s">
        <v>18159</v>
      </c>
      <c r="C6022" s="19" t="s">
        <v>16982</v>
      </c>
      <c r="D6022" s="19" t="s">
        <v>17802</v>
      </c>
      <c r="E6022" s="41">
        <v>3097880001</v>
      </c>
      <c r="F6022" s="19" t="s">
        <v>430</v>
      </c>
      <c r="G6022" s="19" t="s">
        <v>5351</v>
      </c>
      <c r="H6022" s="19" t="s">
        <v>5352</v>
      </c>
      <c r="I6022" s="24"/>
      <c r="J6022" s="24"/>
      <c r="K6022" s="19" t="s">
        <v>61</v>
      </c>
      <c r="L6022" s="20">
        <v>22972</v>
      </c>
      <c r="M6022" s="20">
        <v>0</v>
      </c>
      <c r="N6022" s="21">
        <v>935202.18</v>
      </c>
      <c r="O6022" s="21">
        <v>0</v>
      </c>
      <c r="P6022" s="21">
        <v>-166884.88</v>
      </c>
      <c r="Q6022" s="21">
        <v>4453.6000000000004</v>
      </c>
      <c r="R6022" s="21">
        <v>0</v>
      </c>
      <c r="S6022" s="21">
        <v>18839.62</v>
      </c>
      <c r="T6022" s="21">
        <v>791610.52</v>
      </c>
      <c r="U6022" s="21">
        <v>-155115.26</v>
      </c>
      <c r="V6022" s="21">
        <v>-20013.77</v>
      </c>
      <c r="W6022" s="20">
        <v>616481.49</v>
      </c>
      <c r="X6022" s="20">
        <v>410553.75702000002</v>
      </c>
      <c r="Y6022" s="20">
        <v>10</v>
      </c>
      <c r="Z6022" s="20">
        <v>41055.375702000005</v>
      </c>
      <c r="AA6022" s="45">
        <f t="shared" si="188"/>
        <v>791610.52</v>
      </c>
      <c r="AB6022" t="b">
        <f t="shared" si="189"/>
        <v>1</v>
      </c>
    </row>
    <row r="6023" spans="1:28" customFormat="1" ht="14.5" x14ac:dyDescent="0.35">
      <c r="A6023" s="19" t="s">
        <v>18160</v>
      </c>
      <c r="B6023" s="19" t="s">
        <v>18161</v>
      </c>
      <c r="C6023" s="19" t="s">
        <v>17098</v>
      </c>
      <c r="D6023" s="19" t="s">
        <v>17863</v>
      </c>
      <c r="E6023" s="41">
        <v>3098500001</v>
      </c>
      <c r="F6023" s="19" t="s">
        <v>18529</v>
      </c>
      <c r="G6023" s="19" t="s">
        <v>6801</v>
      </c>
      <c r="H6023" s="19" t="s">
        <v>6802</v>
      </c>
      <c r="I6023" s="24"/>
      <c r="J6023" s="24"/>
      <c r="K6023" s="19" t="s">
        <v>61</v>
      </c>
      <c r="L6023" s="20">
        <v>1099</v>
      </c>
      <c r="M6023" s="20">
        <v>0</v>
      </c>
      <c r="N6023" s="21">
        <v>33660.43</v>
      </c>
      <c r="O6023" s="21">
        <v>0</v>
      </c>
      <c r="P6023" s="21">
        <v>0</v>
      </c>
      <c r="Q6023" s="21">
        <v>0</v>
      </c>
      <c r="R6023" s="21">
        <v>0</v>
      </c>
      <c r="S6023" s="21">
        <v>0</v>
      </c>
      <c r="T6023" s="21">
        <v>33660.43</v>
      </c>
      <c r="U6023" s="21">
        <v>0</v>
      </c>
      <c r="V6023" s="21">
        <v>-194.56</v>
      </c>
      <c r="W6023" s="20">
        <v>33465.870000000003</v>
      </c>
      <c r="X6023" s="20">
        <v>14776.92877</v>
      </c>
      <c r="Y6023" s="20">
        <v>3</v>
      </c>
      <c r="Z6023" s="20">
        <v>4925.6429233333338</v>
      </c>
      <c r="AA6023" s="45">
        <f t="shared" si="188"/>
        <v>33660.43</v>
      </c>
      <c r="AB6023" t="b">
        <f t="shared" si="189"/>
        <v>1</v>
      </c>
    </row>
    <row r="6024" spans="1:28" customFormat="1" ht="14.5" x14ac:dyDescent="0.35">
      <c r="A6024" s="19" t="s">
        <v>18154</v>
      </c>
      <c r="B6024" s="19" t="s">
        <v>18155</v>
      </c>
      <c r="C6024" s="19" t="s">
        <v>16860</v>
      </c>
      <c r="D6024" s="19" t="s">
        <v>17697</v>
      </c>
      <c r="E6024" s="41">
        <v>3100260001</v>
      </c>
      <c r="F6024" s="19" t="s">
        <v>2222</v>
      </c>
      <c r="G6024" s="19" t="s">
        <v>10175</v>
      </c>
      <c r="H6024" s="19" t="s">
        <v>10176</v>
      </c>
      <c r="I6024" s="24"/>
      <c r="J6024" s="24"/>
      <c r="K6024" s="19" t="s">
        <v>61</v>
      </c>
      <c r="L6024" s="20">
        <v>8414</v>
      </c>
      <c r="M6024" s="20">
        <v>0</v>
      </c>
      <c r="N6024" s="21">
        <v>298076.90999999997</v>
      </c>
      <c r="O6024" s="21">
        <v>0</v>
      </c>
      <c r="P6024" s="21">
        <v>-63338.04</v>
      </c>
      <c r="Q6024" s="21">
        <v>0</v>
      </c>
      <c r="R6024" s="21">
        <v>0</v>
      </c>
      <c r="S6024" s="21">
        <v>0</v>
      </c>
      <c r="T6024" s="21">
        <v>234738.87</v>
      </c>
      <c r="U6024" s="21">
        <v>-122947.7</v>
      </c>
      <c r="V6024" s="21">
        <v>-15985.26</v>
      </c>
      <c r="W6024" s="20">
        <v>95805.91</v>
      </c>
      <c r="X6024" s="20">
        <v>130855.76349</v>
      </c>
      <c r="Y6024" s="20">
        <v>1</v>
      </c>
      <c r="Z6024" s="20">
        <v>130855.76349</v>
      </c>
      <c r="AA6024" s="45">
        <f t="shared" si="188"/>
        <v>234738.86999999997</v>
      </c>
      <c r="AB6024" t="b">
        <f t="shared" si="189"/>
        <v>1</v>
      </c>
    </row>
    <row r="6025" spans="1:28" customFormat="1" ht="14.5" x14ac:dyDescent="0.35">
      <c r="A6025" s="19" t="s">
        <v>18148</v>
      </c>
      <c r="B6025" s="19" t="s">
        <v>18149</v>
      </c>
      <c r="C6025" s="19" t="s">
        <v>16550</v>
      </c>
      <c r="D6025" s="19" t="s">
        <v>17507</v>
      </c>
      <c r="E6025" s="41">
        <v>3100930001</v>
      </c>
      <c r="F6025" s="19" t="s">
        <v>16564</v>
      </c>
      <c r="G6025" s="19" t="s">
        <v>11504</v>
      </c>
      <c r="H6025" s="19" t="s">
        <v>11505</v>
      </c>
      <c r="I6025" s="24"/>
      <c r="J6025" s="24"/>
      <c r="K6025" s="19" t="s">
        <v>61</v>
      </c>
      <c r="L6025" s="20">
        <v>12134</v>
      </c>
      <c r="M6025" s="20">
        <v>0</v>
      </c>
      <c r="N6025" s="21">
        <v>430346.32</v>
      </c>
      <c r="O6025" s="21">
        <v>0</v>
      </c>
      <c r="P6025" s="21">
        <v>0</v>
      </c>
      <c r="Q6025" s="21">
        <v>2475.66</v>
      </c>
      <c r="R6025" s="21">
        <v>0</v>
      </c>
      <c r="S6025" s="21">
        <v>0</v>
      </c>
      <c r="T6025" s="21">
        <v>432821.98</v>
      </c>
      <c r="U6025" s="21">
        <v>-123773.99</v>
      </c>
      <c r="V6025" s="21">
        <v>-13613.08</v>
      </c>
      <c r="W6025" s="20">
        <v>295434.90999999997</v>
      </c>
      <c r="X6025" s="20">
        <v>188922.03448</v>
      </c>
      <c r="Y6025" s="20">
        <v>4</v>
      </c>
      <c r="Z6025" s="20">
        <v>47230.508620000001</v>
      </c>
      <c r="AA6025" s="45">
        <f t="shared" si="188"/>
        <v>432821.98</v>
      </c>
      <c r="AB6025" t="b">
        <f t="shared" si="189"/>
        <v>1</v>
      </c>
    </row>
    <row r="6026" spans="1:28" customFormat="1" ht="14.5" x14ac:dyDescent="0.35">
      <c r="A6026" s="19" t="s">
        <v>18158</v>
      </c>
      <c r="B6026" s="19" t="s">
        <v>18159</v>
      </c>
      <c r="C6026" s="19" t="s">
        <v>16954</v>
      </c>
      <c r="D6026" s="19" t="s">
        <v>17767</v>
      </c>
      <c r="E6026" s="41">
        <v>3103950001</v>
      </c>
      <c r="F6026" s="19" t="s">
        <v>18448</v>
      </c>
      <c r="G6026" s="19"/>
      <c r="H6026" s="19"/>
      <c r="I6026" s="24"/>
      <c r="J6026" s="24"/>
      <c r="K6026" s="19" t="s">
        <v>61</v>
      </c>
      <c r="L6026" s="20">
        <v>0</v>
      </c>
      <c r="M6026" s="20">
        <v>0</v>
      </c>
      <c r="N6026" s="21">
        <v>0</v>
      </c>
      <c r="O6026" s="21">
        <v>0</v>
      </c>
      <c r="P6026" s="21">
        <v>0</v>
      </c>
      <c r="Q6026" s="21">
        <v>0</v>
      </c>
      <c r="R6026" s="21">
        <v>0</v>
      </c>
      <c r="S6026" s="21">
        <v>0</v>
      </c>
      <c r="T6026" s="21">
        <v>0</v>
      </c>
      <c r="U6026" s="21">
        <v>-22.7</v>
      </c>
      <c r="V6026" s="21">
        <v>0</v>
      </c>
      <c r="W6026" s="20">
        <v>-22.7</v>
      </c>
      <c r="X6026" s="20">
        <v>0</v>
      </c>
      <c r="Y6026" s="20">
        <v>0</v>
      </c>
      <c r="Z6026" s="20"/>
      <c r="AA6026" s="45">
        <f t="shared" si="188"/>
        <v>0</v>
      </c>
      <c r="AB6026" t="b">
        <f t="shared" si="189"/>
        <v>1</v>
      </c>
    </row>
    <row r="6027" spans="1:28" customFormat="1" ht="14.5" x14ac:dyDescent="0.35">
      <c r="A6027" s="19" t="s">
        <v>18152</v>
      </c>
      <c r="B6027" s="19" t="s">
        <v>18153</v>
      </c>
      <c r="C6027" s="19" t="s">
        <v>16710</v>
      </c>
      <c r="D6027" s="19" t="s">
        <v>17586</v>
      </c>
      <c r="E6027" s="41">
        <v>3177640004</v>
      </c>
      <c r="F6027" s="19" t="s">
        <v>3692</v>
      </c>
      <c r="G6027" s="19" t="s">
        <v>14175</v>
      </c>
      <c r="H6027" s="19" t="s">
        <v>14176</v>
      </c>
      <c r="I6027" s="24"/>
      <c r="J6027" s="24"/>
      <c r="K6027" s="19" t="s">
        <v>61</v>
      </c>
      <c r="L6027" s="20">
        <v>21144</v>
      </c>
      <c r="M6027" s="20">
        <v>0</v>
      </c>
      <c r="N6027" s="21">
        <v>705517.92</v>
      </c>
      <c r="O6027" s="21">
        <v>0</v>
      </c>
      <c r="P6027" s="21">
        <v>0</v>
      </c>
      <c r="Q6027" s="21">
        <v>0</v>
      </c>
      <c r="R6027" s="21">
        <v>0</v>
      </c>
      <c r="S6027" s="21">
        <v>0</v>
      </c>
      <c r="T6027" s="21">
        <v>705517.92</v>
      </c>
      <c r="U6027" s="21">
        <v>-3807.86</v>
      </c>
      <c r="V6027" s="21">
        <v>-1162.24</v>
      </c>
      <c r="W6027" s="20">
        <v>700547.82</v>
      </c>
      <c r="X6027" s="20">
        <v>309722.36687999999</v>
      </c>
      <c r="Y6027" s="20">
        <v>6</v>
      </c>
      <c r="Z6027" s="20">
        <v>51620.394479999995</v>
      </c>
      <c r="AA6027" s="45">
        <f t="shared" si="188"/>
        <v>705517.92</v>
      </c>
      <c r="AB6027" t="b">
        <f t="shared" si="189"/>
        <v>1</v>
      </c>
    </row>
    <row r="6028" spans="1:28" customFormat="1" ht="14.5" x14ac:dyDescent="0.35">
      <c r="A6028" s="19" t="s">
        <v>18160</v>
      </c>
      <c r="B6028" s="19" t="s">
        <v>18161</v>
      </c>
      <c r="C6028" s="19" t="s">
        <v>17118</v>
      </c>
      <c r="D6028" s="19" t="s">
        <v>17873</v>
      </c>
      <c r="E6028" s="41">
        <v>3187600001</v>
      </c>
      <c r="F6028" s="19" t="s">
        <v>242</v>
      </c>
      <c r="G6028" s="19" t="s">
        <v>7541</v>
      </c>
      <c r="H6028" s="19" t="s">
        <v>7542</v>
      </c>
      <c r="I6028" s="24"/>
      <c r="J6028" s="24"/>
      <c r="K6028" s="19" t="s">
        <v>61</v>
      </c>
      <c r="L6028" s="20">
        <v>10152</v>
      </c>
      <c r="M6028" s="20">
        <v>0</v>
      </c>
      <c r="N6028" s="21">
        <v>438030.92</v>
      </c>
      <c r="O6028" s="21">
        <v>0</v>
      </c>
      <c r="P6028" s="21">
        <v>0</v>
      </c>
      <c r="Q6028" s="21">
        <v>4055.4</v>
      </c>
      <c r="R6028" s="21">
        <v>0</v>
      </c>
      <c r="S6028" s="21">
        <v>0</v>
      </c>
      <c r="T6028" s="21">
        <v>442086.32</v>
      </c>
      <c r="U6028" s="21">
        <v>-116442.12</v>
      </c>
      <c r="V6028" s="21">
        <v>-3715.82</v>
      </c>
      <c r="W6028" s="20">
        <v>321928.38</v>
      </c>
      <c r="X6028" s="20">
        <v>192295.57388000001</v>
      </c>
      <c r="Y6028" s="20">
        <v>9</v>
      </c>
      <c r="Z6028" s="20">
        <v>21366.174875555556</v>
      </c>
      <c r="AA6028" s="45">
        <f t="shared" si="188"/>
        <v>442086.32</v>
      </c>
      <c r="AB6028" t="b">
        <f t="shared" si="189"/>
        <v>1</v>
      </c>
    </row>
    <row r="6029" spans="1:28" customFormat="1" ht="14.5" x14ac:dyDescent="0.35">
      <c r="A6029" s="19" t="s">
        <v>18160</v>
      </c>
      <c r="B6029" s="19" t="s">
        <v>18161</v>
      </c>
      <c r="C6029" s="19" t="s">
        <v>17118</v>
      </c>
      <c r="D6029" s="19" t="s">
        <v>17873</v>
      </c>
      <c r="E6029" s="41">
        <v>3188090001</v>
      </c>
      <c r="F6029" s="19" t="s">
        <v>1224</v>
      </c>
      <c r="G6029" s="19" t="s">
        <v>7543</v>
      </c>
      <c r="H6029" s="19" t="s">
        <v>7544</v>
      </c>
      <c r="I6029" s="24"/>
      <c r="J6029" s="24"/>
      <c r="K6029" s="19" t="s">
        <v>61</v>
      </c>
      <c r="L6029" s="20">
        <v>17100</v>
      </c>
      <c r="M6029" s="20">
        <v>0</v>
      </c>
      <c r="N6029" s="21">
        <v>729528.5</v>
      </c>
      <c r="O6029" s="21">
        <v>0</v>
      </c>
      <c r="P6029" s="21">
        <v>-212961.63</v>
      </c>
      <c r="Q6029" s="21">
        <v>6549.36</v>
      </c>
      <c r="R6029" s="21">
        <v>0</v>
      </c>
      <c r="S6029" s="21">
        <v>0</v>
      </c>
      <c r="T6029" s="21">
        <v>523116.23</v>
      </c>
      <c r="U6029" s="21">
        <v>-28059.8</v>
      </c>
      <c r="V6029" s="21">
        <v>2282.88</v>
      </c>
      <c r="W6029" s="20">
        <v>497339.31</v>
      </c>
      <c r="X6029" s="20">
        <v>320263.01150000002</v>
      </c>
      <c r="Y6029" s="20">
        <v>5</v>
      </c>
      <c r="Z6029" s="20">
        <v>64052.602300000006</v>
      </c>
      <c r="AA6029" s="45">
        <f t="shared" si="188"/>
        <v>523116.23</v>
      </c>
      <c r="AB6029" t="b">
        <f t="shared" si="189"/>
        <v>1</v>
      </c>
    </row>
    <row r="6030" spans="1:28" customFormat="1" ht="14.5" x14ac:dyDescent="0.35">
      <c r="A6030" s="19" t="s">
        <v>18152</v>
      </c>
      <c r="B6030" s="19" t="s">
        <v>18153</v>
      </c>
      <c r="C6030" s="19" t="s">
        <v>16735</v>
      </c>
      <c r="D6030" s="19" t="s">
        <v>17600</v>
      </c>
      <c r="E6030" s="41">
        <v>3188170001</v>
      </c>
      <c r="F6030" s="19" t="s">
        <v>3923</v>
      </c>
      <c r="G6030" s="19" t="s">
        <v>14800</v>
      </c>
      <c r="H6030" s="19" t="s">
        <v>14801</v>
      </c>
      <c r="I6030" s="24"/>
      <c r="J6030" s="24"/>
      <c r="K6030" s="19" t="s">
        <v>61</v>
      </c>
      <c r="L6030" s="20">
        <v>9903</v>
      </c>
      <c r="M6030" s="20">
        <v>0</v>
      </c>
      <c r="N6030" s="21">
        <v>286915.68</v>
      </c>
      <c r="O6030" s="21">
        <v>0</v>
      </c>
      <c r="P6030" s="21">
        <v>-70633.289999999994</v>
      </c>
      <c r="Q6030" s="21">
        <v>0</v>
      </c>
      <c r="R6030" s="21">
        <v>0</v>
      </c>
      <c r="S6030" s="21">
        <v>0</v>
      </c>
      <c r="T6030" s="21">
        <v>216282.39</v>
      </c>
      <c r="U6030" s="21">
        <v>-150532</v>
      </c>
      <c r="V6030" s="21">
        <v>-3349.75</v>
      </c>
      <c r="W6030" s="20">
        <v>62400.639999999999</v>
      </c>
      <c r="X6030" s="20">
        <v>125955.98351999999</v>
      </c>
      <c r="Y6030" s="20">
        <v>3</v>
      </c>
      <c r="Z6030" s="20">
        <v>41985.327839999998</v>
      </c>
      <c r="AA6030" s="45">
        <f t="shared" si="188"/>
        <v>216282.39</v>
      </c>
      <c r="AB6030" t="b">
        <f t="shared" si="189"/>
        <v>1</v>
      </c>
    </row>
    <row r="6031" spans="1:28" customFormat="1" ht="14.5" x14ac:dyDescent="0.35">
      <c r="A6031" s="19" t="s">
        <v>18152</v>
      </c>
      <c r="B6031" s="19" t="s">
        <v>18153</v>
      </c>
      <c r="C6031" s="19" t="s">
        <v>16763</v>
      </c>
      <c r="D6031" s="19" t="s">
        <v>17627</v>
      </c>
      <c r="E6031" s="41">
        <v>3188330001</v>
      </c>
      <c r="F6031" s="19" t="s">
        <v>4144</v>
      </c>
      <c r="G6031" s="19" t="s">
        <v>15387</v>
      </c>
      <c r="H6031" s="19" t="s">
        <v>15388</v>
      </c>
      <c r="I6031" s="24"/>
      <c r="J6031" s="24"/>
      <c r="K6031" s="19" t="s">
        <v>61</v>
      </c>
      <c r="L6031" s="20">
        <v>2969</v>
      </c>
      <c r="M6031" s="20">
        <v>0</v>
      </c>
      <c r="N6031" s="21">
        <v>75200.149999999994</v>
      </c>
      <c r="O6031" s="21">
        <v>0</v>
      </c>
      <c r="P6031" s="21">
        <v>-10118.09</v>
      </c>
      <c r="Q6031" s="21">
        <v>0</v>
      </c>
      <c r="R6031" s="21">
        <v>0</v>
      </c>
      <c r="S6031" s="21">
        <v>5067.4799999999996</v>
      </c>
      <c r="T6031" s="21">
        <v>70149.539999999994</v>
      </c>
      <c r="U6031" s="21">
        <v>-7674.5</v>
      </c>
      <c r="V6031" s="21">
        <v>-4991.87</v>
      </c>
      <c r="W6031" s="20">
        <v>57483.17</v>
      </c>
      <c r="X6031" s="20">
        <v>33012.865850000002</v>
      </c>
      <c r="Y6031" s="20">
        <v>3</v>
      </c>
      <c r="Z6031" s="20">
        <v>11004.288616666667</v>
      </c>
      <c r="AA6031" s="45">
        <f t="shared" si="188"/>
        <v>70149.539999999994</v>
      </c>
      <c r="AB6031" t="b">
        <f t="shared" si="189"/>
        <v>1</v>
      </c>
    </row>
    <row r="6032" spans="1:28" customFormat="1" ht="14.5" x14ac:dyDescent="0.35">
      <c r="A6032" s="19" t="s">
        <v>18152</v>
      </c>
      <c r="B6032" s="19" t="s">
        <v>18153</v>
      </c>
      <c r="C6032" s="19" t="s">
        <v>16710</v>
      </c>
      <c r="D6032" s="19" t="s">
        <v>17586</v>
      </c>
      <c r="E6032" s="41">
        <v>3188920002</v>
      </c>
      <c r="F6032" s="19" t="s">
        <v>3693</v>
      </c>
      <c r="G6032" s="19" t="s">
        <v>14177</v>
      </c>
      <c r="H6032" s="19" t="s">
        <v>14178</v>
      </c>
      <c r="I6032" s="24"/>
      <c r="J6032" s="24"/>
      <c r="K6032" s="19" t="s">
        <v>61</v>
      </c>
      <c r="L6032" s="20">
        <v>19293</v>
      </c>
      <c r="M6032" s="20">
        <v>0</v>
      </c>
      <c r="N6032" s="21">
        <v>608658.07999999996</v>
      </c>
      <c r="O6032" s="21">
        <v>0</v>
      </c>
      <c r="P6032" s="21">
        <v>0</v>
      </c>
      <c r="Q6032" s="21">
        <v>2203.9</v>
      </c>
      <c r="R6032" s="21">
        <v>0</v>
      </c>
      <c r="S6032" s="21">
        <v>0</v>
      </c>
      <c r="T6032" s="21">
        <v>610861.98</v>
      </c>
      <c r="U6032" s="21">
        <v>-210745.01</v>
      </c>
      <c r="V6032" s="21">
        <v>-32009.19</v>
      </c>
      <c r="W6032" s="20">
        <v>368107.78</v>
      </c>
      <c r="X6032" s="20">
        <v>267200.89711999998</v>
      </c>
      <c r="Y6032" s="20">
        <v>6</v>
      </c>
      <c r="Z6032" s="20">
        <v>44533.482853333328</v>
      </c>
      <c r="AA6032" s="45">
        <f t="shared" si="188"/>
        <v>610861.98</v>
      </c>
      <c r="AB6032" t="b">
        <f t="shared" si="189"/>
        <v>1</v>
      </c>
    </row>
    <row r="6033" spans="1:28" customFormat="1" ht="14.5" x14ac:dyDescent="0.35">
      <c r="A6033" s="19" t="s">
        <v>18152</v>
      </c>
      <c r="B6033" s="19" t="s">
        <v>18153</v>
      </c>
      <c r="C6033" s="19" t="s">
        <v>16763</v>
      </c>
      <c r="D6033" s="19" t="s">
        <v>17627</v>
      </c>
      <c r="E6033" s="41">
        <v>3189220001</v>
      </c>
      <c r="F6033" s="19" t="s">
        <v>4145</v>
      </c>
      <c r="G6033" s="19" t="s">
        <v>15389</v>
      </c>
      <c r="H6033" s="19" t="s">
        <v>15390</v>
      </c>
      <c r="I6033" s="24"/>
      <c r="J6033" s="24">
        <v>45077</v>
      </c>
      <c r="K6033" s="19" t="s">
        <v>61</v>
      </c>
      <c r="L6033" s="20">
        <v>1830</v>
      </c>
      <c r="M6033" s="20">
        <v>0</v>
      </c>
      <c r="N6033" s="21">
        <v>52741.65</v>
      </c>
      <c r="O6033" s="21">
        <v>0</v>
      </c>
      <c r="P6033" s="21">
        <v>-73314.22</v>
      </c>
      <c r="Q6033" s="21">
        <v>0</v>
      </c>
      <c r="R6033" s="21">
        <v>0</v>
      </c>
      <c r="S6033" s="21">
        <v>0</v>
      </c>
      <c r="T6033" s="21">
        <v>-20572.57</v>
      </c>
      <c r="U6033" s="21">
        <v>-19015.91</v>
      </c>
      <c r="V6033" s="21">
        <v>16810.27</v>
      </c>
      <c r="W6033" s="20">
        <v>-22778.21</v>
      </c>
      <c r="X6033" s="20">
        <v>23153.584350000001</v>
      </c>
      <c r="Y6033" s="20">
        <v>4</v>
      </c>
      <c r="Z6033" s="20">
        <v>5788.3960875000002</v>
      </c>
      <c r="AA6033" s="45">
        <f t="shared" si="188"/>
        <v>-20572.57</v>
      </c>
      <c r="AB6033" t="b">
        <f t="shared" si="189"/>
        <v>1</v>
      </c>
    </row>
    <row r="6034" spans="1:28" customFormat="1" ht="14.5" x14ac:dyDescent="0.35">
      <c r="A6034" s="19" t="s">
        <v>18158</v>
      </c>
      <c r="B6034" s="19" t="s">
        <v>18159</v>
      </c>
      <c r="C6034" s="19" t="s">
        <v>17015</v>
      </c>
      <c r="D6034" s="19" t="s">
        <v>17803</v>
      </c>
      <c r="E6034" s="41">
        <v>3189570001</v>
      </c>
      <c r="F6034" s="19" t="s">
        <v>156</v>
      </c>
      <c r="G6034" s="19" t="s">
        <v>4612</v>
      </c>
      <c r="H6034" s="19" t="s">
        <v>4613</v>
      </c>
      <c r="I6034" s="24"/>
      <c r="J6034" s="24"/>
      <c r="K6034" s="19" t="s">
        <v>61</v>
      </c>
      <c r="L6034" s="20">
        <v>4000</v>
      </c>
      <c r="M6034" s="20">
        <v>0</v>
      </c>
      <c r="N6034" s="21">
        <v>127150.56</v>
      </c>
      <c r="O6034" s="21">
        <v>0</v>
      </c>
      <c r="P6034" s="21">
        <v>0</v>
      </c>
      <c r="Q6034" s="21">
        <v>0</v>
      </c>
      <c r="R6034" s="21">
        <v>0</v>
      </c>
      <c r="S6034" s="21">
        <v>0</v>
      </c>
      <c r="T6034" s="21">
        <v>127150.56</v>
      </c>
      <c r="U6034" s="21">
        <v>-84.8</v>
      </c>
      <c r="V6034" s="21">
        <v>-2681.85</v>
      </c>
      <c r="W6034" s="20">
        <v>124383.91</v>
      </c>
      <c r="X6034" s="20">
        <v>55819.095840000002</v>
      </c>
      <c r="Y6034" s="20">
        <v>6</v>
      </c>
      <c r="Z6034" s="20">
        <v>9303.1826400000009</v>
      </c>
      <c r="AA6034" s="45">
        <f t="shared" si="188"/>
        <v>127150.56</v>
      </c>
      <c r="AB6034" t="b">
        <f t="shared" si="189"/>
        <v>1</v>
      </c>
    </row>
    <row r="6035" spans="1:28" customFormat="1" ht="14.5" x14ac:dyDescent="0.35">
      <c r="A6035" s="19" t="s">
        <v>18156</v>
      </c>
      <c r="B6035" s="19" t="s">
        <v>18157</v>
      </c>
      <c r="C6035" s="19" t="s">
        <v>16923</v>
      </c>
      <c r="D6035" s="19" t="s">
        <v>17746</v>
      </c>
      <c r="E6035" s="41">
        <v>3189810001</v>
      </c>
      <c r="F6035" s="19" t="s">
        <v>2223</v>
      </c>
      <c r="G6035" s="19" t="s">
        <v>10177</v>
      </c>
      <c r="H6035" s="19" t="s">
        <v>10178</v>
      </c>
      <c r="I6035" s="24"/>
      <c r="J6035" s="24"/>
      <c r="K6035" s="19" t="s">
        <v>61</v>
      </c>
      <c r="L6035" s="20">
        <v>800</v>
      </c>
      <c r="M6035" s="20">
        <v>0</v>
      </c>
      <c r="N6035" s="21">
        <v>33535.86</v>
      </c>
      <c r="O6035" s="21">
        <v>0</v>
      </c>
      <c r="P6035" s="21">
        <v>-7663.84</v>
      </c>
      <c r="Q6035" s="21">
        <v>760.36</v>
      </c>
      <c r="R6035" s="21">
        <v>0</v>
      </c>
      <c r="S6035" s="21">
        <v>0</v>
      </c>
      <c r="T6035" s="21">
        <v>26632.38</v>
      </c>
      <c r="U6035" s="21">
        <v>-771</v>
      </c>
      <c r="V6035" s="21">
        <v>-47.05</v>
      </c>
      <c r="W6035" s="20">
        <v>25814.33</v>
      </c>
      <c r="X6035" s="20">
        <v>14722.242539999999</v>
      </c>
      <c r="Y6035" s="20">
        <v>3</v>
      </c>
      <c r="Z6035" s="20">
        <v>4907.4141799999998</v>
      </c>
      <c r="AA6035" s="45">
        <f t="shared" si="188"/>
        <v>26632.38</v>
      </c>
      <c r="AB6035" t="b">
        <f t="shared" si="189"/>
        <v>1</v>
      </c>
    </row>
    <row r="6036" spans="1:28" customFormat="1" ht="14.5" x14ac:dyDescent="0.35">
      <c r="A6036" s="19" t="s">
        <v>18154</v>
      </c>
      <c r="B6036" s="19" t="s">
        <v>18155</v>
      </c>
      <c r="C6036" s="19" t="s">
        <v>16850</v>
      </c>
      <c r="D6036" s="19" t="s">
        <v>17893</v>
      </c>
      <c r="E6036" s="41">
        <v>3191630001</v>
      </c>
      <c r="F6036" s="19" t="s">
        <v>2506</v>
      </c>
      <c r="G6036" s="19" t="s">
        <v>10982</v>
      </c>
      <c r="H6036" s="19" t="s">
        <v>10983</v>
      </c>
      <c r="I6036" s="24"/>
      <c r="J6036" s="24"/>
      <c r="K6036" s="19" t="s">
        <v>61</v>
      </c>
      <c r="L6036" s="20">
        <v>1976</v>
      </c>
      <c r="M6036" s="20">
        <v>0</v>
      </c>
      <c r="N6036" s="21">
        <v>60368.34</v>
      </c>
      <c r="O6036" s="21">
        <v>0</v>
      </c>
      <c r="P6036" s="21">
        <v>-15883.8</v>
      </c>
      <c r="Q6036" s="21">
        <v>0</v>
      </c>
      <c r="R6036" s="21">
        <v>0</v>
      </c>
      <c r="S6036" s="21">
        <v>0</v>
      </c>
      <c r="T6036" s="21">
        <v>44484.54</v>
      </c>
      <c r="U6036" s="21">
        <v>-12992.9</v>
      </c>
      <c r="V6036" s="21">
        <v>-60.39</v>
      </c>
      <c r="W6036" s="20">
        <v>31431.25</v>
      </c>
      <c r="X6036" s="20">
        <v>26501.701260000002</v>
      </c>
      <c r="Y6036" s="20">
        <v>1</v>
      </c>
      <c r="Z6036" s="20">
        <v>26501.701260000002</v>
      </c>
      <c r="AA6036" s="45">
        <f t="shared" si="188"/>
        <v>44484.539999999994</v>
      </c>
      <c r="AB6036" t="b">
        <f t="shared" si="189"/>
        <v>1</v>
      </c>
    </row>
    <row r="6037" spans="1:28" customFormat="1" ht="14.5" x14ac:dyDescent="0.35">
      <c r="A6037" s="19" t="s">
        <v>18152</v>
      </c>
      <c r="B6037" s="19" t="s">
        <v>18153</v>
      </c>
      <c r="C6037" s="19" t="s">
        <v>16735</v>
      </c>
      <c r="D6037" s="19" t="s">
        <v>17600</v>
      </c>
      <c r="E6037" s="41">
        <v>3193330001</v>
      </c>
      <c r="F6037" s="19" t="s">
        <v>3924</v>
      </c>
      <c r="G6037" s="19" t="s">
        <v>14802</v>
      </c>
      <c r="H6037" s="19" t="s">
        <v>14803</v>
      </c>
      <c r="I6037" s="24"/>
      <c r="J6037" s="24"/>
      <c r="K6037" s="19" t="s">
        <v>61</v>
      </c>
      <c r="L6037" s="20">
        <v>8875</v>
      </c>
      <c r="M6037" s="20">
        <v>0</v>
      </c>
      <c r="N6037" s="21">
        <v>419812.63</v>
      </c>
      <c r="O6037" s="21">
        <v>0</v>
      </c>
      <c r="P6037" s="21">
        <v>0</v>
      </c>
      <c r="Q6037" s="21">
        <v>0</v>
      </c>
      <c r="R6037" s="21">
        <v>0</v>
      </c>
      <c r="S6037" s="21">
        <v>0</v>
      </c>
      <c r="T6037" s="21">
        <v>419812.63</v>
      </c>
      <c r="U6037" s="21">
        <v>-113654.31</v>
      </c>
      <c r="V6037" s="21">
        <v>-23555.19</v>
      </c>
      <c r="W6037" s="20">
        <v>282603.13</v>
      </c>
      <c r="X6037" s="20">
        <v>184297.74457000001</v>
      </c>
      <c r="Y6037" s="20">
        <v>4</v>
      </c>
      <c r="Z6037" s="20">
        <v>46074.436142500002</v>
      </c>
      <c r="AA6037" s="45">
        <f t="shared" si="188"/>
        <v>419812.63</v>
      </c>
      <c r="AB6037" t="b">
        <f t="shared" si="189"/>
        <v>1</v>
      </c>
    </row>
    <row r="6038" spans="1:28" customFormat="1" ht="14.5" x14ac:dyDescent="0.35">
      <c r="A6038" s="19" t="s">
        <v>18148</v>
      </c>
      <c r="B6038" s="19" t="s">
        <v>18149</v>
      </c>
      <c r="C6038" s="19" t="s">
        <v>16644</v>
      </c>
      <c r="D6038" s="19" t="s">
        <v>17550</v>
      </c>
      <c r="E6038" s="41">
        <v>3193410001</v>
      </c>
      <c r="F6038" s="19" t="s">
        <v>16661</v>
      </c>
      <c r="G6038" s="19" t="s">
        <v>18781</v>
      </c>
      <c r="H6038" s="19" t="s">
        <v>12793</v>
      </c>
      <c r="I6038" s="24"/>
      <c r="J6038" s="24"/>
      <c r="K6038" s="19" t="s">
        <v>61</v>
      </c>
      <c r="L6038" s="20">
        <v>2259</v>
      </c>
      <c r="M6038" s="20">
        <v>0</v>
      </c>
      <c r="N6038" s="21">
        <v>83167.899999999994</v>
      </c>
      <c r="O6038" s="21">
        <v>0</v>
      </c>
      <c r="P6038" s="21">
        <v>0</v>
      </c>
      <c r="Q6038" s="21">
        <v>2944.1</v>
      </c>
      <c r="R6038" s="21">
        <v>0</v>
      </c>
      <c r="S6038" s="21">
        <v>0</v>
      </c>
      <c r="T6038" s="21">
        <v>86112</v>
      </c>
      <c r="U6038" s="21">
        <v>-27163.040000000001</v>
      </c>
      <c r="V6038" s="21">
        <v>-3367.6</v>
      </c>
      <c r="W6038" s="20">
        <v>55581.36</v>
      </c>
      <c r="X6038" s="20">
        <v>36510.708100000003</v>
      </c>
      <c r="Y6038" s="20">
        <v>3</v>
      </c>
      <c r="Z6038" s="20">
        <v>12170.236033333334</v>
      </c>
      <c r="AA6038" s="45">
        <f t="shared" si="188"/>
        <v>86112</v>
      </c>
      <c r="AB6038" t="b">
        <f t="shared" si="189"/>
        <v>1</v>
      </c>
    </row>
    <row r="6039" spans="1:28" customFormat="1" ht="14.5" x14ac:dyDescent="0.35">
      <c r="A6039" s="19" t="s">
        <v>18152</v>
      </c>
      <c r="B6039" s="19" t="s">
        <v>18153</v>
      </c>
      <c r="C6039" s="19" t="s">
        <v>16710</v>
      </c>
      <c r="D6039" s="19" t="s">
        <v>17586</v>
      </c>
      <c r="E6039" s="41">
        <v>3194060001</v>
      </c>
      <c r="F6039" s="19" t="s">
        <v>3694</v>
      </c>
      <c r="G6039" s="19" t="s">
        <v>14179</v>
      </c>
      <c r="H6039" s="19" t="s">
        <v>14180</v>
      </c>
      <c r="I6039" s="24"/>
      <c r="J6039" s="24"/>
      <c r="K6039" s="19" t="s">
        <v>61</v>
      </c>
      <c r="L6039" s="20">
        <v>4000</v>
      </c>
      <c r="M6039" s="20">
        <v>0</v>
      </c>
      <c r="N6039" s="21">
        <v>125375.59</v>
      </c>
      <c r="O6039" s="21">
        <v>87698.1</v>
      </c>
      <c r="P6039" s="21">
        <v>-60823.92</v>
      </c>
      <c r="Q6039" s="21">
        <v>0</v>
      </c>
      <c r="R6039" s="21">
        <v>31610.12</v>
      </c>
      <c r="S6039" s="21">
        <v>0</v>
      </c>
      <c r="T6039" s="21">
        <v>183859.89</v>
      </c>
      <c r="U6039" s="21">
        <v>-43027</v>
      </c>
      <c r="V6039" s="21">
        <v>-104598.18</v>
      </c>
      <c r="W6039" s="20">
        <v>36234.71</v>
      </c>
      <c r="X6039" s="20">
        <v>55039.884010000002</v>
      </c>
      <c r="Y6039" s="20">
        <v>6</v>
      </c>
      <c r="Z6039" s="20">
        <v>9173.3140016666675</v>
      </c>
      <c r="AA6039" s="45">
        <f t="shared" si="188"/>
        <v>183859.89</v>
      </c>
      <c r="AB6039" t="b">
        <f t="shared" si="189"/>
        <v>1</v>
      </c>
    </row>
    <row r="6040" spans="1:28" customFormat="1" ht="14.5" x14ac:dyDescent="0.35">
      <c r="A6040" s="19" t="s">
        <v>18152</v>
      </c>
      <c r="B6040" s="19" t="s">
        <v>18153</v>
      </c>
      <c r="C6040" s="19" t="s">
        <v>16710</v>
      </c>
      <c r="D6040" s="19" t="s">
        <v>17586</v>
      </c>
      <c r="E6040" s="41">
        <v>3198210001</v>
      </c>
      <c r="F6040" s="19" t="s">
        <v>3695</v>
      </c>
      <c r="G6040" s="19" t="s">
        <v>14181</v>
      </c>
      <c r="H6040" s="19" t="s">
        <v>14182</v>
      </c>
      <c r="I6040" s="24"/>
      <c r="J6040" s="24"/>
      <c r="K6040" s="19" t="s">
        <v>61</v>
      </c>
      <c r="L6040" s="20">
        <v>1042</v>
      </c>
      <c r="M6040" s="20">
        <v>0</v>
      </c>
      <c r="N6040" s="21">
        <v>28322.48</v>
      </c>
      <c r="O6040" s="21">
        <v>0</v>
      </c>
      <c r="P6040" s="21">
        <v>0</v>
      </c>
      <c r="Q6040" s="21">
        <v>0</v>
      </c>
      <c r="R6040" s="21">
        <v>0</v>
      </c>
      <c r="S6040" s="21">
        <v>0</v>
      </c>
      <c r="T6040" s="21">
        <v>28322.48</v>
      </c>
      <c r="U6040" s="21">
        <v>0</v>
      </c>
      <c r="V6040" s="21">
        <v>-53.34</v>
      </c>
      <c r="W6040" s="20">
        <v>28269.14</v>
      </c>
      <c r="X6040" s="20">
        <v>12433.568719999999</v>
      </c>
      <c r="Y6040" s="20">
        <v>2</v>
      </c>
      <c r="Z6040" s="20">
        <v>6216.7843599999997</v>
      </c>
      <c r="AA6040" s="45">
        <f t="shared" si="188"/>
        <v>28322.48</v>
      </c>
      <c r="AB6040" t="b">
        <f t="shared" si="189"/>
        <v>1</v>
      </c>
    </row>
    <row r="6041" spans="1:28" customFormat="1" ht="14.5" x14ac:dyDescent="0.35">
      <c r="A6041" s="19" t="s">
        <v>18158</v>
      </c>
      <c r="B6041" s="19" t="s">
        <v>18159</v>
      </c>
      <c r="C6041" s="19" t="s">
        <v>16982</v>
      </c>
      <c r="D6041" s="19" t="s">
        <v>17802</v>
      </c>
      <c r="E6041" s="41">
        <v>3200050001</v>
      </c>
      <c r="F6041" s="19" t="s">
        <v>507</v>
      </c>
      <c r="G6041" s="19"/>
      <c r="H6041" s="19"/>
      <c r="I6041" s="24"/>
      <c r="J6041" s="24"/>
      <c r="K6041" s="19" t="s">
        <v>61</v>
      </c>
      <c r="L6041" s="20">
        <v>0</v>
      </c>
      <c r="M6041" s="20">
        <v>0</v>
      </c>
      <c r="N6041" s="21">
        <v>0</v>
      </c>
      <c r="O6041" s="21">
        <v>0</v>
      </c>
      <c r="P6041" s="21">
        <v>0</v>
      </c>
      <c r="Q6041" s="21">
        <v>0</v>
      </c>
      <c r="R6041" s="21">
        <v>0</v>
      </c>
      <c r="S6041" s="21">
        <v>0</v>
      </c>
      <c r="T6041" s="21">
        <v>0</v>
      </c>
      <c r="U6041" s="21">
        <v>-115.8</v>
      </c>
      <c r="V6041" s="21">
        <v>115.8</v>
      </c>
      <c r="W6041" s="20">
        <v>0</v>
      </c>
      <c r="X6041" s="20">
        <v>0</v>
      </c>
      <c r="Y6041" s="20">
        <v>0</v>
      </c>
      <c r="Z6041" s="20"/>
      <c r="AA6041" s="45">
        <f t="shared" si="188"/>
        <v>0</v>
      </c>
      <c r="AB6041" t="b">
        <f t="shared" si="189"/>
        <v>1</v>
      </c>
    </row>
    <row r="6042" spans="1:28" customFormat="1" ht="14.5" x14ac:dyDescent="0.35">
      <c r="A6042" s="19" t="s">
        <v>18150</v>
      </c>
      <c r="B6042" s="19" t="s">
        <v>18151</v>
      </c>
      <c r="C6042" s="19" t="s">
        <v>16676</v>
      </c>
      <c r="D6042" s="19" t="s">
        <v>17557</v>
      </c>
      <c r="E6042" s="41">
        <v>3200720001</v>
      </c>
      <c r="F6042" s="19" t="s">
        <v>3352</v>
      </c>
      <c r="G6042" s="19" t="s">
        <v>13267</v>
      </c>
      <c r="H6042" s="19" t="s">
        <v>13268</v>
      </c>
      <c r="I6042" s="24"/>
      <c r="J6042" s="24"/>
      <c r="K6042" s="19" t="s">
        <v>61</v>
      </c>
      <c r="L6042" s="20">
        <v>2630</v>
      </c>
      <c r="M6042" s="20">
        <v>1</v>
      </c>
      <c r="N6042" s="21">
        <v>102012.96</v>
      </c>
      <c r="O6042" s="21">
        <v>0</v>
      </c>
      <c r="P6042" s="21">
        <v>-33050.949999999997</v>
      </c>
      <c r="Q6042" s="21">
        <v>0</v>
      </c>
      <c r="R6042" s="21">
        <v>0</v>
      </c>
      <c r="S6042" s="21">
        <v>0</v>
      </c>
      <c r="T6042" s="21">
        <v>68962.009999999995</v>
      </c>
      <c r="U6042" s="21">
        <v>-1727.1</v>
      </c>
      <c r="V6042" s="21">
        <v>-1158.3499999999999</v>
      </c>
      <c r="W6042" s="20">
        <v>66076.56</v>
      </c>
      <c r="X6042" s="20">
        <v>44783.689440000002</v>
      </c>
      <c r="Y6042" s="20">
        <v>2</v>
      </c>
      <c r="Z6042" s="20">
        <v>22391.844720000001</v>
      </c>
      <c r="AA6042" s="45">
        <f t="shared" si="188"/>
        <v>68962.010000000009</v>
      </c>
      <c r="AB6042" t="b">
        <f t="shared" si="189"/>
        <v>1</v>
      </c>
    </row>
    <row r="6043" spans="1:28" customFormat="1" ht="14.5" x14ac:dyDescent="0.35">
      <c r="A6043" s="19" t="s">
        <v>18154</v>
      </c>
      <c r="B6043" s="19" t="s">
        <v>18155</v>
      </c>
      <c r="C6043" s="19" t="s">
        <v>16832</v>
      </c>
      <c r="D6043" s="19" t="s">
        <v>17677</v>
      </c>
      <c r="E6043" s="41">
        <v>3201020001</v>
      </c>
      <c r="F6043" s="19" t="s">
        <v>16838</v>
      </c>
      <c r="G6043" s="19" t="s">
        <v>10651</v>
      </c>
      <c r="H6043" s="19" t="s">
        <v>10652</v>
      </c>
      <c r="I6043" s="24"/>
      <c r="J6043" s="24"/>
      <c r="K6043" s="19" t="s">
        <v>61</v>
      </c>
      <c r="L6043" s="20">
        <v>22132</v>
      </c>
      <c r="M6043" s="20">
        <v>0</v>
      </c>
      <c r="N6043" s="21">
        <v>638103.79</v>
      </c>
      <c r="O6043" s="21">
        <v>0</v>
      </c>
      <c r="P6043" s="21">
        <v>0</v>
      </c>
      <c r="Q6043" s="21">
        <v>0</v>
      </c>
      <c r="R6043" s="21">
        <v>0</v>
      </c>
      <c r="S6043" s="21">
        <v>0</v>
      </c>
      <c r="T6043" s="21">
        <v>638103.79</v>
      </c>
      <c r="U6043" s="21">
        <v>-357045.15</v>
      </c>
      <c r="V6043" s="21">
        <v>-41348.86</v>
      </c>
      <c r="W6043" s="20">
        <v>239709.78</v>
      </c>
      <c r="X6043" s="20">
        <v>280127.56381000002</v>
      </c>
      <c r="Y6043" s="20">
        <v>4</v>
      </c>
      <c r="Z6043" s="20">
        <v>70031.890952500005</v>
      </c>
      <c r="AA6043" s="45">
        <f t="shared" si="188"/>
        <v>638103.79</v>
      </c>
      <c r="AB6043" t="b">
        <f t="shared" si="189"/>
        <v>1</v>
      </c>
    </row>
    <row r="6044" spans="1:28" customFormat="1" ht="14.5" x14ac:dyDescent="0.35">
      <c r="A6044" s="19" t="s">
        <v>18152</v>
      </c>
      <c r="B6044" s="19" t="s">
        <v>18153</v>
      </c>
      <c r="C6044" s="19" t="s">
        <v>16783</v>
      </c>
      <c r="D6044" s="19" t="s">
        <v>17892</v>
      </c>
      <c r="E6044" s="41">
        <v>3202850001</v>
      </c>
      <c r="F6044" s="19" t="s">
        <v>18317</v>
      </c>
      <c r="G6044" s="19" t="s">
        <v>14804</v>
      </c>
      <c r="H6044" s="19" t="s">
        <v>14805</v>
      </c>
      <c r="I6044" s="24"/>
      <c r="J6044" s="24"/>
      <c r="K6044" s="19" t="s">
        <v>61</v>
      </c>
      <c r="L6044" s="20">
        <v>25689</v>
      </c>
      <c r="M6044" s="20">
        <v>0</v>
      </c>
      <c r="N6044" s="21">
        <v>969925.26</v>
      </c>
      <c r="O6044" s="21">
        <v>0</v>
      </c>
      <c r="P6044" s="21">
        <v>-173594.16</v>
      </c>
      <c r="Q6044" s="21">
        <v>4806</v>
      </c>
      <c r="R6044" s="21">
        <v>0</v>
      </c>
      <c r="S6044" s="21">
        <v>16663.75</v>
      </c>
      <c r="T6044" s="21">
        <v>817800.85</v>
      </c>
      <c r="U6044" s="21">
        <v>-247831.42</v>
      </c>
      <c r="V6044" s="21">
        <v>-21757.02</v>
      </c>
      <c r="W6044" s="20">
        <v>548212.41</v>
      </c>
      <c r="X6044" s="20">
        <v>425797.18913999997</v>
      </c>
      <c r="Y6044" s="20">
        <v>8</v>
      </c>
      <c r="Z6044" s="20">
        <v>53224.648642499997</v>
      </c>
      <c r="AA6044" s="45">
        <f t="shared" si="188"/>
        <v>817800.85</v>
      </c>
      <c r="AB6044" t="b">
        <f t="shared" si="189"/>
        <v>1</v>
      </c>
    </row>
    <row r="6045" spans="1:28" customFormat="1" ht="14.5" x14ac:dyDescent="0.35">
      <c r="A6045" s="19" t="s">
        <v>18152</v>
      </c>
      <c r="B6045" s="19" t="s">
        <v>18153</v>
      </c>
      <c r="C6045" s="19" t="s">
        <v>16735</v>
      </c>
      <c r="D6045" s="19" t="s">
        <v>17600</v>
      </c>
      <c r="E6045" s="41">
        <v>3203150002</v>
      </c>
      <c r="F6045" s="19" t="s">
        <v>3925</v>
      </c>
      <c r="G6045" s="19" t="s">
        <v>14806</v>
      </c>
      <c r="H6045" s="19" t="s">
        <v>14807</v>
      </c>
      <c r="I6045" s="24"/>
      <c r="J6045" s="24"/>
      <c r="K6045" s="19" t="s">
        <v>61</v>
      </c>
      <c r="L6045" s="20">
        <v>1800</v>
      </c>
      <c r="M6045" s="20">
        <v>0</v>
      </c>
      <c r="N6045" s="21">
        <v>47063.83</v>
      </c>
      <c r="O6045" s="21">
        <v>0</v>
      </c>
      <c r="P6045" s="21">
        <v>0</v>
      </c>
      <c r="Q6045" s="21">
        <v>0</v>
      </c>
      <c r="R6045" s="21">
        <v>0</v>
      </c>
      <c r="S6045" s="21">
        <v>0</v>
      </c>
      <c r="T6045" s="21">
        <v>47063.83</v>
      </c>
      <c r="U6045" s="21">
        <v>-8313.5</v>
      </c>
      <c r="V6045" s="21">
        <v>-2085.29</v>
      </c>
      <c r="W6045" s="20">
        <v>36665.040000000001</v>
      </c>
      <c r="X6045" s="20">
        <v>20661.021369999999</v>
      </c>
      <c r="Y6045" s="20">
        <v>5</v>
      </c>
      <c r="Z6045" s="20">
        <v>4132.2042739999997</v>
      </c>
      <c r="AA6045" s="45">
        <f t="shared" si="188"/>
        <v>47063.83</v>
      </c>
      <c r="AB6045" t="b">
        <f t="shared" si="189"/>
        <v>1</v>
      </c>
    </row>
    <row r="6046" spans="1:28" customFormat="1" ht="14.5" x14ac:dyDescent="0.35">
      <c r="A6046" s="19" t="s">
        <v>18160</v>
      </c>
      <c r="B6046" s="19" t="s">
        <v>18161</v>
      </c>
      <c r="C6046" s="19" t="s">
        <v>17043</v>
      </c>
      <c r="D6046" s="19" t="s">
        <v>17826</v>
      </c>
      <c r="E6046" s="41">
        <v>3203310001</v>
      </c>
      <c r="F6046" s="19" t="s">
        <v>18499</v>
      </c>
      <c r="G6046" s="19" t="s">
        <v>7161</v>
      </c>
      <c r="H6046" s="19" t="s">
        <v>7162</v>
      </c>
      <c r="I6046" s="24"/>
      <c r="J6046" s="24"/>
      <c r="K6046" s="19" t="s">
        <v>61</v>
      </c>
      <c r="L6046" s="20">
        <v>9000</v>
      </c>
      <c r="M6046" s="20">
        <v>0</v>
      </c>
      <c r="N6046" s="21">
        <v>305238.96000000002</v>
      </c>
      <c r="O6046" s="21">
        <v>0</v>
      </c>
      <c r="P6046" s="21">
        <v>-85722.54</v>
      </c>
      <c r="Q6046" s="21">
        <v>0</v>
      </c>
      <c r="R6046" s="21">
        <v>0</v>
      </c>
      <c r="S6046" s="21">
        <v>0</v>
      </c>
      <c r="T6046" s="21">
        <v>219516.42</v>
      </c>
      <c r="U6046" s="21">
        <v>-110449.03</v>
      </c>
      <c r="V6046" s="21">
        <v>42636.27</v>
      </c>
      <c r="W6046" s="20">
        <v>151703.66</v>
      </c>
      <c r="X6046" s="20">
        <v>133999.90343999999</v>
      </c>
      <c r="Y6046" s="20">
        <v>2</v>
      </c>
      <c r="Z6046" s="20">
        <v>66999.951719999997</v>
      </c>
      <c r="AA6046" s="45">
        <f t="shared" si="188"/>
        <v>219516.42000000004</v>
      </c>
      <c r="AB6046" t="b">
        <f t="shared" si="189"/>
        <v>1</v>
      </c>
    </row>
    <row r="6047" spans="1:28" customFormat="1" ht="14.5" x14ac:dyDescent="0.35">
      <c r="A6047" s="19" t="s">
        <v>18158</v>
      </c>
      <c r="B6047" s="19" t="s">
        <v>18159</v>
      </c>
      <c r="C6047" s="19" t="s">
        <v>17015</v>
      </c>
      <c r="D6047" s="19" t="s">
        <v>17803</v>
      </c>
      <c r="E6047" s="41">
        <v>3204550002</v>
      </c>
      <c r="F6047" s="19" t="s">
        <v>727</v>
      </c>
      <c r="G6047" s="19" t="s">
        <v>6138</v>
      </c>
      <c r="H6047" s="19" t="s">
        <v>6139</v>
      </c>
      <c r="I6047" s="24"/>
      <c r="J6047" s="24"/>
      <c r="K6047" s="19" t="s">
        <v>61</v>
      </c>
      <c r="L6047" s="20">
        <v>8350</v>
      </c>
      <c r="M6047" s="20">
        <v>0</v>
      </c>
      <c r="N6047" s="21">
        <v>254318.92</v>
      </c>
      <c r="O6047" s="21">
        <v>-52638.06</v>
      </c>
      <c r="P6047" s="21">
        <v>-127391.88</v>
      </c>
      <c r="Q6047" s="21">
        <v>0</v>
      </c>
      <c r="R6047" s="21">
        <v>0</v>
      </c>
      <c r="S6047" s="21">
        <v>0</v>
      </c>
      <c r="T6047" s="21">
        <v>74288.98</v>
      </c>
      <c r="U6047" s="21">
        <v>-31555.599999999999</v>
      </c>
      <c r="V6047" s="21">
        <v>-43387.44</v>
      </c>
      <c r="W6047" s="20">
        <v>-654.05999999999995</v>
      </c>
      <c r="X6047" s="20">
        <v>111646.00588</v>
      </c>
      <c r="Y6047" s="20">
        <v>1</v>
      </c>
      <c r="Z6047" s="20">
        <v>111646.00588</v>
      </c>
      <c r="AA6047" s="45">
        <f t="shared" si="188"/>
        <v>74288.98000000001</v>
      </c>
      <c r="AB6047" t="b">
        <f t="shared" si="189"/>
        <v>1</v>
      </c>
    </row>
    <row r="6048" spans="1:28" customFormat="1" ht="14.5" x14ac:dyDescent="0.35">
      <c r="A6048" s="19" t="s">
        <v>18156</v>
      </c>
      <c r="B6048" s="19" t="s">
        <v>18157</v>
      </c>
      <c r="C6048" s="19" t="s">
        <v>16900</v>
      </c>
      <c r="D6048" s="19" t="s">
        <v>17719</v>
      </c>
      <c r="E6048" s="41">
        <v>3205360001</v>
      </c>
      <c r="F6048" s="19" t="s">
        <v>2021</v>
      </c>
      <c r="G6048" s="19" t="s">
        <v>9642</v>
      </c>
      <c r="H6048" s="19" t="s">
        <v>9643</v>
      </c>
      <c r="I6048" s="24"/>
      <c r="J6048" s="24"/>
      <c r="K6048" s="19" t="s">
        <v>61</v>
      </c>
      <c r="L6048" s="20">
        <v>2224</v>
      </c>
      <c r="M6048" s="20">
        <v>0</v>
      </c>
      <c r="N6048" s="21">
        <v>68854.5</v>
      </c>
      <c r="O6048" s="21">
        <v>0</v>
      </c>
      <c r="P6048" s="21">
        <v>-25732.55</v>
      </c>
      <c r="Q6048" s="21">
        <v>0</v>
      </c>
      <c r="R6048" s="21">
        <v>0</v>
      </c>
      <c r="S6048" s="21">
        <v>0</v>
      </c>
      <c r="T6048" s="21">
        <v>43121.95</v>
      </c>
      <c r="U6048" s="21">
        <v>-12695.3</v>
      </c>
      <c r="V6048" s="21">
        <v>-615.62</v>
      </c>
      <c r="W6048" s="20">
        <v>29811.03</v>
      </c>
      <c r="X6048" s="20">
        <v>30227.125499999998</v>
      </c>
      <c r="Y6048" s="20">
        <v>1</v>
      </c>
      <c r="Z6048" s="20">
        <v>30227.125499999998</v>
      </c>
      <c r="AA6048" s="45">
        <f t="shared" si="188"/>
        <v>43121.95</v>
      </c>
      <c r="AB6048" t="b">
        <f t="shared" si="189"/>
        <v>1</v>
      </c>
    </row>
    <row r="6049" spans="1:28" customFormat="1" ht="14.5" x14ac:dyDescent="0.35">
      <c r="A6049" s="19" t="s">
        <v>18152</v>
      </c>
      <c r="B6049" s="19" t="s">
        <v>18153</v>
      </c>
      <c r="C6049" s="19" t="s">
        <v>16710</v>
      </c>
      <c r="D6049" s="19" t="s">
        <v>17586</v>
      </c>
      <c r="E6049" s="41">
        <v>3206250001</v>
      </c>
      <c r="F6049" s="19" t="s">
        <v>17590</v>
      </c>
      <c r="G6049" s="19" t="s">
        <v>14183</v>
      </c>
      <c r="H6049" s="19" t="s">
        <v>14184</v>
      </c>
      <c r="I6049" s="24"/>
      <c r="J6049" s="24"/>
      <c r="K6049" s="19" t="s">
        <v>61</v>
      </c>
      <c r="L6049" s="20">
        <v>16902</v>
      </c>
      <c r="M6049" s="20">
        <v>0</v>
      </c>
      <c r="N6049" s="21">
        <v>513482.91</v>
      </c>
      <c r="O6049" s="21">
        <v>0</v>
      </c>
      <c r="P6049" s="21">
        <v>0</v>
      </c>
      <c r="Q6049" s="21">
        <v>0</v>
      </c>
      <c r="R6049" s="21">
        <v>0</v>
      </c>
      <c r="S6049" s="21">
        <v>0</v>
      </c>
      <c r="T6049" s="21">
        <v>513482.91</v>
      </c>
      <c r="U6049" s="21">
        <v>-228271.06</v>
      </c>
      <c r="V6049" s="21">
        <v>-33945.43</v>
      </c>
      <c r="W6049" s="20">
        <v>251266.42</v>
      </c>
      <c r="X6049" s="20">
        <v>225418.99749000001</v>
      </c>
      <c r="Y6049" s="20">
        <v>5</v>
      </c>
      <c r="Z6049" s="20">
        <v>45083.799498</v>
      </c>
      <c r="AA6049" s="45">
        <f t="shared" si="188"/>
        <v>513482.91</v>
      </c>
      <c r="AB6049" t="b">
        <f t="shared" si="189"/>
        <v>1</v>
      </c>
    </row>
    <row r="6050" spans="1:28" customFormat="1" ht="14.5" x14ac:dyDescent="0.35">
      <c r="A6050" s="19" t="s">
        <v>18152</v>
      </c>
      <c r="B6050" s="19" t="s">
        <v>18153</v>
      </c>
      <c r="C6050" s="19" t="s">
        <v>16783</v>
      </c>
      <c r="D6050" s="19" t="s">
        <v>17892</v>
      </c>
      <c r="E6050" s="41">
        <v>3206840002</v>
      </c>
      <c r="F6050" s="19" t="s">
        <v>3926</v>
      </c>
      <c r="G6050" s="19"/>
      <c r="H6050" s="19"/>
      <c r="I6050" s="24"/>
      <c r="J6050" s="24">
        <v>45169</v>
      </c>
      <c r="K6050" s="19" t="s">
        <v>63</v>
      </c>
      <c r="L6050" s="20">
        <v>0</v>
      </c>
      <c r="M6050" s="20">
        <v>0</v>
      </c>
      <c r="N6050" s="21">
        <v>1</v>
      </c>
      <c r="O6050" s="21">
        <v>0</v>
      </c>
      <c r="P6050" s="21">
        <v>0</v>
      </c>
      <c r="Q6050" s="21">
        <v>0</v>
      </c>
      <c r="R6050" s="21">
        <v>0</v>
      </c>
      <c r="S6050" s="21">
        <v>0</v>
      </c>
      <c r="T6050" s="21">
        <v>1</v>
      </c>
      <c r="U6050" s="21">
        <v>0</v>
      </c>
      <c r="V6050" s="21">
        <v>0</v>
      </c>
      <c r="W6050" s="20">
        <v>1</v>
      </c>
      <c r="X6050" s="20">
        <v>0.439</v>
      </c>
      <c r="Y6050" s="20">
        <v>0</v>
      </c>
      <c r="Z6050" s="20"/>
      <c r="AA6050" s="45">
        <f t="shared" si="188"/>
        <v>1</v>
      </c>
      <c r="AB6050" t="b">
        <f t="shared" si="189"/>
        <v>1</v>
      </c>
    </row>
    <row r="6051" spans="1:28" customFormat="1" ht="14.5" x14ac:dyDescent="0.35">
      <c r="A6051" s="19" t="s">
        <v>18160</v>
      </c>
      <c r="B6051" s="19" t="s">
        <v>18161</v>
      </c>
      <c r="C6051" s="19" t="s">
        <v>17118</v>
      </c>
      <c r="D6051" s="19" t="s">
        <v>17873</v>
      </c>
      <c r="E6051" s="41">
        <v>3208540001</v>
      </c>
      <c r="F6051" s="19" t="s">
        <v>1225</v>
      </c>
      <c r="G6051" s="19" t="s">
        <v>7545</v>
      </c>
      <c r="H6051" s="19" t="s">
        <v>7546</v>
      </c>
      <c r="I6051" s="24"/>
      <c r="J6051" s="24"/>
      <c r="K6051" s="19" t="s">
        <v>61</v>
      </c>
      <c r="L6051" s="20">
        <v>16034</v>
      </c>
      <c r="M6051" s="20">
        <v>0</v>
      </c>
      <c r="N6051" s="21">
        <v>552965.82999999996</v>
      </c>
      <c r="O6051" s="21">
        <v>-452.13</v>
      </c>
      <c r="P6051" s="21">
        <v>0</v>
      </c>
      <c r="Q6051" s="21">
        <v>0</v>
      </c>
      <c r="R6051" s="21">
        <v>151728.24</v>
      </c>
      <c r="S6051" s="21">
        <v>20274.43</v>
      </c>
      <c r="T6051" s="21">
        <v>724516.37</v>
      </c>
      <c r="U6051" s="21">
        <v>-181317.29</v>
      </c>
      <c r="V6051" s="21">
        <v>-27826.71</v>
      </c>
      <c r="W6051" s="20">
        <v>515372.37</v>
      </c>
      <c r="X6051" s="20">
        <v>242751.99937000001</v>
      </c>
      <c r="Y6051" s="20">
        <v>10</v>
      </c>
      <c r="Z6051" s="20">
        <v>24275.199937000001</v>
      </c>
      <c r="AA6051" s="45">
        <f t="shared" si="188"/>
        <v>724516.37</v>
      </c>
      <c r="AB6051" t="b">
        <f t="shared" si="189"/>
        <v>1</v>
      </c>
    </row>
    <row r="6052" spans="1:28" customFormat="1" ht="14.5" x14ac:dyDescent="0.35">
      <c r="A6052" s="19" t="s">
        <v>18160</v>
      </c>
      <c r="B6052" s="19" t="s">
        <v>18161</v>
      </c>
      <c r="C6052" s="19" t="s">
        <v>17058</v>
      </c>
      <c r="D6052" s="19" t="s">
        <v>17862</v>
      </c>
      <c r="E6052" s="41">
        <v>3209780001</v>
      </c>
      <c r="F6052" s="19" t="s">
        <v>805</v>
      </c>
      <c r="G6052" s="19" t="s">
        <v>6395</v>
      </c>
      <c r="H6052" s="19" t="s">
        <v>6396</v>
      </c>
      <c r="I6052" s="24"/>
      <c r="J6052" s="24"/>
      <c r="K6052" s="19" t="s">
        <v>61</v>
      </c>
      <c r="L6052" s="20">
        <v>13428</v>
      </c>
      <c r="M6052" s="20">
        <v>0</v>
      </c>
      <c r="N6052" s="21">
        <v>476973.76</v>
      </c>
      <c r="O6052" s="21">
        <v>0</v>
      </c>
      <c r="P6052" s="21">
        <v>-1467.21</v>
      </c>
      <c r="Q6052" s="21">
        <v>3227.54</v>
      </c>
      <c r="R6052" s="21">
        <v>0</v>
      </c>
      <c r="S6052" s="21">
        <v>4649.8999999999996</v>
      </c>
      <c r="T6052" s="21">
        <v>483383.99</v>
      </c>
      <c r="U6052" s="21">
        <v>-171203.6</v>
      </c>
      <c r="V6052" s="21">
        <v>-24976.95</v>
      </c>
      <c r="W6052" s="20">
        <v>287203.44</v>
      </c>
      <c r="X6052" s="20">
        <v>209391.48063999999</v>
      </c>
      <c r="Y6052" s="20">
        <v>5</v>
      </c>
      <c r="Z6052" s="20">
        <v>41878.296128000002</v>
      </c>
      <c r="AA6052" s="45">
        <f t="shared" si="188"/>
        <v>483383.99</v>
      </c>
      <c r="AB6052" t="b">
        <f t="shared" si="189"/>
        <v>1</v>
      </c>
    </row>
    <row r="6053" spans="1:28" customFormat="1" ht="14.5" x14ac:dyDescent="0.35">
      <c r="A6053" s="19" t="s">
        <v>18156</v>
      </c>
      <c r="B6053" s="19" t="s">
        <v>18157</v>
      </c>
      <c r="C6053" s="19" t="s">
        <v>16914</v>
      </c>
      <c r="D6053" s="19" t="s">
        <v>17737</v>
      </c>
      <c r="E6053" s="41">
        <v>3211090001</v>
      </c>
      <c r="F6053" s="19" t="s">
        <v>2022</v>
      </c>
      <c r="G6053" s="19" t="s">
        <v>9644</v>
      </c>
      <c r="H6053" s="19" t="s">
        <v>9645</v>
      </c>
      <c r="I6053" s="24"/>
      <c r="J6053" s="24"/>
      <c r="K6053" s="19" t="s">
        <v>61</v>
      </c>
      <c r="L6053" s="20">
        <v>2600</v>
      </c>
      <c r="M6053" s="20">
        <v>0</v>
      </c>
      <c r="N6053" s="21">
        <v>96775.67</v>
      </c>
      <c r="O6053" s="21">
        <v>0</v>
      </c>
      <c r="P6053" s="21">
        <v>0</v>
      </c>
      <c r="Q6053" s="21">
        <v>0</v>
      </c>
      <c r="R6053" s="21">
        <v>0</v>
      </c>
      <c r="S6053" s="21">
        <v>0</v>
      </c>
      <c r="T6053" s="21">
        <v>96775.67</v>
      </c>
      <c r="U6053" s="21">
        <v>-39649.379999999997</v>
      </c>
      <c r="V6053" s="21">
        <v>-3564.53</v>
      </c>
      <c r="W6053" s="20">
        <v>53561.760000000002</v>
      </c>
      <c r="X6053" s="20">
        <v>42484.519130000001</v>
      </c>
      <c r="Y6053" s="20">
        <v>2</v>
      </c>
      <c r="Z6053" s="20">
        <v>21242.259565</v>
      </c>
      <c r="AA6053" s="45">
        <f t="shared" si="188"/>
        <v>96775.67</v>
      </c>
      <c r="AB6053" t="b">
        <f t="shared" si="189"/>
        <v>1</v>
      </c>
    </row>
    <row r="6054" spans="1:28" customFormat="1" ht="14.5" x14ac:dyDescent="0.35">
      <c r="A6054" s="19" t="s">
        <v>18148</v>
      </c>
      <c r="B6054" s="19" t="s">
        <v>18149</v>
      </c>
      <c r="C6054" s="19" t="s">
        <v>16524</v>
      </c>
      <c r="D6054" s="19" t="s">
        <v>17475</v>
      </c>
      <c r="E6054" s="41">
        <v>3211760001</v>
      </c>
      <c r="F6054" s="19" t="s">
        <v>16206</v>
      </c>
      <c r="G6054" s="19" t="s">
        <v>12794</v>
      </c>
      <c r="H6054" s="19" t="s">
        <v>12795</v>
      </c>
      <c r="I6054" s="24"/>
      <c r="J6054" s="24"/>
      <c r="K6054" s="19" t="s">
        <v>61</v>
      </c>
      <c r="L6054" s="20">
        <v>11373</v>
      </c>
      <c r="M6054" s="20">
        <v>0</v>
      </c>
      <c r="N6054" s="21">
        <v>437799.99</v>
      </c>
      <c r="O6054" s="21">
        <v>510.72</v>
      </c>
      <c r="P6054" s="21">
        <v>0</v>
      </c>
      <c r="Q6054" s="21">
        <v>3368.25</v>
      </c>
      <c r="R6054" s="21">
        <v>0</v>
      </c>
      <c r="S6054" s="21">
        <v>5817.44</v>
      </c>
      <c r="T6054" s="21">
        <v>447496.4</v>
      </c>
      <c r="U6054" s="21">
        <v>-516.6</v>
      </c>
      <c r="V6054" s="21">
        <v>-14121.09</v>
      </c>
      <c r="W6054" s="20">
        <v>432858.71</v>
      </c>
      <c r="X6054" s="20">
        <v>192194.19561</v>
      </c>
      <c r="Y6054" s="20">
        <v>5</v>
      </c>
      <c r="Z6054" s="20">
        <v>38438.839121999998</v>
      </c>
      <c r="AA6054" s="45">
        <f t="shared" si="188"/>
        <v>447496.39999999997</v>
      </c>
      <c r="AB6054" t="b">
        <f t="shared" si="189"/>
        <v>1</v>
      </c>
    </row>
    <row r="6055" spans="1:28" customFormat="1" ht="14.5" x14ac:dyDescent="0.35">
      <c r="A6055" s="19" t="s">
        <v>18154</v>
      </c>
      <c r="B6055" s="19" t="s">
        <v>18155</v>
      </c>
      <c r="C6055" s="19" t="s">
        <v>16832</v>
      </c>
      <c r="D6055" s="19" t="s">
        <v>17677</v>
      </c>
      <c r="E6055" s="41">
        <v>3213890004</v>
      </c>
      <c r="F6055" s="19" t="s">
        <v>2392</v>
      </c>
      <c r="G6055" s="19" t="s">
        <v>10653</v>
      </c>
      <c r="H6055" s="19" t="s">
        <v>10654</v>
      </c>
      <c r="I6055" s="24"/>
      <c r="J6055" s="24"/>
      <c r="K6055" s="19" t="s">
        <v>63</v>
      </c>
      <c r="L6055" s="20">
        <v>0</v>
      </c>
      <c r="M6055" s="20">
        <v>0</v>
      </c>
      <c r="N6055" s="21">
        <v>93674.16</v>
      </c>
      <c r="O6055" s="21">
        <v>0</v>
      </c>
      <c r="P6055" s="21">
        <v>0</v>
      </c>
      <c r="Q6055" s="21">
        <v>0</v>
      </c>
      <c r="R6055" s="21">
        <v>0</v>
      </c>
      <c r="S6055" s="21">
        <v>0</v>
      </c>
      <c r="T6055" s="21">
        <v>93674.16</v>
      </c>
      <c r="U6055" s="21">
        <v>0</v>
      </c>
      <c r="V6055" s="21">
        <v>0</v>
      </c>
      <c r="W6055" s="20">
        <v>93674.16</v>
      </c>
      <c r="X6055" s="20">
        <v>41122.95624</v>
      </c>
      <c r="Y6055" s="20">
        <v>1</v>
      </c>
      <c r="Z6055" s="20">
        <v>41122.95624</v>
      </c>
      <c r="AA6055" s="45">
        <f t="shared" si="188"/>
        <v>93674.16</v>
      </c>
      <c r="AB6055" t="b">
        <f t="shared" si="189"/>
        <v>1</v>
      </c>
    </row>
    <row r="6056" spans="1:28" customFormat="1" ht="14.5" x14ac:dyDescent="0.35">
      <c r="A6056" s="19" t="s">
        <v>18148</v>
      </c>
      <c r="B6056" s="19" t="s">
        <v>18149</v>
      </c>
      <c r="C6056" s="19" t="s">
        <v>16602</v>
      </c>
      <c r="D6056" s="19" t="s">
        <v>17523</v>
      </c>
      <c r="E6056" s="41">
        <v>3214190001</v>
      </c>
      <c r="F6056" s="19" t="s">
        <v>16626</v>
      </c>
      <c r="G6056" s="19" t="s">
        <v>12087</v>
      </c>
      <c r="H6056" s="19" t="s">
        <v>12088</v>
      </c>
      <c r="I6056" s="24"/>
      <c r="J6056" s="24"/>
      <c r="K6056" s="19" t="s">
        <v>61</v>
      </c>
      <c r="L6056" s="20">
        <v>4402</v>
      </c>
      <c r="M6056" s="20">
        <v>0</v>
      </c>
      <c r="N6056" s="21">
        <v>153471.32999999999</v>
      </c>
      <c r="O6056" s="21">
        <v>0</v>
      </c>
      <c r="P6056" s="21">
        <v>-50135.44</v>
      </c>
      <c r="Q6056" s="21">
        <v>0</v>
      </c>
      <c r="R6056" s="21">
        <v>0</v>
      </c>
      <c r="S6056" s="21">
        <v>20305.240000000002</v>
      </c>
      <c r="T6056" s="21">
        <v>123641.13</v>
      </c>
      <c r="U6056" s="21">
        <v>-45798.400000000001</v>
      </c>
      <c r="V6056" s="21">
        <v>-10393.48</v>
      </c>
      <c r="W6056" s="20">
        <v>67449.25</v>
      </c>
      <c r="X6056" s="20">
        <v>67373.913870000004</v>
      </c>
      <c r="Y6056" s="20">
        <v>2</v>
      </c>
      <c r="Z6056" s="20">
        <v>33686.956935000002</v>
      </c>
      <c r="AA6056" s="45">
        <f t="shared" si="188"/>
        <v>123641.12999999999</v>
      </c>
      <c r="AB6056" t="b">
        <f t="shared" si="189"/>
        <v>1</v>
      </c>
    </row>
    <row r="6057" spans="1:28" customFormat="1" ht="14.5" x14ac:dyDescent="0.35">
      <c r="A6057" s="19" t="s">
        <v>18158</v>
      </c>
      <c r="B6057" s="19" t="s">
        <v>18159</v>
      </c>
      <c r="C6057" s="19" t="s">
        <v>17015</v>
      </c>
      <c r="D6057" s="19" t="s">
        <v>17803</v>
      </c>
      <c r="E6057" s="41">
        <v>3214860001</v>
      </c>
      <c r="F6057" s="19" t="s">
        <v>17028</v>
      </c>
      <c r="G6057" s="19" t="s">
        <v>4614</v>
      </c>
      <c r="H6057" s="19" t="s">
        <v>4615</v>
      </c>
      <c r="I6057" s="24"/>
      <c r="J6057" s="24"/>
      <c r="K6057" s="19" t="s">
        <v>61</v>
      </c>
      <c r="L6057" s="20">
        <v>12706</v>
      </c>
      <c r="M6057" s="20">
        <v>0</v>
      </c>
      <c r="N6057" s="21">
        <v>421819.13</v>
      </c>
      <c r="O6057" s="21">
        <v>0</v>
      </c>
      <c r="P6057" s="21">
        <v>-149896.56</v>
      </c>
      <c r="Q6057" s="21">
        <v>2294.9299999999998</v>
      </c>
      <c r="R6057" s="21">
        <v>0</v>
      </c>
      <c r="S6057" s="21">
        <v>0</v>
      </c>
      <c r="T6057" s="21">
        <v>274217.5</v>
      </c>
      <c r="U6057" s="21">
        <v>-122975.83</v>
      </c>
      <c r="V6057" s="21">
        <v>-25172.27</v>
      </c>
      <c r="W6057" s="20">
        <v>126069.4</v>
      </c>
      <c r="X6057" s="20">
        <v>185178.59807000001</v>
      </c>
      <c r="Y6057" s="20">
        <v>5</v>
      </c>
      <c r="Z6057" s="20">
        <v>37035.719614000001</v>
      </c>
      <c r="AA6057" s="45">
        <f t="shared" si="188"/>
        <v>274217.5</v>
      </c>
      <c r="AB6057" t="b">
        <f t="shared" si="189"/>
        <v>1</v>
      </c>
    </row>
    <row r="6058" spans="1:28" customFormat="1" ht="14.5" x14ac:dyDescent="0.35">
      <c r="A6058" s="19" t="s">
        <v>18158</v>
      </c>
      <c r="B6058" s="19" t="s">
        <v>18159</v>
      </c>
      <c r="C6058" s="19" t="s">
        <v>16982</v>
      </c>
      <c r="D6058" s="19" t="s">
        <v>17802</v>
      </c>
      <c r="E6058" s="41">
        <v>3215080001</v>
      </c>
      <c r="F6058" s="19" t="s">
        <v>431</v>
      </c>
      <c r="G6058" s="19"/>
      <c r="H6058" s="19"/>
      <c r="I6058" s="24"/>
      <c r="J6058" s="24"/>
      <c r="K6058" s="19" t="s">
        <v>61</v>
      </c>
      <c r="L6058" s="20">
        <v>0</v>
      </c>
      <c r="M6058" s="20">
        <v>0</v>
      </c>
      <c r="N6058" s="21">
        <v>0</v>
      </c>
      <c r="O6058" s="21">
        <v>0</v>
      </c>
      <c r="P6058" s="21">
        <v>0</v>
      </c>
      <c r="Q6058" s="21">
        <v>0</v>
      </c>
      <c r="R6058" s="21">
        <v>0</v>
      </c>
      <c r="S6058" s="21">
        <v>0</v>
      </c>
      <c r="T6058" s="21">
        <v>0</v>
      </c>
      <c r="U6058" s="21">
        <v>0</v>
      </c>
      <c r="V6058" s="21">
        <v>0</v>
      </c>
      <c r="W6058" s="20">
        <v>0</v>
      </c>
      <c r="X6058" s="20">
        <v>0</v>
      </c>
      <c r="Y6058" s="20">
        <v>0</v>
      </c>
      <c r="Z6058" s="20"/>
      <c r="AA6058" s="45">
        <f t="shared" si="188"/>
        <v>0</v>
      </c>
      <c r="AB6058" t="b">
        <f t="shared" si="189"/>
        <v>1</v>
      </c>
    </row>
    <row r="6059" spans="1:28" customFormat="1" ht="14.5" x14ac:dyDescent="0.35">
      <c r="A6059" s="19" t="s">
        <v>18160</v>
      </c>
      <c r="B6059" s="19" t="s">
        <v>18161</v>
      </c>
      <c r="C6059" s="19" t="s">
        <v>17098</v>
      </c>
      <c r="D6059" s="19" t="s">
        <v>17863</v>
      </c>
      <c r="E6059" s="41">
        <v>3215240001</v>
      </c>
      <c r="F6059" s="19" t="s">
        <v>959</v>
      </c>
      <c r="G6059" s="19" t="s">
        <v>6803</v>
      </c>
      <c r="H6059" s="19" t="s">
        <v>6804</v>
      </c>
      <c r="I6059" s="24"/>
      <c r="J6059" s="24"/>
      <c r="K6059" s="19" t="s">
        <v>61</v>
      </c>
      <c r="L6059" s="20">
        <v>2362</v>
      </c>
      <c r="M6059" s="20">
        <v>0</v>
      </c>
      <c r="N6059" s="21">
        <v>87904.28</v>
      </c>
      <c r="O6059" s="21">
        <v>0</v>
      </c>
      <c r="P6059" s="21">
        <v>0</v>
      </c>
      <c r="Q6059" s="21">
        <v>0</v>
      </c>
      <c r="R6059" s="21">
        <v>0</v>
      </c>
      <c r="S6059" s="21">
        <v>0</v>
      </c>
      <c r="T6059" s="21">
        <v>87904.28</v>
      </c>
      <c r="U6059" s="21">
        <v>0</v>
      </c>
      <c r="V6059" s="21">
        <v>-1364.16</v>
      </c>
      <c r="W6059" s="20">
        <v>86540.12</v>
      </c>
      <c r="X6059" s="20">
        <v>38589.978920000001</v>
      </c>
      <c r="Y6059" s="20">
        <v>3</v>
      </c>
      <c r="Z6059" s="20">
        <v>12863.326306666668</v>
      </c>
      <c r="AA6059" s="45">
        <f t="shared" si="188"/>
        <v>87904.28</v>
      </c>
      <c r="AB6059" t="b">
        <f t="shared" si="189"/>
        <v>1</v>
      </c>
    </row>
    <row r="6060" spans="1:28" customFormat="1" ht="14.5" x14ac:dyDescent="0.35">
      <c r="A6060" s="19" t="s">
        <v>18152</v>
      </c>
      <c r="B6060" s="19" t="s">
        <v>18153</v>
      </c>
      <c r="C6060" s="19" t="s">
        <v>16755</v>
      </c>
      <c r="D6060" s="19" t="s">
        <v>17617</v>
      </c>
      <c r="E6060" s="41">
        <v>3215320001</v>
      </c>
      <c r="F6060" s="19" t="s">
        <v>4334</v>
      </c>
      <c r="G6060" s="19" t="s">
        <v>15954</v>
      </c>
      <c r="H6060" s="19" t="s">
        <v>15955</v>
      </c>
      <c r="I6060" s="24"/>
      <c r="J6060" s="24"/>
      <c r="K6060" s="19" t="s">
        <v>61</v>
      </c>
      <c r="L6060" s="20">
        <v>25659</v>
      </c>
      <c r="M6060" s="20">
        <v>0</v>
      </c>
      <c r="N6060" s="21">
        <v>686230.84</v>
      </c>
      <c r="O6060" s="21">
        <v>0</v>
      </c>
      <c r="P6060" s="21">
        <v>-76953.649999999994</v>
      </c>
      <c r="Q6060" s="21">
        <v>7130.06</v>
      </c>
      <c r="R6060" s="21">
        <v>0</v>
      </c>
      <c r="S6060" s="21">
        <v>0</v>
      </c>
      <c r="T6060" s="21">
        <v>616407.25</v>
      </c>
      <c r="U6060" s="21">
        <v>-288072.61</v>
      </c>
      <c r="V6060" s="21">
        <v>-29286.89</v>
      </c>
      <c r="W6060" s="20">
        <v>299047.75</v>
      </c>
      <c r="X6060" s="20">
        <v>301255.33876000001</v>
      </c>
      <c r="Y6060" s="20">
        <v>6</v>
      </c>
      <c r="Z6060" s="20">
        <v>50209.223126666671</v>
      </c>
      <c r="AA6060" s="45">
        <f t="shared" si="188"/>
        <v>616407.25</v>
      </c>
      <c r="AB6060" t="b">
        <f t="shared" si="189"/>
        <v>1</v>
      </c>
    </row>
    <row r="6061" spans="1:28" customFormat="1" ht="14.5" x14ac:dyDescent="0.35">
      <c r="A6061" s="19" t="s">
        <v>18152</v>
      </c>
      <c r="B6061" s="19" t="s">
        <v>18153</v>
      </c>
      <c r="C6061" s="19" t="s">
        <v>16755</v>
      </c>
      <c r="D6061" s="19" t="s">
        <v>17617</v>
      </c>
      <c r="E6061" s="41">
        <v>3217880001</v>
      </c>
      <c r="F6061" s="19" t="s">
        <v>18300</v>
      </c>
      <c r="G6061" s="19" t="s">
        <v>15956</v>
      </c>
      <c r="H6061" s="19" t="s">
        <v>15957</v>
      </c>
      <c r="I6061" s="24"/>
      <c r="J6061" s="24"/>
      <c r="K6061" s="19" t="s">
        <v>61</v>
      </c>
      <c r="L6061" s="20">
        <v>2150</v>
      </c>
      <c r="M6061" s="20">
        <v>0</v>
      </c>
      <c r="N6061" s="21">
        <v>63445</v>
      </c>
      <c r="O6061" s="21">
        <v>0</v>
      </c>
      <c r="P6061" s="21">
        <v>-12917.51</v>
      </c>
      <c r="Q6061" s="21">
        <v>0</v>
      </c>
      <c r="R6061" s="21">
        <v>0</v>
      </c>
      <c r="S6061" s="21">
        <v>0</v>
      </c>
      <c r="T6061" s="21">
        <v>50527.49</v>
      </c>
      <c r="U6061" s="21">
        <v>0</v>
      </c>
      <c r="V6061" s="21">
        <v>506.32</v>
      </c>
      <c r="W6061" s="20">
        <v>51033.81</v>
      </c>
      <c r="X6061" s="20">
        <v>27852.355</v>
      </c>
      <c r="Y6061" s="20">
        <v>4</v>
      </c>
      <c r="Z6061" s="20">
        <v>6963.0887499999999</v>
      </c>
      <c r="AA6061" s="45">
        <f t="shared" si="188"/>
        <v>50527.49</v>
      </c>
      <c r="AB6061" t="b">
        <f t="shared" si="189"/>
        <v>1</v>
      </c>
    </row>
    <row r="6062" spans="1:28" customFormat="1" ht="14.5" x14ac:dyDescent="0.35">
      <c r="A6062" s="19" t="s">
        <v>18158</v>
      </c>
      <c r="B6062" s="19" t="s">
        <v>18159</v>
      </c>
      <c r="C6062" s="19" t="s">
        <v>16982</v>
      </c>
      <c r="D6062" s="19" t="s">
        <v>17802</v>
      </c>
      <c r="E6062" s="41">
        <v>3219310003</v>
      </c>
      <c r="F6062" s="19" t="s">
        <v>466</v>
      </c>
      <c r="G6062" s="19" t="s">
        <v>5354</v>
      </c>
      <c r="H6062" s="19" t="s">
        <v>5355</v>
      </c>
      <c r="I6062" s="24"/>
      <c r="J6062" s="24"/>
      <c r="K6062" s="19" t="s">
        <v>63</v>
      </c>
      <c r="L6062" s="20">
        <v>0</v>
      </c>
      <c r="M6062" s="20">
        <v>2300</v>
      </c>
      <c r="N6062" s="21">
        <v>198758.3</v>
      </c>
      <c r="O6062" s="21">
        <v>0</v>
      </c>
      <c r="P6062" s="21">
        <v>0</v>
      </c>
      <c r="Q6062" s="21">
        <v>0</v>
      </c>
      <c r="R6062" s="21">
        <v>0</v>
      </c>
      <c r="S6062" s="21">
        <v>0</v>
      </c>
      <c r="T6062" s="21">
        <v>198758.3</v>
      </c>
      <c r="U6062" s="21">
        <v>0</v>
      </c>
      <c r="V6062" s="21">
        <v>-8419.94</v>
      </c>
      <c r="W6062" s="20">
        <v>190338.36</v>
      </c>
      <c r="X6062" s="20">
        <v>87254.893700000001</v>
      </c>
      <c r="Y6062" s="20">
        <v>1</v>
      </c>
      <c r="Z6062" s="20">
        <v>87254.893700000001</v>
      </c>
      <c r="AA6062" s="45">
        <f t="shared" si="188"/>
        <v>198758.3</v>
      </c>
      <c r="AB6062" t="b">
        <f t="shared" si="189"/>
        <v>1</v>
      </c>
    </row>
    <row r="6063" spans="1:28" customFormat="1" ht="14.5" x14ac:dyDescent="0.35">
      <c r="A6063" s="19" t="s">
        <v>18150</v>
      </c>
      <c r="B6063" s="19" t="s">
        <v>18151</v>
      </c>
      <c r="C6063" s="19" t="s">
        <v>16703</v>
      </c>
      <c r="D6063" s="19" t="s">
        <v>17580</v>
      </c>
      <c r="E6063" s="41">
        <v>3219740001</v>
      </c>
      <c r="F6063" s="19" t="s">
        <v>17583</v>
      </c>
      <c r="G6063" s="19" t="s">
        <v>15958</v>
      </c>
      <c r="H6063" s="19" t="s">
        <v>15959</v>
      </c>
      <c r="I6063" s="24"/>
      <c r="J6063" s="24"/>
      <c r="K6063" s="19" t="s">
        <v>61</v>
      </c>
      <c r="L6063" s="20">
        <v>782</v>
      </c>
      <c r="M6063" s="20">
        <v>0</v>
      </c>
      <c r="N6063" s="21">
        <v>23730.15</v>
      </c>
      <c r="O6063" s="21">
        <v>0</v>
      </c>
      <c r="P6063" s="21">
        <v>-3700.46</v>
      </c>
      <c r="Q6063" s="21">
        <v>0</v>
      </c>
      <c r="R6063" s="21">
        <v>0</v>
      </c>
      <c r="S6063" s="21">
        <v>0</v>
      </c>
      <c r="T6063" s="21">
        <v>20029.689999999999</v>
      </c>
      <c r="U6063" s="21">
        <v>0</v>
      </c>
      <c r="V6063" s="21">
        <v>-13.56</v>
      </c>
      <c r="W6063" s="20">
        <v>20016.13</v>
      </c>
      <c r="X6063" s="20">
        <v>10417.53585</v>
      </c>
      <c r="Y6063" s="20">
        <v>1</v>
      </c>
      <c r="Z6063" s="20">
        <v>10417.53585</v>
      </c>
      <c r="AA6063" s="45">
        <f t="shared" si="188"/>
        <v>20029.690000000002</v>
      </c>
      <c r="AB6063" t="b">
        <f t="shared" si="189"/>
        <v>1</v>
      </c>
    </row>
    <row r="6064" spans="1:28" customFormat="1" ht="14.5" x14ac:dyDescent="0.35">
      <c r="A6064" s="19" t="s">
        <v>18148</v>
      </c>
      <c r="B6064" s="19" t="s">
        <v>18149</v>
      </c>
      <c r="C6064" s="19" t="s">
        <v>16602</v>
      </c>
      <c r="D6064" s="19" t="s">
        <v>17523</v>
      </c>
      <c r="E6064" s="41">
        <v>3220080001</v>
      </c>
      <c r="F6064" s="19" t="s">
        <v>16605</v>
      </c>
      <c r="G6064" s="19" t="s">
        <v>12089</v>
      </c>
      <c r="H6064" s="19" t="s">
        <v>12090</v>
      </c>
      <c r="I6064" s="24"/>
      <c r="J6064" s="24"/>
      <c r="K6064" s="19" t="s">
        <v>61</v>
      </c>
      <c r="L6064" s="20">
        <v>22527</v>
      </c>
      <c r="M6064" s="20">
        <v>0</v>
      </c>
      <c r="N6064" s="21">
        <v>817820.47</v>
      </c>
      <c r="O6064" s="21">
        <v>-244.58</v>
      </c>
      <c r="P6064" s="21">
        <v>0</v>
      </c>
      <c r="Q6064" s="21">
        <v>0</v>
      </c>
      <c r="R6064" s="21">
        <v>0</v>
      </c>
      <c r="S6064" s="21">
        <v>0</v>
      </c>
      <c r="T6064" s="21">
        <v>817575.89</v>
      </c>
      <c r="U6064" s="21">
        <v>-174751.18</v>
      </c>
      <c r="V6064" s="21">
        <v>-35278.14</v>
      </c>
      <c r="W6064" s="20">
        <v>607546.56999999995</v>
      </c>
      <c r="X6064" s="20">
        <v>359023.18633</v>
      </c>
      <c r="Y6064" s="20">
        <v>5</v>
      </c>
      <c r="Z6064" s="20">
        <v>71804.637266000005</v>
      </c>
      <c r="AA6064" s="45">
        <f t="shared" si="188"/>
        <v>817575.89</v>
      </c>
      <c r="AB6064" t="b">
        <f t="shared" si="189"/>
        <v>1</v>
      </c>
    </row>
    <row r="6065" spans="1:28" customFormat="1" ht="14.5" x14ac:dyDescent="0.35">
      <c r="A6065" s="19" t="s">
        <v>18152</v>
      </c>
      <c r="B6065" s="19" t="s">
        <v>18153</v>
      </c>
      <c r="C6065" s="19" t="s">
        <v>16783</v>
      </c>
      <c r="D6065" s="19" t="s">
        <v>17892</v>
      </c>
      <c r="E6065" s="41">
        <v>3220910001</v>
      </c>
      <c r="F6065" s="19" t="s">
        <v>3900</v>
      </c>
      <c r="G6065" s="19"/>
      <c r="H6065" s="19"/>
      <c r="I6065" s="24"/>
      <c r="J6065" s="24"/>
      <c r="K6065" s="19" t="s">
        <v>61</v>
      </c>
      <c r="L6065" s="20">
        <v>0</v>
      </c>
      <c r="M6065" s="20">
        <v>0</v>
      </c>
      <c r="N6065" s="21">
        <v>0</v>
      </c>
      <c r="O6065" s="21">
        <v>0</v>
      </c>
      <c r="P6065" s="21">
        <v>-3391.25</v>
      </c>
      <c r="Q6065" s="21">
        <v>0</v>
      </c>
      <c r="R6065" s="21">
        <v>0</v>
      </c>
      <c r="S6065" s="21">
        <v>0</v>
      </c>
      <c r="T6065" s="21">
        <v>-3391.25</v>
      </c>
      <c r="U6065" s="21">
        <v>0</v>
      </c>
      <c r="V6065" s="21">
        <v>3391.25</v>
      </c>
      <c r="W6065" s="20">
        <v>0</v>
      </c>
      <c r="X6065" s="20">
        <v>0</v>
      </c>
      <c r="Y6065" s="20">
        <v>0</v>
      </c>
      <c r="Z6065" s="20"/>
      <c r="AA6065" s="45">
        <f t="shared" si="188"/>
        <v>-3391.25</v>
      </c>
      <c r="AB6065" t="b">
        <f t="shared" si="189"/>
        <v>1</v>
      </c>
    </row>
    <row r="6066" spans="1:28" customFormat="1" ht="14.5" x14ac:dyDescent="0.35">
      <c r="A6066" s="19" t="s">
        <v>18148</v>
      </c>
      <c r="B6066" s="19" t="s">
        <v>18149</v>
      </c>
      <c r="C6066" s="19" t="s">
        <v>16644</v>
      </c>
      <c r="D6066" s="19" t="s">
        <v>17550</v>
      </c>
      <c r="E6066" s="41">
        <v>3221640001</v>
      </c>
      <c r="F6066" s="19" t="s">
        <v>3178</v>
      </c>
      <c r="G6066" s="19" t="s">
        <v>12796</v>
      </c>
      <c r="H6066" s="19" t="s">
        <v>12797</v>
      </c>
      <c r="I6066" s="24"/>
      <c r="J6066" s="24"/>
      <c r="K6066" s="19" t="s">
        <v>61</v>
      </c>
      <c r="L6066" s="20">
        <v>1406</v>
      </c>
      <c r="M6066" s="20">
        <v>0</v>
      </c>
      <c r="N6066" s="21">
        <v>61383.12</v>
      </c>
      <c r="O6066" s="21">
        <v>0</v>
      </c>
      <c r="P6066" s="21">
        <v>0</v>
      </c>
      <c r="Q6066" s="21">
        <v>0</v>
      </c>
      <c r="R6066" s="21">
        <v>0</v>
      </c>
      <c r="S6066" s="21">
        <v>0</v>
      </c>
      <c r="T6066" s="21">
        <v>61383.12</v>
      </c>
      <c r="U6066" s="21">
        <v>-8611.7000000000007</v>
      </c>
      <c r="V6066" s="21">
        <v>-1586.8</v>
      </c>
      <c r="W6066" s="20">
        <v>51184.62</v>
      </c>
      <c r="X6066" s="20">
        <v>26947.189679999999</v>
      </c>
      <c r="Y6066" s="20">
        <v>2</v>
      </c>
      <c r="Z6066" s="20">
        <v>13473.59484</v>
      </c>
      <c r="AA6066" s="45">
        <f t="shared" si="188"/>
        <v>61383.12</v>
      </c>
      <c r="AB6066" t="b">
        <f t="shared" si="189"/>
        <v>1</v>
      </c>
    </row>
    <row r="6067" spans="1:28" customFormat="1" ht="14.5" x14ac:dyDescent="0.35">
      <c r="A6067" s="19" t="s">
        <v>18150</v>
      </c>
      <c r="B6067" s="19" t="s">
        <v>18151</v>
      </c>
      <c r="C6067" s="19" t="s">
        <v>16700</v>
      </c>
      <c r="D6067" s="19" t="s">
        <v>17573</v>
      </c>
      <c r="E6067" s="41">
        <v>3222370002</v>
      </c>
      <c r="F6067" s="19" t="s">
        <v>3473</v>
      </c>
      <c r="G6067" s="19" t="s">
        <v>13586</v>
      </c>
      <c r="H6067" s="19" t="s">
        <v>13587</v>
      </c>
      <c r="I6067" s="24"/>
      <c r="J6067" s="24"/>
      <c r="K6067" s="19" t="s">
        <v>61</v>
      </c>
      <c r="L6067" s="20">
        <v>850</v>
      </c>
      <c r="M6067" s="20">
        <v>0</v>
      </c>
      <c r="N6067" s="21">
        <v>25357.15</v>
      </c>
      <c r="O6067" s="21">
        <v>0</v>
      </c>
      <c r="P6067" s="21">
        <v>-6049.81</v>
      </c>
      <c r="Q6067" s="21">
        <v>0</v>
      </c>
      <c r="R6067" s="21">
        <v>0</v>
      </c>
      <c r="S6067" s="21">
        <v>0</v>
      </c>
      <c r="T6067" s="21">
        <v>19307.34</v>
      </c>
      <c r="U6067" s="21">
        <v>-146.1</v>
      </c>
      <c r="V6067" s="21">
        <v>-474.42</v>
      </c>
      <c r="W6067" s="20">
        <v>18686.82</v>
      </c>
      <c r="X6067" s="20">
        <v>11131.788850000001</v>
      </c>
      <c r="Y6067" s="20">
        <v>4</v>
      </c>
      <c r="Z6067" s="20">
        <v>2782.9472125000002</v>
      </c>
      <c r="AA6067" s="45">
        <f t="shared" si="188"/>
        <v>19307.34</v>
      </c>
      <c r="AB6067" t="b">
        <f t="shared" si="189"/>
        <v>1</v>
      </c>
    </row>
    <row r="6068" spans="1:28" customFormat="1" ht="14.5" x14ac:dyDescent="0.35">
      <c r="A6068" s="19" t="s">
        <v>18152</v>
      </c>
      <c r="B6068" s="19" t="s">
        <v>18153</v>
      </c>
      <c r="C6068" s="19" t="s">
        <v>16763</v>
      </c>
      <c r="D6068" s="19" t="s">
        <v>17627</v>
      </c>
      <c r="E6068" s="41">
        <v>3222610001</v>
      </c>
      <c r="F6068" s="19" t="s">
        <v>17640</v>
      </c>
      <c r="G6068" s="19" t="s">
        <v>15391</v>
      </c>
      <c r="H6068" s="19" t="s">
        <v>15392</v>
      </c>
      <c r="I6068" s="24"/>
      <c r="J6068" s="24"/>
      <c r="K6068" s="19" t="s">
        <v>61</v>
      </c>
      <c r="L6068" s="20">
        <v>984</v>
      </c>
      <c r="M6068" s="20">
        <v>0</v>
      </c>
      <c r="N6068" s="21">
        <v>32356.01</v>
      </c>
      <c r="O6068" s="21">
        <v>0</v>
      </c>
      <c r="P6068" s="21">
        <v>0</v>
      </c>
      <c r="Q6068" s="21">
        <v>0</v>
      </c>
      <c r="R6068" s="21">
        <v>0</v>
      </c>
      <c r="S6068" s="21">
        <v>0</v>
      </c>
      <c r="T6068" s="21">
        <v>32356.01</v>
      </c>
      <c r="U6068" s="21">
        <v>0</v>
      </c>
      <c r="V6068" s="21">
        <v>-32.33</v>
      </c>
      <c r="W6068" s="20">
        <v>32323.68</v>
      </c>
      <c r="X6068" s="20">
        <v>14204.28839</v>
      </c>
      <c r="Y6068" s="20">
        <v>2</v>
      </c>
      <c r="Z6068" s="20">
        <v>7102.1441949999999</v>
      </c>
      <c r="AA6068" s="45">
        <f t="shared" si="188"/>
        <v>32356.01</v>
      </c>
      <c r="AB6068" t="b">
        <f t="shared" si="189"/>
        <v>1</v>
      </c>
    </row>
    <row r="6069" spans="1:28" customFormat="1" ht="14.5" x14ac:dyDescent="0.35">
      <c r="A6069" s="19" t="s">
        <v>18150</v>
      </c>
      <c r="B6069" s="19" t="s">
        <v>18151</v>
      </c>
      <c r="C6069" s="19" t="s">
        <v>16669</v>
      </c>
      <c r="D6069" s="19" t="s">
        <v>17551</v>
      </c>
      <c r="E6069" s="41">
        <v>3227920001</v>
      </c>
      <c r="F6069" s="19" t="s">
        <v>3592</v>
      </c>
      <c r="G6069" s="19" t="s">
        <v>13894</v>
      </c>
      <c r="H6069" s="19" t="s">
        <v>13895</v>
      </c>
      <c r="I6069" s="24"/>
      <c r="J6069" s="24"/>
      <c r="K6069" s="19" t="s">
        <v>61</v>
      </c>
      <c r="L6069" s="20">
        <v>290</v>
      </c>
      <c r="M6069" s="20">
        <v>0</v>
      </c>
      <c r="N6069" s="21">
        <v>8598.02</v>
      </c>
      <c r="O6069" s="21">
        <v>0</v>
      </c>
      <c r="P6069" s="21">
        <v>0</v>
      </c>
      <c r="Q6069" s="21">
        <v>0</v>
      </c>
      <c r="R6069" s="21">
        <v>0</v>
      </c>
      <c r="S6069" s="21">
        <v>0</v>
      </c>
      <c r="T6069" s="21">
        <v>8598.02</v>
      </c>
      <c r="U6069" s="21">
        <v>0</v>
      </c>
      <c r="V6069" s="21">
        <v>-181.58</v>
      </c>
      <c r="W6069" s="20">
        <v>8416.44</v>
      </c>
      <c r="X6069" s="20">
        <v>3774.53078</v>
      </c>
      <c r="Y6069" s="20">
        <v>1</v>
      </c>
      <c r="Z6069" s="20">
        <v>3774.53078</v>
      </c>
      <c r="AA6069" s="45">
        <f t="shared" si="188"/>
        <v>8598.02</v>
      </c>
      <c r="AB6069" t="b">
        <f t="shared" si="189"/>
        <v>1</v>
      </c>
    </row>
    <row r="6070" spans="1:28" customFormat="1" ht="14.5" x14ac:dyDescent="0.35">
      <c r="A6070" s="19" t="s">
        <v>18160</v>
      </c>
      <c r="B6070" s="19" t="s">
        <v>18161</v>
      </c>
      <c r="C6070" s="19" t="s">
        <v>17118</v>
      </c>
      <c r="D6070" s="19" t="s">
        <v>17873</v>
      </c>
      <c r="E6070" s="41">
        <v>3229030001</v>
      </c>
      <c r="F6070" s="19" t="s">
        <v>1227</v>
      </c>
      <c r="G6070" s="19" t="s">
        <v>7299</v>
      </c>
      <c r="H6070" s="19" t="s">
        <v>7300</v>
      </c>
      <c r="I6070" s="24"/>
      <c r="J6070" s="24"/>
      <c r="K6070" s="19" t="s">
        <v>61</v>
      </c>
      <c r="L6070" s="20">
        <v>15891</v>
      </c>
      <c r="M6070" s="20">
        <v>0</v>
      </c>
      <c r="N6070" s="21">
        <v>598261.65</v>
      </c>
      <c r="O6070" s="21">
        <v>0</v>
      </c>
      <c r="P6070" s="21">
        <v>0</v>
      </c>
      <c r="Q6070" s="21">
        <v>0</v>
      </c>
      <c r="R6070" s="21">
        <v>0</v>
      </c>
      <c r="S6070" s="21">
        <v>0</v>
      </c>
      <c r="T6070" s="21">
        <v>598261.65</v>
      </c>
      <c r="U6070" s="21">
        <v>-201157.61</v>
      </c>
      <c r="V6070" s="21">
        <v>-12504.43</v>
      </c>
      <c r="W6070" s="20">
        <v>384599.61</v>
      </c>
      <c r="X6070" s="20">
        <v>262636.86434999999</v>
      </c>
      <c r="Y6070" s="20">
        <v>6</v>
      </c>
      <c r="Z6070" s="20">
        <v>43772.810724999996</v>
      </c>
      <c r="AA6070" s="45">
        <f t="shared" si="188"/>
        <v>598261.65</v>
      </c>
      <c r="AB6070" t="b">
        <f t="shared" si="189"/>
        <v>1</v>
      </c>
    </row>
    <row r="6071" spans="1:28" customFormat="1" ht="14.5" x14ac:dyDescent="0.35">
      <c r="A6071" s="19" t="s">
        <v>18158</v>
      </c>
      <c r="B6071" s="19" t="s">
        <v>18159</v>
      </c>
      <c r="C6071" s="19" t="s">
        <v>16954</v>
      </c>
      <c r="D6071" s="19" t="s">
        <v>17767</v>
      </c>
      <c r="E6071" s="41">
        <v>3229380001</v>
      </c>
      <c r="F6071" s="19" t="s">
        <v>17779</v>
      </c>
      <c r="G6071" s="19" t="s">
        <v>5831</v>
      </c>
      <c r="H6071" s="19" t="s">
        <v>5832</v>
      </c>
      <c r="I6071" s="24"/>
      <c r="J6071" s="24"/>
      <c r="K6071" s="19" t="s">
        <v>61</v>
      </c>
      <c r="L6071" s="20">
        <v>2757</v>
      </c>
      <c r="M6071" s="20">
        <v>0</v>
      </c>
      <c r="N6071" s="21">
        <v>120122.49</v>
      </c>
      <c r="O6071" s="21">
        <v>0</v>
      </c>
      <c r="P6071" s="21">
        <v>-3909.05</v>
      </c>
      <c r="Q6071" s="21">
        <v>0</v>
      </c>
      <c r="R6071" s="21">
        <v>0</v>
      </c>
      <c r="S6071" s="21">
        <v>0</v>
      </c>
      <c r="T6071" s="21">
        <v>116213.44</v>
      </c>
      <c r="U6071" s="21">
        <v>-1199.2</v>
      </c>
      <c r="V6071" s="21">
        <v>-1143.4100000000001</v>
      </c>
      <c r="W6071" s="20">
        <v>113870.83</v>
      </c>
      <c r="X6071" s="20">
        <v>52733.773110000002</v>
      </c>
      <c r="Y6071" s="20">
        <v>3</v>
      </c>
      <c r="Z6071" s="20">
        <v>17577.924370000001</v>
      </c>
      <c r="AA6071" s="45">
        <f t="shared" si="188"/>
        <v>116213.44</v>
      </c>
      <c r="AB6071" t="b">
        <f t="shared" si="189"/>
        <v>1</v>
      </c>
    </row>
    <row r="6072" spans="1:28" customFormat="1" ht="14.5" x14ac:dyDescent="0.35">
      <c r="A6072" s="19" t="s">
        <v>18158</v>
      </c>
      <c r="B6072" s="19" t="s">
        <v>18159</v>
      </c>
      <c r="C6072" s="19" t="s">
        <v>16982</v>
      </c>
      <c r="D6072" s="19" t="s">
        <v>17802</v>
      </c>
      <c r="E6072" s="41">
        <v>3229460001</v>
      </c>
      <c r="F6072" s="19" t="s">
        <v>16983</v>
      </c>
      <c r="G6072" s="19" t="s">
        <v>17335</v>
      </c>
      <c r="H6072" s="19" t="s">
        <v>5356</v>
      </c>
      <c r="I6072" s="24"/>
      <c r="J6072" s="24"/>
      <c r="K6072" s="19" t="s">
        <v>61</v>
      </c>
      <c r="L6072" s="20">
        <v>23134</v>
      </c>
      <c r="M6072" s="20">
        <v>0</v>
      </c>
      <c r="N6072" s="21">
        <v>877661.74</v>
      </c>
      <c r="O6072" s="21">
        <v>0</v>
      </c>
      <c r="P6072" s="21">
        <v>0</v>
      </c>
      <c r="Q6072" s="21">
        <v>4244.04</v>
      </c>
      <c r="R6072" s="21">
        <v>0</v>
      </c>
      <c r="S6072" s="21">
        <v>0</v>
      </c>
      <c r="T6072" s="21">
        <v>881905.78</v>
      </c>
      <c r="U6072" s="21">
        <v>-108554.36</v>
      </c>
      <c r="V6072" s="21">
        <v>-24968.2</v>
      </c>
      <c r="W6072" s="20">
        <v>748383.22</v>
      </c>
      <c r="X6072" s="20">
        <v>385293.50386</v>
      </c>
      <c r="Y6072" s="20">
        <v>5</v>
      </c>
      <c r="Z6072" s="20">
        <v>77058.700771999997</v>
      </c>
      <c r="AA6072" s="45">
        <f t="shared" si="188"/>
        <v>881905.78</v>
      </c>
      <c r="AB6072" t="b">
        <f t="shared" si="189"/>
        <v>1</v>
      </c>
    </row>
    <row r="6073" spans="1:28" customFormat="1" ht="14.5" x14ac:dyDescent="0.35">
      <c r="A6073" s="19" t="s">
        <v>18148</v>
      </c>
      <c r="B6073" s="19" t="s">
        <v>18149</v>
      </c>
      <c r="C6073" s="19" t="s">
        <v>16602</v>
      </c>
      <c r="D6073" s="19" t="s">
        <v>17523</v>
      </c>
      <c r="E6073" s="41">
        <v>3230550001</v>
      </c>
      <c r="F6073" s="19" t="s">
        <v>2923</v>
      </c>
      <c r="G6073" s="19" t="s">
        <v>12091</v>
      </c>
      <c r="H6073" s="19" t="s">
        <v>12092</v>
      </c>
      <c r="I6073" s="24"/>
      <c r="J6073" s="24">
        <v>45322</v>
      </c>
      <c r="K6073" s="19" t="s">
        <v>61</v>
      </c>
      <c r="L6073" s="20">
        <v>198</v>
      </c>
      <c r="M6073" s="20">
        <v>0</v>
      </c>
      <c r="N6073" s="21">
        <v>7022.77</v>
      </c>
      <c r="O6073" s="21">
        <v>0</v>
      </c>
      <c r="P6073" s="21">
        <v>0</v>
      </c>
      <c r="Q6073" s="21">
        <v>0</v>
      </c>
      <c r="R6073" s="21">
        <v>0</v>
      </c>
      <c r="S6073" s="21">
        <v>0</v>
      </c>
      <c r="T6073" s="21">
        <v>7022.77</v>
      </c>
      <c r="U6073" s="21">
        <v>-2708.8</v>
      </c>
      <c r="V6073" s="21">
        <v>-1102.4100000000001</v>
      </c>
      <c r="W6073" s="20">
        <v>3211.56</v>
      </c>
      <c r="X6073" s="20">
        <v>3082.9960299999998</v>
      </c>
      <c r="Y6073" s="20">
        <v>1</v>
      </c>
      <c r="Z6073" s="20">
        <v>3082.9960299999998</v>
      </c>
      <c r="AA6073" s="45">
        <f t="shared" si="188"/>
        <v>7022.77</v>
      </c>
      <c r="AB6073" t="b">
        <f t="shared" si="189"/>
        <v>1</v>
      </c>
    </row>
    <row r="6074" spans="1:28" customFormat="1" ht="14.5" x14ac:dyDescent="0.35">
      <c r="A6074" s="19" t="s">
        <v>18156</v>
      </c>
      <c r="B6074" s="19" t="s">
        <v>18157</v>
      </c>
      <c r="C6074" s="19" t="s">
        <v>16900</v>
      </c>
      <c r="D6074" s="19" t="s">
        <v>17719</v>
      </c>
      <c r="E6074" s="41">
        <v>3231520002</v>
      </c>
      <c r="F6074" s="19" t="s">
        <v>17725</v>
      </c>
      <c r="G6074" s="19" t="s">
        <v>9646</v>
      </c>
      <c r="H6074" s="19" t="s">
        <v>9647</v>
      </c>
      <c r="I6074" s="24"/>
      <c r="J6074" s="24"/>
      <c r="K6074" s="19" t="s">
        <v>61</v>
      </c>
      <c r="L6074" s="20">
        <v>900</v>
      </c>
      <c r="M6074" s="20">
        <v>0</v>
      </c>
      <c r="N6074" s="21">
        <v>26620.68</v>
      </c>
      <c r="O6074" s="21">
        <v>0</v>
      </c>
      <c r="P6074" s="21">
        <v>0</v>
      </c>
      <c r="Q6074" s="21">
        <v>0</v>
      </c>
      <c r="R6074" s="21">
        <v>0</v>
      </c>
      <c r="S6074" s="21">
        <v>0</v>
      </c>
      <c r="T6074" s="21">
        <v>26620.68</v>
      </c>
      <c r="U6074" s="21">
        <v>-1804.8</v>
      </c>
      <c r="V6074" s="21">
        <v>-811.76</v>
      </c>
      <c r="W6074" s="20">
        <v>24004.12</v>
      </c>
      <c r="X6074" s="20">
        <v>11686.478520000001</v>
      </c>
      <c r="Y6074" s="20">
        <v>4</v>
      </c>
      <c r="Z6074" s="20">
        <v>2921.6196300000001</v>
      </c>
      <c r="AA6074" s="45">
        <f t="shared" si="188"/>
        <v>26620.68</v>
      </c>
      <c r="AB6074" t="b">
        <f t="shared" si="189"/>
        <v>1</v>
      </c>
    </row>
    <row r="6075" spans="1:28" customFormat="1" ht="14.5" x14ac:dyDescent="0.35">
      <c r="A6075" s="19" t="s">
        <v>18148</v>
      </c>
      <c r="B6075" s="19" t="s">
        <v>18149</v>
      </c>
      <c r="C6075" s="19" t="s">
        <v>16602</v>
      </c>
      <c r="D6075" s="19" t="s">
        <v>17523</v>
      </c>
      <c r="E6075" s="41">
        <v>3233730001</v>
      </c>
      <c r="F6075" s="19" t="s">
        <v>18211</v>
      </c>
      <c r="G6075" s="19" t="s">
        <v>12093</v>
      </c>
      <c r="H6075" s="19" t="s">
        <v>12094</v>
      </c>
      <c r="I6075" s="24"/>
      <c r="J6075" s="24"/>
      <c r="K6075" s="19" t="s">
        <v>61</v>
      </c>
      <c r="L6075" s="20">
        <v>8407</v>
      </c>
      <c r="M6075" s="20">
        <v>0</v>
      </c>
      <c r="N6075" s="21">
        <v>266275.62</v>
      </c>
      <c r="O6075" s="21">
        <v>0</v>
      </c>
      <c r="P6075" s="21">
        <v>0</v>
      </c>
      <c r="Q6075" s="21">
        <v>0</v>
      </c>
      <c r="R6075" s="21">
        <v>0</v>
      </c>
      <c r="S6075" s="21">
        <v>0</v>
      </c>
      <c r="T6075" s="21">
        <v>266275.62</v>
      </c>
      <c r="U6075" s="21">
        <v>-65316.28</v>
      </c>
      <c r="V6075" s="21">
        <v>-9854.86</v>
      </c>
      <c r="W6075" s="20">
        <v>191104.48</v>
      </c>
      <c r="X6075" s="20">
        <v>116894.99718000001</v>
      </c>
      <c r="Y6075" s="20">
        <v>7</v>
      </c>
      <c r="Z6075" s="20">
        <v>16699.285311428572</v>
      </c>
      <c r="AA6075" s="45">
        <f t="shared" si="188"/>
        <v>266275.62</v>
      </c>
      <c r="AB6075" t="b">
        <f t="shared" si="189"/>
        <v>1</v>
      </c>
    </row>
    <row r="6076" spans="1:28" customFormat="1" ht="14.5" x14ac:dyDescent="0.35">
      <c r="A6076" s="19" t="s">
        <v>18152</v>
      </c>
      <c r="B6076" s="19" t="s">
        <v>18153</v>
      </c>
      <c r="C6076" s="19" t="s">
        <v>16710</v>
      </c>
      <c r="D6076" s="19" t="s">
        <v>17586</v>
      </c>
      <c r="E6076" s="41">
        <v>3234620001</v>
      </c>
      <c r="F6076" s="19" t="s">
        <v>3696</v>
      </c>
      <c r="G6076" s="19"/>
      <c r="H6076" s="19"/>
      <c r="I6076" s="24"/>
      <c r="J6076" s="24"/>
      <c r="K6076" s="19" t="s">
        <v>61</v>
      </c>
      <c r="L6076" s="20">
        <v>5936</v>
      </c>
      <c r="M6076" s="20">
        <v>0</v>
      </c>
      <c r="N6076" s="21">
        <v>177532.26</v>
      </c>
      <c r="O6076" s="21">
        <v>-53298.6</v>
      </c>
      <c r="P6076" s="21">
        <v>-154525.62</v>
      </c>
      <c r="Q6076" s="21">
        <v>0</v>
      </c>
      <c r="R6076" s="21">
        <v>0</v>
      </c>
      <c r="S6076" s="21">
        <v>0</v>
      </c>
      <c r="T6076" s="21">
        <v>-30291.96</v>
      </c>
      <c r="U6076" s="21">
        <v>0</v>
      </c>
      <c r="V6076" s="21">
        <v>-22313.22</v>
      </c>
      <c r="W6076" s="20">
        <v>-52605.18</v>
      </c>
      <c r="X6076" s="20">
        <v>77936.66214</v>
      </c>
      <c r="Y6076" s="20">
        <v>0</v>
      </c>
      <c r="Z6076" s="20"/>
      <c r="AA6076" s="45">
        <f t="shared" si="188"/>
        <v>-30291.959999999992</v>
      </c>
      <c r="AB6076" t="b">
        <f t="shared" si="189"/>
        <v>1</v>
      </c>
    </row>
    <row r="6077" spans="1:28" customFormat="1" ht="14.5" x14ac:dyDescent="0.35">
      <c r="A6077" s="19" t="s">
        <v>18150</v>
      </c>
      <c r="B6077" s="19" t="s">
        <v>18151</v>
      </c>
      <c r="C6077" s="19" t="s">
        <v>16703</v>
      </c>
      <c r="D6077" s="19" t="s">
        <v>17580</v>
      </c>
      <c r="E6077" s="41">
        <v>3235510001</v>
      </c>
      <c r="F6077" s="19" t="s">
        <v>4335</v>
      </c>
      <c r="G6077" s="19" t="s">
        <v>15960</v>
      </c>
      <c r="H6077" s="19" t="s">
        <v>15961</v>
      </c>
      <c r="I6077" s="24"/>
      <c r="J6077" s="24"/>
      <c r="K6077" s="19" t="s">
        <v>61</v>
      </c>
      <c r="L6077" s="20">
        <v>14000</v>
      </c>
      <c r="M6077" s="20">
        <v>0</v>
      </c>
      <c r="N6077" s="21">
        <v>432580.46</v>
      </c>
      <c r="O6077" s="21">
        <v>0</v>
      </c>
      <c r="P6077" s="21">
        <v>0</v>
      </c>
      <c r="Q6077" s="21">
        <v>0</v>
      </c>
      <c r="R6077" s="21">
        <v>0</v>
      </c>
      <c r="S6077" s="21">
        <v>0</v>
      </c>
      <c r="T6077" s="21">
        <v>432580.46</v>
      </c>
      <c r="U6077" s="21">
        <v>-222488.3</v>
      </c>
      <c r="V6077" s="21">
        <v>-25738.57</v>
      </c>
      <c r="W6077" s="20">
        <v>184353.59</v>
      </c>
      <c r="X6077" s="20">
        <v>189902.82193999999</v>
      </c>
      <c r="Y6077" s="20">
        <v>2</v>
      </c>
      <c r="Z6077" s="20">
        <v>94951.410969999997</v>
      </c>
      <c r="AA6077" s="45">
        <f t="shared" si="188"/>
        <v>432580.46</v>
      </c>
      <c r="AB6077" t="b">
        <f t="shared" si="189"/>
        <v>1</v>
      </c>
    </row>
    <row r="6078" spans="1:28" customFormat="1" ht="14.5" x14ac:dyDescent="0.35">
      <c r="A6078" s="19" t="s">
        <v>18154</v>
      </c>
      <c r="B6078" s="19" t="s">
        <v>18155</v>
      </c>
      <c r="C6078" s="19" t="s">
        <v>16869</v>
      </c>
      <c r="D6078" s="19" t="s">
        <v>17894</v>
      </c>
      <c r="E6078" s="41">
        <v>3237050001</v>
      </c>
      <c r="F6078" s="19" t="s">
        <v>16876</v>
      </c>
      <c r="G6078" s="19" t="s">
        <v>8885</v>
      </c>
      <c r="H6078" s="19" t="s">
        <v>8886</v>
      </c>
      <c r="I6078" s="24"/>
      <c r="J6078" s="24"/>
      <c r="K6078" s="19" t="s">
        <v>61</v>
      </c>
      <c r="L6078" s="20">
        <v>1000</v>
      </c>
      <c r="M6078" s="20">
        <v>0</v>
      </c>
      <c r="N6078" s="21">
        <v>30521.03</v>
      </c>
      <c r="O6078" s="21">
        <v>0</v>
      </c>
      <c r="P6078" s="21">
        <v>-8663.06</v>
      </c>
      <c r="Q6078" s="21">
        <v>0</v>
      </c>
      <c r="R6078" s="21">
        <v>0</v>
      </c>
      <c r="S6078" s="21">
        <v>414.3</v>
      </c>
      <c r="T6078" s="21">
        <v>22272.27</v>
      </c>
      <c r="U6078" s="21">
        <v>-1547.8</v>
      </c>
      <c r="V6078" s="21">
        <v>-684.62</v>
      </c>
      <c r="W6078" s="20">
        <v>20039.849999999999</v>
      </c>
      <c r="X6078" s="20">
        <v>13398.732169999999</v>
      </c>
      <c r="Y6078" s="20">
        <v>2</v>
      </c>
      <c r="Z6078" s="20">
        <v>6699.3660849999997</v>
      </c>
      <c r="AA6078" s="45">
        <f t="shared" si="188"/>
        <v>22272.27</v>
      </c>
      <c r="AB6078" t="b">
        <f t="shared" si="189"/>
        <v>1</v>
      </c>
    </row>
    <row r="6079" spans="1:28" customFormat="1" ht="14.5" x14ac:dyDescent="0.35">
      <c r="A6079" s="19" t="s">
        <v>18158</v>
      </c>
      <c r="B6079" s="19" t="s">
        <v>18159</v>
      </c>
      <c r="C6079" s="19" t="s">
        <v>16982</v>
      </c>
      <c r="D6079" s="19" t="s">
        <v>17802</v>
      </c>
      <c r="E6079" s="41">
        <v>3237560001</v>
      </c>
      <c r="F6079" s="19" t="s">
        <v>412</v>
      </c>
      <c r="G6079" s="19" t="s">
        <v>5315</v>
      </c>
      <c r="H6079" s="19" t="s">
        <v>5316</v>
      </c>
      <c r="I6079" s="24"/>
      <c r="J6079" s="24"/>
      <c r="K6079" s="19" t="s">
        <v>61</v>
      </c>
      <c r="L6079" s="20">
        <v>4610</v>
      </c>
      <c r="M6079" s="20">
        <v>0</v>
      </c>
      <c r="N6079" s="21">
        <v>146439.37</v>
      </c>
      <c r="O6079" s="21">
        <v>150.57</v>
      </c>
      <c r="P6079" s="21">
        <v>0</v>
      </c>
      <c r="Q6079" s="21">
        <v>0</v>
      </c>
      <c r="R6079" s="21">
        <v>75864.12</v>
      </c>
      <c r="S6079" s="21">
        <v>0</v>
      </c>
      <c r="T6079" s="21">
        <v>222454.06</v>
      </c>
      <c r="U6079" s="21">
        <v>-62040.5</v>
      </c>
      <c r="V6079" s="21">
        <v>-8592.4</v>
      </c>
      <c r="W6079" s="20">
        <v>151821.16</v>
      </c>
      <c r="X6079" s="20">
        <v>64286.883430000002</v>
      </c>
      <c r="Y6079" s="20">
        <v>5</v>
      </c>
      <c r="Z6079" s="20">
        <v>12857.376686</v>
      </c>
      <c r="AA6079" s="45">
        <f t="shared" si="188"/>
        <v>222454.06</v>
      </c>
      <c r="AB6079" t="b">
        <f t="shared" si="189"/>
        <v>1</v>
      </c>
    </row>
    <row r="6080" spans="1:28" customFormat="1" ht="14.5" x14ac:dyDescent="0.35">
      <c r="A6080" s="19" t="s">
        <v>18158</v>
      </c>
      <c r="B6080" s="19" t="s">
        <v>18159</v>
      </c>
      <c r="C6080" s="19" t="s">
        <v>16982</v>
      </c>
      <c r="D6080" s="19" t="s">
        <v>17802</v>
      </c>
      <c r="E6080" s="41">
        <v>3237720001</v>
      </c>
      <c r="F6080" s="19" t="s">
        <v>4114</v>
      </c>
      <c r="G6080" s="19" t="s">
        <v>5357</v>
      </c>
      <c r="H6080" s="19" t="s">
        <v>5358</v>
      </c>
      <c r="I6080" s="24"/>
      <c r="J6080" s="24"/>
      <c r="K6080" s="19" t="s">
        <v>61</v>
      </c>
      <c r="L6080" s="20">
        <v>26265</v>
      </c>
      <c r="M6080" s="20">
        <v>0</v>
      </c>
      <c r="N6080" s="21">
        <v>822286.52</v>
      </c>
      <c r="O6080" s="21">
        <v>-6367.18</v>
      </c>
      <c r="P6080" s="21">
        <v>0</v>
      </c>
      <c r="Q6080" s="21">
        <v>0</v>
      </c>
      <c r="R6080" s="21">
        <v>0</v>
      </c>
      <c r="S6080" s="21">
        <v>0</v>
      </c>
      <c r="T6080" s="21">
        <v>815919.34</v>
      </c>
      <c r="U6080" s="21">
        <v>-109110.86</v>
      </c>
      <c r="V6080" s="21">
        <v>-34970.6</v>
      </c>
      <c r="W6080" s="20">
        <v>671837.88</v>
      </c>
      <c r="X6080" s="20">
        <v>360983.78227999998</v>
      </c>
      <c r="Y6080" s="20">
        <v>4</v>
      </c>
      <c r="Z6080" s="20">
        <v>90245.945569999996</v>
      </c>
      <c r="AA6080" s="45">
        <f t="shared" si="188"/>
        <v>815919.34</v>
      </c>
      <c r="AB6080" t="b">
        <f t="shared" si="189"/>
        <v>1</v>
      </c>
    </row>
    <row r="6081" spans="1:28" customFormat="1" ht="14.5" x14ac:dyDescent="0.35">
      <c r="A6081" s="19" t="s">
        <v>18154</v>
      </c>
      <c r="B6081" s="19" t="s">
        <v>18155</v>
      </c>
      <c r="C6081" s="19" t="s">
        <v>16842</v>
      </c>
      <c r="D6081" s="19" t="s">
        <v>17690</v>
      </c>
      <c r="E6081" s="41">
        <v>3238530001</v>
      </c>
      <c r="F6081" s="19" t="s">
        <v>2507</v>
      </c>
      <c r="G6081" s="19" t="s">
        <v>10984</v>
      </c>
      <c r="H6081" s="19" t="s">
        <v>10985</v>
      </c>
      <c r="I6081" s="24"/>
      <c r="J6081" s="24"/>
      <c r="K6081" s="19" t="s">
        <v>61</v>
      </c>
      <c r="L6081" s="20">
        <v>1500</v>
      </c>
      <c r="M6081" s="20">
        <v>0</v>
      </c>
      <c r="N6081" s="21">
        <v>38146.74</v>
      </c>
      <c r="O6081" s="21">
        <v>0</v>
      </c>
      <c r="P6081" s="21">
        <v>-12382.64</v>
      </c>
      <c r="Q6081" s="21">
        <v>0</v>
      </c>
      <c r="R6081" s="21">
        <v>0</v>
      </c>
      <c r="S6081" s="21">
        <v>0</v>
      </c>
      <c r="T6081" s="21">
        <v>25764.1</v>
      </c>
      <c r="U6081" s="21">
        <v>-5745.9</v>
      </c>
      <c r="V6081" s="21">
        <v>11851.79</v>
      </c>
      <c r="W6081" s="20">
        <v>31869.99</v>
      </c>
      <c r="X6081" s="20">
        <v>16746.418860000002</v>
      </c>
      <c r="Y6081" s="20">
        <v>1</v>
      </c>
      <c r="Z6081" s="20">
        <v>16746.418860000002</v>
      </c>
      <c r="AA6081" s="45">
        <f t="shared" si="188"/>
        <v>25764.1</v>
      </c>
      <c r="AB6081" t="b">
        <f t="shared" si="189"/>
        <v>1</v>
      </c>
    </row>
    <row r="6082" spans="1:28" customFormat="1" ht="14.5" x14ac:dyDescent="0.35">
      <c r="A6082" s="19" t="s">
        <v>18158</v>
      </c>
      <c r="B6082" s="19" t="s">
        <v>18159</v>
      </c>
      <c r="C6082" s="19" t="s">
        <v>16954</v>
      </c>
      <c r="D6082" s="19" t="s">
        <v>17767</v>
      </c>
      <c r="E6082" s="41">
        <v>3239180001</v>
      </c>
      <c r="F6082" s="19" t="s">
        <v>606</v>
      </c>
      <c r="G6082" s="19" t="s">
        <v>5833</v>
      </c>
      <c r="H6082" s="19" t="s">
        <v>5834</v>
      </c>
      <c r="I6082" s="24"/>
      <c r="J6082" s="24"/>
      <c r="K6082" s="19" t="s">
        <v>61</v>
      </c>
      <c r="L6082" s="20">
        <v>22168</v>
      </c>
      <c r="M6082" s="20">
        <v>0</v>
      </c>
      <c r="N6082" s="21">
        <v>799847.6</v>
      </c>
      <c r="O6082" s="21">
        <v>941.04</v>
      </c>
      <c r="P6082" s="21">
        <v>0</v>
      </c>
      <c r="Q6082" s="21">
        <v>0</v>
      </c>
      <c r="R6082" s="21">
        <v>82689.119999999995</v>
      </c>
      <c r="S6082" s="21">
        <v>30611.62</v>
      </c>
      <c r="T6082" s="21">
        <v>914089.38</v>
      </c>
      <c r="U6082" s="21">
        <v>-254863.93</v>
      </c>
      <c r="V6082" s="21">
        <v>-34001.58</v>
      </c>
      <c r="W6082" s="20">
        <v>625223.87</v>
      </c>
      <c r="X6082" s="20">
        <v>351133.09639999998</v>
      </c>
      <c r="Y6082" s="20">
        <v>9</v>
      </c>
      <c r="Z6082" s="20">
        <v>39014.788488888888</v>
      </c>
      <c r="AA6082" s="45">
        <f t="shared" si="188"/>
        <v>914089.38</v>
      </c>
      <c r="AB6082" t="b">
        <f t="shared" si="189"/>
        <v>1</v>
      </c>
    </row>
    <row r="6083" spans="1:28" customFormat="1" ht="14.5" x14ac:dyDescent="0.35">
      <c r="A6083" s="19" t="s">
        <v>18152</v>
      </c>
      <c r="B6083" s="19" t="s">
        <v>18153</v>
      </c>
      <c r="C6083" s="19" t="s">
        <v>16763</v>
      </c>
      <c r="D6083" s="19" t="s">
        <v>17627</v>
      </c>
      <c r="E6083" s="41">
        <v>3239770001</v>
      </c>
      <c r="F6083" s="19" t="s">
        <v>4146</v>
      </c>
      <c r="G6083" s="19" t="s">
        <v>15393</v>
      </c>
      <c r="H6083" s="19" t="s">
        <v>15394</v>
      </c>
      <c r="I6083" s="24"/>
      <c r="J6083" s="24"/>
      <c r="K6083" s="19" t="s">
        <v>61</v>
      </c>
      <c r="L6083" s="20">
        <v>3800</v>
      </c>
      <c r="M6083" s="20">
        <v>0</v>
      </c>
      <c r="N6083" s="21">
        <v>115050.33</v>
      </c>
      <c r="O6083" s="21">
        <v>0</v>
      </c>
      <c r="P6083" s="21">
        <v>-18823.03</v>
      </c>
      <c r="Q6083" s="21">
        <v>0</v>
      </c>
      <c r="R6083" s="21">
        <v>0</v>
      </c>
      <c r="S6083" s="21">
        <v>0</v>
      </c>
      <c r="T6083" s="21">
        <v>96227.3</v>
      </c>
      <c r="U6083" s="21">
        <v>-54460.5</v>
      </c>
      <c r="V6083" s="21">
        <v>-6243.56</v>
      </c>
      <c r="W6083" s="20">
        <v>35523.24</v>
      </c>
      <c r="X6083" s="20">
        <v>50507.094870000001</v>
      </c>
      <c r="Y6083" s="20">
        <v>1</v>
      </c>
      <c r="Z6083" s="20">
        <v>50507.094870000001</v>
      </c>
      <c r="AA6083" s="45">
        <f t="shared" si="188"/>
        <v>96227.3</v>
      </c>
      <c r="AB6083" t="b">
        <f t="shared" si="189"/>
        <v>1</v>
      </c>
    </row>
    <row r="6084" spans="1:28" customFormat="1" ht="14.5" x14ac:dyDescent="0.35">
      <c r="A6084" s="19" t="s">
        <v>18152</v>
      </c>
      <c r="B6084" s="19" t="s">
        <v>18153</v>
      </c>
      <c r="C6084" s="19" t="s">
        <v>16755</v>
      </c>
      <c r="D6084" s="19" t="s">
        <v>17617</v>
      </c>
      <c r="E6084" s="41">
        <v>3240940001</v>
      </c>
      <c r="F6084" s="19" t="s">
        <v>4336</v>
      </c>
      <c r="G6084" s="19" t="s">
        <v>15962</v>
      </c>
      <c r="H6084" s="19" t="s">
        <v>15963</v>
      </c>
      <c r="I6084" s="24"/>
      <c r="J6084" s="24"/>
      <c r="K6084" s="19" t="s">
        <v>61</v>
      </c>
      <c r="L6084" s="20">
        <v>3268</v>
      </c>
      <c r="M6084" s="20">
        <v>0</v>
      </c>
      <c r="N6084" s="21">
        <v>103932.96</v>
      </c>
      <c r="O6084" s="21">
        <v>0</v>
      </c>
      <c r="P6084" s="21">
        <v>0</v>
      </c>
      <c r="Q6084" s="21">
        <v>0</v>
      </c>
      <c r="R6084" s="21">
        <v>0</v>
      </c>
      <c r="S6084" s="21">
        <v>0</v>
      </c>
      <c r="T6084" s="21">
        <v>103932.96</v>
      </c>
      <c r="U6084" s="21">
        <v>0</v>
      </c>
      <c r="V6084" s="21">
        <v>-2226.42</v>
      </c>
      <c r="W6084" s="20">
        <v>101706.54</v>
      </c>
      <c r="X6084" s="20">
        <v>45626.569439999999</v>
      </c>
      <c r="Y6084" s="20">
        <v>4</v>
      </c>
      <c r="Z6084" s="20">
        <v>11406.64236</v>
      </c>
      <c r="AA6084" s="45">
        <f t="shared" si="188"/>
        <v>103932.96</v>
      </c>
      <c r="AB6084" t="b">
        <f t="shared" si="189"/>
        <v>1</v>
      </c>
    </row>
    <row r="6085" spans="1:28" customFormat="1" ht="14.5" x14ac:dyDescent="0.35">
      <c r="A6085" s="19" t="s">
        <v>18150</v>
      </c>
      <c r="B6085" s="19" t="s">
        <v>18151</v>
      </c>
      <c r="C6085" s="19" t="s">
        <v>16696</v>
      </c>
      <c r="D6085" s="19" t="s">
        <v>17569</v>
      </c>
      <c r="E6085" s="41">
        <v>3242050001</v>
      </c>
      <c r="F6085" s="19" t="s">
        <v>18242</v>
      </c>
      <c r="G6085" s="19" t="s">
        <v>13896</v>
      </c>
      <c r="H6085" s="19" t="s">
        <v>13897</v>
      </c>
      <c r="I6085" s="24"/>
      <c r="J6085" s="24"/>
      <c r="K6085" s="19" t="s">
        <v>61</v>
      </c>
      <c r="L6085" s="20">
        <v>2137</v>
      </c>
      <c r="M6085" s="20">
        <v>0</v>
      </c>
      <c r="N6085" s="21">
        <v>61423.6</v>
      </c>
      <c r="O6085" s="21">
        <v>0</v>
      </c>
      <c r="P6085" s="21">
        <v>-13478.8</v>
      </c>
      <c r="Q6085" s="21">
        <v>1497</v>
      </c>
      <c r="R6085" s="21">
        <v>0</v>
      </c>
      <c r="S6085" s="21">
        <v>0</v>
      </c>
      <c r="T6085" s="21">
        <v>49441.8</v>
      </c>
      <c r="U6085" s="21">
        <v>-302.89999999999998</v>
      </c>
      <c r="V6085" s="21">
        <v>921.52</v>
      </c>
      <c r="W6085" s="20">
        <v>50060.42</v>
      </c>
      <c r="X6085" s="20">
        <v>26964.9604</v>
      </c>
      <c r="Y6085" s="20">
        <v>5</v>
      </c>
      <c r="Z6085" s="20">
        <v>5392.99208</v>
      </c>
      <c r="AA6085" s="45">
        <f t="shared" ref="AA6085:AA6148" si="190">SUM(N6085:S6085)</f>
        <v>49441.8</v>
      </c>
      <c r="AB6085" t="b">
        <f t="shared" ref="AB6085:AB6148" si="191">T6085=AA6085</f>
        <v>1</v>
      </c>
    </row>
    <row r="6086" spans="1:28" customFormat="1" ht="14.5" x14ac:dyDescent="0.35">
      <c r="A6086" s="19" t="s">
        <v>18152</v>
      </c>
      <c r="B6086" s="19" t="s">
        <v>18153</v>
      </c>
      <c r="C6086" s="19" t="s">
        <v>16735</v>
      </c>
      <c r="D6086" s="19" t="s">
        <v>17600</v>
      </c>
      <c r="E6086" s="41">
        <v>3242130001</v>
      </c>
      <c r="F6086" s="19" t="s">
        <v>16744</v>
      </c>
      <c r="G6086" s="19" t="s">
        <v>14808</v>
      </c>
      <c r="H6086" s="19" t="s">
        <v>14809</v>
      </c>
      <c r="I6086" s="24"/>
      <c r="J6086" s="24"/>
      <c r="K6086" s="19" t="s">
        <v>61</v>
      </c>
      <c r="L6086" s="20">
        <v>3561</v>
      </c>
      <c r="M6086" s="20">
        <v>0</v>
      </c>
      <c r="N6086" s="21">
        <v>104935.12</v>
      </c>
      <c r="O6086" s="21">
        <v>0</v>
      </c>
      <c r="P6086" s="21">
        <v>0</v>
      </c>
      <c r="Q6086" s="21">
        <v>0</v>
      </c>
      <c r="R6086" s="21">
        <v>0</v>
      </c>
      <c r="S6086" s="21">
        <v>0</v>
      </c>
      <c r="T6086" s="21">
        <v>104935.12</v>
      </c>
      <c r="U6086" s="21">
        <v>-27446.799999999999</v>
      </c>
      <c r="V6086" s="21">
        <v>-6524</v>
      </c>
      <c r="W6086" s="20">
        <v>70964.320000000007</v>
      </c>
      <c r="X6086" s="20">
        <v>46066.517679999997</v>
      </c>
      <c r="Y6086" s="20">
        <v>4</v>
      </c>
      <c r="Z6086" s="20">
        <v>11516.629419999999</v>
      </c>
      <c r="AA6086" s="45">
        <f t="shared" si="190"/>
        <v>104935.12</v>
      </c>
      <c r="AB6086" t="b">
        <f t="shared" si="191"/>
        <v>1</v>
      </c>
    </row>
    <row r="6087" spans="1:28" customFormat="1" ht="14.5" x14ac:dyDescent="0.35">
      <c r="A6087" s="19" t="s">
        <v>18158</v>
      </c>
      <c r="B6087" s="19" t="s">
        <v>18159</v>
      </c>
      <c r="C6087" s="19" t="s">
        <v>16982</v>
      </c>
      <c r="D6087" s="19" t="s">
        <v>17802</v>
      </c>
      <c r="E6087" s="41">
        <v>3242640001</v>
      </c>
      <c r="F6087" s="19" t="s">
        <v>432</v>
      </c>
      <c r="G6087" s="19" t="s">
        <v>16273</v>
      </c>
      <c r="H6087" s="19" t="s">
        <v>5359</v>
      </c>
      <c r="I6087" s="24"/>
      <c r="J6087" s="24"/>
      <c r="K6087" s="19" t="s">
        <v>61</v>
      </c>
      <c r="L6087" s="20">
        <v>19026</v>
      </c>
      <c r="M6087" s="20">
        <v>0</v>
      </c>
      <c r="N6087" s="21">
        <v>687876.15</v>
      </c>
      <c r="O6087" s="21">
        <v>0</v>
      </c>
      <c r="P6087" s="21">
        <v>0</v>
      </c>
      <c r="Q6087" s="21">
        <v>5257.33</v>
      </c>
      <c r="R6087" s="21">
        <v>0</v>
      </c>
      <c r="S6087" s="21">
        <v>0</v>
      </c>
      <c r="T6087" s="21">
        <v>693133.48</v>
      </c>
      <c r="U6087" s="21">
        <v>-305129.11</v>
      </c>
      <c r="V6087" s="21">
        <v>-42869.7</v>
      </c>
      <c r="W6087" s="20">
        <v>345134.67</v>
      </c>
      <c r="X6087" s="20">
        <v>301977.62985000003</v>
      </c>
      <c r="Y6087" s="20">
        <v>4</v>
      </c>
      <c r="Z6087" s="20">
        <v>75494.407462500007</v>
      </c>
      <c r="AA6087" s="45">
        <f t="shared" si="190"/>
        <v>693133.48</v>
      </c>
      <c r="AB6087" t="b">
        <f t="shared" si="191"/>
        <v>1</v>
      </c>
    </row>
    <row r="6088" spans="1:28" customFormat="1" ht="14.5" x14ac:dyDescent="0.35">
      <c r="A6088" s="19" t="s">
        <v>18154</v>
      </c>
      <c r="B6088" s="19" t="s">
        <v>18155</v>
      </c>
      <c r="C6088" s="19" t="s">
        <v>16879</v>
      </c>
      <c r="D6088" s="19" t="s">
        <v>17705</v>
      </c>
      <c r="E6088" s="41">
        <v>3243290001</v>
      </c>
      <c r="F6088" s="19" t="s">
        <v>1509</v>
      </c>
      <c r="G6088" s="19" t="s">
        <v>8316</v>
      </c>
      <c r="H6088" s="19" t="s">
        <v>8317</v>
      </c>
      <c r="I6088" s="24"/>
      <c r="J6088" s="24"/>
      <c r="K6088" s="19" t="s">
        <v>61</v>
      </c>
      <c r="L6088" s="20">
        <v>14603</v>
      </c>
      <c r="M6088" s="20">
        <v>0</v>
      </c>
      <c r="N6088" s="21">
        <v>372427.93</v>
      </c>
      <c r="O6088" s="21">
        <v>0</v>
      </c>
      <c r="P6088" s="21">
        <v>0</v>
      </c>
      <c r="Q6088" s="21">
        <v>0</v>
      </c>
      <c r="R6088" s="21">
        <v>0</v>
      </c>
      <c r="S6088" s="21">
        <v>0</v>
      </c>
      <c r="T6088" s="21">
        <v>372427.93</v>
      </c>
      <c r="U6088" s="21">
        <v>-229003.74</v>
      </c>
      <c r="V6088" s="21">
        <v>-9793.85</v>
      </c>
      <c r="W6088" s="20">
        <v>133630.34</v>
      </c>
      <c r="X6088" s="20">
        <v>163495.86126999999</v>
      </c>
      <c r="Y6088" s="20">
        <v>4</v>
      </c>
      <c r="Z6088" s="20">
        <v>40873.965317499998</v>
      </c>
      <c r="AA6088" s="45">
        <f t="shared" si="190"/>
        <v>372427.93</v>
      </c>
      <c r="AB6088" t="b">
        <f t="shared" si="191"/>
        <v>1</v>
      </c>
    </row>
    <row r="6089" spans="1:28" customFormat="1" ht="14.5" x14ac:dyDescent="0.35">
      <c r="A6089" s="19" t="s">
        <v>18160</v>
      </c>
      <c r="B6089" s="19" t="s">
        <v>18161</v>
      </c>
      <c r="C6089" s="19" t="s">
        <v>17118</v>
      </c>
      <c r="D6089" s="19" t="s">
        <v>17873</v>
      </c>
      <c r="E6089" s="41">
        <v>3243450001</v>
      </c>
      <c r="F6089" s="19" t="s">
        <v>1226</v>
      </c>
      <c r="G6089" s="19" t="s">
        <v>7547</v>
      </c>
      <c r="H6089" s="19" t="s">
        <v>7548</v>
      </c>
      <c r="I6089" s="24"/>
      <c r="J6089" s="24"/>
      <c r="K6089" s="19" t="s">
        <v>61</v>
      </c>
      <c r="L6089" s="20">
        <v>6799</v>
      </c>
      <c r="M6089" s="20">
        <v>0</v>
      </c>
      <c r="N6089" s="21">
        <v>225506.88</v>
      </c>
      <c r="O6089" s="21">
        <v>0</v>
      </c>
      <c r="P6089" s="21">
        <v>0</v>
      </c>
      <c r="Q6089" s="21">
        <v>1110.77</v>
      </c>
      <c r="R6089" s="21">
        <v>0</v>
      </c>
      <c r="S6089" s="21">
        <v>0</v>
      </c>
      <c r="T6089" s="21">
        <v>226617.65</v>
      </c>
      <c r="U6089" s="21">
        <v>-87803.18</v>
      </c>
      <c r="V6089" s="21">
        <v>-13598.64</v>
      </c>
      <c r="W6089" s="20">
        <v>125215.83</v>
      </c>
      <c r="X6089" s="20">
        <v>98997.520319999996</v>
      </c>
      <c r="Y6089" s="20">
        <v>2</v>
      </c>
      <c r="Z6089" s="20">
        <v>49498.760159999998</v>
      </c>
      <c r="AA6089" s="45">
        <f t="shared" si="190"/>
        <v>226617.65</v>
      </c>
      <c r="AB6089" t="b">
        <f t="shared" si="191"/>
        <v>1</v>
      </c>
    </row>
    <row r="6090" spans="1:28" customFormat="1" ht="14.5" x14ac:dyDescent="0.35">
      <c r="A6090" s="19" t="s">
        <v>18160</v>
      </c>
      <c r="B6090" s="19" t="s">
        <v>18161</v>
      </c>
      <c r="C6090" s="19" t="s">
        <v>17118</v>
      </c>
      <c r="D6090" s="19" t="s">
        <v>17873</v>
      </c>
      <c r="E6090" s="41">
        <v>3243450003</v>
      </c>
      <c r="F6090" s="19" t="s">
        <v>1226</v>
      </c>
      <c r="G6090" s="19" t="s">
        <v>7549</v>
      </c>
      <c r="H6090" s="19" t="s">
        <v>7550</v>
      </c>
      <c r="I6090" s="24"/>
      <c r="J6090" s="24"/>
      <c r="K6090" s="19" t="s">
        <v>61</v>
      </c>
      <c r="L6090" s="20">
        <v>10289</v>
      </c>
      <c r="M6090" s="20">
        <v>0</v>
      </c>
      <c r="N6090" s="21">
        <v>373096.88</v>
      </c>
      <c r="O6090" s="21">
        <v>0</v>
      </c>
      <c r="P6090" s="21">
        <v>0</v>
      </c>
      <c r="Q6090" s="21">
        <v>5508.96</v>
      </c>
      <c r="R6090" s="21">
        <v>0</v>
      </c>
      <c r="S6090" s="21">
        <v>0</v>
      </c>
      <c r="T6090" s="21">
        <v>378605.84</v>
      </c>
      <c r="U6090" s="21">
        <v>-102377.1</v>
      </c>
      <c r="V6090" s="21">
        <v>-16014.05</v>
      </c>
      <c r="W6090" s="20">
        <v>260214.69</v>
      </c>
      <c r="X6090" s="20">
        <v>163789.53031999999</v>
      </c>
      <c r="Y6090" s="20">
        <v>4</v>
      </c>
      <c r="Z6090" s="20">
        <v>40947.382579999998</v>
      </c>
      <c r="AA6090" s="45">
        <f t="shared" si="190"/>
        <v>378605.84</v>
      </c>
      <c r="AB6090" t="b">
        <f t="shared" si="191"/>
        <v>1</v>
      </c>
    </row>
    <row r="6091" spans="1:28" customFormat="1" ht="14.5" x14ac:dyDescent="0.35">
      <c r="A6091" s="19" t="s">
        <v>18152</v>
      </c>
      <c r="B6091" s="19" t="s">
        <v>18153</v>
      </c>
      <c r="C6091" s="19" t="s">
        <v>16735</v>
      </c>
      <c r="D6091" s="19" t="s">
        <v>17600</v>
      </c>
      <c r="E6091" s="41">
        <v>3244770001</v>
      </c>
      <c r="F6091" s="19" t="s">
        <v>3927</v>
      </c>
      <c r="G6091" s="19" t="s">
        <v>14810</v>
      </c>
      <c r="H6091" s="19" t="s">
        <v>14811</v>
      </c>
      <c r="I6091" s="24"/>
      <c r="J6091" s="24"/>
      <c r="K6091" s="19" t="s">
        <v>61</v>
      </c>
      <c r="L6091" s="20">
        <v>2932</v>
      </c>
      <c r="M6091" s="20">
        <v>0</v>
      </c>
      <c r="N6091" s="21">
        <v>114060.79</v>
      </c>
      <c r="O6091" s="21">
        <v>-96.25</v>
      </c>
      <c r="P6091" s="21">
        <v>0</v>
      </c>
      <c r="Q6091" s="21">
        <v>0</v>
      </c>
      <c r="R6091" s="21">
        <v>0</v>
      </c>
      <c r="S6091" s="21">
        <v>0</v>
      </c>
      <c r="T6091" s="21">
        <v>113964.54</v>
      </c>
      <c r="U6091" s="21">
        <v>-41984.63</v>
      </c>
      <c r="V6091" s="21">
        <v>-114.07</v>
      </c>
      <c r="W6091" s="20">
        <v>71865.84</v>
      </c>
      <c r="X6091" s="20">
        <v>50072.686809999999</v>
      </c>
      <c r="Y6091" s="20">
        <v>4</v>
      </c>
      <c r="Z6091" s="20">
        <v>12518.1717025</v>
      </c>
      <c r="AA6091" s="45">
        <f t="shared" si="190"/>
        <v>113964.54</v>
      </c>
      <c r="AB6091" t="b">
        <f t="shared" si="191"/>
        <v>1</v>
      </c>
    </row>
    <row r="6092" spans="1:28" customFormat="1" ht="14.5" x14ac:dyDescent="0.35">
      <c r="A6092" s="19" t="s">
        <v>18154</v>
      </c>
      <c r="B6092" s="19" t="s">
        <v>18155</v>
      </c>
      <c r="C6092" s="19" t="s">
        <v>16792</v>
      </c>
      <c r="D6092" s="19" t="s">
        <v>17651</v>
      </c>
      <c r="E6092" s="41">
        <v>3245310001</v>
      </c>
      <c r="F6092" s="19" t="s">
        <v>1346</v>
      </c>
      <c r="G6092" s="19" t="s">
        <v>17165</v>
      </c>
      <c r="H6092" s="19" t="s">
        <v>7709</v>
      </c>
      <c r="I6092" s="24"/>
      <c r="J6092" s="24"/>
      <c r="K6092" s="19" t="s">
        <v>61</v>
      </c>
      <c r="L6092" s="20">
        <v>13560</v>
      </c>
      <c r="M6092" s="20">
        <v>0</v>
      </c>
      <c r="N6092" s="21">
        <v>396410.07</v>
      </c>
      <c r="O6092" s="21">
        <v>0</v>
      </c>
      <c r="P6092" s="21">
        <v>0</v>
      </c>
      <c r="Q6092" s="21">
        <v>420</v>
      </c>
      <c r="R6092" s="21">
        <v>0</v>
      </c>
      <c r="S6092" s="21">
        <v>0</v>
      </c>
      <c r="T6092" s="21">
        <v>396830.07</v>
      </c>
      <c r="U6092" s="21">
        <v>-215790.92</v>
      </c>
      <c r="V6092" s="21">
        <v>-17079.419999999998</v>
      </c>
      <c r="W6092" s="20">
        <v>163959.73000000001</v>
      </c>
      <c r="X6092" s="20">
        <v>174024.02072999999</v>
      </c>
      <c r="Y6092" s="20">
        <v>3</v>
      </c>
      <c r="Z6092" s="20">
        <v>58008.006909999996</v>
      </c>
      <c r="AA6092" s="45">
        <f t="shared" si="190"/>
        <v>396830.07</v>
      </c>
      <c r="AB6092" t="b">
        <f t="shared" si="191"/>
        <v>1</v>
      </c>
    </row>
    <row r="6093" spans="1:28" customFormat="1" ht="14.5" x14ac:dyDescent="0.35">
      <c r="A6093" s="19" t="s">
        <v>18158</v>
      </c>
      <c r="B6093" s="19" t="s">
        <v>18159</v>
      </c>
      <c r="C6093" s="19" t="s">
        <v>16982</v>
      </c>
      <c r="D6093" s="19" t="s">
        <v>17802</v>
      </c>
      <c r="E6093" s="41">
        <v>3245820001</v>
      </c>
      <c r="F6093" s="19" t="s">
        <v>433</v>
      </c>
      <c r="G6093" s="19" t="s">
        <v>16274</v>
      </c>
      <c r="H6093" s="19" t="s">
        <v>5360</v>
      </c>
      <c r="I6093" s="24"/>
      <c r="J6093" s="24"/>
      <c r="K6093" s="19" t="s">
        <v>61</v>
      </c>
      <c r="L6093" s="20">
        <v>15979</v>
      </c>
      <c r="M6093" s="20">
        <v>0</v>
      </c>
      <c r="N6093" s="21">
        <v>620227.68000000005</v>
      </c>
      <c r="O6093" s="21">
        <v>0</v>
      </c>
      <c r="P6093" s="21">
        <v>0</v>
      </c>
      <c r="Q6093" s="21">
        <v>2335.3200000000002</v>
      </c>
      <c r="R6093" s="21">
        <v>75864.12</v>
      </c>
      <c r="S6093" s="21">
        <v>30515.439999999999</v>
      </c>
      <c r="T6093" s="21">
        <v>728942.56</v>
      </c>
      <c r="U6093" s="21">
        <v>-172242.17</v>
      </c>
      <c r="V6093" s="21">
        <v>-39325.75</v>
      </c>
      <c r="W6093" s="20">
        <v>517374.64</v>
      </c>
      <c r="X6093" s="20">
        <v>272279.95152</v>
      </c>
      <c r="Y6093" s="20">
        <v>10</v>
      </c>
      <c r="Z6093" s="20">
        <v>27227.995152</v>
      </c>
      <c r="AA6093" s="45">
        <f t="shared" si="190"/>
        <v>728942.55999999994</v>
      </c>
      <c r="AB6093" t="b">
        <f t="shared" si="191"/>
        <v>1</v>
      </c>
    </row>
    <row r="6094" spans="1:28" customFormat="1" ht="14.5" x14ac:dyDescent="0.35">
      <c r="A6094" s="19" t="s">
        <v>18160</v>
      </c>
      <c r="B6094" s="19" t="s">
        <v>18161</v>
      </c>
      <c r="C6094" s="19" t="s">
        <v>17058</v>
      </c>
      <c r="D6094" s="19" t="s">
        <v>17862</v>
      </c>
      <c r="E6094" s="41">
        <v>3246040001</v>
      </c>
      <c r="F6094" s="19" t="s">
        <v>17851</v>
      </c>
      <c r="G6094" s="19" t="s">
        <v>6397</v>
      </c>
      <c r="H6094" s="19" t="s">
        <v>6398</v>
      </c>
      <c r="I6094" s="24"/>
      <c r="J6094" s="24"/>
      <c r="K6094" s="19" t="s">
        <v>61</v>
      </c>
      <c r="L6094" s="20">
        <v>19424</v>
      </c>
      <c r="M6094" s="20">
        <v>0</v>
      </c>
      <c r="N6094" s="21">
        <v>562322.78</v>
      </c>
      <c r="O6094" s="21">
        <v>0</v>
      </c>
      <c r="P6094" s="21">
        <v>0</v>
      </c>
      <c r="Q6094" s="21">
        <v>0</v>
      </c>
      <c r="R6094" s="21">
        <v>0</v>
      </c>
      <c r="S6094" s="21">
        <v>0</v>
      </c>
      <c r="T6094" s="21">
        <v>562322.78</v>
      </c>
      <c r="U6094" s="21">
        <v>-256050.13</v>
      </c>
      <c r="V6094" s="21">
        <v>-28190.44</v>
      </c>
      <c r="W6094" s="20">
        <v>278082.21000000002</v>
      </c>
      <c r="X6094" s="20">
        <v>246859.70042000001</v>
      </c>
      <c r="Y6094" s="20">
        <v>6</v>
      </c>
      <c r="Z6094" s="20">
        <v>41143.283403333335</v>
      </c>
      <c r="AA6094" s="45">
        <f t="shared" si="190"/>
        <v>562322.78</v>
      </c>
      <c r="AB6094" t="b">
        <f t="shared" si="191"/>
        <v>1</v>
      </c>
    </row>
    <row r="6095" spans="1:28" customFormat="1" ht="14.5" x14ac:dyDescent="0.35">
      <c r="A6095" s="19" t="s">
        <v>18148</v>
      </c>
      <c r="B6095" s="19" t="s">
        <v>18149</v>
      </c>
      <c r="C6095" s="19" t="s">
        <v>16644</v>
      </c>
      <c r="D6095" s="19" t="s">
        <v>17550</v>
      </c>
      <c r="E6095" s="41">
        <v>3246120001</v>
      </c>
      <c r="F6095" s="19" t="s">
        <v>3179</v>
      </c>
      <c r="G6095" s="19" t="s">
        <v>12798</v>
      </c>
      <c r="H6095" s="19" t="s">
        <v>12799</v>
      </c>
      <c r="I6095" s="24"/>
      <c r="J6095" s="24"/>
      <c r="K6095" s="19" t="s">
        <v>61</v>
      </c>
      <c r="L6095" s="20">
        <v>7295</v>
      </c>
      <c r="M6095" s="20">
        <v>0</v>
      </c>
      <c r="N6095" s="21">
        <v>241857.34</v>
      </c>
      <c r="O6095" s="21">
        <v>0</v>
      </c>
      <c r="P6095" s="21">
        <v>0</v>
      </c>
      <c r="Q6095" s="21">
        <v>1984.1</v>
      </c>
      <c r="R6095" s="21">
        <v>0</v>
      </c>
      <c r="S6095" s="21">
        <v>0</v>
      </c>
      <c r="T6095" s="21">
        <v>243841.44</v>
      </c>
      <c r="U6095" s="21">
        <v>-22469.4</v>
      </c>
      <c r="V6095" s="21">
        <v>-5125.04</v>
      </c>
      <c r="W6095" s="20">
        <v>216247</v>
      </c>
      <c r="X6095" s="20">
        <v>106175.37226</v>
      </c>
      <c r="Y6095" s="20">
        <v>3</v>
      </c>
      <c r="Z6095" s="20">
        <v>35391.790753333335</v>
      </c>
      <c r="AA6095" s="45">
        <f t="shared" si="190"/>
        <v>243841.44</v>
      </c>
      <c r="AB6095" t="b">
        <f t="shared" si="191"/>
        <v>1</v>
      </c>
    </row>
    <row r="6096" spans="1:28" customFormat="1" ht="14.5" x14ac:dyDescent="0.35">
      <c r="A6096" s="19" t="s">
        <v>18154</v>
      </c>
      <c r="B6096" s="19" t="s">
        <v>18155</v>
      </c>
      <c r="C6096" s="19" t="s">
        <v>16832</v>
      </c>
      <c r="D6096" s="19" t="s">
        <v>17677</v>
      </c>
      <c r="E6096" s="41">
        <v>3246470001</v>
      </c>
      <c r="F6096" s="19" t="s">
        <v>2393</v>
      </c>
      <c r="G6096" s="19" t="s">
        <v>10655</v>
      </c>
      <c r="H6096" s="19" t="s">
        <v>10656</v>
      </c>
      <c r="I6096" s="24"/>
      <c r="J6096" s="24"/>
      <c r="K6096" s="19" t="s">
        <v>61</v>
      </c>
      <c r="L6096" s="20">
        <v>1329</v>
      </c>
      <c r="M6096" s="20">
        <v>0</v>
      </c>
      <c r="N6096" s="21">
        <v>35106.32</v>
      </c>
      <c r="O6096" s="21">
        <v>0</v>
      </c>
      <c r="P6096" s="21">
        <v>-6593.22</v>
      </c>
      <c r="Q6096" s="21">
        <v>0</v>
      </c>
      <c r="R6096" s="21">
        <v>0</v>
      </c>
      <c r="S6096" s="21">
        <v>0</v>
      </c>
      <c r="T6096" s="21">
        <v>28513.1</v>
      </c>
      <c r="U6096" s="21">
        <v>0</v>
      </c>
      <c r="V6096" s="21">
        <v>-842.67</v>
      </c>
      <c r="W6096" s="20">
        <v>27670.43</v>
      </c>
      <c r="X6096" s="20">
        <v>15411.67448</v>
      </c>
      <c r="Y6096" s="20">
        <v>3</v>
      </c>
      <c r="Z6096" s="20">
        <v>5137.2248266666666</v>
      </c>
      <c r="AA6096" s="45">
        <f t="shared" si="190"/>
        <v>28513.1</v>
      </c>
      <c r="AB6096" t="b">
        <f t="shared" si="191"/>
        <v>1</v>
      </c>
    </row>
    <row r="6097" spans="1:28" customFormat="1" ht="14.5" x14ac:dyDescent="0.35">
      <c r="A6097" s="19" t="s">
        <v>18152</v>
      </c>
      <c r="B6097" s="19" t="s">
        <v>18153</v>
      </c>
      <c r="C6097" s="19" t="s">
        <v>16783</v>
      </c>
      <c r="D6097" s="19" t="s">
        <v>17892</v>
      </c>
      <c r="E6097" s="41">
        <v>3246550001</v>
      </c>
      <c r="F6097" s="19" t="s">
        <v>3928</v>
      </c>
      <c r="G6097" s="19" t="s">
        <v>14812</v>
      </c>
      <c r="H6097" s="19" t="s">
        <v>14813</v>
      </c>
      <c r="I6097" s="24"/>
      <c r="J6097" s="24"/>
      <c r="K6097" s="19" t="s">
        <v>61</v>
      </c>
      <c r="L6097" s="20">
        <v>2221</v>
      </c>
      <c r="M6097" s="20">
        <v>0</v>
      </c>
      <c r="N6097" s="21">
        <v>70196.960000000006</v>
      </c>
      <c r="O6097" s="21">
        <v>0</v>
      </c>
      <c r="P6097" s="21">
        <v>0</v>
      </c>
      <c r="Q6097" s="21">
        <v>0</v>
      </c>
      <c r="R6097" s="21">
        <v>0</v>
      </c>
      <c r="S6097" s="21">
        <v>0</v>
      </c>
      <c r="T6097" s="21">
        <v>70196.960000000006</v>
      </c>
      <c r="U6097" s="21">
        <v>-96.5</v>
      </c>
      <c r="V6097" s="21">
        <v>-2061.31</v>
      </c>
      <c r="W6097" s="20">
        <v>68039.149999999994</v>
      </c>
      <c r="X6097" s="20">
        <v>30816.46544</v>
      </c>
      <c r="Y6097" s="20">
        <v>3</v>
      </c>
      <c r="Z6097" s="20">
        <v>10272.155146666666</v>
      </c>
      <c r="AA6097" s="45">
        <f t="shared" si="190"/>
        <v>70196.960000000006</v>
      </c>
      <c r="AB6097" t="b">
        <f t="shared" si="191"/>
        <v>1</v>
      </c>
    </row>
    <row r="6098" spans="1:28" customFormat="1" ht="14.5" x14ac:dyDescent="0.35">
      <c r="A6098" s="19" t="s">
        <v>18152</v>
      </c>
      <c r="B6098" s="19" t="s">
        <v>18153</v>
      </c>
      <c r="C6098" s="19" t="s">
        <v>16783</v>
      </c>
      <c r="D6098" s="19" t="s">
        <v>17892</v>
      </c>
      <c r="E6098" s="41">
        <v>3246550002</v>
      </c>
      <c r="F6098" s="19" t="s">
        <v>3928</v>
      </c>
      <c r="G6098" s="19"/>
      <c r="H6098" s="19"/>
      <c r="I6098" s="24"/>
      <c r="J6098" s="24">
        <v>45382</v>
      </c>
      <c r="K6098" s="19" t="s">
        <v>63</v>
      </c>
      <c r="L6098" s="20">
        <v>0</v>
      </c>
      <c r="M6098" s="20">
        <v>0</v>
      </c>
      <c r="N6098" s="21">
        <v>1.1200000000000001</v>
      </c>
      <c r="O6098" s="21">
        <v>0</v>
      </c>
      <c r="P6098" s="21">
        <v>0</v>
      </c>
      <c r="Q6098" s="21">
        <v>0</v>
      </c>
      <c r="R6098" s="21">
        <v>0</v>
      </c>
      <c r="S6098" s="21">
        <v>0</v>
      </c>
      <c r="T6098" s="21">
        <v>1.1200000000000001</v>
      </c>
      <c r="U6098" s="21">
        <v>0</v>
      </c>
      <c r="V6098" s="21">
        <v>0</v>
      </c>
      <c r="W6098" s="20">
        <v>1.1200000000000001</v>
      </c>
      <c r="X6098" s="20">
        <v>0.49168000000000001</v>
      </c>
      <c r="Y6098" s="20">
        <v>0</v>
      </c>
      <c r="Z6098" s="20"/>
      <c r="AA6098" s="45">
        <f t="shared" si="190"/>
        <v>1.1200000000000001</v>
      </c>
      <c r="AB6098" t="b">
        <f t="shared" si="191"/>
        <v>1</v>
      </c>
    </row>
    <row r="6099" spans="1:28" customFormat="1" ht="14.5" x14ac:dyDescent="0.35">
      <c r="A6099" s="19" t="s">
        <v>18148</v>
      </c>
      <c r="B6099" s="19" t="s">
        <v>18149</v>
      </c>
      <c r="C6099" s="19" t="s">
        <v>16524</v>
      </c>
      <c r="D6099" s="19" t="s">
        <v>17475</v>
      </c>
      <c r="E6099" s="41">
        <v>3247520001</v>
      </c>
      <c r="F6099" s="19" t="s">
        <v>16538</v>
      </c>
      <c r="G6099" s="19" t="s">
        <v>18615</v>
      </c>
      <c r="H6099" s="19" t="s">
        <v>12800</v>
      </c>
      <c r="I6099" s="24"/>
      <c r="J6099" s="24"/>
      <c r="K6099" s="19" t="s">
        <v>61</v>
      </c>
      <c r="L6099" s="20">
        <v>8335</v>
      </c>
      <c r="M6099" s="20">
        <v>0</v>
      </c>
      <c r="N6099" s="21">
        <v>338626.4</v>
      </c>
      <c r="O6099" s="21">
        <v>0</v>
      </c>
      <c r="P6099" s="21">
        <v>0</v>
      </c>
      <c r="Q6099" s="21">
        <v>0</v>
      </c>
      <c r="R6099" s="21">
        <v>0</v>
      </c>
      <c r="S6099" s="21">
        <v>0</v>
      </c>
      <c r="T6099" s="21">
        <v>338626.4</v>
      </c>
      <c r="U6099" s="21">
        <v>-56570.82</v>
      </c>
      <c r="V6099" s="21">
        <v>-5832.26</v>
      </c>
      <c r="W6099" s="20">
        <v>276223.32</v>
      </c>
      <c r="X6099" s="20">
        <v>148656.9896</v>
      </c>
      <c r="Y6099" s="20">
        <v>1</v>
      </c>
      <c r="Z6099" s="20">
        <v>148656.9896</v>
      </c>
      <c r="AA6099" s="45">
        <f t="shared" si="190"/>
        <v>338626.4</v>
      </c>
      <c r="AB6099" t="b">
        <f t="shared" si="191"/>
        <v>1</v>
      </c>
    </row>
    <row r="6100" spans="1:28" customFormat="1" ht="14.5" x14ac:dyDescent="0.35">
      <c r="A6100" s="19" t="s">
        <v>18158</v>
      </c>
      <c r="B6100" s="19" t="s">
        <v>18159</v>
      </c>
      <c r="C6100" s="19" t="s">
        <v>17015</v>
      </c>
      <c r="D6100" s="19" t="s">
        <v>17803</v>
      </c>
      <c r="E6100" s="41">
        <v>3250150001</v>
      </c>
      <c r="F6100" s="19" t="s">
        <v>728</v>
      </c>
      <c r="G6100" s="19" t="s">
        <v>6140</v>
      </c>
      <c r="H6100" s="19" t="s">
        <v>6141</v>
      </c>
      <c r="I6100" s="24"/>
      <c r="J6100" s="24"/>
      <c r="K6100" s="19" t="s">
        <v>61</v>
      </c>
      <c r="L6100" s="20">
        <v>1200</v>
      </c>
      <c r="M6100" s="20">
        <v>0</v>
      </c>
      <c r="N6100" s="21">
        <v>37184.239999999998</v>
      </c>
      <c r="O6100" s="21">
        <v>-3299.48</v>
      </c>
      <c r="P6100" s="21">
        <v>-14678.46</v>
      </c>
      <c r="Q6100" s="21">
        <v>0</v>
      </c>
      <c r="R6100" s="21">
        <v>0</v>
      </c>
      <c r="S6100" s="21">
        <v>0</v>
      </c>
      <c r="T6100" s="21">
        <v>19206.3</v>
      </c>
      <c r="U6100" s="21">
        <v>-176.85</v>
      </c>
      <c r="V6100" s="21">
        <v>-835.03</v>
      </c>
      <c r="W6100" s="20">
        <v>18194.419999999998</v>
      </c>
      <c r="X6100" s="20">
        <v>16323.881359999999</v>
      </c>
      <c r="Y6100" s="20">
        <v>1</v>
      </c>
      <c r="Z6100" s="20">
        <v>16323.881359999999</v>
      </c>
      <c r="AA6100" s="45">
        <f t="shared" si="190"/>
        <v>19206.299999999996</v>
      </c>
      <c r="AB6100" t="b">
        <f t="shared" si="191"/>
        <v>1</v>
      </c>
    </row>
    <row r="6101" spans="1:28" customFormat="1" ht="14.5" x14ac:dyDescent="0.35">
      <c r="A6101" s="19" t="s">
        <v>18150</v>
      </c>
      <c r="B6101" s="19" t="s">
        <v>18151</v>
      </c>
      <c r="C6101" s="19" t="s">
        <v>16676</v>
      </c>
      <c r="D6101" s="19" t="s">
        <v>17557</v>
      </c>
      <c r="E6101" s="41">
        <v>3250580001</v>
      </c>
      <c r="F6101" s="19" t="s">
        <v>17149</v>
      </c>
      <c r="G6101" s="19" t="s">
        <v>13269</v>
      </c>
      <c r="H6101" s="19" t="s">
        <v>13270</v>
      </c>
      <c r="I6101" s="24"/>
      <c r="J6101" s="24"/>
      <c r="K6101" s="19" t="s">
        <v>61</v>
      </c>
      <c r="L6101" s="20">
        <v>780</v>
      </c>
      <c r="M6101" s="20">
        <v>0</v>
      </c>
      <c r="N6101" s="21">
        <v>27041.99</v>
      </c>
      <c r="O6101" s="21">
        <v>0</v>
      </c>
      <c r="P6101" s="21">
        <v>0</v>
      </c>
      <c r="Q6101" s="21">
        <v>0</v>
      </c>
      <c r="R6101" s="21">
        <v>0</v>
      </c>
      <c r="S6101" s="21">
        <v>0</v>
      </c>
      <c r="T6101" s="21">
        <v>27041.99</v>
      </c>
      <c r="U6101" s="21">
        <v>-70.7</v>
      </c>
      <c r="V6101" s="21">
        <v>184.5</v>
      </c>
      <c r="W6101" s="20">
        <v>27155.79</v>
      </c>
      <c r="X6101" s="20">
        <v>11871.43361</v>
      </c>
      <c r="Y6101" s="20">
        <v>3</v>
      </c>
      <c r="Z6101" s="20">
        <v>3957.1445366666667</v>
      </c>
      <c r="AA6101" s="45">
        <f t="shared" si="190"/>
        <v>27041.99</v>
      </c>
      <c r="AB6101" t="b">
        <f t="shared" si="191"/>
        <v>1</v>
      </c>
    </row>
    <row r="6102" spans="1:28" customFormat="1" ht="14.5" x14ac:dyDescent="0.35">
      <c r="A6102" s="19" t="s">
        <v>18158</v>
      </c>
      <c r="B6102" s="19" t="s">
        <v>18159</v>
      </c>
      <c r="C6102" s="19" t="s">
        <v>17015</v>
      </c>
      <c r="D6102" s="19" t="s">
        <v>17803</v>
      </c>
      <c r="E6102" s="41">
        <v>3251120001</v>
      </c>
      <c r="F6102" s="19" t="s">
        <v>729</v>
      </c>
      <c r="G6102" s="19" t="s">
        <v>6142</v>
      </c>
      <c r="H6102" s="19" t="s">
        <v>6143</v>
      </c>
      <c r="I6102" s="24"/>
      <c r="J6102" s="24"/>
      <c r="K6102" s="19" t="s">
        <v>61</v>
      </c>
      <c r="L6102" s="20">
        <v>10904</v>
      </c>
      <c r="M6102" s="20">
        <v>0</v>
      </c>
      <c r="N6102" s="21">
        <v>413895.74</v>
      </c>
      <c r="O6102" s="21">
        <v>-336.06</v>
      </c>
      <c r="P6102" s="21">
        <v>0</v>
      </c>
      <c r="Q6102" s="21">
        <v>0</v>
      </c>
      <c r="R6102" s="21">
        <v>0</v>
      </c>
      <c r="S6102" s="21">
        <v>0</v>
      </c>
      <c r="T6102" s="21">
        <v>413559.68</v>
      </c>
      <c r="U6102" s="21">
        <v>-151292.64000000001</v>
      </c>
      <c r="V6102" s="21">
        <v>-18045.009999999998</v>
      </c>
      <c r="W6102" s="20">
        <v>244222.03</v>
      </c>
      <c r="X6102" s="20">
        <v>181700.22985999999</v>
      </c>
      <c r="Y6102" s="20">
        <v>4</v>
      </c>
      <c r="Z6102" s="20">
        <v>45425.057464999998</v>
      </c>
      <c r="AA6102" s="45">
        <f t="shared" si="190"/>
        <v>413559.68</v>
      </c>
      <c r="AB6102" t="b">
        <f t="shared" si="191"/>
        <v>1</v>
      </c>
    </row>
    <row r="6103" spans="1:28" customFormat="1" ht="14.5" x14ac:dyDescent="0.35">
      <c r="A6103" s="19" t="s">
        <v>18158</v>
      </c>
      <c r="B6103" s="19" t="s">
        <v>18159</v>
      </c>
      <c r="C6103" s="19" t="s">
        <v>16982</v>
      </c>
      <c r="D6103" s="19" t="s">
        <v>17802</v>
      </c>
      <c r="E6103" s="41">
        <v>3251200001</v>
      </c>
      <c r="F6103" s="19" t="s">
        <v>17002</v>
      </c>
      <c r="G6103" s="19" t="s">
        <v>5361</v>
      </c>
      <c r="H6103" s="19" t="s">
        <v>5362</v>
      </c>
      <c r="I6103" s="24"/>
      <c r="J6103" s="24"/>
      <c r="K6103" s="19" t="s">
        <v>61</v>
      </c>
      <c r="L6103" s="20">
        <v>14759</v>
      </c>
      <c r="M6103" s="20">
        <v>0</v>
      </c>
      <c r="N6103" s="21">
        <v>505494.5</v>
      </c>
      <c r="O6103" s="21">
        <v>0</v>
      </c>
      <c r="P6103" s="21">
        <v>0</v>
      </c>
      <c r="Q6103" s="21">
        <v>0</v>
      </c>
      <c r="R6103" s="21">
        <v>0</v>
      </c>
      <c r="S6103" s="21">
        <v>0</v>
      </c>
      <c r="T6103" s="21">
        <v>505494.5</v>
      </c>
      <c r="U6103" s="21">
        <v>-99948.6</v>
      </c>
      <c r="V6103" s="21">
        <v>-34702.32</v>
      </c>
      <c r="W6103" s="20">
        <v>370843.58</v>
      </c>
      <c r="X6103" s="20">
        <v>221912.08549999999</v>
      </c>
      <c r="Y6103" s="20">
        <v>4</v>
      </c>
      <c r="Z6103" s="20">
        <v>55478.021374999997</v>
      </c>
      <c r="AA6103" s="45">
        <f t="shared" si="190"/>
        <v>505494.5</v>
      </c>
      <c r="AB6103" t="b">
        <f t="shared" si="191"/>
        <v>1</v>
      </c>
    </row>
    <row r="6104" spans="1:28" customFormat="1" ht="14.5" x14ac:dyDescent="0.35">
      <c r="A6104" s="19" t="s">
        <v>18160</v>
      </c>
      <c r="B6104" s="19" t="s">
        <v>18161</v>
      </c>
      <c r="C6104" s="19" t="s">
        <v>17058</v>
      </c>
      <c r="D6104" s="19" t="s">
        <v>17862</v>
      </c>
      <c r="E6104" s="41">
        <v>3251470001</v>
      </c>
      <c r="F6104" s="19" t="s">
        <v>17852</v>
      </c>
      <c r="G6104" s="19" t="s">
        <v>4844</v>
      </c>
      <c r="H6104" s="19" t="s">
        <v>4845</v>
      </c>
      <c r="I6104" s="24"/>
      <c r="J6104" s="24"/>
      <c r="K6104" s="19" t="s">
        <v>61</v>
      </c>
      <c r="L6104" s="20">
        <v>12000</v>
      </c>
      <c r="M6104" s="20">
        <v>0</v>
      </c>
      <c r="N6104" s="21">
        <v>430429.72</v>
      </c>
      <c r="O6104" s="21">
        <v>0</v>
      </c>
      <c r="P6104" s="21">
        <v>-230049.74</v>
      </c>
      <c r="Q6104" s="21">
        <v>5501.5</v>
      </c>
      <c r="R6104" s="21">
        <v>0</v>
      </c>
      <c r="S6104" s="21">
        <v>0</v>
      </c>
      <c r="T6104" s="21">
        <v>205881.48</v>
      </c>
      <c r="U6104" s="21">
        <v>-94348.68</v>
      </c>
      <c r="V6104" s="21">
        <v>-119721.64</v>
      </c>
      <c r="W6104" s="20">
        <v>-8188.84</v>
      </c>
      <c r="X6104" s="20">
        <v>188958.64708</v>
      </c>
      <c r="Y6104" s="20">
        <v>4</v>
      </c>
      <c r="Z6104" s="20">
        <v>47239.661769999999</v>
      </c>
      <c r="AA6104" s="45">
        <f t="shared" si="190"/>
        <v>205881.47999999998</v>
      </c>
      <c r="AB6104" t="b">
        <f t="shared" si="191"/>
        <v>1</v>
      </c>
    </row>
    <row r="6105" spans="1:28" customFormat="1" ht="14.5" x14ac:dyDescent="0.35">
      <c r="A6105" s="19" t="s">
        <v>18148</v>
      </c>
      <c r="B6105" s="19" t="s">
        <v>18149</v>
      </c>
      <c r="C6105" s="19" t="s">
        <v>16602</v>
      </c>
      <c r="D6105" s="19" t="s">
        <v>17523</v>
      </c>
      <c r="E6105" s="41">
        <v>3252440002</v>
      </c>
      <c r="F6105" s="19" t="s">
        <v>16627</v>
      </c>
      <c r="G6105" s="19" t="s">
        <v>12095</v>
      </c>
      <c r="H6105" s="19" t="s">
        <v>12096</v>
      </c>
      <c r="I6105" s="24"/>
      <c r="J6105" s="24"/>
      <c r="K6105" s="19" t="s">
        <v>61</v>
      </c>
      <c r="L6105" s="20">
        <v>7910</v>
      </c>
      <c r="M6105" s="20">
        <v>0</v>
      </c>
      <c r="N6105" s="21">
        <v>294034.65000000002</v>
      </c>
      <c r="O6105" s="21">
        <v>0</v>
      </c>
      <c r="P6105" s="21">
        <v>0</v>
      </c>
      <c r="Q6105" s="21">
        <v>0</v>
      </c>
      <c r="R6105" s="21">
        <v>0</v>
      </c>
      <c r="S6105" s="21">
        <v>0</v>
      </c>
      <c r="T6105" s="21">
        <v>294034.65000000002</v>
      </c>
      <c r="U6105" s="21">
        <v>-141.4</v>
      </c>
      <c r="V6105" s="21">
        <v>-588.07000000000005</v>
      </c>
      <c r="W6105" s="20">
        <v>293305.18</v>
      </c>
      <c r="X6105" s="20">
        <v>129081.21135</v>
      </c>
      <c r="Y6105" s="20">
        <v>1</v>
      </c>
      <c r="Z6105" s="20">
        <v>129081.21135</v>
      </c>
      <c r="AA6105" s="45">
        <f t="shared" si="190"/>
        <v>294034.65000000002</v>
      </c>
      <c r="AB6105" t="b">
        <f t="shared" si="191"/>
        <v>1</v>
      </c>
    </row>
    <row r="6106" spans="1:28" customFormat="1" ht="14.5" x14ac:dyDescent="0.35">
      <c r="A6106" s="19" t="s">
        <v>18148</v>
      </c>
      <c r="B6106" s="19" t="s">
        <v>18149</v>
      </c>
      <c r="C6106" s="19" t="s">
        <v>16524</v>
      </c>
      <c r="D6106" s="19" t="s">
        <v>17475</v>
      </c>
      <c r="E6106" s="41">
        <v>3253330001</v>
      </c>
      <c r="F6106" s="19" t="s">
        <v>3180</v>
      </c>
      <c r="G6106" s="19" t="s">
        <v>12801</v>
      </c>
      <c r="H6106" s="19" t="s">
        <v>12802</v>
      </c>
      <c r="I6106" s="24"/>
      <c r="J6106" s="24"/>
      <c r="K6106" s="19" t="s">
        <v>61</v>
      </c>
      <c r="L6106" s="20">
        <v>23073</v>
      </c>
      <c r="M6106" s="20">
        <v>0</v>
      </c>
      <c r="N6106" s="21">
        <v>966516.72</v>
      </c>
      <c r="O6106" s="21">
        <v>330</v>
      </c>
      <c r="P6106" s="21">
        <v>0</v>
      </c>
      <c r="Q6106" s="21">
        <v>11526.9</v>
      </c>
      <c r="R6106" s="21">
        <v>0</v>
      </c>
      <c r="S6106" s="21">
        <v>0</v>
      </c>
      <c r="T6106" s="21">
        <v>978373.62</v>
      </c>
      <c r="U6106" s="21">
        <v>-114351.47</v>
      </c>
      <c r="V6106" s="21">
        <v>-30922.31</v>
      </c>
      <c r="W6106" s="20">
        <v>833099.84</v>
      </c>
      <c r="X6106" s="20">
        <v>424300.84007999999</v>
      </c>
      <c r="Y6106" s="20">
        <v>4</v>
      </c>
      <c r="Z6106" s="20">
        <v>106075.21002</v>
      </c>
      <c r="AA6106" s="45">
        <f t="shared" si="190"/>
        <v>978373.62</v>
      </c>
      <c r="AB6106" t="b">
        <f t="shared" si="191"/>
        <v>1</v>
      </c>
    </row>
    <row r="6107" spans="1:28" customFormat="1" ht="14.5" x14ac:dyDescent="0.35">
      <c r="A6107" s="19" t="s">
        <v>18152</v>
      </c>
      <c r="B6107" s="19" t="s">
        <v>18153</v>
      </c>
      <c r="C6107" s="19" t="s">
        <v>16735</v>
      </c>
      <c r="D6107" s="19" t="s">
        <v>17600</v>
      </c>
      <c r="E6107" s="41">
        <v>3254220001</v>
      </c>
      <c r="F6107" s="19" t="s">
        <v>16745</v>
      </c>
      <c r="G6107" s="19" t="s">
        <v>14814</v>
      </c>
      <c r="H6107" s="19" t="s">
        <v>14815</v>
      </c>
      <c r="I6107" s="24"/>
      <c r="J6107" s="24"/>
      <c r="K6107" s="19" t="s">
        <v>61</v>
      </c>
      <c r="L6107" s="20">
        <v>3200</v>
      </c>
      <c r="M6107" s="20">
        <v>0</v>
      </c>
      <c r="N6107" s="21">
        <v>108174.02</v>
      </c>
      <c r="O6107" s="21">
        <v>0</v>
      </c>
      <c r="P6107" s="21">
        <v>0</v>
      </c>
      <c r="Q6107" s="21">
        <v>0</v>
      </c>
      <c r="R6107" s="21">
        <v>0</v>
      </c>
      <c r="S6107" s="21">
        <v>0</v>
      </c>
      <c r="T6107" s="21">
        <v>108174.02</v>
      </c>
      <c r="U6107" s="21">
        <v>-11619.3</v>
      </c>
      <c r="V6107" s="21">
        <v>-3537.21</v>
      </c>
      <c r="W6107" s="20">
        <v>93017.51</v>
      </c>
      <c r="X6107" s="20">
        <v>47488.394780000002</v>
      </c>
      <c r="Y6107" s="20">
        <v>4</v>
      </c>
      <c r="Z6107" s="20">
        <v>11872.098695000001</v>
      </c>
      <c r="AA6107" s="45">
        <f t="shared" si="190"/>
        <v>108174.02</v>
      </c>
      <c r="AB6107" t="b">
        <f t="shared" si="191"/>
        <v>1</v>
      </c>
    </row>
    <row r="6108" spans="1:28" customFormat="1" ht="14.5" x14ac:dyDescent="0.35">
      <c r="A6108" s="19" t="s">
        <v>18160</v>
      </c>
      <c r="B6108" s="19" t="s">
        <v>18161</v>
      </c>
      <c r="C6108" s="19" t="s">
        <v>17118</v>
      </c>
      <c r="D6108" s="19" t="s">
        <v>17873</v>
      </c>
      <c r="E6108" s="41">
        <v>3254300001</v>
      </c>
      <c r="F6108" s="19" t="s">
        <v>1227</v>
      </c>
      <c r="G6108" s="19" t="s">
        <v>7551</v>
      </c>
      <c r="H6108" s="19" t="s">
        <v>7552</v>
      </c>
      <c r="I6108" s="24"/>
      <c r="J6108" s="24"/>
      <c r="K6108" s="19" t="s">
        <v>61</v>
      </c>
      <c r="L6108" s="20">
        <v>24893</v>
      </c>
      <c r="M6108" s="20">
        <v>0</v>
      </c>
      <c r="N6108" s="21">
        <v>966065.06</v>
      </c>
      <c r="O6108" s="21">
        <v>48.53</v>
      </c>
      <c r="P6108" s="21">
        <v>-97440.74</v>
      </c>
      <c r="Q6108" s="21">
        <v>0</v>
      </c>
      <c r="R6108" s="21">
        <v>0</v>
      </c>
      <c r="S6108" s="21">
        <v>0</v>
      </c>
      <c r="T6108" s="21">
        <v>868672.85</v>
      </c>
      <c r="U6108" s="21">
        <v>-400294.43</v>
      </c>
      <c r="V6108" s="21">
        <v>-33217.14</v>
      </c>
      <c r="W6108" s="20">
        <v>435161.28</v>
      </c>
      <c r="X6108" s="20">
        <v>424102.56134000001</v>
      </c>
      <c r="Y6108" s="20">
        <v>9</v>
      </c>
      <c r="Z6108" s="20">
        <v>47122.506815555556</v>
      </c>
      <c r="AA6108" s="45">
        <f t="shared" si="190"/>
        <v>868672.85000000009</v>
      </c>
      <c r="AB6108" t="b">
        <f t="shared" si="191"/>
        <v>1</v>
      </c>
    </row>
    <row r="6109" spans="1:28" customFormat="1" ht="14.5" x14ac:dyDescent="0.35">
      <c r="A6109" s="19" t="s">
        <v>18152</v>
      </c>
      <c r="B6109" s="19" t="s">
        <v>18153</v>
      </c>
      <c r="C6109" s="19" t="s">
        <v>16727</v>
      </c>
      <c r="D6109" s="19" t="s">
        <v>17891</v>
      </c>
      <c r="E6109" s="41">
        <v>3255030001</v>
      </c>
      <c r="F6109" s="19" t="s">
        <v>18282</v>
      </c>
      <c r="G6109" s="19" t="s">
        <v>15964</v>
      </c>
      <c r="H6109" s="19" t="s">
        <v>15965</v>
      </c>
      <c r="I6109" s="24"/>
      <c r="J6109" s="24"/>
      <c r="K6109" s="19" t="s">
        <v>61</v>
      </c>
      <c r="L6109" s="20">
        <v>2478</v>
      </c>
      <c r="M6109" s="20">
        <v>0</v>
      </c>
      <c r="N6109" s="21">
        <v>76031.53</v>
      </c>
      <c r="O6109" s="21">
        <v>0</v>
      </c>
      <c r="P6109" s="21">
        <v>0</v>
      </c>
      <c r="Q6109" s="21">
        <v>0</v>
      </c>
      <c r="R6109" s="21">
        <v>0</v>
      </c>
      <c r="S6109" s="21">
        <v>0</v>
      </c>
      <c r="T6109" s="21">
        <v>76031.53</v>
      </c>
      <c r="U6109" s="21">
        <v>-39867.300000000003</v>
      </c>
      <c r="V6109" s="21">
        <v>-982.63</v>
      </c>
      <c r="W6109" s="20">
        <v>35181.599999999999</v>
      </c>
      <c r="X6109" s="20">
        <v>33377.841670000002</v>
      </c>
      <c r="Y6109" s="20">
        <v>1</v>
      </c>
      <c r="Z6109" s="20">
        <v>33377.841670000002</v>
      </c>
      <c r="AA6109" s="45">
        <f t="shared" si="190"/>
        <v>76031.53</v>
      </c>
      <c r="AB6109" t="b">
        <f t="shared" si="191"/>
        <v>1</v>
      </c>
    </row>
    <row r="6110" spans="1:28" customFormat="1" ht="14.5" x14ac:dyDescent="0.35">
      <c r="A6110" s="19" t="s">
        <v>18154</v>
      </c>
      <c r="B6110" s="19" t="s">
        <v>18155</v>
      </c>
      <c r="C6110" s="19" t="s">
        <v>16798</v>
      </c>
      <c r="D6110" s="19" t="s">
        <v>17653</v>
      </c>
      <c r="E6110" s="41">
        <v>3257080002</v>
      </c>
      <c r="F6110" s="19" t="s">
        <v>1284</v>
      </c>
      <c r="G6110" s="19" t="s">
        <v>8318</v>
      </c>
      <c r="H6110" s="19" t="s">
        <v>8319</v>
      </c>
      <c r="I6110" s="24"/>
      <c r="J6110" s="24"/>
      <c r="K6110" s="19" t="s">
        <v>61</v>
      </c>
      <c r="L6110" s="20">
        <v>8791</v>
      </c>
      <c r="M6110" s="20">
        <v>2964</v>
      </c>
      <c r="N6110" s="21">
        <v>504962.23</v>
      </c>
      <c r="O6110" s="21">
        <v>0</v>
      </c>
      <c r="P6110" s="21">
        <v>-91436.24</v>
      </c>
      <c r="Q6110" s="21">
        <v>4034.42</v>
      </c>
      <c r="R6110" s="21">
        <v>0</v>
      </c>
      <c r="S6110" s="21">
        <v>0</v>
      </c>
      <c r="T6110" s="21">
        <v>417560.41</v>
      </c>
      <c r="U6110" s="21">
        <v>-10634.7</v>
      </c>
      <c r="V6110" s="21">
        <v>-20646.740000000002</v>
      </c>
      <c r="W6110" s="20">
        <v>386278.97</v>
      </c>
      <c r="X6110" s="20">
        <v>221678.41897</v>
      </c>
      <c r="Y6110" s="20">
        <v>6</v>
      </c>
      <c r="Z6110" s="20">
        <v>36946.403161666669</v>
      </c>
      <c r="AA6110" s="45">
        <f t="shared" si="190"/>
        <v>417560.41</v>
      </c>
      <c r="AB6110" t="b">
        <f t="shared" si="191"/>
        <v>1</v>
      </c>
    </row>
    <row r="6111" spans="1:28" customFormat="1" ht="14.5" x14ac:dyDescent="0.35">
      <c r="A6111" s="19" t="s">
        <v>18154</v>
      </c>
      <c r="B6111" s="19" t="s">
        <v>18155</v>
      </c>
      <c r="C6111" s="19" t="s">
        <v>16798</v>
      </c>
      <c r="D6111" s="19" t="s">
        <v>17653</v>
      </c>
      <c r="E6111" s="41">
        <v>3257080003</v>
      </c>
      <c r="F6111" s="19" t="s">
        <v>1284</v>
      </c>
      <c r="G6111" s="19" t="s">
        <v>8320</v>
      </c>
      <c r="H6111" s="19" t="s">
        <v>8321</v>
      </c>
      <c r="I6111" s="24"/>
      <c r="J6111" s="24"/>
      <c r="K6111" s="19" t="s">
        <v>61</v>
      </c>
      <c r="L6111" s="20">
        <v>1823</v>
      </c>
      <c r="M6111" s="20">
        <v>0</v>
      </c>
      <c r="N6111" s="21">
        <v>50723.62</v>
      </c>
      <c r="O6111" s="21">
        <v>0</v>
      </c>
      <c r="P6111" s="21">
        <v>0</v>
      </c>
      <c r="Q6111" s="21">
        <v>2263.46</v>
      </c>
      <c r="R6111" s="21">
        <v>0</v>
      </c>
      <c r="S6111" s="21">
        <v>0</v>
      </c>
      <c r="T6111" s="21">
        <v>52987.08</v>
      </c>
      <c r="U6111" s="21">
        <v>-17224.400000000001</v>
      </c>
      <c r="V6111" s="21">
        <v>-2471.41</v>
      </c>
      <c r="W6111" s="20">
        <v>33291.269999999997</v>
      </c>
      <c r="X6111" s="20">
        <v>22267.669180000001</v>
      </c>
      <c r="Y6111" s="20">
        <v>1</v>
      </c>
      <c r="Z6111" s="20">
        <v>22267.669180000001</v>
      </c>
      <c r="AA6111" s="45">
        <f t="shared" si="190"/>
        <v>52987.08</v>
      </c>
      <c r="AB6111" t="b">
        <f t="shared" si="191"/>
        <v>1</v>
      </c>
    </row>
    <row r="6112" spans="1:28" customFormat="1" ht="14.5" x14ac:dyDescent="0.35">
      <c r="A6112" s="19" t="s">
        <v>18154</v>
      </c>
      <c r="B6112" s="19" t="s">
        <v>18155</v>
      </c>
      <c r="C6112" s="19" t="s">
        <v>16798</v>
      </c>
      <c r="D6112" s="19" t="s">
        <v>17653</v>
      </c>
      <c r="E6112" s="41">
        <v>3257080004</v>
      </c>
      <c r="F6112" s="19" t="s">
        <v>1284</v>
      </c>
      <c r="G6112" s="19" t="s">
        <v>8322</v>
      </c>
      <c r="H6112" s="19" t="s">
        <v>8077</v>
      </c>
      <c r="I6112" s="24"/>
      <c r="J6112" s="24"/>
      <c r="K6112" s="19" t="s">
        <v>61</v>
      </c>
      <c r="L6112" s="20">
        <v>4086</v>
      </c>
      <c r="M6112" s="20">
        <v>0</v>
      </c>
      <c r="N6112" s="21">
        <v>121228.06</v>
      </c>
      <c r="O6112" s="21">
        <v>-9464.99</v>
      </c>
      <c r="P6112" s="21">
        <v>-69759.56</v>
      </c>
      <c r="Q6112" s="21">
        <v>3038.91</v>
      </c>
      <c r="R6112" s="21">
        <v>0</v>
      </c>
      <c r="S6112" s="21">
        <v>2136.4</v>
      </c>
      <c r="T6112" s="21">
        <v>47178.82</v>
      </c>
      <c r="U6112" s="21">
        <v>-7076.87</v>
      </c>
      <c r="V6112" s="21">
        <v>-2226.2600000000002</v>
      </c>
      <c r="W6112" s="20">
        <v>37875.69</v>
      </c>
      <c r="X6112" s="20">
        <v>53219.118340000001</v>
      </c>
      <c r="Y6112" s="20">
        <v>1</v>
      </c>
      <c r="Z6112" s="20">
        <v>53219.118340000001</v>
      </c>
      <c r="AA6112" s="45">
        <f t="shared" si="190"/>
        <v>47178.82</v>
      </c>
      <c r="AB6112" t="b">
        <f t="shared" si="191"/>
        <v>1</v>
      </c>
    </row>
    <row r="6113" spans="1:28" customFormat="1" ht="14.5" x14ac:dyDescent="0.35">
      <c r="A6113" s="19" t="s">
        <v>18154</v>
      </c>
      <c r="B6113" s="19" t="s">
        <v>18155</v>
      </c>
      <c r="C6113" s="19" t="s">
        <v>16879</v>
      </c>
      <c r="D6113" s="19" t="s">
        <v>17705</v>
      </c>
      <c r="E6113" s="41">
        <v>3257080005</v>
      </c>
      <c r="F6113" s="19" t="s">
        <v>1284</v>
      </c>
      <c r="G6113" s="19" t="s">
        <v>8323</v>
      </c>
      <c r="H6113" s="19" t="s">
        <v>8324</v>
      </c>
      <c r="I6113" s="24"/>
      <c r="J6113" s="24"/>
      <c r="K6113" s="19" t="s">
        <v>61</v>
      </c>
      <c r="L6113" s="20">
        <v>25351</v>
      </c>
      <c r="M6113" s="20">
        <v>0</v>
      </c>
      <c r="N6113" s="21">
        <v>754565.1</v>
      </c>
      <c r="O6113" s="21">
        <v>0</v>
      </c>
      <c r="P6113" s="21">
        <v>-198763.58</v>
      </c>
      <c r="Q6113" s="21">
        <v>6237.5</v>
      </c>
      <c r="R6113" s="21">
        <v>0</v>
      </c>
      <c r="S6113" s="21">
        <v>0</v>
      </c>
      <c r="T6113" s="21">
        <v>562039.02</v>
      </c>
      <c r="U6113" s="21">
        <v>-128379.76</v>
      </c>
      <c r="V6113" s="21">
        <v>-12986.32</v>
      </c>
      <c r="W6113" s="20">
        <v>420672.94</v>
      </c>
      <c r="X6113" s="20">
        <v>331254.07890000002</v>
      </c>
      <c r="Y6113" s="20">
        <v>3</v>
      </c>
      <c r="Z6113" s="20">
        <v>110418.02630000001</v>
      </c>
      <c r="AA6113" s="45">
        <f t="shared" si="190"/>
        <v>562039.02</v>
      </c>
      <c r="AB6113" t="b">
        <f t="shared" si="191"/>
        <v>1</v>
      </c>
    </row>
    <row r="6114" spans="1:28" customFormat="1" ht="14.5" x14ac:dyDescent="0.35">
      <c r="A6114" s="19" t="s">
        <v>18154</v>
      </c>
      <c r="B6114" s="19" t="s">
        <v>18155</v>
      </c>
      <c r="C6114" s="19" t="s">
        <v>16792</v>
      </c>
      <c r="D6114" s="19" t="s">
        <v>17651</v>
      </c>
      <c r="E6114" s="41">
        <v>3257080006</v>
      </c>
      <c r="F6114" s="19" t="s">
        <v>1284</v>
      </c>
      <c r="G6114" s="19" t="s">
        <v>7868</v>
      </c>
      <c r="H6114" s="19" t="s">
        <v>7869</v>
      </c>
      <c r="I6114" s="24"/>
      <c r="J6114" s="24"/>
      <c r="K6114" s="19" t="s">
        <v>61</v>
      </c>
      <c r="L6114" s="20">
        <v>26723</v>
      </c>
      <c r="M6114" s="20">
        <v>203</v>
      </c>
      <c r="N6114" s="21">
        <v>757637.75</v>
      </c>
      <c r="O6114" s="21">
        <v>-21576.39</v>
      </c>
      <c r="P6114" s="21">
        <v>-121901.8</v>
      </c>
      <c r="Q6114" s="21">
        <v>3898.19</v>
      </c>
      <c r="R6114" s="21">
        <v>0</v>
      </c>
      <c r="S6114" s="21">
        <v>0</v>
      </c>
      <c r="T6114" s="21">
        <v>618057.75</v>
      </c>
      <c r="U6114" s="21">
        <v>-269836.77</v>
      </c>
      <c r="V6114" s="21">
        <v>-14430.07</v>
      </c>
      <c r="W6114" s="20">
        <v>333790.90999999997</v>
      </c>
      <c r="X6114" s="20">
        <v>332602.97224999999</v>
      </c>
      <c r="Y6114" s="20">
        <v>6</v>
      </c>
      <c r="Z6114" s="20">
        <v>55433.828708333334</v>
      </c>
      <c r="AA6114" s="45">
        <f t="shared" si="190"/>
        <v>618057.74999999988</v>
      </c>
      <c r="AB6114" t="b">
        <f t="shared" si="191"/>
        <v>1</v>
      </c>
    </row>
    <row r="6115" spans="1:28" customFormat="1" ht="14.5" x14ac:dyDescent="0.35">
      <c r="A6115" s="19" t="s">
        <v>18154</v>
      </c>
      <c r="B6115" s="19" t="s">
        <v>18155</v>
      </c>
      <c r="C6115" s="19" t="s">
        <v>16798</v>
      </c>
      <c r="D6115" s="19" t="s">
        <v>17653</v>
      </c>
      <c r="E6115" s="41">
        <v>3257080007</v>
      </c>
      <c r="F6115" s="19" t="s">
        <v>1284</v>
      </c>
      <c r="G6115" s="19" t="s">
        <v>8325</v>
      </c>
      <c r="H6115" s="19" t="s">
        <v>8326</v>
      </c>
      <c r="I6115" s="24"/>
      <c r="J6115" s="24"/>
      <c r="K6115" s="19" t="s">
        <v>61</v>
      </c>
      <c r="L6115" s="20">
        <v>14484</v>
      </c>
      <c r="M6115" s="20">
        <v>0</v>
      </c>
      <c r="N6115" s="21">
        <v>508827.51</v>
      </c>
      <c r="O6115" s="21">
        <v>0</v>
      </c>
      <c r="P6115" s="21">
        <v>-245.83</v>
      </c>
      <c r="Q6115" s="21">
        <v>5763.45</v>
      </c>
      <c r="R6115" s="21">
        <v>0</v>
      </c>
      <c r="S6115" s="21">
        <v>0</v>
      </c>
      <c r="T6115" s="21">
        <v>514345.13</v>
      </c>
      <c r="U6115" s="21">
        <v>-127927.67999999999</v>
      </c>
      <c r="V6115" s="21">
        <v>-17883.87</v>
      </c>
      <c r="W6115" s="20">
        <v>368533.58</v>
      </c>
      <c r="X6115" s="20">
        <v>223375.27689000001</v>
      </c>
      <c r="Y6115" s="20">
        <v>2</v>
      </c>
      <c r="Z6115" s="20">
        <v>111687.638445</v>
      </c>
      <c r="AA6115" s="45">
        <f t="shared" si="190"/>
        <v>514345.13</v>
      </c>
      <c r="AB6115" t="b">
        <f t="shared" si="191"/>
        <v>1</v>
      </c>
    </row>
    <row r="6116" spans="1:28" customFormat="1" ht="14.5" x14ac:dyDescent="0.35">
      <c r="A6116" s="19" t="s">
        <v>18154</v>
      </c>
      <c r="B6116" s="19" t="s">
        <v>18155</v>
      </c>
      <c r="C6116" s="19" t="s">
        <v>16798</v>
      </c>
      <c r="D6116" s="19" t="s">
        <v>17653</v>
      </c>
      <c r="E6116" s="41">
        <v>3257080008</v>
      </c>
      <c r="F6116" s="19" t="s">
        <v>1284</v>
      </c>
      <c r="G6116" s="19" t="s">
        <v>8327</v>
      </c>
      <c r="H6116" s="19" t="s">
        <v>8328</v>
      </c>
      <c r="I6116" s="24"/>
      <c r="J6116" s="24"/>
      <c r="K6116" s="19" t="s">
        <v>61</v>
      </c>
      <c r="L6116" s="20">
        <v>7249</v>
      </c>
      <c r="M6116" s="20">
        <v>0</v>
      </c>
      <c r="N6116" s="21">
        <v>221244.74</v>
      </c>
      <c r="O6116" s="21">
        <v>0</v>
      </c>
      <c r="P6116" s="21">
        <v>-105540.27</v>
      </c>
      <c r="Q6116" s="21">
        <v>1823.35</v>
      </c>
      <c r="R6116" s="21">
        <v>0</v>
      </c>
      <c r="S6116" s="21">
        <v>0</v>
      </c>
      <c r="T6116" s="21">
        <v>117527.82</v>
      </c>
      <c r="U6116" s="21">
        <v>-57431.1</v>
      </c>
      <c r="V6116" s="21">
        <v>-52.45</v>
      </c>
      <c r="W6116" s="20">
        <v>60044.27</v>
      </c>
      <c r="X6116" s="20">
        <v>97126.440860000002</v>
      </c>
      <c r="Y6116" s="20">
        <v>2</v>
      </c>
      <c r="Z6116" s="20">
        <v>48563.220430000001</v>
      </c>
      <c r="AA6116" s="45">
        <f t="shared" si="190"/>
        <v>117527.81999999999</v>
      </c>
      <c r="AB6116" t="b">
        <f t="shared" si="191"/>
        <v>1</v>
      </c>
    </row>
    <row r="6117" spans="1:28" customFormat="1" ht="14.5" x14ac:dyDescent="0.35">
      <c r="A6117" s="19" t="s">
        <v>18154</v>
      </c>
      <c r="B6117" s="19" t="s">
        <v>18155</v>
      </c>
      <c r="C6117" s="19" t="s">
        <v>16798</v>
      </c>
      <c r="D6117" s="19" t="s">
        <v>17653</v>
      </c>
      <c r="E6117" s="41">
        <v>3257080009</v>
      </c>
      <c r="F6117" s="19" t="s">
        <v>1284</v>
      </c>
      <c r="G6117" s="19" t="s">
        <v>8329</v>
      </c>
      <c r="H6117" s="19" t="s">
        <v>8330</v>
      </c>
      <c r="I6117" s="24"/>
      <c r="J6117" s="24"/>
      <c r="K6117" s="19" t="s">
        <v>61</v>
      </c>
      <c r="L6117" s="20">
        <v>19521</v>
      </c>
      <c r="M6117" s="20">
        <v>0</v>
      </c>
      <c r="N6117" s="21">
        <v>586270.73</v>
      </c>
      <c r="O6117" s="21">
        <v>-87852.25</v>
      </c>
      <c r="P6117" s="21">
        <v>-61.46</v>
      </c>
      <c r="Q6117" s="21">
        <v>5187.1000000000004</v>
      </c>
      <c r="R6117" s="21">
        <v>0</v>
      </c>
      <c r="S6117" s="21">
        <v>0</v>
      </c>
      <c r="T6117" s="21">
        <v>503544.12</v>
      </c>
      <c r="U6117" s="21">
        <v>-175543.43</v>
      </c>
      <c r="V6117" s="21">
        <v>-15960.02</v>
      </c>
      <c r="W6117" s="20">
        <v>312040.67</v>
      </c>
      <c r="X6117" s="20">
        <v>257372.85047</v>
      </c>
      <c r="Y6117" s="20">
        <v>4</v>
      </c>
      <c r="Z6117" s="20">
        <v>64343.212617500001</v>
      </c>
      <c r="AA6117" s="45">
        <f t="shared" si="190"/>
        <v>503544.11999999994</v>
      </c>
      <c r="AB6117" t="b">
        <f t="shared" si="191"/>
        <v>1</v>
      </c>
    </row>
    <row r="6118" spans="1:28" customFormat="1" ht="14.5" x14ac:dyDescent="0.35">
      <c r="A6118" s="19" t="s">
        <v>18154</v>
      </c>
      <c r="B6118" s="19" t="s">
        <v>18155</v>
      </c>
      <c r="C6118" s="19" t="s">
        <v>16879</v>
      </c>
      <c r="D6118" s="19" t="s">
        <v>17705</v>
      </c>
      <c r="E6118" s="41">
        <v>3257080012</v>
      </c>
      <c r="F6118" s="19" t="s">
        <v>1284</v>
      </c>
      <c r="G6118" s="19" t="s">
        <v>8331</v>
      </c>
      <c r="H6118" s="19" t="s">
        <v>8332</v>
      </c>
      <c r="I6118" s="24"/>
      <c r="J6118" s="24"/>
      <c r="K6118" s="19" t="s">
        <v>61</v>
      </c>
      <c r="L6118" s="20">
        <v>3593</v>
      </c>
      <c r="M6118" s="20">
        <v>0</v>
      </c>
      <c r="N6118" s="21">
        <v>123975.67</v>
      </c>
      <c r="O6118" s="21">
        <v>-30706.07</v>
      </c>
      <c r="P6118" s="21">
        <v>0</v>
      </c>
      <c r="Q6118" s="21">
        <v>3353.28</v>
      </c>
      <c r="R6118" s="21">
        <v>0</v>
      </c>
      <c r="S6118" s="21">
        <v>0</v>
      </c>
      <c r="T6118" s="21">
        <v>96622.88</v>
      </c>
      <c r="U6118" s="21">
        <v>-12433.7</v>
      </c>
      <c r="V6118" s="21">
        <v>-180.43</v>
      </c>
      <c r="W6118" s="20">
        <v>84008.75</v>
      </c>
      <c r="X6118" s="20">
        <v>54425.319130000003</v>
      </c>
      <c r="Y6118" s="20">
        <v>1</v>
      </c>
      <c r="Z6118" s="20">
        <v>54425.319130000003</v>
      </c>
      <c r="AA6118" s="45">
        <f t="shared" si="190"/>
        <v>96622.88</v>
      </c>
      <c r="AB6118" t="b">
        <f t="shared" si="191"/>
        <v>1</v>
      </c>
    </row>
    <row r="6119" spans="1:28" customFormat="1" ht="14.5" x14ac:dyDescent="0.35">
      <c r="A6119" s="19" t="s">
        <v>18154</v>
      </c>
      <c r="B6119" s="19" t="s">
        <v>18155</v>
      </c>
      <c r="C6119" s="19" t="s">
        <v>16879</v>
      </c>
      <c r="D6119" s="19" t="s">
        <v>17705</v>
      </c>
      <c r="E6119" s="41">
        <v>3257080013</v>
      </c>
      <c r="F6119" s="19" t="s">
        <v>1284</v>
      </c>
      <c r="G6119" s="19" t="s">
        <v>8333</v>
      </c>
      <c r="H6119" s="19" t="s">
        <v>8334</v>
      </c>
      <c r="I6119" s="24"/>
      <c r="J6119" s="24"/>
      <c r="K6119" s="19" t="s">
        <v>61</v>
      </c>
      <c r="L6119" s="20">
        <v>3124</v>
      </c>
      <c r="M6119" s="20">
        <v>0</v>
      </c>
      <c r="N6119" s="21">
        <v>88933.46</v>
      </c>
      <c r="O6119" s="21">
        <v>0</v>
      </c>
      <c r="P6119" s="21">
        <v>0</v>
      </c>
      <c r="Q6119" s="21">
        <v>7990.24</v>
      </c>
      <c r="R6119" s="21">
        <v>0</v>
      </c>
      <c r="S6119" s="21">
        <v>0</v>
      </c>
      <c r="T6119" s="21">
        <v>96923.7</v>
      </c>
      <c r="U6119" s="21">
        <v>-31084.52</v>
      </c>
      <c r="V6119" s="21">
        <v>-4931.41</v>
      </c>
      <c r="W6119" s="20">
        <v>60907.77</v>
      </c>
      <c r="X6119" s="20">
        <v>39041.788939999999</v>
      </c>
      <c r="Y6119" s="20">
        <v>1</v>
      </c>
      <c r="Z6119" s="20">
        <v>39041.788939999999</v>
      </c>
      <c r="AA6119" s="45">
        <f t="shared" si="190"/>
        <v>96923.700000000012</v>
      </c>
      <c r="AB6119" t="b">
        <f t="shared" si="191"/>
        <v>1</v>
      </c>
    </row>
    <row r="6120" spans="1:28" customFormat="1" ht="14.5" x14ac:dyDescent="0.35">
      <c r="A6120" s="19" t="s">
        <v>18154</v>
      </c>
      <c r="B6120" s="19" t="s">
        <v>18155</v>
      </c>
      <c r="C6120" s="19" t="s">
        <v>16879</v>
      </c>
      <c r="D6120" s="19" t="s">
        <v>17705</v>
      </c>
      <c r="E6120" s="41">
        <v>3257080015</v>
      </c>
      <c r="F6120" s="19" t="s">
        <v>1284</v>
      </c>
      <c r="G6120" s="19" t="s">
        <v>8335</v>
      </c>
      <c r="H6120" s="19" t="s">
        <v>8336</v>
      </c>
      <c r="I6120" s="24"/>
      <c r="J6120" s="24"/>
      <c r="K6120" s="19" t="s">
        <v>61</v>
      </c>
      <c r="L6120" s="20">
        <v>1930</v>
      </c>
      <c r="M6120" s="20">
        <v>0</v>
      </c>
      <c r="N6120" s="21">
        <v>62051.21</v>
      </c>
      <c r="O6120" s="21">
        <v>0</v>
      </c>
      <c r="P6120" s="21">
        <v>-29028.46</v>
      </c>
      <c r="Q6120" s="21">
        <v>3091.31</v>
      </c>
      <c r="R6120" s="21">
        <v>0</v>
      </c>
      <c r="S6120" s="21">
        <v>0</v>
      </c>
      <c r="T6120" s="21">
        <v>36114.06</v>
      </c>
      <c r="U6120" s="21">
        <v>-15553.65</v>
      </c>
      <c r="V6120" s="21">
        <v>-124.11</v>
      </c>
      <c r="W6120" s="20">
        <v>20436.3</v>
      </c>
      <c r="X6120" s="20">
        <v>27240.481189999999</v>
      </c>
      <c r="Y6120" s="20">
        <v>1</v>
      </c>
      <c r="Z6120" s="20">
        <v>27240.481189999999</v>
      </c>
      <c r="AA6120" s="45">
        <f t="shared" si="190"/>
        <v>36114.06</v>
      </c>
      <c r="AB6120" t="b">
        <f t="shared" si="191"/>
        <v>1</v>
      </c>
    </row>
    <row r="6121" spans="1:28" customFormat="1" ht="14.5" x14ac:dyDescent="0.35">
      <c r="A6121" s="19" t="s">
        <v>18154</v>
      </c>
      <c r="B6121" s="19" t="s">
        <v>18155</v>
      </c>
      <c r="C6121" s="19" t="s">
        <v>16879</v>
      </c>
      <c r="D6121" s="19" t="s">
        <v>17705</v>
      </c>
      <c r="E6121" s="41">
        <v>3257080016</v>
      </c>
      <c r="F6121" s="19" t="s">
        <v>1284</v>
      </c>
      <c r="G6121" s="19" t="s">
        <v>8337</v>
      </c>
      <c r="H6121" s="19" t="s">
        <v>8338</v>
      </c>
      <c r="I6121" s="24"/>
      <c r="J6121" s="24"/>
      <c r="K6121" s="19" t="s">
        <v>61</v>
      </c>
      <c r="L6121" s="20">
        <v>57385</v>
      </c>
      <c r="M6121" s="20">
        <v>5152</v>
      </c>
      <c r="N6121" s="21">
        <v>2260681.6</v>
      </c>
      <c r="O6121" s="21">
        <v>-243596.11</v>
      </c>
      <c r="P6121" s="21">
        <v>-984223.47</v>
      </c>
      <c r="Q6121" s="21">
        <v>5029.92</v>
      </c>
      <c r="R6121" s="21">
        <v>0</v>
      </c>
      <c r="S6121" s="21">
        <v>0</v>
      </c>
      <c r="T6121" s="21">
        <v>1037891.94</v>
      </c>
      <c r="U6121" s="21">
        <v>-196296.8</v>
      </c>
      <c r="V6121" s="21">
        <v>-24764.52</v>
      </c>
      <c r="W6121" s="20">
        <v>816830.62</v>
      </c>
      <c r="X6121" s="20">
        <v>992439.22239999997</v>
      </c>
      <c r="Y6121" s="20">
        <v>7</v>
      </c>
      <c r="Z6121" s="20">
        <v>141777.03177142856</v>
      </c>
      <c r="AA6121" s="45">
        <f t="shared" si="190"/>
        <v>1037891.9400000003</v>
      </c>
      <c r="AB6121" t="b">
        <f t="shared" si="191"/>
        <v>1</v>
      </c>
    </row>
    <row r="6122" spans="1:28" customFormat="1" ht="14.5" x14ac:dyDescent="0.35">
      <c r="A6122" s="19" t="s">
        <v>18154</v>
      </c>
      <c r="B6122" s="19" t="s">
        <v>18155</v>
      </c>
      <c r="C6122" s="19" t="s">
        <v>16879</v>
      </c>
      <c r="D6122" s="19" t="s">
        <v>17705</v>
      </c>
      <c r="E6122" s="41">
        <v>3257080017</v>
      </c>
      <c r="F6122" s="19" t="s">
        <v>1284</v>
      </c>
      <c r="G6122" s="19" t="s">
        <v>8339</v>
      </c>
      <c r="H6122" s="19" t="s">
        <v>8340</v>
      </c>
      <c r="I6122" s="24"/>
      <c r="J6122" s="24"/>
      <c r="K6122" s="19" t="s">
        <v>61</v>
      </c>
      <c r="L6122" s="20">
        <v>11857</v>
      </c>
      <c r="M6122" s="20">
        <v>0</v>
      </c>
      <c r="N6122" s="21">
        <v>325262.13</v>
      </c>
      <c r="O6122" s="21">
        <v>0</v>
      </c>
      <c r="P6122" s="21">
        <v>-109430.87</v>
      </c>
      <c r="Q6122" s="21">
        <v>5370.49</v>
      </c>
      <c r="R6122" s="21">
        <v>0</v>
      </c>
      <c r="S6122" s="21">
        <v>0</v>
      </c>
      <c r="T6122" s="21">
        <v>221201.75</v>
      </c>
      <c r="U6122" s="21">
        <v>-119636.03</v>
      </c>
      <c r="V6122" s="21">
        <v>-8769.85</v>
      </c>
      <c r="W6122" s="20">
        <v>92795.87</v>
      </c>
      <c r="X6122" s="20">
        <v>142790.07506999999</v>
      </c>
      <c r="Y6122" s="20">
        <v>3</v>
      </c>
      <c r="Z6122" s="20">
        <v>47596.69169</v>
      </c>
      <c r="AA6122" s="45">
        <f t="shared" si="190"/>
        <v>221201.75</v>
      </c>
      <c r="AB6122" t="b">
        <f t="shared" si="191"/>
        <v>1</v>
      </c>
    </row>
    <row r="6123" spans="1:28" customFormat="1" ht="14.5" x14ac:dyDescent="0.35">
      <c r="A6123" s="19" t="s">
        <v>18154</v>
      </c>
      <c r="B6123" s="19" t="s">
        <v>18155</v>
      </c>
      <c r="C6123" s="19" t="s">
        <v>16879</v>
      </c>
      <c r="D6123" s="19" t="s">
        <v>17705</v>
      </c>
      <c r="E6123" s="41">
        <v>3257080018</v>
      </c>
      <c r="F6123" s="19" t="s">
        <v>1284</v>
      </c>
      <c r="G6123" s="19" t="s">
        <v>8341</v>
      </c>
      <c r="H6123" s="19" t="s">
        <v>8342</v>
      </c>
      <c r="I6123" s="24"/>
      <c r="J6123" s="24"/>
      <c r="K6123" s="19" t="s">
        <v>61</v>
      </c>
      <c r="L6123" s="20">
        <v>13769</v>
      </c>
      <c r="M6123" s="20">
        <v>172</v>
      </c>
      <c r="N6123" s="21">
        <v>388677.75</v>
      </c>
      <c r="O6123" s="21">
        <v>0</v>
      </c>
      <c r="P6123" s="21">
        <v>-61955.76</v>
      </c>
      <c r="Q6123" s="21">
        <v>5632.46</v>
      </c>
      <c r="R6123" s="21">
        <v>0</v>
      </c>
      <c r="S6123" s="21">
        <v>0</v>
      </c>
      <c r="T6123" s="21">
        <v>332354.45</v>
      </c>
      <c r="U6123" s="21">
        <v>-76823.759999999995</v>
      </c>
      <c r="V6123" s="21">
        <v>-15728.68</v>
      </c>
      <c r="W6123" s="20">
        <v>239802.01</v>
      </c>
      <c r="X6123" s="20">
        <v>170629.53224999999</v>
      </c>
      <c r="Y6123" s="20">
        <v>3</v>
      </c>
      <c r="Z6123" s="20">
        <v>56876.510749999994</v>
      </c>
      <c r="AA6123" s="45">
        <f t="shared" si="190"/>
        <v>332354.45</v>
      </c>
      <c r="AB6123" t="b">
        <f t="shared" si="191"/>
        <v>1</v>
      </c>
    </row>
    <row r="6124" spans="1:28" customFormat="1" ht="14.5" x14ac:dyDescent="0.35">
      <c r="A6124" s="19" t="s">
        <v>18154</v>
      </c>
      <c r="B6124" s="19" t="s">
        <v>18155</v>
      </c>
      <c r="C6124" s="19" t="s">
        <v>16798</v>
      </c>
      <c r="D6124" s="19" t="s">
        <v>17653</v>
      </c>
      <c r="E6124" s="41">
        <v>3257080020</v>
      </c>
      <c r="F6124" s="19" t="s">
        <v>1510</v>
      </c>
      <c r="G6124" s="19" t="s">
        <v>8343</v>
      </c>
      <c r="H6124" s="19" t="s">
        <v>8344</v>
      </c>
      <c r="I6124" s="24"/>
      <c r="J6124" s="24"/>
      <c r="K6124" s="19" t="s">
        <v>63</v>
      </c>
      <c r="L6124" s="20">
        <v>0</v>
      </c>
      <c r="M6124" s="20">
        <v>840</v>
      </c>
      <c r="N6124" s="21">
        <v>68193.06</v>
      </c>
      <c r="O6124" s="21">
        <v>0</v>
      </c>
      <c r="P6124" s="21">
        <v>0</v>
      </c>
      <c r="Q6124" s="21">
        <v>0</v>
      </c>
      <c r="R6124" s="21">
        <v>0</v>
      </c>
      <c r="S6124" s="21">
        <v>0</v>
      </c>
      <c r="T6124" s="21">
        <v>68193.06</v>
      </c>
      <c r="U6124" s="21">
        <v>0</v>
      </c>
      <c r="V6124" s="21">
        <v>-2691.31</v>
      </c>
      <c r="W6124" s="20">
        <v>65501.75</v>
      </c>
      <c r="X6124" s="20">
        <v>29936.753339999999</v>
      </c>
      <c r="Y6124" s="20">
        <v>3</v>
      </c>
      <c r="Z6124" s="20">
        <v>9978.9177799999998</v>
      </c>
      <c r="AA6124" s="45">
        <f t="shared" si="190"/>
        <v>68193.06</v>
      </c>
      <c r="AB6124" t="b">
        <f t="shared" si="191"/>
        <v>1</v>
      </c>
    </row>
    <row r="6125" spans="1:28" customFormat="1" ht="14.5" x14ac:dyDescent="0.35">
      <c r="A6125" s="19" t="s">
        <v>18154</v>
      </c>
      <c r="B6125" s="19" t="s">
        <v>18155</v>
      </c>
      <c r="C6125" s="19" t="s">
        <v>16798</v>
      </c>
      <c r="D6125" s="19" t="s">
        <v>17653</v>
      </c>
      <c r="E6125" s="41">
        <v>3257080023</v>
      </c>
      <c r="F6125" s="19" t="s">
        <v>1284</v>
      </c>
      <c r="G6125" s="19" t="s">
        <v>8345</v>
      </c>
      <c r="H6125" s="19" t="s">
        <v>8346</v>
      </c>
      <c r="I6125" s="24"/>
      <c r="J6125" s="24"/>
      <c r="K6125" s="19" t="s">
        <v>61</v>
      </c>
      <c r="L6125" s="20">
        <v>13357</v>
      </c>
      <c r="M6125" s="20">
        <v>0</v>
      </c>
      <c r="N6125" s="21">
        <v>388360.32</v>
      </c>
      <c r="O6125" s="21">
        <v>-55966.36</v>
      </c>
      <c r="P6125" s="21">
        <v>-62857.98</v>
      </c>
      <c r="Q6125" s="21">
        <v>9206.5499999999993</v>
      </c>
      <c r="R6125" s="21">
        <v>0</v>
      </c>
      <c r="S6125" s="21">
        <v>0</v>
      </c>
      <c r="T6125" s="21">
        <v>278742.53000000003</v>
      </c>
      <c r="U6125" s="21">
        <v>-81847.06</v>
      </c>
      <c r="V6125" s="21">
        <v>-14957.85</v>
      </c>
      <c r="W6125" s="20">
        <v>181937.62</v>
      </c>
      <c r="X6125" s="20">
        <v>170490.18048000001</v>
      </c>
      <c r="Y6125" s="20">
        <v>4</v>
      </c>
      <c r="Z6125" s="20">
        <v>42622.545120000002</v>
      </c>
      <c r="AA6125" s="45">
        <f t="shared" si="190"/>
        <v>278742.53000000003</v>
      </c>
      <c r="AB6125" t="b">
        <f t="shared" si="191"/>
        <v>1</v>
      </c>
    </row>
    <row r="6126" spans="1:28" customFormat="1" ht="14.5" x14ac:dyDescent="0.35">
      <c r="A6126" s="19" t="s">
        <v>18154</v>
      </c>
      <c r="B6126" s="19" t="s">
        <v>18155</v>
      </c>
      <c r="C6126" s="19" t="s">
        <v>16798</v>
      </c>
      <c r="D6126" s="19" t="s">
        <v>17653</v>
      </c>
      <c r="E6126" s="41">
        <v>3257080031</v>
      </c>
      <c r="F6126" s="19" t="s">
        <v>1510</v>
      </c>
      <c r="G6126" s="19" t="s">
        <v>8318</v>
      </c>
      <c r="H6126" s="19" t="s">
        <v>8319</v>
      </c>
      <c r="I6126" s="24"/>
      <c r="J6126" s="24"/>
      <c r="K6126" s="19" t="s">
        <v>63</v>
      </c>
      <c r="L6126" s="20">
        <v>0</v>
      </c>
      <c r="M6126" s="20">
        <v>1890</v>
      </c>
      <c r="N6126" s="21">
        <v>139194.37</v>
      </c>
      <c r="O6126" s="21">
        <v>0</v>
      </c>
      <c r="P6126" s="21">
        <v>0</v>
      </c>
      <c r="Q6126" s="21">
        <v>0</v>
      </c>
      <c r="R6126" s="21">
        <v>0</v>
      </c>
      <c r="S6126" s="21">
        <v>0</v>
      </c>
      <c r="T6126" s="21">
        <v>139194.37</v>
      </c>
      <c r="U6126" s="21">
        <v>0</v>
      </c>
      <c r="V6126" s="21">
        <v>-8132.44</v>
      </c>
      <c r="W6126" s="20">
        <v>131061.93</v>
      </c>
      <c r="X6126" s="20">
        <v>61106.328430000001</v>
      </c>
      <c r="Y6126" s="20">
        <v>2</v>
      </c>
      <c r="Z6126" s="20">
        <v>30553.164215000001</v>
      </c>
      <c r="AA6126" s="45">
        <f t="shared" si="190"/>
        <v>139194.37</v>
      </c>
      <c r="AB6126" t="b">
        <f t="shared" si="191"/>
        <v>1</v>
      </c>
    </row>
    <row r="6127" spans="1:28" customFormat="1" ht="14.5" x14ac:dyDescent="0.35">
      <c r="A6127" s="19" t="s">
        <v>18148</v>
      </c>
      <c r="B6127" s="19" t="s">
        <v>18149</v>
      </c>
      <c r="C6127" s="19" t="s">
        <v>16572</v>
      </c>
      <c r="D6127" s="19" t="s">
        <v>17508</v>
      </c>
      <c r="E6127" s="41">
        <v>3257750001</v>
      </c>
      <c r="F6127" s="19" t="s">
        <v>2702</v>
      </c>
      <c r="G6127" s="19" t="s">
        <v>11506</v>
      </c>
      <c r="H6127" s="19" t="s">
        <v>11507</v>
      </c>
      <c r="I6127" s="24"/>
      <c r="J6127" s="24"/>
      <c r="K6127" s="19" t="s">
        <v>61</v>
      </c>
      <c r="L6127" s="20">
        <v>5818</v>
      </c>
      <c r="M6127" s="20">
        <v>0</v>
      </c>
      <c r="N6127" s="21">
        <v>184724.19</v>
      </c>
      <c r="O6127" s="21">
        <v>0</v>
      </c>
      <c r="P6127" s="21">
        <v>-69082.09</v>
      </c>
      <c r="Q6127" s="21">
        <v>3443.11</v>
      </c>
      <c r="R6127" s="21">
        <v>0</v>
      </c>
      <c r="S6127" s="21">
        <v>0</v>
      </c>
      <c r="T6127" s="21">
        <v>119085.21</v>
      </c>
      <c r="U6127" s="21">
        <v>0</v>
      </c>
      <c r="V6127" s="21">
        <v>-4505.62</v>
      </c>
      <c r="W6127" s="20">
        <v>114579.59</v>
      </c>
      <c r="X6127" s="20">
        <v>81093.919410000002</v>
      </c>
      <c r="Y6127" s="20">
        <v>7</v>
      </c>
      <c r="Z6127" s="20">
        <v>11584.84563</v>
      </c>
      <c r="AA6127" s="45">
        <f t="shared" si="190"/>
        <v>119085.21</v>
      </c>
      <c r="AB6127" t="b">
        <f t="shared" si="191"/>
        <v>1</v>
      </c>
    </row>
    <row r="6128" spans="1:28" customFormat="1" ht="14.5" x14ac:dyDescent="0.35">
      <c r="A6128" s="19" t="s">
        <v>18160</v>
      </c>
      <c r="B6128" s="19" t="s">
        <v>18161</v>
      </c>
      <c r="C6128" s="19" t="s">
        <v>17043</v>
      </c>
      <c r="D6128" s="19" t="s">
        <v>17826</v>
      </c>
      <c r="E6128" s="41">
        <v>3258800001</v>
      </c>
      <c r="F6128" s="19" t="s">
        <v>996</v>
      </c>
      <c r="G6128" s="19" t="s">
        <v>6894</v>
      </c>
      <c r="H6128" s="19" t="s">
        <v>6895</v>
      </c>
      <c r="I6128" s="24"/>
      <c r="J6128" s="24"/>
      <c r="K6128" s="19" t="s">
        <v>61</v>
      </c>
      <c r="L6128" s="20">
        <v>16565</v>
      </c>
      <c r="M6128" s="20">
        <v>0</v>
      </c>
      <c r="N6128" s="21">
        <v>522895.52</v>
      </c>
      <c r="O6128" s="21">
        <v>0</v>
      </c>
      <c r="P6128" s="21">
        <v>0</v>
      </c>
      <c r="Q6128" s="21">
        <v>4872.74</v>
      </c>
      <c r="R6128" s="21">
        <v>0</v>
      </c>
      <c r="S6128" s="21">
        <v>70.819999999999993</v>
      </c>
      <c r="T6128" s="21">
        <v>527839.07999999996</v>
      </c>
      <c r="U6128" s="21">
        <v>-242591.91</v>
      </c>
      <c r="V6128" s="21">
        <v>-27852.93</v>
      </c>
      <c r="W6128" s="20">
        <v>257394.24</v>
      </c>
      <c r="X6128" s="20">
        <v>229551.13328000001</v>
      </c>
      <c r="Y6128" s="20">
        <v>10</v>
      </c>
      <c r="Z6128" s="20">
        <v>22955.113327999999</v>
      </c>
      <c r="AA6128" s="45">
        <f t="shared" si="190"/>
        <v>527839.07999999996</v>
      </c>
      <c r="AB6128" t="b">
        <f t="shared" si="191"/>
        <v>1</v>
      </c>
    </row>
    <row r="6129" spans="1:28" customFormat="1" ht="14.5" x14ac:dyDescent="0.35">
      <c r="A6129" s="19" t="s">
        <v>18150</v>
      </c>
      <c r="B6129" s="19" t="s">
        <v>18151</v>
      </c>
      <c r="C6129" s="19" t="s">
        <v>16687</v>
      </c>
      <c r="D6129" s="19" t="s">
        <v>17565</v>
      </c>
      <c r="E6129" s="41">
        <v>3258990001</v>
      </c>
      <c r="F6129" s="19" t="s">
        <v>3353</v>
      </c>
      <c r="G6129" s="19" t="s">
        <v>13271</v>
      </c>
      <c r="H6129" s="19" t="s">
        <v>13272</v>
      </c>
      <c r="I6129" s="24"/>
      <c r="J6129" s="24"/>
      <c r="K6129" s="19" t="s">
        <v>61</v>
      </c>
      <c r="L6129" s="20">
        <v>7900</v>
      </c>
      <c r="M6129" s="20">
        <v>0</v>
      </c>
      <c r="N6129" s="21">
        <v>200386.27</v>
      </c>
      <c r="O6129" s="21">
        <v>0</v>
      </c>
      <c r="P6129" s="21">
        <v>0</v>
      </c>
      <c r="Q6129" s="21">
        <v>0</v>
      </c>
      <c r="R6129" s="21">
        <v>0</v>
      </c>
      <c r="S6129" s="21">
        <v>0</v>
      </c>
      <c r="T6129" s="21">
        <v>200386.27</v>
      </c>
      <c r="U6129" s="21">
        <v>-121840</v>
      </c>
      <c r="V6129" s="21">
        <v>-9748.66</v>
      </c>
      <c r="W6129" s="20">
        <v>68797.61</v>
      </c>
      <c r="X6129" s="20">
        <v>87969.572530000005</v>
      </c>
      <c r="Y6129" s="20">
        <v>1</v>
      </c>
      <c r="Z6129" s="20">
        <v>87969.572530000005</v>
      </c>
      <c r="AA6129" s="45">
        <f t="shared" si="190"/>
        <v>200386.27</v>
      </c>
      <c r="AB6129" t="b">
        <f t="shared" si="191"/>
        <v>1</v>
      </c>
    </row>
    <row r="6130" spans="1:28" customFormat="1" ht="14.5" x14ac:dyDescent="0.35">
      <c r="A6130" s="19" t="s">
        <v>18152</v>
      </c>
      <c r="B6130" s="19" t="s">
        <v>18153</v>
      </c>
      <c r="C6130" s="19" t="s">
        <v>16783</v>
      </c>
      <c r="D6130" s="19" t="s">
        <v>17892</v>
      </c>
      <c r="E6130" s="41">
        <v>3259020001</v>
      </c>
      <c r="F6130" s="19" t="s">
        <v>16785</v>
      </c>
      <c r="G6130" s="19" t="s">
        <v>14816</v>
      </c>
      <c r="H6130" s="19" t="s">
        <v>14817</v>
      </c>
      <c r="I6130" s="24"/>
      <c r="J6130" s="24">
        <v>45065</v>
      </c>
      <c r="K6130" s="19" t="s">
        <v>61</v>
      </c>
      <c r="L6130" s="20">
        <v>2098</v>
      </c>
      <c r="M6130" s="20">
        <v>0</v>
      </c>
      <c r="N6130" s="21">
        <v>60881.19</v>
      </c>
      <c r="O6130" s="21">
        <v>0</v>
      </c>
      <c r="P6130" s="21">
        <v>-4647.7700000000004</v>
      </c>
      <c r="Q6130" s="21">
        <v>0</v>
      </c>
      <c r="R6130" s="21">
        <v>6267.02</v>
      </c>
      <c r="S6130" s="21">
        <v>398.76</v>
      </c>
      <c r="T6130" s="21">
        <v>62899.199999999997</v>
      </c>
      <c r="U6130" s="21">
        <v>-37386.1</v>
      </c>
      <c r="V6130" s="21">
        <v>998.26</v>
      </c>
      <c r="W6130" s="20">
        <v>26511.360000000001</v>
      </c>
      <c r="X6130" s="20">
        <v>26726.842410000001</v>
      </c>
      <c r="Y6130" s="20">
        <v>6</v>
      </c>
      <c r="Z6130" s="20">
        <v>4454.4737350000005</v>
      </c>
      <c r="AA6130" s="45">
        <f t="shared" si="190"/>
        <v>62899.200000000004</v>
      </c>
      <c r="AB6130" t="b">
        <f t="shared" si="191"/>
        <v>1</v>
      </c>
    </row>
    <row r="6131" spans="1:28" customFormat="1" ht="14.5" x14ac:dyDescent="0.35">
      <c r="A6131" s="19" t="s">
        <v>18152</v>
      </c>
      <c r="B6131" s="19" t="s">
        <v>18153</v>
      </c>
      <c r="C6131" s="19" t="s">
        <v>16783</v>
      </c>
      <c r="D6131" s="19" t="s">
        <v>17892</v>
      </c>
      <c r="E6131" s="41">
        <v>3259020002</v>
      </c>
      <c r="F6131" s="19" t="s">
        <v>16785</v>
      </c>
      <c r="G6131" s="19" t="s">
        <v>14818</v>
      </c>
      <c r="H6131" s="19" t="s">
        <v>14819</v>
      </c>
      <c r="I6131" s="24"/>
      <c r="J6131" s="24"/>
      <c r="K6131" s="19" t="s">
        <v>61</v>
      </c>
      <c r="L6131" s="20">
        <v>36798</v>
      </c>
      <c r="M6131" s="20">
        <v>0</v>
      </c>
      <c r="N6131" s="21">
        <v>1123697.8799999999</v>
      </c>
      <c r="O6131" s="21">
        <v>0</v>
      </c>
      <c r="P6131" s="21">
        <v>-30691.83</v>
      </c>
      <c r="Q6131" s="21">
        <v>16585.12</v>
      </c>
      <c r="R6131" s="21">
        <v>71408.759999999995</v>
      </c>
      <c r="S6131" s="21">
        <v>30155.25</v>
      </c>
      <c r="T6131" s="21">
        <v>1211155.18</v>
      </c>
      <c r="U6131" s="21">
        <v>-495877.87</v>
      </c>
      <c r="V6131" s="21">
        <v>-43050.15</v>
      </c>
      <c r="W6131" s="20">
        <v>672227.16</v>
      </c>
      <c r="X6131" s="20">
        <v>493303.36932</v>
      </c>
      <c r="Y6131" s="20">
        <v>18</v>
      </c>
      <c r="Z6131" s="20">
        <v>27405.742740000002</v>
      </c>
      <c r="AA6131" s="45">
        <f t="shared" si="190"/>
        <v>1211155.18</v>
      </c>
      <c r="AB6131" t="b">
        <f t="shared" si="191"/>
        <v>1</v>
      </c>
    </row>
    <row r="6132" spans="1:28" customFormat="1" ht="14.5" x14ac:dyDescent="0.35">
      <c r="A6132" s="19" t="s">
        <v>18152</v>
      </c>
      <c r="B6132" s="19" t="s">
        <v>18153</v>
      </c>
      <c r="C6132" s="19" t="s">
        <v>16783</v>
      </c>
      <c r="D6132" s="19" t="s">
        <v>17892</v>
      </c>
      <c r="E6132" s="41">
        <v>3259020003</v>
      </c>
      <c r="F6132" s="19" t="s">
        <v>16785</v>
      </c>
      <c r="G6132" s="19"/>
      <c r="H6132" s="19"/>
      <c r="I6132" s="24"/>
      <c r="J6132" s="24">
        <v>45382</v>
      </c>
      <c r="K6132" s="19" t="s">
        <v>63</v>
      </c>
      <c r="L6132" s="20">
        <v>0</v>
      </c>
      <c r="M6132" s="20">
        <v>0</v>
      </c>
      <c r="N6132" s="21">
        <v>1.1200000000000001</v>
      </c>
      <c r="O6132" s="21">
        <v>5910</v>
      </c>
      <c r="P6132" s="21">
        <v>0</v>
      </c>
      <c r="Q6132" s="21">
        <v>0</v>
      </c>
      <c r="R6132" s="21">
        <v>0</v>
      </c>
      <c r="S6132" s="21">
        <v>0</v>
      </c>
      <c r="T6132" s="21">
        <v>5911.12</v>
      </c>
      <c r="U6132" s="21">
        <v>0</v>
      </c>
      <c r="V6132" s="21">
        <v>0</v>
      </c>
      <c r="W6132" s="20">
        <v>5911.12</v>
      </c>
      <c r="X6132" s="20">
        <v>0.49168000000000001</v>
      </c>
      <c r="Y6132" s="20">
        <v>0</v>
      </c>
      <c r="Z6132" s="20"/>
      <c r="AA6132" s="45">
        <f t="shared" si="190"/>
        <v>5911.12</v>
      </c>
      <c r="AB6132" t="b">
        <f t="shared" si="191"/>
        <v>1</v>
      </c>
    </row>
    <row r="6133" spans="1:28" customFormat="1" ht="14.5" x14ac:dyDescent="0.35">
      <c r="A6133" s="19" t="s">
        <v>18152</v>
      </c>
      <c r="B6133" s="19" t="s">
        <v>18153</v>
      </c>
      <c r="C6133" s="19" t="s">
        <v>16783</v>
      </c>
      <c r="D6133" s="19" t="s">
        <v>17892</v>
      </c>
      <c r="E6133" s="41">
        <v>3260110001</v>
      </c>
      <c r="F6133" s="19" t="s">
        <v>3929</v>
      </c>
      <c r="G6133" s="19" t="s">
        <v>14820</v>
      </c>
      <c r="H6133" s="19" t="s">
        <v>14821</v>
      </c>
      <c r="I6133" s="24"/>
      <c r="J6133" s="24"/>
      <c r="K6133" s="19" t="s">
        <v>61</v>
      </c>
      <c r="L6133" s="20">
        <v>9700</v>
      </c>
      <c r="M6133" s="20">
        <v>0</v>
      </c>
      <c r="N6133" s="21">
        <v>269159.90999999997</v>
      </c>
      <c r="O6133" s="21">
        <v>0</v>
      </c>
      <c r="P6133" s="21">
        <v>0</v>
      </c>
      <c r="Q6133" s="21">
        <v>5222.0200000000004</v>
      </c>
      <c r="R6133" s="21">
        <v>0</v>
      </c>
      <c r="S6133" s="21">
        <v>0</v>
      </c>
      <c r="T6133" s="21">
        <v>274381.93</v>
      </c>
      <c r="U6133" s="21">
        <v>-126912.07</v>
      </c>
      <c r="V6133" s="21">
        <v>-10821.84</v>
      </c>
      <c r="W6133" s="20">
        <v>136648.01999999999</v>
      </c>
      <c r="X6133" s="20">
        <v>118161.20049</v>
      </c>
      <c r="Y6133" s="20">
        <v>4</v>
      </c>
      <c r="Z6133" s="20">
        <v>29540.300122500001</v>
      </c>
      <c r="AA6133" s="45">
        <f t="shared" si="190"/>
        <v>274381.93</v>
      </c>
      <c r="AB6133" t="b">
        <f t="shared" si="191"/>
        <v>1</v>
      </c>
    </row>
    <row r="6134" spans="1:28" customFormat="1" ht="14.5" x14ac:dyDescent="0.35">
      <c r="A6134" s="19" t="s">
        <v>18154</v>
      </c>
      <c r="B6134" s="19" t="s">
        <v>18155</v>
      </c>
      <c r="C6134" s="19" t="s">
        <v>16832</v>
      </c>
      <c r="D6134" s="19" t="s">
        <v>17677</v>
      </c>
      <c r="E6134" s="41">
        <v>3260460001</v>
      </c>
      <c r="F6134" s="19" t="s">
        <v>2417</v>
      </c>
      <c r="G6134" s="19" t="s">
        <v>10657</v>
      </c>
      <c r="H6134" s="19" t="s">
        <v>10658</v>
      </c>
      <c r="I6134" s="24"/>
      <c r="J6134" s="24"/>
      <c r="K6134" s="19" t="s">
        <v>61</v>
      </c>
      <c r="L6134" s="20">
        <v>750</v>
      </c>
      <c r="M6134" s="20">
        <v>0</v>
      </c>
      <c r="N6134" s="21">
        <v>21631.62</v>
      </c>
      <c r="O6134" s="21">
        <v>0</v>
      </c>
      <c r="P6134" s="21">
        <v>-6551.38</v>
      </c>
      <c r="Q6134" s="21">
        <v>0</v>
      </c>
      <c r="R6134" s="21">
        <v>0</v>
      </c>
      <c r="S6134" s="21">
        <v>0</v>
      </c>
      <c r="T6134" s="21">
        <v>15080.24</v>
      </c>
      <c r="U6134" s="21">
        <v>0</v>
      </c>
      <c r="V6134" s="21">
        <v>-700.73</v>
      </c>
      <c r="W6134" s="20">
        <v>14379.51</v>
      </c>
      <c r="X6134" s="20">
        <v>9496.2811799999999</v>
      </c>
      <c r="Y6134" s="20">
        <v>2</v>
      </c>
      <c r="Z6134" s="20">
        <v>4748.14059</v>
      </c>
      <c r="AA6134" s="45">
        <f t="shared" si="190"/>
        <v>15080.239999999998</v>
      </c>
      <c r="AB6134" t="b">
        <f t="shared" si="191"/>
        <v>1</v>
      </c>
    </row>
    <row r="6135" spans="1:28" customFormat="1" ht="14.5" x14ac:dyDescent="0.35">
      <c r="A6135" s="19" t="s">
        <v>18148</v>
      </c>
      <c r="B6135" s="19" t="s">
        <v>18149</v>
      </c>
      <c r="C6135" s="19" t="s">
        <v>16550</v>
      </c>
      <c r="D6135" s="19" t="s">
        <v>17507</v>
      </c>
      <c r="E6135" s="41">
        <v>3262160001</v>
      </c>
      <c r="F6135" s="19" t="s">
        <v>17496</v>
      </c>
      <c r="G6135" s="19" t="s">
        <v>11508</v>
      </c>
      <c r="H6135" s="19" t="s">
        <v>11509</v>
      </c>
      <c r="I6135" s="24"/>
      <c r="J6135" s="24"/>
      <c r="K6135" s="19" t="s">
        <v>61</v>
      </c>
      <c r="L6135" s="20">
        <v>15916</v>
      </c>
      <c r="M6135" s="20">
        <v>0</v>
      </c>
      <c r="N6135" s="21">
        <v>485869.06</v>
      </c>
      <c r="O6135" s="21">
        <v>0</v>
      </c>
      <c r="P6135" s="21">
        <v>0</v>
      </c>
      <c r="Q6135" s="21">
        <v>8645.2000000000007</v>
      </c>
      <c r="R6135" s="21">
        <v>0</v>
      </c>
      <c r="S6135" s="21">
        <v>0</v>
      </c>
      <c r="T6135" s="21">
        <v>494514.26</v>
      </c>
      <c r="U6135" s="21">
        <v>-157132.97</v>
      </c>
      <c r="V6135" s="21">
        <v>-26728.02</v>
      </c>
      <c r="W6135" s="20">
        <v>310653.27</v>
      </c>
      <c r="X6135" s="20">
        <v>213296.51733999999</v>
      </c>
      <c r="Y6135" s="20">
        <v>4</v>
      </c>
      <c r="Z6135" s="20">
        <v>53324.129334999998</v>
      </c>
      <c r="AA6135" s="45">
        <f t="shared" si="190"/>
        <v>494514.26</v>
      </c>
      <c r="AB6135" t="b">
        <f t="shared" si="191"/>
        <v>1</v>
      </c>
    </row>
    <row r="6136" spans="1:28" customFormat="1" ht="14.5" x14ac:dyDescent="0.35">
      <c r="A6136" s="19" t="s">
        <v>18152</v>
      </c>
      <c r="B6136" s="19" t="s">
        <v>18153</v>
      </c>
      <c r="C6136" s="19" t="s">
        <v>16727</v>
      </c>
      <c r="D6136" s="19" t="s">
        <v>17891</v>
      </c>
      <c r="E6136" s="41">
        <v>3262400001</v>
      </c>
      <c r="F6136" s="19" t="s">
        <v>4147</v>
      </c>
      <c r="G6136" s="19" t="s">
        <v>15395</v>
      </c>
      <c r="H6136" s="19" t="s">
        <v>15396</v>
      </c>
      <c r="I6136" s="24"/>
      <c r="J6136" s="24"/>
      <c r="K6136" s="19" t="s">
        <v>61</v>
      </c>
      <c r="L6136" s="20">
        <v>11428</v>
      </c>
      <c r="M6136" s="20">
        <v>0</v>
      </c>
      <c r="N6136" s="21">
        <v>480616.25</v>
      </c>
      <c r="O6136" s="21">
        <v>0</v>
      </c>
      <c r="P6136" s="21">
        <v>0</v>
      </c>
      <c r="Q6136" s="21">
        <v>0</v>
      </c>
      <c r="R6136" s="21">
        <v>0</v>
      </c>
      <c r="S6136" s="21">
        <v>0</v>
      </c>
      <c r="T6136" s="21">
        <v>480616.25</v>
      </c>
      <c r="U6136" s="21">
        <v>-21464.959999999999</v>
      </c>
      <c r="V6136" s="21">
        <v>-17615.71</v>
      </c>
      <c r="W6136" s="20">
        <v>441535.58</v>
      </c>
      <c r="X6136" s="20">
        <v>210990.53375</v>
      </c>
      <c r="Y6136" s="20">
        <v>2</v>
      </c>
      <c r="Z6136" s="20">
        <v>105495.266875</v>
      </c>
      <c r="AA6136" s="45">
        <f t="shared" si="190"/>
        <v>480616.25</v>
      </c>
      <c r="AB6136" t="b">
        <f t="shared" si="191"/>
        <v>1</v>
      </c>
    </row>
    <row r="6137" spans="1:28" customFormat="1" ht="14.5" x14ac:dyDescent="0.35">
      <c r="A6137" s="19" t="s">
        <v>18156</v>
      </c>
      <c r="B6137" s="19" t="s">
        <v>18157</v>
      </c>
      <c r="C6137" s="19" t="s">
        <v>16914</v>
      </c>
      <c r="D6137" s="19" t="s">
        <v>17737</v>
      </c>
      <c r="E6137" s="41">
        <v>3262750001</v>
      </c>
      <c r="F6137" s="19" t="s">
        <v>2023</v>
      </c>
      <c r="G6137" s="19" t="s">
        <v>9648</v>
      </c>
      <c r="H6137" s="19" t="s">
        <v>9649</v>
      </c>
      <c r="I6137" s="24"/>
      <c r="J6137" s="24"/>
      <c r="K6137" s="19" t="s">
        <v>63</v>
      </c>
      <c r="L6137" s="20">
        <v>0</v>
      </c>
      <c r="M6137" s="20">
        <v>8484</v>
      </c>
      <c r="N6137" s="21">
        <v>658037.5</v>
      </c>
      <c r="O6137" s="21">
        <v>0</v>
      </c>
      <c r="P6137" s="21">
        <v>0</v>
      </c>
      <c r="Q6137" s="21">
        <v>10759.7</v>
      </c>
      <c r="R6137" s="21">
        <v>0</v>
      </c>
      <c r="S6137" s="21">
        <v>0</v>
      </c>
      <c r="T6137" s="21">
        <v>668797.19999999995</v>
      </c>
      <c r="U6137" s="21">
        <v>0</v>
      </c>
      <c r="V6137" s="21">
        <v>-19620.27</v>
      </c>
      <c r="W6137" s="20">
        <v>649176.93000000005</v>
      </c>
      <c r="X6137" s="20">
        <v>288878.46250000002</v>
      </c>
      <c r="Y6137" s="20">
        <v>2</v>
      </c>
      <c r="Z6137" s="20">
        <v>144439.23125000001</v>
      </c>
      <c r="AA6137" s="45">
        <f t="shared" si="190"/>
        <v>668797.19999999995</v>
      </c>
      <c r="AB6137" t="b">
        <f t="shared" si="191"/>
        <v>1</v>
      </c>
    </row>
    <row r="6138" spans="1:28" customFormat="1" ht="14.5" x14ac:dyDescent="0.35">
      <c r="A6138" s="19" t="s">
        <v>18154</v>
      </c>
      <c r="B6138" s="19" t="s">
        <v>18155</v>
      </c>
      <c r="C6138" s="19" t="s">
        <v>16850</v>
      </c>
      <c r="D6138" s="19" t="s">
        <v>17893</v>
      </c>
      <c r="E6138" s="41">
        <v>3263720001</v>
      </c>
      <c r="F6138" s="19" t="s">
        <v>17695</v>
      </c>
      <c r="G6138" s="19" t="s">
        <v>10986</v>
      </c>
      <c r="H6138" s="19" t="s">
        <v>10987</v>
      </c>
      <c r="I6138" s="24"/>
      <c r="J6138" s="24"/>
      <c r="K6138" s="19" t="s">
        <v>61</v>
      </c>
      <c r="L6138" s="20">
        <v>22176</v>
      </c>
      <c r="M6138" s="20">
        <v>0</v>
      </c>
      <c r="N6138" s="21">
        <v>769907.51</v>
      </c>
      <c r="O6138" s="21">
        <v>0</v>
      </c>
      <c r="P6138" s="21">
        <v>0</v>
      </c>
      <c r="Q6138" s="21">
        <v>3437.09</v>
      </c>
      <c r="R6138" s="21">
        <v>69542.12</v>
      </c>
      <c r="S6138" s="21">
        <v>0</v>
      </c>
      <c r="T6138" s="21">
        <v>842886.72</v>
      </c>
      <c r="U6138" s="21">
        <v>-229990.23</v>
      </c>
      <c r="V6138" s="21">
        <v>-13772.53</v>
      </c>
      <c r="W6138" s="20">
        <v>599123.96</v>
      </c>
      <c r="X6138" s="20">
        <v>337989.39688999997</v>
      </c>
      <c r="Y6138" s="20">
        <v>7</v>
      </c>
      <c r="Z6138" s="20">
        <v>48284.19955571428</v>
      </c>
      <c r="AA6138" s="45">
        <f t="shared" si="190"/>
        <v>842886.72</v>
      </c>
      <c r="AB6138" t="b">
        <f t="shared" si="191"/>
        <v>1</v>
      </c>
    </row>
    <row r="6139" spans="1:28" customFormat="1" ht="14.5" x14ac:dyDescent="0.35">
      <c r="A6139" s="19" t="s">
        <v>18158</v>
      </c>
      <c r="B6139" s="19" t="s">
        <v>18159</v>
      </c>
      <c r="C6139" s="19" t="s">
        <v>16982</v>
      </c>
      <c r="D6139" s="19" t="s">
        <v>17802</v>
      </c>
      <c r="E6139" s="41">
        <v>3264530001</v>
      </c>
      <c r="F6139" s="19" t="s">
        <v>17792</v>
      </c>
      <c r="G6139" s="19" t="s">
        <v>5363</v>
      </c>
      <c r="H6139" s="19" t="s">
        <v>5364</v>
      </c>
      <c r="I6139" s="24"/>
      <c r="J6139" s="24"/>
      <c r="K6139" s="19" t="s">
        <v>61</v>
      </c>
      <c r="L6139" s="20">
        <v>20533</v>
      </c>
      <c r="M6139" s="20">
        <v>0</v>
      </c>
      <c r="N6139" s="21">
        <v>877158.76</v>
      </c>
      <c r="O6139" s="21">
        <v>0</v>
      </c>
      <c r="P6139" s="21">
        <v>0</v>
      </c>
      <c r="Q6139" s="21">
        <v>8121.24</v>
      </c>
      <c r="R6139" s="21">
        <v>44254</v>
      </c>
      <c r="S6139" s="21">
        <v>0</v>
      </c>
      <c r="T6139" s="21">
        <v>929534</v>
      </c>
      <c r="U6139" s="21">
        <v>-86152.83</v>
      </c>
      <c r="V6139" s="21">
        <v>-5442.33</v>
      </c>
      <c r="W6139" s="20">
        <v>837938.84</v>
      </c>
      <c r="X6139" s="20">
        <v>385072.69563999999</v>
      </c>
      <c r="Y6139" s="20">
        <v>6</v>
      </c>
      <c r="Z6139" s="20">
        <v>64178.782606666668</v>
      </c>
      <c r="AA6139" s="45">
        <f t="shared" si="190"/>
        <v>929534</v>
      </c>
      <c r="AB6139" t="b">
        <f t="shared" si="191"/>
        <v>1</v>
      </c>
    </row>
    <row r="6140" spans="1:28" customFormat="1" ht="14.5" x14ac:dyDescent="0.35">
      <c r="A6140" s="19" t="s">
        <v>18154</v>
      </c>
      <c r="B6140" s="19" t="s">
        <v>18155</v>
      </c>
      <c r="C6140" s="19" t="s">
        <v>16798</v>
      </c>
      <c r="D6140" s="19" t="s">
        <v>17653</v>
      </c>
      <c r="E6140" s="41">
        <v>3264960001</v>
      </c>
      <c r="F6140" s="19" t="s">
        <v>17663</v>
      </c>
      <c r="G6140" s="19" t="s">
        <v>8347</v>
      </c>
      <c r="H6140" s="19" t="s">
        <v>8348</v>
      </c>
      <c r="I6140" s="24"/>
      <c r="J6140" s="24"/>
      <c r="K6140" s="19" t="s">
        <v>61</v>
      </c>
      <c r="L6140" s="20">
        <v>7433</v>
      </c>
      <c r="M6140" s="20">
        <v>0</v>
      </c>
      <c r="N6140" s="21">
        <v>281917.98</v>
      </c>
      <c r="O6140" s="21">
        <v>0</v>
      </c>
      <c r="P6140" s="21">
        <v>-40.98</v>
      </c>
      <c r="Q6140" s="21">
        <v>0</v>
      </c>
      <c r="R6140" s="21">
        <v>0</v>
      </c>
      <c r="S6140" s="21">
        <v>0</v>
      </c>
      <c r="T6140" s="21">
        <v>281877</v>
      </c>
      <c r="U6140" s="21">
        <v>-59050.76</v>
      </c>
      <c r="V6140" s="21">
        <v>-8338.4</v>
      </c>
      <c r="W6140" s="20">
        <v>214487.84</v>
      </c>
      <c r="X6140" s="20">
        <v>123761.99322</v>
      </c>
      <c r="Y6140" s="20">
        <v>5</v>
      </c>
      <c r="Z6140" s="20">
        <v>24752.398644000001</v>
      </c>
      <c r="AA6140" s="45">
        <f t="shared" si="190"/>
        <v>281877</v>
      </c>
      <c r="AB6140" t="b">
        <f t="shared" si="191"/>
        <v>1</v>
      </c>
    </row>
    <row r="6141" spans="1:28" customFormat="1" ht="14.5" x14ac:dyDescent="0.35">
      <c r="A6141" s="19" t="s">
        <v>18150</v>
      </c>
      <c r="B6141" s="19" t="s">
        <v>18151</v>
      </c>
      <c r="C6141" s="19" t="s">
        <v>16703</v>
      </c>
      <c r="D6141" s="19" t="s">
        <v>17580</v>
      </c>
      <c r="E6141" s="41">
        <v>3265180001</v>
      </c>
      <c r="F6141" s="19" t="s">
        <v>4337</v>
      </c>
      <c r="G6141" s="19" t="s">
        <v>15966</v>
      </c>
      <c r="H6141" s="19" t="s">
        <v>15967</v>
      </c>
      <c r="I6141" s="24"/>
      <c r="J6141" s="24"/>
      <c r="K6141" s="19" t="s">
        <v>61</v>
      </c>
      <c r="L6141" s="20">
        <v>1150</v>
      </c>
      <c r="M6141" s="20">
        <v>0</v>
      </c>
      <c r="N6141" s="21">
        <v>33944.629999999997</v>
      </c>
      <c r="O6141" s="21">
        <v>0</v>
      </c>
      <c r="P6141" s="21">
        <v>-5755.73</v>
      </c>
      <c r="Q6141" s="21">
        <v>0</v>
      </c>
      <c r="R6141" s="21">
        <v>0</v>
      </c>
      <c r="S6141" s="21">
        <v>0</v>
      </c>
      <c r="T6141" s="21">
        <v>28188.9</v>
      </c>
      <c r="U6141" s="21">
        <v>-25.8</v>
      </c>
      <c r="V6141" s="21">
        <v>-705.31</v>
      </c>
      <c r="W6141" s="20">
        <v>27457.79</v>
      </c>
      <c r="X6141" s="20">
        <v>14901.692569999999</v>
      </c>
      <c r="Y6141" s="20">
        <v>2</v>
      </c>
      <c r="Z6141" s="20">
        <v>7450.8462849999996</v>
      </c>
      <c r="AA6141" s="45">
        <f t="shared" si="190"/>
        <v>28188.899999999998</v>
      </c>
      <c r="AB6141" t="b">
        <f t="shared" si="191"/>
        <v>1</v>
      </c>
    </row>
    <row r="6142" spans="1:28" customFormat="1" ht="14.5" x14ac:dyDescent="0.35">
      <c r="A6142" s="19" t="s">
        <v>18154</v>
      </c>
      <c r="B6142" s="19" t="s">
        <v>18155</v>
      </c>
      <c r="C6142" s="19" t="s">
        <v>16798</v>
      </c>
      <c r="D6142" s="19" t="s">
        <v>17653</v>
      </c>
      <c r="E6142" s="41">
        <v>3266660002</v>
      </c>
      <c r="F6142" s="19" t="s">
        <v>1511</v>
      </c>
      <c r="G6142" s="19" t="s">
        <v>17176</v>
      </c>
      <c r="H6142" s="19" t="s">
        <v>17177</v>
      </c>
      <c r="I6142" s="24"/>
      <c r="J6142" s="24"/>
      <c r="K6142" s="19" t="s">
        <v>61</v>
      </c>
      <c r="L6142" s="20">
        <v>16970</v>
      </c>
      <c r="M6142" s="20">
        <v>0</v>
      </c>
      <c r="N6142" s="21">
        <v>534893.18000000005</v>
      </c>
      <c r="O6142" s="21">
        <v>0</v>
      </c>
      <c r="P6142" s="21">
        <v>0</v>
      </c>
      <c r="Q6142" s="21">
        <v>4927.62</v>
      </c>
      <c r="R6142" s="21">
        <v>0</v>
      </c>
      <c r="S6142" s="21">
        <v>7877</v>
      </c>
      <c r="T6142" s="21">
        <v>547697.80000000005</v>
      </c>
      <c r="U6142" s="21">
        <v>-266604.48</v>
      </c>
      <c r="V6142" s="21">
        <v>-14228.29</v>
      </c>
      <c r="W6142" s="20">
        <v>266865.03000000003</v>
      </c>
      <c r="X6142" s="20">
        <v>234818.10602000001</v>
      </c>
      <c r="Y6142" s="20">
        <v>7</v>
      </c>
      <c r="Z6142" s="20">
        <v>33545.443717142858</v>
      </c>
      <c r="AA6142" s="45">
        <f t="shared" si="190"/>
        <v>547697.80000000005</v>
      </c>
      <c r="AB6142" t="b">
        <f t="shared" si="191"/>
        <v>1</v>
      </c>
    </row>
    <row r="6143" spans="1:28" customFormat="1" ht="14.5" x14ac:dyDescent="0.35">
      <c r="A6143" s="19" t="s">
        <v>18160</v>
      </c>
      <c r="B6143" s="19" t="s">
        <v>18161</v>
      </c>
      <c r="C6143" s="19" t="s">
        <v>17058</v>
      </c>
      <c r="D6143" s="19" t="s">
        <v>17862</v>
      </c>
      <c r="E6143" s="41">
        <v>3267550001</v>
      </c>
      <c r="F6143" s="19" t="s">
        <v>243</v>
      </c>
      <c r="G6143" s="19" t="s">
        <v>4846</v>
      </c>
      <c r="H6143" s="19" t="s">
        <v>4847</v>
      </c>
      <c r="I6143" s="24"/>
      <c r="J6143" s="24"/>
      <c r="K6143" s="19" t="s">
        <v>61</v>
      </c>
      <c r="L6143" s="20">
        <v>1678</v>
      </c>
      <c r="M6143" s="20">
        <v>0</v>
      </c>
      <c r="N6143" s="21">
        <v>57950.92</v>
      </c>
      <c r="O6143" s="21">
        <v>0</v>
      </c>
      <c r="P6143" s="21">
        <v>-7962.96</v>
      </c>
      <c r="Q6143" s="21">
        <v>2045.9</v>
      </c>
      <c r="R6143" s="21">
        <v>0</v>
      </c>
      <c r="S6143" s="21">
        <v>0</v>
      </c>
      <c r="T6143" s="21">
        <v>52033.86</v>
      </c>
      <c r="U6143" s="21">
        <v>0</v>
      </c>
      <c r="V6143" s="21">
        <v>-1888.62</v>
      </c>
      <c r="W6143" s="20">
        <v>50145.24</v>
      </c>
      <c r="X6143" s="20">
        <v>25440.453880000001</v>
      </c>
      <c r="Y6143" s="20">
        <v>1</v>
      </c>
      <c r="Z6143" s="20">
        <v>25440.453880000001</v>
      </c>
      <c r="AA6143" s="45">
        <f t="shared" si="190"/>
        <v>52033.86</v>
      </c>
      <c r="AB6143" t="b">
        <f t="shared" si="191"/>
        <v>1</v>
      </c>
    </row>
    <row r="6144" spans="1:28" customFormat="1" ht="14.5" x14ac:dyDescent="0.35">
      <c r="A6144" s="19" t="s">
        <v>18152</v>
      </c>
      <c r="B6144" s="19" t="s">
        <v>18153</v>
      </c>
      <c r="C6144" s="19" t="s">
        <v>16710</v>
      </c>
      <c r="D6144" s="19" t="s">
        <v>17586</v>
      </c>
      <c r="E6144" s="41">
        <v>3268520001</v>
      </c>
      <c r="F6144" s="19" t="s">
        <v>117</v>
      </c>
      <c r="G6144" s="19" t="s">
        <v>14185</v>
      </c>
      <c r="H6144" s="19" t="s">
        <v>14186</v>
      </c>
      <c r="I6144" s="24"/>
      <c r="J6144" s="24"/>
      <c r="K6144" s="19" t="s">
        <v>63</v>
      </c>
      <c r="L6144" s="20">
        <v>0</v>
      </c>
      <c r="M6144" s="20">
        <v>10918</v>
      </c>
      <c r="N6144" s="21">
        <v>754468.24</v>
      </c>
      <c r="O6144" s="21">
        <v>0</v>
      </c>
      <c r="P6144" s="21">
        <v>0</v>
      </c>
      <c r="Q6144" s="21">
        <v>3996</v>
      </c>
      <c r="R6144" s="21">
        <v>0</v>
      </c>
      <c r="S6144" s="21">
        <v>0</v>
      </c>
      <c r="T6144" s="21">
        <v>758464.24</v>
      </c>
      <c r="U6144" s="21">
        <v>0</v>
      </c>
      <c r="V6144" s="21">
        <v>-170121.86</v>
      </c>
      <c r="W6144" s="20">
        <v>588342.38</v>
      </c>
      <c r="X6144" s="20">
        <v>331211.55735999998</v>
      </c>
      <c r="Y6144" s="20">
        <v>1</v>
      </c>
      <c r="Z6144" s="20">
        <v>331211.55735999998</v>
      </c>
      <c r="AA6144" s="45">
        <f t="shared" si="190"/>
        <v>758464.24</v>
      </c>
      <c r="AB6144" t="b">
        <f t="shared" si="191"/>
        <v>1</v>
      </c>
    </row>
    <row r="6145" spans="1:28" customFormat="1" ht="14.5" x14ac:dyDescent="0.35">
      <c r="A6145" s="19" t="s">
        <v>18156</v>
      </c>
      <c r="B6145" s="19" t="s">
        <v>18157</v>
      </c>
      <c r="C6145" s="19" t="s">
        <v>16923</v>
      </c>
      <c r="D6145" s="19" t="s">
        <v>17746</v>
      </c>
      <c r="E6145" s="41">
        <v>3270340001</v>
      </c>
      <c r="F6145" s="19" t="s">
        <v>2224</v>
      </c>
      <c r="G6145" s="19" t="s">
        <v>10179</v>
      </c>
      <c r="H6145" s="19" t="s">
        <v>10180</v>
      </c>
      <c r="I6145" s="24"/>
      <c r="J6145" s="24"/>
      <c r="K6145" s="19" t="s">
        <v>61</v>
      </c>
      <c r="L6145" s="20">
        <v>6500</v>
      </c>
      <c r="M6145" s="20">
        <v>0</v>
      </c>
      <c r="N6145" s="21">
        <v>201179.79</v>
      </c>
      <c r="O6145" s="21">
        <v>0</v>
      </c>
      <c r="P6145" s="21">
        <v>-32502.25</v>
      </c>
      <c r="Q6145" s="21">
        <v>4820.32</v>
      </c>
      <c r="R6145" s="21">
        <v>0</v>
      </c>
      <c r="S6145" s="21">
        <v>0</v>
      </c>
      <c r="T6145" s="21">
        <v>173497.86</v>
      </c>
      <c r="U6145" s="21">
        <v>-65125.89</v>
      </c>
      <c r="V6145" s="21">
        <v>-6902.35</v>
      </c>
      <c r="W6145" s="20">
        <v>101469.62</v>
      </c>
      <c r="X6145" s="20">
        <v>88317.927809999994</v>
      </c>
      <c r="Y6145" s="20">
        <v>2</v>
      </c>
      <c r="Z6145" s="20">
        <v>44158.963904999997</v>
      </c>
      <c r="AA6145" s="45">
        <f t="shared" si="190"/>
        <v>173497.86000000002</v>
      </c>
      <c r="AB6145" t="b">
        <f t="shared" si="191"/>
        <v>1</v>
      </c>
    </row>
    <row r="6146" spans="1:28" customFormat="1" ht="14.5" x14ac:dyDescent="0.35">
      <c r="A6146" s="19" t="s">
        <v>18158</v>
      </c>
      <c r="B6146" s="19" t="s">
        <v>18159</v>
      </c>
      <c r="C6146" s="19" t="s">
        <v>17015</v>
      </c>
      <c r="D6146" s="19" t="s">
        <v>17803</v>
      </c>
      <c r="E6146" s="41">
        <v>3271230002</v>
      </c>
      <c r="F6146" s="19" t="s">
        <v>18481</v>
      </c>
      <c r="G6146" s="19" t="s">
        <v>4616</v>
      </c>
      <c r="H6146" s="19" t="s">
        <v>4617</v>
      </c>
      <c r="I6146" s="24"/>
      <c r="J6146" s="24"/>
      <c r="K6146" s="19" t="s">
        <v>61</v>
      </c>
      <c r="L6146" s="20">
        <v>4180</v>
      </c>
      <c r="M6146" s="20">
        <v>0</v>
      </c>
      <c r="N6146" s="21">
        <v>113436.13</v>
      </c>
      <c r="O6146" s="21">
        <v>0</v>
      </c>
      <c r="P6146" s="21">
        <v>-11884.58</v>
      </c>
      <c r="Q6146" s="21">
        <v>0</v>
      </c>
      <c r="R6146" s="21">
        <v>0</v>
      </c>
      <c r="S6146" s="21">
        <v>0</v>
      </c>
      <c r="T6146" s="21">
        <v>101551.55</v>
      </c>
      <c r="U6146" s="21">
        <v>-5209.6000000000004</v>
      </c>
      <c r="V6146" s="21">
        <v>-3189.73</v>
      </c>
      <c r="W6146" s="20">
        <v>93152.22</v>
      </c>
      <c r="X6146" s="20">
        <v>49798.461069999998</v>
      </c>
      <c r="Y6146" s="20">
        <v>6</v>
      </c>
      <c r="Z6146" s="20">
        <v>8299.7435116666657</v>
      </c>
      <c r="AA6146" s="45">
        <f t="shared" si="190"/>
        <v>101551.55</v>
      </c>
      <c r="AB6146" t="b">
        <f t="shared" si="191"/>
        <v>1</v>
      </c>
    </row>
    <row r="6147" spans="1:28" customFormat="1" ht="14.5" x14ac:dyDescent="0.35">
      <c r="A6147" s="19" t="s">
        <v>18160</v>
      </c>
      <c r="B6147" s="19" t="s">
        <v>18161</v>
      </c>
      <c r="C6147" s="19" t="s">
        <v>17043</v>
      </c>
      <c r="D6147" s="19" t="s">
        <v>17826</v>
      </c>
      <c r="E6147" s="41">
        <v>3272550001</v>
      </c>
      <c r="F6147" s="19" t="s">
        <v>1084</v>
      </c>
      <c r="G6147" s="19" t="s">
        <v>7163</v>
      </c>
      <c r="H6147" s="19" t="s">
        <v>7164</v>
      </c>
      <c r="I6147" s="24"/>
      <c r="J6147" s="24"/>
      <c r="K6147" s="19" t="s">
        <v>61</v>
      </c>
      <c r="L6147" s="20">
        <v>13638</v>
      </c>
      <c r="M6147" s="20">
        <v>0</v>
      </c>
      <c r="N6147" s="21">
        <v>575991.62</v>
      </c>
      <c r="O6147" s="21">
        <v>0</v>
      </c>
      <c r="P6147" s="21">
        <v>0</v>
      </c>
      <c r="Q6147" s="21">
        <v>4925.12</v>
      </c>
      <c r="R6147" s="21">
        <v>75864.12</v>
      </c>
      <c r="S6147" s="21">
        <v>1641.34</v>
      </c>
      <c r="T6147" s="21">
        <v>658422.19999999995</v>
      </c>
      <c r="U6147" s="21">
        <v>-220189.52</v>
      </c>
      <c r="V6147" s="21">
        <v>-27801.53</v>
      </c>
      <c r="W6147" s="20">
        <v>410431.15</v>
      </c>
      <c r="X6147" s="20">
        <v>252860.32118</v>
      </c>
      <c r="Y6147" s="20">
        <v>9</v>
      </c>
      <c r="Z6147" s="20">
        <v>28095.591242222221</v>
      </c>
      <c r="AA6147" s="45">
        <f t="shared" si="190"/>
        <v>658422.19999999995</v>
      </c>
      <c r="AB6147" t="b">
        <f t="shared" si="191"/>
        <v>1</v>
      </c>
    </row>
    <row r="6148" spans="1:28" customFormat="1" ht="14.5" x14ac:dyDescent="0.35">
      <c r="A6148" s="19" t="s">
        <v>18152</v>
      </c>
      <c r="B6148" s="19" t="s">
        <v>18153</v>
      </c>
      <c r="C6148" s="19" t="s">
        <v>16763</v>
      </c>
      <c r="D6148" s="19" t="s">
        <v>17627</v>
      </c>
      <c r="E6148" s="41">
        <v>3273870001</v>
      </c>
      <c r="F6148" s="19" t="s">
        <v>1622</v>
      </c>
      <c r="G6148" s="19" t="s">
        <v>15397</v>
      </c>
      <c r="H6148" s="19" t="s">
        <v>15398</v>
      </c>
      <c r="I6148" s="24"/>
      <c r="J6148" s="24"/>
      <c r="K6148" s="19" t="s">
        <v>61</v>
      </c>
      <c r="L6148" s="20">
        <v>728</v>
      </c>
      <c r="M6148" s="20">
        <v>0</v>
      </c>
      <c r="N6148" s="21">
        <v>18633.05</v>
      </c>
      <c r="O6148" s="21">
        <v>0</v>
      </c>
      <c r="P6148" s="21">
        <v>0</v>
      </c>
      <c r="Q6148" s="21">
        <v>0</v>
      </c>
      <c r="R6148" s="21">
        <v>0</v>
      </c>
      <c r="S6148" s="21">
        <v>0</v>
      </c>
      <c r="T6148" s="21">
        <v>18633.05</v>
      </c>
      <c r="U6148" s="21">
        <v>-103.2</v>
      </c>
      <c r="V6148" s="21">
        <v>-322.11</v>
      </c>
      <c r="W6148" s="20">
        <v>18207.740000000002</v>
      </c>
      <c r="X6148" s="20">
        <v>8179.90895</v>
      </c>
      <c r="Y6148" s="20">
        <v>2</v>
      </c>
      <c r="Z6148" s="20">
        <v>4089.954475</v>
      </c>
      <c r="AA6148" s="45">
        <f t="shared" si="190"/>
        <v>18633.05</v>
      </c>
      <c r="AB6148" t="b">
        <f t="shared" si="191"/>
        <v>1</v>
      </c>
    </row>
    <row r="6149" spans="1:28" customFormat="1" ht="14.5" x14ac:dyDescent="0.35">
      <c r="A6149" s="19" t="s">
        <v>18160</v>
      </c>
      <c r="B6149" s="19" t="s">
        <v>18161</v>
      </c>
      <c r="C6149" s="19" t="s">
        <v>17058</v>
      </c>
      <c r="D6149" s="19" t="s">
        <v>17862</v>
      </c>
      <c r="E6149" s="41">
        <v>3276460001</v>
      </c>
      <c r="F6149" s="19" t="s">
        <v>806</v>
      </c>
      <c r="G6149" s="19" t="s">
        <v>6399</v>
      </c>
      <c r="H6149" s="19" t="s">
        <v>6400</v>
      </c>
      <c r="I6149" s="24"/>
      <c r="J6149" s="24"/>
      <c r="K6149" s="19" t="s">
        <v>61</v>
      </c>
      <c r="L6149" s="20">
        <v>12000</v>
      </c>
      <c r="M6149" s="20">
        <v>0</v>
      </c>
      <c r="N6149" s="21">
        <v>343174.74</v>
      </c>
      <c r="O6149" s="21">
        <v>0</v>
      </c>
      <c r="P6149" s="21">
        <v>0</v>
      </c>
      <c r="Q6149" s="21">
        <v>0</v>
      </c>
      <c r="R6149" s="21">
        <v>44254</v>
      </c>
      <c r="S6149" s="21">
        <v>2161.94</v>
      </c>
      <c r="T6149" s="21">
        <v>389590.68</v>
      </c>
      <c r="U6149" s="21">
        <v>-134546.79999999999</v>
      </c>
      <c r="V6149" s="21">
        <v>-22596.22</v>
      </c>
      <c r="W6149" s="20">
        <v>232447.66</v>
      </c>
      <c r="X6149" s="20">
        <v>150653.71085999999</v>
      </c>
      <c r="Y6149" s="20">
        <v>5</v>
      </c>
      <c r="Z6149" s="20">
        <v>30130.742171999998</v>
      </c>
      <c r="AA6149" s="45">
        <f t="shared" ref="AA6149:AA6212" si="192">SUM(N6149:S6149)</f>
        <v>389590.68</v>
      </c>
      <c r="AB6149" t="b">
        <f t="shared" ref="AB6149:AB6212" si="193">T6149=AA6149</f>
        <v>1</v>
      </c>
    </row>
    <row r="6150" spans="1:28" customFormat="1" ht="14.5" x14ac:dyDescent="0.35">
      <c r="A6150" s="19" t="s">
        <v>18148</v>
      </c>
      <c r="B6150" s="19" t="s">
        <v>18149</v>
      </c>
      <c r="C6150" s="19" t="s">
        <v>16602</v>
      </c>
      <c r="D6150" s="19" t="s">
        <v>17523</v>
      </c>
      <c r="E6150" s="41">
        <v>3276890001</v>
      </c>
      <c r="F6150" s="19" t="s">
        <v>2924</v>
      </c>
      <c r="G6150" s="19" t="s">
        <v>12097</v>
      </c>
      <c r="H6150" s="19" t="s">
        <v>12098</v>
      </c>
      <c r="I6150" s="24"/>
      <c r="J6150" s="24"/>
      <c r="K6150" s="19" t="s">
        <v>61</v>
      </c>
      <c r="L6150" s="20">
        <v>17155</v>
      </c>
      <c r="M6150" s="20">
        <v>0</v>
      </c>
      <c r="N6150" s="21">
        <v>624834.41</v>
      </c>
      <c r="O6150" s="21">
        <v>0</v>
      </c>
      <c r="P6150" s="21">
        <v>0</v>
      </c>
      <c r="Q6150" s="21">
        <v>7204.32</v>
      </c>
      <c r="R6150" s="21">
        <v>57102.32</v>
      </c>
      <c r="S6150" s="21">
        <v>0</v>
      </c>
      <c r="T6150" s="21">
        <v>689141.05</v>
      </c>
      <c r="U6150" s="21">
        <v>-35222.519999999997</v>
      </c>
      <c r="V6150" s="21">
        <v>-20715.27</v>
      </c>
      <c r="W6150" s="20">
        <v>633203.26</v>
      </c>
      <c r="X6150" s="20">
        <v>274302.30599000002</v>
      </c>
      <c r="Y6150" s="20">
        <v>9</v>
      </c>
      <c r="Z6150" s="20">
        <v>30478.033998888892</v>
      </c>
      <c r="AA6150" s="45">
        <f t="shared" si="192"/>
        <v>689141.04999999993</v>
      </c>
      <c r="AB6150" t="b">
        <f t="shared" si="193"/>
        <v>1</v>
      </c>
    </row>
    <row r="6151" spans="1:28" customFormat="1" ht="14.5" x14ac:dyDescent="0.35">
      <c r="A6151" s="19" t="s">
        <v>18148</v>
      </c>
      <c r="B6151" s="19" t="s">
        <v>18149</v>
      </c>
      <c r="C6151" s="19" t="s">
        <v>16602</v>
      </c>
      <c r="D6151" s="19" t="s">
        <v>17523</v>
      </c>
      <c r="E6151" s="41">
        <v>3276890002</v>
      </c>
      <c r="F6151" s="19" t="s">
        <v>2924</v>
      </c>
      <c r="G6151" s="19" t="s">
        <v>12099</v>
      </c>
      <c r="H6151" s="19" t="s">
        <v>12100</v>
      </c>
      <c r="I6151" s="24"/>
      <c r="J6151" s="24"/>
      <c r="K6151" s="19" t="s">
        <v>61</v>
      </c>
      <c r="L6151" s="20">
        <v>9236</v>
      </c>
      <c r="M6151" s="20">
        <v>0</v>
      </c>
      <c r="N6151" s="21">
        <v>358796.62</v>
      </c>
      <c r="O6151" s="21">
        <v>0</v>
      </c>
      <c r="P6151" s="21">
        <v>0</v>
      </c>
      <c r="Q6151" s="21">
        <v>1376.04</v>
      </c>
      <c r="R6151" s="21">
        <v>0</v>
      </c>
      <c r="S6151" s="21">
        <v>0</v>
      </c>
      <c r="T6151" s="21">
        <v>360172.66</v>
      </c>
      <c r="U6151" s="21">
        <v>-5922.27</v>
      </c>
      <c r="V6151" s="21">
        <v>-13870.67</v>
      </c>
      <c r="W6151" s="20">
        <v>340379.72</v>
      </c>
      <c r="X6151" s="20">
        <v>157511.71617999999</v>
      </c>
      <c r="Y6151" s="20">
        <v>6</v>
      </c>
      <c r="Z6151" s="20">
        <v>26251.952696666664</v>
      </c>
      <c r="AA6151" s="45">
        <f t="shared" si="192"/>
        <v>360172.66</v>
      </c>
      <c r="AB6151" t="b">
        <f t="shared" si="193"/>
        <v>1</v>
      </c>
    </row>
    <row r="6152" spans="1:28" customFormat="1" ht="14.5" x14ac:dyDescent="0.35">
      <c r="A6152" s="19" t="s">
        <v>18154</v>
      </c>
      <c r="B6152" s="19" t="s">
        <v>18155</v>
      </c>
      <c r="C6152" s="19" t="s">
        <v>16798</v>
      </c>
      <c r="D6152" s="19" t="s">
        <v>17653</v>
      </c>
      <c r="E6152" s="41">
        <v>3278750001</v>
      </c>
      <c r="F6152" s="19" t="s">
        <v>1512</v>
      </c>
      <c r="G6152" s="19" t="s">
        <v>8072</v>
      </c>
      <c r="H6152" s="19" t="s">
        <v>8073</v>
      </c>
      <c r="I6152" s="24"/>
      <c r="J6152" s="24">
        <v>45260</v>
      </c>
      <c r="K6152" s="19" t="s">
        <v>61</v>
      </c>
      <c r="L6152" s="20">
        <v>9333</v>
      </c>
      <c r="M6152" s="20">
        <v>0</v>
      </c>
      <c r="N6152" s="21">
        <v>250892.22</v>
      </c>
      <c r="O6152" s="21">
        <v>75141.52</v>
      </c>
      <c r="P6152" s="21">
        <v>-107596.83</v>
      </c>
      <c r="Q6152" s="21">
        <v>0</v>
      </c>
      <c r="R6152" s="21">
        <v>0</v>
      </c>
      <c r="S6152" s="21">
        <v>0</v>
      </c>
      <c r="T6152" s="21">
        <v>218436.91</v>
      </c>
      <c r="U6152" s="21">
        <v>-87117.2</v>
      </c>
      <c r="V6152" s="21">
        <v>-7230.37</v>
      </c>
      <c r="W6152" s="20">
        <v>124089.34</v>
      </c>
      <c r="X6152" s="20">
        <v>110141.68458</v>
      </c>
      <c r="Y6152" s="20">
        <v>2</v>
      </c>
      <c r="Z6152" s="20">
        <v>55070.842290000001</v>
      </c>
      <c r="AA6152" s="45">
        <f t="shared" si="192"/>
        <v>218436.90999999997</v>
      </c>
      <c r="AB6152" t="b">
        <f t="shared" si="193"/>
        <v>1</v>
      </c>
    </row>
    <row r="6153" spans="1:28" customFormat="1" ht="14.5" x14ac:dyDescent="0.35">
      <c r="A6153" s="19" t="s">
        <v>18148</v>
      </c>
      <c r="B6153" s="19" t="s">
        <v>18149</v>
      </c>
      <c r="C6153" s="19" t="s">
        <v>16572</v>
      </c>
      <c r="D6153" s="19" t="s">
        <v>17508</v>
      </c>
      <c r="E6153" s="41">
        <v>3279480001</v>
      </c>
      <c r="F6153" s="19" t="s">
        <v>2703</v>
      </c>
      <c r="G6153" s="19" t="s">
        <v>11109</v>
      </c>
      <c r="H6153" s="19" t="s">
        <v>11110</v>
      </c>
      <c r="I6153" s="24"/>
      <c r="J6153" s="24"/>
      <c r="K6153" s="19" t="s">
        <v>61</v>
      </c>
      <c r="L6153" s="20">
        <v>481</v>
      </c>
      <c r="M6153" s="20">
        <v>0</v>
      </c>
      <c r="N6153" s="21">
        <v>14399.57</v>
      </c>
      <c r="O6153" s="21">
        <v>0</v>
      </c>
      <c r="P6153" s="21">
        <v>-2682.43</v>
      </c>
      <c r="Q6153" s="21">
        <v>0</v>
      </c>
      <c r="R6153" s="21">
        <v>0</v>
      </c>
      <c r="S6153" s="21">
        <v>0</v>
      </c>
      <c r="T6153" s="21">
        <v>11717.14</v>
      </c>
      <c r="U6153" s="21">
        <v>-1136.0999999999999</v>
      </c>
      <c r="V6153" s="21">
        <v>-426.17</v>
      </c>
      <c r="W6153" s="20">
        <v>10154.870000000001</v>
      </c>
      <c r="X6153" s="20">
        <v>6321.4112299999997</v>
      </c>
      <c r="Y6153" s="20">
        <v>3</v>
      </c>
      <c r="Z6153" s="20">
        <v>2107.1370766666664</v>
      </c>
      <c r="AA6153" s="45">
        <f t="shared" si="192"/>
        <v>11717.14</v>
      </c>
      <c r="AB6153" t="b">
        <f t="shared" si="193"/>
        <v>1</v>
      </c>
    </row>
    <row r="6154" spans="1:28" customFormat="1" ht="14.5" x14ac:dyDescent="0.35">
      <c r="A6154" s="19" t="s">
        <v>18160</v>
      </c>
      <c r="B6154" s="19" t="s">
        <v>18161</v>
      </c>
      <c r="C6154" s="19" t="s">
        <v>17043</v>
      </c>
      <c r="D6154" s="19" t="s">
        <v>17826</v>
      </c>
      <c r="E6154" s="41">
        <v>3279720001</v>
      </c>
      <c r="F6154" s="19" t="s">
        <v>1085</v>
      </c>
      <c r="G6154" s="19"/>
      <c r="H6154" s="19"/>
      <c r="I6154" s="24"/>
      <c r="J6154" s="24"/>
      <c r="K6154" s="19" t="s">
        <v>63</v>
      </c>
      <c r="L6154" s="20">
        <v>1140</v>
      </c>
      <c r="M6154" s="20">
        <v>0</v>
      </c>
      <c r="N6154" s="21">
        <v>0</v>
      </c>
      <c r="O6154" s="21">
        <v>0</v>
      </c>
      <c r="P6154" s="21">
        <v>0</v>
      </c>
      <c r="Q6154" s="21">
        <v>0</v>
      </c>
      <c r="R6154" s="21">
        <v>0</v>
      </c>
      <c r="S6154" s="21">
        <v>0</v>
      </c>
      <c r="T6154" s="21">
        <v>0</v>
      </c>
      <c r="U6154" s="21">
        <v>0</v>
      </c>
      <c r="V6154" s="21">
        <v>0</v>
      </c>
      <c r="W6154" s="20">
        <v>0</v>
      </c>
      <c r="X6154" s="20">
        <v>0</v>
      </c>
      <c r="Y6154" s="20">
        <v>0</v>
      </c>
      <c r="Z6154" s="20"/>
      <c r="AA6154" s="45">
        <f t="shared" si="192"/>
        <v>0</v>
      </c>
      <c r="AB6154" t="b">
        <f t="shared" si="193"/>
        <v>1</v>
      </c>
    </row>
    <row r="6155" spans="1:28" customFormat="1" ht="14.5" x14ac:dyDescent="0.35">
      <c r="A6155" s="19" t="s">
        <v>18156</v>
      </c>
      <c r="B6155" s="19" t="s">
        <v>18157</v>
      </c>
      <c r="C6155" s="19" t="s">
        <v>16907</v>
      </c>
      <c r="D6155" s="19" t="s">
        <v>17734</v>
      </c>
      <c r="E6155" s="41">
        <v>3281030001</v>
      </c>
      <c r="F6155" s="19" t="s">
        <v>2225</v>
      </c>
      <c r="G6155" s="19" t="s">
        <v>10181</v>
      </c>
      <c r="H6155" s="19" t="s">
        <v>10182</v>
      </c>
      <c r="I6155" s="24"/>
      <c r="J6155" s="24"/>
      <c r="K6155" s="19" t="s">
        <v>61</v>
      </c>
      <c r="L6155" s="20">
        <v>550</v>
      </c>
      <c r="M6155" s="20">
        <v>0</v>
      </c>
      <c r="N6155" s="21">
        <v>16118.11</v>
      </c>
      <c r="O6155" s="21">
        <v>0</v>
      </c>
      <c r="P6155" s="21">
        <v>-2101.8200000000002</v>
      </c>
      <c r="Q6155" s="21">
        <v>0</v>
      </c>
      <c r="R6155" s="21">
        <v>0</v>
      </c>
      <c r="S6155" s="21">
        <v>0</v>
      </c>
      <c r="T6155" s="21">
        <v>14016.29</v>
      </c>
      <c r="U6155" s="21">
        <v>-25.8</v>
      </c>
      <c r="V6155" s="21">
        <v>-106.58</v>
      </c>
      <c r="W6155" s="20">
        <v>13883.91</v>
      </c>
      <c r="X6155" s="20">
        <v>7075.8502900000003</v>
      </c>
      <c r="Y6155" s="20">
        <v>2</v>
      </c>
      <c r="Z6155" s="20">
        <v>3537.9251450000002</v>
      </c>
      <c r="AA6155" s="45">
        <f t="shared" si="192"/>
        <v>14016.29</v>
      </c>
      <c r="AB6155" t="b">
        <f t="shared" si="193"/>
        <v>1</v>
      </c>
    </row>
    <row r="6156" spans="1:28" customFormat="1" ht="14.5" x14ac:dyDescent="0.35">
      <c r="A6156" s="19" t="s">
        <v>18156</v>
      </c>
      <c r="B6156" s="19" t="s">
        <v>18157</v>
      </c>
      <c r="C6156" s="19" t="s">
        <v>16923</v>
      </c>
      <c r="D6156" s="19" t="s">
        <v>17746</v>
      </c>
      <c r="E6156" s="41">
        <v>3281110003</v>
      </c>
      <c r="F6156" s="19" t="s">
        <v>2226</v>
      </c>
      <c r="G6156" s="19" t="s">
        <v>10183</v>
      </c>
      <c r="H6156" s="19" t="s">
        <v>10184</v>
      </c>
      <c r="I6156" s="24"/>
      <c r="J6156" s="24"/>
      <c r="K6156" s="19" t="s">
        <v>61</v>
      </c>
      <c r="L6156" s="20">
        <v>650</v>
      </c>
      <c r="M6156" s="20">
        <v>0</v>
      </c>
      <c r="N6156" s="21">
        <v>18288.22</v>
      </c>
      <c r="O6156" s="21">
        <v>-4342.01</v>
      </c>
      <c r="P6156" s="21">
        <v>-10491.01</v>
      </c>
      <c r="Q6156" s="21">
        <v>0</v>
      </c>
      <c r="R6156" s="21">
        <v>0</v>
      </c>
      <c r="S6156" s="21">
        <v>0</v>
      </c>
      <c r="T6156" s="21">
        <v>3455.2</v>
      </c>
      <c r="U6156" s="21">
        <v>-366.9</v>
      </c>
      <c r="V6156" s="21">
        <v>-206.3</v>
      </c>
      <c r="W6156" s="20">
        <v>2882</v>
      </c>
      <c r="X6156" s="20">
        <v>8028.5285800000001</v>
      </c>
      <c r="Y6156" s="20">
        <v>1</v>
      </c>
      <c r="Z6156" s="20">
        <v>8028.5285800000001</v>
      </c>
      <c r="AA6156" s="45">
        <f t="shared" si="192"/>
        <v>3455.2000000000007</v>
      </c>
      <c r="AB6156" t="b">
        <f t="shared" si="193"/>
        <v>1</v>
      </c>
    </row>
    <row r="6157" spans="1:28" customFormat="1" ht="14.5" x14ac:dyDescent="0.35">
      <c r="A6157" s="19" t="s">
        <v>18160</v>
      </c>
      <c r="B6157" s="19" t="s">
        <v>18161</v>
      </c>
      <c r="C6157" s="19" t="s">
        <v>17058</v>
      </c>
      <c r="D6157" s="19" t="s">
        <v>17862</v>
      </c>
      <c r="E6157" s="41">
        <v>3281460001</v>
      </c>
      <c r="F6157" s="19" t="s">
        <v>244</v>
      </c>
      <c r="G6157" s="19" t="s">
        <v>4848</v>
      </c>
      <c r="H6157" s="19" t="s">
        <v>4849</v>
      </c>
      <c r="I6157" s="24"/>
      <c r="J6157" s="24"/>
      <c r="K6157" s="19" t="s">
        <v>61</v>
      </c>
      <c r="L6157" s="20">
        <v>33811</v>
      </c>
      <c r="M6157" s="20">
        <v>630</v>
      </c>
      <c r="N6157" s="21">
        <v>1031934.04</v>
      </c>
      <c r="O6157" s="21">
        <v>0</v>
      </c>
      <c r="P6157" s="21">
        <v>-243.71</v>
      </c>
      <c r="Q6157" s="21">
        <v>5723.7</v>
      </c>
      <c r="R6157" s="21">
        <v>0</v>
      </c>
      <c r="S6157" s="21">
        <v>0</v>
      </c>
      <c r="T6157" s="21">
        <v>1037414.03</v>
      </c>
      <c r="U6157" s="21">
        <v>-315076.94</v>
      </c>
      <c r="V6157" s="21">
        <v>-35620.449999999997</v>
      </c>
      <c r="W6157" s="20">
        <v>686716.64</v>
      </c>
      <c r="X6157" s="20">
        <v>453019.04356000002</v>
      </c>
      <c r="Y6157" s="20">
        <v>4</v>
      </c>
      <c r="Z6157" s="20">
        <v>113254.76089000001</v>
      </c>
      <c r="AA6157" s="45">
        <f t="shared" si="192"/>
        <v>1037414.03</v>
      </c>
      <c r="AB6157" t="b">
        <f t="shared" si="193"/>
        <v>1</v>
      </c>
    </row>
    <row r="6158" spans="1:28" customFormat="1" ht="14.5" x14ac:dyDescent="0.35">
      <c r="A6158" s="19" t="s">
        <v>18160</v>
      </c>
      <c r="B6158" s="19" t="s">
        <v>18161</v>
      </c>
      <c r="C6158" s="19" t="s">
        <v>17098</v>
      </c>
      <c r="D6158" s="19" t="s">
        <v>17863</v>
      </c>
      <c r="E6158" s="41">
        <v>3281700001</v>
      </c>
      <c r="F6158" s="19" t="s">
        <v>960</v>
      </c>
      <c r="G6158" s="19" t="s">
        <v>6805</v>
      </c>
      <c r="H6158" s="19" t="s">
        <v>6806</v>
      </c>
      <c r="I6158" s="24"/>
      <c r="J6158" s="24"/>
      <c r="K6158" s="19" t="s">
        <v>61</v>
      </c>
      <c r="L6158" s="20">
        <v>19800</v>
      </c>
      <c r="M6158" s="20">
        <v>0</v>
      </c>
      <c r="N6158" s="21">
        <v>736734.93</v>
      </c>
      <c r="O6158" s="21">
        <v>0</v>
      </c>
      <c r="P6158" s="21">
        <v>0</v>
      </c>
      <c r="Q6158" s="21">
        <v>0</v>
      </c>
      <c r="R6158" s="21">
        <v>0</v>
      </c>
      <c r="S6158" s="21">
        <v>0</v>
      </c>
      <c r="T6158" s="21">
        <v>736734.93</v>
      </c>
      <c r="U6158" s="21">
        <v>-275255.28000000003</v>
      </c>
      <c r="V6158" s="21">
        <v>-28779.040000000001</v>
      </c>
      <c r="W6158" s="20">
        <v>432700.61</v>
      </c>
      <c r="X6158" s="20">
        <v>323426.63426999998</v>
      </c>
      <c r="Y6158" s="20">
        <v>3</v>
      </c>
      <c r="Z6158" s="20">
        <v>107808.87809</v>
      </c>
      <c r="AA6158" s="45">
        <f t="shared" si="192"/>
        <v>736734.93</v>
      </c>
      <c r="AB6158" t="b">
        <f t="shared" si="193"/>
        <v>1</v>
      </c>
    </row>
    <row r="6159" spans="1:28" customFormat="1" ht="14.5" x14ac:dyDescent="0.35">
      <c r="A6159" s="19" t="s">
        <v>18150</v>
      </c>
      <c r="B6159" s="19" t="s">
        <v>18151</v>
      </c>
      <c r="C6159" s="19" t="s">
        <v>16700</v>
      </c>
      <c r="D6159" s="19" t="s">
        <v>17573</v>
      </c>
      <c r="E6159" s="41">
        <v>3283160001</v>
      </c>
      <c r="F6159" s="19" t="s">
        <v>3474</v>
      </c>
      <c r="G6159" s="19" t="s">
        <v>13588</v>
      </c>
      <c r="H6159" s="19" t="s">
        <v>13589</v>
      </c>
      <c r="I6159" s="24"/>
      <c r="J6159" s="24"/>
      <c r="K6159" s="19" t="s">
        <v>61</v>
      </c>
      <c r="L6159" s="20">
        <v>750</v>
      </c>
      <c r="M6159" s="20">
        <v>0</v>
      </c>
      <c r="N6159" s="21">
        <v>22280.37</v>
      </c>
      <c r="O6159" s="21">
        <v>0</v>
      </c>
      <c r="P6159" s="21">
        <v>-2475.36</v>
      </c>
      <c r="Q6159" s="21">
        <v>0</v>
      </c>
      <c r="R6159" s="21">
        <v>0</v>
      </c>
      <c r="S6159" s="21">
        <v>0</v>
      </c>
      <c r="T6159" s="21">
        <v>19805.009999999998</v>
      </c>
      <c r="U6159" s="21">
        <v>-6963.9</v>
      </c>
      <c r="V6159" s="21">
        <v>-1043.98</v>
      </c>
      <c r="W6159" s="20">
        <v>11797.13</v>
      </c>
      <c r="X6159" s="20">
        <v>9781.0824300000004</v>
      </c>
      <c r="Y6159" s="20">
        <v>1</v>
      </c>
      <c r="Z6159" s="20">
        <v>9781.0824300000004</v>
      </c>
      <c r="AA6159" s="45">
        <f t="shared" si="192"/>
        <v>19805.009999999998</v>
      </c>
      <c r="AB6159" t="b">
        <f t="shared" si="193"/>
        <v>1</v>
      </c>
    </row>
    <row r="6160" spans="1:28" customFormat="1" ht="14.5" x14ac:dyDescent="0.35">
      <c r="A6160" s="19" t="s">
        <v>18160</v>
      </c>
      <c r="B6160" s="19" t="s">
        <v>18161</v>
      </c>
      <c r="C6160" s="19" t="s">
        <v>17118</v>
      </c>
      <c r="D6160" s="19" t="s">
        <v>17873</v>
      </c>
      <c r="E6160" s="41">
        <v>3286930001</v>
      </c>
      <c r="F6160" s="19" t="s">
        <v>17136</v>
      </c>
      <c r="G6160" s="19" t="s">
        <v>17446</v>
      </c>
      <c r="H6160" s="19" t="s">
        <v>7553</v>
      </c>
      <c r="I6160" s="24"/>
      <c r="J6160" s="24"/>
      <c r="K6160" s="19" t="s">
        <v>61</v>
      </c>
      <c r="L6160" s="20">
        <v>11650</v>
      </c>
      <c r="M6160" s="20">
        <v>0</v>
      </c>
      <c r="N6160" s="21">
        <v>480196.57</v>
      </c>
      <c r="O6160" s="21">
        <v>0</v>
      </c>
      <c r="P6160" s="21">
        <v>0</v>
      </c>
      <c r="Q6160" s="21">
        <v>0</v>
      </c>
      <c r="R6160" s="21">
        <v>0</v>
      </c>
      <c r="S6160" s="21">
        <v>0</v>
      </c>
      <c r="T6160" s="21">
        <v>480196.57</v>
      </c>
      <c r="U6160" s="21">
        <v>-176779.45</v>
      </c>
      <c r="V6160" s="21">
        <v>-25556.94</v>
      </c>
      <c r="W6160" s="20">
        <v>277860.18</v>
      </c>
      <c r="X6160" s="20">
        <v>210806.29423</v>
      </c>
      <c r="Y6160" s="20">
        <v>2</v>
      </c>
      <c r="Z6160" s="20">
        <v>105403.147115</v>
      </c>
      <c r="AA6160" s="45">
        <f t="shared" si="192"/>
        <v>480196.57</v>
      </c>
      <c r="AB6160" t="b">
        <f t="shared" si="193"/>
        <v>1</v>
      </c>
    </row>
    <row r="6161" spans="1:28" customFormat="1" ht="14.5" x14ac:dyDescent="0.35">
      <c r="A6161" s="19" t="s">
        <v>18148</v>
      </c>
      <c r="B6161" s="19" t="s">
        <v>18149</v>
      </c>
      <c r="C6161" s="19" t="s">
        <v>16572</v>
      </c>
      <c r="D6161" s="19" t="s">
        <v>17508</v>
      </c>
      <c r="E6161" s="41">
        <v>3287660001</v>
      </c>
      <c r="F6161" s="19" t="s">
        <v>2914</v>
      </c>
      <c r="G6161" s="19" t="s">
        <v>11510</v>
      </c>
      <c r="H6161" s="19" t="s">
        <v>11511</v>
      </c>
      <c r="I6161" s="24"/>
      <c r="J6161" s="24"/>
      <c r="K6161" s="19" t="s">
        <v>61</v>
      </c>
      <c r="L6161" s="20">
        <v>8132</v>
      </c>
      <c r="M6161" s="20">
        <v>0</v>
      </c>
      <c r="N6161" s="21">
        <v>304789.76000000001</v>
      </c>
      <c r="O6161" s="21">
        <v>0</v>
      </c>
      <c r="P6161" s="21">
        <v>0</v>
      </c>
      <c r="Q6161" s="21">
        <v>0</v>
      </c>
      <c r="R6161" s="21">
        <v>0</v>
      </c>
      <c r="S6161" s="21">
        <v>0</v>
      </c>
      <c r="T6161" s="21">
        <v>304789.76000000001</v>
      </c>
      <c r="U6161" s="21">
        <v>0</v>
      </c>
      <c r="V6161" s="21">
        <v>-18717.54</v>
      </c>
      <c r="W6161" s="20">
        <v>286072.21999999997</v>
      </c>
      <c r="X6161" s="20">
        <v>133802.70464000001</v>
      </c>
      <c r="Y6161" s="20">
        <v>4</v>
      </c>
      <c r="Z6161" s="20">
        <v>33450.676160000003</v>
      </c>
      <c r="AA6161" s="45">
        <f t="shared" si="192"/>
        <v>304789.76000000001</v>
      </c>
      <c r="AB6161" t="b">
        <f t="shared" si="193"/>
        <v>1</v>
      </c>
    </row>
    <row r="6162" spans="1:28" customFormat="1" ht="14.5" x14ac:dyDescent="0.35">
      <c r="A6162" s="19" t="s">
        <v>18158</v>
      </c>
      <c r="B6162" s="19" t="s">
        <v>18159</v>
      </c>
      <c r="C6162" s="19" t="s">
        <v>17015</v>
      </c>
      <c r="D6162" s="19" t="s">
        <v>17803</v>
      </c>
      <c r="E6162" s="41">
        <v>3288470001</v>
      </c>
      <c r="F6162" s="19" t="s">
        <v>730</v>
      </c>
      <c r="G6162" s="19" t="s">
        <v>6144</v>
      </c>
      <c r="H6162" s="19" t="s">
        <v>6145</v>
      </c>
      <c r="I6162" s="24"/>
      <c r="J6162" s="24"/>
      <c r="K6162" s="19" t="s">
        <v>61</v>
      </c>
      <c r="L6162" s="20">
        <v>12787</v>
      </c>
      <c r="M6162" s="20">
        <v>0</v>
      </c>
      <c r="N6162" s="21">
        <v>442579.18</v>
      </c>
      <c r="O6162" s="21">
        <v>-109889.07</v>
      </c>
      <c r="P6162" s="21">
        <v>-45419.18</v>
      </c>
      <c r="Q6162" s="21">
        <v>0</v>
      </c>
      <c r="R6162" s="21">
        <v>0</v>
      </c>
      <c r="S6162" s="21">
        <v>0</v>
      </c>
      <c r="T6162" s="21">
        <v>287270.93</v>
      </c>
      <c r="U6162" s="21">
        <v>0</v>
      </c>
      <c r="V6162" s="21">
        <v>-81137.25</v>
      </c>
      <c r="W6162" s="20">
        <v>206133.68</v>
      </c>
      <c r="X6162" s="20">
        <v>194292.26001999999</v>
      </c>
      <c r="Y6162" s="20">
        <v>4</v>
      </c>
      <c r="Z6162" s="20">
        <v>48573.065004999997</v>
      </c>
      <c r="AA6162" s="45">
        <f t="shared" si="192"/>
        <v>287270.93</v>
      </c>
      <c r="AB6162" t="b">
        <f t="shared" si="193"/>
        <v>1</v>
      </c>
    </row>
    <row r="6163" spans="1:28" customFormat="1" ht="14.5" x14ac:dyDescent="0.35">
      <c r="A6163" s="19" t="s">
        <v>18154</v>
      </c>
      <c r="B6163" s="19" t="s">
        <v>18155</v>
      </c>
      <c r="C6163" s="19" t="s">
        <v>16798</v>
      </c>
      <c r="D6163" s="19" t="s">
        <v>17653</v>
      </c>
      <c r="E6163" s="41">
        <v>3289440001</v>
      </c>
      <c r="F6163" s="19" t="s">
        <v>1418</v>
      </c>
      <c r="G6163" s="19"/>
      <c r="H6163" s="19"/>
      <c r="I6163" s="24"/>
      <c r="J6163" s="24"/>
      <c r="K6163" s="19" t="s">
        <v>63</v>
      </c>
      <c r="L6163" s="20">
        <v>165</v>
      </c>
      <c r="M6163" s="20">
        <v>0</v>
      </c>
      <c r="N6163" s="21">
        <v>0</v>
      </c>
      <c r="O6163" s="21">
        <v>0</v>
      </c>
      <c r="P6163" s="21">
        <v>184.38</v>
      </c>
      <c r="Q6163" s="21">
        <v>0</v>
      </c>
      <c r="R6163" s="21">
        <v>0</v>
      </c>
      <c r="S6163" s="21">
        <v>0</v>
      </c>
      <c r="T6163" s="21">
        <v>184.38</v>
      </c>
      <c r="U6163" s="21">
        <v>0</v>
      </c>
      <c r="V6163" s="21">
        <v>20.27</v>
      </c>
      <c r="W6163" s="20">
        <v>204.65</v>
      </c>
      <c r="X6163" s="20">
        <v>0</v>
      </c>
      <c r="Y6163" s="20">
        <v>0</v>
      </c>
      <c r="Z6163" s="20"/>
      <c r="AA6163" s="45">
        <f t="shared" si="192"/>
        <v>184.38</v>
      </c>
      <c r="AB6163" t="b">
        <f t="shared" si="193"/>
        <v>1</v>
      </c>
    </row>
    <row r="6164" spans="1:28" customFormat="1" ht="14.5" x14ac:dyDescent="0.35">
      <c r="A6164" s="19" t="s">
        <v>18154</v>
      </c>
      <c r="B6164" s="19" t="s">
        <v>18155</v>
      </c>
      <c r="C6164" s="19" t="s">
        <v>16879</v>
      </c>
      <c r="D6164" s="19" t="s">
        <v>17705</v>
      </c>
      <c r="E6164" s="41">
        <v>3289440002</v>
      </c>
      <c r="F6164" s="19" t="s">
        <v>18387</v>
      </c>
      <c r="G6164" s="19" t="s">
        <v>8056</v>
      </c>
      <c r="H6164" s="19" t="s">
        <v>8057</v>
      </c>
      <c r="I6164" s="24"/>
      <c r="J6164" s="24"/>
      <c r="K6164" s="19" t="s">
        <v>61</v>
      </c>
      <c r="L6164" s="20">
        <v>14362</v>
      </c>
      <c r="M6164" s="20">
        <v>22</v>
      </c>
      <c r="N6164" s="21">
        <v>406395.49</v>
      </c>
      <c r="O6164" s="21">
        <v>0</v>
      </c>
      <c r="P6164" s="21">
        <v>-75.349999999999994</v>
      </c>
      <c r="Q6164" s="21">
        <v>0</v>
      </c>
      <c r="R6164" s="21">
        <v>0</v>
      </c>
      <c r="S6164" s="21">
        <v>154.86000000000001</v>
      </c>
      <c r="T6164" s="21">
        <v>406475</v>
      </c>
      <c r="U6164" s="21">
        <v>-26818.86</v>
      </c>
      <c r="V6164" s="21">
        <v>-16377.74</v>
      </c>
      <c r="W6164" s="20">
        <v>363278.4</v>
      </c>
      <c r="X6164" s="20">
        <v>178407.62010999999</v>
      </c>
      <c r="Y6164" s="20">
        <v>36</v>
      </c>
      <c r="Z6164" s="20">
        <v>4955.7672252777775</v>
      </c>
      <c r="AA6164" s="45">
        <f t="shared" si="192"/>
        <v>406475</v>
      </c>
      <c r="AB6164" t="b">
        <f t="shared" si="193"/>
        <v>1</v>
      </c>
    </row>
    <row r="6165" spans="1:28" customFormat="1" ht="14.5" x14ac:dyDescent="0.35">
      <c r="A6165" s="19" t="s">
        <v>18150</v>
      </c>
      <c r="B6165" s="19" t="s">
        <v>18151</v>
      </c>
      <c r="C6165" s="19" t="s">
        <v>16703</v>
      </c>
      <c r="D6165" s="19" t="s">
        <v>17580</v>
      </c>
      <c r="E6165" s="41">
        <v>3289600001</v>
      </c>
      <c r="F6165" s="19" t="s">
        <v>4338</v>
      </c>
      <c r="G6165" s="19" t="s">
        <v>15968</v>
      </c>
      <c r="H6165" s="19" t="s">
        <v>15969</v>
      </c>
      <c r="I6165" s="24"/>
      <c r="J6165" s="24">
        <v>45077</v>
      </c>
      <c r="K6165" s="19" t="s">
        <v>61</v>
      </c>
      <c r="L6165" s="20">
        <v>83</v>
      </c>
      <c r="M6165" s="20">
        <v>0</v>
      </c>
      <c r="N6165" s="21">
        <v>2523.87</v>
      </c>
      <c r="O6165" s="21">
        <v>0</v>
      </c>
      <c r="P6165" s="21">
        <v>-5275.94</v>
      </c>
      <c r="Q6165" s="21">
        <v>0</v>
      </c>
      <c r="R6165" s="21">
        <v>0</v>
      </c>
      <c r="S6165" s="21">
        <v>0</v>
      </c>
      <c r="T6165" s="21">
        <v>-2752.07</v>
      </c>
      <c r="U6165" s="21">
        <v>0</v>
      </c>
      <c r="V6165" s="21">
        <v>-311.69</v>
      </c>
      <c r="W6165" s="20">
        <v>-3063.76</v>
      </c>
      <c r="X6165" s="20">
        <v>1107.97893</v>
      </c>
      <c r="Y6165" s="20">
        <v>2</v>
      </c>
      <c r="Z6165" s="20">
        <v>553.989465</v>
      </c>
      <c r="AA6165" s="45">
        <f t="shared" si="192"/>
        <v>-2752.0699999999997</v>
      </c>
      <c r="AB6165" t="b">
        <f t="shared" si="193"/>
        <v>1</v>
      </c>
    </row>
    <row r="6166" spans="1:28" customFormat="1" ht="14.5" x14ac:dyDescent="0.35">
      <c r="A6166" s="19" t="s">
        <v>18148</v>
      </c>
      <c r="B6166" s="19" t="s">
        <v>18149</v>
      </c>
      <c r="C6166" s="19" t="s">
        <v>16602</v>
      </c>
      <c r="D6166" s="19" t="s">
        <v>17523</v>
      </c>
      <c r="E6166" s="41">
        <v>3289950002</v>
      </c>
      <c r="F6166" s="19" t="s">
        <v>2925</v>
      </c>
      <c r="G6166" s="19" t="s">
        <v>12101</v>
      </c>
      <c r="H6166" s="19" t="s">
        <v>12102</v>
      </c>
      <c r="I6166" s="24"/>
      <c r="J6166" s="24"/>
      <c r="K6166" s="19" t="s">
        <v>61</v>
      </c>
      <c r="L6166" s="20">
        <v>7868</v>
      </c>
      <c r="M6166" s="20">
        <v>0</v>
      </c>
      <c r="N6166" s="21">
        <v>309040.74</v>
      </c>
      <c r="O6166" s="21">
        <v>0</v>
      </c>
      <c r="P6166" s="21">
        <v>0</v>
      </c>
      <c r="Q6166" s="21">
        <v>0</v>
      </c>
      <c r="R6166" s="21">
        <v>0</v>
      </c>
      <c r="S6166" s="21">
        <v>0</v>
      </c>
      <c r="T6166" s="21">
        <v>309040.74</v>
      </c>
      <c r="U6166" s="21">
        <v>-67168.02</v>
      </c>
      <c r="V6166" s="21">
        <v>-12299.43</v>
      </c>
      <c r="W6166" s="20">
        <v>229573.29</v>
      </c>
      <c r="X6166" s="20">
        <v>135668.88485999999</v>
      </c>
      <c r="Y6166" s="20">
        <v>1</v>
      </c>
      <c r="Z6166" s="20">
        <v>135668.88485999999</v>
      </c>
      <c r="AA6166" s="45">
        <f t="shared" si="192"/>
        <v>309040.74</v>
      </c>
      <c r="AB6166" t="b">
        <f t="shared" si="193"/>
        <v>1</v>
      </c>
    </row>
    <row r="6167" spans="1:28" customFormat="1" ht="14.5" x14ac:dyDescent="0.35">
      <c r="A6167" s="19" t="s">
        <v>18150</v>
      </c>
      <c r="B6167" s="19" t="s">
        <v>18151</v>
      </c>
      <c r="C6167" s="19" t="s">
        <v>16669</v>
      </c>
      <c r="D6167" s="19" t="s">
        <v>17551</v>
      </c>
      <c r="E6167" s="41">
        <v>3290370001</v>
      </c>
      <c r="F6167" s="19" t="s">
        <v>3593</v>
      </c>
      <c r="G6167" s="19" t="s">
        <v>13898</v>
      </c>
      <c r="H6167" s="19" t="s">
        <v>13899</v>
      </c>
      <c r="I6167" s="24"/>
      <c r="J6167" s="24"/>
      <c r="K6167" s="19" t="s">
        <v>61</v>
      </c>
      <c r="L6167" s="20">
        <v>700</v>
      </c>
      <c r="M6167" s="20">
        <v>0</v>
      </c>
      <c r="N6167" s="21">
        <v>18802.14</v>
      </c>
      <c r="O6167" s="21">
        <v>0</v>
      </c>
      <c r="P6167" s="21">
        <v>-2529.4</v>
      </c>
      <c r="Q6167" s="21">
        <v>0</v>
      </c>
      <c r="R6167" s="21">
        <v>0</v>
      </c>
      <c r="S6167" s="21">
        <v>0</v>
      </c>
      <c r="T6167" s="21">
        <v>16272.74</v>
      </c>
      <c r="U6167" s="21">
        <v>-130.94</v>
      </c>
      <c r="V6167" s="21">
        <v>-337.91</v>
      </c>
      <c r="W6167" s="20">
        <v>15803.89</v>
      </c>
      <c r="X6167" s="20">
        <v>8254.1394600000003</v>
      </c>
      <c r="Y6167" s="20">
        <v>1</v>
      </c>
      <c r="Z6167" s="20">
        <v>8254.1394600000003</v>
      </c>
      <c r="AA6167" s="45">
        <f t="shared" si="192"/>
        <v>16272.74</v>
      </c>
      <c r="AB6167" t="b">
        <f t="shared" si="193"/>
        <v>1</v>
      </c>
    </row>
    <row r="6168" spans="1:28" customFormat="1" ht="14.5" x14ac:dyDescent="0.35">
      <c r="A6168" s="19" t="s">
        <v>18158</v>
      </c>
      <c r="B6168" s="19" t="s">
        <v>18159</v>
      </c>
      <c r="C6168" s="19" t="s">
        <v>17015</v>
      </c>
      <c r="D6168" s="19" t="s">
        <v>17803</v>
      </c>
      <c r="E6168" s="41">
        <v>3291500002</v>
      </c>
      <c r="F6168" s="19" t="s">
        <v>17029</v>
      </c>
      <c r="G6168" s="19" t="s">
        <v>4618</v>
      </c>
      <c r="H6168" s="19" t="s">
        <v>4619</v>
      </c>
      <c r="I6168" s="24"/>
      <c r="J6168" s="24"/>
      <c r="K6168" s="19" t="s">
        <v>61</v>
      </c>
      <c r="L6168" s="20">
        <v>11801</v>
      </c>
      <c r="M6168" s="20">
        <v>0</v>
      </c>
      <c r="N6168" s="21">
        <v>431711.98</v>
      </c>
      <c r="O6168" s="21">
        <v>0</v>
      </c>
      <c r="P6168" s="21">
        <v>0</v>
      </c>
      <c r="Q6168" s="21">
        <v>0</v>
      </c>
      <c r="R6168" s="21">
        <v>0</v>
      </c>
      <c r="S6168" s="21">
        <v>0</v>
      </c>
      <c r="T6168" s="21">
        <v>431711.98</v>
      </c>
      <c r="U6168" s="21">
        <v>-181514.54</v>
      </c>
      <c r="V6168" s="21">
        <v>-15231.42</v>
      </c>
      <c r="W6168" s="20">
        <v>234966.02</v>
      </c>
      <c r="X6168" s="20">
        <v>189521.55922</v>
      </c>
      <c r="Y6168" s="20">
        <v>4</v>
      </c>
      <c r="Z6168" s="20">
        <v>47380.389804999999</v>
      </c>
      <c r="AA6168" s="45">
        <f t="shared" si="192"/>
        <v>431711.98</v>
      </c>
      <c r="AB6168" t="b">
        <f t="shared" si="193"/>
        <v>1</v>
      </c>
    </row>
    <row r="6169" spans="1:28" customFormat="1" ht="14.5" x14ac:dyDescent="0.35">
      <c r="A6169" s="19" t="s">
        <v>18156</v>
      </c>
      <c r="B6169" s="19" t="s">
        <v>18157</v>
      </c>
      <c r="C6169" s="19" t="s">
        <v>16938</v>
      </c>
      <c r="D6169" s="19" t="s">
        <v>17759</v>
      </c>
      <c r="E6169" s="41">
        <v>3291850001</v>
      </c>
      <c r="F6169" s="19" t="s">
        <v>16944</v>
      </c>
      <c r="G6169" s="19" t="s">
        <v>9309</v>
      </c>
      <c r="H6169" s="19" t="s">
        <v>9310</v>
      </c>
      <c r="I6169" s="24"/>
      <c r="J6169" s="24"/>
      <c r="K6169" s="19" t="s">
        <v>61</v>
      </c>
      <c r="L6169" s="20">
        <v>42279</v>
      </c>
      <c r="M6169" s="20">
        <v>1200</v>
      </c>
      <c r="N6169" s="21">
        <v>1405271.22</v>
      </c>
      <c r="O6169" s="21">
        <v>20000</v>
      </c>
      <c r="P6169" s="21">
        <v>-433222.17</v>
      </c>
      <c r="Q6169" s="21">
        <v>5894.4</v>
      </c>
      <c r="R6169" s="21">
        <v>0</v>
      </c>
      <c r="S6169" s="21">
        <v>18202.21</v>
      </c>
      <c r="T6169" s="21">
        <v>1016145.66</v>
      </c>
      <c r="U6169" s="21">
        <v>-355975.58</v>
      </c>
      <c r="V6169" s="21">
        <v>-31733.61</v>
      </c>
      <c r="W6169" s="20">
        <v>628436.47</v>
      </c>
      <c r="X6169" s="20">
        <v>616914.06558000005</v>
      </c>
      <c r="Y6169" s="20">
        <v>10</v>
      </c>
      <c r="Z6169" s="20">
        <v>61691.406558000002</v>
      </c>
      <c r="AA6169" s="45">
        <f t="shared" si="192"/>
        <v>1016145.66</v>
      </c>
      <c r="AB6169" t="b">
        <f t="shared" si="193"/>
        <v>1</v>
      </c>
    </row>
    <row r="6170" spans="1:28" customFormat="1" ht="14.5" x14ac:dyDescent="0.35">
      <c r="A6170" s="19" t="s">
        <v>18156</v>
      </c>
      <c r="B6170" s="19" t="s">
        <v>18157</v>
      </c>
      <c r="C6170" s="19" t="s">
        <v>16914</v>
      </c>
      <c r="D6170" s="19" t="s">
        <v>17737</v>
      </c>
      <c r="E6170" s="41">
        <v>3295410002</v>
      </c>
      <c r="F6170" s="19" t="s">
        <v>1871</v>
      </c>
      <c r="G6170" s="19" t="s">
        <v>9274</v>
      </c>
      <c r="H6170" s="19" t="s">
        <v>9275</v>
      </c>
      <c r="I6170" s="24"/>
      <c r="J6170" s="24"/>
      <c r="K6170" s="19" t="s">
        <v>61</v>
      </c>
      <c r="L6170" s="20">
        <v>21005</v>
      </c>
      <c r="M6170" s="20">
        <v>0</v>
      </c>
      <c r="N6170" s="21">
        <v>626520.23</v>
      </c>
      <c r="O6170" s="21">
        <v>0</v>
      </c>
      <c r="P6170" s="21">
        <v>0</v>
      </c>
      <c r="Q6170" s="21">
        <v>7771.93</v>
      </c>
      <c r="R6170" s="21">
        <v>0</v>
      </c>
      <c r="S6170" s="21">
        <v>0</v>
      </c>
      <c r="T6170" s="21">
        <v>634292.16</v>
      </c>
      <c r="U6170" s="21">
        <v>-246962.1</v>
      </c>
      <c r="V6170" s="21">
        <v>-22146.43</v>
      </c>
      <c r="W6170" s="20">
        <v>365183.63</v>
      </c>
      <c r="X6170" s="20">
        <v>275042.38097</v>
      </c>
      <c r="Y6170" s="20">
        <v>3</v>
      </c>
      <c r="Z6170" s="20">
        <v>91680.793656666661</v>
      </c>
      <c r="AA6170" s="45">
        <f t="shared" si="192"/>
        <v>634292.16</v>
      </c>
      <c r="AB6170" t="b">
        <f t="shared" si="193"/>
        <v>1</v>
      </c>
    </row>
    <row r="6171" spans="1:28" customFormat="1" ht="14.5" x14ac:dyDescent="0.35">
      <c r="A6171" s="19" t="s">
        <v>18158</v>
      </c>
      <c r="B6171" s="19" t="s">
        <v>18159</v>
      </c>
      <c r="C6171" s="19" t="s">
        <v>16982</v>
      </c>
      <c r="D6171" s="19" t="s">
        <v>17802</v>
      </c>
      <c r="E6171" s="41">
        <v>3296220001</v>
      </c>
      <c r="F6171" s="19" t="s">
        <v>18466</v>
      </c>
      <c r="G6171" s="19" t="s">
        <v>5365</v>
      </c>
      <c r="H6171" s="19" t="s">
        <v>5366</v>
      </c>
      <c r="I6171" s="24"/>
      <c r="J6171" s="24"/>
      <c r="K6171" s="19" t="s">
        <v>61</v>
      </c>
      <c r="L6171" s="20">
        <v>3000</v>
      </c>
      <c r="M6171" s="20">
        <v>0</v>
      </c>
      <c r="N6171" s="21">
        <v>95855.71</v>
      </c>
      <c r="O6171" s="21">
        <v>0</v>
      </c>
      <c r="P6171" s="21">
        <v>0</v>
      </c>
      <c r="Q6171" s="21">
        <v>0</v>
      </c>
      <c r="R6171" s="21">
        <v>0</v>
      </c>
      <c r="S6171" s="21">
        <v>0</v>
      </c>
      <c r="T6171" s="21">
        <v>95855.71</v>
      </c>
      <c r="U6171" s="21">
        <v>-169.6</v>
      </c>
      <c r="V6171" s="21">
        <v>-2312.4</v>
      </c>
      <c r="W6171" s="20">
        <v>93373.71</v>
      </c>
      <c r="X6171" s="20">
        <v>42080.656690000003</v>
      </c>
      <c r="Y6171" s="20">
        <v>4</v>
      </c>
      <c r="Z6171" s="20">
        <v>10520.164172500001</v>
      </c>
      <c r="AA6171" s="45">
        <f t="shared" si="192"/>
        <v>95855.71</v>
      </c>
      <c r="AB6171" t="b">
        <f t="shared" si="193"/>
        <v>1</v>
      </c>
    </row>
    <row r="6172" spans="1:28" customFormat="1" ht="14.5" x14ac:dyDescent="0.35">
      <c r="A6172" s="19" t="s">
        <v>18158</v>
      </c>
      <c r="B6172" s="19" t="s">
        <v>18159</v>
      </c>
      <c r="C6172" s="19" t="s">
        <v>16982</v>
      </c>
      <c r="D6172" s="19" t="s">
        <v>17802</v>
      </c>
      <c r="E6172" s="41">
        <v>3296220002</v>
      </c>
      <c r="F6172" s="19" t="s">
        <v>18466</v>
      </c>
      <c r="G6172" s="19" t="s">
        <v>5365</v>
      </c>
      <c r="H6172" s="19" t="s">
        <v>5366</v>
      </c>
      <c r="I6172" s="24"/>
      <c r="J6172" s="24"/>
      <c r="K6172" s="19" t="s">
        <v>63</v>
      </c>
      <c r="L6172" s="20">
        <v>0</v>
      </c>
      <c r="M6172" s="20">
        <v>2000</v>
      </c>
      <c r="N6172" s="21">
        <v>165249.73000000001</v>
      </c>
      <c r="O6172" s="21">
        <v>0</v>
      </c>
      <c r="P6172" s="21">
        <v>0</v>
      </c>
      <c r="Q6172" s="21">
        <v>0</v>
      </c>
      <c r="R6172" s="21">
        <v>0</v>
      </c>
      <c r="S6172" s="21">
        <v>0</v>
      </c>
      <c r="T6172" s="21">
        <v>165249.73000000001</v>
      </c>
      <c r="U6172" s="21">
        <v>0</v>
      </c>
      <c r="V6172" s="21">
        <v>-4637.3599999999997</v>
      </c>
      <c r="W6172" s="20">
        <v>160612.37</v>
      </c>
      <c r="X6172" s="20">
        <v>72544.631469999993</v>
      </c>
      <c r="Y6172" s="20">
        <v>2</v>
      </c>
      <c r="Z6172" s="20">
        <v>36272.315734999996</v>
      </c>
      <c r="AA6172" s="45">
        <f t="shared" si="192"/>
        <v>165249.73000000001</v>
      </c>
      <c r="AB6172" t="b">
        <f t="shared" si="193"/>
        <v>1</v>
      </c>
    </row>
    <row r="6173" spans="1:28" customFormat="1" ht="14.5" x14ac:dyDescent="0.35">
      <c r="A6173" s="19" t="s">
        <v>18156</v>
      </c>
      <c r="B6173" s="19" t="s">
        <v>18157</v>
      </c>
      <c r="C6173" s="19" t="s">
        <v>16914</v>
      </c>
      <c r="D6173" s="19" t="s">
        <v>17737</v>
      </c>
      <c r="E6173" s="41">
        <v>3296300003</v>
      </c>
      <c r="F6173" s="19" t="s">
        <v>1872</v>
      </c>
      <c r="G6173" s="19" t="s">
        <v>9276</v>
      </c>
      <c r="H6173" s="19" t="s">
        <v>9277</v>
      </c>
      <c r="I6173" s="24"/>
      <c r="J6173" s="24"/>
      <c r="K6173" s="19" t="s">
        <v>61</v>
      </c>
      <c r="L6173" s="20">
        <v>7768</v>
      </c>
      <c r="M6173" s="20">
        <v>0</v>
      </c>
      <c r="N6173" s="21">
        <v>230608.2</v>
      </c>
      <c r="O6173" s="21">
        <v>0</v>
      </c>
      <c r="P6173" s="21">
        <v>-141050.41</v>
      </c>
      <c r="Q6173" s="21">
        <v>0</v>
      </c>
      <c r="R6173" s="21">
        <v>0</v>
      </c>
      <c r="S6173" s="21">
        <v>0</v>
      </c>
      <c r="T6173" s="21">
        <v>89557.79</v>
      </c>
      <c r="U6173" s="21">
        <v>-77.400000000000006</v>
      </c>
      <c r="V6173" s="21">
        <v>-83239.240000000005</v>
      </c>
      <c r="W6173" s="20">
        <v>6241.15</v>
      </c>
      <c r="X6173" s="20">
        <v>101236.99980000001</v>
      </c>
      <c r="Y6173" s="20">
        <v>2</v>
      </c>
      <c r="Z6173" s="20">
        <v>50618.499900000003</v>
      </c>
      <c r="AA6173" s="45">
        <f t="shared" si="192"/>
        <v>89557.790000000008</v>
      </c>
      <c r="AB6173" t="b">
        <f t="shared" si="193"/>
        <v>1</v>
      </c>
    </row>
    <row r="6174" spans="1:28" customFormat="1" ht="14.5" x14ac:dyDescent="0.35">
      <c r="A6174" s="19" t="s">
        <v>18148</v>
      </c>
      <c r="B6174" s="19" t="s">
        <v>18149</v>
      </c>
      <c r="C6174" s="19" t="s">
        <v>16550</v>
      </c>
      <c r="D6174" s="19" t="s">
        <v>17507</v>
      </c>
      <c r="E6174" s="41">
        <v>3296650002</v>
      </c>
      <c r="F6174" s="19" t="s">
        <v>2704</v>
      </c>
      <c r="G6174" s="19" t="s">
        <v>11512</v>
      </c>
      <c r="H6174" s="19" t="s">
        <v>11513</v>
      </c>
      <c r="I6174" s="24"/>
      <c r="J6174" s="24"/>
      <c r="K6174" s="19" t="s">
        <v>61</v>
      </c>
      <c r="L6174" s="20">
        <v>15647</v>
      </c>
      <c r="M6174" s="20">
        <v>0</v>
      </c>
      <c r="N6174" s="21">
        <v>508404.94</v>
      </c>
      <c r="O6174" s="21">
        <v>0</v>
      </c>
      <c r="P6174" s="21">
        <v>0</v>
      </c>
      <c r="Q6174" s="21">
        <v>12911.6</v>
      </c>
      <c r="R6174" s="21">
        <v>0</v>
      </c>
      <c r="S6174" s="21">
        <v>0</v>
      </c>
      <c r="T6174" s="21">
        <v>521316.54</v>
      </c>
      <c r="U6174" s="21">
        <v>-101238.2</v>
      </c>
      <c r="V6174" s="21">
        <v>-2156.3200000000002</v>
      </c>
      <c r="W6174" s="20">
        <v>417922.02</v>
      </c>
      <c r="X6174" s="20">
        <v>223189.76866</v>
      </c>
      <c r="Y6174" s="20">
        <v>5</v>
      </c>
      <c r="Z6174" s="20">
        <v>44637.953732000002</v>
      </c>
      <c r="AA6174" s="45">
        <f t="shared" si="192"/>
        <v>521316.54</v>
      </c>
      <c r="AB6174" t="b">
        <f t="shared" si="193"/>
        <v>1</v>
      </c>
    </row>
    <row r="6175" spans="1:28" customFormat="1" ht="14.5" x14ac:dyDescent="0.35">
      <c r="A6175" s="19" t="s">
        <v>18160</v>
      </c>
      <c r="B6175" s="19" t="s">
        <v>18161</v>
      </c>
      <c r="C6175" s="19" t="s">
        <v>17058</v>
      </c>
      <c r="D6175" s="19" t="s">
        <v>17862</v>
      </c>
      <c r="E6175" s="41">
        <v>3297110001</v>
      </c>
      <c r="F6175" s="19" t="s">
        <v>245</v>
      </c>
      <c r="G6175" s="19" t="s">
        <v>6401</v>
      </c>
      <c r="H6175" s="19" t="s">
        <v>6402</v>
      </c>
      <c r="I6175" s="24"/>
      <c r="J6175" s="24"/>
      <c r="K6175" s="19" t="s">
        <v>61</v>
      </c>
      <c r="L6175" s="20">
        <v>9100</v>
      </c>
      <c r="M6175" s="20">
        <v>250</v>
      </c>
      <c r="N6175" s="21">
        <v>280039.52</v>
      </c>
      <c r="O6175" s="21">
        <v>0</v>
      </c>
      <c r="P6175" s="21">
        <v>-45492.45</v>
      </c>
      <c r="Q6175" s="21">
        <v>0</v>
      </c>
      <c r="R6175" s="21">
        <v>0</v>
      </c>
      <c r="S6175" s="21">
        <v>21893.83</v>
      </c>
      <c r="T6175" s="21">
        <v>256440.9</v>
      </c>
      <c r="U6175" s="21">
        <v>-75942.740000000005</v>
      </c>
      <c r="V6175" s="21">
        <v>-11406.55</v>
      </c>
      <c r="W6175" s="20">
        <v>169091.61</v>
      </c>
      <c r="X6175" s="20">
        <v>122937.34927999999</v>
      </c>
      <c r="Y6175" s="20">
        <v>7</v>
      </c>
      <c r="Z6175" s="20">
        <v>17562.478468571429</v>
      </c>
      <c r="AA6175" s="45">
        <f t="shared" si="192"/>
        <v>256440.90000000002</v>
      </c>
      <c r="AB6175" t="b">
        <f t="shared" si="193"/>
        <v>1</v>
      </c>
    </row>
    <row r="6176" spans="1:28" customFormat="1" ht="14.5" x14ac:dyDescent="0.35">
      <c r="A6176" s="19" t="s">
        <v>18160</v>
      </c>
      <c r="B6176" s="19" t="s">
        <v>18161</v>
      </c>
      <c r="C6176" s="19" t="s">
        <v>17058</v>
      </c>
      <c r="D6176" s="19" t="s">
        <v>17862</v>
      </c>
      <c r="E6176" s="41">
        <v>3297110002</v>
      </c>
      <c r="F6176" s="19" t="s">
        <v>245</v>
      </c>
      <c r="G6176" s="19" t="s">
        <v>4850</v>
      </c>
      <c r="H6176" s="19" t="s">
        <v>4851</v>
      </c>
      <c r="I6176" s="24"/>
      <c r="J6176" s="24"/>
      <c r="K6176" s="19" t="s">
        <v>61</v>
      </c>
      <c r="L6176" s="20">
        <v>17550</v>
      </c>
      <c r="M6176" s="20">
        <v>0</v>
      </c>
      <c r="N6176" s="21">
        <v>568516.34</v>
      </c>
      <c r="O6176" s="21">
        <v>0</v>
      </c>
      <c r="P6176" s="21">
        <v>-162860.97</v>
      </c>
      <c r="Q6176" s="21">
        <v>6248.12</v>
      </c>
      <c r="R6176" s="21">
        <v>0</v>
      </c>
      <c r="S6176" s="21">
        <v>0</v>
      </c>
      <c r="T6176" s="21">
        <v>411903.49</v>
      </c>
      <c r="U6176" s="21">
        <v>-111494.94</v>
      </c>
      <c r="V6176" s="21">
        <v>117850.33</v>
      </c>
      <c r="W6176" s="20">
        <v>418258.88</v>
      </c>
      <c r="X6176" s="20">
        <v>249578.67326000001</v>
      </c>
      <c r="Y6176" s="20">
        <v>6</v>
      </c>
      <c r="Z6176" s="20">
        <v>41596.445543333335</v>
      </c>
      <c r="AA6176" s="45">
        <f t="shared" si="192"/>
        <v>411903.49</v>
      </c>
      <c r="AB6176" t="b">
        <f t="shared" si="193"/>
        <v>1</v>
      </c>
    </row>
    <row r="6177" spans="1:28" customFormat="1" ht="14.5" x14ac:dyDescent="0.35">
      <c r="A6177" s="19" t="s">
        <v>18148</v>
      </c>
      <c r="B6177" s="19" t="s">
        <v>18149</v>
      </c>
      <c r="C6177" s="19" t="s">
        <v>16644</v>
      </c>
      <c r="D6177" s="19" t="s">
        <v>17550</v>
      </c>
      <c r="E6177" s="41">
        <v>3301910001</v>
      </c>
      <c r="F6177" s="19" t="s">
        <v>3181</v>
      </c>
      <c r="G6177" s="19" t="s">
        <v>12803</v>
      </c>
      <c r="H6177" s="19" t="s">
        <v>12804</v>
      </c>
      <c r="I6177" s="24"/>
      <c r="J6177" s="24"/>
      <c r="K6177" s="19" t="s">
        <v>61</v>
      </c>
      <c r="L6177" s="20">
        <v>8428</v>
      </c>
      <c r="M6177" s="20">
        <v>0</v>
      </c>
      <c r="N6177" s="21">
        <v>243592.38</v>
      </c>
      <c r="O6177" s="21">
        <v>-257.99</v>
      </c>
      <c r="P6177" s="21">
        <v>0</v>
      </c>
      <c r="Q6177" s="21">
        <v>480</v>
      </c>
      <c r="R6177" s="21">
        <v>0</v>
      </c>
      <c r="S6177" s="21">
        <v>0</v>
      </c>
      <c r="T6177" s="21">
        <v>243814.39</v>
      </c>
      <c r="U6177" s="21">
        <v>-114523.69</v>
      </c>
      <c r="V6177" s="21">
        <v>-9647.2999999999993</v>
      </c>
      <c r="W6177" s="20">
        <v>119643.4</v>
      </c>
      <c r="X6177" s="20">
        <v>106937.05482</v>
      </c>
      <c r="Y6177" s="20">
        <v>3</v>
      </c>
      <c r="Z6177" s="20">
        <v>35645.684939999999</v>
      </c>
      <c r="AA6177" s="45">
        <f t="shared" si="192"/>
        <v>243814.39</v>
      </c>
      <c r="AB6177" t="b">
        <f t="shared" si="193"/>
        <v>1</v>
      </c>
    </row>
    <row r="6178" spans="1:28" customFormat="1" ht="14.5" x14ac:dyDescent="0.35">
      <c r="A6178" s="19" t="s">
        <v>18154</v>
      </c>
      <c r="B6178" s="19" t="s">
        <v>18155</v>
      </c>
      <c r="C6178" s="19" t="s">
        <v>16832</v>
      </c>
      <c r="D6178" s="19" t="s">
        <v>17677</v>
      </c>
      <c r="E6178" s="41">
        <v>3302800001</v>
      </c>
      <c r="F6178" s="19" t="s">
        <v>2394</v>
      </c>
      <c r="G6178" s="19" t="s">
        <v>10506</v>
      </c>
      <c r="H6178" s="19" t="s">
        <v>10507</v>
      </c>
      <c r="I6178" s="24"/>
      <c r="J6178" s="24"/>
      <c r="K6178" s="19" t="s">
        <v>63</v>
      </c>
      <c r="L6178" s="20">
        <v>0</v>
      </c>
      <c r="M6178" s="20">
        <v>0</v>
      </c>
      <c r="N6178" s="21">
        <v>133919.35999999999</v>
      </c>
      <c r="O6178" s="21">
        <v>0</v>
      </c>
      <c r="P6178" s="21">
        <v>0</v>
      </c>
      <c r="Q6178" s="21">
        <v>0</v>
      </c>
      <c r="R6178" s="21">
        <v>0</v>
      </c>
      <c r="S6178" s="21">
        <v>0</v>
      </c>
      <c r="T6178" s="21">
        <v>133919.35999999999</v>
      </c>
      <c r="U6178" s="21">
        <v>0</v>
      </c>
      <c r="V6178" s="21">
        <v>-7236.47</v>
      </c>
      <c r="W6178" s="20">
        <v>126682.89</v>
      </c>
      <c r="X6178" s="20">
        <v>58790.599040000001</v>
      </c>
      <c r="Y6178" s="20">
        <v>1</v>
      </c>
      <c r="Z6178" s="20">
        <v>58790.599040000001</v>
      </c>
      <c r="AA6178" s="45">
        <f t="shared" si="192"/>
        <v>133919.35999999999</v>
      </c>
      <c r="AB6178" t="b">
        <f t="shared" si="193"/>
        <v>1</v>
      </c>
    </row>
    <row r="6179" spans="1:28" customFormat="1" ht="14.5" x14ac:dyDescent="0.35">
      <c r="A6179" s="19" t="s">
        <v>18154</v>
      </c>
      <c r="B6179" s="19" t="s">
        <v>18155</v>
      </c>
      <c r="C6179" s="19" t="s">
        <v>16815</v>
      </c>
      <c r="D6179" s="19" t="s">
        <v>17666</v>
      </c>
      <c r="E6179" s="41">
        <v>3303370002</v>
      </c>
      <c r="F6179" s="19" t="s">
        <v>1717</v>
      </c>
      <c r="G6179" s="19" t="s">
        <v>8887</v>
      </c>
      <c r="H6179" s="19" t="s">
        <v>8888</v>
      </c>
      <c r="I6179" s="24"/>
      <c r="J6179" s="24"/>
      <c r="K6179" s="19" t="s">
        <v>61</v>
      </c>
      <c r="L6179" s="20">
        <v>9167</v>
      </c>
      <c r="M6179" s="20">
        <v>0</v>
      </c>
      <c r="N6179" s="21">
        <v>375117.19</v>
      </c>
      <c r="O6179" s="21">
        <v>0</v>
      </c>
      <c r="P6179" s="21">
        <v>0</v>
      </c>
      <c r="Q6179" s="21">
        <v>0</v>
      </c>
      <c r="R6179" s="21">
        <v>0</v>
      </c>
      <c r="S6179" s="21">
        <v>0</v>
      </c>
      <c r="T6179" s="21">
        <v>375117.19</v>
      </c>
      <c r="U6179" s="21">
        <v>-152576.1</v>
      </c>
      <c r="V6179" s="21">
        <v>-18977.150000000001</v>
      </c>
      <c r="W6179" s="20">
        <v>203563.94</v>
      </c>
      <c r="X6179" s="20">
        <v>164676.44641</v>
      </c>
      <c r="Y6179" s="20">
        <v>2</v>
      </c>
      <c r="Z6179" s="20">
        <v>82338.223205000002</v>
      </c>
      <c r="AA6179" s="45">
        <f t="shared" si="192"/>
        <v>375117.19</v>
      </c>
      <c r="AB6179" t="b">
        <f t="shared" si="193"/>
        <v>1</v>
      </c>
    </row>
    <row r="6180" spans="1:28" customFormat="1" ht="14.5" x14ac:dyDescent="0.35">
      <c r="A6180" s="19" t="s">
        <v>18148</v>
      </c>
      <c r="B6180" s="19" t="s">
        <v>18149</v>
      </c>
      <c r="C6180" s="19" t="s">
        <v>16644</v>
      </c>
      <c r="D6180" s="19" t="s">
        <v>17550</v>
      </c>
      <c r="E6180" s="41">
        <v>3303610001</v>
      </c>
      <c r="F6180" s="19" t="s">
        <v>3182</v>
      </c>
      <c r="G6180" s="19"/>
      <c r="H6180" s="19"/>
      <c r="I6180" s="24"/>
      <c r="J6180" s="24"/>
      <c r="K6180" s="19" t="s">
        <v>61</v>
      </c>
      <c r="L6180" s="20">
        <v>4100</v>
      </c>
      <c r="M6180" s="20">
        <v>0</v>
      </c>
      <c r="N6180" s="21">
        <v>0</v>
      </c>
      <c r="O6180" s="21">
        <v>0</v>
      </c>
      <c r="P6180" s="21">
        <v>0</v>
      </c>
      <c r="Q6180" s="21">
        <v>0</v>
      </c>
      <c r="R6180" s="21">
        <v>0</v>
      </c>
      <c r="S6180" s="21">
        <v>0</v>
      </c>
      <c r="T6180" s="21">
        <v>0</v>
      </c>
      <c r="U6180" s="21">
        <v>-3706.2</v>
      </c>
      <c r="V6180" s="21">
        <v>36454.65</v>
      </c>
      <c r="W6180" s="20">
        <v>32748.45</v>
      </c>
      <c r="X6180" s="20">
        <v>0</v>
      </c>
      <c r="Y6180" s="20">
        <v>0</v>
      </c>
      <c r="Z6180" s="20"/>
      <c r="AA6180" s="45">
        <f t="shared" si="192"/>
        <v>0</v>
      </c>
      <c r="AB6180" t="b">
        <f t="shared" si="193"/>
        <v>1</v>
      </c>
    </row>
    <row r="6181" spans="1:28" customFormat="1" ht="14.5" x14ac:dyDescent="0.35">
      <c r="A6181" s="19" t="s">
        <v>18158</v>
      </c>
      <c r="B6181" s="19" t="s">
        <v>18159</v>
      </c>
      <c r="C6181" s="19" t="s">
        <v>16954</v>
      </c>
      <c r="D6181" s="19" t="s">
        <v>17767</v>
      </c>
      <c r="E6181" s="41">
        <v>3304260001</v>
      </c>
      <c r="F6181" s="19" t="s">
        <v>607</v>
      </c>
      <c r="G6181" s="19" t="s">
        <v>17906</v>
      </c>
      <c r="H6181" s="19" t="s">
        <v>5835</v>
      </c>
      <c r="I6181" s="24"/>
      <c r="J6181" s="24"/>
      <c r="K6181" s="19" t="s">
        <v>61</v>
      </c>
      <c r="L6181" s="20">
        <v>7293</v>
      </c>
      <c r="M6181" s="20">
        <v>0</v>
      </c>
      <c r="N6181" s="21">
        <v>273724.01</v>
      </c>
      <c r="O6181" s="21">
        <v>0</v>
      </c>
      <c r="P6181" s="21">
        <v>0</v>
      </c>
      <c r="Q6181" s="21">
        <v>0</v>
      </c>
      <c r="R6181" s="21">
        <v>0</v>
      </c>
      <c r="S6181" s="21">
        <v>0</v>
      </c>
      <c r="T6181" s="21">
        <v>273724.01</v>
      </c>
      <c r="U6181" s="21">
        <v>-70365.460000000006</v>
      </c>
      <c r="V6181" s="21">
        <v>-13109.63</v>
      </c>
      <c r="W6181" s="20">
        <v>190248.92</v>
      </c>
      <c r="X6181" s="20">
        <v>120164.84039</v>
      </c>
      <c r="Y6181" s="20">
        <v>3</v>
      </c>
      <c r="Z6181" s="20">
        <v>40054.946796666663</v>
      </c>
      <c r="AA6181" s="45">
        <f t="shared" si="192"/>
        <v>273724.01</v>
      </c>
      <c r="AB6181" t="b">
        <f t="shared" si="193"/>
        <v>1</v>
      </c>
    </row>
    <row r="6182" spans="1:28" customFormat="1" ht="14.5" x14ac:dyDescent="0.35">
      <c r="A6182" s="19" t="s">
        <v>18154</v>
      </c>
      <c r="B6182" s="19" t="s">
        <v>18155</v>
      </c>
      <c r="C6182" s="19" t="s">
        <v>16798</v>
      </c>
      <c r="D6182" s="19" t="s">
        <v>17653</v>
      </c>
      <c r="E6182" s="41">
        <v>3304850002</v>
      </c>
      <c r="F6182" s="19" t="s">
        <v>1513</v>
      </c>
      <c r="G6182" s="19" t="s">
        <v>8349</v>
      </c>
      <c r="H6182" s="19" t="s">
        <v>8350</v>
      </c>
      <c r="I6182" s="24"/>
      <c r="J6182" s="24"/>
      <c r="K6182" s="19" t="s">
        <v>61</v>
      </c>
      <c r="L6182" s="20">
        <v>10775</v>
      </c>
      <c r="M6182" s="20">
        <v>0</v>
      </c>
      <c r="N6182" s="21">
        <v>274382.5</v>
      </c>
      <c r="O6182" s="21">
        <v>0</v>
      </c>
      <c r="P6182" s="21">
        <v>0</v>
      </c>
      <c r="Q6182" s="21">
        <v>0</v>
      </c>
      <c r="R6182" s="21">
        <v>0</v>
      </c>
      <c r="S6182" s="21">
        <v>0</v>
      </c>
      <c r="T6182" s="21">
        <v>274382.5</v>
      </c>
      <c r="U6182" s="21">
        <v>-33025.61</v>
      </c>
      <c r="V6182" s="21">
        <v>-10771.16</v>
      </c>
      <c r="W6182" s="20">
        <v>230585.73</v>
      </c>
      <c r="X6182" s="20">
        <v>120453.9175</v>
      </c>
      <c r="Y6182" s="20">
        <v>2</v>
      </c>
      <c r="Z6182" s="20">
        <v>60226.958749999998</v>
      </c>
      <c r="AA6182" s="45">
        <f t="shared" si="192"/>
        <v>274382.5</v>
      </c>
      <c r="AB6182" t="b">
        <f t="shared" si="193"/>
        <v>1</v>
      </c>
    </row>
    <row r="6183" spans="1:28" customFormat="1" ht="14.5" x14ac:dyDescent="0.35">
      <c r="A6183" s="19" t="s">
        <v>18154</v>
      </c>
      <c r="B6183" s="19" t="s">
        <v>18155</v>
      </c>
      <c r="C6183" s="19" t="s">
        <v>16798</v>
      </c>
      <c r="D6183" s="19" t="s">
        <v>17653</v>
      </c>
      <c r="E6183" s="41">
        <v>3304850003</v>
      </c>
      <c r="F6183" s="19" t="s">
        <v>1513</v>
      </c>
      <c r="G6183" s="19" t="s">
        <v>8351</v>
      </c>
      <c r="H6183" s="19" t="s">
        <v>8352</v>
      </c>
      <c r="I6183" s="24"/>
      <c r="J6183" s="24"/>
      <c r="K6183" s="19" t="s">
        <v>61</v>
      </c>
      <c r="L6183" s="20">
        <v>24125</v>
      </c>
      <c r="M6183" s="20">
        <v>0</v>
      </c>
      <c r="N6183" s="21">
        <v>612977.15</v>
      </c>
      <c r="O6183" s="21">
        <v>0</v>
      </c>
      <c r="P6183" s="21">
        <v>-245.83</v>
      </c>
      <c r="Q6183" s="21">
        <v>0</v>
      </c>
      <c r="R6183" s="21">
        <v>0</v>
      </c>
      <c r="S6183" s="21">
        <v>0</v>
      </c>
      <c r="T6183" s="21">
        <v>612731.31999999995</v>
      </c>
      <c r="U6183" s="21">
        <v>-26780.16</v>
      </c>
      <c r="V6183" s="21">
        <v>-17045.849999999999</v>
      </c>
      <c r="W6183" s="20">
        <v>568905.31000000006</v>
      </c>
      <c r="X6183" s="20">
        <v>269096.96885</v>
      </c>
      <c r="Y6183" s="20">
        <v>5</v>
      </c>
      <c r="Z6183" s="20">
        <v>53819.393770000002</v>
      </c>
      <c r="AA6183" s="45">
        <f t="shared" si="192"/>
        <v>612731.32000000007</v>
      </c>
      <c r="AB6183" t="b">
        <f t="shared" si="193"/>
        <v>1</v>
      </c>
    </row>
    <row r="6184" spans="1:28" customFormat="1" ht="14.5" x14ac:dyDescent="0.35">
      <c r="A6184" s="19" t="s">
        <v>18154</v>
      </c>
      <c r="B6184" s="19" t="s">
        <v>18155</v>
      </c>
      <c r="C6184" s="19" t="s">
        <v>16798</v>
      </c>
      <c r="D6184" s="19" t="s">
        <v>17653</v>
      </c>
      <c r="E6184" s="41">
        <v>3304850004</v>
      </c>
      <c r="F6184" s="19" t="s">
        <v>1513</v>
      </c>
      <c r="G6184" s="19" t="s">
        <v>8353</v>
      </c>
      <c r="H6184" s="19" t="s">
        <v>8354</v>
      </c>
      <c r="I6184" s="24"/>
      <c r="J6184" s="24"/>
      <c r="K6184" s="19" t="s">
        <v>61</v>
      </c>
      <c r="L6184" s="20">
        <v>7740</v>
      </c>
      <c r="M6184" s="20">
        <v>0</v>
      </c>
      <c r="N6184" s="21">
        <v>203507.12</v>
      </c>
      <c r="O6184" s="21">
        <v>0</v>
      </c>
      <c r="P6184" s="21">
        <v>-184.37</v>
      </c>
      <c r="Q6184" s="21">
        <v>0</v>
      </c>
      <c r="R6184" s="21">
        <v>0</v>
      </c>
      <c r="S6184" s="21">
        <v>0</v>
      </c>
      <c r="T6184" s="21">
        <v>203322.75</v>
      </c>
      <c r="U6184" s="21">
        <v>-83065.17</v>
      </c>
      <c r="V6184" s="21">
        <v>-9717.58</v>
      </c>
      <c r="W6184" s="20">
        <v>110540</v>
      </c>
      <c r="X6184" s="20">
        <v>89339.625679999997</v>
      </c>
      <c r="Y6184" s="20">
        <v>2</v>
      </c>
      <c r="Z6184" s="20">
        <v>44669.812839999999</v>
      </c>
      <c r="AA6184" s="45">
        <f t="shared" si="192"/>
        <v>203322.75</v>
      </c>
      <c r="AB6184" t="b">
        <f t="shared" si="193"/>
        <v>1</v>
      </c>
    </row>
    <row r="6185" spans="1:28" customFormat="1" ht="14.5" x14ac:dyDescent="0.35">
      <c r="A6185" s="19" t="s">
        <v>18152</v>
      </c>
      <c r="B6185" s="19" t="s">
        <v>18153</v>
      </c>
      <c r="C6185" s="19" t="s">
        <v>16710</v>
      </c>
      <c r="D6185" s="19" t="s">
        <v>17586</v>
      </c>
      <c r="E6185" s="41">
        <v>3304930001</v>
      </c>
      <c r="F6185" s="19" t="s">
        <v>3697</v>
      </c>
      <c r="G6185" s="19" t="s">
        <v>14187</v>
      </c>
      <c r="H6185" s="19" t="s">
        <v>14188</v>
      </c>
      <c r="I6185" s="24"/>
      <c r="J6185" s="24"/>
      <c r="K6185" s="19" t="s">
        <v>61</v>
      </c>
      <c r="L6185" s="20">
        <v>1171</v>
      </c>
      <c r="M6185" s="20">
        <v>0</v>
      </c>
      <c r="N6185" s="21">
        <v>35021.949999999997</v>
      </c>
      <c r="O6185" s="21">
        <v>0</v>
      </c>
      <c r="P6185" s="21">
        <v>0</v>
      </c>
      <c r="Q6185" s="21">
        <v>0</v>
      </c>
      <c r="R6185" s="21">
        <v>0</v>
      </c>
      <c r="S6185" s="21">
        <v>0</v>
      </c>
      <c r="T6185" s="21">
        <v>35021.949999999997</v>
      </c>
      <c r="U6185" s="21">
        <v>-49.6</v>
      </c>
      <c r="V6185" s="21">
        <v>-672.04</v>
      </c>
      <c r="W6185" s="20">
        <v>34300.31</v>
      </c>
      <c r="X6185" s="20">
        <v>15374.636049999999</v>
      </c>
      <c r="Y6185" s="20">
        <v>1</v>
      </c>
      <c r="Z6185" s="20">
        <v>15374.636049999999</v>
      </c>
      <c r="AA6185" s="45">
        <f t="shared" si="192"/>
        <v>35021.949999999997</v>
      </c>
      <c r="AB6185" t="b">
        <f t="shared" si="193"/>
        <v>1</v>
      </c>
    </row>
    <row r="6186" spans="1:28" customFormat="1" ht="14.5" x14ac:dyDescent="0.35">
      <c r="A6186" s="19" t="s">
        <v>18152</v>
      </c>
      <c r="B6186" s="19" t="s">
        <v>18153</v>
      </c>
      <c r="C6186" s="19" t="s">
        <v>16710</v>
      </c>
      <c r="D6186" s="19" t="s">
        <v>17586</v>
      </c>
      <c r="E6186" s="41">
        <v>3307360018</v>
      </c>
      <c r="F6186" s="19" t="s">
        <v>3698</v>
      </c>
      <c r="G6186" s="19" t="s">
        <v>17248</v>
      </c>
      <c r="H6186" s="19" t="s">
        <v>17249</v>
      </c>
      <c r="I6186" s="24"/>
      <c r="J6186" s="24"/>
      <c r="K6186" s="19" t="s">
        <v>61</v>
      </c>
      <c r="L6186" s="20">
        <v>38100</v>
      </c>
      <c r="M6186" s="20">
        <v>1275</v>
      </c>
      <c r="N6186" s="21">
        <v>1206824.81</v>
      </c>
      <c r="O6186" s="21">
        <v>0</v>
      </c>
      <c r="P6186" s="21">
        <v>-138504.45000000001</v>
      </c>
      <c r="Q6186" s="21">
        <v>24023.06</v>
      </c>
      <c r="R6186" s="21">
        <v>0</v>
      </c>
      <c r="S6186" s="21">
        <v>0</v>
      </c>
      <c r="T6186" s="21">
        <v>1092343.42</v>
      </c>
      <c r="U6186" s="21">
        <v>-488382.26</v>
      </c>
      <c r="V6186" s="21">
        <v>-46891.85</v>
      </c>
      <c r="W6186" s="20">
        <v>557069.31000000006</v>
      </c>
      <c r="X6186" s="20">
        <v>529796.09158999997</v>
      </c>
      <c r="Y6186" s="20">
        <v>12</v>
      </c>
      <c r="Z6186" s="20">
        <v>44149.674299166662</v>
      </c>
      <c r="AA6186" s="45">
        <f t="shared" si="192"/>
        <v>1092343.4200000002</v>
      </c>
      <c r="AB6186" t="b">
        <f t="shared" si="193"/>
        <v>1</v>
      </c>
    </row>
    <row r="6187" spans="1:28" customFormat="1" ht="14.5" x14ac:dyDescent="0.35">
      <c r="A6187" s="19" t="s">
        <v>18158</v>
      </c>
      <c r="B6187" s="19" t="s">
        <v>18159</v>
      </c>
      <c r="C6187" s="19" t="s">
        <v>16954</v>
      </c>
      <c r="D6187" s="19" t="s">
        <v>17767</v>
      </c>
      <c r="E6187" s="41">
        <v>3308920001</v>
      </c>
      <c r="F6187" s="19" t="s">
        <v>16750</v>
      </c>
      <c r="G6187" s="19" t="s">
        <v>5836</v>
      </c>
      <c r="H6187" s="19" t="s">
        <v>5837</v>
      </c>
      <c r="I6187" s="24"/>
      <c r="J6187" s="24"/>
      <c r="K6187" s="19" t="s">
        <v>61</v>
      </c>
      <c r="L6187" s="20">
        <v>1500</v>
      </c>
      <c r="M6187" s="20">
        <v>0</v>
      </c>
      <c r="N6187" s="21">
        <v>47378.55</v>
      </c>
      <c r="O6187" s="21">
        <v>0</v>
      </c>
      <c r="P6187" s="21">
        <v>0</v>
      </c>
      <c r="Q6187" s="21">
        <v>0</v>
      </c>
      <c r="R6187" s="21">
        <v>0</v>
      </c>
      <c r="S6187" s="21">
        <v>0</v>
      </c>
      <c r="T6187" s="21">
        <v>47378.55</v>
      </c>
      <c r="U6187" s="21">
        <v>0</v>
      </c>
      <c r="V6187" s="21">
        <v>-185.11</v>
      </c>
      <c r="W6187" s="20">
        <v>47193.440000000002</v>
      </c>
      <c r="X6187" s="20">
        <v>20799.18345</v>
      </c>
      <c r="Y6187" s="20">
        <v>8</v>
      </c>
      <c r="Z6187" s="20">
        <v>2599.8979312500001</v>
      </c>
      <c r="AA6187" s="45">
        <f t="shared" si="192"/>
        <v>47378.55</v>
      </c>
      <c r="AB6187" t="b">
        <f t="shared" si="193"/>
        <v>1</v>
      </c>
    </row>
    <row r="6188" spans="1:28" customFormat="1" ht="14.5" x14ac:dyDescent="0.35">
      <c r="A6188" s="19" t="s">
        <v>18160</v>
      </c>
      <c r="B6188" s="19" t="s">
        <v>18161</v>
      </c>
      <c r="C6188" s="19" t="s">
        <v>17058</v>
      </c>
      <c r="D6188" s="19" t="s">
        <v>17862</v>
      </c>
      <c r="E6188" s="41">
        <v>3310150001</v>
      </c>
      <c r="F6188" s="19" t="s">
        <v>17081</v>
      </c>
      <c r="G6188" s="19" t="s">
        <v>6403</v>
      </c>
      <c r="H6188" s="19" t="s">
        <v>6404</v>
      </c>
      <c r="I6188" s="24"/>
      <c r="J6188" s="24"/>
      <c r="K6188" s="19" t="s">
        <v>61</v>
      </c>
      <c r="L6188" s="20">
        <v>21293</v>
      </c>
      <c r="M6188" s="20">
        <v>0</v>
      </c>
      <c r="N6188" s="21">
        <v>688546.07</v>
      </c>
      <c r="O6188" s="21">
        <v>0</v>
      </c>
      <c r="P6188" s="21">
        <v>-111701.14</v>
      </c>
      <c r="Q6188" s="21">
        <v>0</v>
      </c>
      <c r="R6188" s="21">
        <v>0</v>
      </c>
      <c r="S6188" s="21">
        <v>5670.8</v>
      </c>
      <c r="T6188" s="21">
        <v>582515.73</v>
      </c>
      <c r="U6188" s="21">
        <v>-199480.94</v>
      </c>
      <c r="V6188" s="21">
        <v>-48383.8</v>
      </c>
      <c r="W6188" s="20">
        <v>334650.99</v>
      </c>
      <c r="X6188" s="20">
        <v>302271.72473000002</v>
      </c>
      <c r="Y6188" s="20">
        <v>7</v>
      </c>
      <c r="Z6188" s="20">
        <v>43181.674961428573</v>
      </c>
      <c r="AA6188" s="45">
        <f t="shared" si="192"/>
        <v>582515.73</v>
      </c>
      <c r="AB6188" t="b">
        <f t="shared" si="193"/>
        <v>1</v>
      </c>
    </row>
    <row r="6189" spans="1:28" customFormat="1" ht="14.5" x14ac:dyDescent="0.35">
      <c r="A6189" s="19" t="s">
        <v>18152</v>
      </c>
      <c r="B6189" s="19" t="s">
        <v>18153</v>
      </c>
      <c r="C6189" s="19" t="s">
        <v>16755</v>
      </c>
      <c r="D6189" s="19" t="s">
        <v>17617</v>
      </c>
      <c r="E6189" s="41">
        <v>3311200001</v>
      </c>
      <c r="F6189" s="19" t="s">
        <v>4339</v>
      </c>
      <c r="G6189" s="19" t="s">
        <v>15903</v>
      </c>
      <c r="H6189" s="19" t="s">
        <v>15904</v>
      </c>
      <c r="I6189" s="24"/>
      <c r="J6189" s="24"/>
      <c r="K6189" s="19" t="s">
        <v>61</v>
      </c>
      <c r="L6189" s="20">
        <v>517</v>
      </c>
      <c r="M6189" s="20">
        <v>0</v>
      </c>
      <c r="N6189" s="21">
        <v>14556.65</v>
      </c>
      <c r="O6189" s="21">
        <v>0</v>
      </c>
      <c r="P6189" s="21">
        <v>0</v>
      </c>
      <c r="Q6189" s="21">
        <v>0</v>
      </c>
      <c r="R6189" s="21">
        <v>0</v>
      </c>
      <c r="S6189" s="21">
        <v>0</v>
      </c>
      <c r="T6189" s="21">
        <v>14556.65</v>
      </c>
      <c r="U6189" s="21">
        <v>-125</v>
      </c>
      <c r="V6189" s="21">
        <v>-276.24</v>
      </c>
      <c r="W6189" s="20">
        <v>14155.41</v>
      </c>
      <c r="X6189" s="20">
        <v>6390.3693499999999</v>
      </c>
      <c r="Y6189" s="20">
        <v>1</v>
      </c>
      <c r="Z6189" s="20">
        <v>6390.3693499999999</v>
      </c>
      <c r="AA6189" s="45">
        <f t="shared" si="192"/>
        <v>14556.65</v>
      </c>
      <c r="AB6189" t="b">
        <f t="shared" si="193"/>
        <v>1</v>
      </c>
    </row>
    <row r="6190" spans="1:28" customFormat="1" ht="14.5" x14ac:dyDescent="0.35">
      <c r="A6190" s="19" t="s">
        <v>18154</v>
      </c>
      <c r="B6190" s="19" t="s">
        <v>18155</v>
      </c>
      <c r="C6190" s="19" t="s">
        <v>16815</v>
      </c>
      <c r="D6190" s="19" t="s">
        <v>17666</v>
      </c>
      <c r="E6190" s="41">
        <v>3311470001</v>
      </c>
      <c r="F6190" s="19" t="s">
        <v>17671</v>
      </c>
      <c r="G6190" s="19" t="s">
        <v>8889</v>
      </c>
      <c r="H6190" s="19" t="s">
        <v>8890</v>
      </c>
      <c r="I6190" s="24"/>
      <c r="J6190" s="24"/>
      <c r="K6190" s="19" t="s">
        <v>61</v>
      </c>
      <c r="L6190" s="20">
        <v>14769</v>
      </c>
      <c r="M6190" s="20">
        <v>0</v>
      </c>
      <c r="N6190" s="21">
        <v>431070.22</v>
      </c>
      <c r="O6190" s="21">
        <v>0</v>
      </c>
      <c r="P6190" s="21">
        <v>0</v>
      </c>
      <c r="Q6190" s="21">
        <v>0</v>
      </c>
      <c r="R6190" s="21">
        <v>0</v>
      </c>
      <c r="S6190" s="21">
        <v>0</v>
      </c>
      <c r="T6190" s="21">
        <v>431070.22</v>
      </c>
      <c r="U6190" s="21">
        <v>-179994.94</v>
      </c>
      <c r="V6190" s="21">
        <v>-23648.95</v>
      </c>
      <c r="W6190" s="20">
        <v>227426.33</v>
      </c>
      <c r="X6190" s="20">
        <v>189239.82657999999</v>
      </c>
      <c r="Y6190" s="20">
        <v>3</v>
      </c>
      <c r="Z6190" s="20">
        <v>63079.942193333329</v>
      </c>
      <c r="AA6190" s="45">
        <f t="shared" si="192"/>
        <v>431070.22</v>
      </c>
      <c r="AB6190" t="b">
        <f t="shared" si="193"/>
        <v>1</v>
      </c>
    </row>
    <row r="6191" spans="1:28" customFormat="1" ht="14.5" x14ac:dyDescent="0.35">
      <c r="A6191" s="19" t="s">
        <v>18150</v>
      </c>
      <c r="B6191" s="19" t="s">
        <v>18151</v>
      </c>
      <c r="C6191" s="19" t="s">
        <v>16700</v>
      </c>
      <c r="D6191" s="19" t="s">
        <v>17573</v>
      </c>
      <c r="E6191" s="41">
        <v>3311630001</v>
      </c>
      <c r="F6191" s="19" t="s">
        <v>3475</v>
      </c>
      <c r="G6191" s="19" t="s">
        <v>13590</v>
      </c>
      <c r="H6191" s="19" t="s">
        <v>13591</v>
      </c>
      <c r="I6191" s="24"/>
      <c r="J6191" s="24"/>
      <c r="K6191" s="19" t="s">
        <v>61</v>
      </c>
      <c r="L6191" s="20">
        <v>909</v>
      </c>
      <c r="M6191" s="20">
        <v>0</v>
      </c>
      <c r="N6191" s="21">
        <v>23023.55</v>
      </c>
      <c r="O6191" s="21">
        <v>0</v>
      </c>
      <c r="P6191" s="21">
        <v>-4825.82</v>
      </c>
      <c r="Q6191" s="21">
        <v>0</v>
      </c>
      <c r="R6191" s="21">
        <v>0</v>
      </c>
      <c r="S6191" s="21">
        <v>0</v>
      </c>
      <c r="T6191" s="21">
        <v>18197.73</v>
      </c>
      <c r="U6191" s="21">
        <v>-23.8</v>
      </c>
      <c r="V6191" s="21">
        <v>-451.54</v>
      </c>
      <c r="W6191" s="20">
        <v>17722.39</v>
      </c>
      <c r="X6191" s="20">
        <v>10107.338449999999</v>
      </c>
      <c r="Y6191" s="20">
        <v>4</v>
      </c>
      <c r="Z6191" s="20">
        <v>2526.8346124999998</v>
      </c>
      <c r="AA6191" s="45">
        <f t="shared" si="192"/>
        <v>18197.73</v>
      </c>
      <c r="AB6191" t="b">
        <f t="shared" si="193"/>
        <v>1</v>
      </c>
    </row>
    <row r="6192" spans="1:28" customFormat="1" ht="14.5" x14ac:dyDescent="0.35">
      <c r="A6192" s="19" t="s">
        <v>18148</v>
      </c>
      <c r="B6192" s="19" t="s">
        <v>18149</v>
      </c>
      <c r="C6192" s="19" t="s">
        <v>16644</v>
      </c>
      <c r="D6192" s="19" t="s">
        <v>17550</v>
      </c>
      <c r="E6192" s="41">
        <v>3312280001</v>
      </c>
      <c r="F6192" s="19" t="s">
        <v>435</v>
      </c>
      <c r="G6192" s="19" t="s">
        <v>12805</v>
      </c>
      <c r="H6192" s="19" t="s">
        <v>12806</v>
      </c>
      <c r="I6192" s="24"/>
      <c r="J6192" s="24"/>
      <c r="K6192" s="19" t="s">
        <v>61</v>
      </c>
      <c r="L6192" s="20">
        <v>1155</v>
      </c>
      <c r="M6192" s="20">
        <v>0</v>
      </c>
      <c r="N6192" s="21">
        <v>35781.480000000003</v>
      </c>
      <c r="O6192" s="21">
        <v>0</v>
      </c>
      <c r="P6192" s="21">
        <v>0</v>
      </c>
      <c r="Q6192" s="21">
        <v>0</v>
      </c>
      <c r="R6192" s="21">
        <v>0</v>
      </c>
      <c r="S6192" s="21">
        <v>0</v>
      </c>
      <c r="T6192" s="21">
        <v>35781.480000000003</v>
      </c>
      <c r="U6192" s="21">
        <v>-14627.2</v>
      </c>
      <c r="V6192" s="21">
        <v>-1886.4</v>
      </c>
      <c r="W6192" s="20">
        <v>19267.88</v>
      </c>
      <c r="X6192" s="20">
        <v>15708.06972</v>
      </c>
      <c r="Y6192" s="20">
        <v>1</v>
      </c>
      <c r="Z6192" s="20">
        <v>15708.06972</v>
      </c>
      <c r="AA6192" s="45">
        <f t="shared" si="192"/>
        <v>35781.480000000003</v>
      </c>
      <c r="AB6192" t="b">
        <f t="shared" si="193"/>
        <v>1</v>
      </c>
    </row>
    <row r="6193" spans="1:28" customFormat="1" ht="14.5" x14ac:dyDescent="0.35">
      <c r="A6193" s="19" t="s">
        <v>18148</v>
      </c>
      <c r="B6193" s="19" t="s">
        <v>18149</v>
      </c>
      <c r="C6193" s="19" t="s">
        <v>16644</v>
      </c>
      <c r="D6193" s="19" t="s">
        <v>17550</v>
      </c>
      <c r="E6193" s="41">
        <v>3312280002</v>
      </c>
      <c r="F6193" s="19" t="s">
        <v>435</v>
      </c>
      <c r="G6193" s="19" t="s">
        <v>12807</v>
      </c>
      <c r="H6193" s="19" t="s">
        <v>12808</v>
      </c>
      <c r="I6193" s="24"/>
      <c r="J6193" s="24"/>
      <c r="K6193" s="19" t="s">
        <v>61</v>
      </c>
      <c r="L6193" s="20">
        <v>5250</v>
      </c>
      <c r="M6193" s="20">
        <v>0</v>
      </c>
      <c r="N6193" s="21">
        <v>150466.25</v>
      </c>
      <c r="O6193" s="21">
        <v>0</v>
      </c>
      <c r="P6193" s="21">
        <v>-15162.97</v>
      </c>
      <c r="Q6193" s="21">
        <v>0</v>
      </c>
      <c r="R6193" s="21">
        <v>0</v>
      </c>
      <c r="S6193" s="21">
        <v>0</v>
      </c>
      <c r="T6193" s="21">
        <v>135303.28</v>
      </c>
      <c r="U6193" s="21">
        <v>-45277.42</v>
      </c>
      <c r="V6193" s="21">
        <v>-7173.02</v>
      </c>
      <c r="W6193" s="20">
        <v>82852.84</v>
      </c>
      <c r="X6193" s="20">
        <v>66054.683749999997</v>
      </c>
      <c r="Y6193" s="20">
        <v>3</v>
      </c>
      <c r="Z6193" s="20">
        <v>22018.227916666667</v>
      </c>
      <c r="AA6193" s="45">
        <f t="shared" si="192"/>
        <v>135303.28</v>
      </c>
      <c r="AB6193" t="b">
        <f t="shared" si="193"/>
        <v>1</v>
      </c>
    </row>
    <row r="6194" spans="1:28" customFormat="1" ht="14.5" x14ac:dyDescent="0.35">
      <c r="A6194" s="19" t="s">
        <v>18160</v>
      </c>
      <c r="B6194" s="19" t="s">
        <v>18161</v>
      </c>
      <c r="C6194" s="19" t="s">
        <v>17058</v>
      </c>
      <c r="D6194" s="19" t="s">
        <v>17862</v>
      </c>
      <c r="E6194" s="41">
        <v>3312600001</v>
      </c>
      <c r="F6194" s="19" t="s">
        <v>246</v>
      </c>
      <c r="G6194" s="19" t="s">
        <v>4852</v>
      </c>
      <c r="H6194" s="19" t="s">
        <v>4853</v>
      </c>
      <c r="I6194" s="24"/>
      <c r="J6194" s="24"/>
      <c r="K6194" s="19" t="s">
        <v>61</v>
      </c>
      <c r="L6194" s="20">
        <v>7990</v>
      </c>
      <c r="M6194" s="20">
        <v>0</v>
      </c>
      <c r="N6194" s="21">
        <v>263972.87</v>
      </c>
      <c r="O6194" s="21">
        <v>0</v>
      </c>
      <c r="P6194" s="21">
        <v>0</v>
      </c>
      <c r="Q6194" s="21">
        <v>0</v>
      </c>
      <c r="R6194" s="21">
        <v>75952.2</v>
      </c>
      <c r="S6194" s="21">
        <v>0</v>
      </c>
      <c r="T6194" s="21">
        <v>339925.07</v>
      </c>
      <c r="U6194" s="21">
        <v>-135191.79999999999</v>
      </c>
      <c r="V6194" s="21">
        <v>-17503.7</v>
      </c>
      <c r="W6194" s="20">
        <v>187229.57</v>
      </c>
      <c r="X6194" s="20">
        <v>115884.08993</v>
      </c>
      <c r="Y6194" s="20">
        <v>6</v>
      </c>
      <c r="Z6194" s="20">
        <v>19314.014988333332</v>
      </c>
      <c r="AA6194" s="45">
        <f t="shared" si="192"/>
        <v>339925.07</v>
      </c>
      <c r="AB6194" t="b">
        <f t="shared" si="193"/>
        <v>1</v>
      </c>
    </row>
    <row r="6195" spans="1:28" customFormat="1" ht="14.5" x14ac:dyDescent="0.35">
      <c r="A6195" s="19" t="s">
        <v>18152</v>
      </c>
      <c r="B6195" s="19" t="s">
        <v>18153</v>
      </c>
      <c r="C6195" s="19" t="s">
        <v>16735</v>
      </c>
      <c r="D6195" s="19" t="s">
        <v>17600</v>
      </c>
      <c r="E6195" s="41">
        <v>3312790002</v>
      </c>
      <c r="F6195" s="19" t="s">
        <v>3758</v>
      </c>
      <c r="G6195" s="19" t="s">
        <v>14822</v>
      </c>
      <c r="H6195" s="19" t="s">
        <v>14823</v>
      </c>
      <c r="I6195" s="24"/>
      <c r="J6195" s="24"/>
      <c r="K6195" s="19" t="s">
        <v>61</v>
      </c>
      <c r="L6195" s="20">
        <v>30290</v>
      </c>
      <c r="M6195" s="20">
        <v>0</v>
      </c>
      <c r="N6195" s="21">
        <v>984426.98</v>
      </c>
      <c r="O6195" s="21">
        <v>230.84</v>
      </c>
      <c r="P6195" s="21">
        <v>-25492.44</v>
      </c>
      <c r="Q6195" s="21">
        <v>7509.94</v>
      </c>
      <c r="R6195" s="21">
        <v>75864.12</v>
      </c>
      <c r="S6195" s="21">
        <v>0</v>
      </c>
      <c r="T6195" s="21">
        <v>1042539.44</v>
      </c>
      <c r="U6195" s="21">
        <v>-466304.59</v>
      </c>
      <c r="V6195" s="21">
        <v>-13941.28</v>
      </c>
      <c r="W6195" s="20">
        <v>562293.56999999995</v>
      </c>
      <c r="X6195" s="20">
        <v>432163.44422</v>
      </c>
      <c r="Y6195" s="20">
        <v>15</v>
      </c>
      <c r="Z6195" s="20">
        <v>28810.896281333335</v>
      </c>
      <c r="AA6195" s="45">
        <f t="shared" si="192"/>
        <v>1042539.44</v>
      </c>
      <c r="AB6195" t="b">
        <f t="shared" si="193"/>
        <v>1</v>
      </c>
    </row>
    <row r="6196" spans="1:28" customFormat="1" ht="14.5" x14ac:dyDescent="0.35">
      <c r="A6196" s="19" t="s">
        <v>18152</v>
      </c>
      <c r="B6196" s="19" t="s">
        <v>18153</v>
      </c>
      <c r="C6196" s="19" t="s">
        <v>16735</v>
      </c>
      <c r="D6196" s="19" t="s">
        <v>17600</v>
      </c>
      <c r="E6196" s="41">
        <v>3312790005</v>
      </c>
      <c r="F6196" s="19" t="s">
        <v>3758</v>
      </c>
      <c r="G6196" s="19" t="s">
        <v>14355</v>
      </c>
      <c r="H6196" s="19" t="s">
        <v>14356</v>
      </c>
      <c r="I6196" s="24"/>
      <c r="J6196" s="24"/>
      <c r="K6196" s="19" t="s">
        <v>61</v>
      </c>
      <c r="L6196" s="20">
        <v>21251</v>
      </c>
      <c r="M6196" s="20">
        <v>0</v>
      </c>
      <c r="N6196" s="21">
        <v>686099.68</v>
      </c>
      <c r="O6196" s="21">
        <v>0</v>
      </c>
      <c r="P6196" s="21">
        <v>-31860.42</v>
      </c>
      <c r="Q6196" s="21">
        <v>0</v>
      </c>
      <c r="R6196" s="21">
        <v>0</v>
      </c>
      <c r="S6196" s="21">
        <v>0</v>
      </c>
      <c r="T6196" s="21">
        <v>654239.26</v>
      </c>
      <c r="U6196" s="21">
        <v>-214558.72</v>
      </c>
      <c r="V6196" s="21">
        <v>-443.85</v>
      </c>
      <c r="W6196" s="20">
        <v>439236.69</v>
      </c>
      <c r="X6196" s="20">
        <v>301197.75952000002</v>
      </c>
      <c r="Y6196" s="20">
        <v>8</v>
      </c>
      <c r="Z6196" s="20">
        <v>37649.719940000003</v>
      </c>
      <c r="AA6196" s="45">
        <f t="shared" si="192"/>
        <v>654239.26</v>
      </c>
      <c r="AB6196" t="b">
        <f t="shared" si="193"/>
        <v>1</v>
      </c>
    </row>
    <row r="6197" spans="1:28" customFormat="1" ht="14.5" x14ac:dyDescent="0.35">
      <c r="A6197" s="19" t="s">
        <v>18152</v>
      </c>
      <c r="B6197" s="19" t="s">
        <v>18153</v>
      </c>
      <c r="C6197" s="19" t="s">
        <v>16783</v>
      </c>
      <c r="D6197" s="19" t="s">
        <v>17892</v>
      </c>
      <c r="E6197" s="41">
        <v>3314650002</v>
      </c>
      <c r="F6197" s="19" t="s">
        <v>3930</v>
      </c>
      <c r="G6197" s="19" t="s">
        <v>14824</v>
      </c>
      <c r="H6197" s="19" t="s">
        <v>14825</v>
      </c>
      <c r="I6197" s="24"/>
      <c r="J6197" s="24"/>
      <c r="K6197" s="19" t="s">
        <v>63</v>
      </c>
      <c r="L6197" s="20">
        <v>0</v>
      </c>
      <c r="M6197" s="20">
        <v>6500</v>
      </c>
      <c r="N6197" s="21">
        <v>472547.8</v>
      </c>
      <c r="O6197" s="21">
        <v>0</v>
      </c>
      <c r="P6197" s="21">
        <v>0</v>
      </c>
      <c r="Q6197" s="21">
        <v>22118.400000000001</v>
      </c>
      <c r="R6197" s="21">
        <v>0</v>
      </c>
      <c r="S6197" s="21">
        <v>0</v>
      </c>
      <c r="T6197" s="21">
        <v>494666.2</v>
      </c>
      <c r="U6197" s="21">
        <v>0</v>
      </c>
      <c r="V6197" s="21">
        <v>-27327.4</v>
      </c>
      <c r="W6197" s="20">
        <v>467338.8</v>
      </c>
      <c r="X6197" s="20">
        <v>207448.48420000001</v>
      </c>
      <c r="Y6197" s="20">
        <v>2</v>
      </c>
      <c r="Z6197" s="20">
        <v>103724.2421</v>
      </c>
      <c r="AA6197" s="45">
        <f t="shared" si="192"/>
        <v>494666.2</v>
      </c>
      <c r="AB6197" t="b">
        <f t="shared" si="193"/>
        <v>1</v>
      </c>
    </row>
    <row r="6198" spans="1:28" customFormat="1" ht="14.5" x14ac:dyDescent="0.35">
      <c r="A6198" s="19" t="s">
        <v>18152</v>
      </c>
      <c r="B6198" s="19" t="s">
        <v>18153</v>
      </c>
      <c r="C6198" s="19" t="s">
        <v>16783</v>
      </c>
      <c r="D6198" s="19" t="s">
        <v>17892</v>
      </c>
      <c r="E6198" s="41">
        <v>3314650003</v>
      </c>
      <c r="F6198" s="19" t="s">
        <v>3931</v>
      </c>
      <c r="G6198" s="19"/>
      <c r="H6198" s="19"/>
      <c r="I6198" s="24"/>
      <c r="J6198" s="24">
        <v>45382</v>
      </c>
      <c r="K6198" s="19" t="s">
        <v>63</v>
      </c>
      <c r="L6198" s="20">
        <v>0</v>
      </c>
      <c r="M6198" s="20">
        <v>0</v>
      </c>
      <c r="N6198" s="21">
        <v>1.1200000000000001</v>
      </c>
      <c r="O6198" s="21">
        <v>1020</v>
      </c>
      <c r="P6198" s="21">
        <v>0</v>
      </c>
      <c r="Q6198" s="21">
        <v>0</v>
      </c>
      <c r="R6198" s="21">
        <v>0</v>
      </c>
      <c r="S6198" s="21">
        <v>0</v>
      </c>
      <c r="T6198" s="21">
        <v>1021.12</v>
      </c>
      <c r="U6198" s="21">
        <v>0</v>
      </c>
      <c r="V6198" s="21">
        <v>0</v>
      </c>
      <c r="W6198" s="20">
        <v>1021.12</v>
      </c>
      <c r="X6198" s="20">
        <v>0.49168000000000001</v>
      </c>
      <c r="Y6198" s="20">
        <v>0</v>
      </c>
      <c r="Z6198" s="20"/>
      <c r="AA6198" s="45">
        <f t="shared" si="192"/>
        <v>1021.12</v>
      </c>
      <c r="AB6198" t="b">
        <f t="shared" si="193"/>
        <v>1</v>
      </c>
    </row>
    <row r="6199" spans="1:28" customFormat="1" ht="14.5" x14ac:dyDescent="0.35">
      <c r="A6199" s="19" t="s">
        <v>18152</v>
      </c>
      <c r="B6199" s="19" t="s">
        <v>18153</v>
      </c>
      <c r="C6199" s="19" t="s">
        <v>16710</v>
      </c>
      <c r="D6199" s="19" t="s">
        <v>17586</v>
      </c>
      <c r="E6199" s="41">
        <v>3315380001</v>
      </c>
      <c r="F6199" s="19" t="s">
        <v>3699</v>
      </c>
      <c r="G6199" s="19" t="s">
        <v>14189</v>
      </c>
      <c r="H6199" s="19" t="s">
        <v>14190</v>
      </c>
      <c r="I6199" s="24"/>
      <c r="J6199" s="24"/>
      <c r="K6199" s="19" t="s">
        <v>61</v>
      </c>
      <c r="L6199" s="20">
        <v>1842</v>
      </c>
      <c r="M6199" s="20">
        <v>0</v>
      </c>
      <c r="N6199" s="21">
        <v>60073.57</v>
      </c>
      <c r="O6199" s="21">
        <v>0</v>
      </c>
      <c r="P6199" s="21">
        <v>0</v>
      </c>
      <c r="Q6199" s="21">
        <v>0</v>
      </c>
      <c r="R6199" s="21">
        <v>0</v>
      </c>
      <c r="S6199" s="21">
        <v>0</v>
      </c>
      <c r="T6199" s="21">
        <v>60073.57</v>
      </c>
      <c r="U6199" s="21">
        <v>-2349.9</v>
      </c>
      <c r="V6199" s="21">
        <v>-1244.32</v>
      </c>
      <c r="W6199" s="20">
        <v>56479.35</v>
      </c>
      <c r="X6199" s="20">
        <v>26372.29723</v>
      </c>
      <c r="Y6199" s="20">
        <v>2</v>
      </c>
      <c r="Z6199" s="20">
        <v>13186.148615</v>
      </c>
      <c r="AA6199" s="45">
        <f t="shared" si="192"/>
        <v>60073.57</v>
      </c>
      <c r="AB6199" t="b">
        <f t="shared" si="193"/>
        <v>1</v>
      </c>
    </row>
    <row r="6200" spans="1:28" customFormat="1" ht="14.5" x14ac:dyDescent="0.35">
      <c r="A6200" s="19" t="s">
        <v>18148</v>
      </c>
      <c r="B6200" s="19" t="s">
        <v>18149</v>
      </c>
      <c r="C6200" s="19" t="s">
        <v>16644</v>
      </c>
      <c r="D6200" s="19" t="s">
        <v>17550</v>
      </c>
      <c r="E6200" s="41">
        <v>3317320001</v>
      </c>
      <c r="F6200" s="19" t="s">
        <v>3183</v>
      </c>
      <c r="G6200" s="19" t="s">
        <v>12809</v>
      </c>
      <c r="H6200" s="19" t="s">
        <v>12810</v>
      </c>
      <c r="I6200" s="24"/>
      <c r="J6200" s="24"/>
      <c r="K6200" s="19" t="s">
        <v>61</v>
      </c>
      <c r="L6200" s="20">
        <v>31075</v>
      </c>
      <c r="M6200" s="20">
        <v>0</v>
      </c>
      <c r="N6200" s="21">
        <v>1069681.33</v>
      </c>
      <c r="O6200" s="21">
        <v>0</v>
      </c>
      <c r="P6200" s="21">
        <v>0</v>
      </c>
      <c r="Q6200" s="21">
        <v>0</v>
      </c>
      <c r="R6200" s="21">
        <v>75864.12</v>
      </c>
      <c r="S6200" s="21">
        <v>0</v>
      </c>
      <c r="T6200" s="21">
        <v>1145545.45</v>
      </c>
      <c r="U6200" s="21">
        <v>-299458.53000000003</v>
      </c>
      <c r="V6200" s="21">
        <v>-21796.720000000001</v>
      </c>
      <c r="W6200" s="20">
        <v>824290.2</v>
      </c>
      <c r="X6200" s="20">
        <v>469590.10386999999</v>
      </c>
      <c r="Y6200" s="20">
        <v>9</v>
      </c>
      <c r="Z6200" s="20">
        <v>52176.678207777775</v>
      </c>
      <c r="AA6200" s="45">
        <f t="shared" si="192"/>
        <v>1145545.4500000002</v>
      </c>
      <c r="AB6200" t="b">
        <f t="shared" si="193"/>
        <v>1</v>
      </c>
    </row>
    <row r="6201" spans="1:28" customFormat="1" ht="14.5" x14ac:dyDescent="0.35">
      <c r="A6201" s="19" t="s">
        <v>18154</v>
      </c>
      <c r="B6201" s="19" t="s">
        <v>18155</v>
      </c>
      <c r="C6201" s="19" t="s">
        <v>16894</v>
      </c>
      <c r="D6201" s="19" t="s">
        <v>17710</v>
      </c>
      <c r="E6201" s="41">
        <v>3318050002</v>
      </c>
      <c r="F6201" s="19" t="s">
        <v>1347</v>
      </c>
      <c r="G6201" s="19" t="s">
        <v>7870</v>
      </c>
      <c r="H6201" s="19" t="s">
        <v>7871</v>
      </c>
      <c r="I6201" s="24"/>
      <c r="J6201" s="24"/>
      <c r="K6201" s="19" t="s">
        <v>61</v>
      </c>
      <c r="L6201" s="20">
        <v>19165</v>
      </c>
      <c r="M6201" s="20">
        <v>0</v>
      </c>
      <c r="N6201" s="21">
        <v>581671.5</v>
      </c>
      <c r="O6201" s="21">
        <v>0</v>
      </c>
      <c r="P6201" s="21">
        <v>-56330.559999999998</v>
      </c>
      <c r="Q6201" s="21">
        <v>5422.86</v>
      </c>
      <c r="R6201" s="21">
        <v>0</v>
      </c>
      <c r="S6201" s="21">
        <v>0</v>
      </c>
      <c r="T6201" s="21">
        <v>530763.80000000005</v>
      </c>
      <c r="U6201" s="21">
        <v>-231622.5</v>
      </c>
      <c r="V6201" s="21">
        <v>-25935.3</v>
      </c>
      <c r="W6201" s="20">
        <v>273206</v>
      </c>
      <c r="X6201" s="20">
        <v>255353.7885</v>
      </c>
      <c r="Y6201" s="20">
        <v>10</v>
      </c>
      <c r="Z6201" s="20">
        <v>25535.378850000001</v>
      </c>
      <c r="AA6201" s="45">
        <f t="shared" si="192"/>
        <v>530763.79999999993</v>
      </c>
      <c r="AB6201" t="b">
        <f t="shared" si="193"/>
        <v>1</v>
      </c>
    </row>
    <row r="6202" spans="1:28" customFormat="1" ht="14.5" x14ac:dyDescent="0.35">
      <c r="A6202" s="19" t="s">
        <v>18154</v>
      </c>
      <c r="B6202" s="19" t="s">
        <v>18155</v>
      </c>
      <c r="C6202" s="19" t="s">
        <v>16894</v>
      </c>
      <c r="D6202" s="19" t="s">
        <v>17710</v>
      </c>
      <c r="E6202" s="41">
        <v>3318050003</v>
      </c>
      <c r="F6202" s="19" t="s">
        <v>1347</v>
      </c>
      <c r="G6202" s="19" t="s">
        <v>7872</v>
      </c>
      <c r="H6202" s="19" t="s">
        <v>7873</v>
      </c>
      <c r="I6202" s="24"/>
      <c r="J6202" s="24"/>
      <c r="K6202" s="19" t="s">
        <v>61</v>
      </c>
      <c r="L6202" s="20">
        <v>3550</v>
      </c>
      <c r="M6202" s="20">
        <v>0</v>
      </c>
      <c r="N6202" s="21">
        <v>108903.95</v>
      </c>
      <c r="O6202" s="21">
        <v>0</v>
      </c>
      <c r="P6202" s="21">
        <v>-22988.18</v>
      </c>
      <c r="Q6202" s="21">
        <v>466.31</v>
      </c>
      <c r="R6202" s="21">
        <v>0</v>
      </c>
      <c r="S6202" s="21">
        <v>0</v>
      </c>
      <c r="T6202" s="21">
        <v>86382.080000000002</v>
      </c>
      <c r="U6202" s="21">
        <v>-43310.35</v>
      </c>
      <c r="V6202" s="21">
        <v>-10997.29</v>
      </c>
      <c r="W6202" s="20">
        <v>32074.44</v>
      </c>
      <c r="X6202" s="20">
        <v>47808.834049999998</v>
      </c>
      <c r="Y6202" s="20">
        <v>4</v>
      </c>
      <c r="Z6202" s="20">
        <v>11952.208512499999</v>
      </c>
      <c r="AA6202" s="45">
        <f t="shared" si="192"/>
        <v>86382.079999999987</v>
      </c>
      <c r="AB6202" t="b">
        <f t="shared" si="193"/>
        <v>1</v>
      </c>
    </row>
    <row r="6203" spans="1:28" customFormat="1" ht="14.5" x14ac:dyDescent="0.35">
      <c r="A6203" s="19" t="s">
        <v>18154</v>
      </c>
      <c r="B6203" s="19" t="s">
        <v>18155</v>
      </c>
      <c r="C6203" s="19" t="s">
        <v>16815</v>
      </c>
      <c r="D6203" s="19" t="s">
        <v>17666</v>
      </c>
      <c r="E6203" s="41">
        <v>3318640001</v>
      </c>
      <c r="F6203" s="19" t="s">
        <v>16817</v>
      </c>
      <c r="G6203" s="19" t="s">
        <v>8891</v>
      </c>
      <c r="H6203" s="19" t="s">
        <v>8892</v>
      </c>
      <c r="I6203" s="24"/>
      <c r="J6203" s="24"/>
      <c r="K6203" s="19" t="s">
        <v>61</v>
      </c>
      <c r="L6203" s="20">
        <v>28035</v>
      </c>
      <c r="M6203" s="20">
        <v>1062</v>
      </c>
      <c r="N6203" s="21">
        <v>874461.05</v>
      </c>
      <c r="O6203" s="21">
        <v>0</v>
      </c>
      <c r="P6203" s="21">
        <v>-147647.66</v>
      </c>
      <c r="Q6203" s="21">
        <v>0</v>
      </c>
      <c r="R6203" s="21">
        <v>0</v>
      </c>
      <c r="S6203" s="21">
        <v>0</v>
      </c>
      <c r="T6203" s="21">
        <v>726813.39</v>
      </c>
      <c r="U6203" s="21">
        <v>-350612.89</v>
      </c>
      <c r="V6203" s="21">
        <v>-18295.34</v>
      </c>
      <c r="W6203" s="20">
        <v>357905.16</v>
      </c>
      <c r="X6203" s="20">
        <v>383888.40094999998</v>
      </c>
      <c r="Y6203" s="20">
        <v>10</v>
      </c>
      <c r="Z6203" s="20">
        <v>38388.840095</v>
      </c>
      <c r="AA6203" s="45">
        <f t="shared" si="192"/>
        <v>726813.39</v>
      </c>
      <c r="AB6203" t="b">
        <f t="shared" si="193"/>
        <v>1</v>
      </c>
    </row>
    <row r="6204" spans="1:28" customFormat="1" ht="14.5" x14ac:dyDescent="0.35">
      <c r="A6204" s="19" t="s">
        <v>18150</v>
      </c>
      <c r="B6204" s="19" t="s">
        <v>18151</v>
      </c>
      <c r="C6204" s="19" t="s">
        <v>16696</v>
      </c>
      <c r="D6204" s="19" t="s">
        <v>17569</v>
      </c>
      <c r="E6204" s="41">
        <v>3318720001</v>
      </c>
      <c r="F6204" s="19" t="s">
        <v>17570</v>
      </c>
      <c r="G6204" s="19" t="s">
        <v>13900</v>
      </c>
      <c r="H6204" s="19" t="s">
        <v>13901</v>
      </c>
      <c r="I6204" s="24"/>
      <c r="J6204" s="24"/>
      <c r="K6204" s="19" t="s">
        <v>61</v>
      </c>
      <c r="L6204" s="20">
        <v>17536</v>
      </c>
      <c r="M6204" s="20">
        <v>0</v>
      </c>
      <c r="N6204" s="21">
        <v>556387.06000000006</v>
      </c>
      <c r="O6204" s="21">
        <v>0</v>
      </c>
      <c r="P6204" s="21">
        <v>-169014.26</v>
      </c>
      <c r="Q6204" s="21">
        <v>0</v>
      </c>
      <c r="R6204" s="21">
        <v>0</v>
      </c>
      <c r="S6204" s="21">
        <v>2805.06</v>
      </c>
      <c r="T6204" s="21">
        <v>390177.86</v>
      </c>
      <c r="U6204" s="21">
        <v>-148641.29999999999</v>
      </c>
      <c r="V6204" s="21">
        <v>6662.21</v>
      </c>
      <c r="W6204" s="20">
        <v>248198.77</v>
      </c>
      <c r="X6204" s="20">
        <v>244253.91933999999</v>
      </c>
      <c r="Y6204" s="20">
        <v>4</v>
      </c>
      <c r="Z6204" s="20">
        <v>61063.479834999998</v>
      </c>
      <c r="AA6204" s="45">
        <f t="shared" si="192"/>
        <v>390177.86000000004</v>
      </c>
      <c r="AB6204" t="b">
        <f t="shared" si="193"/>
        <v>1</v>
      </c>
    </row>
    <row r="6205" spans="1:28" customFormat="1" ht="14.5" x14ac:dyDescent="0.35">
      <c r="A6205" s="19" t="s">
        <v>18150</v>
      </c>
      <c r="B6205" s="19" t="s">
        <v>18151</v>
      </c>
      <c r="C6205" s="19" t="s">
        <v>16696</v>
      </c>
      <c r="D6205" s="19" t="s">
        <v>17569</v>
      </c>
      <c r="E6205" s="41">
        <v>3318720002</v>
      </c>
      <c r="F6205" s="19" t="s">
        <v>3594</v>
      </c>
      <c r="G6205" s="19" t="s">
        <v>13902</v>
      </c>
      <c r="H6205" s="19" t="s">
        <v>13903</v>
      </c>
      <c r="I6205" s="24"/>
      <c r="J6205" s="24"/>
      <c r="K6205" s="19" t="s">
        <v>61</v>
      </c>
      <c r="L6205" s="20">
        <v>37242</v>
      </c>
      <c r="M6205" s="20">
        <v>0</v>
      </c>
      <c r="N6205" s="21">
        <v>1224988.96</v>
      </c>
      <c r="O6205" s="21">
        <v>0</v>
      </c>
      <c r="P6205" s="21">
        <v>0</v>
      </c>
      <c r="Q6205" s="21">
        <v>0</v>
      </c>
      <c r="R6205" s="21">
        <v>0</v>
      </c>
      <c r="S6205" s="21">
        <v>7944</v>
      </c>
      <c r="T6205" s="21">
        <v>1232932.96</v>
      </c>
      <c r="U6205" s="21">
        <v>-362392.86</v>
      </c>
      <c r="V6205" s="21">
        <v>-64303.06</v>
      </c>
      <c r="W6205" s="20">
        <v>806237.04</v>
      </c>
      <c r="X6205" s="20">
        <v>537770.15344000002</v>
      </c>
      <c r="Y6205" s="20">
        <v>9</v>
      </c>
      <c r="Z6205" s="20">
        <v>59752.239271111117</v>
      </c>
      <c r="AA6205" s="45">
        <f t="shared" si="192"/>
        <v>1232932.96</v>
      </c>
      <c r="AB6205" t="b">
        <f t="shared" si="193"/>
        <v>1</v>
      </c>
    </row>
    <row r="6206" spans="1:28" customFormat="1" ht="14.5" x14ac:dyDescent="0.35">
      <c r="A6206" s="19" t="s">
        <v>18150</v>
      </c>
      <c r="B6206" s="19" t="s">
        <v>18151</v>
      </c>
      <c r="C6206" s="19" t="s">
        <v>16696</v>
      </c>
      <c r="D6206" s="19" t="s">
        <v>17569</v>
      </c>
      <c r="E6206" s="41">
        <v>3318720003</v>
      </c>
      <c r="F6206" s="19" t="s">
        <v>3594</v>
      </c>
      <c r="G6206" s="19" t="s">
        <v>13904</v>
      </c>
      <c r="H6206" s="19" t="s">
        <v>13905</v>
      </c>
      <c r="I6206" s="24"/>
      <c r="J6206" s="24"/>
      <c r="K6206" s="19" t="s">
        <v>61</v>
      </c>
      <c r="L6206" s="20">
        <v>9500</v>
      </c>
      <c r="M6206" s="20">
        <v>0</v>
      </c>
      <c r="N6206" s="21">
        <v>310683.09000000003</v>
      </c>
      <c r="O6206" s="21">
        <v>0</v>
      </c>
      <c r="P6206" s="21">
        <v>-43376.52</v>
      </c>
      <c r="Q6206" s="21">
        <v>2944.08</v>
      </c>
      <c r="R6206" s="21">
        <v>0</v>
      </c>
      <c r="S6206" s="21">
        <v>13017.16</v>
      </c>
      <c r="T6206" s="21">
        <v>283267.81</v>
      </c>
      <c r="U6206" s="21">
        <v>-106295.05</v>
      </c>
      <c r="V6206" s="21">
        <v>-18649.97</v>
      </c>
      <c r="W6206" s="20">
        <v>158322.79</v>
      </c>
      <c r="X6206" s="20">
        <v>136389.87651</v>
      </c>
      <c r="Y6206" s="20">
        <v>4</v>
      </c>
      <c r="Z6206" s="20">
        <v>34097.4691275</v>
      </c>
      <c r="AA6206" s="45">
        <f t="shared" si="192"/>
        <v>283267.81</v>
      </c>
      <c r="AB6206" t="b">
        <f t="shared" si="193"/>
        <v>1</v>
      </c>
    </row>
    <row r="6207" spans="1:28" customFormat="1" ht="14.5" x14ac:dyDescent="0.35">
      <c r="A6207" s="19" t="s">
        <v>18148</v>
      </c>
      <c r="B6207" s="19" t="s">
        <v>18149</v>
      </c>
      <c r="C6207" s="19" t="s">
        <v>16602</v>
      </c>
      <c r="D6207" s="19" t="s">
        <v>17523</v>
      </c>
      <c r="E6207" s="41">
        <v>3318800001</v>
      </c>
      <c r="F6207" s="19" t="s">
        <v>2926</v>
      </c>
      <c r="G6207" s="19" t="s">
        <v>12087</v>
      </c>
      <c r="H6207" s="19" t="s">
        <v>12088</v>
      </c>
      <c r="I6207" s="24"/>
      <c r="J6207" s="24"/>
      <c r="K6207" s="19" t="s">
        <v>61</v>
      </c>
      <c r="L6207" s="20">
        <v>4469</v>
      </c>
      <c r="M6207" s="20">
        <v>0</v>
      </c>
      <c r="N6207" s="21">
        <v>133227.82</v>
      </c>
      <c r="O6207" s="21">
        <v>0</v>
      </c>
      <c r="P6207" s="21">
        <v>0</v>
      </c>
      <c r="Q6207" s="21">
        <v>0</v>
      </c>
      <c r="R6207" s="21">
        <v>0</v>
      </c>
      <c r="S6207" s="21">
        <v>0</v>
      </c>
      <c r="T6207" s="21">
        <v>133227.82</v>
      </c>
      <c r="U6207" s="21">
        <v>-63894.3</v>
      </c>
      <c r="V6207" s="21">
        <v>-6427.22</v>
      </c>
      <c r="W6207" s="20">
        <v>62906.3</v>
      </c>
      <c r="X6207" s="20">
        <v>58487.01298</v>
      </c>
      <c r="Y6207" s="20">
        <v>1</v>
      </c>
      <c r="Z6207" s="20">
        <v>58487.01298</v>
      </c>
      <c r="AA6207" s="45">
        <f t="shared" si="192"/>
        <v>133227.82</v>
      </c>
      <c r="AB6207" t="b">
        <f t="shared" si="193"/>
        <v>1</v>
      </c>
    </row>
    <row r="6208" spans="1:28" customFormat="1" ht="14.5" x14ac:dyDescent="0.35">
      <c r="A6208" s="19" t="s">
        <v>18154</v>
      </c>
      <c r="B6208" s="19" t="s">
        <v>18155</v>
      </c>
      <c r="C6208" s="19" t="s">
        <v>16879</v>
      </c>
      <c r="D6208" s="19" t="s">
        <v>17705</v>
      </c>
      <c r="E6208" s="41">
        <v>3319020001</v>
      </c>
      <c r="F6208" s="19" t="s">
        <v>16888</v>
      </c>
      <c r="G6208" s="19"/>
      <c r="H6208" s="19"/>
      <c r="I6208" s="24"/>
      <c r="J6208" s="24"/>
      <c r="K6208" s="19" t="s">
        <v>61</v>
      </c>
      <c r="L6208" s="20">
        <v>463</v>
      </c>
      <c r="M6208" s="20">
        <v>674</v>
      </c>
      <c r="N6208" s="21">
        <v>0</v>
      </c>
      <c r="O6208" s="21">
        <v>0</v>
      </c>
      <c r="P6208" s="21">
        <v>0</v>
      </c>
      <c r="Q6208" s="21">
        <v>0</v>
      </c>
      <c r="R6208" s="21">
        <v>0</v>
      </c>
      <c r="S6208" s="21">
        <v>0</v>
      </c>
      <c r="T6208" s="21">
        <v>0</v>
      </c>
      <c r="U6208" s="21">
        <v>0</v>
      </c>
      <c r="V6208" s="21">
        <v>24.45</v>
      </c>
      <c r="W6208" s="20">
        <v>24.45</v>
      </c>
      <c r="X6208" s="20">
        <v>0</v>
      </c>
      <c r="Y6208" s="20">
        <v>0</v>
      </c>
      <c r="Z6208" s="20"/>
      <c r="AA6208" s="45">
        <f t="shared" si="192"/>
        <v>0</v>
      </c>
      <c r="AB6208" t="b">
        <f t="shared" si="193"/>
        <v>1</v>
      </c>
    </row>
    <row r="6209" spans="1:28" customFormat="1" ht="14.5" x14ac:dyDescent="0.35">
      <c r="A6209" s="19" t="s">
        <v>18152</v>
      </c>
      <c r="B6209" s="19" t="s">
        <v>18153</v>
      </c>
      <c r="C6209" s="19" t="s">
        <v>16735</v>
      </c>
      <c r="D6209" s="19" t="s">
        <v>17600</v>
      </c>
      <c r="E6209" s="41">
        <v>3319100001</v>
      </c>
      <c r="F6209" s="19" t="s">
        <v>3932</v>
      </c>
      <c r="G6209" s="19" t="s">
        <v>14826</v>
      </c>
      <c r="H6209" s="19" t="s">
        <v>14827</v>
      </c>
      <c r="I6209" s="24"/>
      <c r="J6209" s="24"/>
      <c r="K6209" s="19" t="s">
        <v>61</v>
      </c>
      <c r="L6209" s="20">
        <v>720</v>
      </c>
      <c r="M6209" s="20">
        <v>0</v>
      </c>
      <c r="N6209" s="21">
        <v>24960.65</v>
      </c>
      <c r="O6209" s="21">
        <v>0</v>
      </c>
      <c r="P6209" s="21">
        <v>-8534.16</v>
      </c>
      <c r="Q6209" s="21">
        <v>0</v>
      </c>
      <c r="R6209" s="21">
        <v>0</v>
      </c>
      <c r="S6209" s="21">
        <v>0</v>
      </c>
      <c r="T6209" s="21">
        <v>16426.490000000002</v>
      </c>
      <c r="U6209" s="21">
        <v>-2251</v>
      </c>
      <c r="V6209" s="21">
        <v>-589.51</v>
      </c>
      <c r="W6209" s="20">
        <v>13585.98</v>
      </c>
      <c r="X6209" s="20">
        <v>10957.725350000001</v>
      </c>
      <c r="Y6209" s="20">
        <v>1</v>
      </c>
      <c r="Z6209" s="20">
        <v>10957.725350000001</v>
      </c>
      <c r="AA6209" s="45">
        <f t="shared" si="192"/>
        <v>16426.490000000002</v>
      </c>
      <c r="AB6209" t="b">
        <f t="shared" si="193"/>
        <v>1</v>
      </c>
    </row>
    <row r="6210" spans="1:28" customFormat="1" ht="14.5" x14ac:dyDescent="0.35">
      <c r="A6210" s="19" t="s">
        <v>18154</v>
      </c>
      <c r="B6210" s="19" t="s">
        <v>18155</v>
      </c>
      <c r="C6210" s="19" t="s">
        <v>16832</v>
      </c>
      <c r="D6210" s="19" t="s">
        <v>17677</v>
      </c>
      <c r="E6210" s="41">
        <v>3320700001</v>
      </c>
      <c r="F6210" s="19" t="s">
        <v>2395</v>
      </c>
      <c r="G6210" s="19" t="s">
        <v>10659</v>
      </c>
      <c r="H6210" s="19" t="s">
        <v>10660</v>
      </c>
      <c r="I6210" s="24"/>
      <c r="J6210" s="24"/>
      <c r="K6210" s="19" t="s">
        <v>61</v>
      </c>
      <c r="L6210" s="20">
        <v>19509</v>
      </c>
      <c r="M6210" s="20">
        <v>0</v>
      </c>
      <c r="N6210" s="21">
        <v>646907.44999999995</v>
      </c>
      <c r="O6210" s="21">
        <v>0</v>
      </c>
      <c r="P6210" s="21">
        <v>0</v>
      </c>
      <c r="Q6210" s="21">
        <v>3787.41</v>
      </c>
      <c r="R6210" s="21">
        <v>0</v>
      </c>
      <c r="S6210" s="21">
        <v>0</v>
      </c>
      <c r="T6210" s="21">
        <v>650694.86</v>
      </c>
      <c r="U6210" s="21">
        <v>-221187.42</v>
      </c>
      <c r="V6210" s="21">
        <v>-39932.129999999997</v>
      </c>
      <c r="W6210" s="20">
        <v>389575.31</v>
      </c>
      <c r="X6210" s="20">
        <v>283992.37054999999</v>
      </c>
      <c r="Y6210" s="20">
        <v>6</v>
      </c>
      <c r="Z6210" s="20">
        <v>47332.06175833333</v>
      </c>
      <c r="AA6210" s="45">
        <f t="shared" si="192"/>
        <v>650694.86</v>
      </c>
      <c r="AB6210" t="b">
        <f t="shared" si="193"/>
        <v>1</v>
      </c>
    </row>
    <row r="6211" spans="1:28" customFormat="1" ht="14.5" x14ac:dyDescent="0.35">
      <c r="A6211" s="19" t="s">
        <v>18154</v>
      </c>
      <c r="B6211" s="19" t="s">
        <v>18155</v>
      </c>
      <c r="C6211" s="19" t="s">
        <v>16798</v>
      </c>
      <c r="D6211" s="19" t="s">
        <v>17653</v>
      </c>
      <c r="E6211" s="41">
        <v>3320890001</v>
      </c>
      <c r="F6211" s="19" t="s">
        <v>17706</v>
      </c>
      <c r="G6211" s="19" t="s">
        <v>8355</v>
      </c>
      <c r="H6211" s="19" t="s">
        <v>8356</v>
      </c>
      <c r="I6211" s="24"/>
      <c r="J6211" s="24"/>
      <c r="K6211" s="19" t="s">
        <v>61</v>
      </c>
      <c r="L6211" s="20">
        <v>4250</v>
      </c>
      <c r="M6211" s="20">
        <v>0</v>
      </c>
      <c r="N6211" s="21">
        <v>130671.47</v>
      </c>
      <c r="O6211" s="21">
        <v>0</v>
      </c>
      <c r="P6211" s="21">
        <v>0</v>
      </c>
      <c r="Q6211" s="21">
        <v>0</v>
      </c>
      <c r="R6211" s="21">
        <v>0</v>
      </c>
      <c r="S6211" s="21">
        <v>0</v>
      </c>
      <c r="T6211" s="21">
        <v>130671.47</v>
      </c>
      <c r="U6211" s="21">
        <v>-27652.1</v>
      </c>
      <c r="V6211" s="21">
        <v>-1276.56</v>
      </c>
      <c r="W6211" s="20">
        <v>101742.81</v>
      </c>
      <c r="X6211" s="20">
        <v>57364.775329999997</v>
      </c>
      <c r="Y6211" s="20">
        <v>3</v>
      </c>
      <c r="Z6211" s="20">
        <v>19121.591776666664</v>
      </c>
      <c r="AA6211" s="45">
        <f t="shared" si="192"/>
        <v>130671.47</v>
      </c>
      <c r="AB6211" t="b">
        <f t="shared" si="193"/>
        <v>1</v>
      </c>
    </row>
    <row r="6212" spans="1:28" customFormat="1" ht="14.5" x14ac:dyDescent="0.35">
      <c r="A6212" s="19" t="s">
        <v>18152</v>
      </c>
      <c r="B6212" s="19" t="s">
        <v>18153</v>
      </c>
      <c r="C6212" s="19" t="s">
        <v>16727</v>
      </c>
      <c r="D6212" s="19" t="s">
        <v>17891</v>
      </c>
      <c r="E6212" s="41">
        <v>3321190003</v>
      </c>
      <c r="F6212" s="19" t="s">
        <v>4148</v>
      </c>
      <c r="G6212" s="19" t="s">
        <v>15399</v>
      </c>
      <c r="H6212" s="19" t="s">
        <v>15400</v>
      </c>
      <c r="I6212" s="24"/>
      <c r="J6212" s="24"/>
      <c r="K6212" s="19" t="s">
        <v>61</v>
      </c>
      <c r="L6212" s="20">
        <v>3150</v>
      </c>
      <c r="M6212" s="20">
        <v>0</v>
      </c>
      <c r="N6212" s="21">
        <v>122969.22</v>
      </c>
      <c r="O6212" s="21">
        <v>868.74</v>
      </c>
      <c r="P6212" s="21">
        <v>0</v>
      </c>
      <c r="Q6212" s="21">
        <v>13628.9</v>
      </c>
      <c r="R6212" s="21">
        <v>146851.5</v>
      </c>
      <c r="S6212" s="21">
        <v>0</v>
      </c>
      <c r="T6212" s="21">
        <v>284318.36</v>
      </c>
      <c r="U6212" s="21">
        <v>-42912.2</v>
      </c>
      <c r="V6212" s="21">
        <v>-4134.33</v>
      </c>
      <c r="W6212" s="20">
        <v>237271.83</v>
      </c>
      <c r="X6212" s="20">
        <v>53983.487580000001</v>
      </c>
      <c r="Y6212" s="20">
        <v>8</v>
      </c>
      <c r="Z6212" s="20">
        <v>6747.9359475000001</v>
      </c>
      <c r="AA6212" s="45">
        <f t="shared" si="192"/>
        <v>284318.36</v>
      </c>
      <c r="AB6212" t="b">
        <f t="shared" si="193"/>
        <v>1</v>
      </c>
    </row>
    <row r="6213" spans="1:28" customFormat="1" ht="14.5" x14ac:dyDescent="0.35">
      <c r="A6213" s="19" t="s">
        <v>18152</v>
      </c>
      <c r="B6213" s="19" t="s">
        <v>18153</v>
      </c>
      <c r="C6213" s="19" t="s">
        <v>16727</v>
      </c>
      <c r="D6213" s="19" t="s">
        <v>17891</v>
      </c>
      <c r="E6213" s="41">
        <v>3321190005</v>
      </c>
      <c r="F6213" s="19" t="s">
        <v>4148</v>
      </c>
      <c r="G6213" s="19" t="s">
        <v>15399</v>
      </c>
      <c r="H6213" s="19" t="s">
        <v>15400</v>
      </c>
      <c r="I6213" s="24"/>
      <c r="J6213" s="24"/>
      <c r="K6213" s="19" t="s">
        <v>61</v>
      </c>
      <c r="L6213" s="20">
        <v>5175</v>
      </c>
      <c r="M6213" s="20">
        <v>0</v>
      </c>
      <c r="N6213" s="21">
        <v>322961.77</v>
      </c>
      <c r="O6213" s="21">
        <v>0</v>
      </c>
      <c r="P6213" s="21">
        <v>0</v>
      </c>
      <c r="Q6213" s="21">
        <v>0</v>
      </c>
      <c r="R6213" s="21">
        <v>0</v>
      </c>
      <c r="S6213" s="21">
        <v>0</v>
      </c>
      <c r="T6213" s="21">
        <v>322961.77</v>
      </c>
      <c r="U6213" s="21">
        <v>-62499.4</v>
      </c>
      <c r="V6213" s="21">
        <v>-322.94</v>
      </c>
      <c r="W6213" s="20">
        <v>260139.43</v>
      </c>
      <c r="X6213" s="20">
        <v>141780.21703</v>
      </c>
      <c r="Y6213" s="20">
        <v>1</v>
      </c>
      <c r="Z6213" s="20">
        <v>141780.21703</v>
      </c>
      <c r="AA6213" s="45">
        <f t="shared" ref="AA6213:AA6276" si="194">SUM(N6213:S6213)</f>
        <v>322961.77</v>
      </c>
      <c r="AB6213" t="b">
        <f t="shared" ref="AB6213:AB6276" si="195">T6213=AA6213</f>
        <v>1</v>
      </c>
    </row>
    <row r="6214" spans="1:28" customFormat="1" ht="14.5" x14ac:dyDescent="0.35">
      <c r="A6214" s="19" t="s">
        <v>18152</v>
      </c>
      <c r="B6214" s="19" t="s">
        <v>18153</v>
      </c>
      <c r="C6214" s="19" t="s">
        <v>16783</v>
      </c>
      <c r="D6214" s="19" t="s">
        <v>17892</v>
      </c>
      <c r="E6214" s="41">
        <v>3323130001</v>
      </c>
      <c r="F6214" s="19" t="s">
        <v>3933</v>
      </c>
      <c r="G6214" s="19" t="s">
        <v>14642</v>
      </c>
      <c r="H6214" s="19" t="s">
        <v>14643</v>
      </c>
      <c r="I6214" s="24"/>
      <c r="J6214" s="24"/>
      <c r="K6214" s="19" t="s">
        <v>61</v>
      </c>
      <c r="L6214" s="20">
        <v>900</v>
      </c>
      <c r="M6214" s="20">
        <v>0</v>
      </c>
      <c r="N6214" s="21">
        <v>32891.910000000003</v>
      </c>
      <c r="O6214" s="21">
        <v>0</v>
      </c>
      <c r="P6214" s="21">
        <v>0</v>
      </c>
      <c r="Q6214" s="21">
        <v>0</v>
      </c>
      <c r="R6214" s="21">
        <v>0</v>
      </c>
      <c r="S6214" s="21">
        <v>0</v>
      </c>
      <c r="T6214" s="21">
        <v>32891.910000000003</v>
      </c>
      <c r="U6214" s="21">
        <v>-103.2</v>
      </c>
      <c r="V6214" s="21">
        <v>-602.04</v>
      </c>
      <c r="W6214" s="20">
        <v>32186.67</v>
      </c>
      <c r="X6214" s="20">
        <v>14439.548489999999</v>
      </c>
      <c r="Y6214" s="20">
        <v>1</v>
      </c>
      <c r="Z6214" s="20">
        <v>14439.548489999999</v>
      </c>
      <c r="AA6214" s="45">
        <f t="shared" si="194"/>
        <v>32891.910000000003</v>
      </c>
      <c r="AB6214" t="b">
        <f t="shared" si="195"/>
        <v>1</v>
      </c>
    </row>
    <row r="6215" spans="1:28" customFormat="1" ht="14.5" x14ac:dyDescent="0.35">
      <c r="A6215" s="19" t="s">
        <v>18152</v>
      </c>
      <c r="B6215" s="19" t="s">
        <v>18153</v>
      </c>
      <c r="C6215" s="19" t="s">
        <v>16783</v>
      </c>
      <c r="D6215" s="19" t="s">
        <v>17892</v>
      </c>
      <c r="E6215" s="41">
        <v>3323130002</v>
      </c>
      <c r="F6215" s="19" t="s">
        <v>3933</v>
      </c>
      <c r="G6215" s="19" t="s">
        <v>14642</v>
      </c>
      <c r="H6215" s="19" t="s">
        <v>14643</v>
      </c>
      <c r="I6215" s="24"/>
      <c r="J6215" s="24"/>
      <c r="K6215" s="19" t="s">
        <v>61</v>
      </c>
      <c r="L6215" s="20">
        <v>275</v>
      </c>
      <c r="M6215" s="20">
        <v>0</v>
      </c>
      <c r="N6215" s="21">
        <v>7914.2</v>
      </c>
      <c r="O6215" s="21">
        <v>0</v>
      </c>
      <c r="P6215" s="21">
        <v>0</v>
      </c>
      <c r="Q6215" s="21">
        <v>0</v>
      </c>
      <c r="R6215" s="21">
        <v>0</v>
      </c>
      <c r="S6215" s="21">
        <v>0</v>
      </c>
      <c r="T6215" s="21">
        <v>7914.2</v>
      </c>
      <c r="U6215" s="21">
        <v>0</v>
      </c>
      <c r="V6215" s="21">
        <v>0</v>
      </c>
      <c r="W6215" s="20">
        <v>7914.2</v>
      </c>
      <c r="X6215" s="20">
        <v>3474.3337999999999</v>
      </c>
      <c r="Y6215" s="20">
        <v>1</v>
      </c>
      <c r="Z6215" s="20">
        <v>3474.3337999999999</v>
      </c>
      <c r="AA6215" s="45">
        <f t="shared" si="194"/>
        <v>7914.2</v>
      </c>
      <c r="AB6215" t="b">
        <f t="shared" si="195"/>
        <v>1</v>
      </c>
    </row>
    <row r="6216" spans="1:28" customFormat="1" ht="14.5" x14ac:dyDescent="0.35">
      <c r="A6216" s="19" t="s">
        <v>18152</v>
      </c>
      <c r="B6216" s="19" t="s">
        <v>18153</v>
      </c>
      <c r="C6216" s="19" t="s">
        <v>16710</v>
      </c>
      <c r="D6216" s="19" t="s">
        <v>17586</v>
      </c>
      <c r="E6216" s="41">
        <v>3323210001</v>
      </c>
      <c r="F6216" s="19" t="s">
        <v>3700</v>
      </c>
      <c r="G6216" s="19"/>
      <c r="H6216" s="19"/>
      <c r="I6216" s="24"/>
      <c r="J6216" s="24"/>
      <c r="K6216" s="19" t="s">
        <v>63</v>
      </c>
      <c r="L6216" s="20">
        <v>0</v>
      </c>
      <c r="M6216" s="20">
        <v>0</v>
      </c>
      <c r="N6216" s="21">
        <v>0</v>
      </c>
      <c r="O6216" s="21">
        <v>0</v>
      </c>
      <c r="P6216" s="21">
        <v>0</v>
      </c>
      <c r="Q6216" s="21">
        <v>0</v>
      </c>
      <c r="R6216" s="21">
        <v>0</v>
      </c>
      <c r="S6216" s="21">
        <v>0</v>
      </c>
      <c r="T6216" s="21">
        <v>0</v>
      </c>
      <c r="U6216" s="21">
        <v>0</v>
      </c>
      <c r="V6216" s="21">
        <v>0</v>
      </c>
      <c r="W6216" s="20">
        <v>0</v>
      </c>
      <c r="X6216" s="20">
        <v>0</v>
      </c>
      <c r="Y6216" s="20">
        <v>0</v>
      </c>
      <c r="Z6216" s="20"/>
      <c r="AA6216" s="45">
        <f t="shared" si="194"/>
        <v>0</v>
      </c>
      <c r="AB6216" t="b">
        <f t="shared" si="195"/>
        <v>1</v>
      </c>
    </row>
    <row r="6217" spans="1:28" customFormat="1" ht="14.5" x14ac:dyDescent="0.35">
      <c r="A6217" s="19" t="s">
        <v>18148</v>
      </c>
      <c r="B6217" s="19" t="s">
        <v>18149</v>
      </c>
      <c r="C6217" s="19" t="s">
        <v>16550</v>
      </c>
      <c r="D6217" s="19" t="s">
        <v>17507</v>
      </c>
      <c r="E6217" s="41">
        <v>3325420001</v>
      </c>
      <c r="F6217" s="19" t="s">
        <v>2705</v>
      </c>
      <c r="G6217" s="19" t="s">
        <v>11515</v>
      </c>
      <c r="H6217" s="19" t="s">
        <v>11516</v>
      </c>
      <c r="I6217" s="24"/>
      <c r="J6217" s="24"/>
      <c r="K6217" s="19" t="s">
        <v>61</v>
      </c>
      <c r="L6217" s="20">
        <v>16606</v>
      </c>
      <c r="M6217" s="20">
        <v>0</v>
      </c>
      <c r="N6217" s="21">
        <v>552337.9</v>
      </c>
      <c r="O6217" s="21">
        <v>306.57</v>
      </c>
      <c r="P6217" s="21">
        <v>0</v>
      </c>
      <c r="Q6217" s="21">
        <v>3017.95</v>
      </c>
      <c r="R6217" s="21">
        <v>129601.24</v>
      </c>
      <c r="S6217" s="21">
        <v>0</v>
      </c>
      <c r="T6217" s="21">
        <v>685263.66</v>
      </c>
      <c r="U6217" s="21">
        <v>-111331.08</v>
      </c>
      <c r="V6217" s="21">
        <v>-21642.77</v>
      </c>
      <c r="W6217" s="20">
        <v>552289.81000000006</v>
      </c>
      <c r="X6217" s="20">
        <v>242476.33809999999</v>
      </c>
      <c r="Y6217" s="20">
        <v>9</v>
      </c>
      <c r="Z6217" s="20">
        <v>26941.815344444443</v>
      </c>
      <c r="AA6217" s="45">
        <f t="shared" si="194"/>
        <v>685263.65999999992</v>
      </c>
      <c r="AB6217" t="b">
        <f t="shared" si="195"/>
        <v>1</v>
      </c>
    </row>
    <row r="6218" spans="1:28" customFormat="1" ht="14.5" x14ac:dyDescent="0.35">
      <c r="A6218" s="19" t="s">
        <v>18148</v>
      </c>
      <c r="B6218" s="19" t="s">
        <v>18149</v>
      </c>
      <c r="C6218" s="19" t="s">
        <v>16524</v>
      </c>
      <c r="D6218" s="19" t="s">
        <v>17475</v>
      </c>
      <c r="E6218" s="41">
        <v>3325770001</v>
      </c>
      <c r="F6218" s="19" t="s">
        <v>3184</v>
      </c>
      <c r="G6218" s="19" t="s">
        <v>12811</v>
      </c>
      <c r="H6218" s="19" t="s">
        <v>12812</v>
      </c>
      <c r="I6218" s="24"/>
      <c r="J6218" s="24"/>
      <c r="K6218" s="19" t="s">
        <v>61</v>
      </c>
      <c r="L6218" s="20">
        <v>18200</v>
      </c>
      <c r="M6218" s="20">
        <v>0</v>
      </c>
      <c r="N6218" s="21">
        <v>789441.05</v>
      </c>
      <c r="O6218" s="21">
        <v>0</v>
      </c>
      <c r="P6218" s="21">
        <v>0</v>
      </c>
      <c r="Q6218" s="21">
        <v>12443.8</v>
      </c>
      <c r="R6218" s="21">
        <v>0</v>
      </c>
      <c r="S6218" s="21">
        <v>0</v>
      </c>
      <c r="T6218" s="21">
        <v>801884.85</v>
      </c>
      <c r="U6218" s="21">
        <v>-162494.54</v>
      </c>
      <c r="V6218" s="21">
        <v>-47697.99</v>
      </c>
      <c r="W6218" s="20">
        <v>591692.31999999995</v>
      </c>
      <c r="X6218" s="20">
        <v>346564.62095000001</v>
      </c>
      <c r="Y6218" s="20">
        <v>4</v>
      </c>
      <c r="Z6218" s="20">
        <v>86641.155237500003</v>
      </c>
      <c r="AA6218" s="45">
        <f t="shared" si="194"/>
        <v>801884.85000000009</v>
      </c>
      <c r="AB6218" t="b">
        <f t="shared" si="195"/>
        <v>1</v>
      </c>
    </row>
    <row r="6219" spans="1:28" customFormat="1" ht="14.5" x14ac:dyDescent="0.35">
      <c r="A6219" s="19" t="s">
        <v>18152</v>
      </c>
      <c r="B6219" s="19" t="s">
        <v>18153</v>
      </c>
      <c r="C6219" s="19" t="s">
        <v>16710</v>
      </c>
      <c r="D6219" s="19" t="s">
        <v>17586</v>
      </c>
      <c r="E6219" s="41">
        <v>3326230001</v>
      </c>
      <c r="F6219" s="19" t="s">
        <v>3701</v>
      </c>
      <c r="G6219" s="19" t="s">
        <v>14191</v>
      </c>
      <c r="H6219" s="19" t="s">
        <v>14192</v>
      </c>
      <c r="I6219" s="24"/>
      <c r="J6219" s="24"/>
      <c r="K6219" s="19" t="s">
        <v>61</v>
      </c>
      <c r="L6219" s="20">
        <v>3680</v>
      </c>
      <c r="M6219" s="20">
        <v>0</v>
      </c>
      <c r="N6219" s="21">
        <v>109092.88</v>
      </c>
      <c r="O6219" s="21">
        <v>0</v>
      </c>
      <c r="P6219" s="21">
        <v>-14426.22</v>
      </c>
      <c r="Q6219" s="21">
        <v>0</v>
      </c>
      <c r="R6219" s="21">
        <v>0</v>
      </c>
      <c r="S6219" s="21">
        <v>0</v>
      </c>
      <c r="T6219" s="21">
        <v>94666.66</v>
      </c>
      <c r="U6219" s="21">
        <v>-31843.88</v>
      </c>
      <c r="V6219" s="21">
        <v>-3777.39</v>
      </c>
      <c r="W6219" s="20">
        <v>59045.39</v>
      </c>
      <c r="X6219" s="20">
        <v>47891.774319999997</v>
      </c>
      <c r="Y6219" s="20">
        <v>5</v>
      </c>
      <c r="Z6219" s="20">
        <v>9578.354863999999</v>
      </c>
      <c r="AA6219" s="45">
        <f t="shared" si="194"/>
        <v>94666.66</v>
      </c>
      <c r="AB6219" t="b">
        <f t="shared" si="195"/>
        <v>1</v>
      </c>
    </row>
    <row r="6220" spans="1:28" customFormat="1" ht="14.5" x14ac:dyDescent="0.35">
      <c r="A6220" s="19" t="s">
        <v>18148</v>
      </c>
      <c r="B6220" s="19" t="s">
        <v>18149</v>
      </c>
      <c r="C6220" s="19" t="s">
        <v>16550</v>
      </c>
      <c r="D6220" s="19" t="s">
        <v>17507</v>
      </c>
      <c r="E6220" s="41">
        <v>3328520001</v>
      </c>
      <c r="F6220" s="19" t="s">
        <v>18189</v>
      </c>
      <c r="G6220" s="19" t="s">
        <v>11517</v>
      </c>
      <c r="H6220" s="19" t="s">
        <v>11518</v>
      </c>
      <c r="I6220" s="24"/>
      <c r="J6220" s="24"/>
      <c r="K6220" s="19" t="s">
        <v>61</v>
      </c>
      <c r="L6220" s="20">
        <v>38473</v>
      </c>
      <c r="M6220" s="20">
        <v>0</v>
      </c>
      <c r="N6220" s="21">
        <v>1636903.72</v>
      </c>
      <c r="O6220" s="21">
        <v>-25106.36</v>
      </c>
      <c r="P6220" s="21">
        <v>0</v>
      </c>
      <c r="Q6220" s="21">
        <v>14001.98</v>
      </c>
      <c r="R6220" s="21">
        <v>75864.12</v>
      </c>
      <c r="S6220" s="21">
        <v>36853.72</v>
      </c>
      <c r="T6220" s="21">
        <v>1738517.18</v>
      </c>
      <c r="U6220" s="21">
        <v>-254144.72</v>
      </c>
      <c r="V6220" s="21">
        <v>-47257.1</v>
      </c>
      <c r="W6220" s="20">
        <v>1437115.36</v>
      </c>
      <c r="X6220" s="20">
        <v>718600.73308000003</v>
      </c>
      <c r="Y6220" s="20">
        <v>15</v>
      </c>
      <c r="Z6220" s="20">
        <v>47906.715538666671</v>
      </c>
      <c r="AA6220" s="45">
        <f t="shared" si="194"/>
        <v>1738517.18</v>
      </c>
      <c r="AB6220" t="b">
        <f t="shared" si="195"/>
        <v>1</v>
      </c>
    </row>
    <row r="6221" spans="1:28" customFormat="1" ht="14.5" x14ac:dyDescent="0.35">
      <c r="A6221" s="19" t="s">
        <v>18160</v>
      </c>
      <c r="B6221" s="19" t="s">
        <v>18161</v>
      </c>
      <c r="C6221" s="19" t="s">
        <v>17058</v>
      </c>
      <c r="D6221" s="19" t="s">
        <v>17862</v>
      </c>
      <c r="E6221" s="41">
        <v>3330260002</v>
      </c>
      <c r="F6221" s="19" t="s">
        <v>17853</v>
      </c>
      <c r="G6221" s="19" t="s">
        <v>6405</v>
      </c>
      <c r="H6221" s="19" t="s">
        <v>6406</v>
      </c>
      <c r="I6221" s="24"/>
      <c r="J6221" s="24"/>
      <c r="K6221" s="19" t="s">
        <v>61</v>
      </c>
      <c r="L6221" s="20">
        <v>8454</v>
      </c>
      <c r="M6221" s="20">
        <v>0</v>
      </c>
      <c r="N6221" s="21">
        <v>253889.16</v>
      </c>
      <c r="O6221" s="21">
        <v>0</v>
      </c>
      <c r="P6221" s="21">
        <v>-24235.72</v>
      </c>
      <c r="Q6221" s="21">
        <v>0</v>
      </c>
      <c r="R6221" s="21">
        <v>0</v>
      </c>
      <c r="S6221" s="21">
        <v>0</v>
      </c>
      <c r="T6221" s="21">
        <v>229653.44</v>
      </c>
      <c r="U6221" s="21">
        <v>-134534.5</v>
      </c>
      <c r="V6221" s="21">
        <v>-707.72</v>
      </c>
      <c r="W6221" s="20">
        <v>94411.22</v>
      </c>
      <c r="X6221" s="20">
        <v>111457.34123999999</v>
      </c>
      <c r="Y6221" s="20">
        <v>2</v>
      </c>
      <c r="Z6221" s="20">
        <v>55728.670619999997</v>
      </c>
      <c r="AA6221" s="45">
        <f t="shared" si="194"/>
        <v>229653.44</v>
      </c>
      <c r="AB6221" t="b">
        <f t="shared" si="195"/>
        <v>1</v>
      </c>
    </row>
    <row r="6222" spans="1:28" customFormat="1" ht="14.5" x14ac:dyDescent="0.35">
      <c r="A6222" s="19" t="s">
        <v>18156</v>
      </c>
      <c r="B6222" s="19" t="s">
        <v>18157</v>
      </c>
      <c r="C6222" s="19" t="s">
        <v>16907</v>
      </c>
      <c r="D6222" s="19" t="s">
        <v>17734</v>
      </c>
      <c r="E6222" s="41">
        <v>3331070006</v>
      </c>
      <c r="F6222" s="19" t="s">
        <v>2227</v>
      </c>
      <c r="G6222" s="19" t="s">
        <v>9894</v>
      </c>
      <c r="H6222" s="19" t="s">
        <v>9895</v>
      </c>
      <c r="I6222" s="24"/>
      <c r="J6222" s="24"/>
      <c r="K6222" s="19" t="s">
        <v>61</v>
      </c>
      <c r="L6222" s="20">
        <v>11341</v>
      </c>
      <c r="M6222" s="20">
        <v>0</v>
      </c>
      <c r="N6222" s="21">
        <v>385040.43</v>
      </c>
      <c r="O6222" s="21">
        <v>-12708.62</v>
      </c>
      <c r="P6222" s="21">
        <v>0</v>
      </c>
      <c r="Q6222" s="21">
        <v>0</v>
      </c>
      <c r="R6222" s="21">
        <v>0</v>
      </c>
      <c r="S6222" s="21">
        <v>0</v>
      </c>
      <c r="T6222" s="21">
        <v>372331.81</v>
      </c>
      <c r="U6222" s="21">
        <v>-47483.3</v>
      </c>
      <c r="V6222" s="21">
        <v>-16421.580000000002</v>
      </c>
      <c r="W6222" s="20">
        <v>308426.93</v>
      </c>
      <c r="X6222" s="20">
        <v>169032.74877000001</v>
      </c>
      <c r="Y6222" s="20">
        <v>9</v>
      </c>
      <c r="Z6222" s="20">
        <v>18781.416530000002</v>
      </c>
      <c r="AA6222" s="45">
        <f t="shared" si="194"/>
        <v>372331.81</v>
      </c>
      <c r="AB6222" t="b">
        <f t="shared" si="195"/>
        <v>1</v>
      </c>
    </row>
    <row r="6223" spans="1:28" customFormat="1" ht="14.5" x14ac:dyDescent="0.35">
      <c r="A6223" s="19" t="s">
        <v>18148</v>
      </c>
      <c r="B6223" s="19" t="s">
        <v>18149</v>
      </c>
      <c r="C6223" s="19" t="s">
        <v>16524</v>
      </c>
      <c r="D6223" s="19" t="s">
        <v>17475</v>
      </c>
      <c r="E6223" s="41">
        <v>3331820001</v>
      </c>
      <c r="F6223" s="19" t="s">
        <v>3185</v>
      </c>
      <c r="G6223" s="19" t="s">
        <v>12813</v>
      </c>
      <c r="H6223" s="19" t="s">
        <v>12814</v>
      </c>
      <c r="I6223" s="24"/>
      <c r="J6223" s="24"/>
      <c r="K6223" s="19" t="s">
        <v>61</v>
      </c>
      <c r="L6223" s="20">
        <v>26383</v>
      </c>
      <c r="M6223" s="20">
        <v>0</v>
      </c>
      <c r="N6223" s="21">
        <v>858235.36</v>
      </c>
      <c r="O6223" s="21">
        <v>0</v>
      </c>
      <c r="P6223" s="21">
        <v>0</v>
      </c>
      <c r="Q6223" s="21">
        <v>7426.94</v>
      </c>
      <c r="R6223" s="21">
        <v>0</v>
      </c>
      <c r="S6223" s="21">
        <v>0</v>
      </c>
      <c r="T6223" s="21">
        <v>865662.3</v>
      </c>
      <c r="U6223" s="21">
        <v>-435989.16</v>
      </c>
      <c r="V6223" s="21">
        <v>-45753.75</v>
      </c>
      <c r="W6223" s="20">
        <v>383919.39</v>
      </c>
      <c r="X6223" s="20">
        <v>376765.32303999999</v>
      </c>
      <c r="Y6223" s="20">
        <v>4</v>
      </c>
      <c r="Z6223" s="20">
        <v>94191.330759999997</v>
      </c>
      <c r="AA6223" s="45">
        <f t="shared" si="194"/>
        <v>865662.29999999993</v>
      </c>
      <c r="AB6223" t="b">
        <f t="shared" si="195"/>
        <v>1</v>
      </c>
    </row>
    <row r="6224" spans="1:28" customFormat="1" ht="14.5" x14ac:dyDescent="0.35">
      <c r="A6224" s="19" t="s">
        <v>18158</v>
      </c>
      <c r="B6224" s="19" t="s">
        <v>18159</v>
      </c>
      <c r="C6224" s="19" t="s">
        <v>16982</v>
      </c>
      <c r="D6224" s="19" t="s">
        <v>17802</v>
      </c>
      <c r="E6224" s="41">
        <v>3333790001</v>
      </c>
      <c r="F6224" s="19" t="s">
        <v>434</v>
      </c>
      <c r="G6224" s="19" t="s">
        <v>5367</v>
      </c>
      <c r="H6224" s="19" t="s">
        <v>5368</v>
      </c>
      <c r="I6224" s="24"/>
      <c r="J6224" s="24"/>
      <c r="K6224" s="19" t="s">
        <v>61</v>
      </c>
      <c r="L6224" s="20">
        <v>1535</v>
      </c>
      <c r="M6224" s="20">
        <v>0</v>
      </c>
      <c r="N6224" s="21">
        <v>45902.47</v>
      </c>
      <c r="O6224" s="21">
        <v>0</v>
      </c>
      <c r="P6224" s="21">
        <v>-17499.169999999998</v>
      </c>
      <c r="Q6224" s="21">
        <v>0</v>
      </c>
      <c r="R6224" s="21">
        <v>0</v>
      </c>
      <c r="S6224" s="21">
        <v>0</v>
      </c>
      <c r="T6224" s="21">
        <v>28403.3</v>
      </c>
      <c r="U6224" s="21">
        <v>0</v>
      </c>
      <c r="V6224" s="21">
        <v>-1162.1600000000001</v>
      </c>
      <c r="W6224" s="20">
        <v>27241.14</v>
      </c>
      <c r="X6224" s="20">
        <v>20151.18433</v>
      </c>
      <c r="Y6224" s="20">
        <v>1</v>
      </c>
      <c r="Z6224" s="20">
        <v>20151.18433</v>
      </c>
      <c r="AA6224" s="45">
        <f t="shared" si="194"/>
        <v>28403.300000000003</v>
      </c>
      <c r="AB6224" t="b">
        <f t="shared" si="195"/>
        <v>1</v>
      </c>
    </row>
    <row r="6225" spans="1:28" customFormat="1" ht="14.5" x14ac:dyDescent="0.35">
      <c r="A6225" s="19" t="s">
        <v>18156</v>
      </c>
      <c r="B6225" s="19" t="s">
        <v>18157</v>
      </c>
      <c r="C6225" s="19" t="s">
        <v>16907</v>
      </c>
      <c r="D6225" s="19" t="s">
        <v>17734</v>
      </c>
      <c r="E6225" s="41">
        <v>3334410001</v>
      </c>
      <c r="F6225" s="19" t="s">
        <v>2074</v>
      </c>
      <c r="G6225" s="19" t="s">
        <v>9778</v>
      </c>
      <c r="H6225" s="19" t="s">
        <v>9779</v>
      </c>
      <c r="I6225" s="24"/>
      <c r="J6225" s="24"/>
      <c r="K6225" s="19" t="s">
        <v>63</v>
      </c>
      <c r="L6225" s="20">
        <v>0</v>
      </c>
      <c r="M6225" s="20">
        <v>8049</v>
      </c>
      <c r="N6225" s="21">
        <v>638301.72</v>
      </c>
      <c r="O6225" s="21">
        <v>0</v>
      </c>
      <c r="P6225" s="21">
        <v>0</v>
      </c>
      <c r="Q6225" s="21">
        <v>0</v>
      </c>
      <c r="R6225" s="21">
        <v>0</v>
      </c>
      <c r="S6225" s="21">
        <v>0</v>
      </c>
      <c r="T6225" s="21">
        <v>638301.72</v>
      </c>
      <c r="U6225" s="21">
        <v>0</v>
      </c>
      <c r="V6225" s="21">
        <v>0</v>
      </c>
      <c r="W6225" s="20">
        <v>638301.72</v>
      </c>
      <c r="X6225" s="20">
        <v>280214.45507999999</v>
      </c>
      <c r="Y6225" s="20">
        <v>2</v>
      </c>
      <c r="Z6225" s="20">
        <v>140107.22753999999</v>
      </c>
      <c r="AA6225" s="45">
        <f t="shared" si="194"/>
        <v>638301.72</v>
      </c>
      <c r="AB6225" t="b">
        <f t="shared" si="195"/>
        <v>1</v>
      </c>
    </row>
    <row r="6226" spans="1:28" customFormat="1" ht="14.5" x14ac:dyDescent="0.35">
      <c r="A6226" s="19" t="s">
        <v>18148</v>
      </c>
      <c r="B6226" s="19" t="s">
        <v>18149</v>
      </c>
      <c r="C6226" s="19" t="s">
        <v>16602</v>
      </c>
      <c r="D6226" s="19" t="s">
        <v>17523</v>
      </c>
      <c r="E6226" s="41">
        <v>3337350002</v>
      </c>
      <c r="F6226" s="19" t="s">
        <v>2927</v>
      </c>
      <c r="G6226" s="19" t="s">
        <v>12103</v>
      </c>
      <c r="H6226" s="19" t="s">
        <v>12104</v>
      </c>
      <c r="I6226" s="24"/>
      <c r="J6226" s="24"/>
      <c r="K6226" s="19" t="s">
        <v>61</v>
      </c>
      <c r="L6226" s="20">
        <v>8914</v>
      </c>
      <c r="M6226" s="20">
        <v>0</v>
      </c>
      <c r="N6226" s="21">
        <v>293380.92</v>
      </c>
      <c r="O6226" s="21">
        <v>0</v>
      </c>
      <c r="P6226" s="21">
        <v>0</v>
      </c>
      <c r="Q6226" s="21">
        <v>4491</v>
      </c>
      <c r="R6226" s="21">
        <v>0</v>
      </c>
      <c r="S6226" s="21">
        <v>33149.5</v>
      </c>
      <c r="T6226" s="21">
        <v>331021.42</v>
      </c>
      <c r="U6226" s="21">
        <v>-66227.8</v>
      </c>
      <c r="V6226" s="21">
        <v>-8502.2999999999993</v>
      </c>
      <c r="W6226" s="20">
        <v>256291.32</v>
      </c>
      <c r="X6226" s="20">
        <v>128794.22388000001</v>
      </c>
      <c r="Y6226" s="20">
        <v>8</v>
      </c>
      <c r="Z6226" s="20">
        <v>16099.277985000001</v>
      </c>
      <c r="AA6226" s="45">
        <f t="shared" si="194"/>
        <v>331021.42</v>
      </c>
      <c r="AB6226" t="b">
        <f t="shared" si="195"/>
        <v>1</v>
      </c>
    </row>
    <row r="6227" spans="1:28" customFormat="1" ht="14.5" x14ac:dyDescent="0.35">
      <c r="A6227" s="19" t="s">
        <v>18152</v>
      </c>
      <c r="B6227" s="19" t="s">
        <v>18153</v>
      </c>
      <c r="C6227" s="19" t="s">
        <v>16710</v>
      </c>
      <c r="D6227" s="19" t="s">
        <v>17586</v>
      </c>
      <c r="E6227" s="41">
        <v>3337510001</v>
      </c>
      <c r="F6227" s="19" t="s">
        <v>3702</v>
      </c>
      <c r="G6227" s="19" t="s">
        <v>14193</v>
      </c>
      <c r="H6227" s="19" t="s">
        <v>14194</v>
      </c>
      <c r="I6227" s="24"/>
      <c r="J6227" s="24"/>
      <c r="K6227" s="19" t="s">
        <v>61</v>
      </c>
      <c r="L6227" s="20">
        <v>2211</v>
      </c>
      <c r="M6227" s="20">
        <v>0</v>
      </c>
      <c r="N6227" s="21">
        <v>60212.72</v>
      </c>
      <c r="O6227" s="21">
        <v>0</v>
      </c>
      <c r="P6227" s="21">
        <v>0</v>
      </c>
      <c r="Q6227" s="21">
        <v>0</v>
      </c>
      <c r="R6227" s="21">
        <v>0</v>
      </c>
      <c r="S6227" s="21">
        <v>0</v>
      </c>
      <c r="T6227" s="21">
        <v>60212.72</v>
      </c>
      <c r="U6227" s="21">
        <v>-12577.4</v>
      </c>
      <c r="V6227" s="21">
        <v>-1340.42</v>
      </c>
      <c r="W6227" s="20">
        <v>46294.9</v>
      </c>
      <c r="X6227" s="20">
        <v>26433.38408</v>
      </c>
      <c r="Y6227" s="20">
        <v>1</v>
      </c>
      <c r="Z6227" s="20">
        <v>26433.38408</v>
      </c>
      <c r="AA6227" s="45">
        <f t="shared" si="194"/>
        <v>60212.72</v>
      </c>
      <c r="AB6227" t="b">
        <f t="shared" si="195"/>
        <v>1</v>
      </c>
    </row>
    <row r="6228" spans="1:28" customFormat="1" ht="14.5" x14ac:dyDescent="0.35">
      <c r="A6228" s="19" t="s">
        <v>18156</v>
      </c>
      <c r="B6228" s="19" t="s">
        <v>18157</v>
      </c>
      <c r="C6228" s="19" t="s">
        <v>16923</v>
      </c>
      <c r="D6228" s="19" t="s">
        <v>17746</v>
      </c>
      <c r="E6228" s="41">
        <v>3338750001</v>
      </c>
      <c r="F6228" s="19" t="s">
        <v>2213</v>
      </c>
      <c r="G6228" s="19" t="s">
        <v>10185</v>
      </c>
      <c r="H6228" s="19" t="s">
        <v>10186</v>
      </c>
      <c r="I6228" s="24"/>
      <c r="J6228" s="24"/>
      <c r="K6228" s="19" t="s">
        <v>61</v>
      </c>
      <c r="L6228" s="20">
        <v>19211</v>
      </c>
      <c r="M6228" s="20">
        <v>0</v>
      </c>
      <c r="N6228" s="21">
        <v>723614.13</v>
      </c>
      <c r="O6228" s="21">
        <v>396</v>
      </c>
      <c r="P6228" s="21">
        <v>-144769.23000000001</v>
      </c>
      <c r="Q6228" s="21">
        <v>6369.73</v>
      </c>
      <c r="R6228" s="21">
        <v>31610.12</v>
      </c>
      <c r="S6228" s="21">
        <v>0</v>
      </c>
      <c r="T6228" s="21">
        <v>617220.75</v>
      </c>
      <c r="U6228" s="21">
        <v>-182268.13</v>
      </c>
      <c r="V6228" s="21">
        <v>-17826.509999999998</v>
      </c>
      <c r="W6228" s="20">
        <v>417126.11</v>
      </c>
      <c r="X6228" s="20">
        <v>317666.60307000001</v>
      </c>
      <c r="Y6228" s="20">
        <v>12</v>
      </c>
      <c r="Z6228" s="20">
        <v>26472.2169225</v>
      </c>
      <c r="AA6228" s="45">
        <f t="shared" si="194"/>
        <v>617220.75</v>
      </c>
      <c r="AB6228" t="b">
        <f t="shared" si="195"/>
        <v>1</v>
      </c>
    </row>
    <row r="6229" spans="1:28" customFormat="1" ht="14.5" x14ac:dyDescent="0.35">
      <c r="A6229" s="19" t="s">
        <v>18150</v>
      </c>
      <c r="B6229" s="19" t="s">
        <v>18151</v>
      </c>
      <c r="C6229" s="19" t="s">
        <v>16676</v>
      </c>
      <c r="D6229" s="19" t="s">
        <v>17557</v>
      </c>
      <c r="E6229" s="41">
        <v>3339560001</v>
      </c>
      <c r="F6229" s="19" t="s">
        <v>18251</v>
      </c>
      <c r="G6229" s="19" t="s">
        <v>13162</v>
      </c>
      <c r="H6229" s="19" t="s">
        <v>13163</v>
      </c>
      <c r="I6229" s="24"/>
      <c r="J6229" s="24"/>
      <c r="K6229" s="19" t="s">
        <v>63</v>
      </c>
      <c r="L6229" s="20">
        <v>0</v>
      </c>
      <c r="M6229" s="20">
        <v>4222</v>
      </c>
      <c r="N6229" s="21">
        <v>350053.31</v>
      </c>
      <c r="O6229" s="21">
        <v>0</v>
      </c>
      <c r="P6229" s="21">
        <v>0</v>
      </c>
      <c r="Q6229" s="21">
        <v>0</v>
      </c>
      <c r="R6229" s="21">
        <v>0</v>
      </c>
      <c r="S6229" s="21">
        <v>0</v>
      </c>
      <c r="T6229" s="21">
        <v>350053.31</v>
      </c>
      <c r="U6229" s="21">
        <v>0</v>
      </c>
      <c r="V6229" s="21">
        <v>-16027.89</v>
      </c>
      <c r="W6229" s="20">
        <v>334025.42</v>
      </c>
      <c r="X6229" s="20">
        <v>153673.40309000001</v>
      </c>
      <c r="Y6229" s="20">
        <v>1</v>
      </c>
      <c r="Z6229" s="20">
        <v>153673.40309000001</v>
      </c>
      <c r="AA6229" s="45">
        <f t="shared" si="194"/>
        <v>350053.31</v>
      </c>
      <c r="AB6229" t="b">
        <f t="shared" si="195"/>
        <v>1</v>
      </c>
    </row>
    <row r="6230" spans="1:28" customFormat="1" ht="14.5" x14ac:dyDescent="0.35">
      <c r="A6230" s="19" t="s">
        <v>18160</v>
      </c>
      <c r="B6230" s="19" t="s">
        <v>18161</v>
      </c>
      <c r="C6230" s="19" t="s">
        <v>17058</v>
      </c>
      <c r="D6230" s="19" t="s">
        <v>17862</v>
      </c>
      <c r="E6230" s="41">
        <v>3340730001</v>
      </c>
      <c r="F6230" s="19" t="s">
        <v>247</v>
      </c>
      <c r="G6230" s="19" t="s">
        <v>4854</v>
      </c>
      <c r="H6230" s="19" t="s">
        <v>4855</v>
      </c>
      <c r="I6230" s="24"/>
      <c r="J6230" s="24"/>
      <c r="K6230" s="19" t="s">
        <v>61</v>
      </c>
      <c r="L6230" s="20">
        <v>19763</v>
      </c>
      <c r="M6230" s="20">
        <v>0</v>
      </c>
      <c r="N6230" s="21">
        <v>573978.16</v>
      </c>
      <c r="O6230" s="21">
        <v>0</v>
      </c>
      <c r="P6230" s="21">
        <v>0</v>
      </c>
      <c r="Q6230" s="21">
        <v>7853.9</v>
      </c>
      <c r="R6230" s="21">
        <v>0</v>
      </c>
      <c r="S6230" s="21">
        <v>0</v>
      </c>
      <c r="T6230" s="21">
        <v>581832.06000000006</v>
      </c>
      <c r="U6230" s="21">
        <v>-213769.55</v>
      </c>
      <c r="V6230" s="21">
        <v>-40440.449999999997</v>
      </c>
      <c r="W6230" s="20">
        <v>327622.06</v>
      </c>
      <c r="X6230" s="20">
        <v>251976.41224000001</v>
      </c>
      <c r="Y6230" s="20">
        <v>3</v>
      </c>
      <c r="Z6230" s="20">
        <v>83992.13741333333</v>
      </c>
      <c r="AA6230" s="45">
        <f t="shared" si="194"/>
        <v>581832.06000000006</v>
      </c>
      <c r="AB6230" t="b">
        <f t="shared" si="195"/>
        <v>1</v>
      </c>
    </row>
    <row r="6231" spans="1:28" customFormat="1" ht="14.5" x14ac:dyDescent="0.35">
      <c r="A6231" s="19" t="s">
        <v>18160</v>
      </c>
      <c r="B6231" s="19" t="s">
        <v>18161</v>
      </c>
      <c r="C6231" s="19" t="s">
        <v>17058</v>
      </c>
      <c r="D6231" s="19" t="s">
        <v>17862</v>
      </c>
      <c r="E6231" s="41">
        <v>3341890001</v>
      </c>
      <c r="F6231" s="19" t="s">
        <v>17082</v>
      </c>
      <c r="G6231" s="19" t="s">
        <v>6407</v>
      </c>
      <c r="H6231" s="19" t="s">
        <v>6290</v>
      </c>
      <c r="I6231" s="24"/>
      <c r="J6231" s="24"/>
      <c r="K6231" s="19" t="s">
        <v>61</v>
      </c>
      <c r="L6231" s="20">
        <v>19248</v>
      </c>
      <c r="M6231" s="20">
        <v>0</v>
      </c>
      <c r="N6231" s="21">
        <v>541602.61</v>
      </c>
      <c r="O6231" s="21">
        <v>0</v>
      </c>
      <c r="P6231" s="21">
        <v>-715.87</v>
      </c>
      <c r="Q6231" s="21">
        <v>0</v>
      </c>
      <c r="R6231" s="21">
        <v>0</v>
      </c>
      <c r="S6231" s="21">
        <v>0</v>
      </c>
      <c r="T6231" s="21">
        <v>540886.74</v>
      </c>
      <c r="U6231" s="21">
        <v>-263149.62</v>
      </c>
      <c r="V6231" s="21">
        <v>-32937.839999999997</v>
      </c>
      <c r="W6231" s="20">
        <v>244799.28</v>
      </c>
      <c r="X6231" s="20">
        <v>237763.54579</v>
      </c>
      <c r="Y6231" s="20">
        <v>5</v>
      </c>
      <c r="Z6231" s="20">
        <v>47552.709157999998</v>
      </c>
      <c r="AA6231" s="45">
        <f t="shared" si="194"/>
        <v>540886.74</v>
      </c>
      <c r="AB6231" t="b">
        <f t="shared" si="195"/>
        <v>1</v>
      </c>
    </row>
    <row r="6232" spans="1:28" customFormat="1" ht="14.5" x14ac:dyDescent="0.35">
      <c r="A6232" s="19" t="s">
        <v>18150</v>
      </c>
      <c r="B6232" s="19" t="s">
        <v>18151</v>
      </c>
      <c r="C6232" s="19" t="s">
        <v>16687</v>
      </c>
      <c r="D6232" s="19" t="s">
        <v>17565</v>
      </c>
      <c r="E6232" s="41">
        <v>3342190001</v>
      </c>
      <c r="F6232" s="19" t="s">
        <v>3354</v>
      </c>
      <c r="G6232" s="19"/>
      <c r="H6232" s="19"/>
      <c r="I6232" s="24"/>
      <c r="J6232" s="24">
        <v>45177</v>
      </c>
      <c r="K6232" s="19" t="s">
        <v>61</v>
      </c>
      <c r="L6232" s="20">
        <v>1850</v>
      </c>
      <c r="M6232" s="20">
        <v>0</v>
      </c>
      <c r="N6232" s="21">
        <v>33004.26</v>
      </c>
      <c r="O6232" s="21">
        <v>0</v>
      </c>
      <c r="P6232" s="21">
        <v>-57347.53</v>
      </c>
      <c r="Q6232" s="21">
        <v>0</v>
      </c>
      <c r="R6232" s="21">
        <v>0</v>
      </c>
      <c r="S6232" s="21">
        <v>0</v>
      </c>
      <c r="T6232" s="21">
        <v>-24343.27</v>
      </c>
      <c r="U6232" s="21">
        <v>0</v>
      </c>
      <c r="V6232" s="21">
        <v>-15002.79</v>
      </c>
      <c r="W6232" s="20">
        <v>-39346.06</v>
      </c>
      <c r="X6232" s="20">
        <v>14488.870140000001</v>
      </c>
      <c r="Y6232" s="20">
        <v>0</v>
      </c>
      <c r="Z6232" s="20"/>
      <c r="AA6232" s="45">
        <f t="shared" si="194"/>
        <v>-24343.269999999997</v>
      </c>
      <c r="AB6232" t="b">
        <f t="shared" si="195"/>
        <v>1</v>
      </c>
    </row>
    <row r="6233" spans="1:28" customFormat="1" ht="14.5" x14ac:dyDescent="0.35">
      <c r="A6233" s="19" t="s">
        <v>18152</v>
      </c>
      <c r="B6233" s="19" t="s">
        <v>18153</v>
      </c>
      <c r="C6233" s="19" t="s">
        <v>16735</v>
      </c>
      <c r="D6233" s="19" t="s">
        <v>17600</v>
      </c>
      <c r="E6233" s="41">
        <v>3342510001</v>
      </c>
      <c r="F6233" s="19" t="s">
        <v>18280</v>
      </c>
      <c r="G6233" s="19" t="s">
        <v>14691</v>
      </c>
      <c r="H6233" s="19" t="s">
        <v>14692</v>
      </c>
      <c r="I6233" s="24"/>
      <c r="J6233" s="24"/>
      <c r="K6233" s="19" t="s">
        <v>61</v>
      </c>
      <c r="L6233" s="20">
        <v>1000</v>
      </c>
      <c r="M6233" s="20">
        <v>0</v>
      </c>
      <c r="N6233" s="21">
        <v>29433.18</v>
      </c>
      <c r="O6233" s="21">
        <v>-29.27</v>
      </c>
      <c r="P6233" s="21">
        <v>0</v>
      </c>
      <c r="Q6233" s="21">
        <v>0</v>
      </c>
      <c r="R6233" s="21">
        <v>0</v>
      </c>
      <c r="S6233" s="21">
        <v>0</v>
      </c>
      <c r="T6233" s="21">
        <v>29403.91</v>
      </c>
      <c r="U6233" s="21">
        <v>-7880.7</v>
      </c>
      <c r="V6233" s="21">
        <v>-1879.82</v>
      </c>
      <c r="W6233" s="20">
        <v>19643.39</v>
      </c>
      <c r="X6233" s="20">
        <v>12921.166020000001</v>
      </c>
      <c r="Y6233" s="20">
        <v>1</v>
      </c>
      <c r="Z6233" s="20">
        <v>12921.166020000001</v>
      </c>
      <c r="AA6233" s="45">
        <f t="shared" si="194"/>
        <v>29403.91</v>
      </c>
      <c r="AB6233" t="b">
        <f t="shared" si="195"/>
        <v>1</v>
      </c>
    </row>
    <row r="6234" spans="1:28" customFormat="1" ht="14.5" x14ac:dyDescent="0.35">
      <c r="A6234" s="19" t="s">
        <v>18148</v>
      </c>
      <c r="B6234" s="19" t="s">
        <v>18149</v>
      </c>
      <c r="C6234" s="19" t="s">
        <v>16572</v>
      </c>
      <c r="D6234" s="19" t="s">
        <v>17508</v>
      </c>
      <c r="E6234" s="41">
        <v>3343590001</v>
      </c>
      <c r="F6234" s="19" t="s">
        <v>2707</v>
      </c>
      <c r="G6234" s="19" t="s">
        <v>11519</v>
      </c>
      <c r="H6234" s="19" t="s">
        <v>11520</v>
      </c>
      <c r="I6234" s="24"/>
      <c r="J6234" s="24"/>
      <c r="K6234" s="19" t="s">
        <v>61</v>
      </c>
      <c r="L6234" s="20">
        <v>1322</v>
      </c>
      <c r="M6234" s="20">
        <v>0</v>
      </c>
      <c r="N6234" s="21">
        <v>50810.400000000001</v>
      </c>
      <c r="O6234" s="21">
        <v>0</v>
      </c>
      <c r="P6234" s="21">
        <v>0</v>
      </c>
      <c r="Q6234" s="21">
        <v>4977.5200000000004</v>
      </c>
      <c r="R6234" s="21">
        <v>0</v>
      </c>
      <c r="S6234" s="21">
        <v>0</v>
      </c>
      <c r="T6234" s="21">
        <v>55787.92</v>
      </c>
      <c r="U6234" s="21">
        <v>-17052.5</v>
      </c>
      <c r="V6234" s="21">
        <v>-1299.51</v>
      </c>
      <c r="W6234" s="20">
        <v>37435.910000000003</v>
      </c>
      <c r="X6234" s="20">
        <v>22305.765599999999</v>
      </c>
      <c r="Y6234" s="20">
        <v>1</v>
      </c>
      <c r="Z6234" s="20">
        <v>22305.765599999999</v>
      </c>
      <c r="AA6234" s="45">
        <f t="shared" si="194"/>
        <v>55787.92</v>
      </c>
      <c r="AB6234" t="b">
        <f t="shared" si="195"/>
        <v>1</v>
      </c>
    </row>
    <row r="6235" spans="1:28" customFormat="1" ht="14.5" x14ac:dyDescent="0.35">
      <c r="A6235" s="19" t="s">
        <v>18148</v>
      </c>
      <c r="B6235" s="19" t="s">
        <v>18149</v>
      </c>
      <c r="C6235" s="19" t="s">
        <v>16602</v>
      </c>
      <c r="D6235" s="19" t="s">
        <v>17523</v>
      </c>
      <c r="E6235" s="41">
        <v>3344480001</v>
      </c>
      <c r="F6235" s="19" t="s">
        <v>2928</v>
      </c>
      <c r="G6235" s="19" t="s">
        <v>18076</v>
      </c>
      <c r="H6235" s="19" t="s">
        <v>12105</v>
      </c>
      <c r="I6235" s="24"/>
      <c r="J6235" s="24"/>
      <c r="K6235" s="19" t="s">
        <v>61</v>
      </c>
      <c r="L6235" s="20">
        <v>1999</v>
      </c>
      <c r="M6235" s="20">
        <v>0</v>
      </c>
      <c r="N6235" s="21">
        <v>84167.13</v>
      </c>
      <c r="O6235" s="21">
        <v>0</v>
      </c>
      <c r="P6235" s="21">
        <v>0</v>
      </c>
      <c r="Q6235" s="21">
        <v>0</v>
      </c>
      <c r="R6235" s="21">
        <v>0</v>
      </c>
      <c r="S6235" s="21">
        <v>0</v>
      </c>
      <c r="T6235" s="21">
        <v>84167.13</v>
      </c>
      <c r="U6235" s="21">
        <v>-1075.2</v>
      </c>
      <c r="V6235" s="21">
        <v>-1545.55</v>
      </c>
      <c r="W6235" s="20">
        <v>81546.38</v>
      </c>
      <c r="X6235" s="20">
        <v>36949.370069999997</v>
      </c>
      <c r="Y6235" s="20">
        <v>2</v>
      </c>
      <c r="Z6235" s="20">
        <v>18474.685034999999</v>
      </c>
      <c r="AA6235" s="45">
        <f t="shared" si="194"/>
        <v>84167.13</v>
      </c>
      <c r="AB6235" t="b">
        <f t="shared" si="195"/>
        <v>1</v>
      </c>
    </row>
    <row r="6236" spans="1:28" customFormat="1" ht="14.5" x14ac:dyDescent="0.35">
      <c r="A6236" s="19" t="s">
        <v>18148</v>
      </c>
      <c r="B6236" s="19" t="s">
        <v>18149</v>
      </c>
      <c r="C6236" s="19" t="s">
        <v>16602</v>
      </c>
      <c r="D6236" s="19" t="s">
        <v>17523</v>
      </c>
      <c r="E6236" s="41">
        <v>3345370001</v>
      </c>
      <c r="F6236" s="19" t="s">
        <v>2929</v>
      </c>
      <c r="G6236" s="19" t="s">
        <v>12106</v>
      </c>
      <c r="H6236" s="19" t="s">
        <v>12107</v>
      </c>
      <c r="I6236" s="24"/>
      <c r="J6236" s="24"/>
      <c r="K6236" s="19" t="s">
        <v>61</v>
      </c>
      <c r="L6236" s="20">
        <v>9051</v>
      </c>
      <c r="M6236" s="20">
        <v>0</v>
      </c>
      <c r="N6236" s="21">
        <v>336164.15</v>
      </c>
      <c r="O6236" s="21">
        <v>-506.07</v>
      </c>
      <c r="P6236" s="21">
        <v>0</v>
      </c>
      <c r="Q6236" s="21">
        <v>0</v>
      </c>
      <c r="R6236" s="21">
        <v>0</v>
      </c>
      <c r="S6236" s="21">
        <v>0</v>
      </c>
      <c r="T6236" s="21">
        <v>335658.08</v>
      </c>
      <c r="U6236" s="21">
        <v>-128763.8</v>
      </c>
      <c r="V6236" s="21">
        <v>-36174.44</v>
      </c>
      <c r="W6236" s="20">
        <v>170719.84</v>
      </c>
      <c r="X6236" s="20">
        <v>147576.06185</v>
      </c>
      <c r="Y6236" s="20">
        <v>1</v>
      </c>
      <c r="Z6236" s="20">
        <v>147576.06185</v>
      </c>
      <c r="AA6236" s="45">
        <f t="shared" si="194"/>
        <v>335658.08</v>
      </c>
      <c r="AB6236" t="b">
        <f t="shared" si="195"/>
        <v>1</v>
      </c>
    </row>
    <row r="6237" spans="1:28" customFormat="1" ht="14.5" x14ac:dyDescent="0.35">
      <c r="A6237" s="19" t="s">
        <v>18154</v>
      </c>
      <c r="B6237" s="19" t="s">
        <v>18155</v>
      </c>
      <c r="C6237" s="19" t="s">
        <v>16798</v>
      </c>
      <c r="D6237" s="19" t="s">
        <v>17653</v>
      </c>
      <c r="E6237" s="41">
        <v>3345530001</v>
      </c>
      <c r="F6237" s="19" t="s">
        <v>1514</v>
      </c>
      <c r="G6237" s="19"/>
      <c r="H6237" s="19"/>
      <c r="I6237" s="24"/>
      <c r="J6237" s="24"/>
      <c r="K6237" s="19" t="s">
        <v>61</v>
      </c>
      <c r="L6237" s="20">
        <v>750</v>
      </c>
      <c r="M6237" s="20">
        <v>0</v>
      </c>
      <c r="N6237" s="21">
        <v>0</v>
      </c>
      <c r="O6237" s="21">
        <v>0</v>
      </c>
      <c r="P6237" s="21">
        <v>-7837.91</v>
      </c>
      <c r="Q6237" s="21">
        <v>0</v>
      </c>
      <c r="R6237" s="21">
        <v>0</v>
      </c>
      <c r="S6237" s="21">
        <v>0</v>
      </c>
      <c r="T6237" s="21">
        <v>-7837.91</v>
      </c>
      <c r="U6237" s="21">
        <v>0</v>
      </c>
      <c r="V6237" s="21">
        <v>7841.54</v>
      </c>
      <c r="W6237" s="20">
        <v>3.63</v>
      </c>
      <c r="X6237" s="20">
        <v>0</v>
      </c>
      <c r="Y6237" s="20">
        <v>0</v>
      </c>
      <c r="Z6237" s="20"/>
      <c r="AA6237" s="45">
        <f t="shared" si="194"/>
        <v>-7837.91</v>
      </c>
      <c r="AB6237" t="b">
        <f t="shared" si="195"/>
        <v>1</v>
      </c>
    </row>
    <row r="6238" spans="1:28" customFormat="1" ht="14.5" x14ac:dyDescent="0.35">
      <c r="A6238" s="19" t="s">
        <v>18148</v>
      </c>
      <c r="B6238" s="19" t="s">
        <v>18149</v>
      </c>
      <c r="C6238" s="19" t="s">
        <v>16524</v>
      </c>
      <c r="D6238" s="19" t="s">
        <v>17475</v>
      </c>
      <c r="E6238" s="41">
        <v>3346260001</v>
      </c>
      <c r="F6238" s="19" t="s">
        <v>3186</v>
      </c>
      <c r="G6238" s="19" t="s">
        <v>12815</v>
      </c>
      <c r="H6238" s="19" t="s">
        <v>12816</v>
      </c>
      <c r="I6238" s="24"/>
      <c r="J6238" s="24"/>
      <c r="K6238" s="19" t="s">
        <v>61</v>
      </c>
      <c r="L6238" s="20">
        <v>29500</v>
      </c>
      <c r="M6238" s="20">
        <v>0</v>
      </c>
      <c r="N6238" s="21">
        <v>1038919.43</v>
      </c>
      <c r="O6238" s="21">
        <v>0</v>
      </c>
      <c r="P6238" s="21">
        <v>0</v>
      </c>
      <c r="Q6238" s="21">
        <v>0</v>
      </c>
      <c r="R6238" s="21">
        <v>0</v>
      </c>
      <c r="S6238" s="21">
        <v>0</v>
      </c>
      <c r="T6238" s="21">
        <v>1038919.43</v>
      </c>
      <c r="U6238" s="21">
        <v>-190549.4</v>
      </c>
      <c r="V6238" s="21">
        <v>5001.03</v>
      </c>
      <c r="W6238" s="20">
        <v>853371.06</v>
      </c>
      <c r="X6238" s="20">
        <v>456085.62977</v>
      </c>
      <c r="Y6238" s="20">
        <v>18</v>
      </c>
      <c r="Z6238" s="20">
        <v>25338.090542777776</v>
      </c>
      <c r="AA6238" s="45">
        <f t="shared" si="194"/>
        <v>1038919.43</v>
      </c>
      <c r="AB6238" t="b">
        <f t="shared" si="195"/>
        <v>1</v>
      </c>
    </row>
    <row r="6239" spans="1:28" customFormat="1" ht="14.5" x14ac:dyDescent="0.35">
      <c r="A6239" s="19" t="s">
        <v>18154</v>
      </c>
      <c r="B6239" s="19" t="s">
        <v>18155</v>
      </c>
      <c r="C6239" s="19" t="s">
        <v>16894</v>
      </c>
      <c r="D6239" s="19" t="s">
        <v>17710</v>
      </c>
      <c r="E6239" s="41">
        <v>3348200001</v>
      </c>
      <c r="F6239" s="19" t="s">
        <v>18398</v>
      </c>
      <c r="G6239" s="19" t="s">
        <v>7705</v>
      </c>
      <c r="H6239" s="19" t="s">
        <v>7706</v>
      </c>
      <c r="I6239" s="24"/>
      <c r="J6239" s="24"/>
      <c r="K6239" s="19" t="s">
        <v>61</v>
      </c>
      <c r="L6239" s="20">
        <v>44202</v>
      </c>
      <c r="M6239" s="20">
        <v>0</v>
      </c>
      <c r="N6239" s="21">
        <v>1626470.96</v>
      </c>
      <c r="O6239" s="21">
        <v>0</v>
      </c>
      <c r="P6239" s="21">
        <v>-192154.29</v>
      </c>
      <c r="Q6239" s="21">
        <v>0</v>
      </c>
      <c r="R6239" s="21">
        <v>0</v>
      </c>
      <c r="S6239" s="21">
        <v>0</v>
      </c>
      <c r="T6239" s="21">
        <v>1434316.67</v>
      </c>
      <c r="U6239" s="21">
        <v>-757126.78</v>
      </c>
      <c r="V6239" s="21">
        <v>-21109.74</v>
      </c>
      <c r="W6239" s="20">
        <v>656080.15</v>
      </c>
      <c r="X6239" s="20">
        <v>714020.75144000002</v>
      </c>
      <c r="Y6239" s="20">
        <v>10</v>
      </c>
      <c r="Z6239" s="20">
        <v>71402.075144000002</v>
      </c>
      <c r="AA6239" s="45">
        <f t="shared" si="194"/>
        <v>1434316.67</v>
      </c>
      <c r="AB6239" t="b">
        <f t="shared" si="195"/>
        <v>1</v>
      </c>
    </row>
    <row r="6240" spans="1:28" customFormat="1" ht="14.5" x14ac:dyDescent="0.35">
      <c r="A6240" s="19" t="s">
        <v>18160</v>
      </c>
      <c r="B6240" s="19" t="s">
        <v>18161</v>
      </c>
      <c r="C6240" s="19" t="s">
        <v>17098</v>
      </c>
      <c r="D6240" s="19" t="s">
        <v>17863</v>
      </c>
      <c r="E6240" s="41">
        <v>3348550001</v>
      </c>
      <c r="F6240" s="19" t="s">
        <v>961</v>
      </c>
      <c r="G6240" s="19"/>
      <c r="H6240" s="19"/>
      <c r="I6240" s="24"/>
      <c r="J6240" s="24"/>
      <c r="K6240" s="19" t="s">
        <v>61</v>
      </c>
      <c r="L6240" s="20">
        <v>0</v>
      </c>
      <c r="M6240" s="20">
        <v>0</v>
      </c>
      <c r="N6240" s="21">
        <v>0</v>
      </c>
      <c r="O6240" s="21">
        <v>0</v>
      </c>
      <c r="P6240" s="21">
        <v>0</v>
      </c>
      <c r="Q6240" s="21">
        <v>0</v>
      </c>
      <c r="R6240" s="21">
        <v>0</v>
      </c>
      <c r="S6240" s="21">
        <v>0</v>
      </c>
      <c r="T6240" s="21">
        <v>0</v>
      </c>
      <c r="U6240" s="21">
        <v>0</v>
      </c>
      <c r="V6240" s="21">
        <v>0</v>
      </c>
      <c r="W6240" s="20">
        <v>0</v>
      </c>
      <c r="X6240" s="20">
        <v>0</v>
      </c>
      <c r="Y6240" s="20">
        <v>0</v>
      </c>
      <c r="Z6240" s="20"/>
      <c r="AA6240" s="45">
        <f t="shared" si="194"/>
        <v>0</v>
      </c>
      <c r="AB6240" t="b">
        <f t="shared" si="195"/>
        <v>1</v>
      </c>
    </row>
    <row r="6241" spans="1:28" customFormat="1" ht="14.5" x14ac:dyDescent="0.35">
      <c r="A6241" s="19" t="s">
        <v>18152</v>
      </c>
      <c r="B6241" s="19" t="s">
        <v>18153</v>
      </c>
      <c r="C6241" s="19" t="s">
        <v>16727</v>
      </c>
      <c r="D6241" s="19" t="s">
        <v>17891</v>
      </c>
      <c r="E6241" s="41">
        <v>3349440001</v>
      </c>
      <c r="F6241" s="19" t="s">
        <v>4149</v>
      </c>
      <c r="G6241" s="19" t="s">
        <v>15401</v>
      </c>
      <c r="H6241" s="19" t="s">
        <v>15402</v>
      </c>
      <c r="I6241" s="24"/>
      <c r="J6241" s="24"/>
      <c r="K6241" s="19" t="s">
        <v>61</v>
      </c>
      <c r="L6241" s="20">
        <v>1760</v>
      </c>
      <c r="M6241" s="20">
        <v>0</v>
      </c>
      <c r="N6241" s="21">
        <v>52019.34</v>
      </c>
      <c r="O6241" s="21">
        <v>0</v>
      </c>
      <c r="P6241" s="21">
        <v>-12038.49</v>
      </c>
      <c r="Q6241" s="21">
        <v>1283.68</v>
      </c>
      <c r="R6241" s="21">
        <v>0</v>
      </c>
      <c r="S6241" s="21">
        <v>0</v>
      </c>
      <c r="T6241" s="21">
        <v>41264.53</v>
      </c>
      <c r="U6241" s="21">
        <v>-13934.9</v>
      </c>
      <c r="V6241" s="21">
        <v>-3376.18</v>
      </c>
      <c r="W6241" s="20">
        <v>23953.45</v>
      </c>
      <c r="X6241" s="20">
        <v>22836.490259999999</v>
      </c>
      <c r="Y6241" s="20">
        <v>2</v>
      </c>
      <c r="Z6241" s="20">
        <v>11418.245129999999</v>
      </c>
      <c r="AA6241" s="45">
        <f t="shared" si="194"/>
        <v>41264.53</v>
      </c>
      <c r="AB6241" t="b">
        <f t="shared" si="195"/>
        <v>1</v>
      </c>
    </row>
    <row r="6242" spans="1:28" customFormat="1" ht="14.5" x14ac:dyDescent="0.35">
      <c r="A6242" s="19" t="s">
        <v>18160</v>
      </c>
      <c r="B6242" s="19" t="s">
        <v>18161</v>
      </c>
      <c r="C6242" s="19" t="s">
        <v>17058</v>
      </c>
      <c r="D6242" s="19" t="s">
        <v>17862</v>
      </c>
      <c r="E6242" s="41">
        <v>3349520001</v>
      </c>
      <c r="F6242" s="19" t="s">
        <v>807</v>
      </c>
      <c r="G6242" s="19" t="s">
        <v>6408</v>
      </c>
      <c r="H6242" s="19" t="s">
        <v>6409</v>
      </c>
      <c r="I6242" s="24"/>
      <c r="J6242" s="24">
        <v>45382</v>
      </c>
      <c r="K6242" s="19" t="s">
        <v>61</v>
      </c>
      <c r="L6242" s="20">
        <v>2872</v>
      </c>
      <c r="M6242" s="20">
        <v>0</v>
      </c>
      <c r="N6242" s="21">
        <v>101198.64</v>
      </c>
      <c r="O6242" s="21">
        <v>0</v>
      </c>
      <c r="P6242" s="21">
        <v>-5853.15</v>
      </c>
      <c r="Q6242" s="21">
        <v>0</v>
      </c>
      <c r="R6242" s="21">
        <v>0</v>
      </c>
      <c r="S6242" s="21">
        <v>0</v>
      </c>
      <c r="T6242" s="21">
        <v>95345.49</v>
      </c>
      <c r="U6242" s="21">
        <v>-31911.200000000001</v>
      </c>
      <c r="V6242" s="21">
        <v>-5547.33</v>
      </c>
      <c r="W6242" s="20">
        <v>57886.96</v>
      </c>
      <c r="X6242" s="20">
        <v>44426.202960000002</v>
      </c>
      <c r="Y6242" s="20">
        <v>1</v>
      </c>
      <c r="Z6242" s="20">
        <v>44426.202960000002</v>
      </c>
      <c r="AA6242" s="45">
        <f t="shared" si="194"/>
        <v>95345.49</v>
      </c>
      <c r="AB6242" t="b">
        <f t="shared" si="195"/>
        <v>1</v>
      </c>
    </row>
    <row r="6243" spans="1:28" customFormat="1" ht="14.5" x14ac:dyDescent="0.35">
      <c r="A6243" s="19" t="s">
        <v>18160</v>
      </c>
      <c r="B6243" s="19" t="s">
        <v>18161</v>
      </c>
      <c r="C6243" s="19" t="s">
        <v>17058</v>
      </c>
      <c r="D6243" s="19" t="s">
        <v>17862</v>
      </c>
      <c r="E6243" s="41">
        <v>3349520002</v>
      </c>
      <c r="F6243" s="19" t="s">
        <v>807</v>
      </c>
      <c r="G6243" s="19" t="s">
        <v>6410</v>
      </c>
      <c r="H6243" s="19" t="s">
        <v>6411</v>
      </c>
      <c r="I6243" s="24"/>
      <c r="J6243" s="24"/>
      <c r="K6243" s="19" t="s">
        <v>61</v>
      </c>
      <c r="L6243" s="20">
        <v>4832</v>
      </c>
      <c r="M6243" s="20">
        <v>0</v>
      </c>
      <c r="N6243" s="21">
        <v>170246.81</v>
      </c>
      <c r="O6243" s="21">
        <v>-299.35000000000002</v>
      </c>
      <c r="P6243" s="21">
        <v>0</v>
      </c>
      <c r="Q6243" s="21">
        <v>0</v>
      </c>
      <c r="R6243" s="21">
        <v>0</v>
      </c>
      <c r="S6243" s="21">
        <v>0</v>
      </c>
      <c r="T6243" s="21">
        <v>169947.46</v>
      </c>
      <c r="U6243" s="21">
        <v>-66864.2</v>
      </c>
      <c r="V6243" s="21">
        <v>-9331.65</v>
      </c>
      <c r="W6243" s="20">
        <v>93751.61</v>
      </c>
      <c r="X6243" s="20">
        <v>74738.349589999998</v>
      </c>
      <c r="Y6243" s="20">
        <v>1</v>
      </c>
      <c r="Z6243" s="20">
        <v>74738.349589999998</v>
      </c>
      <c r="AA6243" s="45">
        <f t="shared" si="194"/>
        <v>169947.46</v>
      </c>
      <c r="AB6243" t="b">
        <f t="shared" si="195"/>
        <v>1</v>
      </c>
    </row>
    <row r="6244" spans="1:28" customFormat="1" ht="14.5" x14ac:dyDescent="0.35">
      <c r="A6244" s="19" t="s">
        <v>18150</v>
      </c>
      <c r="B6244" s="19" t="s">
        <v>18151</v>
      </c>
      <c r="C6244" s="19" t="s">
        <v>16696</v>
      </c>
      <c r="D6244" s="19" t="s">
        <v>17569</v>
      </c>
      <c r="E6244" s="41">
        <v>3350020002</v>
      </c>
      <c r="F6244" s="19" t="s">
        <v>3595</v>
      </c>
      <c r="G6244" s="19" t="s">
        <v>13906</v>
      </c>
      <c r="H6244" s="19" t="s">
        <v>13907</v>
      </c>
      <c r="I6244" s="24"/>
      <c r="J6244" s="24"/>
      <c r="K6244" s="19" t="s">
        <v>61</v>
      </c>
      <c r="L6244" s="20">
        <v>2079</v>
      </c>
      <c r="M6244" s="20">
        <v>0</v>
      </c>
      <c r="N6244" s="21">
        <v>58123.4</v>
      </c>
      <c r="O6244" s="21">
        <v>0</v>
      </c>
      <c r="P6244" s="21">
        <v>-14248.61</v>
      </c>
      <c r="Q6244" s="21">
        <v>0</v>
      </c>
      <c r="R6244" s="21">
        <v>0</v>
      </c>
      <c r="S6244" s="21">
        <v>0</v>
      </c>
      <c r="T6244" s="21">
        <v>43874.79</v>
      </c>
      <c r="U6244" s="21">
        <v>-16293.9</v>
      </c>
      <c r="V6244" s="21">
        <v>-12650.46</v>
      </c>
      <c r="W6244" s="20">
        <v>14930.43</v>
      </c>
      <c r="X6244" s="20">
        <v>25516.172600000002</v>
      </c>
      <c r="Y6244" s="20">
        <v>1</v>
      </c>
      <c r="Z6244" s="20">
        <v>25516.172600000002</v>
      </c>
      <c r="AA6244" s="45">
        <f t="shared" si="194"/>
        <v>43874.79</v>
      </c>
      <c r="AB6244" t="b">
        <f t="shared" si="195"/>
        <v>1</v>
      </c>
    </row>
    <row r="6245" spans="1:28" customFormat="1" ht="14.5" x14ac:dyDescent="0.35">
      <c r="A6245" s="19" t="s">
        <v>18156</v>
      </c>
      <c r="B6245" s="19" t="s">
        <v>18157</v>
      </c>
      <c r="C6245" s="19" t="s">
        <v>16923</v>
      </c>
      <c r="D6245" s="19" t="s">
        <v>17746</v>
      </c>
      <c r="E6245" s="41">
        <v>3350880001</v>
      </c>
      <c r="F6245" s="19" t="s">
        <v>17755</v>
      </c>
      <c r="G6245" s="19" t="s">
        <v>10187</v>
      </c>
      <c r="H6245" s="19" t="s">
        <v>10188</v>
      </c>
      <c r="I6245" s="24"/>
      <c r="J6245" s="24"/>
      <c r="K6245" s="19" t="s">
        <v>61</v>
      </c>
      <c r="L6245" s="20">
        <v>16668</v>
      </c>
      <c r="M6245" s="20">
        <v>0</v>
      </c>
      <c r="N6245" s="21">
        <v>558330.5</v>
      </c>
      <c r="O6245" s="21">
        <v>0</v>
      </c>
      <c r="P6245" s="21">
        <v>0</v>
      </c>
      <c r="Q6245" s="21">
        <v>0</v>
      </c>
      <c r="R6245" s="21">
        <v>0</v>
      </c>
      <c r="S6245" s="21">
        <v>0</v>
      </c>
      <c r="T6245" s="21">
        <v>558330.5</v>
      </c>
      <c r="U6245" s="21">
        <v>-217174.77</v>
      </c>
      <c r="V6245" s="21">
        <v>-22954.720000000001</v>
      </c>
      <c r="W6245" s="20">
        <v>318201.01</v>
      </c>
      <c r="X6245" s="20">
        <v>245107.0895</v>
      </c>
      <c r="Y6245" s="20">
        <v>10</v>
      </c>
      <c r="Z6245" s="20">
        <v>24510.70895</v>
      </c>
      <c r="AA6245" s="45">
        <f t="shared" si="194"/>
        <v>558330.5</v>
      </c>
      <c r="AB6245" t="b">
        <f t="shared" si="195"/>
        <v>1</v>
      </c>
    </row>
    <row r="6246" spans="1:28" customFormat="1" ht="14.5" x14ac:dyDescent="0.35">
      <c r="A6246" s="19" t="s">
        <v>18154</v>
      </c>
      <c r="B6246" s="19" t="s">
        <v>18155</v>
      </c>
      <c r="C6246" s="19" t="s">
        <v>16832</v>
      </c>
      <c r="D6246" s="19" t="s">
        <v>17677</v>
      </c>
      <c r="E6246" s="41">
        <v>3351340001</v>
      </c>
      <c r="F6246" s="19" t="s">
        <v>2396</v>
      </c>
      <c r="G6246" s="19" t="s">
        <v>10661</v>
      </c>
      <c r="H6246" s="19" t="s">
        <v>10662</v>
      </c>
      <c r="I6246" s="24"/>
      <c r="J6246" s="24"/>
      <c r="K6246" s="19" t="s">
        <v>61</v>
      </c>
      <c r="L6246" s="20">
        <v>11623</v>
      </c>
      <c r="M6246" s="20">
        <v>0</v>
      </c>
      <c r="N6246" s="21">
        <v>403525.97</v>
      </c>
      <c r="O6246" s="21">
        <v>-598.53</v>
      </c>
      <c r="P6246" s="21">
        <v>0</v>
      </c>
      <c r="Q6246" s="21">
        <v>0</v>
      </c>
      <c r="R6246" s="21">
        <v>0</v>
      </c>
      <c r="S6246" s="21">
        <v>0</v>
      </c>
      <c r="T6246" s="21">
        <v>402927.44</v>
      </c>
      <c r="U6246" s="21">
        <v>-203503.85</v>
      </c>
      <c r="V6246" s="21">
        <v>-807.02</v>
      </c>
      <c r="W6246" s="20">
        <v>198616.57</v>
      </c>
      <c r="X6246" s="20">
        <v>177147.90083</v>
      </c>
      <c r="Y6246" s="20">
        <v>1</v>
      </c>
      <c r="Z6246" s="20">
        <v>177147.90083</v>
      </c>
      <c r="AA6246" s="45">
        <f t="shared" si="194"/>
        <v>402927.43999999994</v>
      </c>
      <c r="AB6246" t="b">
        <f t="shared" si="195"/>
        <v>1</v>
      </c>
    </row>
    <row r="6247" spans="1:28" customFormat="1" ht="14.5" x14ac:dyDescent="0.35">
      <c r="A6247" s="19" t="s">
        <v>18150</v>
      </c>
      <c r="B6247" s="19" t="s">
        <v>18151</v>
      </c>
      <c r="C6247" s="19" t="s">
        <v>16676</v>
      </c>
      <c r="D6247" s="19" t="s">
        <v>17557</v>
      </c>
      <c r="E6247" s="41">
        <v>3351930001</v>
      </c>
      <c r="F6247" s="19" t="s">
        <v>3355</v>
      </c>
      <c r="G6247" s="19" t="s">
        <v>13273</v>
      </c>
      <c r="H6247" s="19" t="s">
        <v>13274</v>
      </c>
      <c r="I6247" s="24"/>
      <c r="J6247" s="24"/>
      <c r="K6247" s="19" t="s">
        <v>61</v>
      </c>
      <c r="L6247" s="20">
        <v>6535</v>
      </c>
      <c r="M6247" s="20">
        <v>0</v>
      </c>
      <c r="N6247" s="21">
        <v>229192.34</v>
      </c>
      <c r="O6247" s="21">
        <v>0</v>
      </c>
      <c r="P6247" s="21">
        <v>-37476.78</v>
      </c>
      <c r="Q6247" s="21">
        <v>0</v>
      </c>
      <c r="R6247" s="21">
        <v>0</v>
      </c>
      <c r="S6247" s="21">
        <v>0</v>
      </c>
      <c r="T6247" s="21">
        <v>191715.56</v>
      </c>
      <c r="U6247" s="21">
        <v>-99410.1</v>
      </c>
      <c r="V6247" s="21">
        <v>-12724.44</v>
      </c>
      <c r="W6247" s="20">
        <v>79581.02</v>
      </c>
      <c r="X6247" s="20">
        <v>100615.43726000001</v>
      </c>
      <c r="Y6247" s="20">
        <v>2</v>
      </c>
      <c r="Z6247" s="20">
        <v>50307.718630000003</v>
      </c>
      <c r="AA6247" s="45">
        <f t="shared" si="194"/>
        <v>191715.56</v>
      </c>
      <c r="AB6247" t="b">
        <f t="shared" si="195"/>
        <v>1</v>
      </c>
    </row>
    <row r="6248" spans="1:28" customFormat="1" ht="14.5" x14ac:dyDescent="0.35">
      <c r="A6248" s="19" t="s">
        <v>18148</v>
      </c>
      <c r="B6248" s="19" t="s">
        <v>18149</v>
      </c>
      <c r="C6248" s="19" t="s">
        <v>16524</v>
      </c>
      <c r="D6248" s="19" t="s">
        <v>17475</v>
      </c>
      <c r="E6248" s="41">
        <v>3352230001</v>
      </c>
      <c r="F6248" s="19" t="s">
        <v>3187</v>
      </c>
      <c r="G6248" s="19" t="s">
        <v>12817</v>
      </c>
      <c r="H6248" s="19" t="s">
        <v>12818</v>
      </c>
      <c r="I6248" s="24"/>
      <c r="J6248" s="24">
        <v>45199</v>
      </c>
      <c r="K6248" s="19" t="s">
        <v>61</v>
      </c>
      <c r="L6248" s="20">
        <v>325</v>
      </c>
      <c r="M6248" s="20">
        <v>0</v>
      </c>
      <c r="N6248" s="21">
        <v>8568.83</v>
      </c>
      <c r="O6248" s="21">
        <v>0</v>
      </c>
      <c r="P6248" s="21">
        <v>-5964.34</v>
      </c>
      <c r="Q6248" s="21">
        <v>0</v>
      </c>
      <c r="R6248" s="21">
        <v>0</v>
      </c>
      <c r="S6248" s="21">
        <v>0</v>
      </c>
      <c r="T6248" s="21">
        <v>2604.4899999999998</v>
      </c>
      <c r="U6248" s="21">
        <v>0</v>
      </c>
      <c r="V6248" s="21">
        <v>3636.48</v>
      </c>
      <c r="W6248" s="20">
        <v>6240.97</v>
      </c>
      <c r="X6248" s="20">
        <v>3761.7163700000001</v>
      </c>
      <c r="Y6248" s="20">
        <v>2</v>
      </c>
      <c r="Z6248" s="20">
        <v>1880.858185</v>
      </c>
      <c r="AA6248" s="45">
        <f t="shared" si="194"/>
        <v>2604.4899999999998</v>
      </c>
      <c r="AB6248" t="b">
        <f t="shared" si="195"/>
        <v>1</v>
      </c>
    </row>
    <row r="6249" spans="1:28" customFormat="1" ht="14.5" x14ac:dyDescent="0.35">
      <c r="A6249" s="19" t="s">
        <v>18148</v>
      </c>
      <c r="B6249" s="19" t="s">
        <v>18149</v>
      </c>
      <c r="C6249" s="19" t="s">
        <v>16524</v>
      </c>
      <c r="D6249" s="19" t="s">
        <v>17475</v>
      </c>
      <c r="E6249" s="41">
        <v>3352820001</v>
      </c>
      <c r="F6249" s="19" t="s">
        <v>3188</v>
      </c>
      <c r="G6249" s="19" t="s">
        <v>12819</v>
      </c>
      <c r="H6249" s="19" t="s">
        <v>12820</v>
      </c>
      <c r="I6249" s="24"/>
      <c r="J6249" s="24"/>
      <c r="K6249" s="19" t="s">
        <v>61</v>
      </c>
      <c r="L6249" s="20">
        <v>2750</v>
      </c>
      <c r="M6249" s="20">
        <v>0</v>
      </c>
      <c r="N6249" s="21">
        <v>71077.64</v>
      </c>
      <c r="O6249" s="21">
        <v>0</v>
      </c>
      <c r="P6249" s="21">
        <v>-24599.95</v>
      </c>
      <c r="Q6249" s="21">
        <v>570.04</v>
      </c>
      <c r="R6249" s="21">
        <v>0</v>
      </c>
      <c r="S6249" s="21">
        <v>0</v>
      </c>
      <c r="T6249" s="21">
        <v>47047.73</v>
      </c>
      <c r="U6249" s="21">
        <v>0</v>
      </c>
      <c r="V6249" s="21">
        <v>-1418.28</v>
      </c>
      <c r="W6249" s="20">
        <v>45629.45</v>
      </c>
      <c r="X6249" s="20">
        <v>31203.08396</v>
      </c>
      <c r="Y6249" s="20">
        <v>5</v>
      </c>
      <c r="Z6249" s="20">
        <v>6240.6167919999998</v>
      </c>
      <c r="AA6249" s="45">
        <f t="shared" si="194"/>
        <v>47047.73</v>
      </c>
      <c r="AB6249" t="b">
        <f t="shared" si="195"/>
        <v>1</v>
      </c>
    </row>
    <row r="6250" spans="1:28" customFormat="1" ht="14.5" x14ac:dyDescent="0.35">
      <c r="A6250" s="19" t="s">
        <v>18156</v>
      </c>
      <c r="B6250" s="19" t="s">
        <v>18157</v>
      </c>
      <c r="C6250" s="19" t="s">
        <v>16907</v>
      </c>
      <c r="D6250" s="19" t="s">
        <v>17734</v>
      </c>
      <c r="E6250" s="41">
        <v>3352900001</v>
      </c>
      <c r="F6250" s="19" t="s">
        <v>16911</v>
      </c>
      <c r="G6250" s="19" t="s">
        <v>10189</v>
      </c>
      <c r="H6250" s="19" t="s">
        <v>10190</v>
      </c>
      <c r="I6250" s="24"/>
      <c r="J6250" s="24"/>
      <c r="K6250" s="19" t="s">
        <v>61</v>
      </c>
      <c r="L6250" s="20">
        <v>1293</v>
      </c>
      <c r="M6250" s="20">
        <v>0</v>
      </c>
      <c r="N6250" s="21">
        <v>47527</v>
      </c>
      <c r="O6250" s="21">
        <v>0</v>
      </c>
      <c r="P6250" s="21">
        <v>0</v>
      </c>
      <c r="Q6250" s="21">
        <v>1865.02</v>
      </c>
      <c r="R6250" s="21">
        <v>0</v>
      </c>
      <c r="S6250" s="21">
        <v>0</v>
      </c>
      <c r="T6250" s="21">
        <v>49392.02</v>
      </c>
      <c r="U6250" s="21">
        <v>0</v>
      </c>
      <c r="V6250" s="21">
        <v>-723.08</v>
      </c>
      <c r="W6250" s="20">
        <v>48668.94</v>
      </c>
      <c r="X6250" s="20">
        <v>20864.352999999999</v>
      </c>
      <c r="Y6250" s="20">
        <v>5</v>
      </c>
      <c r="Z6250" s="20">
        <v>4172.8706000000002</v>
      </c>
      <c r="AA6250" s="45">
        <f t="shared" si="194"/>
        <v>49392.02</v>
      </c>
      <c r="AB6250" t="b">
        <f t="shared" si="195"/>
        <v>1</v>
      </c>
    </row>
    <row r="6251" spans="1:28" customFormat="1" ht="14.5" x14ac:dyDescent="0.35">
      <c r="A6251" s="19" t="s">
        <v>18152</v>
      </c>
      <c r="B6251" s="19" t="s">
        <v>18153</v>
      </c>
      <c r="C6251" s="19" t="s">
        <v>16763</v>
      </c>
      <c r="D6251" s="19" t="s">
        <v>17627</v>
      </c>
      <c r="E6251" s="41">
        <v>3353040001</v>
      </c>
      <c r="F6251" s="19" t="s">
        <v>17150</v>
      </c>
      <c r="G6251" s="19" t="s">
        <v>15403</v>
      </c>
      <c r="H6251" s="19" t="s">
        <v>15404</v>
      </c>
      <c r="I6251" s="24"/>
      <c r="J6251" s="24"/>
      <c r="K6251" s="19" t="s">
        <v>61</v>
      </c>
      <c r="L6251" s="20">
        <v>15688</v>
      </c>
      <c r="M6251" s="20">
        <v>0</v>
      </c>
      <c r="N6251" s="21">
        <v>438245.13</v>
      </c>
      <c r="O6251" s="21">
        <v>0</v>
      </c>
      <c r="P6251" s="21">
        <v>0</v>
      </c>
      <c r="Q6251" s="21">
        <v>0</v>
      </c>
      <c r="R6251" s="21">
        <v>0</v>
      </c>
      <c r="S6251" s="21">
        <v>25638.080000000002</v>
      </c>
      <c r="T6251" s="21">
        <v>463883.21</v>
      </c>
      <c r="U6251" s="21">
        <v>-232907.6</v>
      </c>
      <c r="V6251" s="21">
        <v>-20810.080000000002</v>
      </c>
      <c r="W6251" s="20">
        <v>210165.53</v>
      </c>
      <c r="X6251" s="20">
        <v>192389.61207</v>
      </c>
      <c r="Y6251" s="20">
        <v>5</v>
      </c>
      <c r="Z6251" s="20">
        <v>38477.922414000001</v>
      </c>
      <c r="AA6251" s="45">
        <f t="shared" si="194"/>
        <v>463883.21</v>
      </c>
      <c r="AB6251" t="b">
        <f t="shared" si="195"/>
        <v>1</v>
      </c>
    </row>
    <row r="6252" spans="1:28" customFormat="1" ht="14.5" x14ac:dyDescent="0.35">
      <c r="A6252" s="19" t="s">
        <v>18148</v>
      </c>
      <c r="B6252" s="19" t="s">
        <v>18149</v>
      </c>
      <c r="C6252" s="19" t="s">
        <v>16602</v>
      </c>
      <c r="D6252" s="19" t="s">
        <v>17523</v>
      </c>
      <c r="E6252" s="41">
        <v>3354280001</v>
      </c>
      <c r="F6252" s="19" t="s">
        <v>2930</v>
      </c>
      <c r="G6252" s="19" t="s">
        <v>18724</v>
      </c>
      <c r="H6252" s="19" t="s">
        <v>18725</v>
      </c>
      <c r="I6252" s="24"/>
      <c r="J6252" s="24"/>
      <c r="K6252" s="19" t="s">
        <v>61</v>
      </c>
      <c r="L6252" s="20">
        <v>7417</v>
      </c>
      <c r="M6252" s="20">
        <v>0</v>
      </c>
      <c r="N6252" s="21">
        <v>262657.23</v>
      </c>
      <c r="O6252" s="21">
        <v>0</v>
      </c>
      <c r="P6252" s="21">
        <v>0</v>
      </c>
      <c r="Q6252" s="21">
        <v>6013.04</v>
      </c>
      <c r="R6252" s="21">
        <v>0</v>
      </c>
      <c r="S6252" s="21">
        <v>0</v>
      </c>
      <c r="T6252" s="21">
        <v>268670.27</v>
      </c>
      <c r="U6252" s="21">
        <v>-45761.760000000002</v>
      </c>
      <c r="V6252" s="21">
        <v>-12200.85</v>
      </c>
      <c r="W6252" s="20">
        <v>210707.66</v>
      </c>
      <c r="X6252" s="20">
        <v>115306.52396999999</v>
      </c>
      <c r="Y6252" s="20">
        <v>8</v>
      </c>
      <c r="Z6252" s="20">
        <v>14413.315496249999</v>
      </c>
      <c r="AA6252" s="45">
        <f t="shared" si="194"/>
        <v>268670.26999999996</v>
      </c>
      <c r="AB6252" t="b">
        <f t="shared" si="195"/>
        <v>1</v>
      </c>
    </row>
    <row r="6253" spans="1:28" customFormat="1" ht="14.5" x14ac:dyDescent="0.35">
      <c r="A6253" s="19" t="s">
        <v>18148</v>
      </c>
      <c r="B6253" s="19" t="s">
        <v>18149</v>
      </c>
      <c r="C6253" s="19" t="s">
        <v>16602</v>
      </c>
      <c r="D6253" s="19" t="s">
        <v>17523</v>
      </c>
      <c r="E6253" s="41">
        <v>3354280003</v>
      </c>
      <c r="F6253" s="19" t="s">
        <v>2930</v>
      </c>
      <c r="G6253" s="19" t="s">
        <v>12108</v>
      </c>
      <c r="H6253" s="19" t="s">
        <v>12109</v>
      </c>
      <c r="I6253" s="24"/>
      <c r="J6253" s="24"/>
      <c r="K6253" s="19" t="s">
        <v>61</v>
      </c>
      <c r="L6253" s="20">
        <v>5989</v>
      </c>
      <c r="M6253" s="20">
        <v>0</v>
      </c>
      <c r="N6253" s="21">
        <v>230838.78</v>
      </c>
      <c r="O6253" s="21">
        <v>0</v>
      </c>
      <c r="P6253" s="21">
        <v>0</v>
      </c>
      <c r="Q6253" s="21">
        <v>3209.22</v>
      </c>
      <c r="R6253" s="21">
        <v>0</v>
      </c>
      <c r="S6253" s="21">
        <v>0</v>
      </c>
      <c r="T6253" s="21">
        <v>234048</v>
      </c>
      <c r="U6253" s="21">
        <v>-33345.61</v>
      </c>
      <c r="V6253" s="21">
        <v>-13009.36</v>
      </c>
      <c r="W6253" s="20">
        <v>187693.03</v>
      </c>
      <c r="X6253" s="20">
        <v>101338.22442</v>
      </c>
      <c r="Y6253" s="20">
        <v>3</v>
      </c>
      <c r="Z6253" s="20">
        <v>33779.40814</v>
      </c>
      <c r="AA6253" s="45">
        <f t="shared" si="194"/>
        <v>234048</v>
      </c>
      <c r="AB6253" t="b">
        <f t="shared" si="195"/>
        <v>1</v>
      </c>
    </row>
    <row r="6254" spans="1:28" customFormat="1" ht="14.5" x14ac:dyDescent="0.35">
      <c r="A6254" s="19" t="s">
        <v>18156</v>
      </c>
      <c r="B6254" s="19" t="s">
        <v>18157</v>
      </c>
      <c r="C6254" s="19" t="s">
        <v>16923</v>
      </c>
      <c r="D6254" s="19" t="s">
        <v>17746</v>
      </c>
      <c r="E6254" s="41">
        <v>3354600001</v>
      </c>
      <c r="F6254" s="19" t="s">
        <v>2228</v>
      </c>
      <c r="G6254" s="19" t="s">
        <v>10191</v>
      </c>
      <c r="H6254" s="19" t="s">
        <v>10192</v>
      </c>
      <c r="I6254" s="24"/>
      <c r="J6254" s="24"/>
      <c r="K6254" s="19" t="s">
        <v>63</v>
      </c>
      <c r="L6254" s="20">
        <v>0</v>
      </c>
      <c r="M6254" s="20">
        <v>7302</v>
      </c>
      <c r="N6254" s="21">
        <v>578234.62</v>
      </c>
      <c r="O6254" s="21">
        <v>0</v>
      </c>
      <c r="P6254" s="21">
        <v>0</v>
      </c>
      <c r="Q6254" s="21">
        <v>7784.4</v>
      </c>
      <c r="R6254" s="21">
        <v>0</v>
      </c>
      <c r="S6254" s="21">
        <v>0</v>
      </c>
      <c r="T6254" s="21">
        <v>586019.02</v>
      </c>
      <c r="U6254" s="21">
        <v>0</v>
      </c>
      <c r="V6254" s="21">
        <v>-19850.11</v>
      </c>
      <c r="W6254" s="20">
        <v>566168.91</v>
      </c>
      <c r="X6254" s="20">
        <v>253844.99818</v>
      </c>
      <c r="Y6254" s="20">
        <v>5</v>
      </c>
      <c r="Z6254" s="20">
        <v>50768.999636</v>
      </c>
      <c r="AA6254" s="45">
        <f t="shared" si="194"/>
        <v>586019.02</v>
      </c>
      <c r="AB6254" t="b">
        <f t="shared" si="195"/>
        <v>1</v>
      </c>
    </row>
    <row r="6255" spans="1:28" customFormat="1" ht="14.5" x14ac:dyDescent="0.35">
      <c r="A6255" s="19" t="s">
        <v>18148</v>
      </c>
      <c r="B6255" s="19" t="s">
        <v>18149</v>
      </c>
      <c r="C6255" s="19" t="s">
        <v>16572</v>
      </c>
      <c r="D6255" s="19" t="s">
        <v>17508</v>
      </c>
      <c r="E6255" s="41">
        <v>3354950001</v>
      </c>
      <c r="F6255" s="19" t="s">
        <v>2708</v>
      </c>
      <c r="G6255" s="19" t="s">
        <v>11521</v>
      </c>
      <c r="H6255" s="19" t="s">
        <v>11522</v>
      </c>
      <c r="I6255" s="24"/>
      <c r="J6255" s="24"/>
      <c r="K6255" s="19" t="s">
        <v>61</v>
      </c>
      <c r="L6255" s="20">
        <v>10500</v>
      </c>
      <c r="M6255" s="20">
        <v>0</v>
      </c>
      <c r="N6255" s="21">
        <v>350601.58</v>
      </c>
      <c r="O6255" s="21">
        <v>0</v>
      </c>
      <c r="P6255" s="21">
        <v>-68274.039999999994</v>
      </c>
      <c r="Q6255" s="21">
        <v>-1746.5</v>
      </c>
      <c r="R6255" s="21">
        <v>0</v>
      </c>
      <c r="S6255" s="21">
        <v>0</v>
      </c>
      <c r="T6255" s="21">
        <v>280581.03999999998</v>
      </c>
      <c r="U6255" s="21">
        <v>-81456.19</v>
      </c>
      <c r="V6255" s="21">
        <v>-18533.8</v>
      </c>
      <c r="W6255" s="20">
        <v>180591.05</v>
      </c>
      <c r="X6255" s="20">
        <v>153914.09362</v>
      </c>
      <c r="Y6255" s="20">
        <v>2</v>
      </c>
      <c r="Z6255" s="20">
        <v>76957.04681</v>
      </c>
      <c r="AA6255" s="45">
        <f t="shared" si="194"/>
        <v>280581.04000000004</v>
      </c>
      <c r="AB6255" t="b">
        <f t="shared" si="195"/>
        <v>1</v>
      </c>
    </row>
    <row r="6256" spans="1:28" customFormat="1" ht="14.5" x14ac:dyDescent="0.35">
      <c r="A6256" s="19" t="s">
        <v>18148</v>
      </c>
      <c r="B6256" s="19" t="s">
        <v>18149</v>
      </c>
      <c r="C6256" s="19" t="s">
        <v>16602</v>
      </c>
      <c r="D6256" s="19" t="s">
        <v>17523</v>
      </c>
      <c r="E6256" s="41">
        <v>3355090001</v>
      </c>
      <c r="F6256" s="19" t="s">
        <v>2931</v>
      </c>
      <c r="G6256" s="19" t="s">
        <v>12110</v>
      </c>
      <c r="H6256" s="19" t="s">
        <v>12111</v>
      </c>
      <c r="I6256" s="24"/>
      <c r="J6256" s="24"/>
      <c r="K6256" s="19" t="s">
        <v>61</v>
      </c>
      <c r="L6256" s="20">
        <v>5973</v>
      </c>
      <c r="M6256" s="20">
        <v>0</v>
      </c>
      <c r="N6256" s="21">
        <v>194463.85</v>
      </c>
      <c r="O6256" s="21">
        <v>0</v>
      </c>
      <c r="P6256" s="21">
        <v>0</v>
      </c>
      <c r="Q6256" s="21">
        <v>0</v>
      </c>
      <c r="R6256" s="21">
        <v>0</v>
      </c>
      <c r="S6256" s="21">
        <v>0</v>
      </c>
      <c r="T6256" s="21">
        <v>194463.85</v>
      </c>
      <c r="U6256" s="21">
        <v>-2040.77</v>
      </c>
      <c r="V6256" s="21">
        <v>-4687.25</v>
      </c>
      <c r="W6256" s="20">
        <v>187735.83</v>
      </c>
      <c r="X6256" s="20">
        <v>85369.630149999997</v>
      </c>
      <c r="Y6256" s="20">
        <v>1</v>
      </c>
      <c r="Z6256" s="20">
        <v>85369.630149999997</v>
      </c>
      <c r="AA6256" s="45">
        <f t="shared" si="194"/>
        <v>194463.85</v>
      </c>
      <c r="AB6256" t="b">
        <f t="shared" si="195"/>
        <v>1</v>
      </c>
    </row>
    <row r="6257" spans="1:28" customFormat="1" ht="14.5" x14ac:dyDescent="0.35">
      <c r="A6257" s="19" t="s">
        <v>18150</v>
      </c>
      <c r="B6257" s="19" t="s">
        <v>18151</v>
      </c>
      <c r="C6257" s="19" t="s">
        <v>16676</v>
      </c>
      <c r="D6257" s="19" t="s">
        <v>17557</v>
      </c>
      <c r="E6257" s="41">
        <v>3356490001</v>
      </c>
      <c r="F6257" s="19" t="s">
        <v>3356</v>
      </c>
      <c r="G6257" s="19" t="s">
        <v>13275</v>
      </c>
      <c r="H6257" s="19" t="s">
        <v>13276</v>
      </c>
      <c r="I6257" s="24"/>
      <c r="J6257" s="24"/>
      <c r="K6257" s="19" t="s">
        <v>61</v>
      </c>
      <c r="L6257" s="20">
        <v>3861</v>
      </c>
      <c r="M6257" s="20">
        <v>0</v>
      </c>
      <c r="N6257" s="21">
        <v>108102.79</v>
      </c>
      <c r="O6257" s="21">
        <v>0</v>
      </c>
      <c r="P6257" s="21">
        <v>-16389.580000000002</v>
      </c>
      <c r="Q6257" s="21">
        <v>0</v>
      </c>
      <c r="R6257" s="21">
        <v>0</v>
      </c>
      <c r="S6257" s="21">
        <v>0</v>
      </c>
      <c r="T6257" s="21">
        <v>91713.21</v>
      </c>
      <c r="U6257" s="21">
        <v>-64807.199999999997</v>
      </c>
      <c r="V6257" s="21">
        <v>-17008.939999999999</v>
      </c>
      <c r="W6257" s="20">
        <v>9897.07</v>
      </c>
      <c r="X6257" s="20">
        <v>47457.124810000001</v>
      </c>
      <c r="Y6257" s="20">
        <v>1</v>
      </c>
      <c r="Z6257" s="20">
        <v>47457.124810000001</v>
      </c>
      <c r="AA6257" s="45">
        <f t="shared" si="194"/>
        <v>91713.209999999992</v>
      </c>
      <c r="AB6257" t="b">
        <f t="shared" si="195"/>
        <v>1</v>
      </c>
    </row>
    <row r="6258" spans="1:28" customFormat="1" ht="14.5" x14ac:dyDescent="0.35">
      <c r="A6258" s="19" t="s">
        <v>18150</v>
      </c>
      <c r="B6258" s="19" t="s">
        <v>18151</v>
      </c>
      <c r="C6258" s="19" t="s">
        <v>16669</v>
      </c>
      <c r="D6258" s="19" t="s">
        <v>17551</v>
      </c>
      <c r="E6258" s="41">
        <v>3357380001</v>
      </c>
      <c r="F6258" s="19" t="s">
        <v>3596</v>
      </c>
      <c r="G6258" s="19" t="s">
        <v>13908</v>
      </c>
      <c r="H6258" s="19" t="s">
        <v>13909</v>
      </c>
      <c r="I6258" s="24"/>
      <c r="J6258" s="24"/>
      <c r="K6258" s="19" t="s">
        <v>61</v>
      </c>
      <c r="L6258" s="20">
        <v>52014</v>
      </c>
      <c r="M6258" s="20">
        <v>0</v>
      </c>
      <c r="N6258" s="21">
        <v>1559833.25</v>
      </c>
      <c r="O6258" s="21">
        <v>0</v>
      </c>
      <c r="P6258" s="21">
        <v>-1205288.08</v>
      </c>
      <c r="Q6258" s="21">
        <v>13341.96</v>
      </c>
      <c r="R6258" s="21">
        <v>75864.12</v>
      </c>
      <c r="S6258" s="21">
        <v>0</v>
      </c>
      <c r="T6258" s="21">
        <v>443751.25</v>
      </c>
      <c r="U6258" s="21">
        <v>-193807.8</v>
      </c>
      <c r="V6258" s="21">
        <v>328252.59000000003</v>
      </c>
      <c r="W6258" s="20">
        <v>578196.04</v>
      </c>
      <c r="X6258" s="20">
        <v>684766.79674999998</v>
      </c>
      <c r="Y6258" s="20">
        <v>4</v>
      </c>
      <c r="Z6258" s="20">
        <v>171191.69918749999</v>
      </c>
      <c r="AA6258" s="45">
        <f t="shared" si="194"/>
        <v>443751.24999999994</v>
      </c>
      <c r="AB6258" t="b">
        <f t="shared" si="195"/>
        <v>1</v>
      </c>
    </row>
    <row r="6259" spans="1:28" customFormat="1" ht="14.5" x14ac:dyDescent="0.35">
      <c r="A6259" s="19" t="s">
        <v>18148</v>
      </c>
      <c r="B6259" s="19" t="s">
        <v>18149</v>
      </c>
      <c r="C6259" s="19" t="s">
        <v>16602</v>
      </c>
      <c r="D6259" s="19" t="s">
        <v>17523</v>
      </c>
      <c r="E6259" s="41">
        <v>3357540001</v>
      </c>
      <c r="F6259" s="19" t="s">
        <v>2932</v>
      </c>
      <c r="G6259" s="19" t="s">
        <v>12112</v>
      </c>
      <c r="H6259" s="19" t="s">
        <v>12113</v>
      </c>
      <c r="I6259" s="24"/>
      <c r="J6259" s="24"/>
      <c r="K6259" s="19" t="s">
        <v>61</v>
      </c>
      <c r="L6259" s="20">
        <v>3650</v>
      </c>
      <c r="M6259" s="20">
        <v>0</v>
      </c>
      <c r="N6259" s="21">
        <v>139099.12</v>
      </c>
      <c r="O6259" s="21">
        <v>-223.7</v>
      </c>
      <c r="P6259" s="21">
        <v>-14246.15</v>
      </c>
      <c r="Q6259" s="21">
        <v>3255.98</v>
      </c>
      <c r="R6259" s="21">
        <v>0</v>
      </c>
      <c r="S6259" s="21">
        <v>0</v>
      </c>
      <c r="T6259" s="21">
        <v>127885.25</v>
      </c>
      <c r="U6259" s="21">
        <v>-35473.699999999997</v>
      </c>
      <c r="V6259" s="21">
        <v>-5049.26</v>
      </c>
      <c r="W6259" s="20">
        <v>87362.29</v>
      </c>
      <c r="X6259" s="20">
        <v>61064.513679999996</v>
      </c>
      <c r="Y6259" s="20">
        <v>2</v>
      </c>
      <c r="Z6259" s="20">
        <v>30532.256839999998</v>
      </c>
      <c r="AA6259" s="45">
        <f t="shared" si="194"/>
        <v>127885.24999999999</v>
      </c>
      <c r="AB6259" t="b">
        <f t="shared" si="195"/>
        <v>1</v>
      </c>
    </row>
    <row r="6260" spans="1:28" customFormat="1" ht="14.5" x14ac:dyDescent="0.35">
      <c r="A6260" s="19" t="s">
        <v>18154</v>
      </c>
      <c r="B6260" s="19" t="s">
        <v>18155</v>
      </c>
      <c r="C6260" s="19" t="s">
        <v>16850</v>
      </c>
      <c r="D6260" s="19" t="s">
        <v>17893</v>
      </c>
      <c r="E6260" s="41">
        <v>3357700001</v>
      </c>
      <c r="F6260" s="19" t="s">
        <v>18369</v>
      </c>
      <c r="G6260" s="19" t="s">
        <v>10988</v>
      </c>
      <c r="H6260" s="19" t="s">
        <v>10989</v>
      </c>
      <c r="I6260" s="24"/>
      <c r="J6260" s="24"/>
      <c r="K6260" s="19" t="s">
        <v>61</v>
      </c>
      <c r="L6260" s="20">
        <v>17110</v>
      </c>
      <c r="M6260" s="20">
        <v>0</v>
      </c>
      <c r="N6260" s="21">
        <v>610475.17000000004</v>
      </c>
      <c r="O6260" s="21">
        <v>0</v>
      </c>
      <c r="P6260" s="21">
        <v>0</v>
      </c>
      <c r="Q6260" s="21">
        <v>1526.94</v>
      </c>
      <c r="R6260" s="21">
        <v>0</v>
      </c>
      <c r="S6260" s="21">
        <v>0</v>
      </c>
      <c r="T6260" s="21">
        <v>612002.11</v>
      </c>
      <c r="U6260" s="21">
        <v>-114527.16</v>
      </c>
      <c r="V6260" s="21">
        <v>-13608.8</v>
      </c>
      <c r="W6260" s="20">
        <v>483866.15</v>
      </c>
      <c r="X6260" s="20">
        <v>267998.59963000001</v>
      </c>
      <c r="Y6260" s="20">
        <v>5</v>
      </c>
      <c r="Z6260" s="20">
        <v>53599.719926000005</v>
      </c>
      <c r="AA6260" s="45">
        <f t="shared" si="194"/>
        <v>612002.11</v>
      </c>
      <c r="AB6260" t="b">
        <f t="shared" si="195"/>
        <v>1</v>
      </c>
    </row>
    <row r="6261" spans="1:28" customFormat="1" ht="14.5" x14ac:dyDescent="0.35">
      <c r="A6261" s="19" t="s">
        <v>18156</v>
      </c>
      <c r="B6261" s="19" t="s">
        <v>18157</v>
      </c>
      <c r="C6261" s="19" t="s">
        <v>16900</v>
      </c>
      <c r="D6261" s="19" t="s">
        <v>17719</v>
      </c>
      <c r="E6261" s="41">
        <v>3360840001</v>
      </c>
      <c r="F6261" s="19" t="s">
        <v>16904</v>
      </c>
      <c r="G6261" s="19" t="s">
        <v>9650</v>
      </c>
      <c r="H6261" s="19" t="s">
        <v>9651</v>
      </c>
      <c r="I6261" s="24"/>
      <c r="J6261" s="24"/>
      <c r="K6261" s="19" t="s">
        <v>61</v>
      </c>
      <c r="L6261" s="20">
        <v>9034</v>
      </c>
      <c r="M6261" s="20">
        <v>2870</v>
      </c>
      <c r="N6261" s="21">
        <v>1233135.8400000001</v>
      </c>
      <c r="O6261" s="21">
        <v>0</v>
      </c>
      <c r="P6261" s="21">
        <v>-227746.56</v>
      </c>
      <c r="Q6261" s="21">
        <v>4526.93</v>
      </c>
      <c r="R6261" s="21">
        <v>0</v>
      </c>
      <c r="S6261" s="21">
        <v>0</v>
      </c>
      <c r="T6261" s="21">
        <v>1009916.21</v>
      </c>
      <c r="U6261" s="21">
        <v>-157150</v>
      </c>
      <c r="V6261" s="21">
        <v>-57971.02</v>
      </c>
      <c r="W6261" s="20">
        <v>794795.19</v>
      </c>
      <c r="X6261" s="20">
        <v>541346.63376</v>
      </c>
      <c r="Y6261" s="20">
        <v>11</v>
      </c>
      <c r="Z6261" s="20">
        <v>49213.330341818182</v>
      </c>
      <c r="AA6261" s="45">
        <f t="shared" si="194"/>
        <v>1009916.2100000001</v>
      </c>
      <c r="AB6261" t="b">
        <f t="shared" si="195"/>
        <v>1</v>
      </c>
    </row>
    <row r="6262" spans="1:28" customFormat="1" ht="14.5" x14ac:dyDescent="0.35">
      <c r="A6262" s="19" t="s">
        <v>18154</v>
      </c>
      <c r="B6262" s="19" t="s">
        <v>18155</v>
      </c>
      <c r="C6262" s="19" t="s">
        <v>16850</v>
      </c>
      <c r="D6262" s="19" t="s">
        <v>17893</v>
      </c>
      <c r="E6262" s="41">
        <v>3362890001</v>
      </c>
      <c r="F6262" s="19" t="s">
        <v>16856</v>
      </c>
      <c r="G6262" s="19" t="s">
        <v>10990</v>
      </c>
      <c r="H6262" s="19" t="s">
        <v>10991</v>
      </c>
      <c r="I6262" s="24"/>
      <c r="J6262" s="24"/>
      <c r="K6262" s="19" t="s">
        <v>61</v>
      </c>
      <c r="L6262" s="20">
        <v>23733</v>
      </c>
      <c r="M6262" s="20">
        <v>0</v>
      </c>
      <c r="N6262" s="21">
        <v>788410.24</v>
      </c>
      <c r="O6262" s="21">
        <v>-71628.649999999994</v>
      </c>
      <c r="P6262" s="21">
        <v>-186042.11</v>
      </c>
      <c r="Q6262" s="21">
        <v>0</v>
      </c>
      <c r="R6262" s="21">
        <v>75864.12</v>
      </c>
      <c r="S6262" s="21">
        <v>0</v>
      </c>
      <c r="T6262" s="21">
        <v>606603.6</v>
      </c>
      <c r="U6262" s="21">
        <v>-151023.88</v>
      </c>
      <c r="V6262" s="21">
        <v>-5018.09</v>
      </c>
      <c r="W6262" s="20">
        <v>450561.63</v>
      </c>
      <c r="X6262" s="20">
        <v>346112.09535999998</v>
      </c>
      <c r="Y6262" s="20">
        <v>8</v>
      </c>
      <c r="Z6262" s="20">
        <v>43264.011919999997</v>
      </c>
      <c r="AA6262" s="45">
        <f t="shared" si="194"/>
        <v>606603.6</v>
      </c>
      <c r="AB6262" t="b">
        <f t="shared" si="195"/>
        <v>1</v>
      </c>
    </row>
    <row r="6263" spans="1:28" customFormat="1" ht="14.5" x14ac:dyDescent="0.35">
      <c r="A6263" s="19" t="s">
        <v>18158</v>
      </c>
      <c r="B6263" s="19" t="s">
        <v>18159</v>
      </c>
      <c r="C6263" s="19" t="s">
        <v>17015</v>
      </c>
      <c r="D6263" s="19" t="s">
        <v>17803</v>
      </c>
      <c r="E6263" s="41">
        <v>3363510001</v>
      </c>
      <c r="F6263" s="19" t="s">
        <v>157</v>
      </c>
      <c r="G6263" s="19" t="s">
        <v>4517</v>
      </c>
      <c r="H6263" s="19" t="s">
        <v>4518</v>
      </c>
      <c r="I6263" s="24"/>
      <c r="J6263" s="24">
        <v>45230</v>
      </c>
      <c r="K6263" s="19" t="s">
        <v>63</v>
      </c>
      <c r="L6263" s="20">
        <v>0</v>
      </c>
      <c r="M6263" s="20">
        <v>0</v>
      </c>
      <c r="N6263" s="21">
        <v>84773.9</v>
      </c>
      <c r="O6263" s="21">
        <v>0</v>
      </c>
      <c r="P6263" s="21">
        <v>0</v>
      </c>
      <c r="Q6263" s="21">
        <v>0</v>
      </c>
      <c r="R6263" s="21">
        <v>0</v>
      </c>
      <c r="S6263" s="21">
        <v>0</v>
      </c>
      <c r="T6263" s="21">
        <v>84773.9</v>
      </c>
      <c r="U6263" s="21">
        <v>0</v>
      </c>
      <c r="V6263" s="21">
        <v>-4930.24</v>
      </c>
      <c r="W6263" s="20">
        <v>79843.66</v>
      </c>
      <c r="X6263" s="20">
        <v>37215.742100000003</v>
      </c>
      <c r="Y6263" s="20">
        <v>1</v>
      </c>
      <c r="Z6263" s="20">
        <v>37215.742100000003</v>
      </c>
      <c r="AA6263" s="45">
        <f t="shared" si="194"/>
        <v>84773.9</v>
      </c>
      <c r="AB6263" t="b">
        <f t="shared" si="195"/>
        <v>1</v>
      </c>
    </row>
    <row r="6264" spans="1:28" customFormat="1" ht="14.5" x14ac:dyDescent="0.35">
      <c r="A6264" s="19" t="s">
        <v>18160</v>
      </c>
      <c r="B6264" s="19" t="s">
        <v>18161</v>
      </c>
      <c r="C6264" s="19" t="s">
        <v>17058</v>
      </c>
      <c r="D6264" s="19" t="s">
        <v>17862</v>
      </c>
      <c r="E6264" s="41">
        <v>3366100001</v>
      </c>
      <c r="F6264" s="19" t="s">
        <v>808</v>
      </c>
      <c r="G6264" s="19" t="s">
        <v>6412</v>
      </c>
      <c r="H6264" s="19" t="s">
        <v>6413</v>
      </c>
      <c r="I6264" s="24"/>
      <c r="J6264" s="24"/>
      <c r="K6264" s="19" t="s">
        <v>61</v>
      </c>
      <c r="L6264" s="20">
        <v>22901</v>
      </c>
      <c r="M6264" s="20">
        <v>0</v>
      </c>
      <c r="N6264" s="21">
        <v>661782.76</v>
      </c>
      <c r="O6264" s="21">
        <v>0</v>
      </c>
      <c r="P6264" s="21">
        <v>0</v>
      </c>
      <c r="Q6264" s="21">
        <v>5114.76</v>
      </c>
      <c r="R6264" s="21">
        <v>0</v>
      </c>
      <c r="S6264" s="21">
        <v>0</v>
      </c>
      <c r="T6264" s="21">
        <v>666897.52</v>
      </c>
      <c r="U6264" s="21">
        <v>-340935.33</v>
      </c>
      <c r="V6264" s="21">
        <v>-46720.91</v>
      </c>
      <c r="W6264" s="20">
        <v>279241.28000000003</v>
      </c>
      <c r="X6264" s="20">
        <v>290522.63163999998</v>
      </c>
      <c r="Y6264" s="20">
        <v>4</v>
      </c>
      <c r="Z6264" s="20">
        <v>72630.657909999994</v>
      </c>
      <c r="AA6264" s="45">
        <f t="shared" si="194"/>
        <v>666897.52</v>
      </c>
      <c r="AB6264" t="b">
        <f t="shared" si="195"/>
        <v>1</v>
      </c>
    </row>
    <row r="6265" spans="1:28" customFormat="1" ht="14.5" x14ac:dyDescent="0.35">
      <c r="A6265" s="19" t="s">
        <v>18160</v>
      </c>
      <c r="B6265" s="19" t="s">
        <v>18161</v>
      </c>
      <c r="C6265" s="19" t="s">
        <v>17058</v>
      </c>
      <c r="D6265" s="19" t="s">
        <v>17862</v>
      </c>
      <c r="E6265" s="41">
        <v>3366100002</v>
      </c>
      <c r="F6265" s="19" t="s">
        <v>808</v>
      </c>
      <c r="G6265" s="19" t="s">
        <v>6414</v>
      </c>
      <c r="H6265" s="19" t="s">
        <v>6415</v>
      </c>
      <c r="I6265" s="24"/>
      <c r="J6265" s="24"/>
      <c r="K6265" s="19" t="s">
        <v>61</v>
      </c>
      <c r="L6265" s="20">
        <v>21500</v>
      </c>
      <c r="M6265" s="20">
        <v>0</v>
      </c>
      <c r="N6265" s="21">
        <v>721034.25</v>
      </c>
      <c r="O6265" s="21">
        <v>0</v>
      </c>
      <c r="P6265" s="21">
        <v>-37639.46</v>
      </c>
      <c r="Q6265" s="21">
        <v>0</v>
      </c>
      <c r="R6265" s="21">
        <v>0</v>
      </c>
      <c r="S6265" s="21">
        <v>0</v>
      </c>
      <c r="T6265" s="21">
        <v>683394.79</v>
      </c>
      <c r="U6265" s="21">
        <v>-257441.9</v>
      </c>
      <c r="V6265" s="21">
        <v>-44101.39</v>
      </c>
      <c r="W6265" s="20">
        <v>381851.5</v>
      </c>
      <c r="X6265" s="20">
        <v>316534.03574999998</v>
      </c>
      <c r="Y6265" s="20">
        <v>5</v>
      </c>
      <c r="Z6265" s="20">
        <v>63306.807149999993</v>
      </c>
      <c r="AA6265" s="45">
        <f t="shared" si="194"/>
        <v>683394.79</v>
      </c>
      <c r="AB6265" t="b">
        <f t="shared" si="195"/>
        <v>1</v>
      </c>
    </row>
    <row r="6266" spans="1:28" customFormat="1" ht="14.5" x14ac:dyDescent="0.35">
      <c r="A6266" s="19" t="s">
        <v>18160</v>
      </c>
      <c r="B6266" s="19" t="s">
        <v>18161</v>
      </c>
      <c r="C6266" s="19" t="s">
        <v>17058</v>
      </c>
      <c r="D6266" s="19" t="s">
        <v>17862</v>
      </c>
      <c r="E6266" s="41">
        <v>3366100003</v>
      </c>
      <c r="F6266" s="19" t="s">
        <v>808</v>
      </c>
      <c r="G6266" s="19" t="s">
        <v>6416</v>
      </c>
      <c r="H6266" s="19" t="s">
        <v>6417</v>
      </c>
      <c r="I6266" s="24"/>
      <c r="J6266" s="24"/>
      <c r="K6266" s="19" t="s">
        <v>61</v>
      </c>
      <c r="L6266" s="20">
        <v>19468</v>
      </c>
      <c r="M6266" s="20">
        <v>0</v>
      </c>
      <c r="N6266" s="21">
        <v>509756.66</v>
      </c>
      <c r="O6266" s="21">
        <v>0</v>
      </c>
      <c r="P6266" s="21">
        <v>-101695.92</v>
      </c>
      <c r="Q6266" s="21">
        <v>6037.94</v>
      </c>
      <c r="R6266" s="21">
        <v>0</v>
      </c>
      <c r="S6266" s="21">
        <v>0</v>
      </c>
      <c r="T6266" s="21">
        <v>414098.68</v>
      </c>
      <c r="U6266" s="21">
        <v>-259270.01</v>
      </c>
      <c r="V6266" s="21">
        <v>-33294.620000000003</v>
      </c>
      <c r="W6266" s="20">
        <v>121534.05</v>
      </c>
      <c r="X6266" s="20">
        <v>223783.17374</v>
      </c>
      <c r="Y6266" s="20">
        <v>5</v>
      </c>
      <c r="Z6266" s="20">
        <v>44756.634747999997</v>
      </c>
      <c r="AA6266" s="45">
        <f t="shared" si="194"/>
        <v>414098.68</v>
      </c>
      <c r="AB6266" t="b">
        <f t="shared" si="195"/>
        <v>1</v>
      </c>
    </row>
    <row r="6267" spans="1:28" customFormat="1" ht="14.5" x14ac:dyDescent="0.35">
      <c r="A6267" s="19" t="s">
        <v>18160</v>
      </c>
      <c r="B6267" s="19" t="s">
        <v>18161</v>
      </c>
      <c r="C6267" s="19" t="s">
        <v>17058</v>
      </c>
      <c r="D6267" s="19" t="s">
        <v>17862</v>
      </c>
      <c r="E6267" s="41">
        <v>3366100004</v>
      </c>
      <c r="F6267" s="19" t="s">
        <v>17083</v>
      </c>
      <c r="G6267" s="19"/>
      <c r="H6267" s="19"/>
      <c r="I6267" s="24"/>
      <c r="J6267" s="24"/>
      <c r="K6267" s="19" t="s">
        <v>61</v>
      </c>
      <c r="L6267" s="20">
        <v>2500</v>
      </c>
      <c r="M6267" s="20">
        <v>0</v>
      </c>
      <c r="N6267" s="21">
        <v>0</v>
      </c>
      <c r="O6267" s="21">
        <v>0</v>
      </c>
      <c r="P6267" s="21">
        <v>0</v>
      </c>
      <c r="Q6267" s="21">
        <v>0</v>
      </c>
      <c r="R6267" s="21">
        <v>0</v>
      </c>
      <c r="S6267" s="21">
        <v>0</v>
      </c>
      <c r="T6267" s="21">
        <v>0</v>
      </c>
      <c r="U6267" s="21">
        <v>0</v>
      </c>
      <c r="V6267" s="21">
        <v>0</v>
      </c>
      <c r="W6267" s="20">
        <v>0</v>
      </c>
      <c r="X6267" s="20">
        <v>0</v>
      </c>
      <c r="Y6267" s="20">
        <v>0</v>
      </c>
      <c r="Z6267" s="20"/>
      <c r="AA6267" s="45">
        <f t="shared" si="194"/>
        <v>0</v>
      </c>
      <c r="AB6267" t="b">
        <f t="shared" si="195"/>
        <v>1</v>
      </c>
    </row>
    <row r="6268" spans="1:28" customFormat="1" ht="14.5" x14ac:dyDescent="0.35">
      <c r="A6268" s="19" t="s">
        <v>18152</v>
      </c>
      <c r="B6268" s="19" t="s">
        <v>18153</v>
      </c>
      <c r="C6268" s="19" t="s">
        <v>16735</v>
      </c>
      <c r="D6268" s="19" t="s">
        <v>17600</v>
      </c>
      <c r="E6268" s="41">
        <v>3366880001</v>
      </c>
      <c r="F6268" s="19" t="s">
        <v>3935</v>
      </c>
      <c r="G6268" s="19" t="s">
        <v>14828</v>
      </c>
      <c r="H6268" s="19" t="s">
        <v>14829</v>
      </c>
      <c r="I6268" s="24"/>
      <c r="J6268" s="24"/>
      <c r="K6268" s="19" t="s">
        <v>61</v>
      </c>
      <c r="L6268" s="20">
        <v>5000</v>
      </c>
      <c r="M6268" s="20">
        <v>0</v>
      </c>
      <c r="N6268" s="21">
        <v>148642.76999999999</v>
      </c>
      <c r="O6268" s="21">
        <v>0</v>
      </c>
      <c r="P6268" s="21">
        <v>0</v>
      </c>
      <c r="Q6268" s="21">
        <v>0</v>
      </c>
      <c r="R6268" s="21">
        <v>0</v>
      </c>
      <c r="S6268" s="21">
        <v>0</v>
      </c>
      <c r="T6268" s="21">
        <v>148642.76999999999</v>
      </c>
      <c r="U6268" s="21">
        <v>-63639.7</v>
      </c>
      <c r="V6268" s="21">
        <v>-8308.6</v>
      </c>
      <c r="W6268" s="20">
        <v>76694.47</v>
      </c>
      <c r="X6268" s="20">
        <v>65254.176030000002</v>
      </c>
      <c r="Y6268" s="20">
        <v>5</v>
      </c>
      <c r="Z6268" s="20">
        <v>13050.835206</v>
      </c>
      <c r="AA6268" s="45">
        <f t="shared" si="194"/>
        <v>148642.76999999999</v>
      </c>
      <c r="AB6268" t="b">
        <f t="shared" si="195"/>
        <v>1</v>
      </c>
    </row>
    <row r="6269" spans="1:28" customFormat="1" ht="14.5" x14ac:dyDescent="0.35">
      <c r="A6269" s="19" t="s">
        <v>18152</v>
      </c>
      <c r="B6269" s="19" t="s">
        <v>18153</v>
      </c>
      <c r="C6269" s="19" t="s">
        <v>16727</v>
      </c>
      <c r="D6269" s="19" t="s">
        <v>17891</v>
      </c>
      <c r="E6269" s="41">
        <v>3367850001</v>
      </c>
      <c r="F6269" s="19" t="s">
        <v>3936</v>
      </c>
      <c r="G6269" s="19" t="s">
        <v>15405</v>
      </c>
      <c r="H6269" s="19" t="s">
        <v>15406</v>
      </c>
      <c r="I6269" s="24"/>
      <c r="J6269" s="24"/>
      <c r="K6269" s="19" t="s">
        <v>61</v>
      </c>
      <c r="L6269" s="20">
        <v>8951</v>
      </c>
      <c r="M6269" s="20">
        <v>0</v>
      </c>
      <c r="N6269" s="21">
        <v>361743.66</v>
      </c>
      <c r="O6269" s="21">
        <v>0</v>
      </c>
      <c r="P6269" s="21">
        <v>0</v>
      </c>
      <c r="Q6269" s="21">
        <v>0</v>
      </c>
      <c r="R6269" s="21">
        <v>0</v>
      </c>
      <c r="S6269" s="21">
        <v>0</v>
      </c>
      <c r="T6269" s="21">
        <v>361743.66</v>
      </c>
      <c r="U6269" s="21">
        <v>-117930.36</v>
      </c>
      <c r="V6269" s="21">
        <v>-17764.560000000001</v>
      </c>
      <c r="W6269" s="20">
        <v>226048.74</v>
      </c>
      <c r="X6269" s="20">
        <v>158805.46674</v>
      </c>
      <c r="Y6269" s="20">
        <v>5</v>
      </c>
      <c r="Z6269" s="20">
        <v>31761.093348000002</v>
      </c>
      <c r="AA6269" s="45">
        <f t="shared" si="194"/>
        <v>361743.66</v>
      </c>
      <c r="AB6269" t="b">
        <f t="shared" si="195"/>
        <v>1</v>
      </c>
    </row>
    <row r="6270" spans="1:28" customFormat="1" ht="14.5" x14ac:dyDescent="0.35">
      <c r="A6270" s="19" t="s">
        <v>18152</v>
      </c>
      <c r="B6270" s="19" t="s">
        <v>18153</v>
      </c>
      <c r="C6270" s="19" t="s">
        <v>16727</v>
      </c>
      <c r="D6270" s="19" t="s">
        <v>17891</v>
      </c>
      <c r="E6270" s="41">
        <v>3367850002</v>
      </c>
      <c r="F6270" s="19" t="s">
        <v>3936</v>
      </c>
      <c r="G6270" s="19" t="s">
        <v>15405</v>
      </c>
      <c r="H6270" s="19" t="s">
        <v>15406</v>
      </c>
      <c r="I6270" s="24"/>
      <c r="J6270" s="24"/>
      <c r="K6270" s="19" t="s">
        <v>61</v>
      </c>
      <c r="L6270" s="20">
        <v>1050</v>
      </c>
      <c r="M6270" s="20">
        <v>0</v>
      </c>
      <c r="N6270" s="21">
        <v>34605.07</v>
      </c>
      <c r="O6270" s="21">
        <v>0</v>
      </c>
      <c r="P6270" s="21">
        <v>0</v>
      </c>
      <c r="Q6270" s="21">
        <v>0</v>
      </c>
      <c r="R6270" s="21">
        <v>0</v>
      </c>
      <c r="S6270" s="21">
        <v>0</v>
      </c>
      <c r="T6270" s="21">
        <v>34605.07</v>
      </c>
      <c r="U6270" s="21">
        <v>-14504.1</v>
      </c>
      <c r="V6270" s="21">
        <v>-1092.08</v>
      </c>
      <c r="W6270" s="20">
        <v>19008.89</v>
      </c>
      <c r="X6270" s="20">
        <v>15191.62573</v>
      </c>
      <c r="Y6270" s="20">
        <v>2</v>
      </c>
      <c r="Z6270" s="20">
        <v>7595.8128649999999</v>
      </c>
      <c r="AA6270" s="45">
        <f t="shared" si="194"/>
        <v>34605.07</v>
      </c>
      <c r="AB6270" t="b">
        <f t="shared" si="195"/>
        <v>1</v>
      </c>
    </row>
    <row r="6271" spans="1:28" customFormat="1" ht="14.5" x14ac:dyDescent="0.35">
      <c r="A6271" s="19" t="s">
        <v>18152</v>
      </c>
      <c r="B6271" s="19" t="s">
        <v>18153</v>
      </c>
      <c r="C6271" s="19" t="s">
        <v>16727</v>
      </c>
      <c r="D6271" s="19" t="s">
        <v>17891</v>
      </c>
      <c r="E6271" s="41">
        <v>3367850005</v>
      </c>
      <c r="F6271" s="19" t="s">
        <v>3936</v>
      </c>
      <c r="G6271" s="19" t="s">
        <v>14830</v>
      </c>
      <c r="H6271" s="19" t="s">
        <v>14831</v>
      </c>
      <c r="I6271" s="24"/>
      <c r="J6271" s="24"/>
      <c r="K6271" s="19" t="s">
        <v>61</v>
      </c>
      <c r="L6271" s="20">
        <v>6350</v>
      </c>
      <c r="M6271" s="20">
        <v>0</v>
      </c>
      <c r="N6271" s="21">
        <v>179901.31</v>
      </c>
      <c r="O6271" s="21">
        <v>0</v>
      </c>
      <c r="P6271" s="21">
        <v>0</v>
      </c>
      <c r="Q6271" s="21">
        <v>0</v>
      </c>
      <c r="R6271" s="21">
        <v>0</v>
      </c>
      <c r="S6271" s="21">
        <v>0</v>
      </c>
      <c r="T6271" s="21">
        <v>179901.31</v>
      </c>
      <c r="U6271" s="21">
        <v>-80525.5</v>
      </c>
      <c r="V6271" s="21">
        <v>-23136.77</v>
      </c>
      <c r="W6271" s="20">
        <v>76239.039999999994</v>
      </c>
      <c r="X6271" s="20">
        <v>78976.675090000004</v>
      </c>
      <c r="Y6271" s="20">
        <v>10</v>
      </c>
      <c r="Z6271" s="20">
        <v>7897.6675090000008</v>
      </c>
      <c r="AA6271" s="45">
        <f t="shared" si="194"/>
        <v>179901.31</v>
      </c>
      <c r="AB6271" t="b">
        <f t="shared" si="195"/>
        <v>1</v>
      </c>
    </row>
    <row r="6272" spans="1:28" customFormat="1" ht="14.5" x14ac:dyDescent="0.35">
      <c r="A6272" s="19" t="s">
        <v>18158</v>
      </c>
      <c r="B6272" s="19" t="s">
        <v>18159</v>
      </c>
      <c r="C6272" s="19" t="s">
        <v>16982</v>
      </c>
      <c r="D6272" s="19" t="s">
        <v>17802</v>
      </c>
      <c r="E6272" s="41">
        <v>3368150001</v>
      </c>
      <c r="F6272" s="19" t="s">
        <v>435</v>
      </c>
      <c r="G6272" s="19" t="s">
        <v>5369</v>
      </c>
      <c r="H6272" s="19" t="s">
        <v>5370</v>
      </c>
      <c r="I6272" s="24"/>
      <c r="J6272" s="24"/>
      <c r="K6272" s="19" t="s">
        <v>61</v>
      </c>
      <c r="L6272" s="20">
        <v>11938</v>
      </c>
      <c r="M6272" s="20">
        <v>0</v>
      </c>
      <c r="N6272" s="21">
        <v>432034.11</v>
      </c>
      <c r="O6272" s="21">
        <v>97.39</v>
      </c>
      <c r="P6272" s="21">
        <v>0</v>
      </c>
      <c r="Q6272" s="21">
        <v>0</v>
      </c>
      <c r="R6272" s="21">
        <v>114299.24</v>
      </c>
      <c r="S6272" s="21">
        <v>0</v>
      </c>
      <c r="T6272" s="21">
        <v>546430.74</v>
      </c>
      <c r="U6272" s="21">
        <v>-120074.89</v>
      </c>
      <c r="V6272" s="21">
        <v>-20258.060000000001</v>
      </c>
      <c r="W6272" s="20">
        <v>406097.79</v>
      </c>
      <c r="X6272" s="20">
        <v>189662.97429000001</v>
      </c>
      <c r="Y6272" s="20">
        <v>8</v>
      </c>
      <c r="Z6272" s="20">
        <v>23707.871786250002</v>
      </c>
      <c r="AA6272" s="45">
        <f t="shared" si="194"/>
        <v>546430.74</v>
      </c>
      <c r="AB6272" t="b">
        <f t="shared" si="195"/>
        <v>1</v>
      </c>
    </row>
    <row r="6273" spans="1:28" customFormat="1" ht="14.5" x14ac:dyDescent="0.35">
      <c r="A6273" s="19" t="s">
        <v>18158</v>
      </c>
      <c r="B6273" s="19" t="s">
        <v>18159</v>
      </c>
      <c r="C6273" s="19" t="s">
        <v>16982</v>
      </c>
      <c r="D6273" s="19" t="s">
        <v>17802</v>
      </c>
      <c r="E6273" s="41">
        <v>3368150002</v>
      </c>
      <c r="F6273" s="19" t="s">
        <v>435</v>
      </c>
      <c r="G6273" s="19" t="s">
        <v>5369</v>
      </c>
      <c r="H6273" s="19" t="s">
        <v>5370</v>
      </c>
      <c r="I6273" s="24"/>
      <c r="J6273" s="24"/>
      <c r="K6273" s="19" t="s">
        <v>61</v>
      </c>
      <c r="L6273" s="20">
        <v>1900</v>
      </c>
      <c r="M6273" s="20">
        <v>0</v>
      </c>
      <c r="N6273" s="21">
        <v>58831.7</v>
      </c>
      <c r="O6273" s="21">
        <v>0</v>
      </c>
      <c r="P6273" s="21">
        <v>0</v>
      </c>
      <c r="Q6273" s="21">
        <v>0</v>
      </c>
      <c r="R6273" s="21">
        <v>0</v>
      </c>
      <c r="S6273" s="21">
        <v>0</v>
      </c>
      <c r="T6273" s="21">
        <v>58831.7</v>
      </c>
      <c r="U6273" s="21">
        <v>-17838.900000000001</v>
      </c>
      <c r="V6273" s="21">
        <v>-2524.3200000000002</v>
      </c>
      <c r="W6273" s="20">
        <v>38468.480000000003</v>
      </c>
      <c r="X6273" s="20">
        <v>25827.116300000002</v>
      </c>
      <c r="Y6273" s="20">
        <v>3</v>
      </c>
      <c r="Z6273" s="20">
        <v>8609.0387666666666</v>
      </c>
      <c r="AA6273" s="45">
        <f t="shared" si="194"/>
        <v>58831.7</v>
      </c>
      <c r="AB6273" t="b">
        <f t="shared" si="195"/>
        <v>1</v>
      </c>
    </row>
    <row r="6274" spans="1:28" customFormat="1" ht="14.5" x14ac:dyDescent="0.35">
      <c r="A6274" s="19" t="s">
        <v>18154</v>
      </c>
      <c r="B6274" s="19" t="s">
        <v>18155</v>
      </c>
      <c r="C6274" s="19" t="s">
        <v>16879</v>
      </c>
      <c r="D6274" s="19" t="s">
        <v>17705</v>
      </c>
      <c r="E6274" s="41">
        <v>3368230002</v>
      </c>
      <c r="F6274" s="19" t="s">
        <v>1515</v>
      </c>
      <c r="G6274" s="19" t="s">
        <v>8357</v>
      </c>
      <c r="H6274" s="19" t="s">
        <v>8358</v>
      </c>
      <c r="I6274" s="24"/>
      <c r="J6274" s="24"/>
      <c r="K6274" s="19" t="s">
        <v>61</v>
      </c>
      <c r="L6274" s="20">
        <v>14575</v>
      </c>
      <c r="M6274" s="20">
        <v>0</v>
      </c>
      <c r="N6274" s="21">
        <v>458890.86</v>
      </c>
      <c r="O6274" s="21">
        <v>0</v>
      </c>
      <c r="P6274" s="21">
        <v>-68888.2</v>
      </c>
      <c r="Q6274" s="21">
        <v>0</v>
      </c>
      <c r="R6274" s="21">
        <v>0</v>
      </c>
      <c r="S6274" s="21">
        <v>0</v>
      </c>
      <c r="T6274" s="21">
        <v>390002.66</v>
      </c>
      <c r="U6274" s="21">
        <v>-116820.65</v>
      </c>
      <c r="V6274" s="21">
        <v>-18230.740000000002</v>
      </c>
      <c r="W6274" s="20">
        <v>254951.27</v>
      </c>
      <c r="X6274" s="20">
        <v>201453.08754000001</v>
      </c>
      <c r="Y6274" s="20">
        <v>2</v>
      </c>
      <c r="Z6274" s="20">
        <v>100726.54377</v>
      </c>
      <c r="AA6274" s="45">
        <f t="shared" si="194"/>
        <v>390002.66</v>
      </c>
      <c r="AB6274" t="b">
        <f t="shared" si="195"/>
        <v>1</v>
      </c>
    </row>
    <row r="6275" spans="1:28" customFormat="1" ht="14.5" x14ac:dyDescent="0.35">
      <c r="A6275" s="19" t="s">
        <v>18148</v>
      </c>
      <c r="B6275" s="19" t="s">
        <v>18149</v>
      </c>
      <c r="C6275" s="19" t="s">
        <v>16524</v>
      </c>
      <c r="D6275" s="19" t="s">
        <v>17475</v>
      </c>
      <c r="E6275" s="41">
        <v>3368660001</v>
      </c>
      <c r="F6275" s="19" t="s">
        <v>3190</v>
      </c>
      <c r="G6275" s="19" t="s">
        <v>12822</v>
      </c>
      <c r="H6275" s="19" t="s">
        <v>12823</v>
      </c>
      <c r="I6275" s="24"/>
      <c r="J6275" s="24"/>
      <c r="K6275" s="19" t="s">
        <v>61</v>
      </c>
      <c r="L6275" s="20">
        <v>1235</v>
      </c>
      <c r="M6275" s="20">
        <v>0</v>
      </c>
      <c r="N6275" s="21">
        <v>32743.33</v>
      </c>
      <c r="O6275" s="21">
        <v>0</v>
      </c>
      <c r="P6275" s="21">
        <v>-7742.26</v>
      </c>
      <c r="Q6275" s="21">
        <v>0</v>
      </c>
      <c r="R6275" s="21">
        <v>0</v>
      </c>
      <c r="S6275" s="21">
        <v>0</v>
      </c>
      <c r="T6275" s="21">
        <v>25001.07</v>
      </c>
      <c r="U6275" s="21">
        <v>0</v>
      </c>
      <c r="V6275" s="21">
        <v>-666.79</v>
      </c>
      <c r="W6275" s="20">
        <v>24334.28</v>
      </c>
      <c r="X6275" s="20">
        <v>14374.32187</v>
      </c>
      <c r="Y6275" s="20">
        <v>3</v>
      </c>
      <c r="Z6275" s="20">
        <v>4791.440623333333</v>
      </c>
      <c r="AA6275" s="45">
        <f t="shared" si="194"/>
        <v>25001.07</v>
      </c>
      <c r="AB6275" t="b">
        <f t="shared" si="195"/>
        <v>1</v>
      </c>
    </row>
    <row r="6276" spans="1:28" customFormat="1" ht="14.5" x14ac:dyDescent="0.35">
      <c r="A6276" s="19" t="s">
        <v>18148</v>
      </c>
      <c r="B6276" s="19" t="s">
        <v>18149</v>
      </c>
      <c r="C6276" s="19" t="s">
        <v>16550</v>
      </c>
      <c r="D6276" s="19" t="s">
        <v>17507</v>
      </c>
      <c r="E6276" s="41">
        <v>3369550004</v>
      </c>
      <c r="F6276" s="19" t="s">
        <v>2709</v>
      </c>
      <c r="G6276" s="19" t="s">
        <v>11523</v>
      </c>
      <c r="H6276" s="19" t="s">
        <v>11524</v>
      </c>
      <c r="I6276" s="24"/>
      <c r="J6276" s="24"/>
      <c r="K6276" s="19" t="s">
        <v>61</v>
      </c>
      <c r="L6276" s="20">
        <v>20008</v>
      </c>
      <c r="M6276" s="20">
        <v>0</v>
      </c>
      <c r="N6276" s="21">
        <v>664431.21</v>
      </c>
      <c r="O6276" s="21">
        <v>480</v>
      </c>
      <c r="P6276" s="21">
        <v>0</v>
      </c>
      <c r="Q6276" s="21">
        <v>7859.28</v>
      </c>
      <c r="R6276" s="21">
        <v>0</v>
      </c>
      <c r="S6276" s="21">
        <v>0</v>
      </c>
      <c r="T6276" s="21">
        <v>672770.49</v>
      </c>
      <c r="U6276" s="21">
        <v>-102078.62</v>
      </c>
      <c r="V6276" s="21">
        <v>-32261.19</v>
      </c>
      <c r="W6276" s="20">
        <v>538430.68000000005</v>
      </c>
      <c r="X6276" s="20">
        <v>291685.30119000003</v>
      </c>
      <c r="Y6276" s="20">
        <v>7</v>
      </c>
      <c r="Z6276" s="20">
        <v>41669.328741428573</v>
      </c>
      <c r="AA6276" s="45">
        <f t="shared" si="194"/>
        <v>672770.49</v>
      </c>
      <c r="AB6276" t="b">
        <f t="shared" si="195"/>
        <v>1</v>
      </c>
    </row>
    <row r="6277" spans="1:28" customFormat="1" ht="14.5" x14ac:dyDescent="0.35">
      <c r="A6277" s="19" t="s">
        <v>18160</v>
      </c>
      <c r="B6277" s="19" t="s">
        <v>18161</v>
      </c>
      <c r="C6277" s="19" t="s">
        <v>17098</v>
      </c>
      <c r="D6277" s="19" t="s">
        <v>17863</v>
      </c>
      <c r="E6277" s="41">
        <v>3369980001</v>
      </c>
      <c r="F6277" s="19" t="s">
        <v>962</v>
      </c>
      <c r="G6277" s="19" t="s">
        <v>6807</v>
      </c>
      <c r="H6277" s="19" t="s">
        <v>6808</v>
      </c>
      <c r="I6277" s="24"/>
      <c r="J6277" s="24"/>
      <c r="K6277" s="19" t="s">
        <v>61</v>
      </c>
      <c r="L6277" s="20">
        <v>7587</v>
      </c>
      <c r="M6277" s="20">
        <v>0</v>
      </c>
      <c r="N6277" s="21">
        <v>296204.48</v>
      </c>
      <c r="O6277" s="21">
        <v>0</v>
      </c>
      <c r="P6277" s="21">
        <v>0</v>
      </c>
      <c r="Q6277" s="21">
        <v>0</v>
      </c>
      <c r="R6277" s="21">
        <v>0</v>
      </c>
      <c r="S6277" s="21">
        <v>0</v>
      </c>
      <c r="T6277" s="21">
        <v>296204.48</v>
      </c>
      <c r="U6277" s="21">
        <v>-128779.32</v>
      </c>
      <c r="V6277" s="21">
        <v>-40905.83</v>
      </c>
      <c r="W6277" s="20">
        <v>126519.33</v>
      </c>
      <c r="X6277" s="20">
        <v>130033.76672</v>
      </c>
      <c r="Y6277" s="20">
        <v>1</v>
      </c>
      <c r="Z6277" s="20">
        <v>130033.76672</v>
      </c>
      <c r="AA6277" s="45">
        <f t="shared" ref="AA6277:AA6340" si="196">SUM(N6277:S6277)</f>
        <v>296204.48</v>
      </c>
      <c r="AB6277" t="b">
        <f t="shared" ref="AB6277:AB6340" si="197">T6277=AA6277</f>
        <v>1</v>
      </c>
    </row>
    <row r="6278" spans="1:28" customFormat="1" ht="14.5" x14ac:dyDescent="0.35">
      <c r="A6278" s="19" t="s">
        <v>18148</v>
      </c>
      <c r="B6278" s="19" t="s">
        <v>18149</v>
      </c>
      <c r="C6278" s="19" t="s">
        <v>16524</v>
      </c>
      <c r="D6278" s="19" t="s">
        <v>17475</v>
      </c>
      <c r="E6278" s="41">
        <v>3371370001</v>
      </c>
      <c r="F6278" s="19" t="s">
        <v>16539</v>
      </c>
      <c r="G6278" s="19" t="s">
        <v>12824</v>
      </c>
      <c r="H6278" s="19" t="s">
        <v>12825</v>
      </c>
      <c r="I6278" s="24"/>
      <c r="J6278" s="24"/>
      <c r="K6278" s="19" t="s">
        <v>61</v>
      </c>
      <c r="L6278" s="20">
        <v>5119</v>
      </c>
      <c r="M6278" s="20">
        <v>0</v>
      </c>
      <c r="N6278" s="21">
        <v>166897.44</v>
      </c>
      <c r="O6278" s="21">
        <v>183.98</v>
      </c>
      <c r="P6278" s="21">
        <v>0</v>
      </c>
      <c r="Q6278" s="21">
        <v>0</v>
      </c>
      <c r="R6278" s="21">
        <v>0</v>
      </c>
      <c r="S6278" s="21">
        <v>5866.7</v>
      </c>
      <c r="T6278" s="21">
        <v>172948.12</v>
      </c>
      <c r="U6278" s="21">
        <v>-28408.1</v>
      </c>
      <c r="V6278" s="21">
        <v>-5563.23</v>
      </c>
      <c r="W6278" s="20">
        <v>138976.79</v>
      </c>
      <c r="X6278" s="20">
        <v>73267.976160000006</v>
      </c>
      <c r="Y6278" s="20">
        <v>4</v>
      </c>
      <c r="Z6278" s="20">
        <v>18316.994040000001</v>
      </c>
      <c r="AA6278" s="45">
        <f t="shared" si="196"/>
        <v>172948.12000000002</v>
      </c>
      <c r="AB6278" t="b">
        <f t="shared" si="197"/>
        <v>1</v>
      </c>
    </row>
    <row r="6279" spans="1:28" customFormat="1" ht="14.5" x14ac:dyDescent="0.35">
      <c r="A6279" s="19" t="s">
        <v>18152</v>
      </c>
      <c r="B6279" s="19" t="s">
        <v>18153</v>
      </c>
      <c r="C6279" s="19" t="s">
        <v>16727</v>
      </c>
      <c r="D6279" s="19" t="s">
        <v>17891</v>
      </c>
      <c r="E6279" s="41">
        <v>3372420001</v>
      </c>
      <c r="F6279" s="19" t="s">
        <v>3937</v>
      </c>
      <c r="G6279" s="19" t="s">
        <v>14832</v>
      </c>
      <c r="H6279" s="19" t="s">
        <v>14833</v>
      </c>
      <c r="I6279" s="24"/>
      <c r="J6279" s="24"/>
      <c r="K6279" s="19" t="s">
        <v>61</v>
      </c>
      <c r="L6279" s="20">
        <v>12656</v>
      </c>
      <c r="M6279" s="20">
        <v>0</v>
      </c>
      <c r="N6279" s="21">
        <v>536236.02</v>
      </c>
      <c r="O6279" s="21">
        <v>0</v>
      </c>
      <c r="P6279" s="21">
        <v>0</v>
      </c>
      <c r="Q6279" s="21">
        <v>0</v>
      </c>
      <c r="R6279" s="21">
        <v>0</v>
      </c>
      <c r="S6279" s="21">
        <v>0</v>
      </c>
      <c r="T6279" s="21">
        <v>536236.02</v>
      </c>
      <c r="U6279" s="21">
        <v>-203289.71</v>
      </c>
      <c r="V6279" s="21">
        <v>17005.21</v>
      </c>
      <c r="W6279" s="20">
        <v>349951.52</v>
      </c>
      <c r="X6279" s="20">
        <v>235407.61278</v>
      </c>
      <c r="Y6279" s="20">
        <v>4</v>
      </c>
      <c r="Z6279" s="20">
        <v>58851.903194999999</v>
      </c>
      <c r="AA6279" s="45">
        <f t="shared" si="196"/>
        <v>536236.02</v>
      </c>
      <c r="AB6279" t="b">
        <f t="shared" si="197"/>
        <v>1</v>
      </c>
    </row>
    <row r="6280" spans="1:28" customFormat="1" ht="14.5" x14ac:dyDescent="0.35">
      <c r="A6280" s="19" t="s">
        <v>18156</v>
      </c>
      <c r="B6280" s="19" t="s">
        <v>18157</v>
      </c>
      <c r="C6280" s="19" t="s">
        <v>16945</v>
      </c>
      <c r="D6280" s="19" t="s">
        <v>17764</v>
      </c>
      <c r="E6280" s="41">
        <v>3373150001</v>
      </c>
      <c r="F6280" s="19" t="s">
        <v>1873</v>
      </c>
      <c r="G6280" s="19" t="s">
        <v>9278</v>
      </c>
      <c r="H6280" s="19" t="s">
        <v>9279</v>
      </c>
      <c r="I6280" s="24"/>
      <c r="J6280" s="24"/>
      <c r="K6280" s="19" t="s">
        <v>61</v>
      </c>
      <c r="L6280" s="20">
        <v>8749</v>
      </c>
      <c r="M6280" s="20">
        <v>0</v>
      </c>
      <c r="N6280" s="21">
        <v>304269.93</v>
      </c>
      <c r="O6280" s="21">
        <v>0</v>
      </c>
      <c r="P6280" s="21">
        <v>-34503.11</v>
      </c>
      <c r="Q6280" s="21">
        <v>0</v>
      </c>
      <c r="R6280" s="21">
        <v>0</v>
      </c>
      <c r="S6280" s="21">
        <v>0</v>
      </c>
      <c r="T6280" s="21">
        <v>269766.82</v>
      </c>
      <c r="U6280" s="21">
        <v>-127446.09</v>
      </c>
      <c r="V6280" s="21">
        <v>-29719.54</v>
      </c>
      <c r="W6280" s="20">
        <v>112601.19</v>
      </c>
      <c r="X6280" s="20">
        <v>133574.49927</v>
      </c>
      <c r="Y6280" s="20">
        <v>3</v>
      </c>
      <c r="Z6280" s="20">
        <v>44524.83309</v>
      </c>
      <c r="AA6280" s="45">
        <f t="shared" si="196"/>
        <v>269766.82</v>
      </c>
      <c r="AB6280" t="b">
        <f t="shared" si="197"/>
        <v>1</v>
      </c>
    </row>
    <row r="6281" spans="1:28" customFormat="1" ht="14.5" x14ac:dyDescent="0.35">
      <c r="A6281" s="19" t="s">
        <v>18152</v>
      </c>
      <c r="B6281" s="19" t="s">
        <v>18153</v>
      </c>
      <c r="C6281" s="19" t="s">
        <v>16783</v>
      </c>
      <c r="D6281" s="19" t="s">
        <v>17892</v>
      </c>
      <c r="E6281" s="41">
        <v>3373580001</v>
      </c>
      <c r="F6281" s="19" t="s">
        <v>3938</v>
      </c>
      <c r="G6281" s="19" t="s">
        <v>14834</v>
      </c>
      <c r="H6281" s="19" t="s">
        <v>14835</v>
      </c>
      <c r="I6281" s="24"/>
      <c r="J6281" s="24"/>
      <c r="K6281" s="19" t="s">
        <v>61</v>
      </c>
      <c r="L6281" s="20">
        <v>5535</v>
      </c>
      <c r="M6281" s="20">
        <v>0</v>
      </c>
      <c r="N6281" s="21">
        <v>165903.1</v>
      </c>
      <c r="O6281" s="21">
        <v>-233.19</v>
      </c>
      <c r="P6281" s="21">
        <v>0</v>
      </c>
      <c r="Q6281" s="21">
        <v>0</v>
      </c>
      <c r="R6281" s="21">
        <v>0</v>
      </c>
      <c r="S6281" s="21">
        <v>0</v>
      </c>
      <c r="T6281" s="21">
        <v>165669.91</v>
      </c>
      <c r="U6281" s="21">
        <v>-75869.899999999994</v>
      </c>
      <c r="V6281" s="21">
        <v>-20827.16</v>
      </c>
      <c r="W6281" s="20">
        <v>68972.850000000006</v>
      </c>
      <c r="X6281" s="20">
        <v>72831.460900000005</v>
      </c>
      <c r="Y6281" s="20">
        <v>1</v>
      </c>
      <c r="Z6281" s="20">
        <v>72831.460900000005</v>
      </c>
      <c r="AA6281" s="45">
        <f t="shared" si="196"/>
        <v>165669.91</v>
      </c>
      <c r="AB6281" t="b">
        <f t="shared" si="197"/>
        <v>1</v>
      </c>
    </row>
    <row r="6282" spans="1:28" customFormat="1" ht="14.5" x14ac:dyDescent="0.35">
      <c r="A6282" s="19" t="s">
        <v>18148</v>
      </c>
      <c r="B6282" s="19" t="s">
        <v>18149</v>
      </c>
      <c r="C6282" s="19" t="s">
        <v>16602</v>
      </c>
      <c r="D6282" s="19" t="s">
        <v>17523</v>
      </c>
      <c r="E6282" s="41">
        <v>3375010001</v>
      </c>
      <c r="F6282" s="19" t="s">
        <v>2914</v>
      </c>
      <c r="G6282" s="19" t="s">
        <v>12114</v>
      </c>
      <c r="H6282" s="19" t="s">
        <v>12115</v>
      </c>
      <c r="I6282" s="24"/>
      <c r="J6282" s="24"/>
      <c r="K6282" s="19" t="s">
        <v>61</v>
      </c>
      <c r="L6282" s="20">
        <v>4250</v>
      </c>
      <c r="M6282" s="20">
        <v>0</v>
      </c>
      <c r="N6282" s="21">
        <v>156361.96</v>
      </c>
      <c r="O6282" s="21">
        <v>0</v>
      </c>
      <c r="P6282" s="21">
        <v>-21620.38</v>
      </c>
      <c r="Q6282" s="21">
        <v>0</v>
      </c>
      <c r="R6282" s="21">
        <v>0</v>
      </c>
      <c r="S6282" s="21">
        <v>0</v>
      </c>
      <c r="T6282" s="21">
        <v>134741.57999999999</v>
      </c>
      <c r="U6282" s="21">
        <v>-29833.3</v>
      </c>
      <c r="V6282" s="21">
        <v>-19463.669999999998</v>
      </c>
      <c r="W6282" s="20">
        <v>85444.61</v>
      </c>
      <c r="X6282" s="20">
        <v>68642.900439999998</v>
      </c>
      <c r="Y6282" s="20">
        <v>4</v>
      </c>
      <c r="Z6282" s="20">
        <v>17160.725109999999</v>
      </c>
      <c r="AA6282" s="45">
        <f t="shared" si="196"/>
        <v>134741.57999999999</v>
      </c>
      <c r="AB6282" t="b">
        <f t="shared" si="197"/>
        <v>1</v>
      </c>
    </row>
    <row r="6283" spans="1:28" customFormat="1" ht="14.5" x14ac:dyDescent="0.35">
      <c r="A6283" s="19" t="s">
        <v>18150</v>
      </c>
      <c r="B6283" s="19" t="s">
        <v>18151</v>
      </c>
      <c r="C6283" s="19" t="s">
        <v>16669</v>
      </c>
      <c r="D6283" s="19" t="s">
        <v>17551</v>
      </c>
      <c r="E6283" s="41">
        <v>3376410001</v>
      </c>
      <c r="F6283" s="19" t="s">
        <v>3416</v>
      </c>
      <c r="G6283" s="19" t="s">
        <v>13910</v>
      </c>
      <c r="H6283" s="19" t="s">
        <v>13911</v>
      </c>
      <c r="I6283" s="24"/>
      <c r="J6283" s="24"/>
      <c r="K6283" s="19" t="s">
        <v>61</v>
      </c>
      <c r="L6283" s="20">
        <v>3267</v>
      </c>
      <c r="M6283" s="20">
        <v>0</v>
      </c>
      <c r="N6283" s="21">
        <v>0</v>
      </c>
      <c r="O6283" s="21">
        <v>0</v>
      </c>
      <c r="P6283" s="21">
        <v>0</v>
      </c>
      <c r="Q6283" s="21">
        <v>2128.02</v>
      </c>
      <c r="R6283" s="21">
        <v>0</v>
      </c>
      <c r="S6283" s="21">
        <v>0</v>
      </c>
      <c r="T6283" s="21">
        <v>2128.02</v>
      </c>
      <c r="U6283" s="21">
        <v>-2070.4</v>
      </c>
      <c r="V6283" s="21">
        <v>1374.4</v>
      </c>
      <c r="W6283" s="20">
        <v>1432.02</v>
      </c>
      <c r="X6283" s="20">
        <v>0</v>
      </c>
      <c r="Y6283" s="20">
        <v>4</v>
      </c>
      <c r="Z6283" s="20">
        <v>0</v>
      </c>
      <c r="AA6283" s="45">
        <f t="shared" si="196"/>
        <v>2128.02</v>
      </c>
      <c r="AB6283" t="b">
        <f t="shared" si="197"/>
        <v>1</v>
      </c>
    </row>
    <row r="6284" spans="1:28" customFormat="1" ht="14.5" x14ac:dyDescent="0.35">
      <c r="A6284" s="19" t="s">
        <v>18152</v>
      </c>
      <c r="B6284" s="19" t="s">
        <v>18153</v>
      </c>
      <c r="C6284" s="19" t="s">
        <v>16763</v>
      </c>
      <c r="D6284" s="19" t="s">
        <v>17627</v>
      </c>
      <c r="E6284" s="41">
        <v>3377650001</v>
      </c>
      <c r="F6284" s="19" t="s">
        <v>18311</v>
      </c>
      <c r="G6284" s="19" t="s">
        <v>15407</v>
      </c>
      <c r="H6284" s="19" t="s">
        <v>15408</v>
      </c>
      <c r="I6284" s="24"/>
      <c r="J6284" s="24"/>
      <c r="K6284" s="19" t="s">
        <v>61</v>
      </c>
      <c r="L6284" s="20">
        <v>15338</v>
      </c>
      <c r="M6284" s="20">
        <v>0</v>
      </c>
      <c r="N6284" s="21">
        <v>478408.28</v>
      </c>
      <c r="O6284" s="21">
        <v>0</v>
      </c>
      <c r="P6284" s="21">
        <v>-56839.92</v>
      </c>
      <c r="Q6284" s="21">
        <v>0</v>
      </c>
      <c r="R6284" s="21">
        <v>0</v>
      </c>
      <c r="S6284" s="21">
        <v>0</v>
      </c>
      <c r="T6284" s="21">
        <v>421568.36</v>
      </c>
      <c r="U6284" s="21">
        <v>-203308.78</v>
      </c>
      <c r="V6284" s="21">
        <v>-20257.77</v>
      </c>
      <c r="W6284" s="20">
        <v>198001.81</v>
      </c>
      <c r="X6284" s="20">
        <v>210021.23491999999</v>
      </c>
      <c r="Y6284" s="20">
        <v>4</v>
      </c>
      <c r="Z6284" s="20">
        <v>52505.308729999997</v>
      </c>
      <c r="AA6284" s="45">
        <f t="shared" si="196"/>
        <v>421568.36000000004</v>
      </c>
      <c r="AB6284" t="b">
        <f t="shared" si="197"/>
        <v>1</v>
      </c>
    </row>
    <row r="6285" spans="1:28" customFormat="1" ht="14.5" x14ac:dyDescent="0.35">
      <c r="A6285" s="19" t="s">
        <v>18148</v>
      </c>
      <c r="B6285" s="19" t="s">
        <v>18149</v>
      </c>
      <c r="C6285" s="19" t="s">
        <v>16524</v>
      </c>
      <c r="D6285" s="19" t="s">
        <v>17475</v>
      </c>
      <c r="E6285" s="41">
        <v>3377650002</v>
      </c>
      <c r="F6285" s="19" t="s">
        <v>3191</v>
      </c>
      <c r="G6285" s="19" t="s">
        <v>12826</v>
      </c>
      <c r="H6285" s="19" t="s">
        <v>12827</v>
      </c>
      <c r="I6285" s="24"/>
      <c r="J6285" s="24"/>
      <c r="K6285" s="19" t="s">
        <v>61</v>
      </c>
      <c r="L6285" s="20">
        <v>10500</v>
      </c>
      <c r="M6285" s="20">
        <v>0</v>
      </c>
      <c r="N6285" s="21">
        <v>316994.44</v>
      </c>
      <c r="O6285" s="21">
        <v>0</v>
      </c>
      <c r="P6285" s="21">
        <v>-83347.570000000007</v>
      </c>
      <c r="Q6285" s="21">
        <v>4086.81</v>
      </c>
      <c r="R6285" s="21">
        <v>0</v>
      </c>
      <c r="S6285" s="21">
        <v>0</v>
      </c>
      <c r="T6285" s="21">
        <v>237733.68</v>
      </c>
      <c r="U6285" s="21">
        <v>-73794.259999999995</v>
      </c>
      <c r="V6285" s="21">
        <v>-14444.52</v>
      </c>
      <c r="W6285" s="20">
        <v>149494.9</v>
      </c>
      <c r="X6285" s="20">
        <v>139160.55916</v>
      </c>
      <c r="Y6285" s="20">
        <v>3</v>
      </c>
      <c r="Z6285" s="20">
        <v>46386.853053333332</v>
      </c>
      <c r="AA6285" s="45">
        <f t="shared" si="196"/>
        <v>237733.68</v>
      </c>
      <c r="AB6285" t="b">
        <f t="shared" si="197"/>
        <v>1</v>
      </c>
    </row>
    <row r="6286" spans="1:28" customFormat="1" ht="14.5" x14ac:dyDescent="0.35">
      <c r="A6286" s="19" t="s">
        <v>18148</v>
      </c>
      <c r="B6286" s="19" t="s">
        <v>18149</v>
      </c>
      <c r="C6286" s="19" t="s">
        <v>16572</v>
      </c>
      <c r="D6286" s="19" t="s">
        <v>17508</v>
      </c>
      <c r="E6286" s="41">
        <v>3377810001</v>
      </c>
      <c r="F6286" s="19" t="s">
        <v>16587</v>
      </c>
      <c r="G6286" s="19" t="s">
        <v>11525</v>
      </c>
      <c r="H6286" s="19" t="s">
        <v>11526</v>
      </c>
      <c r="I6286" s="24"/>
      <c r="J6286" s="24"/>
      <c r="K6286" s="19" t="s">
        <v>61</v>
      </c>
      <c r="L6286" s="20">
        <v>4625</v>
      </c>
      <c r="M6286" s="20">
        <v>0</v>
      </c>
      <c r="N6286" s="21">
        <v>153386.14000000001</v>
      </c>
      <c r="O6286" s="21">
        <v>0</v>
      </c>
      <c r="P6286" s="21">
        <v>-32145.63</v>
      </c>
      <c r="Q6286" s="21">
        <v>0</v>
      </c>
      <c r="R6286" s="21">
        <v>0</v>
      </c>
      <c r="S6286" s="21">
        <v>0</v>
      </c>
      <c r="T6286" s="21">
        <v>121240.51</v>
      </c>
      <c r="U6286" s="21">
        <v>-48871</v>
      </c>
      <c r="V6286" s="21">
        <v>-5794.92</v>
      </c>
      <c r="W6286" s="20">
        <v>66574.59</v>
      </c>
      <c r="X6286" s="20">
        <v>67336.515459999995</v>
      </c>
      <c r="Y6286" s="20">
        <v>3</v>
      </c>
      <c r="Z6286" s="20">
        <v>22445.505153333332</v>
      </c>
      <c r="AA6286" s="45">
        <f t="shared" si="196"/>
        <v>121240.51000000001</v>
      </c>
      <c r="AB6286" t="b">
        <f t="shared" si="197"/>
        <v>1</v>
      </c>
    </row>
    <row r="6287" spans="1:28" customFormat="1" ht="14.5" x14ac:dyDescent="0.35">
      <c r="A6287" s="19" t="s">
        <v>18154</v>
      </c>
      <c r="B6287" s="19" t="s">
        <v>18155</v>
      </c>
      <c r="C6287" s="19" t="s">
        <v>16869</v>
      </c>
      <c r="D6287" s="19" t="s">
        <v>17894</v>
      </c>
      <c r="E6287" s="41">
        <v>3381090001</v>
      </c>
      <c r="F6287" s="19" t="s">
        <v>1718</v>
      </c>
      <c r="G6287" s="19" t="s">
        <v>8893</v>
      </c>
      <c r="H6287" s="19" t="s">
        <v>8894</v>
      </c>
      <c r="I6287" s="24"/>
      <c r="J6287" s="24"/>
      <c r="K6287" s="19" t="s">
        <v>61</v>
      </c>
      <c r="L6287" s="20">
        <v>33023</v>
      </c>
      <c r="M6287" s="20">
        <v>0</v>
      </c>
      <c r="N6287" s="21">
        <v>978593.76</v>
      </c>
      <c r="O6287" s="21">
        <v>0</v>
      </c>
      <c r="P6287" s="21">
        <v>-243936.14</v>
      </c>
      <c r="Q6287" s="21">
        <v>0</v>
      </c>
      <c r="R6287" s="21">
        <v>0</v>
      </c>
      <c r="S6287" s="21">
        <v>0</v>
      </c>
      <c r="T6287" s="21">
        <v>734657.62</v>
      </c>
      <c r="U6287" s="21">
        <v>-453093.6</v>
      </c>
      <c r="V6287" s="21">
        <v>-165093.65</v>
      </c>
      <c r="W6287" s="20">
        <v>116470.37</v>
      </c>
      <c r="X6287" s="20">
        <v>429602.66064000002</v>
      </c>
      <c r="Y6287" s="20">
        <v>6</v>
      </c>
      <c r="Z6287" s="20">
        <v>71600.443440000003</v>
      </c>
      <c r="AA6287" s="45">
        <f t="shared" si="196"/>
        <v>734657.62</v>
      </c>
      <c r="AB6287" t="b">
        <f t="shared" si="197"/>
        <v>1</v>
      </c>
    </row>
    <row r="6288" spans="1:28" customFormat="1" ht="14.5" x14ac:dyDescent="0.35">
      <c r="A6288" s="19" t="s">
        <v>18160</v>
      </c>
      <c r="B6288" s="19" t="s">
        <v>18161</v>
      </c>
      <c r="C6288" s="19" t="s">
        <v>17058</v>
      </c>
      <c r="D6288" s="19" t="s">
        <v>17862</v>
      </c>
      <c r="E6288" s="41">
        <v>3382060001</v>
      </c>
      <c r="F6288" s="19" t="s">
        <v>809</v>
      </c>
      <c r="G6288" s="19" t="s">
        <v>6418</v>
      </c>
      <c r="H6288" s="19" t="s">
        <v>6419</v>
      </c>
      <c r="I6288" s="24"/>
      <c r="J6288" s="24"/>
      <c r="K6288" s="19" t="s">
        <v>61</v>
      </c>
      <c r="L6288" s="20">
        <v>5300</v>
      </c>
      <c r="M6288" s="20">
        <v>0</v>
      </c>
      <c r="N6288" s="21">
        <v>156899.29999999999</v>
      </c>
      <c r="O6288" s="21">
        <v>0</v>
      </c>
      <c r="P6288" s="21">
        <v>-37759.15</v>
      </c>
      <c r="Q6288" s="21">
        <v>0</v>
      </c>
      <c r="R6288" s="21">
        <v>0</v>
      </c>
      <c r="S6288" s="21">
        <v>0</v>
      </c>
      <c r="T6288" s="21">
        <v>119140.15</v>
      </c>
      <c r="U6288" s="21">
        <v>-900.17</v>
      </c>
      <c r="V6288" s="21">
        <v>-7073.29</v>
      </c>
      <c r="W6288" s="20">
        <v>111166.69</v>
      </c>
      <c r="X6288" s="20">
        <v>68878.792700000005</v>
      </c>
      <c r="Y6288" s="20">
        <v>1</v>
      </c>
      <c r="Z6288" s="20">
        <v>68878.792700000005</v>
      </c>
      <c r="AA6288" s="45">
        <f t="shared" si="196"/>
        <v>119140.15</v>
      </c>
      <c r="AB6288" t="b">
        <f t="shared" si="197"/>
        <v>1</v>
      </c>
    </row>
    <row r="6289" spans="1:28" customFormat="1" ht="14.5" x14ac:dyDescent="0.35">
      <c r="A6289" s="19" t="s">
        <v>18150</v>
      </c>
      <c r="B6289" s="19" t="s">
        <v>18151</v>
      </c>
      <c r="C6289" s="19" t="s">
        <v>16703</v>
      </c>
      <c r="D6289" s="19" t="s">
        <v>17580</v>
      </c>
      <c r="E6289" s="41">
        <v>3383110001</v>
      </c>
      <c r="F6289" s="19" t="s">
        <v>18269</v>
      </c>
      <c r="G6289" s="19" t="s">
        <v>15972</v>
      </c>
      <c r="H6289" s="19" t="s">
        <v>15973</v>
      </c>
      <c r="I6289" s="24"/>
      <c r="J6289" s="24"/>
      <c r="K6289" s="19" t="s">
        <v>61</v>
      </c>
      <c r="L6289" s="20">
        <v>300</v>
      </c>
      <c r="M6289" s="20">
        <v>0</v>
      </c>
      <c r="N6289" s="21">
        <v>9051.36</v>
      </c>
      <c r="O6289" s="21">
        <v>0</v>
      </c>
      <c r="P6289" s="21">
        <v>0</v>
      </c>
      <c r="Q6289" s="21">
        <v>0</v>
      </c>
      <c r="R6289" s="21">
        <v>0</v>
      </c>
      <c r="S6289" s="21">
        <v>0</v>
      </c>
      <c r="T6289" s="21">
        <v>9051.36</v>
      </c>
      <c r="U6289" s="21">
        <v>-25.8</v>
      </c>
      <c r="V6289" s="21">
        <v>-150.63</v>
      </c>
      <c r="W6289" s="20">
        <v>8874.93</v>
      </c>
      <c r="X6289" s="20">
        <v>3973.5470399999999</v>
      </c>
      <c r="Y6289" s="20">
        <v>1</v>
      </c>
      <c r="Z6289" s="20">
        <v>3973.5470399999999</v>
      </c>
      <c r="AA6289" s="45">
        <f t="shared" si="196"/>
        <v>9051.36</v>
      </c>
      <c r="AB6289" t="b">
        <f t="shared" si="197"/>
        <v>1</v>
      </c>
    </row>
    <row r="6290" spans="1:28" customFormat="1" ht="14.5" x14ac:dyDescent="0.35">
      <c r="A6290" s="19" t="s">
        <v>18152</v>
      </c>
      <c r="B6290" s="19" t="s">
        <v>18153</v>
      </c>
      <c r="C6290" s="19" t="s">
        <v>16755</v>
      </c>
      <c r="D6290" s="19" t="s">
        <v>17617</v>
      </c>
      <c r="E6290" s="41">
        <v>3383890001</v>
      </c>
      <c r="F6290" s="19" t="s">
        <v>18301</v>
      </c>
      <c r="G6290" s="19" t="s">
        <v>15974</v>
      </c>
      <c r="H6290" s="19" t="s">
        <v>15975</v>
      </c>
      <c r="I6290" s="24"/>
      <c r="J6290" s="24"/>
      <c r="K6290" s="19" t="s">
        <v>63</v>
      </c>
      <c r="L6290" s="20">
        <v>0</v>
      </c>
      <c r="M6290" s="20">
        <v>7915</v>
      </c>
      <c r="N6290" s="21">
        <v>687126.24</v>
      </c>
      <c r="O6290" s="21">
        <v>0</v>
      </c>
      <c r="P6290" s="21">
        <v>0</v>
      </c>
      <c r="Q6290" s="21">
        <v>8909.0300000000007</v>
      </c>
      <c r="R6290" s="21">
        <v>0</v>
      </c>
      <c r="S6290" s="21">
        <v>0</v>
      </c>
      <c r="T6290" s="21">
        <v>696035.27</v>
      </c>
      <c r="U6290" s="21">
        <v>0</v>
      </c>
      <c r="V6290" s="21">
        <v>-7948.5</v>
      </c>
      <c r="W6290" s="20">
        <v>688086.77</v>
      </c>
      <c r="X6290" s="20">
        <v>301648.41936</v>
      </c>
      <c r="Y6290" s="20">
        <v>3</v>
      </c>
      <c r="Z6290" s="20">
        <v>100549.47312</v>
      </c>
      <c r="AA6290" s="45">
        <f t="shared" si="196"/>
        <v>696035.27</v>
      </c>
      <c r="AB6290" t="b">
        <f t="shared" si="197"/>
        <v>1</v>
      </c>
    </row>
    <row r="6291" spans="1:28" customFormat="1" ht="14.5" x14ac:dyDescent="0.35">
      <c r="A6291" s="19" t="s">
        <v>18154</v>
      </c>
      <c r="B6291" s="19" t="s">
        <v>18155</v>
      </c>
      <c r="C6291" s="19" t="s">
        <v>16842</v>
      </c>
      <c r="D6291" s="19" t="s">
        <v>17690</v>
      </c>
      <c r="E6291" s="41">
        <v>3385240001</v>
      </c>
      <c r="F6291" s="19" t="s">
        <v>16844</v>
      </c>
      <c r="G6291" s="19" t="s">
        <v>10992</v>
      </c>
      <c r="H6291" s="19" t="s">
        <v>10993</v>
      </c>
      <c r="I6291" s="24"/>
      <c r="J6291" s="24"/>
      <c r="K6291" s="19" t="s">
        <v>61</v>
      </c>
      <c r="L6291" s="20">
        <v>15000</v>
      </c>
      <c r="M6291" s="20">
        <v>0</v>
      </c>
      <c r="N6291" s="21">
        <v>454604.01</v>
      </c>
      <c r="O6291" s="21">
        <v>0</v>
      </c>
      <c r="P6291" s="21">
        <v>-70265.5</v>
      </c>
      <c r="Q6291" s="21">
        <v>2672.2</v>
      </c>
      <c r="R6291" s="21">
        <v>0</v>
      </c>
      <c r="S6291" s="21">
        <v>0</v>
      </c>
      <c r="T6291" s="21">
        <v>387010.71</v>
      </c>
      <c r="U6291" s="21">
        <v>-156233.4</v>
      </c>
      <c r="V6291" s="21">
        <v>-14591.77</v>
      </c>
      <c r="W6291" s="20">
        <v>216185.54</v>
      </c>
      <c r="X6291" s="20">
        <v>199571.16039</v>
      </c>
      <c r="Y6291" s="20">
        <v>4</v>
      </c>
      <c r="Z6291" s="20">
        <v>49892.790097500001</v>
      </c>
      <c r="AA6291" s="45">
        <f t="shared" si="196"/>
        <v>387010.71</v>
      </c>
      <c r="AB6291" t="b">
        <f t="shared" si="197"/>
        <v>1</v>
      </c>
    </row>
    <row r="6292" spans="1:28" customFormat="1" ht="14.5" x14ac:dyDescent="0.35">
      <c r="A6292" s="19" t="s">
        <v>18148</v>
      </c>
      <c r="B6292" s="19" t="s">
        <v>18149</v>
      </c>
      <c r="C6292" s="19" t="s">
        <v>16524</v>
      </c>
      <c r="D6292" s="19" t="s">
        <v>17475</v>
      </c>
      <c r="E6292" s="41">
        <v>3386640001</v>
      </c>
      <c r="F6292" s="19" t="s">
        <v>16540</v>
      </c>
      <c r="G6292" s="19" t="s">
        <v>12828</v>
      </c>
      <c r="H6292" s="19" t="s">
        <v>12829</v>
      </c>
      <c r="I6292" s="24"/>
      <c r="J6292" s="24"/>
      <c r="K6292" s="19" t="s">
        <v>61</v>
      </c>
      <c r="L6292" s="20">
        <v>6890</v>
      </c>
      <c r="M6292" s="20">
        <v>0</v>
      </c>
      <c r="N6292" s="21">
        <v>265792.78999999998</v>
      </c>
      <c r="O6292" s="21">
        <v>0</v>
      </c>
      <c r="P6292" s="21">
        <v>0</v>
      </c>
      <c r="Q6292" s="21">
        <v>0</v>
      </c>
      <c r="R6292" s="21">
        <v>0</v>
      </c>
      <c r="S6292" s="21">
        <v>0</v>
      </c>
      <c r="T6292" s="21">
        <v>265792.78999999998</v>
      </c>
      <c r="U6292" s="21">
        <v>-68408.63</v>
      </c>
      <c r="V6292" s="21">
        <v>-531.6</v>
      </c>
      <c r="W6292" s="20">
        <v>196852.56</v>
      </c>
      <c r="X6292" s="20">
        <v>116683.03481</v>
      </c>
      <c r="Y6292" s="20">
        <v>1</v>
      </c>
      <c r="Z6292" s="20">
        <v>116683.03481</v>
      </c>
      <c r="AA6292" s="45">
        <f t="shared" si="196"/>
        <v>265792.78999999998</v>
      </c>
      <c r="AB6292" t="b">
        <f t="shared" si="197"/>
        <v>1</v>
      </c>
    </row>
    <row r="6293" spans="1:28" customFormat="1" ht="14.5" x14ac:dyDescent="0.35">
      <c r="A6293" s="19" t="s">
        <v>18148</v>
      </c>
      <c r="B6293" s="19" t="s">
        <v>18149</v>
      </c>
      <c r="C6293" s="19" t="s">
        <v>16524</v>
      </c>
      <c r="D6293" s="19" t="s">
        <v>17475</v>
      </c>
      <c r="E6293" s="41">
        <v>3386640002</v>
      </c>
      <c r="F6293" s="19" t="s">
        <v>18170</v>
      </c>
      <c r="G6293" s="19" t="s">
        <v>17986</v>
      </c>
      <c r="H6293" s="19" t="s">
        <v>12830</v>
      </c>
      <c r="I6293" s="24"/>
      <c r="J6293" s="24"/>
      <c r="K6293" s="19" t="s">
        <v>61</v>
      </c>
      <c r="L6293" s="20">
        <v>5147</v>
      </c>
      <c r="M6293" s="20">
        <v>0</v>
      </c>
      <c r="N6293" s="21">
        <v>201888.1</v>
      </c>
      <c r="O6293" s="21">
        <v>0</v>
      </c>
      <c r="P6293" s="21">
        <v>0</v>
      </c>
      <c r="Q6293" s="21">
        <v>0</v>
      </c>
      <c r="R6293" s="21">
        <v>0</v>
      </c>
      <c r="S6293" s="21">
        <v>0</v>
      </c>
      <c r="T6293" s="21">
        <v>201888.1</v>
      </c>
      <c r="U6293" s="21">
        <v>-57464.9</v>
      </c>
      <c r="V6293" s="21">
        <v>-8494.5300000000007</v>
      </c>
      <c r="W6293" s="20">
        <v>135928.67000000001</v>
      </c>
      <c r="X6293" s="20">
        <v>88628.875899999999</v>
      </c>
      <c r="Y6293" s="20">
        <v>2</v>
      </c>
      <c r="Z6293" s="20">
        <v>44314.43795</v>
      </c>
      <c r="AA6293" s="45">
        <f t="shared" si="196"/>
        <v>201888.1</v>
      </c>
      <c r="AB6293" t="b">
        <f t="shared" si="197"/>
        <v>1</v>
      </c>
    </row>
    <row r="6294" spans="1:28" customFormat="1" ht="14.5" x14ac:dyDescent="0.35">
      <c r="A6294" s="19" t="s">
        <v>18148</v>
      </c>
      <c r="B6294" s="19" t="s">
        <v>18149</v>
      </c>
      <c r="C6294" s="19" t="s">
        <v>16572</v>
      </c>
      <c r="D6294" s="19" t="s">
        <v>17508</v>
      </c>
      <c r="E6294" s="41">
        <v>3387610001</v>
      </c>
      <c r="F6294" s="19" t="s">
        <v>2710</v>
      </c>
      <c r="G6294" s="19" t="s">
        <v>11527</v>
      </c>
      <c r="H6294" s="19" t="s">
        <v>11528</v>
      </c>
      <c r="I6294" s="24"/>
      <c r="J6294" s="24"/>
      <c r="K6294" s="19" t="s">
        <v>61</v>
      </c>
      <c r="L6294" s="20">
        <v>11004</v>
      </c>
      <c r="M6294" s="20">
        <v>0</v>
      </c>
      <c r="N6294" s="21">
        <v>404402.37</v>
      </c>
      <c r="O6294" s="21">
        <v>0</v>
      </c>
      <c r="P6294" s="21">
        <v>-244588.43</v>
      </c>
      <c r="Q6294" s="21">
        <v>0</v>
      </c>
      <c r="R6294" s="21">
        <v>0</v>
      </c>
      <c r="S6294" s="21">
        <v>0</v>
      </c>
      <c r="T6294" s="21">
        <v>159813.94</v>
      </c>
      <c r="U6294" s="21">
        <v>-4884.8</v>
      </c>
      <c r="V6294" s="21">
        <v>5464.05</v>
      </c>
      <c r="W6294" s="20">
        <v>160393.19</v>
      </c>
      <c r="X6294" s="20">
        <v>177532.64043</v>
      </c>
      <c r="Y6294" s="20">
        <v>5</v>
      </c>
      <c r="Z6294" s="20">
        <v>35506.528085999998</v>
      </c>
      <c r="AA6294" s="45">
        <f t="shared" si="196"/>
        <v>159813.94</v>
      </c>
      <c r="AB6294" t="b">
        <f t="shared" si="197"/>
        <v>1</v>
      </c>
    </row>
    <row r="6295" spans="1:28" customFormat="1" ht="14.5" x14ac:dyDescent="0.35">
      <c r="A6295" s="19" t="s">
        <v>18152</v>
      </c>
      <c r="B6295" s="19" t="s">
        <v>18153</v>
      </c>
      <c r="C6295" s="19" t="s">
        <v>16763</v>
      </c>
      <c r="D6295" s="19" t="s">
        <v>17627</v>
      </c>
      <c r="E6295" s="41">
        <v>3387610002</v>
      </c>
      <c r="F6295" s="19" t="s">
        <v>4150</v>
      </c>
      <c r="G6295" s="19"/>
      <c r="H6295" s="19"/>
      <c r="I6295" s="24"/>
      <c r="J6295" s="24"/>
      <c r="K6295" s="19" t="s">
        <v>61</v>
      </c>
      <c r="L6295" s="20">
        <v>5500</v>
      </c>
      <c r="M6295" s="20">
        <v>0</v>
      </c>
      <c r="N6295" s="21">
        <v>0</v>
      </c>
      <c r="O6295" s="21">
        <v>-78747.39</v>
      </c>
      <c r="P6295" s="21">
        <v>-47345.4</v>
      </c>
      <c r="Q6295" s="21">
        <v>0</v>
      </c>
      <c r="R6295" s="21">
        <v>0</v>
      </c>
      <c r="S6295" s="21">
        <v>0</v>
      </c>
      <c r="T6295" s="21">
        <v>-126092.79</v>
      </c>
      <c r="U6295" s="21">
        <v>0</v>
      </c>
      <c r="V6295" s="21">
        <v>-18326.37</v>
      </c>
      <c r="W6295" s="20">
        <v>-144419.16</v>
      </c>
      <c r="X6295" s="20">
        <v>0</v>
      </c>
      <c r="Y6295" s="20">
        <v>0</v>
      </c>
      <c r="Z6295" s="20"/>
      <c r="AA6295" s="45">
        <f t="shared" si="196"/>
        <v>-126092.79000000001</v>
      </c>
      <c r="AB6295" t="b">
        <f t="shared" si="197"/>
        <v>1</v>
      </c>
    </row>
    <row r="6296" spans="1:28" customFormat="1" ht="14.5" x14ac:dyDescent="0.35">
      <c r="A6296" s="19" t="s">
        <v>18148</v>
      </c>
      <c r="B6296" s="19" t="s">
        <v>18149</v>
      </c>
      <c r="C6296" s="19" t="s">
        <v>16572</v>
      </c>
      <c r="D6296" s="19" t="s">
        <v>17508</v>
      </c>
      <c r="E6296" s="41">
        <v>3388770001</v>
      </c>
      <c r="F6296" s="19" t="s">
        <v>2711</v>
      </c>
      <c r="G6296" s="19" t="s">
        <v>11529</v>
      </c>
      <c r="H6296" s="19" t="s">
        <v>11530</v>
      </c>
      <c r="I6296" s="24"/>
      <c r="J6296" s="24"/>
      <c r="K6296" s="19" t="s">
        <v>61</v>
      </c>
      <c r="L6296" s="20">
        <v>15124</v>
      </c>
      <c r="M6296" s="20">
        <v>0</v>
      </c>
      <c r="N6296" s="21">
        <v>489932.75</v>
      </c>
      <c r="O6296" s="21">
        <v>386.25</v>
      </c>
      <c r="P6296" s="21">
        <v>0</v>
      </c>
      <c r="Q6296" s="21">
        <v>0</v>
      </c>
      <c r="R6296" s="21">
        <v>75864.12</v>
      </c>
      <c r="S6296" s="21">
        <v>0</v>
      </c>
      <c r="T6296" s="21">
        <v>566183.12</v>
      </c>
      <c r="U6296" s="21">
        <v>-186248.63</v>
      </c>
      <c r="V6296" s="21">
        <v>-21412.62</v>
      </c>
      <c r="W6296" s="20">
        <v>358521.87</v>
      </c>
      <c r="X6296" s="20">
        <v>215080.47725</v>
      </c>
      <c r="Y6296" s="20">
        <v>7</v>
      </c>
      <c r="Z6296" s="20">
        <v>30725.782464285712</v>
      </c>
      <c r="AA6296" s="45">
        <f t="shared" si="196"/>
        <v>566183.12</v>
      </c>
      <c r="AB6296" t="b">
        <f t="shared" si="197"/>
        <v>1</v>
      </c>
    </row>
    <row r="6297" spans="1:28" customFormat="1" ht="14.5" x14ac:dyDescent="0.35">
      <c r="A6297" s="19" t="s">
        <v>18152</v>
      </c>
      <c r="B6297" s="19" t="s">
        <v>18153</v>
      </c>
      <c r="C6297" s="19" t="s">
        <v>16755</v>
      </c>
      <c r="D6297" s="19" t="s">
        <v>17617</v>
      </c>
      <c r="E6297" s="41">
        <v>3389740001</v>
      </c>
      <c r="F6297" s="19" t="s">
        <v>4340</v>
      </c>
      <c r="G6297" s="19" t="s">
        <v>15976</v>
      </c>
      <c r="H6297" s="19" t="s">
        <v>15977</v>
      </c>
      <c r="I6297" s="24"/>
      <c r="J6297" s="24"/>
      <c r="K6297" s="19" t="s">
        <v>61</v>
      </c>
      <c r="L6297" s="20">
        <v>17000</v>
      </c>
      <c r="M6297" s="20">
        <v>0</v>
      </c>
      <c r="N6297" s="21">
        <v>596777.46</v>
      </c>
      <c r="O6297" s="21">
        <v>0</v>
      </c>
      <c r="P6297" s="21">
        <v>-135776.79999999999</v>
      </c>
      <c r="Q6297" s="21">
        <v>0</v>
      </c>
      <c r="R6297" s="21">
        <v>0</v>
      </c>
      <c r="S6297" s="21">
        <v>12486.35</v>
      </c>
      <c r="T6297" s="21">
        <v>473487.01</v>
      </c>
      <c r="U6297" s="21">
        <v>-188580.75</v>
      </c>
      <c r="V6297" s="21">
        <v>-42056.76</v>
      </c>
      <c r="W6297" s="20">
        <v>242849.5</v>
      </c>
      <c r="X6297" s="20">
        <v>261985.30494</v>
      </c>
      <c r="Y6297" s="20">
        <v>4</v>
      </c>
      <c r="Z6297" s="20">
        <v>65496.326235</v>
      </c>
      <c r="AA6297" s="45">
        <f t="shared" si="196"/>
        <v>473487.00999999995</v>
      </c>
      <c r="AB6297" t="b">
        <f t="shared" si="197"/>
        <v>1</v>
      </c>
    </row>
    <row r="6298" spans="1:28" customFormat="1" ht="14.5" x14ac:dyDescent="0.35">
      <c r="A6298" s="19" t="s">
        <v>18154</v>
      </c>
      <c r="B6298" s="19" t="s">
        <v>18155</v>
      </c>
      <c r="C6298" s="19" t="s">
        <v>16860</v>
      </c>
      <c r="D6298" s="19" t="s">
        <v>17697</v>
      </c>
      <c r="E6298" s="41">
        <v>3391130001</v>
      </c>
      <c r="F6298" s="19" t="s">
        <v>18376</v>
      </c>
      <c r="G6298" s="19" t="s">
        <v>10193</v>
      </c>
      <c r="H6298" s="19" t="s">
        <v>10076</v>
      </c>
      <c r="I6298" s="24"/>
      <c r="J6298" s="24"/>
      <c r="K6298" s="19" t="s">
        <v>61</v>
      </c>
      <c r="L6298" s="20">
        <v>8527</v>
      </c>
      <c r="M6298" s="20">
        <v>0</v>
      </c>
      <c r="N6298" s="21">
        <v>306471.18</v>
      </c>
      <c r="O6298" s="21">
        <v>0</v>
      </c>
      <c r="P6298" s="21">
        <v>0</v>
      </c>
      <c r="Q6298" s="21">
        <v>0</v>
      </c>
      <c r="R6298" s="21">
        <v>0</v>
      </c>
      <c r="S6298" s="21">
        <v>0</v>
      </c>
      <c r="T6298" s="21">
        <v>306471.18</v>
      </c>
      <c r="U6298" s="21">
        <v>-142969.60000000001</v>
      </c>
      <c r="V6298" s="21">
        <v>-10588.75</v>
      </c>
      <c r="W6298" s="20">
        <v>152912.82999999999</v>
      </c>
      <c r="X6298" s="20">
        <v>134540.84802</v>
      </c>
      <c r="Y6298" s="20">
        <v>2</v>
      </c>
      <c r="Z6298" s="20">
        <v>67270.424010000002</v>
      </c>
      <c r="AA6298" s="45">
        <f t="shared" si="196"/>
        <v>306471.18</v>
      </c>
      <c r="AB6298" t="b">
        <f t="shared" si="197"/>
        <v>1</v>
      </c>
    </row>
    <row r="6299" spans="1:28" customFormat="1" ht="14.5" x14ac:dyDescent="0.35">
      <c r="A6299" s="19" t="s">
        <v>18154</v>
      </c>
      <c r="B6299" s="19" t="s">
        <v>18155</v>
      </c>
      <c r="C6299" s="19" t="s">
        <v>16894</v>
      </c>
      <c r="D6299" s="19" t="s">
        <v>17710</v>
      </c>
      <c r="E6299" s="41">
        <v>3392020001</v>
      </c>
      <c r="F6299" s="19" t="s">
        <v>1348</v>
      </c>
      <c r="G6299" s="19" t="s">
        <v>7874</v>
      </c>
      <c r="H6299" s="19" t="s">
        <v>7875</v>
      </c>
      <c r="I6299" s="24"/>
      <c r="J6299" s="24"/>
      <c r="K6299" s="19" t="s">
        <v>61</v>
      </c>
      <c r="L6299" s="20">
        <v>12500</v>
      </c>
      <c r="M6299" s="20">
        <v>0</v>
      </c>
      <c r="N6299" s="21">
        <v>438421.88</v>
      </c>
      <c r="O6299" s="21">
        <v>0</v>
      </c>
      <c r="P6299" s="21">
        <v>0</v>
      </c>
      <c r="Q6299" s="21">
        <v>0</v>
      </c>
      <c r="R6299" s="21">
        <v>0</v>
      </c>
      <c r="S6299" s="21">
        <v>0</v>
      </c>
      <c r="T6299" s="21">
        <v>438421.88</v>
      </c>
      <c r="U6299" s="21">
        <v>-59685.55</v>
      </c>
      <c r="V6299" s="21">
        <v>8703.24</v>
      </c>
      <c r="W6299" s="20">
        <v>387439.57</v>
      </c>
      <c r="X6299" s="20">
        <v>192467.20532000001</v>
      </c>
      <c r="Y6299" s="20">
        <v>3</v>
      </c>
      <c r="Z6299" s="20">
        <v>64155.735106666667</v>
      </c>
      <c r="AA6299" s="45">
        <f t="shared" si="196"/>
        <v>438421.88</v>
      </c>
      <c r="AB6299" t="b">
        <f t="shared" si="197"/>
        <v>1</v>
      </c>
    </row>
    <row r="6300" spans="1:28" customFormat="1" ht="14.5" x14ac:dyDescent="0.35">
      <c r="A6300" s="19" t="s">
        <v>18152</v>
      </c>
      <c r="B6300" s="19" t="s">
        <v>18153</v>
      </c>
      <c r="C6300" s="19" t="s">
        <v>16755</v>
      </c>
      <c r="D6300" s="19" t="s">
        <v>17617</v>
      </c>
      <c r="E6300" s="41">
        <v>3392290001</v>
      </c>
      <c r="F6300" s="19" t="s">
        <v>4341</v>
      </c>
      <c r="G6300" s="19" t="s">
        <v>15978</v>
      </c>
      <c r="H6300" s="19" t="s">
        <v>15979</v>
      </c>
      <c r="I6300" s="24"/>
      <c r="J6300" s="24"/>
      <c r="K6300" s="19" t="s">
        <v>61</v>
      </c>
      <c r="L6300" s="20">
        <v>8881</v>
      </c>
      <c r="M6300" s="20">
        <v>0</v>
      </c>
      <c r="N6300" s="21">
        <v>270714.46000000002</v>
      </c>
      <c r="O6300" s="21">
        <v>0</v>
      </c>
      <c r="P6300" s="21">
        <v>0</v>
      </c>
      <c r="Q6300" s="21">
        <v>1367.51</v>
      </c>
      <c r="R6300" s="21">
        <v>0</v>
      </c>
      <c r="S6300" s="21">
        <v>0</v>
      </c>
      <c r="T6300" s="21">
        <v>272081.96999999997</v>
      </c>
      <c r="U6300" s="21">
        <v>-147455.74</v>
      </c>
      <c r="V6300" s="21">
        <v>-11278.9</v>
      </c>
      <c r="W6300" s="20">
        <v>113347.33</v>
      </c>
      <c r="X6300" s="20">
        <v>118843.64794</v>
      </c>
      <c r="Y6300" s="20">
        <v>3</v>
      </c>
      <c r="Z6300" s="20">
        <v>39614.549313333329</v>
      </c>
      <c r="AA6300" s="45">
        <f t="shared" si="196"/>
        <v>272081.97000000003</v>
      </c>
      <c r="AB6300" t="b">
        <f t="shared" si="197"/>
        <v>1</v>
      </c>
    </row>
    <row r="6301" spans="1:28" customFormat="1" ht="14.5" x14ac:dyDescent="0.35">
      <c r="A6301" s="19" t="s">
        <v>18148</v>
      </c>
      <c r="B6301" s="19" t="s">
        <v>18149</v>
      </c>
      <c r="C6301" s="19" t="s">
        <v>16550</v>
      </c>
      <c r="D6301" s="19" t="s">
        <v>17507</v>
      </c>
      <c r="E6301" s="41">
        <v>3392880001</v>
      </c>
      <c r="F6301" s="19" t="s">
        <v>18190</v>
      </c>
      <c r="G6301" s="19" t="s">
        <v>11531</v>
      </c>
      <c r="H6301" s="19" t="s">
        <v>11532</v>
      </c>
      <c r="I6301" s="24"/>
      <c r="J6301" s="24"/>
      <c r="K6301" s="19" t="s">
        <v>61</v>
      </c>
      <c r="L6301" s="20">
        <v>8013</v>
      </c>
      <c r="M6301" s="20">
        <v>0</v>
      </c>
      <c r="N6301" s="21">
        <v>288912.58</v>
      </c>
      <c r="O6301" s="21">
        <v>0</v>
      </c>
      <c r="P6301" s="21">
        <v>-67186.039999999994</v>
      </c>
      <c r="Q6301" s="21">
        <v>0</v>
      </c>
      <c r="R6301" s="21">
        <v>0</v>
      </c>
      <c r="S6301" s="21">
        <v>0</v>
      </c>
      <c r="T6301" s="21">
        <v>221726.54</v>
      </c>
      <c r="U6301" s="21">
        <v>-103163.3</v>
      </c>
      <c r="V6301" s="21">
        <v>-7375.82</v>
      </c>
      <c r="W6301" s="20">
        <v>111187.42</v>
      </c>
      <c r="X6301" s="20">
        <v>126832.62261999999</v>
      </c>
      <c r="Y6301" s="20">
        <v>1</v>
      </c>
      <c r="Z6301" s="20">
        <v>126832.62261999999</v>
      </c>
      <c r="AA6301" s="45">
        <f t="shared" si="196"/>
        <v>221726.54000000004</v>
      </c>
      <c r="AB6301" t="b">
        <f t="shared" si="197"/>
        <v>1</v>
      </c>
    </row>
    <row r="6302" spans="1:28" customFormat="1" ht="14.5" x14ac:dyDescent="0.35">
      <c r="A6302" s="19" t="s">
        <v>18152</v>
      </c>
      <c r="B6302" s="19" t="s">
        <v>18153</v>
      </c>
      <c r="C6302" s="19" t="s">
        <v>16710</v>
      </c>
      <c r="D6302" s="19" t="s">
        <v>17586</v>
      </c>
      <c r="E6302" s="41">
        <v>3392960001</v>
      </c>
      <c r="F6302" s="19" t="s">
        <v>3703</v>
      </c>
      <c r="G6302" s="19" t="s">
        <v>14195</v>
      </c>
      <c r="H6302" s="19" t="s">
        <v>14196</v>
      </c>
      <c r="I6302" s="24"/>
      <c r="J6302" s="24"/>
      <c r="K6302" s="19" t="s">
        <v>61</v>
      </c>
      <c r="L6302" s="20">
        <v>24152</v>
      </c>
      <c r="M6302" s="20">
        <v>0</v>
      </c>
      <c r="N6302" s="21">
        <v>686921.88</v>
      </c>
      <c r="O6302" s="21">
        <v>0</v>
      </c>
      <c r="P6302" s="21">
        <v>0</v>
      </c>
      <c r="Q6302" s="21">
        <v>0</v>
      </c>
      <c r="R6302" s="21">
        <v>0</v>
      </c>
      <c r="S6302" s="21">
        <v>0</v>
      </c>
      <c r="T6302" s="21">
        <v>686921.88</v>
      </c>
      <c r="U6302" s="21">
        <v>-267259.15000000002</v>
      </c>
      <c r="V6302" s="21">
        <v>-51065.5</v>
      </c>
      <c r="W6302" s="20">
        <v>368597.23</v>
      </c>
      <c r="X6302" s="20">
        <v>301558.70532000001</v>
      </c>
      <c r="Y6302" s="20">
        <v>3</v>
      </c>
      <c r="Z6302" s="20">
        <v>100519.56844</v>
      </c>
      <c r="AA6302" s="45">
        <f t="shared" si="196"/>
        <v>686921.88</v>
      </c>
      <c r="AB6302" t="b">
        <f t="shared" si="197"/>
        <v>1</v>
      </c>
    </row>
    <row r="6303" spans="1:28" customFormat="1" ht="14.5" x14ac:dyDescent="0.35">
      <c r="A6303" s="19" t="s">
        <v>18148</v>
      </c>
      <c r="B6303" s="19" t="s">
        <v>18149</v>
      </c>
      <c r="C6303" s="19" t="s">
        <v>16550</v>
      </c>
      <c r="D6303" s="19" t="s">
        <v>17507</v>
      </c>
      <c r="E6303" s="41">
        <v>3394070001</v>
      </c>
      <c r="F6303" s="19" t="s">
        <v>2712</v>
      </c>
      <c r="G6303" s="19"/>
      <c r="H6303" s="19"/>
      <c r="I6303" s="24"/>
      <c r="J6303" s="24"/>
      <c r="K6303" s="19" t="s">
        <v>61</v>
      </c>
      <c r="L6303" s="20">
        <v>9774</v>
      </c>
      <c r="M6303" s="20">
        <v>0</v>
      </c>
      <c r="N6303" s="21">
        <v>0</v>
      </c>
      <c r="O6303" s="21">
        <v>0</v>
      </c>
      <c r="P6303" s="21">
        <v>0</v>
      </c>
      <c r="Q6303" s="21">
        <v>0</v>
      </c>
      <c r="R6303" s="21">
        <v>0</v>
      </c>
      <c r="S6303" s="21">
        <v>0</v>
      </c>
      <c r="T6303" s="21">
        <v>0</v>
      </c>
      <c r="U6303" s="21">
        <v>0</v>
      </c>
      <c r="V6303" s="21">
        <v>0</v>
      </c>
      <c r="W6303" s="20">
        <v>0</v>
      </c>
      <c r="X6303" s="20">
        <v>0</v>
      </c>
      <c r="Y6303" s="20">
        <v>0</v>
      </c>
      <c r="Z6303" s="20"/>
      <c r="AA6303" s="45">
        <f t="shared" si="196"/>
        <v>0</v>
      </c>
      <c r="AB6303" t="b">
        <f t="shared" si="197"/>
        <v>1</v>
      </c>
    </row>
    <row r="6304" spans="1:28" customFormat="1" ht="14.5" x14ac:dyDescent="0.35">
      <c r="A6304" s="19" t="s">
        <v>18154</v>
      </c>
      <c r="B6304" s="19" t="s">
        <v>18155</v>
      </c>
      <c r="C6304" s="19" t="s">
        <v>16798</v>
      </c>
      <c r="D6304" s="19" t="s">
        <v>17653</v>
      </c>
      <c r="E6304" s="41">
        <v>3395390001</v>
      </c>
      <c r="F6304" s="19" t="s">
        <v>1516</v>
      </c>
      <c r="G6304" s="19" t="s">
        <v>8359</v>
      </c>
      <c r="H6304" s="19" t="s">
        <v>8360</v>
      </c>
      <c r="I6304" s="24"/>
      <c r="J6304" s="24"/>
      <c r="K6304" s="19" t="s">
        <v>61</v>
      </c>
      <c r="L6304" s="20">
        <v>26139</v>
      </c>
      <c r="M6304" s="20">
        <v>0</v>
      </c>
      <c r="N6304" s="21">
        <v>788153.96</v>
      </c>
      <c r="O6304" s="21">
        <v>0</v>
      </c>
      <c r="P6304" s="21">
        <v>-92852.12</v>
      </c>
      <c r="Q6304" s="21">
        <v>3458.07</v>
      </c>
      <c r="R6304" s="21">
        <v>0</v>
      </c>
      <c r="S6304" s="21">
        <v>2793.48</v>
      </c>
      <c r="T6304" s="21">
        <v>701553.39</v>
      </c>
      <c r="U6304" s="21">
        <v>-296052.74</v>
      </c>
      <c r="V6304" s="21">
        <v>-28834.85</v>
      </c>
      <c r="W6304" s="20">
        <v>376665.8</v>
      </c>
      <c r="X6304" s="20">
        <v>345999.58844000002</v>
      </c>
      <c r="Y6304" s="20">
        <v>10</v>
      </c>
      <c r="Z6304" s="20">
        <v>34599.958844000001</v>
      </c>
      <c r="AA6304" s="45">
        <f t="shared" si="196"/>
        <v>701553.3899999999</v>
      </c>
      <c r="AB6304" t="b">
        <f t="shared" si="197"/>
        <v>1</v>
      </c>
    </row>
    <row r="6305" spans="1:28" customFormat="1" ht="14.5" x14ac:dyDescent="0.35">
      <c r="A6305" s="19" t="s">
        <v>18150</v>
      </c>
      <c r="B6305" s="19" t="s">
        <v>18151</v>
      </c>
      <c r="C6305" s="19" t="s">
        <v>16700</v>
      </c>
      <c r="D6305" s="19" t="s">
        <v>17573</v>
      </c>
      <c r="E6305" s="41">
        <v>3396360001</v>
      </c>
      <c r="F6305" s="19" t="s">
        <v>16213</v>
      </c>
      <c r="G6305" s="19" t="s">
        <v>13592</v>
      </c>
      <c r="H6305" s="19" t="s">
        <v>13593</v>
      </c>
      <c r="I6305" s="24"/>
      <c r="J6305" s="24"/>
      <c r="K6305" s="19" t="s">
        <v>61</v>
      </c>
      <c r="L6305" s="20">
        <v>9689</v>
      </c>
      <c r="M6305" s="20">
        <v>0</v>
      </c>
      <c r="N6305" s="21">
        <v>288403.08</v>
      </c>
      <c r="O6305" s="21">
        <v>0</v>
      </c>
      <c r="P6305" s="21">
        <v>0</v>
      </c>
      <c r="Q6305" s="21">
        <v>0</v>
      </c>
      <c r="R6305" s="21">
        <v>0</v>
      </c>
      <c r="S6305" s="21">
        <v>0</v>
      </c>
      <c r="T6305" s="21">
        <v>288403.08</v>
      </c>
      <c r="U6305" s="21">
        <v>-84197.18</v>
      </c>
      <c r="V6305" s="21">
        <v>-3216.53</v>
      </c>
      <c r="W6305" s="20">
        <v>200989.37</v>
      </c>
      <c r="X6305" s="20">
        <v>126608.95212</v>
      </c>
      <c r="Y6305" s="20">
        <v>3</v>
      </c>
      <c r="Z6305" s="20">
        <v>42202.984040000003</v>
      </c>
      <c r="AA6305" s="45">
        <f t="shared" si="196"/>
        <v>288403.08</v>
      </c>
      <c r="AB6305" t="b">
        <f t="shared" si="197"/>
        <v>1</v>
      </c>
    </row>
    <row r="6306" spans="1:28" customFormat="1" ht="14.5" x14ac:dyDescent="0.35">
      <c r="A6306" s="19" t="s">
        <v>18148</v>
      </c>
      <c r="B6306" s="19" t="s">
        <v>18149</v>
      </c>
      <c r="C6306" s="19" t="s">
        <v>16644</v>
      </c>
      <c r="D6306" s="19" t="s">
        <v>17550</v>
      </c>
      <c r="E6306" s="41">
        <v>3396790001</v>
      </c>
      <c r="F6306" s="19" t="s">
        <v>3192</v>
      </c>
      <c r="G6306" s="19" t="s">
        <v>12833</v>
      </c>
      <c r="H6306" s="19" t="s">
        <v>12834</v>
      </c>
      <c r="I6306" s="24"/>
      <c r="J6306" s="24"/>
      <c r="K6306" s="19" t="s">
        <v>61</v>
      </c>
      <c r="L6306" s="20">
        <v>15267</v>
      </c>
      <c r="M6306" s="20">
        <v>0</v>
      </c>
      <c r="N6306" s="21">
        <v>550107.66</v>
      </c>
      <c r="O6306" s="21">
        <v>0</v>
      </c>
      <c r="P6306" s="21">
        <v>0</v>
      </c>
      <c r="Q6306" s="21">
        <v>11657.88</v>
      </c>
      <c r="R6306" s="21">
        <v>0</v>
      </c>
      <c r="S6306" s="21">
        <v>0</v>
      </c>
      <c r="T6306" s="21">
        <v>561765.54</v>
      </c>
      <c r="U6306" s="21">
        <v>-103134.04</v>
      </c>
      <c r="V6306" s="21">
        <v>-25051.19</v>
      </c>
      <c r="W6306" s="20">
        <v>433580.31</v>
      </c>
      <c r="X6306" s="20">
        <v>241497.26274000001</v>
      </c>
      <c r="Y6306" s="20">
        <v>2</v>
      </c>
      <c r="Z6306" s="20">
        <v>120748.63137</v>
      </c>
      <c r="AA6306" s="45">
        <f t="shared" si="196"/>
        <v>561765.54</v>
      </c>
      <c r="AB6306" t="b">
        <f t="shared" si="197"/>
        <v>1</v>
      </c>
    </row>
    <row r="6307" spans="1:28" customFormat="1" ht="14.5" x14ac:dyDescent="0.35">
      <c r="A6307" s="19" t="s">
        <v>18158</v>
      </c>
      <c r="B6307" s="19" t="s">
        <v>18159</v>
      </c>
      <c r="C6307" s="19" t="s">
        <v>16954</v>
      </c>
      <c r="D6307" s="19" t="s">
        <v>17767</v>
      </c>
      <c r="E6307" s="41">
        <v>3397170001</v>
      </c>
      <c r="F6307" s="19" t="s">
        <v>18449</v>
      </c>
      <c r="G6307" s="19" t="s">
        <v>5838</v>
      </c>
      <c r="H6307" s="19" t="s">
        <v>5839</v>
      </c>
      <c r="I6307" s="24"/>
      <c r="J6307" s="24"/>
      <c r="K6307" s="19" t="s">
        <v>61</v>
      </c>
      <c r="L6307" s="20">
        <v>29894</v>
      </c>
      <c r="M6307" s="20">
        <v>0</v>
      </c>
      <c r="N6307" s="21">
        <v>1014713.4</v>
      </c>
      <c r="O6307" s="21">
        <v>0</v>
      </c>
      <c r="P6307" s="21">
        <v>-161684.82999999999</v>
      </c>
      <c r="Q6307" s="21">
        <v>0</v>
      </c>
      <c r="R6307" s="21">
        <v>0</v>
      </c>
      <c r="S6307" s="21">
        <v>0</v>
      </c>
      <c r="T6307" s="21">
        <v>853028.57</v>
      </c>
      <c r="U6307" s="21">
        <v>-277577.45</v>
      </c>
      <c r="V6307" s="21">
        <v>-28486.69</v>
      </c>
      <c r="W6307" s="20">
        <v>546964.43000000005</v>
      </c>
      <c r="X6307" s="20">
        <v>445459.1826</v>
      </c>
      <c r="Y6307" s="20">
        <v>6</v>
      </c>
      <c r="Z6307" s="20">
        <v>74243.197100000005</v>
      </c>
      <c r="AA6307" s="45">
        <f t="shared" si="196"/>
        <v>853028.57000000007</v>
      </c>
      <c r="AB6307" t="b">
        <f t="shared" si="197"/>
        <v>1</v>
      </c>
    </row>
    <row r="6308" spans="1:28" customFormat="1" ht="14.5" x14ac:dyDescent="0.35">
      <c r="A6308" s="19" t="s">
        <v>18154</v>
      </c>
      <c r="B6308" s="19" t="s">
        <v>18155</v>
      </c>
      <c r="C6308" s="19" t="s">
        <v>16792</v>
      </c>
      <c r="D6308" s="19" t="s">
        <v>17651</v>
      </c>
      <c r="E6308" s="41">
        <v>3398300001</v>
      </c>
      <c r="F6308" s="19" t="s">
        <v>1281</v>
      </c>
      <c r="G6308" s="19" t="s">
        <v>7707</v>
      </c>
      <c r="H6308" s="19" t="s">
        <v>7708</v>
      </c>
      <c r="I6308" s="24"/>
      <c r="J6308" s="24"/>
      <c r="K6308" s="19" t="s">
        <v>61</v>
      </c>
      <c r="L6308" s="20">
        <v>10525</v>
      </c>
      <c r="M6308" s="20">
        <v>0</v>
      </c>
      <c r="N6308" s="21">
        <v>302439.28000000003</v>
      </c>
      <c r="O6308" s="21">
        <v>0</v>
      </c>
      <c r="P6308" s="21">
        <v>0</v>
      </c>
      <c r="Q6308" s="21">
        <v>3400.06</v>
      </c>
      <c r="R6308" s="21">
        <v>0</v>
      </c>
      <c r="S6308" s="21">
        <v>0</v>
      </c>
      <c r="T6308" s="21">
        <v>305839.34000000003</v>
      </c>
      <c r="U6308" s="21">
        <v>-112573.55</v>
      </c>
      <c r="V6308" s="21">
        <v>-10077.73</v>
      </c>
      <c r="W6308" s="20">
        <v>183188.06</v>
      </c>
      <c r="X6308" s="20">
        <v>132770.84392000001</v>
      </c>
      <c r="Y6308" s="20">
        <v>8</v>
      </c>
      <c r="Z6308" s="20">
        <v>16596.355490000002</v>
      </c>
      <c r="AA6308" s="45">
        <f t="shared" si="196"/>
        <v>305839.34000000003</v>
      </c>
      <c r="AB6308" t="b">
        <f t="shared" si="197"/>
        <v>1</v>
      </c>
    </row>
    <row r="6309" spans="1:28" customFormat="1" ht="14.5" x14ac:dyDescent="0.35">
      <c r="A6309" s="19" t="s">
        <v>18158</v>
      </c>
      <c r="B6309" s="19" t="s">
        <v>18159</v>
      </c>
      <c r="C6309" s="19" t="s">
        <v>16982</v>
      </c>
      <c r="D6309" s="19" t="s">
        <v>17802</v>
      </c>
      <c r="E6309" s="41">
        <v>3398810001</v>
      </c>
      <c r="F6309" s="19" t="s">
        <v>436</v>
      </c>
      <c r="G6309" s="19" t="s">
        <v>5371</v>
      </c>
      <c r="H6309" s="19" t="s">
        <v>5372</v>
      </c>
      <c r="I6309" s="24"/>
      <c r="J6309" s="24"/>
      <c r="K6309" s="19" t="s">
        <v>61</v>
      </c>
      <c r="L6309" s="20">
        <v>10570</v>
      </c>
      <c r="M6309" s="20">
        <v>0</v>
      </c>
      <c r="N6309" s="21">
        <v>439711.14</v>
      </c>
      <c r="O6309" s="21">
        <v>7975</v>
      </c>
      <c r="P6309" s="21">
        <v>0</v>
      </c>
      <c r="Q6309" s="21">
        <v>0</v>
      </c>
      <c r="R6309" s="21">
        <v>75864.12</v>
      </c>
      <c r="S6309" s="21">
        <v>0</v>
      </c>
      <c r="T6309" s="21">
        <v>523550.26</v>
      </c>
      <c r="U6309" s="21">
        <v>-96857.82</v>
      </c>
      <c r="V6309" s="21">
        <v>-22167.73</v>
      </c>
      <c r="W6309" s="20">
        <v>404524.71</v>
      </c>
      <c r="X6309" s="20">
        <v>193033.19046000001</v>
      </c>
      <c r="Y6309" s="20">
        <v>5</v>
      </c>
      <c r="Z6309" s="20">
        <v>38606.638092000001</v>
      </c>
      <c r="AA6309" s="45">
        <f t="shared" si="196"/>
        <v>523550.26</v>
      </c>
      <c r="AB6309" t="b">
        <f t="shared" si="197"/>
        <v>1</v>
      </c>
    </row>
    <row r="6310" spans="1:28" customFormat="1" ht="14.5" x14ac:dyDescent="0.35">
      <c r="A6310" s="19" t="s">
        <v>18152</v>
      </c>
      <c r="B6310" s="19" t="s">
        <v>18153</v>
      </c>
      <c r="C6310" s="19" t="s">
        <v>16763</v>
      </c>
      <c r="D6310" s="19" t="s">
        <v>17627</v>
      </c>
      <c r="E6310" s="41">
        <v>3399460001</v>
      </c>
      <c r="F6310" s="19" t="s">
        <v>4151</v>
      </c>
      <c r="G6310" s="19" t="s">
        <v>15409</v>
      </c>
      <c r="H6310" s="19" t="s">
        <v>15410</v>
      </c>
      <c r="I6310" s="24"/>
      <c r="J6310" s="24"/>
      <c r="K6310" s="19" t="s">
        <v>61</v>
      </c>
      <c r="L6310" s="20">
        <v>17125</v>
      </c>
      <c r="M6310" s="20">
        <v>0</v>
      </c>
      <c r="N6310" s="21">
        <v>450259.13</v>
      </c>
      <c r="O6310" s="21">
        <v>0</v>
      </c>
      <c r="P6310" s="21">
        <v>-52970.15</v>
      </c>
      <c r="Q6310" s="21">
        <v>0</v>
      </c>
      <c r="R6310" s="21">
        <v>0</v>
      </c>
      <c r="S6310" s="21">
        <v>24892.76</v>
      </c>
      <c r="T6310" s="21">
        <v>422181.74</v>
      </c>
      <c r="U6310" s="21">
        <v>-248136.26</v>
      </c>
      <c r="V6310" s="21">
        <v>-25730.04</v>
      </c>
      <c r="W6310" s="20">
        <v>148315.44</v>
      </c>
      <c r="X6310" s="20">
        <v>197663.75807000001</v>
      </c>
      <c r="Y6310" s="20">
        <v>5</v>
      </c>
      <c r="Z6310" s="20">
        <v>39532.751614000001</v>
      </c>
      <c r="AA6310" s="45">
        <f t="shared" si="196"/>
        <v>422181.74</v>
      </c>
      <c r="AB6310" t="b">
        <f t="shared" si="197"/>
        <v>1</v>
      </c>
    </row>
    <row r="6311" spans="1:28" customFormat="1" ht="14.5" x14ac:dyDescent="0.35">
      <c r="A6311" s="19" t="s">
        <v>18160</v>
      </c>
      <c r="B6311" s="19" t="s">
        <v>18161</v>
      </c>
      <c r="C6311" s="19" t="s">
        <v>17058</v>
      </c>
      <c r="D6311" s="19" t="s">
        <v>17862</v>
      </c>
      <c r="E6311" s="41">
        <v>3401030001</v>
      </c>
      <c r="F6311" s="19" t="s">
        <v>17084</v>
      </c>
      <c r="G6311" s="19" t="s">
        <v>16289</v>
      </c>
      <c r="H6311" s="19" t="s">
        <v>16290</v>
      </c>
      <c r="I6311" s="24"/>
      <c r="J6311" s="24"/>
      <c r="K6311" s="19" t="s">
        <v>61</v>
      </c>
      <c r="L6311" s="20">
        <v>20000</v>
      </c>
      <c r="M6311" s="20">
        <v>0</v>
      </c>
      <c r="N6311" s="21">
        <v>701988.61</v>
      </c>
      <c r="O6311" s="21">
        <v>0</v>
      </c>
      <c r="P6311" s="21">
        <v>-145832.74</v>
      </c>
      <c r="Q6311" s="21">
        <v>2628.93</v>
      </c>
      <c r="R6311" s="21">
        <v>0</v>
      </c>
      <c r="S6311" s="21">
        <v>11380.89</v>
      </c>
      <c r="T6311" s="21">
        <v>570165.68999999994</v>
      </c>
      <c r="U6311" s="21">
        <v>-165490.07999999999</v>
      </c>
      <c r="V6311" s="21">
        <v>-24971.68</v>
      </c>
      <c r="W6311" s="20">
        <v>379703.93</v>
      </c>
      <c r="X6311" s="20">
        <v>308172.99978999997</v>
      </c>
      <c r="Y6311" s="20">
        <v>10</v>
      </c>
      <c r="Z6311" s="20">
        <v>30817.299978999996</v>
      </c>
      <c r="AA6311" s="45">
        <f t="shared" si="196"/>
        <v>570165.69000000006</v>
      </c>
      <c r="AB6311" t="b">
        <f t="shared" si="197"/>
        <v>1</v>
      </c>
    </row>
    <row r="6312" spans="1:28" customFormat="1" ht="14.5" x14ac:dyDescent="0.35">
      <c r="A6312" s="19" t="s">
        <v>18152</v>
      </c>
      <c r="B6312" s="19" t="s">
        <v>18153</v>
      </c>
      <c r="C6312" s="19" t="s">
        <v>16783</v>
      </c>
      <c r="D6312" s="19" t="s">
        <v>17892</v>
      </c>
      <c r="E6312" s="41">
        <v>3402860003</v>
      </c>
      <c r="F6312" s="19" t="s">
        <v>3939</v>
      </c>
      <c r="G6312" s="19" t="s">
        <v>14836</v>
      </c>
      <c r="H6312" s="19" t="s">
        <v>14837</v>
      </c>
      <c r="I6312" s="24"/>
      <c r="J6312" s="24"/>
      <c r="K6312" s="19" t="s">
        <v>61</v>
      </c>
      <c r="L6312" s="20">
        <v>11000</v>
      </c>
      <c r="M6312" s="20">
        <v>0</v>
      </c>
      <c r="N6312" s="21">
        <v>378778.76</v>
      </c>
      <c r="O6312" s="21">
        <v>-539.55999999999995</v>
      </c>
      <c r="P6312" s="21">
        <v>0</v>
      </c>
      <c r="Q6312" s="21">
        <v>6507.46</v>
      </c>
      <c r="R6312" s="21">
        <v>0</v>
      </c>
      <c r="S6312" s="21">
        <v>0</v>
      </c>
      <c r="T6312" s="21">
        <v>384746.66</v>
      </c>
      <c r="U6312" s="21">
        <v>-157195.17000000001</v>
      </c>
      <c r="V6312" s="21">
        <v>-20044.27</v>
      </c>
      <c r="W6312" s="20">
        <v>207507.22</v>
      </c>
      <c r="X6312" s="20">
        <v>166283.87564000001</v>
      </c>
      <c r="Y6312" s="20">
        <v>4</v>
      </c>
      <c r="Z6312" s="20">
        <v>41570.968910000003</v>
      </c>
      <c r="AA6312" s="45">
        <f t="shared" si="196"/>
        <v>384746.66000000003</v>
      </c>
      <c r="AB6312" t="b">
        <f t="shared" si="197"/>
        <v>1</v>
      </c>
    </row>
    <row r="6313" spans="1:28" customFormat="1" ht="14.5" x14ac:dyDescent="0.35">
      <c r="A6313" s="19" t="s">
        <v>18152</v>
      </c>
      <c r="B6313" s="19" t="s">
        <v>18153</v>
      </c>
      <c r="C6313" s="19" t="s">
        <v>16783</v>
      </c>
      <c r="D6313" s="19" t="s">
        <v>17892</v>
      </c>
      <c r="E6313" s="41">
        <v>3402860004</v>
      </c>
      <c r="F6313" s="19" t="s">
        <v>17645</v>
      </c>
      <c r="G6313" s="19" t="s">
        <v>14838</v>
      </c>
      <c r="H6313" s="19" t="s">
        <v>14839</v>
      </c>
      <c r="I6313" s="24"/>
      <c r="J6313" s="24"/>
      <c r="K6313" s="19" t="s">
        <v>61</v>
      </c>
      <c r="L6313" s="20">
        <v>4670</v>
      </c>
      <c r="M6313" s="20">
        <v>0</v>
      </c>
      <c r="N6313" s="21">
        <v>152601.85</v>
      </c>
      <c r="O6313" s="21">
        <v>0</v>
      </c>
      <c r="P6313" s="21">
        <v>0</v>
      </c>
      <c r="Q6313" s="21">
        <v>0</v>
      </c>
      <c r="R6313" s="21">
        <v>0</v>
      </c>
      <c r="S6313" s="21">
        <v>0</v>
      </c>
      <c r="T6313" s="21">
        <v>152601.85</v>
      </c>
      <c r="U6313" s="21">
        <v>-30433</v>
      </c>
      <c r="V6313" s="21">
        <v>1777.66</v>
      </c>
      <c r="W6313" s="20">
        <v>123946.51</v>
      </c>
      <c r="X6313" s="20">
        <v>66992.212150000007</v>
      </c>
      <c r="Y6313" s="20">
        <v>2</v>
      </c>
      <c r="Z6313" s="20">
        <v>33496.106075000003</v>
      </c>
      <c r="AA6313" s="45">
        <f t="shared" si="196"/>
        <v>152601.85</v>
      </c>
      <c r="AB6313" t="b">
        <f t="shared" si="197"/>
        <v>1</v>
      </c>
    </row>
    <row r="6314" spans="1:28" customFormat="1" ht="14.5" x14ac:dyDescent="0.35">
      <c r="A6314" s="19" t="s">
        <v>18150</v>
      </c>
      <c r="B6314" s="19" t="s">
        <v>18151</v>
      </c>
      <c r="C6314" s="19" t="s">
        <v>16669</v>
      </c>
      <c r="D6314" s="19" t="s">
        <v>17551</v>
      </c>
      <c r="E6314" s="41">
        <v>3403320001</v>
      </c>
      <c r="F6314" s="19" t="s">
        <v>3597</v>
      </c>
      <c r="G6314" s="19" t="s">
        <v>13914</v>
      </c>
      <c r="H6314" s="19" t="s">
        <v>13915</v>
      </c>
      <c r="I6314" s="24"/>
      <c r="J6314" s="24"/>
      <c r="K6314" s="19" t="s">
        <v>61</v>
      </c>
      <c r="L6314" s="20">
        <v>2963</v>
      </c>
      <c r="M6314" s="20">
        <v>0</v>
      </c>
      <c r="N6314" s="21">
        <v>105838.17</v>
      </c>
      <c r="O6314" s="21">
        <v>0</v>
      </c>
      <c r="P6314" s="21">
        <v>0</v>
      </c>
      <c r="Q6314" s="21">
        <v>0</v>
      </c>
      <c r="R6314" s="21">
        <v>31610.12</v>
      </c>
      <c r="S6314" s="21">
        <v>0</v>
      </c>
      <c r="T6314" s="21">
        <v>137448.29</v>
      </c>
      <c r="U6314" s="21">
        <v>-37570.36</v>
      </c>
      <c r="V6314" s="21">
        <v>-4896.63</v>
      </c>
      <c r="W6314" s="20">
        <v>94981.3</v>
      </c>
      <c r="X6314" s="20">
        <v>46462.956630000001</v>
      </c>
      <c r="Y6314" s="20">
        <v>5</v>
      </c>
      <c r="Z6314" s="20">
        <v>9292.5913259999998</v>
      </c>
      <c r="AA6314" s="45">
        <f t="shared" si="196"/>
        <v>137448.29</v>
      </c>
      <c r="AB6314" t="b">
        <f t="shared" si="197"/>
        <v>1</v>
      </c>
    </row>
    <row r="6315" spans="1:28" customFormat="1" ht="14.5" x14ac:dyDescent="0.35">
      <c r="A6315" s="19" t="s">
        <v>18158</v>
      </c>
      <c r="B6315" s="19" t="s">
        <v>18159</v>
      </c>
      <c r="C6315" s="19" t="s">
        <v>17015</v>
      </c>
      <c r="D6315" s="19" t="s">
        <v>17803</v>
      </c>
      <c r="E6315" s="41">
        <v>3403750001</v>
      </c>
      <c r="F6315" s="19" t="s">
        <v>158</v>
      </c>
      <c r="G6315" s="19" t="s">
        <v>4620</v>
      </c>
      <c r="H6315" s="19" t="s">
        <v>4621</v>
      </c>
      <c r="I6315" s="24"/>
      <c r="J6315" s="24"/>
      <c r="K6315" s="19" t="s">
        <v>61</v>
      </c>
      <c r="L6315" s="20">
        <v>8085</v>
      </c>
      <c r="M6315" s="20">
        <v>0</v>
      </c>
      <c r="N6315" s="21">
        <v>268171.37</v>
      </c>
      <c r="O6315" s="21">
        <v>0</v>
      </c>
      <c r="P6315" s="21">
        <v>-26669.5</v>
      </c>
      <c r="Q6315" s="21">
        <v>0</v>
      </c>
      <c r="R6315" s="21">
        <v>0</v>
      </c>
      <c r="S6315" s="21">
        <v>0</v>
      </c>
      <c r="T6315" s="21">
        <v>241501.87</v>
      </c>
      <c r="U6315" s="21">
        <v>-89474.4</v>
      </c>
      <c r="V6315" s="21">
        <v>-10539.05</v>
      </c>
      <c r="W6315" s="20">
        <v>141488.42000000001</v>
      </c>
      <c r="X6315" s="20">
        <v>117727.23143</v>
      </c>
      <c r="Y6315" s="20">
        <v>2</v>
      </c>
      <c r="Z6315" s="20">
        <v>58863.615715</v>
      </c>
      <c r="AA6315" s="45">
        <f t="shared" si="196"/>
        <v>241501.87</v>
      </c>
      <c r="AB6315" t="b">
        <f t="shared" si="197"/>
        <v>1</v>
      </c>
    </row>
    <row r="6316" spans="1:28" customFormat="1" ht="14.5" x14ac:dyDescent="0.35">
      <c r="A6316" s="19" t="s">
        <v>18148</v>
      </c>
      <c r="B6316" s="19" t="s">
        <v>18149</v>
      </c>
      <c r="C6316" s="19" t="s">
        <v>16524</v>
      </c>
      <c r="D6316" s="19" t="s">
        <v>17475</v>
      </c>
      <c r="E6316" s="41">
        <v>3403830001</v>
      </c>
      <c r="F6316" s="19" t="s">
        <v>3193</v>
      </c>
      <c r="G6316" s="19" t="s">
        <v>12835</v>
      </c>
      <c r="H6316" s="19" t="s">
        <v>12836</v>
      </c>
      <c r="I6316" s="24"/>
      <c r="J6316" s="24"/>
      <c r="K6316" s="19" t="s">
        <v>61</v>
      </c>
      <c r="L6316" s="20">
        <v>10312</v>
      </c>
      <c r="M6316" s="20">
        <v>0</v>
      </c>
      <c r="N6316" s="21">
        <v>413313.05</v>
      </c>
      <c r="O6316" s="21">
        <v>0</v>
      </c>
      <c r="P6316" s="21">
        <v>0</v>
      </c>
      <c r="Q6316" s="21">
        <v>0</v>
      </c>
      <c r="R6316" s="21">
        <v>0</v>
      </c>
      <c r="S6316" s="21">
        <v>0</v>
      </c>
      <c r="T6316" s="21">
        <v>413313.05</v>
      </c>
      <c r="U6316" s="21">
        <v>-75384.73</v>
      </c>
      <c r="V6316" s="21">
        <v>-48995.59</v>
      </c>
      <c r="W6316" s="20">
        <v>288932.73</v>
      </c>
      <c r="X6316" s="20">
        <v>181444.42895</v>
      </c>
      <c r="Y6316" s="20">
        <v>2</v>
      </c>
      <c r="Z6316" s="20">
        <v>90722.214475000001</v>
      </c>
      <c r="AA6316" s="45">
        <f t="shared" si="196"/>
        <v>413313.05</v>
      </c>
      <c r="AB6316" t="b">
        <f t="shared" si="197"/>
        <v>1</v>
      </c>
    </row>
    <row r="6317" spans="1:28" customFormat="1" ht="14.5" x14ac:dyDescent="0.35">
      <c r="A6317" s="19" t="s">
        <v>18148</v>
      </c>
      <c r="B6317" s="19" t="s">
        <v>18149</v>
      </c>
      <c r="C6317" s="19" t="s">
        <v>16644</v>
      </c>
      <c r="D6317" s="19" t="s">
        <v>17550</v>
      </c>
      <c r="E6317" s="41">
        <v>3405290001</v>
      </c>
      <c r="F6317" s="19" t="s">
        <v>3194</v>
      </c>
      <c r="G6317" s="19" t="s">
        <v>12837</v>
      </c>
      <c r="H6317" s="19" t="s">
        <v>12838</v>
      </c>
      <c r="I6317" s="24"/>
      <c r="J6317" s="24"/>
      <c r="K6317" s="19" t="s">
        <v>61</v>
      </c>
      <c r="L6317" s="20">
        <v>16339</v>
      </c>
      <c r="M6317" s="20">
        <v>0</v>
      </c>
      <c r="N6317" s="21">
        <v>514538.37</v>
      </c>
      <c r="O6317" s="21">
        <v>0</v>
      </c>
      <c r="P6317" s="21">
        <v>-27810.37</v>
      </c>
      <c r="Q6317" s="21">
        <v>6916.13</v>
      </c>
      <c r="R6317" s="21">
        <v>0</v>
      </c>
      <c r="S6317" s="21">
        <v>4980</v>
      </c>
      <c r="T6317" s="21">
        <v>498624.13</v>
      </c>
      <c r="U6317" s="21">
        <v>-160263.70000000001</v>
      </c>
      <c r="V6317" s="21">
        <v>-21998.57</v>
      </c>
      <c r="W6317" s="20">
        <v>316361.86</v>
      </c>
      <c r="X6317" s="20">
        <v>225882.34443</v>
      </c>
      <c r="Y6317" s="20">
        <v>3</v>
      </c>
      <c r="Z6317" s="20">
        <v>75294.114809999999</v>
      </c>
      <c r="AA6317" s="45">
        <f t="shared" si="196"/>
        <v>498624.13</v>
      </c>
      <c r="AB6317" t="b">
        <f t="shared" si="197"/>
        <v>1</v>
      </c>
    </row>
    <row r="6318" spans="1:28" customFormat="1" ht="14.5" x14ac:dyDescent="0.35">
      <c r="A6318" s="19" t="s">
        <v>18148</v>
      </c>
      <c r="B6318" s="19" t="s">
        <v>18149</v>
      </c>
      <c r="C6318" s="19" t="s">
        <v>16644</v>
      </c>
      <c r="D6318" s="19" t="s">
        <v>17550</v>
      </c>
      <c r="E6318" s="41">
        <v>3405290002</v>
      </c>
      <c r="F6318" s="19" t="s">
        <v>3194</v>
      </c>
      <c r="G6318" s="19"/>
      <c r="H6318" s="19"/>
      <c r="I6318" s="24"/>
      <c r="J6318" s="24"/>
      <c r="K6318" s="19" t="s">
        <v>61</v>
      </c>
      <c r="L6318" s="20">
        <v>0</v>
      </c>
      <c r="M6318" s="20">
        <v>0</v>
      </c>
      <c r="N6318" s="21">
        <v>0</v>
      </c>
      <c r="O6318" s="21">
        <v>2582.7600000000002</v>
      </c>
      <c r="P6318" s="21">
        <v>-2582.7600000000002</v>
      </c>
      <c r="Q6318" s="21">
        <v>0</v>
      </c>
      <c r="R6318" s="21">
        <v>0</v>
      </c>
      <c r="S6318" s="21">
        <v>0</v>
      </c>
      <c r="T6318" s="21">
        <v>0</v>
      </c>
      <c r="U6318" s="21">
        <v>0</v>
      </c>
      <c r="V6318" s="21">
        <v>-2582.7600000000002</v>
      </c>
      <c r="W6318" s="20">
        <v>-2582.7600000000002</v>
      </c>
      <c r="X6318" s="20">
        <v>0</v>
      </c>
      <c r="Y6318" s="20">
        <v>0</v>
      </c>
      <c r="Z6318" s="20"/>
      <c r="AA6318" s="45">
        <f t="shared" si="196"/>
        <v>0</v>
      </c>
      <c r="AB6318" t="b">
        <f t="shared" si="197"/>
        <v>1</v>
      </c>
    </row>
    <row r="6319" spans="1:28" customFormat="1" ht="14.5" x14ac:dyDescent="0.35">
      <c r="A6319" s="19" t="s">
        <v>18148</v>
      </c>
      <c r="B6319" s="19" t="s">
        <v>18149</v>
      </c>
      <c r="C6319" s="19" t="s">
        <v>16550</v>
      </c>
      <c r="D6319" s="19" t="s">
        <v>17507</v>
      </c>
      <c r="E6319" s="41">
        <v>3405610001</v>
      </c>
      <c r="F6319" s="19" t="s">
        <v>2713</v>
      </c>
      <c r="G6319" s="19" t="s">
        <v>11533</v>
      </c>
      <c r="H6319" s="19" t="s">
        <v>11534</v>
      </c>
      <c r="I6319" s="24"/>
      <c r="J6319" s="24"/>
      <c r="K6319" s="19" t="s">
        <v>61</v>
      </c>
      <c r="L6319" s="20">
        <v>15163</v>
      </c>
      <c r="M6319" s="20">
        <v>0</v>
      </c>
      <c r="N6319" s="21">
        <v>513020.45</v>
      </c>
      <c r="O6319" s="21">
        <v>0</v>
      </c>
      <c r="P6319" s="21">
        <v>0</v>
      </c>
      <c r="Q6319" s="21">
        <v>0</v>
      </c>
      <c r="R6319" s="21">
        <v>0</v>
      </c>
      <c r="S6319" s="21">
        <v>0</v>
      </c>
      <c r="T6319" s="21">
        <v>513020.45</v>
      </c>
      <c r="U6319" s="21">
        <v>-81574.899999999994</v>
      </c>
      <c r="V6319" s="21">
        <v>-22170.36</v>
      </c>
      <c r="W6319" s="20">
        <v>409275.19</v>
      </c>
      <c r="X6319" s="20">
        <v>225215.97755000001</v>
      </c>
      <c r="Y6319" s="20">
        <v>4</v>
      </c>
      <c r="Z6319" s="20">
        <v>56303.994387500003</v>
      </c>
      <c r="AA6319" s="45">
        <f t="shared" si="196"/>
        <v>513020.45</v>
      </c>
      <c r="AB6319" t="b">
        <f t="shared" si="197"/>
        <v>1</v>
      </c>
    </row>
    <row r="6320" spans="1:28" customFormat="1" ht="14.5" x14ac:dyDescent="0.35">
      <c r="A6320" s="19" t="s">
        <v>18158</v>
      </c>
      <c r="B6320" s="19" t="s">
        <v>18159</v>
      </c>
      <c r="C6320" s="19" t="s">
        <v>17015</v>
      </c>
      <c r="D6320" s="19" t="s">
        <v>17803</v>
      </c>
      <c r="E6320" s="41">
        <v>3406420001</v>
      </c>
      <c r="F6320" s="19" t="s">
        <v>159</v>
      </c>
      <c r="G6320" s="19" t="s">
        <v>4622</v>
      </c>
      <c r="H6320" s="19" t="s">
        <v>4623</v>
      </c>
      <c r="I6320" s="24"/>
      <c r="J6320" s="24"/>
      <c r="K6320" s="19" t="s">
        <v>63</v>
      </c>
      <c r="L6320" s="20">
        <v>4500</v>
      </c>
      <c r="M6320" s="20">
        <v>0</v>
      </c>
      <c r="N6320" s="21">
        <v>130739.98</v>
      </c>
      <c r="O6320" s="21">
        <v>-9379.07</v>
      </c>
      <c r="P6320" s="21">
        <v>-93944.54</v>
      </c>
      <c r="Q6320" s="21">
        <v>0</v>
      </c>
      <c r="R6320" s="21">
        <v>0</v>
      </c>
      <c r="S6320" s="21">
        <v>0</v>
      </c>
      <c r="T6320" s="21">
        <v>27416.37</v>
      </c>
      <c r="U6320" s="21">
        <v>-14210.9</v>
      </c>
      <c r="V6320" s="21">
        <v>-58263.57</v>
      </c>
      <c r="W6320" s="20">
        <v>-45058.1</v>
      </c>
      <c r="X6320" s="20">
        <v>57394.851219999997</v>
      </c>
      <c r="Y6320" s="20">
        <v>1</v>
      </c>
      <c r="Z6320" s="20">
        <v>57394.851219999997</v>
      </c>
      <c r="AA6320" s="45">
        <f t="shared" si="196"/>
        <v>27416.37000000001</v>
      </c>
      <c r="AB6320" t="b">
        <f t="shared" si="197"/>
        <v>1</v>
      </c>
    </row>
    <row r="6321" spans="1:28" customFormat="1" ht="14.5" x14ac:dyDescent="0.35">
      <c r="A6321" s="19" t="s">
        <v>18152</v>
      </c>
      <c r="B6321" s="19" t="s">
        <v>18153</v>
      </c>
      <c r="C6321" s="19" t="s">
        <v>16710</v>
      </c>
      <c r="D6321" s="19" t="s">
        <v>17586</v>
      </c>
      <c r="E6321" s="41">
        <v>3407820001</v>
      </c>
      <c r="F6321" s="19" t="s">
        <v>3704</v>
      </c>
      <c r="G6321" s="19" t="s">
        <v>14197</v>
      </c>
      <c r="H6321" s="19" t="s">
        <v>14198</v>
      </c>
      <c r="I6321" s="24"/>
      <c r="J6321" s="24"/>
      <c r="K6321" s="19" t="s">
        <v>61</v>
      </c>
      <c r="L6321" s="20">
        <v>12000</v>
      </c>
      <c r="M6321" s="20">
        <v>0</v>
      </c>
      <c r="N6321" s="21">
        <v>326238</v>
      </c>
      <c r="O6321" s="21">
        <v>-460.78</v>
      </c>
      <c r="P6321" s="21">
        <v>-6439.14</v>
      </c>
      <c r="Q6321" s="21">
        <v>0</v>
      </c>
      <c r="R6321" s="21">
        <v>0</v>
      </c>
      <c r="S6321" s="21">
        <v>0</v>
      </c>
      <c r="T6321" s="21">
        <v>319338.08</v>
      </c>
      <c r="U6321" s="21">
        <v>-211638.78</v>
      </c>
      <c r="V6321" s="21">
        <v>-8801.81</v>
      </c>
      <c r="W6321" s="20">
        <v>98897.49</v>
      </c>
      <c r="X6321" s="20">
        <v>143218.48199999999</v>
      </c>
      <c r="Y6321" s="20">
        <v>2</v>
      </c>
      <c r="Z6321" s="20">
        <v>71609.240999999995</v>
      </c>
      <c r="AA6321" s="45">
        <f t="shared" si="196"/>
        <v>319338.07999999996</v>
      </c>
      <c r="AB6321" t="b">
        <f t="shared" si="197"/>
        <v>1</v>
      </c>
    </row>
    <row r="6322" spans="1:28" customFormat="1" ht="14.5" x14ac:dyDescent="0.35">
      <c r="A6322" s="19" t="s">
        <v>18154</v>
      </c>
      <c r="B6322" s="19" t="s">
        <v>18155</v>
      </c>
      <c r="C6322" s="19" t="s">
        <v>16894</v>
      </c>
      <c r="D6322" s="19" t="s">
        <v>17710</v>
      </c>
      <c r="E6322" s="41">
        <v>3409360001</v>
      </c>
      <c r="F6322" s="19" t="s">
        <v>1349</v>
      </c>
      <c r="G6322" s="19" t="s">
        <v>7876</v>
      </c>
      <c r="H6322" s="19" t="s">
        <v>7877</v>
      </c>
      <c r="I6322" s="24"/>
      <c r="J6322" s="24"/>
      <c r="K6322" s="19" t="s">
        <v>61</v>
      </c>
      <c r="L6322" s="20">
        <v>6948</v>
      </c>
      <c r="M6322" s="20">
        <v>0</v>
      </c>
      <c r="N6322" s="21">
        <v>252932.02</v>
      </c>
      <c r="O6322" s="21">
        <v>166250</v>
      </c>
      <c r="P6322" s="21">
        <v>0</v>
      </c>
      <c r="Q6322" s="21">
        <v>0</v>
      </c>
      <c r="R6322" s="21">
        <v>0</v>
      </c>
      <c r="S6322" s="21">
        <v>0</v>
      </c>
      <c r="T6322" s="21">
        <v>419182.02</v>
      </c>
      <c r="U6322" s="21">
        <v>-64250.69</v>
      </c>
      <c r="V6322" s="21">
        <v>-7381.01</v>
      </c>
      <c r="W6322" s="20">
        <v>347550.32</v>
      </c>
      <c r="X6322" s="20">
        <v>111037.15678</v>
      </c>
      <c r="Y6322" s="20">
        <v>7</v>
      </c>
      <c r="Z6322" s="20">
        <v>15862.450968571429</v>
      </c>
      <c r="AA6322" s="45">
        <f t="shared" si="196"/>
        <v>419182.02</v>
      </c>
      <c r="AB6322" t="b">
        <f t="shared" si="197"/>
        <v>1</v>
      </c>
    </row>
    <row r="6323" spans="1:28" customFormat="1" ht="14.5" x14ac:dyDescent="0.35">
      <c r="A6323" s="19" t="s">
        <v>18156</v>
      </c>
      <c r="B6323" s="19" t="s">
        <v>18157</v>
      </c>
      <c r="C6323" s="19" t="s">
        <v>16923</v>
      </c>
      <c r="D6323" s="19" t="s">
        <v>17746</v>
      </c>
      <c r="E6323" s="41">
        <v>3410880001</v>
      </c>
      <c r="F6323" s="19" t="s">
        <v>2229</v>
      </c>
      <c r="G6323" s="19" t="s">
        <v>10194</v>
      </c>
      <c r="H6323" s="19" t="s">
        <v>10195</v>
      </c>
      <c r="I6323" s="24"/>
      <c r="J6323" s="24"/>
      <c r="K6323" s="19" t="s">
        <v>61</v>
      </c>
      <c r="L6323" s="20">
        <v>19599</v>
      </c>
      <c r="M6323" s="20">
        <v>0</v>
      </c>
      <c r="N6323" s="21">
        <v>640477.93999999994</v>
      </c>
      <c r="O6323" s="21">
        <v>0</v>
      </c>
      <c r="P6323" s="21">
        <v>-108242.37</v>
      </c>
      <c r="Q6323" s="21">
        <v>0</v>
      </c>
      <c r="R6323" s="21">
        <v>0</v>
      </c>
      <c r="S6323" s="21">
        <v>0</v>
      </c>
      <c r="T6323" s="21">
        <v>532235.56999999995</v>
      </c>
      <c r="U6323" s="21">
        <v>-225152.04</v>
      </c>
      <c r="V6323" s="21">
        <v>-20480.8</v>
      </c>
      <c r="W6323" s="20">
        <v>286602.73</v>
      </c>
      <c r="X6323" s="20">
        <v>281169.81566000002</v>
      </c>
      <c r="Y6323" s="20">
        <v>5</v>
      </c>
      <c r="Z6323" s="20">
        <v>56233.963132000004</v>
      </c>
      <c r="AA6323" s="45">
        <f t="shared" si="196"/>
        <v>532235.56999999995</v>
      </c>
      <c r="AB6323" t="b">
        <f t="shared" si="197"/>
        <v>1</v>
      </c>
    </row>
    <row r="6324" spans="1:28" customFormat="1" ht="14.5" x14ac:dyDescent="0.35">
      <c r="A6324" s="19" t="s">
        <v>18156</v>
      </c>
      <c r="B6324" s="19" t="s">
        <v>18157</v>
      </c>
      <c r="C6324" s="19" t="s">
        <v>16900</v>
      </c>
      <c r="D6324" s="19" t="s">
        <v>17719</v>
      </c>
      <c r="E6324" s="41">
        <v>3411260001</v>
      </c>
      <c r="F6324" s="19" t="s">
        <v>2024</v>
      </c>
      <c r="G6324" s="19" t="s">
        <v>9652</v>
      </c>
      <c r="H6324" s="19" t="s">
        <v>9653</v>
      </c>
      <c r="I6324" s="24"/>
      <c r="J6324" s="24"/>
      <c r="K6324" s="19" t="s">
        <v>61</v>
      </c>
      <c r="L6324" s="20">
        <v>4752</v>
      </c>
      <c r="M6324" s="20">
        <v>0</v>
      </c>
      <c r="N6324" s="21">
        <v>157953.32999999999</v>
      </c>
      <c r="O6324" s="21">
        <v>0</v>
      </c>
      <c r="P6324" s="21">
        <v>0</v>
      </c>
      <c r="Q6324" s="21">
        <v>0</v>
      </c>
      <c r="R6324" s="21">
        <v>0</v>
      </c>
      <c r="S6324" s="21">
        <v>0</v>
      </c>
      <c r="T6324" s="21">
        <v>157953.32999999999</v>
      </c>
      <c r="U6324" s="21">
        <v>-30176.25</v>
      </c>
      <c r="V6324" s="21">
        <v>-7118.58</v>
      </c>
      <c r="W6324" s="20">
        <v>120658.5</v>
      </c>
      <c r="X6324" s="20">
        <v>69341.511870000002</v>
      </c>
      <c r="Y6324" s="20">
        <v>4</v>
      </c>
      <c r="Z6324" s="20">
        <v>17335.377967500001</v>
      </c>
      <c r="AA6324" s="45">
        <f t="shared" si="196"/>
        <v>157953.32999999999</v>
      </c>
      <c r="AB6324" t="b">
        <f t="shared" si="197"/>
        <v>1</v>
      </c>
    </row>
    <row r="6325" spans="1:28" customFormat="1" ht="14.5" x14ac:dyDescent="0.35">
      <c r="A6325" s="19" t="s">
        <v>18148</v>
      </c>
      <c r="B6325" s="19" t="s">
        <v>18149</v>
      </c>
      <c r="C6325" s="19" t="s">
        <v>16602</v>
      </c>
      <c r="D6325" s="19" t="s">
        <v>17523</v>
      </c>
      <c r="E6325" s="41">
        <v>3411340001</v>
      </c>
      <c r="F6325" s="19" t="s">
        <v>2933</v>
      </c>
      <c r="G6325" s="19" t="s">
        <v>12116</v>
      </c>
      <c r="H6325" s="19" t="s">
        <v>12117</v>
      </c>
      <c r="I6325" s="24"/>
      <c r="J6325" s="24"/>
      <c r="K6325" s="19" t="s">
        <v>61</v>
      </c>
      <c r="L6325" s="20">
        <v>7125</v>
      </c>
      <c r="M6325" s="20">
        <v>0</v>
      </c>
      <c r="N6325" s="21">
        <v>415001.75</v>
      </c>
      <c r="O6325" s="21">
        <v>0</v>
      </c>
      <c r="P6325" s="21">
        <v>0</v>
      </c>
      <c r="Q6325" s="21">
        <v>332.83</v>
      </c>
      <c r="R6325" s="21">
        <v>0</v>
      </c>
      <c r="S6325" s="21">
        <v>0</v>
      </c>
      <c r="T6325" s="21">
        <v>415334.58</v>
      </c>
      <c r="U6325" s="21">
        <v>-9391.1</v>
      </c>
      <c r="V6325" s="21">
        <v>-10657.17</v>
      </c>
      <c r="W6325" s="20">
        <v>395286.31</v>
      </c>
      <c r="X6325" s="20">
        <v>182185.76824999999</v>
      </c>
      <c r="Y6325" s="20">
        <v>4</v>
      </c>
      <c r="Z6325" s="20">
        <v>45546.442062499998</v>
      </c>
      <c r="AA6325" s="45">
        <f t="shared" si="196"/>
        <v>415334.58</v>
      </c>
      <c r="AB6325" t="b">
        <f t="shared" si="197"/>
        <v>1</v>
      </c>
    </row>
    <row r="6326" spans="1:28" customFormat="1" ht="14.5" x14ac:dyDescent="0.35">
      <c r="A6326" s="19" t="s">
        <v>18148</v>
      </c>
      <c r="B6326" s="19" t="s">
        <v>18149</v>
      </c>
      <c r="C6326" s="19" t="s">
        <v>16572</v>
      </c>
      <c r="D6326" s="19" t="s">
        <v>17508</v>
      </c>
      <c r="E6326" s="41">
        <v>3413200001</v>
      </c>
      <c r="F6326" s="19" t="s">
        <v>2714</v>
      </c>
      <c r="G6326" s="19" t="s">
        <v>11535</v>
      </c>
      <c r="H6326" s="19" t="s">
        <v>11536</v>
      </c>
      <c r="I6326" s="24"/>
      <c r="J6326" s="24"/>
      <c r="K6326" s="19" t="s">
        <v>61</v>
      </c>
      <c r="L6326" s="20">
        <v>1646</v>
      </c>
      <c r="M6326" s="20">
        <v>0</v>
      </c>
      <c r="N6326" s="21">
        <v>99983.15</v>
      </c>
      <c r="O6326" s="21">
        <v>0</v>
      </c>
      <c r="P6326" s="21">
        <v>0</v>
      </c>
      <c r="Q6326" s="21">
        <v>0</v>
      </c>
      <c r="R6326" s="21">
        <v>0</v>
      </c>
      <c r="S6326" s="21">
        <v>0</v>
      </c>
      <c r="T6326" s="21">
        <v>99983.15</v>
      </c>
      <c r="U6326" s="21">
        <v>-4997.2</v>
      </c>
      <c r="V6326" s="21">
        <v>-5488.81</v>
      </c>
      <c r="W6326" s="20">
        <v>89497.14</v>
      </c>
      <c r="X6326" s="20">
        <v>43892.602850000003</v>
      </c>
      <c r="Y6326" s="20">
        <v>2</v>
      </c>
      <c r="Z6326" s="20">
        <v>21946.301425000001</v>
      </c>
      <c r="AA6326" s="45">
        <f t="shared" si="196"/>
        <v>99983.15</v>
      </c>
      <c r="AB6326" t="b">
        <f t="shared" si="197"/>
        <v>1</v>
      </c>
    </row>
    <row r="6327" spans="1:28" customFormat="1" ht="14.5" x14ac:dyDescent="0.35">
      <c r="A6327" s="19" t="s">
        <v>18152</v>
      </c>
      <c r="B6327" s="19" t="s">
        <v>18153</v>
      </c>
      <c r="C6327" s="19" t="s">
        <v>16763</v>
      </c>
      <c r="D6327" s="19" t="s">
        <v>17627</v>
      </c>
      <c r="E6327" s="41">
        <v>3414950001</v>
      </c>
      <c r="F6327" s="19" t="s">
        <v>4152</v>
      </c>
      <c r="G6327" s="19" t="s">
        <v>15411</v>
      </c>
      <c r="H6327" s="19" t="s">
        <v>15412</v>
      </c>
      <c r="I6327" s="24"/>
      <c r="J6327" s="24"/>
      <c r="K6327" s="19" t="s">
        <v>61</v>
      </c>
      <c r="L6327" s="20">
        <v>2359</v>
      </c>
      <c r="M6327" s="20">
        <v>0</v>
      </c>
      <c r="N6327" s="21">
        <v>74781.899999999994</v>
      </c>
      <c r="O6327" s="21">
        <v>0</v>
      </c>
      <c r="P6327" s="21">
        <v>0</v>
      </c>
      <c r="Q6327" s="21">
        <v>219.06</v>
      </c>
      <c r="R6327" s="21">
        <v>0</v>
      </c>
      <c r="S6327" s="21">
        <v>0</v>
      </c>
      <c r="T6327" s="21">
        <v>75000.960000000006</v>
      </c>
      <c r="U6327" s="21">
        <v>-9624</v>
      </c>
      <c r="V6327" s="21">
        <v>-1659.83</v>
      </c>
      <c r="W6327" s="20">
        <v>63717.13</v>
      </c>
      <c r="X6327" s="20">
        <v>32829.254099999998</v>
      </c>
      <c r="Y6327" s="20">
        <v>4</v>
      </c>
      <c r="Z6327" s="20">
        <v>8207.3135249999996</v>
      </c>
      <c r="AA6327" s="45">
        <f t="shared" si="196"/>
        <v>75000.959999999992</v>
      </c>
      <c r="AB6327" t="b">
        <f t="shared" si="197"/>
        <v>1</v>
      </c>
    </row>
    <row r="6328" spans="1:28" customFormat="1" ht="14.5" x14ac:dyDescent="0.35">
      <c r="A6328" s="19" t="s">
        <v>18148</v>
      </c>
      <c r="B6328" s="19" t="s">
        <v>18149</v>
      </c>
      <c r="C6328" s="19" t="s">
        <v>16524</v>
      </c>
      <c r="D6328" s="19" t="s">
        <v>17475</v>
      </c>
      <c r="E6328" s="41">
        <v>3415170001</v>
      </c>
      <c r="F6328" s="19" t="s">
        <v>3195</v>
      </c>
      <c r="G6328" s="19" t="s">
        <v>12839</v>
      </c>
      <c r="H6328" s="19" t="s">
        <v>12840</v>
      </c>
      <c r="I6328" s="24"/>
      <c r="J6328" s="24"/>
      <c r="K6328" s="19" t="s">
        <v>61</v>
      </c>
      <c r="L6328" s="20">
        <v>22500</v>
      </c>
      <c r="M6328" s="20">
        <v>0</v>
      </c>
      <c r="N6328" s="21">
        <v>795104.44</v>
      </c>
      <c r="O6328" s="21">
        <v>0</v>
      </c>
      <c r="P6328" s="21">
        <v>-138716.59</v>
      </c>
      <c r="Q6328" s="21">
        <v>9169.1</v>
      </c>
      <c r="R6328" s="21">
        <v>0</v>
      </c>
      <c r="S6328" s="21">
        <v>3040.38</v>
      </c>
      <c r="T6328" s="21">
        <v>668597.32999999996</v>
      </c>
      <c r="U6328" s="21">
        <v>-188304.11</v>
      </c>
      <c r="V6328" s="21">
        <v>-48030.78</v>
      </c>
      <c r="W6328" s="20">
        <v>432262.44</v>
      </c>
      <c r="X6328" s="20">
        <v>349050.84915999998</v>
      </c>
      <c r="Y6328" s="20">
        <v>5</v>
      </c>
      <c r="Z6328" s="20">
        <v>69810.169832</v>
      </c>
      <c r="AA6328" s="45">
        <f t="shared" si="196"/>
        <v>668597.32999999996</v>
      </c>
      <c r="AB6328" t="b">
        <f t="shared" si="197"/>
        <v>1</v>
      </c>
    </row>
    <row r="6329" spans="1:28" customFormat="1" ht="14.5" x14ac:dyDescent="0.35">
      <c r="A6329" s="19" t="s">
        <v>18152</v>
      </c>
      <c r="B6329" s="19" t="s">
        <v>18153</v>
      </c>
      <c r="C6329" s="19" t="s">
        <v>16735</v>
      </c>
      <c r="D6329" s="19" t="s">
        <v>17600</v>
      </c>
      <c r="E6329" s="41">
        <v>3415410001</v>
      </c>
      <c r="F6329" s="19" t="s">
        <v>3764</v>
      </c>
      <c r="G6329" s="19" t="s">
        <v>14840</v>
      </c>
      <c r="H6329" s="19" t="s">
        <v>14841</v>
      </c>
      <c r="I6329" s="24"/>
      <c r="J6329" s="24">
        <v>45138</v>
      </c>
      <c r="K6329" s="19" t="s">
        <v>61</v>
      </c>
      <c r="L6329" s="20">
        <v>6444</v>
      </c>
      <c r="M6329" s="20">
        <v>0</v>
      </c>
      <c r="N6329" s="21">
        <v>189683.33</v>
      </c>
      <c r="O6329" s="21">
        <v>0</v>
      </c>
      <c r="P6329" s="21">
        <v>-425179.35</v>
      </c>
      <c r="Q6329" s="21">
        <v>0</v>
      </c>
      <c r="R6329" s="21">
        <v>0</v>
      </c>
      <c r="S6329" s="21">
        <v>0</v>
      </c>
      <c r="T6329" s="21">
        <v>-235496.02</v>
      </c>
      <c r="U6329" s="21">
        <v>-13499</v>
      </c>
      <c r="V6329" s="21">
        <v>-3753.59</v>
      </c>
      <c r="W6329" s="20">
        <v>-252748.61</v>
      </c>
      <c r="X6329" s="20">
        <v>83270.981870000003</v>
      </c>
      <c r="Y6329" s="20">
        <v>2</v>
      </c>
      <c r="Z6329" s="20">
        <v>41635.490935000002</v>
      </c>
      <c r="AA6329" s="45">
        <f t="shared" si="196"/>
        <v>-235496.02</v>
      </c>
      <c r="AB6329" t="b">
        <f t="shared" si="197"/>
        <v>1</v>
      </c>
    </row>
    <row r="6330" spans="1:28" customFormat="1" ht="14.5" x14ac:dyDescent="0.35">
      <c r="A6330" s="19" t="s">
        <v>18156</v>
      </c>
      <c r="B6330" s="19" t="s">
        <v>18157</v>
      </c>
      <c r="C6330" s="19" t="s">
        <v>16923</v>
      </c>
      <c r="D6330" s="19" t="s">
        <v>17746</v>
      </c>
      <c r="E6330" s="41">
        <v>3415760002</v>
      </c>
      <c r="F6330" s="19" t="s">
        <v>16929</v>
      </c>
      <c r="G6330" s="19" t="s">
        <v>10196</v>
      </c>
      <c r="H6330" s="19" t="s">
        <v>10197</v>
      </c>
      <c r="I6330" s="24"/>
      <c r="J6330" s="24"/>
      <c r="K6330" s="19" t="s">
        <v>61</v>
      </c>
      <c r="L6330" s="20">
        <v>18364</v>
      </c>
      <c r="M6330" s="20">
        <v>0</v>
      </c>
      <c r="N6330" s="21">
        <v>524267.61</v>
      </c>
      <c r="O6330" s="21">
        <v>0</v>
      </c>
      <c r="P6330" s="21">
        <v>0</v>
      </c>
      <c r="Q6330" s="21">
        <v>0</v>
      </c>
      <c r="R6330" s="21">
        <v>0</v>
      </c>
      <c r="S6330" s="21">
        <v>0</v>
      </c>
      <c r="T6330" s="21">
        <v>524267.61</v>
      </c>
      <c r="U6330" s="21">
        <v>-228013.09</v>
      </c>
      <c r="V6330" s="21">
        <v>-27098.18</v>
      </c>
      <c r="W6330" s="20">
        <v>269156.34000000003</v>
      </c>
      <c r="X6330" s="20">
        <v>230153.48079</v>
      </c>
      <c r="Y6330" s="20">
        <v>4</v>
      </c>
      <c r="Z6330" s="20">
        <v>57538.3701975</v>
      </c>
      <c r="AA6330" s="45">
        <f t="shared" si="196"/>
        <v>524267.61</v>
      </c>
      <c r="AB6330" t="b">
        <f t="shared" si="197"/>
        <v>1</v>
      </c>
    </row>
    <row r="6331" spans="1:28" customFormat="1" ht="14.5" x14ac:dyDescent="0.35">
      <c r="A6331" s="19" t="s">
        <v>18160</v>
      </c>
      <c r="B6331" s="19" t="s">
        <v>18161</v>
      </c>
      <c r="C6331" s="19" t="s">
        <v>17058</v>
      </c>
      <c r="D6331" s="19" t="s">
        <v>17862</v>
      </c>
      <c r="E6331" s="41">
        <v>3418940001</v>
      </c>
      <c r="F6331" s="19" t="s">
        <v>810</v>
      </c>
      <c r="G6331" s="19" t="s">
        <v>6420</v>
      </c>
      <c r="H6331" s="19" t="s">
        <v>6421</v>
      </c>
      <c r="I6331" s="24"/>
      <c r="J6331" s="24"/>
      <c r="K6331" s="19" t="s">
        <v>61</v>
      </c>
      <c r="L6331" s="20">
        <v>18117</v>
      </c>
      <c r="M6331" s="20">
        <v>0</v>
      </c>
      <c r="N6331" s="21">
        <v>594268.66</v>
      </c>
      <c r="O6331" s="21">
        <v>0</v>
      </c>
      <c r="P6331" s="21">
        <v>-75636.5</v>
      </c>
      <c r="Q6331" s="21">
        <v>2593.56</v>
      </c>
      <c r="R6331" s="21">
        <v>75864.12</v>
      </c>
      <c r="S6331" s="21">
        <v>20159.28</v>
      </c>
      <c r="T6331" s="21">
        <v>617249.12</v>
      </c>
      <c r="U6331" s="21">
        <v>-242019.37</v>
      </c>
      <c r="V6331" s="21">
        <v>-44692.17</v>
      </c>
      <c r="W6331" s="20">
        <v>330537.58</v>
      </c>
      <c r="X6331" s="20">
        <v>260883.94174000001</v>
      </c>
      <c r="Y6331" s="20">
        <v>7</v>
      </c>
      <c r="Z6331" s="20">
        <v>37269.134534285717</v>
      </c>
      <c r="AA6331" s="45">
        <f t="shared" si="196"/>
        <v>617249.12000000011</v>
      </c>
      <c r="AB6331" t="b">
        <f t="shared" si="197"/>
        <v>1</v>
      </c>
    </row>
    <row r="6332" spans="1:28" customFormat="1" ht="14.5" x14ac:dyDescent="0.35">
      <c r="A6332" s="19" t="s">
        <v>18148</v>
      </c>
      <c r="B6332" s="19" t="s">
        <v>18149</v>
      </c>
      <c r="C6332" s="19" t="s">
        <v>16602</v>
      </c>
      <c r="D6332" s="19" t="s">
        <v>17523</v>
      </c>
      <c r="E6332" s="41">
        <v>3419160001</v>
      </c>
      <c r="F6332" s="19" t="s">
        <v>2934</v>
      </c>
      <c r="G6332" s="19" t="s">
        <v>12118</v>
      </c>
      <c r="H6332" s="19" t="s">
        <v>12119</v>
      </c>
      <c r="I6332" s="24"/>
      <c r="J6332" s="24"/>
      <c r="K6332" s="19" t="s">
        <v>61</v>
      </c>
      <c r="L6332" s="20">
        <v>11917</v>
      </c>
      <c r="M6332" s="20">
        <v>0</v>
      </c>
      <c r="N6332" s="21">
        <v>381660.08</v>
      </c>
      <c r="O6332" s="21">
        <v>0</v>
      </c>
      <c r="P6332" s="21">
        <v>0</v>
      </c>
      <c r="Q6332" s="21">
        <v>1467.07</v>
      </c>
      <c r="R6332" s="21">
        <v>0</v>
      </c>
      <c r="S6332" s="21">
        <v>0</v>
      </c>
      <c r="T6332" s="21">
        <v>383127.15</v>
      </c>
      <c r="U6332" s="21">
        <v>-461.3</v>
      </c>
      <c r="V6332" s="21">
        <v>-25610.06</v>
      </c>
      <c r="W6332" s="20">
        <v>357055.79</v>
      </c>
      <c r="X6332" s="20">
        <v>167548.77512000001</v>
      </c>
      <c r="Y6332" s="20">
        <v>10</v>
      </c>
      <c r="Z6332" s="20">
        <v>16754.877511999999</v>
      </c>
      <c r="AA6332" s="45">
        <f t="shared" si="196"/>
        <v>383127.15</v>
      </c>
      <c r="AB6332" t="b">
        <f t="shared" si="197"/>
        <v>1</v>
      </c>
    </row>
    <row r="6333" spans="1:28" customFormat="1" ht="14.5" x14ac:dyDescent="0.35">
      <c r="A6333" s="19" t="s">
        <v>18148</v>
      </c>
      <c r="B6333" s="19" t="s">
        <v>18149</v>
      </c>
      <c r="C6333" s="19" t="s">
        <v>16602</v>
      </c>
      <c r="D6333" s="19" t="s">
        <v>17523</v>
      </c>
      <c r="E6333" s="41">
        <v>3419160002</v>
      </c>
      <c r="F6333" s="19" t="s">
        <v>2934</v>
      </c>
      <c r="G6333" s="19" t="s">
        <v>16392</v>
      </c>
      <c r="H6333" s="19" t="s">
        <v>16393</v>
      </c>
      <c r="I6333" s="24"/>
      <c r="J6333" s="24"/>
      <c r="K6333" s="19" t="s">
        <v>61</v>
      </c>
      <c r="L6333" s="20">
        <v>5201</v>
      </c>
      <c r="M6333" s="20">
        <v>0</v>
      </c>
      <c r="N6333" s="21">
        <v>192273.52</v>
      </c>
      <c r="O6333" s="21">
        <v>0</v>
      </c>
      <c r="P6333" s="21">
        <v>0</v>
      </c>
      <c r="Q6333" s="21">
        <v>2994</v>
      </c>
      <c r="R6333" s="21">
        <v>0</v>
      </c>
      <c r="S6333" s="21">
        <v>0</v>
      </c>
      <c r="T6333" s="21">
        <v>195267.52</v>
      </c>
      <c r="U6333" s="21">
        <v>-4073.8</v>
      </c>
      <c r="V6333" s="21">
        <v>-2930.84</v>
      </c>
      <c r="W6333" s="20">
        <v>188262.88</v>
      </c>
      <c r="X6333" s="20">
        <v>84408.075280000005</v>
      </c>
      <c r="Y6333" s="20">
        <v>5</v>
      </c>
      <c r="Z6333" s="20">
        <v>16881.615056000002</v>
      </c>
      <c r="AA6333" s="45">
        <f t="shared" si="196"/>
        <v>195267.52</v>
      </c>
      <c r="AB6333" t="b">
        <f t="shared" si="197"/>
        <v>1</v>
      </c>
    </row>
    <row r="6334" spans="1:28" customFormat="1" ht="14.5" x14ac:dyDescent="0.35">
      <c r="A6334" s="19" t="s">
        <v>18158</v>
      </c>
      <c r="B6334" s="19" t="s">
        <v>18159</v>
      </c>
      <c r="C6334" s="19" t="s">
        <v>16982</v>
      </c>
      <c r="D6334" s="19" t="s">
        <v>17802</v>
      </c>
      <c r="E6334" s="41">
        <v>3423270001</v>
      </c>
      <c r="F6334" s="19" t="s">
        <v>433</v>
      </c>
      <c r="G6334" s="19" t="s">
        <v>5373</v>
      </c>
      <c r="H6334" s="19" t="s">
        <v>5374</v>
      </c>
      <c r="I6334" s="24"/>
      <c r="J6334" s="24"/>
      <c r="K6334" s="19" t="s">
        <v>61</v>
      </c>
      <c r="L6334" s="20">
        <v>22660</v>
      </c>
      <c r="M6334" s="20">
        <v>0</v>
      </c>
      <c r="N6334" s="21">
        <v>800207.41</v>
      </c>
      <c r="O6334" s="21">
        <v>0</v>
      </c>
      <c r="P6334" s="21">
        <v>0</v>
      </c>
      <c r="Q6334" s="21">
        <v>0</v>
      </c>
      <c r="R6334" s="21">
        <v>44254</v>
      </c>
      <c r="S6334" s="21">
        <v>0</v>
      </c>
      <c r="T6334" s="21">
        <v>844461.41</v>
      </c>
      <c r="U6334" s="21">
        <v>-229212.7</v>
      </c>
      <c r="V6334" s="21">
        <v>-41090.76</v>
      </c>
      <c r="W6334" s="20">
        <v>574157.94999999995</v>
      </c>
      <c r="X6334" s="20">
        <v>351291.05299</v>
      </c>
      <c r="Y6334" s="20">
        <v>7</v>
      </c>
      <c r="Z6334" s="20">
        <v>50184.436141428574</v>
      </c>
      <c r="AA6334" s="45">
        <f t="shared" si="196"/>
        <v>844461.41</v>
      </c>
      <c r="AB6334" t="b">
        <f t="shared" si="197"/>
        <v>1</v>
      </c>
    </row>
    <row r="6335" spans="1:28" customFormat="1" ht="14.5" x14ac:dyDescent="0.35">
      <c r="A6335" s="19" t="s">
        <v>18158</v>
      </c>
      <c r="B6335" s="19" t="s">
        <v>18159</v>
      </c>
      <c r="C6335" s="19" t="s">
        <v>16982</v>
      </c>
      <c r="D6335" s="19" t="s">
        <v>17802</v>
      </c>
      <c r="E6335" s="41">
        <v>3423270002</v>
      </c>
      <c r="F6335" s="19" t="s">
        <v>437</v>
      </c>
      <c r="G6335" s="19"/>
      <c r="H6335" s="19"/>
      <c r="I6335" s="24"/>
      <c r="J6335" s="24"/>
      <c r="K6335" s="19" t="s">
        <v>63</v>
      </c>
      <c r="L6335" s="20">
        <v>0</v>
      </c>
      <c r="M6335" s="20">
        <v>0</v>
      </c>
      <c r="N6335" s="21">
        <v>0</v>
      </c>
      <c r="O6335" s="21">
        <v>0</v>
      </c>
      <c r="P6335" s="21">
        <v>0</v>
      </c>
      <c r="Q6335" s="21">
        <v>0</v>
      </c>
      <c r="R6335" s="21">
        <v>0</v>
      </c>
      <c r="S6335" s="21">
        <v>0</v>
      </c>
      <c r="T6335" s="21">
        <v>0</v>
      </c>
      <c r="U6335" s="21">
        <v>0</v>
      </c>
      <c r="V6335" s="21">
        <v>0</v>
      </c>
      <c r="W6335" s="20">
        <v>0</v>
      </c>
      <c r="X6335" s="20">
        <v>0</v>
      </c>
      <c r="Y6335" s="20">
        <v>0</v>
      </c>
      <c r="Z6335" s="20"/>
      <c r="AA6335" s="45">
        <f t="shared" si="196"/>
        <v>0</v>
      </c>
      <c r="AB6335" t="b">
        <f t="shared" si="197"/>
        <v>1</v>
      </c>
    </row>
    <row r="6336" spans="1:28" customFormat="1" ht="14.5" x14ac:dyDescent="0.35">
      <c r="A6336" s="19" t="s">
        <v>18150</v>
      </c>
      <c r="B6336" s="19" t="s">
        <v>18151</v>
      </c>
      <c r="C6336" s="19" t="s">
        <v>16691</v>
      </c>
      <c r="D6336" s="19" t="s">
        <v>17568</v>
      </c>
      <c r="E6336" s="41">
        <v>3424080001</v>
      </c>
      <c r="F6336" s="19" t="s">
        <v>3477</v>
      </c>
      <c r="G6336" s="19" t="s">
        <v>13596</v>
      </c>
      <c r="H6336" s="19" t="s">
        <v>13597</v>
      </c>
      <c r="I6336" s="24"/>
      <c r="J6336" s="24"/>
      <c r="K6336" s="19" t="s">
        <v>61</v>
      </c>
      <c r="L6336" s="20">
        <v>1450</v>
      </c>
      <c r="M6336" s="20">
        <v>0</v>
      </c>
      <c r="N6336" s="21">
        <v>45128.77</v>
      </c>
      <c r="O6336" s="21">
        <v>0</v>
      </c>
      <c r="P6336" s="21">
        <v>-10841.19</v>
      </c>
      <c r="Q6336" s="21">
        <v>0</v>
      </c>
      <c r="R6336" s="21">
        <v>0</v>
      </c>
      <c r="S6336" s="21">
        <v>0</v>
      </c>
      <c r="T6336" s="21">
        <v>34287.58</v>
      </c>
      <c r="U6336" s="21">
        <v>-101.2</v>
      </c>
      <c r="V6336" s="21">
        <v>-548.27</v>
      </c>
      <c r="W6336" s="20">
        <v>33638.11</v>
      </c>
      <c r="X6336" s="20">
        <v>19811.530030000002</v>
      </c>
      <c r="Y6336" s="20">
        <v>1</v>
      </c>
      <c r="Z6336" s="20">
        <v>19811.530030000002</v>
      </c>
      <c r="AA6336" s="45">
        <f t="shared" si="196"/>
        <v>34287.579999999994</v>
      </c>
      <c r="AB6336" t="b">
        <f t="shared" si="197"/>
        <v>1</v>
      </c>
    </row>
    <row r="6337" spans="1:28" customFormat="1" ht="14.5" x14ac:dyDescent="0.35">
      <c r="A6337" s="19" t="s">
        <v>18156</v>
      </c>
      <c r="B6337" s="19" t="s">
        <v>18157</v>
      </c>
      <c r="C6337" s="19" t="s">
        <v>16900</v>
      </c>
      <c r="D6337" s="19" t="s">
        <v>17719</v>
      </c>
      <c r="E6337" s="41">
        <v>3425210003</v>
      </c>
      <c r="F6337" s="19" t="s">
        <v>17726</v>
      </c>
      <c r="G6337" s="19" t="s">
        <v>9654</v>
      </c>
      <c r="H6337" s="19" t="s">
        <v>9655</v>
      </c>
      <c r="I6337" s="24"/>
      <c r="J6337" s="24"/>
      <c r="K6337" s="19" t="s">
        <v>61</v>
      </c>
      <c r="L6337" s="20">
        <v>13000</v>
      </c>
      <c r="M6337" s="20">
        <v>0</v>
      </c>
      <c r="N6337" s="21">
        <v>401269.94</v>
      </c>
      <c r="O6337" s="21">
        <v>0</v>
      </c>
      <c r="P6337" s="21">
        <v>0</v>
      </c>
      <c r="Q6337" s="21">
        <v>0</v>
      </c>
      <c r="R6337" s="21">
        <v>0</v>
      </c>
      <c r="S6337" s="21">
        <v>0</v>
      </c>
      <c r="T6337" s="21">
        <v>401269.94</v>
      </c>
      <c r="U6337" s="21">
        <v>-202918.58</v>
      </c>
      <c r="V6337" s="21">
        <v>-18447.900000000001</v>
      </c>
      <c r="W6337" s="20">
        <v>179903.46</v>
      </c>
      <c r="X6337" s="20">
        <v>176157.50365999999</v>
      </c>
      <c r="Y6337" s="20">
        <v>4</v>
      </c>
      <c r="Z6337" s="20">
        <v>44039.375914999997</v>
      </c>
      <c r="AA6337" s="45">
        <f t="shared" si="196"/>
        <v>401269.94</v>
      </c>
      <c r="AB6337" t="b">
        <f t="shared" si="197"/>
        <v>1</v>
      </c>
    </row>
    <row r="6338" spans="1:28" customFormat="1" ht="14.5" x14ac:dyDescent="0.35">
      <c r="A6338" s="19" t="s">
        <v>18154</v>
      </c>
      <c r="B6338" s="19" t="s">
        <v>18155</v>
      </c>
      <c r="C6338" s="19" t="s">
        <v>16832</v>
      </c>
      <c r="D6338" s="19" t="s">
        <v>17677</v>
      </c>
      <c r="E6338" s="41">
        <v>3426450001</v>
      </c>
      <c r="F6338" s="19" t="s">
        <v>2397</v>
      </c>
      <c r="G6338" s="19" t="s">
        <v>10663</v>
      </c>
      <c r="H6338" s="19" t="s">
        <v>10664</v>
      </c>
      <c r="I6338" s="24"/>
      <c r="J6338" s="24"/>
      <c r="K6338" s="19" t="s">
        <v>61</v>
      </c>
      <c r="L6338" s="20">
        <v>4311</v>
      </c>
      <c r="M6338" s="20">
        <v>0</v>
      </c>
      <c r="N6338" s="21">
        <v>116638.49</v>
      </c>
      <c r="O6338" s="21">
        <v>0</v>
      </c>
      <c r="P6338" s="21">
        <v>-36817.599999999999</v>
      </c>
      <c r="Q6338" s="21">
        <v>0</v>
      </c>
      <c r="R6338" s="21">
        <v>0</v>
      </c>
      <c r="S6338" s="21">
        <v>0</v>
      </c>
      <c r="T6338" s="21">
        <v>79820.89</v>
      </c>
      <c r="U6338" s="21">
        <v>-1540.5</v>
      </c>
      <c r="V6338" s="21">
        <v>33.24</v>
      </c>
      <c r="W6338" s="20">
        <v>78313.63</v>
      </c>
      <c r="X6338" s="20">
        <v>51204.29711</v>
      </c>
      <c r="Y6338" s="20">
        <v>1</v>
      </c>
      <c r="Z6338" s="20">
        <v>51204.29711</v>
      </c>
      <c r="AA6338" s="45">
        <f t="shared" si="196"/>
        <v>79820.890000000014</v>
      </c>
      <c r="AB6338" t="b">
        <f t="shared" si="197"/>
        <v>1</v>
      </c>
    </row>
    <row r="6339" spans="1:28" customFormat="1" ht="14.5" x14ac:dyDescent="0.35">
      <c r="A6339" s="19" t="s">
        <v>18154</v>
      </c>
      <c r="B6339" s="19" t="s">
        <v>18155</v>
      </c>
      <c r="C6339" s="19" t="s">
        <v>16832</v>
      </c>
      <c r="D6339" s="19" t="s">
        <v>17677</v>
      </c>
      <c r="E6339" s="41">
        <v>3426450002</v>
      </c>
      <c r="F6339" s="19" t="s">
        <v>2397</v>
      </c>
      <c r="G6339" s="19" t="s">
        <v>10663</v>
      </c>
      <c r="H6339" s="19" t="s">
        <v>10664</v>
      </c>
      <c r="I6339" s="24"/>
      <c r="J6339" s="24"/>
      <c r="K6339" s="19" t="s">
        <v>63</v>
      </c>
      <c r="L6339" s="20">
        <v>0</v>
      </c>
      <c r="M6339" s="20">
        <v>0</v>
      </c>
      <c r="N6339" s="21">
        <v>133570.16</v>
      </c>
      <c r="O6339" s="21">
        <v>0</v>
      </c>
      <c r="P6339" s="21">
        <v>0</v>
      </c>
      <c r="Q6339" s="21">
        <v>0</v>
      </c>
      <c r="R6339" s="21">
        <v>0</v>
      </c>
      <c r="S6339" s="21">
        <v>0</v>
      </c>
      <c r="T6339" s="21">
        <v>133570.16</v>
      </c>
      <c r="U6339" s="21">
        <v>709.7</v>
      </c>
      <c r="V6339" s="21">
        <v>-7743.39</v>
      </c>
      <c r="W6339" s="20">
        <v>126536.47</v>
      </c>
      <c r="X6339" s="20">
        <v>58637.300239999997</v>
      </c>
      <c r="Y6339" s="20">
        <v>1</v>
      </c>
      <c r="Z6339" s="20">
        <v>58637.300239999997</v>
      </c>
      <c r="AA6339" s="45">
        <f t="shared" si="196"/>
        <v>133570.16</v>
      </c>
      <c r="AB6339" t="b">
        <f t="shared" si="197"/>
        <v>1</v>
      </c>
    </row>
    <row r="6340" spans="1:28" customFormat="1" ht="14.5" x14ac:dyDescent="0.35">
      <c r="A6340" s="19" t="s">
        <v>18154</v>
      </c>
      <c r="B6340" s="19" t="s">
        <v>18155</v>
      </c>
      <c r="C6340" s="19" t="s">
        <v>16894</v>
      </c>
      <c r="D6340" s="19" t="s">
        <v>17710</v>
      </c>
      <c r="E6340" s="41">
        <v>3428070001</v>
      </c>
      <c r="F6340" s="19" t="s">
        <v>17713</v>
      </c>
      <c r="G6340" s="19" t="s">
        <v>7878</v>
      </c>
      <c r="H6340" s="19" t="s">
        <v>7879</v>
      </c>
      <c r="I6340" s="24"/>
      <c r="J6340" s="24"/>
      <c r="K6340" s="19" t="s">
        <v>61</v>
      </c>
      <c r="L6340" s="20">
        <v>11773</v>
      </c>
      <c r="M6340" s="20">
        <v>0</v>
      </c>
      <c r="N6340" s="21">
        <v>345466.61</v>
      </c>
      <c r="O6340" s="21">
        <v>0</v>
      </c>
      <c r="P6340" s="21">
        <v>-68194.8</v>
      </c>
      <c r="Q6340" s="21">
        <v>0</v>
      </c>
      <c r="R6340" s="21">
        <v>0</v>
      </c>
      <c r="S6340" s="21">
        <v>0</v>
      </c>
      <c r="T6340" s="21">
        <v>277271.81</v>
      </c>
      <c r="U6340" s="21">
        <v>-158220.13</v>
      </c>
      <c r="V6340" s="21">
        <v>-7930.93</v>
      </c>
      <c r="W6340" s="20">
        <v>111120.75</v>
      </c>
      <c r="X6340" s="20">
        <v>151659.84179000001</v>
      </c>
      <c r="Y6340" s="20">
        <v>5</v>
      </c>
      <c r="Z6340" s="20">
        <v>30331.968358000002</v>
      </c>
      <c r="AA6340" s="45">
        <f t="shared" si="196"/>
        <v>277271.81</v>
      </c>
      <c r="AB6340" t="b">
        <f t="shared" si="197"/>
        <v>1</v>
      </c>
    </row>
    <row r="6341" spans="1:28" customFormat="1" ht="14.5" x14ac:dyDescent="0.35">
      <c r="A6341" s="19" t="s">
        <v>18152</v>
      </c>
      <c r="B6341" s="19" t="s">
        <v>18153</v>
      </c>
      <c r="C6341" s="19" t="s">
        <v>16755</v>
      </c>
      <c r="D6341" s="19" t="s">
        <v>17617</v>
      </c>
      <c r="E6341" s="41">
        <v>3428820001</v>
      </c>
      <c r="F6341" s="19" t="s">
        <v>16245</v>
      </c>
      <c r="G6341" s="19" t="s">
        <v>15980</v>
      </c>
      <c r="H6341" s="19" t="s">
        <v>15981</v>
      </c>
      <c r="I6341" s="24"/>
      <c r="J6341" s="24"/>
      <c r="K6341" s="19" t="s">
        <v>61</v>
      </c>
      <c r="L6341" s="20">
        <v>8909</v>
      </c>
      <c r="M6341" s="20">
        <v>0</v>
      </c>
      <c r="N6341" s="21">
        <v>312482.48</v>
      </c>
      <c r="O6341" s="21">
        <v>0</v>
      </c>
      <c r="P6341" s="21">
        <v>0</v>
      </c>
      <c r="Q6341" s="21">
        <v>0</v>
      </c>
      <c r="R6341" s="21">
        <v>0</v>
      </c>
      <c r="S6341" s="21">
        <v>0</v>
      </c>
      <c r="T6341" s="21">
        <v>312482.48</v>
      </c>
      <c r="U6341" s="21">
        <v>-129379.46</v>
      </c>
      <c r="V6341" s="21">
        <v>-17709.22</v>
      </c>
      <c r="W6341" s="20">
        <v>165393.79999999999</v>
      </c>
      <c r="X6341" s="20">
        <v>137179.80872</v>
      </c>
      <c r="Y6341" s="20">
        <v>1</v>
      </c>
      <c r="Z6341" s="20">
        <v>137179.80872</v>
      </c>
      <c r="AA6341" s="45">
        <f t="shared" ref="AA6341:AA6404" si="198">SUM(N6341:S6341)</f>
        <v>312482.48</v>
      </c>
      <c r="AB6341" t="b">
        <f t="shared" ref="AB6341:AB6404" si="199">T6341=AA6341</f>
        <v>1</v>
      </c>
    </row>
    <row r="6342" spans="1:28" customFormat="1" ht="14.5" x14ac:dyDescent="0.35">
      <c r="A6342" s="19" t="s">
        <v>18152</v>
      </c>
      <c r="B6342" s="19" t="s">
        <v>18153</v>
      </c>
      <c r="C6342" s="19" t="s">
        <v>16710</v>
      </c>
      <c r="D6342" s="19" t="s">
        <v>17586</v>
      </c>
      <c r="E6342" s="41">
        <v>3429550001</v>
      </c>
      <c r="F6342" s="19" t="s">
        <v>3705</v>
      </c>
      <c r="G6342" s="19" t="s">
        <v>14199</v>
      </c>
      <c r="H6342" s="19" t="s">
        <v>14200</v>
      </c>
      <c r="I6342" s="24"/>
      <c r="J6342" s="24"/>
      <c r="K6342" s="19" t="s">
        <v>61</v>
      </c>
      <c r="L6342" s="20">
        <v>15500</v>
      </c>
      <c r="M6342" s="20">
        <v>0</v>
      </c>
      <c r="N6342" s="21">
        <v>473225.92</v>
      </c>
      <c r="O6342" s="21">
        <v>63.9</v>
      </c>
      <c r="P6342" s="21">
        <v>0</v>
      </c>
      <c r="Q6342" s="21">
        <v>3967.05</v>
      </c>
      <c r="R6342" s="21">
        <v>75864.12</v>
      </c>
      <c r="S6342" s="21">
        <v>0</v>
      </c>
      <c r="T6342" s="21">
        <v>553120.99</v>
      </c>
      <c r="U6342" s="21">
        <v>-170503.15</v>
      </c>
      <c r="V6342" s="21">
        <v>-6325.8</v>
      </c>
      <c r="W6342" s="20">
        <v>376292.04</v>
      </c>
      <c r="X6342" s="20">
        <v>207746.17887999999</v>
      </c>
      <c r="Y6342" s="20">
        <v>6</v>
      </c>
      <c r="Z6342" s="20">
        <v>34624.363146666663</v>
      </c>
      <c r="AA6342" s="45">
        <f t="shared" si="198"/>
        <v>553120.99</v>
      </c>
      <c r="AB6342" t="b">
        <f t="shared" si="199"/>
        <v>1</v>
      </c>
    </row>
    <row r="6343" spans="1:28" customFormat="1" ht="14.5" x14ac:dyDescent="0.35">
      <c r="A6343" s="19" t="s">
        <v>18152</v>
      </c>
      <c r="B6343" s="19" t="s">
        <v>18153</v>
      </c>
      <c r="C6343" s="19" t="s">
        <v>16710</v>
      </c>
      <c r="D6343" s="19" t="s">
        <v>17586</v>
      </c>
      <c r="E6343" s="41">
        <v>3430640001</v>
      </c>
      <c r="F6343" s="19" t="s">
        <v>3706</v>
      </c>
      <c r="G6343" s="19" t="s">
        <v>14201</v>
      </c>
      <c r="H6343" s="19" t="s">
        <v>14202</v>
      </c>
      <c r="I6343" s="24"/>
      <c r="J6343" s="24"/>
      <c r="K6343" s="19" t="s">
        <v>61</v>
      </c>
      <c r="L6343" s="20">
        <v>16790</v>
      </c>
      <c r="M6343" s="20">
        <v>0</v>
      </c>
      <c r="N6343" s="21">
        <v>502150.65</v>
      </c>
      <c r="O6343" s="21">
        <v>0</v>
      </c>
      <c r="P6343" s="21">
        <v>0</v>
      </c>
      <c r="Q6343" s="21">
        <v>6369.72</v>
      </c>
      <c r="R6343" s="21">
        <v>0</v>
      </c>
      <c r="S6343" s="21">
        <v>0</v>
      </c>
      <c r="T6343" s="21">
        <v>508520.37</v>
      </c>
      <c r="U6343" s="21">
        <v>-268789.09999999998</v>
      </c>
      <c r="V6343" s="21">
        <v>-21960.43</v>
      </c>
      <c r="W6343" s="20">
        <v>217770.84</v>
      </c>
      <c r="X6343" s="20">
        <v>220444.13535</v>
      </c>
      <c r="Y6343" s="20">
        <v>5</v>
      </c>
      <c r="Z6343" s="20">
        <v>44088.827069999999</v>
      </c>
      <c r="AA6343" s="45">
        <f t="shared" si="198"/>
        <v>508520.37</v>
      </c>
      <c r="AB6343" t="b">
        <f t="shared" si="199"/>
        <v>1</v>
      </c>
    </row>
    <row r="6344" spans="1:28" customFormat="1" ht="14.5" x14ac:dyDescent="0.35">
      <c r="A6344" s="19" t="s">
        <v>18152</v>
      </c>
      <c r="B6344" s="19" t="s">
        <v>18153</v>
      </c>
      <c r="C6344" s="19" t="s">
        <v>16763</v>
      </c>
      <c r="D6344" s="19" t="s">
        <v>17627</v>
      </c>
      <c r="E6344" s="41">
        <v>3430990001</v>
      </c>
      <c r="F6344" s="19" t="s">
        <v>4153</v>
      </c>
      <c r="G6344" s="19" t="s">
        <v>15413</v>
      </c>
      <c r="H6344" s="19" t="s">
        <v>15414</v>
      </c>
      <c r="I6344" s="24"/>
      <c r="J6344" s="24"/>
      <c r="K6344" s="19" t="s">
        <v>61</v>
      </c>
      <c r="L6344" s="20">
        <v>273</v>
      </c>
      <c r="M6344" s="20">
        <v>0</v>
      </c>
      <c r="N6344" s="21">
        <v>8646.7099999999991</v>
      </c>
      <c r="O6344" s="21">
        <v>0</v>
      </c>
      <c r="P6344" s="21">
        <v>0</v>
      </c>
      <c r="Q6344" s="21">
        <v>0</v>
      </c>
      <c r="R6344" s="21">
        <v>0</v>
      </c>
      <c r="S6344" s="21">
        <v>0</v>
      </c>
      <c r="T6344" s="21">
        <v>8646.7099999999991</v>
      </c>
      <c r="U6344" s="21">
        <v>0</v>
      </c>
      <c r="V6344" s="21">
        <v>-166.1</v>
      </c>
      <c r="W6344" s="20">
        <v>8480.61</v>
      </c>
      <c r="X6344" s="20">
        <v>3795.90569</v>
      </c>
      <c r="Y6344" s="20">
        <v>1</v>
      </c>
      <c r="Z6344" s="20">
        <v>3795.90569</v>
      </c>
      <c r="AA6344" s="45">
        <f t="shared" si="198"/>
        <v>8646.7099999999991</v>
      </c>
      <c r="AB6344" t="b">
        <f t="shared" si="199"/>
        <v>1</v>
      </c>
    </row>
    <row r="6345" spans="1:28" customFormat="1" ht="14.5" x14ac:dyDescent="0.35">
      <c r="A6345" s="19" t="s">
        <v>18148</v>
      </c>
      <c r="B6345" s="19" t="s">
        <v>18149</v>
      </c>
      <c r="C6345" s="19" t="s">
        <v>16602</v>
      </c>
      <c r="D6345" s="19" t="s">
        <v>17523</v>
      </c>
      <c r="E6345" s="41">
        <v>3431100001</v>
      </c>
      <c r="F6345" s="19" t="s">
        <v>16628</v>
      </c>
      <c r="G6345" s="19" t="s">
        <v>17382</v>
      </c>
      <c r="H6345" s="19" t="s">
        <v>17383</v>
      </c>
      <c r="I6345" s="24"/>
      <c r="J6345" s="24"/>
      <c r="K6345" s="19" t="s">
        <v>61</v>
      </c>
      <c r="L6345" s="20">
        <v>6234</v>
      </c>
      <c r="M6345" s="20">
        <v>0</v>
      </c>
      <c r="N6345" s="21">
        <v>261086.62</v>
      </c>
      <c r="O6345" s="21">
        <v>0</v>
      </c>
      <c r="P6345" s="21">
        <v>0</v>
      </c>
      <c r="Q6345" s="21">
        <v>19353.599999999999</v>
      </c>
      <c r="R6345" s="21">
        <v>97991.12</v>
      </c>
      <c r="S6345" s="21">
        <v>0</v>
      </c>
      <c r="T6345" s="21">
        <v>378431.34</v>
      </c>
      <c r="U6345" s="21">
        <v>-47742.080000000002</v>
      </c>
      <c r="V6345" s="21">
        <v>-15711.6</v>
      </c>
      <c r="W6345" s="20">
        <v>314977.65999999997</v>
      </c>
      <c r="X6345" s="20">
        <v>114617.02618</v>
      </c>
      <c r="Y6345" s="20">
        <v>3</v>
      </c>
      <c r="Z6345" s="20">
        <v>38205.675393333331</v>
      </c>
      <c r="AA6345" s="45">
        <f t="shared" si="198"/>
        <v>378431.33999999997</v>
      </c>
      <c r="AB6345" t="b">
        <f t="shared" si="199"/>
        <v>1</v>
      </c>
    </row>
    <row r="6346" spans="1:28" customFormat="1" ht="14.5" x14ac:dyDescent="0.35">
      <c r="A6346" s="19" t="s">
        <v>18148</v>
      </c>
      <c r="B6346" s="19" t="s">
        <v>18149</v>
      </c>
      <c r="C6346" s="19" t="s">
        <v>16550</v>
      </c>
      <c r="D6346" s="19" t="s">
        <v>17507</v>
      </c>
      <c r="E6346" s="41">
        <v>3435870001</v>
      </c>
      <c r="F6346" s="19" t="s">
        <v>17497</v>
      </c>
      <c r="G6346" s="19" t="s">
        <v>11537</v>
      </c>
      <c r="H6346" s="19" t="s">
        <v>11538</v>
      </c>
      <c r="I6346" s="24"/>
      <c r="J6346" s="24"/>
      <c r="K6346" s="19" t="s">
        <v>61</v>
      </c>
      <c r="L6346" s="20">
        <v>10546</v>
      </c>
      <c r="M6346" s="20">
        <v>0</v>
      </c>
      <c r="N6346" s="21">
        <v>376614.6</v>
      </c>
      <c r="O6346" s="21">
        <v>-570.4</v>
      </c>
      <c r="P6346" s="21">
        <v>0</v>
      </c>
      <c r="Q6346" s="21">
        <v>7885.42</v>
      </c>
      <c r="R6346" s="21">
        <v>0</v>
      </c>
      <c r="S6346" s="21">
        <v>0</v>
      </c>
      <c r="T6346" s="21">
        <v>383929.62</v>
      </c>
      <c r="U6346" s="21">
        <v>-59216.9</v>
      </c>
      <c r="V6346" s="21">
        <v>-17727.28</v>
      </c>
      <c r="W6346" s="20">
        <v>306985.44</v>
      </c>
      <c r="X6346" s="20">
        <v>165333.8094</v>
      </c>
      <c r="Y6346" s="20">
        <v>1</v>
      </c>
      <c r="Z6346" s="20">
        <v>165333.8094</v>
      </c>
      <c r="AA6346" s="45">
        <f t="shared" si="198"/>
        <v>383929.61999999994</v>
      </c>
      <c r="AB6346" t="b">
        <f t="shared" si="199"/>
        <v>1</v>
      </c>
    </row>
    <row r="6347" spans="1:28" customFormat="1" ht="14.5" x14ac:dyDescent="0.35">
      <c r="A6347" s="19" t="s">
        <v>18154</v>
      </c>
      <c r="B6347" s="19" t="s">
        <v>18155</v>
      </c>
      <c r="C6347" s="19" t="s">
        <v>16894</v>
      </c>
      <c r="D6347" s="19" t="s">
        <v>17710</v>
      </c>
      <c r="E6347" s="41">
        <v>3436090001</v>
      </c>
      <c r="F6347" s="19" t="s">
        <v>1350</v>
      </c>
      <c r="G6347" s="19" t="s">
        <v>7880</v>
      </c>
      <c r="H6347" s="19" t="s">
        <v>7881</v>
      </c>
      <c r="I6347" s="24"/>
      <c r="J6347" s="24"/>
      <c r="K6347" s="19" t="s">
        <v>61</v>
      </c>
      <c r="L6347" s="20">
        <v>22885</v>
      </c>
      <c r="M6347" s="20">
        <v>0</v>
      </c>
      <c r="N6347" s="21">
        <v>777702.36</v>
      </c>
      <c r="O6347" s="21">
        <v>0</v>
      </c>
      <c r="P6347" s="21">
        <v>0</v>
      </c>
      <c r="Q6347" s="21">
        <v>0</v>
      </c>
      <c r="R6347" s="21">
        <v>86110.1</v>
      </c>
      <c r="S6347" s="21">
        <v>0</v>
      </c>
      <c r="T6347" s="21">
        <v>863812.46</v>
      </c>
      <c r="U6347" s="21">
        <v>-325434.75</v>
      </c>
      <c r="V6347" s="21">
        <v>-22377.98</v>
      </c>
      <c r="W6347" s="20">
        <v>515999.73</v>
      </c>
      <c r="X6347" s="20">
        <v>341411.33604000002</v>
      </c>
      <c r="Y6347" s="20">
        <v>12</v>
      </c>
      <c r="Z6347" s="20">
        <v>28450.944670000001</v>
      </c>
      <c r="AA6347" s="45">
        <f t="shared" si="198"/>
        <v>863812.46</v>
      </c>
      <c r="AB6347" t="b">
        <f t="shared" si="199"/>
        <v>1</v>
      </c>
    </row>
    <row r="6348" spans="1:28" customFormat="1" ht="14.5" x14ac:dyDescent="0.35">
      <c r="A6348" s="19" t="s">
        <v>18156</v>
      </c>
      <c r="B6348" s="19" t="s">
        <v>18157</v>
      </c>
      <c r="C6348" s="19" t="s">
        <v>16907</v>
      </c>
      <c r="D6348" s="19" t="s">
        <v>17734</v>
      </c>
      <c r="E6348" s="41">
        <v>3436330001</v>
      </c>
      <c r="F6348" s="19" t="s">
        <v>2230</v>
      </c>
      <c r="G6348" s="19" t="s">
        <v>10200</v>
      </c>
      <c r="H6348" s="19" t="s">
        <v>10201</v>
      </c>
      <c r="I6348" s="24"/>
      <c r="J6348" s="24"/>
      <c r="K6348" s="19" t="s">
        <v>61</v>
      </c>
      <c r="L6348" s="20">
        <v>7250</v>
      </c>
      <c r="M6348" s="20">
        <v>0</v>
      </c>
      <c r="N6348" s="21">
        <v>242368.39</v>
      </c>
      <c r="O6348" s="21">
        <v>0</v>
      </c>
      <c r="P6348" s="21">
        <v>0</v>
      </c>
      <c r="Q6348" s="21">
        <v>8011.44</v>
      </c>
      <c r="R6348" s="21">
        <v>0</v>
      </c>
      <c r="S6348" s="21">
        <v>0</v>
      </c>
      <c r="T6348" s="21">
        <v>250379.83</v>
      </c>
      <c r="U6348" s="21">
        <v>-81731.7</v>
      </c>
      <c r="V6348" s="21">
        <v>-15690.86</v>
      </c>
      <c r="W6348" s="20">
        <v>152957.26999999999</v>
      </c>
      <c r="X6348" s="20">
        <v>106399.72321</v>
      </c>
      <c r="Y6348" s="20">
        <v>1</v>
      </c>
      <c r="Z6348" s="20">
        <v>106399.72321</v>
      </c>
      <c r="AA6348" s="45">
        <f t="shared" si="198"/>
        <v>250379.83000000002</v>
      </c>
      <c r="AB6348" t="b">
        <f t="shared" si="199"/>
        <v>1</v>
      </c>
    </row>
    <row r="6349" spans="1:28" customFormat="1" ht="14.5" x14ac:dyDescent="0.35">
      <c r="A6349" s="19" t="s">
        <v>18156</v>
      </c>
      <c r="B6349" s="19" t="s">
        <v>18157</v>
      </c>
      <c r="C6349" s="19" t="s">
        <v>16907</v>
      </c>
      <c r="D6349" s="19" t="s">
        <v>17734</v>
      </c>
      <c r="E6349" s="41">
        <v>3436330003</v>
      </c>
      <c r="F6349" s="19" t="s">
        <v>2230</v>
      </c>
      <c r="G6349" s="19" t="s">
        <v>10200</v>
      </c>
      <c r="H6349" s="19" t="s">
        <v>10201</v>
      </c>
      <c r="I6349" s="24"/>
      <c r="J6349" s="24"/>
      <c r="K6349" s="19" t="s">
        <v>61</v>
      </c>
      <c r="L6349" s="20">
        <v>7450</v>
      </c>
      <c r="M6349" s="20">
        <v>0</v>
      </c>
      <c r="N6349" s="21">
        <v>220295.99</v>
      </c>
      <c r="O6349" s="21">
        <v>0</v>
      </c>
      <c r="P6349" s="21">
        <v>0</v>
      </c>
      <c r="Q6349" s="21">
        <v>0</v>
      </c>
      <c r="R6349" s="21">
        <v>0</v>
      </c>
      <c r="S6349" s="21">
        <v>0</v>
      </c>
      <c r="T6349" s="21">
        <v>220295.99</v>
      </c>
      <c r="U6349" s="21">
        <v>-114336.7</v>
      </c>
      <c r="V6349" s="21">
        <v>-8139.05</v>
      </c>
      <c r="W6349" s="20">
        <v>97820.24</v>
      </c>
      <c r="X6349" s="20">
        <v>96709.939610000001</v>
      </c>
      <c r="Y6349" s="20">
        <v>2</v>
      </c>
      <c r="Z6349" s="20">
        <v>48354.969805000001</v>
      </c>
      <c r="AA6349" s="45">
        <f t="shared" si="198"/>
        <v>220295.99</v>
      </c>
      <c r="AB6349" t="b">
        <f t="shared" si="199"/>
        <v>1</v>
      </c>
    </row>
    <row r="6350" spans="1:28" customFormat="1" ht="14.5" x14ac:dyDescent="0.35">
      <c r="A6350" s="19" t="s">
        <v>18148</v>
      </c>
      <c r="B6350" s="19" t="s">
        <v>18149</v>
      </c>
      <c r="C6350" s="19" t="s">
        <v>16602</v>
      </c>
      <c r="D6350" s="19" t="s">
        <v>17523</v>
      </c>
      <c r="E6350" s="41">
        <v>3436680001</v>
      </c>
      <c r="F6350" s="19" t="s">
        <v>2935</v>
      </c>
      <c r="G6350" s="19" t="s">
        <v>12120</v>
      </c>
      <c r="H6350" s="19" t="s">
        <v>12121</v>
      </c>
      <c r="I6350" s="24"/>
      <c r="J6350" s="24"/>
      <c r="K6350" s="19" t="s">
        <v>61</v>
      </c>
      <c r="L6350" s="20">
        <v>5175</v>
      </c>
      <c r="M6350" s="20">
        <v>0</v>
      </c>
      <c r="N6350" s="21">
        <v>175683.17</v>
      </c>
      <c r="O6350" s="21">
        <v>0</v>
      </c>
      <c r="P6350" s="21">
        <v>0</v>
      </c>
      <c r="Q6350" s="21">
        <v>0</v>
      </c>
      <c r="R6350" s="21">
        <v>0</v>
      </c>
      <c r="S6350" s="21">
        <v>0</v>
      </c>
      <c r="T6350" s="21">
        <v>175683.17</v>
      </c>
      <c r="U6350" s="21">
        <v>-8995.9</v>
      </c>
      <c r="V6350" s="21">
        <v>-6366.07</v>
      </c>
      <c r="W6350" s="20">
        <v>160321.20000000001</v>
      </c>
      <c r="X6350" s="20">
        <v>77124.911630000002</v>
      </c>
      <c r="Y6350" s="20">
        <v>3</v>
      </c>
      <c r="Z6350" s="20">
        <v>25708.303876666669</v>
      </c>
      <c r="AA6350" s="45">
        <f t="shared" si="198"/>
        <v>175683.17</v>
      </c>
      <c r="AB6350" t="b">
        <f t="shared" si="199"/>
        <v>1</v>
      </c>
    </row>
    <row r="6351" spans="1:28" customFormat="1" ht="14.5" x14ac:dyDescent="0.35">
      <c r="A6351" s="19" t="s">
        <v>18148</v>
      </c>
      <c r="B6351" s="19" t="s">
        <v>18149</v>
      </c>
      <c r="C6351" s="19" t="s">
        <v>16602</v>
      </c>
      <c r="D6351" s="19" t="s">
        <v>17523</v>
      </c>
      <c r="E6351" s="41">
        <v>3437140001</v>
      </c>
      <c r="F6351" s="19" t="s">
        <v>2936</v>
      </c>
      <c r="G6351" s="19"/>
      <c r="H6351" s="19"/>
      <c r="I6351" s="24"/>
      <c r="J6351" s="24"/>
      <c r="K6351" s="19" t="s">
        <v>63</v>
      </c>
      <c r="L6351" s="20">
        <v>0</v>
      </c>
      <c r="M6351" s="20">
        <v>0</v>
      </c>
      <c r="N6351" s="21">
        <v>0</v>
      </c>
      <c r="O6351" s="21">
        <v>0</v>
      </c>
      <c r="P6351" s="21">
        <v>0</v>
      </c>
      <c r="Q6351" s="21">
        <v>0</v>
      </c>
      <c r="R6351" s="21">
        <v>0</v>
      </c>
      <c r="S6351" s="21">
        <v>0</v>
      </c>
      <c r="T6351" s="21">
        <v>0</v>
      </c>
      <c r="U6351" s="21">
        <v>0</v>
      </c>
      <c r="V6351" s="21">
        <v>12830.3</v>
      </c>
      <c r="W6351" s="20">
        <v>12830.3</v>
      </c>
      <c r="X6351" s="20">
        <v>0</v>
      </c>
      <c r="Y6351" s="20">
        <v>0</v>
      </c>
      <c r="Z6351" s="20"/>
      <c r="AA6351" s="45">
        <f t="shared" si="198"/>
        <v>0</v>
      </c>
      <c r="AB6351" t="b">
        <f t="shared" si="199"/>
        <v>1</v>
      </c>
    </row>
    <row r="6352" spans="1:28" customFormat="1" ht="14.5" x14ac:dyDescent="0.35">
      <c r="A6352" s="19" t="s">
        <v>18152</v>
      </c>
      <c r="B6352" s="19" t="s">
        <v>18153</v>
      </c>
      <c r="C6352" s="19" t="s">
        <v>16763</v>
      </c>
      <c r="D6352" s="19" t="s">
        <v>17627</v>
      </c>
      <c r="E6352" s="41">
        <v>3441920001</v>
      </c>
      <c r="F6352" s="19" t="s">
        <v>4154</v>
      </c>
      <c r="G6352" s="19" t="s">
        <v>15415</v>
      </c>
      <c r="H6352" s="19" t="s">
        <v>15416</v>
      </c>
      <c r="I6352" s="24"/>
      <c r="J6352" s="24"/>
      <c r="K6352" s="19" t="s">
        <v>61</v>
      </c>
      <c r="L6352" s="20">
        <v>1011</v>
      </c>
      <c r="M6352" s="20">
        <v>0</v>
      </c>
      <c r="N6352" s="21">
        <v>31328.29</v>
      </c>
      <c r="O6352" s="21">
        <v>0</v>
      </c>
      <c r="P6352" s="21">
        <v>0</v>
      </c>
      <c r="Q6352" s="21">
        <v>0</v>
      </c>
      <c r="R6352" s="21">
        <v>0</v>
      </c>
      <c r="S6352" s="21">
        <v>0</v>
      </c>
      <c r="T6352" s="21">
        <v>31328.29</v>
      </c>
      <c r="U6352" s="21">
        <v>-657.4</v>
      </c>
      <c r="V6352" s="21">
        <v>-611</v>
      </c>
      <c r="W6352" s="20">
        <v>30059.89</v>
      </c>
      <c r="X6352" s="20">
        <v>13753.11931</v>
      </c>
      <c r="Y6352" s="20">
        <v>1</v>
      </c>
      <c r="Z6352" s="20">
        <v>13753.11931</v>
      </c>
      <c r="AA6352" s="45">
        <f t="shared" si="198"/>
        <v>31328.29</v>
      </c>
      <c r="AB6352" t="b">
        <f t="shared" si="199"/>
        <v>1</v>
      </c>
    </row>
    <row r="6353" spans="1:28" customFormat="1" ht="14.5" x14ac:dyDescent="0.35">
      <c r="A6353" s="19" t="s">
        <v>18152</v>
      </c>
      <c r="B6353" s="19" t="s">
        <v>18153</v>
      </c>
      <c r="C6353" s="19" t="s">
        <v>16763</v>
      </c>
      <c r="D6353" s="19" t="s">
        <v>17627</v>
      </c>
      <c r="E6353" s="41">
        <v>3443110001</v>
      </c>
      <c r="F6353" s="19" t="s">
        <v>4155</v>
      </c>
      <c r="G6353" s="19" t="s">
        <v>15417</v>
      </c>
      <c r="H6353" s="19" t="s">
        <v>15418</v>
      </c>
      <c r="I6353" s="24"/>
      <c r="J6353" s="24"/>
      <c r="K6353" s="19" t="s">
        <v>61</v>
      </c>
      <c r="L6353" s="20">
        <v>1570</v>
      </c>
      <c r="M6353" s="20">
        <v>0</v>
      </c>
      <c r="N6353" s="21">
        <v>45397.72</v>
      </c>
      <c r="O6353" s="21">
        <v>0</v>
      </c>
      <c r="P6353" s="21">
        <v>-7426.28</v>
      </c>
      <c r="Q6353" s="21">
        <v>0</v>
      </c>
      <c r="R6353" s="21">
        <v>0</v>
      </c>
      <c r="S6353" s="21">
        <v>0</v>
      </c>
      <c r="T6353" s="21">
        <v>37971.440000000002</v>
      </c>
      <c r="U6353" s="21">
        <v>-2940.9</v>
      </c>
      <c r="V6353" s="21">
        <v>-8045.51</v>
      </c>
      <c r="W6353" s="20">
        <v>26985.03</v>
      </c>
      <c r="X6353" s="20">
        <v>19929.59908</v>
      </c>
      <c r="Y6353" s="20">
        <v>6</v>
      </c>
      <c r="Z6353" s="20">
        <v>3321.5998466666665</v>
      </c>
      <c r="AA6353" s="45">
        <f t="shared" si="198"/>
        <v>37971.440000000002</v>
      </c>
      <c r="AB6353" t="b">
        <f t="shared" si="199"/>
        <v>1</v>
      </c>
    </row>
    <row r="6354" spans="1:28" customFormat="1" ht="14.5" x14ac:dyDescent="0.35">
      <c r="A6354" s="19" t="s">
        <v>18150</v>
      </c>
      <c r="B6354" s="19" t="s">
        <v>18151</v>
      </c>
      <c r="C6354" s="19" t="s">
        <v>16676</v>
      </c>
      <c r="D6354" s="19" t="s">
        <v>17557</v>
      </c>
      <c r="E6354" s="41">
        <v>3443540001</v>
      </c>
      <c r="F6354" s="19" t="s">
        <v>3357</v>
      </c>
      <c r="G6354" s="19" t="s">
        <v>13277</v>
      </c>
      <c r="H6354" s="19" t="s">
        <v>13278</v>
      </c>
      <c r="I6354" s="24"/>
      <c r="J6354" s="24"/>
      <c r="K6354" s="19" t="s">
        <v>61</v>
      </c>
      <c r="L6354" s="20">
        <v>11655</v>
      </c>
      <c r="M6354" s="20">
        <v>0</v>
      </c>
      <c r="N6354" s="21">
        <v>380886.96</v>
      </c>
      <c r="O6354" s="21">
        <v>0</v>
      </c>
      <c r="P6354" s="21">
        <v>-105807.17</v>
      </c>
      <c r="Q6354" s="21">
        <v>0</v>
      </c>
      <c r="R6354" s="21">
        <v>75864.12</v>
      </c>
      <c r="S6354" s="21">
        <v>0</v>
      </c>
      <c r="T6354" s="21">
        <v>350943.91</v>
      </c>
      <c r="U6354" s="21">
        <v>-173888.76</v>
      </c>
      <c r="V6354" s="21">
        <v>-24591.56</v>
      </c>
      <c r="W6354" s="20">
        <v>152463.59</v>
      </c>
      <c r="X6354" s="20">
        <v>167209.37544</v>
      </c>
      <c r="Y6354" s="20">
        <v>5</v>
      </c>
      <c r="Z6354" s="20">
        <v>33441.875088000001</v>
      </c>
      <c r="AA6354" s="45">
        <f t="shared" si="198"/>
        <v>350943.91000000003</v>
      </c>
      <c r="AB6354" t="b">
        <f t="shared" si="199"/>
        <v>1</v>
      </c>
    </row>
    <row r="6355" spans="1:28" customFormat="1" ht="14.5" x14ac:dyDescent="0.35">
      <c r="A6355" s="19" t="s">
        <v>18156</v>
      </c>
      <c r="B6355" s="19" t="s">
        <v>18157</v>
      </c>
      <c r="C6355" s="19" t="s">
        <v>16923</v>
      </c>
      <c r="D6355" s="19" t="s">
        <v>17746</v>
      </c>
      <c r="E6355" s="41">
        <v>3445080001</v>
      </c>
      <c r="F6355" s="19" t="s">
        <v>2231</v>
      </c>
      <c r="G6355" s="19" t="s">
        <v>10202</v>
      </c>
      <c r="H6355" s="19" t="s">
        <v>10203</v>
      </c>
      <c r="I6355" s="24"/>
      <c r="J6355" s="24"/>
      <c r="K6355" s="19" t="s">
        <v>61</v>
      </c>
      <c r="L6355" s="20">
        <v>3901</v>
      </c>
      <c r="M6355" s="20">
        <v>0</v>
      </c>
      <c r="N6355" s="21">
        <v>124545.45</v>
      </c>
      <c r="O6355" s="21">
        <v>700</v>
      </c>
      <c r="P6355" s="21">
        <v>0</v>
      </c>
      <c r="Q6355" s="21">
        <v>0</v>
      </c>
      <c r="R6355" s="21">
        <v>0</v>
      </c>
      <c r="S6355" s="21">
        <v>0</v>
      </c>
      <c r="T6355" s="21">
        <v>125245.45</v>
      </c>
      <c r="U6355" s="21">
        <v>-37772.629999999997</v>
      </c>
      <c r="V6355" s="21">
        <v>-6860.67</v>
      </c>
      <c r="W6355" s="20">
        <v>80612.149999999994</v>
      </c>
      <c r="X6355" s="20">
        <v>54675.452550000002</v>
      </c>
      <c r="Y6355" s="20">
        <v>3</v>
      </c>
      <c r="Z6355" s="20">
        <v>18225.150850000002</v>
      </c>
      <c r="AA6355" s="45">
        <f t="shared" si="198"/>
        <v>125245.45</v>
      </c>
      <c r="AB6355" t="b">
        <f t="shared" si="199"/>
        <v>1</v>
      </c>
    </row>
    <row r="6356" spans="1:28" customFormat="1" ht="14.5" x14ac:dyDescent="0.35">
      <c r="A6356" s="19" t="s">
        <v>18148</v>
      </c>
      <c r="B6356" s="19" t="s">
        <v>18149</v>
      </c>
      <c r="C6356" s="19" t="s">
        <v>16550</v>
      </c>
      <c r="D6356" s="19" t="s">
        <v>17507</v>
      </c>
      <c r="E6356" s="41">
        <v>3445160001</v>
      </c>
      <c r="F6356" s="19" t="s">
        <v>2715</v>
      </c>
      <c r="G6356" s="19" t="s">
        <v>11539</v>
      </c>
      <c r="H6356" s="19" t="s">
        <v>11540</v>
      </c>
      <c r="I6356" s="24"/>
      <c r="J6356" s="24"/>
      <c r="K6356" s="19" t="s">
        <v>61</v>
      </c>
      <c r="L6356" s="20">
        <v>11786</v>
      </c>
      <c r="M6356" s="20">
        <v>0</v>
      </c>
      <c r="N6356" s="21">
        <v>417050.5</v>
      </c>
      <c r="O6356" s="21">
        <v>0</v>
      </c>
      <c r="P6356" s="21">
        <v>0</v>
      </c>
      <c r="Q6356" s="21">
        <v>0</v>
      </c>
      <c r="R6356" s="21">
        <v>0</v>
      </c>
      <c r="S6356" s="21">
        <v>0</v>
      </c>
      <c r="T6356" s="21">
        <v>417050.5</v>
      </c>
      <c r="U6356" s="21">
        <v>-103699.67</v>
      </c>
      <c r="V6356" s="21">
        <v>-14812.61</v>
      </c>
      <c r="W6356" s="20">
        <v>298538.21999999997</v>
      </c>
      <c r="X6356" s="20">
        <v>183085.16949999999</v>
      </c>
      <c r="Y6356" s="20">
        <v>1</v>
      </c>
      <c r="Z6356" s="20">
        <v>183085.16949999999</v>
      </c>
      <c r="AA6356" s="45">
        <f t="shared" si="198"/>
        <v>417050.5</v>
      </c>
      <c r="AB6356" t="b">
        <f t="shared" si="199"/>
        <v>1</v>
      </c>
    </row>
    <row r="6357" spans="1:28" customFormat="1" ht="14.5" x14ac:dyDescent="0.35">
      <c r="A6357" s="19" t="s">
        <v>18160</v>
      </c>
      <c r="B6357" s="19" t="s">
        <v>18161</v>
      </c>
      <c r="C6357" s="19" t="s">
        <v>17058</v>
      </c>
      <c r="D6357" s="19" t="s">
        <v>17862</v>
      </c>
      <c r="E6357" s="41">
        <v>3447020001</v>
      </c>
      <c r="F6357" s="19" t="s">
        <v>811</v>
      </c>
      <c r="G6357" s="19" t="s">
        <v>6422</v>
      </c>
      <c r="H6357" s="19" t="s">
        <v>6423</v>
      </c>
      <c r="I6357" s="24"/>
      <c r="J6357" s="24"/>
      <c r="K6357" s="19" t="s">
        <v>61</v>
      </c>
      <c r="L6357" s="20">
        <v>4000</v>
      </c>
      <c r="M6357" s="20">
        <v>0</v>
      </c>
      <c r="N6357" s="21">
        <v>0</v>
      </c>
      <c r="O6357" s="21">
        <v>3068.8</v>
      </c>
      <c r="P6357" s="21">
        <v>-12322.98</v>
      </c>
      <c r="Q6357" s="21">
        <v>0</v>
      </c>
      <c r="R6357" s="21">
        <v>0</v>
      </c>
      <c r="S6357" s="21">
        <v>0</v>
      </c>
      <c r="T6357" s="21">
        <v>-9254.18</v>
      </c>
      <c r="U6357" s="21">
        <v>-3312</v>
      </c>
      <c r="V6357" s="21">
        <v>-243</v>
      </c>
      <c r="W6357" s="20">
        <v>-12809.18</v>
      </c>
      <c r="X6357" s="20">
        <v>0</v>
      </c>
      <c r="Y6357" s="20">
        <v>4</v>
      </c>
      <c r="Z6357" s="20">
        <v>0</v>
      </c>
      <c r="AA6357" s="45">
        <f t="shared" si="198"/>
        <v>-9254.18</v>
      </c>
      <c r="AB6357" t="b">
        <f t="shared" si="199"/>
        <v>1</v>
      </c>
    </row>
    <row r="6358" spans="1:28" customFormat="1" ht="14.5" x14ac:dyDescent="0.35">
      <c r="A6358" s="19" t="s">
        <v>18148</v>
      </c>
      <c r="B6358" s="19" t="s">
        <v>18149</v>
      </c>
      <c r="C6358" s="19" t="s">
        <v>16602</v>
      </c>
      <c r="D6358" s="19" t="s">
        <v>17523</v>
      </c>
      <c r="E6358" s="41">
        <v>3450750001</v>
      </c>
      <c r="F6358" s="19" t="s">
        <v>2937</v>
      </c>
      <c r="G6358" s="19"/>
      <c r="H6358" s="19"/>
      <c r="I6358" s="24"/>
      <c r="J6358" s="24"/>
      <c r="K6358" s="19" t="s">
        <v>61</v>
      </c>
      <c r="L6358" s="20">
        <v>4654</v>
      </c>
      <c r="M6358" s="20">
        <v>0</v>
      </c>
      <c r="N6358" s="21">
        <v>0</v>
      </c>
      <c r="O6358" s="21">
        <v>0</v>
      </c>
      <c r="P6358" s="21">
        <v>0</v>
      </c>
      <c r="Q6358" s="21">
        <v>0</v>
      </c>
      <c r="R6358" s="21">
        <v>0</v>
      </c>
      <c r="S6358" s="21">
        <v>0</v>
      </c>
      <c r="T6358" s="21">
        <v>0</v>
      </c>
      <c r="U6358" s="21">
        <v>0</v>
      </c>
      <c r="V6358" s="21">
        <v>-6576.66</v>
      </c>
      <c r="W6358" s="20">
        <v>-6576.66</v>
      </c>
      <c r="X6358" s="20">
        <v>0</v>
      </c>
      <c r="Y6358" s="20">
        <v>0</v>
      </c>
      <c r="Z6358" s="20"/>
      <c r="AA6358" s="45">
        <f t="shared" si="198"/>
        <v>0</v>
      </c>
      <c r="AB6358" t="b">
        <f t="shared" si="199"/>
        <v>1</v>
      </c>
    </row>
    <row r="6359" spans="1:28" customFormat="1" ht="14.5" x14ac:dyDescent="0.35">
      <c r="A6359" s="19" t="s">
        <v>18156</v>
      </c>
      <c r="B6359" s="19" t="s">
        <v>18157</v>
      </c>
      <c r="C6359" s="19" t="s">
        <v>16923</v>
      </c>
      <c r="D6359" s="19" t="s">
        <v>17746</v>
      </c>
      <c r="E6359" s="41">
        <v>3452530001</v>
      </c>
      <c r="F6359" s="19" t="s">
        <v>17756</v>
      </c>
      <c r="G6359" s="19" t="s">
        <v>10204</v>
      </c>
      <c r="H6359" s="19" t="s">
        <v>10096</v>
      </c>
      <c r="I6359" s="24"/>
      <c r="J6359" s="24"/>
      <c r="K6359" s="19" t="s">
        <v>61</v>
      </c>
      <c r="L6359" s="20">
        <v>9083</v>
      </c>
      <c r="M6359" s="20">
        <v>0</v>
      </c>
      <c r="N6359" s="21">
        <v>326189.15000000002</v>
      </c>
      <c r="O6359" s="21">
        <v>-383.05</v>
      </c>
      <c r="P6359" s="21">
        <v>0</v>
      </c>
      <c r="Q6359" s="21">
        <v>17589.7</v>
      </c>
      <c r="R6359" s="21">
        <v>0</v>
      </c>
      <c r="S6359" s="21">
        <v>0</v>
      </c>
      <c r="T6359" s="21">
        <v>343395.8</v>
      </c>
      <c r="U6359" s="21">
        <v>-68826.62</v>
      </c>
      <c r="V6359" s="21">
        <v>-2404.7199999999998</v>
      </c>
      <c r="W6359" s="20">
        <v>272164.46000000002</v>
      </c>
      <c r="X6359" s="20">
        <v>143197.03685</v>
      </c>
      <c r="Y6359" s="20">
        <v>3</v>
      </c>
      <c r="Z6359" s="20">
        <v>47732.345616666666</v>
      </c>
      <c r="AA6359" s="45">
        <f t="shared" si="198"/>
        <v>343395.80000000005</v>
      </c>
      <c r="AB6359" t="b">
        <f t="shared" si="199"/>
        <v>1</v>
      </c>
    </row>
    <row r="6360" spans="1:28" customFormat="1" ht="14.5" x14ac:dyDescent="0.35">
      <c r="A6360" s="19" t="s">
        <v>18156</v>
      </c>
      <c r="B6360" s="19" t="s">
        <v>18157</v>
      </c>
      <c r="C6360" s="19" t="s">
        <v>16923</v>
      </c>
      <c r="D6360" s="19" t="s">
        <v>17746</v>
      </c>
      <c r="E6360" s="41">
        <v>3452530002</v>
      </c>
      <c r="F6360" s="19" t="s">
        <v>17756</v>
      </c>
      <c r="G6360" s="19" t="s">
        <v>10204</v>
      </c>
      <c r="H6360" s="19" t="s">
        <v>10096</v>
      </c>
      <c r="I6360" s="24"/>
      <c r="J6360" s="24"/>
      <c r="K6360" s="19" t="s">
        <v>63</v>
      </c>
      <c r="L6360" s="20">
        <v>5617</v>
      </c>
      <c r="M6360" s="20">
        <v>0</v>
      </c>
      <c r="N6360" s="21">
        <v>383162.08</v>
      </c>
      <c r="O6360" s="21">
        <v>0</v>
      </c>
      <c r="P6360" s="21">
        <v>0</v>
      </c>
      <c r="Q6360" s="21">
        <v>0</v>
      </c>
      <c r="R6360" s="21">
        <v>0</v>
      </c>
      <c r="S6360" s="21">
        <v>16234.6</v>
      </c>
      <c r="T6360" s="21">
        <v>399396.68</v>
      </c>
      <c r="U6360" s="21">
        <v>-353.5</v>
      </c>
      <c r="V6360" s="21">
        <v>-1293.19</v>
      </c>
      <c r="W6360" s="20">
        <v>397749.99</v>
      </c>
      <c r="X6360" s="20">
        <v>168208.15312</v>
      </c>
      <c r="Y6360" s="20">
        <v>2</v>
      </c>
      <c r="Z6360" s="20">
        <v>84104.076560000001</v>
      </c>
      <c r="AA6360" s="45">
        <f t="shared" si="198"/>
        <v>399396.68</v>
      </c>
      <c r="AB6360" t="b">
        <f t="shared" si="199"/>
        <v>1</v>
      </c>
    </row>
    <row r="6361" spans="1:28" customFormat="1" ht="14.5" x14ac:dyDescent="0.35">
      <c r="A6361" s="19" t="s">
        <v>18152</v>
      </c>
      <c r="B6361" s="19" t="s">
        <v>18153</v>
      </c>
      <c r="C6361" s="19" t="s">
        <v>16710</v>
      </c>
      <c r="D6361" s="19" t="s">
        <v>17586</v>
      </c>
      <c r="E6361" s="41">
        <v>3454150001</v>
      </c>
      <c r="F6361" s="19" t="s">
        <v>3707</v>
      </c>
      <c r="G6361" s="19" t="s">
        <v>14203</v>
      </c>
      <c r="H6361" s="19" t="s">
        <v>14204</v>
      </c>
      <c r="I6361" s="24"/>
      <c r="J6361" s="24"/>
      <c r="K6361" s="19" t="s">
        <v>61</v>
      </c>
      <c r="L6361" s="20">
        <v>2945</v>
      </c>
      <c r="M6361" s="20">
        <v>0</v>
      </c>
      <c r="N6361" s="21">
        <v>100118.84</v>
      </c>
      <c r="O6361" s="21">
        <v>0</v>
      </c>
      <c r="P6361" s="21">
        <v>-14137.87</v>
      </c>
      <c r="Q6361" s="21">
        <v>0</v>
      </c>
      <c r="R6361" s="21">
        <v>0</v>
      </c>
      <c r="S6361" s="21">
        <v>0</v>
      </c>
      <c r="T6361" s="21">
        <v>85980.97</v>
      </c>
      <c r="U6361" s="21">
        <v>-51.6</v>
      </c>
      <c r="V6361" s="21">
        <v>-2778.8</v>
      </c>
      <c r="W6361" s="20">
        <v>83150.570000000007</v>
      </c>
      <c r="X6361" s="20">
        <v>43952.170760000001</v>
      </c>
      <c r="Y6361" s="20">
        <v>5</v>
      </c>
      <c r="Z6361" s="20">
        <v>8790.4341519999998</v>
      </c>
      <c r="AA6361" s="45">
        <f t="shared" si="198"/>
        <v>85980.97</v>
      </c>
      <c r="AB6361" t="b">
        <f t="shared" si="199"/>
        <v>1</v>
      </c>
    </row>
    <row r="6362" spans="1:28" customFormat="1" ht="14.5" x14ac:dyDescent="0.35">
      <c r="A6362" s="19" t="s">
        <v>18154</v>
      </c>
      <c r="B6362" s="19" t="s">
        <v>18155</v>
      </c>
      <c r="C6362" s="19" t="s">
        <v>16792</v>
      </c>
      <c r="D6362" s="19" t="s">
        <v>17651</v>
      </c>
      <c r="E6362" s="41">
        <v>3454230001</v>
      </c>
      <c r="F6362" s="19" t="s">
        <v>1278</v>
      </c>
      <c r="G6362" s="19" t="s">
        <v>7695</v>
      </c>
      <c r="H6362" s="19" t="s">
        <v>7696</v>
      </c>
      <c r="I6362" s="24"/>
      <c r="J6362" s="24"/>
      <c r="K6362" s="19" t="s">
        <v>61</v>
      </c>
      <c r="L6362" s="20">
        <v>14129</v>
      </c>
      <c r="M6362" s="20">
        <v>0</v>
      </c>
      <c r="N6362" s="21">
        <v>449603.56</v>
      </c>
      <c r="O6362" s="21">
        <v>0</v>
      </c>
      <c r="P6362" s="21">
        <v>-832.67</v>
      </c>
      <c r="Q6362" s="21">
        <v>0</v>
      </c>
      <c r="R6362" s="21">
        <v>0</v>
      </c>
      <c r="S6362" s="21">
        <v>0</v>
      </c>
      <c r="T6362" s="21">
        <v>448770.89</v>
      </c>
      <c r="U6362" s="21">
        <v>-165481.04999999999</v>
      </c>
      <c r="V6362" s="21">
        <v>-48713</v>
      </c>
      <c r="W6362" s="20">
        <v>234576.84</v>
      </c>
      <c r="X6362" s="20">
        <v>197375.96283999999</v>
      </c>
      <c r="Y6362" s="20">
        <v>5</v>
      </c>
      <c r="Z6362" s="20">
        <v>39475.192567999999</v>
      </c>
      <c r="AA6362" s="45">
        <f t="shared" si="198"/>
        <v>448770.89</v>
      </c>
      <c r="AB6362" t="b">
        <f t="shared" si="199"/>
        <v>1</v>
      </c>
    </row>
    <row r="6363" spans="1:28" customFormat="1" ht="14.5" x14ac:dyDescent="0.35">
      <c r="A6363" s="19" t="s">
        <v>18154</v>
      </c>
      <c r="B6363" s="19" t="s">
        <v>18155</v>
      </c>
      <c r="C6363" s="19" t="s">
        <v>16879</v>
      </c>
      <c r="D6363" s="19" t="s">
        <v>17705</v>
      </c>
      <c r="E6363" s="41">
        <v>3454230003</v>
      </c>
      <c r="F6363" s="19" t="s">
        <v>103</v>
      </c>
      <c r="G6363" s="19" t="s">
        <v>8361</v>
      </c>
      <c r="H6363" s="19" t="s">
        <v>8362</v>
      </c>
      <c r="I6363" s="24"/>
      <c r="J6363" s="24"/>
      <c r="K6363" s="19" t="s">
        <v>61</v>
      </c>
      <c r="L6363" s="20">
        <v>14085</v>
      </c>
      <c r="M6363" s="20">
        <v>0</v>
      </c>
      <c r="N6363" s="21">
        <v>357726.15</v>
      </c>
      <c r="O6363" s="21">
        <v>0</v>
      </c>
      <c r="P6363" s="21">
        <v>0</v>
      </c>
      <c r="Q6363" s="21">
        <v>0</v>
      </c>
      <c r="R6363" s="21">
        <v>107474.22</v>
      </c>
      <c r="S6363" s="21">
        <v>0</v>
      </c>
      <c r="T6363" s="21">
        <v>465200.37</v>
      </c>
      <c r="U6363" s="21">
        <v>-152797.65</v>
      </c>
      <c r="V6363" s="21">
        <v>-22772.400000000001</v>
      </c>
      <c r="W6363" s="20">
        <v>289630.32</v>
      </c>
      <c r="X6363" s="20">
        <v>157041.77984999999</v>
      </c>
      <c r="Y6363" s="20">
        <v>5</v>
      </c>
      <c r="Z6363" s="20">
        <v>31408.355969999997</v>
      </c>
      <c r="AA6363" s="45">
        <f t="shared" si="198"/>
        <v>465200.37</v>
      </c>
      <c r="AB6363" t="b">
        <f t="shared" si="199"/>
        <v>1</v>
      </c>
    </row>
    <row r="6364" spans="1:28" customFormat="1" ht="14.5" x14ac:dyDescent="0.35">
      <c r="A6364" s="19" t="s">
        <v>18154</v>
      </c>
      <c r="B6364" s="19" t="s">
        <v>18155</v>
      </c>
      <c r="C6364" s="19" t="s">
        <v>16798</v>
      </c>
      <c r="D6364" s="19" t="s">
        <v>17653</v>
      </c>
      <c r="E6364" s="41">
        <v>3456360001</v>
      </c>
      <c r="F6364" s="19" t="s">
        <v>1517</v>
      </c>
      <c r="G6364" s="19" t="s">
        <v>8363</v>
      </c>
      <c r="H6364" s="19" t="s">
        <v>8364</v>
      </c>
      <c r="I6364" s="24"/>
      <c r="J6364" s="24"/>
      <c r="K6364" s="19" t="s">
        <v>61</v>
      </c>
      <c r="L6364" s="20">
        <v>3655</v>
      </c>
      <c r="M6364" s="20">
        <v>0</v>
      </c>
      <c r="N6364" s="21">
        <v>110971.46</v>
      </c>
      <c r="O6364" s="21">
        <v>0</v>
      </c>
      <c r="P6364" s="21">
        <v>-14867.43</v>
      </c>
      <c r="Q6364" s="21">
        <v>0</v>
      </c>
      <c r="R6364" s="21">
        <v>0</v>
      </c>
      <c r="S6364" s="21">
        <v>0</v>
      </c>
      <c r="T6364" s="21">
        <v>96104.03</v>
      </c>
      <c r="U6364" s="21">
        <v>-21103.200000000001</v>
      </c>
      <c r="V6364" s="21">
        <v>-9526.4699999999993</v>
      </c>
      <c r="W6364" s="20">
        <v>65474.36</v>
      </c>
      <c r="X6364" s="20">
        <v>48716.470939999999</v>
      </c>
      <c r="Y6364" s="20">
        <v>2</v>
      </c>
      <c r="Z6364" s="20">
        <v>24358.23547</v>
      </c>
      <c r="AA6364" s="45">
        <f t="shared" si="198"/>
        <v>96104.03</v>
      </c>
      <c r="AB6364" t="b">
        <f t="shared" si="199"/>
        <v>1</v>
      </c>
    </row>
    <row r="6365" spans="1:28" customFormat="1" ht="14.5" x14ac:dyDescent="0.35">
      <c r="A6365" s="19" t="s">
        <v>18148</v>
      </c>
      <c r="B6365" s="19" t="s">
        <v>18149</v>
      </c>
      <c r="C6365" s="19" t="s">
        <v>16524</v>
      </c>
      <c r="D6365" s="19" t="s">
        <v>17475</v>
      </c>
      <c r="E6365" s="41">
        <v>3457250001</v>
      </c>
      <c r="F6365" s="19" t="s">
        <v>2716</v>
      </c>
      <c r="G6365" s="19" t="s">
        <v>12841</v>
      </c>
      <c r="H6365" s="19" t="s">
        <v>12842</v>
      </c>
      <c r="I6365" s="24"/>
      <c r="J6365" s="24"/>
      <c r="K6365" s="19" t="s">
        <v>61</v>
      </c>
      <c r="L6365" s="20">
        <v>13600</v>
      </c>
      <c r="M6365" s="20">
        <v>0</v>
      </c>
      <c r="N6365" s="21">
        <v>511881.41</v>
      </c>
      <c r="O6365" s="21">
        <v>0</v>
      </c>
      <c r="P6365" s="21">
        <v>-90133.9</v>
      </c>
      <c r="Q6365" s="21">
        <v>0</v>
      </c>
      <c r="R6365" s="21">
        <v>0</v>
      </c>
      <c r="S6365" s="21">
        <v>0</v>
      </c>
      <c r="T6365" s="21">
        <v>421747.51</v>
      </c>
      <c r="U6365" s="21">
        <v>-81884.66</v>
      </c>
      <c r="V6365" s="21">
        <v>-25732.57</v>
      </c>
      <c r="W6365" s="20">
        <v>314130.28000000003</v>
      </c>
      <c r="X6365" s="20">
        <v>224715.93899</v>
      </c>
      <c r="Y6365" s="20">
        <v>4</v>
      </c>
      <c r="Z6365" s="20">
        <v>56178.984747499999</v>
      </c>
      <c r="AA6365" s="45">
        <f t="shared" si="198"/>
        <v>421747.51</v>
      </c>
      <c r="AB6365" t="b">
        <f t="shared" si="199"/>
        <v>1</v>
      </c>
    </row>
    <row r="6366" spans="1:28" customFormat="1" ht="14.5" x14ac:dyDescent="0.35">
      <c r="A6366" s="19" t="s">
        <v>18148</v>
      </c>
      <c r="B6366" s="19" t="s">
        <v>18149</v>
      </c>
      <c r="C6366" s="19" t="s">
        <v>16550</v>
      </c>
      <c r="D6366" s="19" t="s">
        <v>17507</v>
      </c>
      <c r="E6366" s="41">
        <v>3457250002</v>
      </c>
      <c r="F6366" s="19" t="s">
        <v>2716</v>
      </c>
      <c r="G6366" s="19" t="s">
        <v>11541</v>
      </c>
      <c r="H6366" s="19" t="s">
        <v>11542</v>
      </c>
      <c r="I6366" s="24"/>
      <c r="J6366" s="24"/>
      <c r="K6366" s="19" t="s">
        <v>61</v>
      </c>
      <c r="L6366" s="20">
        <v>6509</v>
      </c>
      <c r="M6366" s="20">
        <v>0</v>
      </c>
      <c r="N6366" s="21">
        <v>212831.85</v>
      </c>
      <c r="O6366" s="21">
        <v>-1717.09</v>
      </c>
      <c r="P6366" s="21">
        <v>0</v>
      </c>
      <c r="Q6366" s="21">
        <v>0</v>
      </c>
      <c r="R6366" s="21">
        <v>0</v>
      </c>
      <c r="S6366" s="21">
        <v>0</v>
      </c>
      <c r="T6366" s="21">
        <v>211114.76</v>
      </c>
      <c r="U6366" s="21">
        <v>-42943.43</v>
      </c>
      <c r="V6366" s="21">
        <v>-12062.19</v>
      </c>
      <c r="W6366" s="20">
        <v>156109.14000000001</v>
      </c>
      <c r="X6366" s="20">
        <v>93433.182149999993</v>
      </c>
      <c r="Y6366" s="20">
        <v>3</v>
      </c>
      <c r="Z6366" s="20">
        <v>31144.394049999999</v>
      </c>
      <c r="AA6366" s="45">
        <f t="shared" si="198"/>
        <v>211114.76</v>
      </c>
      <c r="AB6366" t="b">
        <f t="shared" si="199"/>
        <v>1</v>
      </c>
    </row>
    <row r="6367" spans="1:28" customFormat="1" ht="14.5" x14ac:dyDescent="0.35">
      <c r="A6367" s="19" t="s">
        <v>18154</v>
      </c>
      <c r="B6367" s="19" t="s">
        <v>18155</v>
      </c>
      <c r="C6367" s="19" t="s">
        <v>16798</v>
      </c>
      <c r="D6367" s="19" t="s">
        <v>17653</v>
      </c>
      <c r="E6367" s="41">
        <v>3458650001</v>
      </c>
      <c r="F6367" s="19" t="s">
        <v>1518</v>
      </c>
      <c r="G6367" s="19" t="s">
        <v>8365</v>
      </c>
      <c r="H6367" s="19" t="s">
        <v>8366</v>
      </c>
      <c r="I6367" s="24"/>
      <c r="J6367" s="24"/>
      <c r="K6367" s="19" t="s">
        <v>61</v>
      </c>
      <c r="L6367" s="20">
        <v>31270</v>
      </c>
      <c r="M6367" s="20">
        <v>0</v>
      </c>
      <c r="N6367" s="21">
        <v>917282.64</v>
      </c>
      <c r="O6367" s="21">
        <v>0</v>
      </c>
      <c r="P6367" s="21">
        <v>0</v>
      </c>
      <c r="Q6367" s="21">
        <v>4640.6899999999996</v>
      </c>
      <c r="R6367" s="21">
        <v>0</v>
      </c>
      <c r="S6367" s="21">
        <v>23649.01</v>
      </c>
      <c r="T6367" s="21">
        <v>945572.34</v>
      </c>
      <c r="U6367" s="21">
        <v>-372093.5</v>
      </c>
      <c r="V6367" s="21">
        <v>-38839.25</v>
      </c>
      <c r="W6367" s="20">
        <v>534639.59</v>
      </c>
      <c r="X6367" s="20">
        <v>402687.07896000001</v>
      </c>
      <c r="Y6367" s="20">
        <v>11</v>
      </c>
      <c r="Z6367" s="20">
        <v>36607.916269090907</v>
      </c>
      <c r="AA6367" s="45">
        <f t="shared" si="198"/>
        <v>945572.34</v>
      </c>
      <c r="AB6367" t="b">
        <f t="shared" si="199"/>
        <v>1</v>
      </c>
    </row>
    <row r="6368" spans="1:28" customFormat="1" ht="14.5" x14ac:dyDescent="0.35">
      <c r="A6368" s="19" t="s">
        <v>18154</v>
      </c>
      <c r="B6368" s="19" t="s">
        <v>18155</v>
      </c>
      <c r="C6368" s="19" t="s">
        <v>16798</v>
      </c>
      <c r="D6368" s="19" t="s">
        <v>17653</v>
      </c>
      <c r="E6368" s="41">
        <v>3459620001</v>
      </c>
      <c r="F6368" s="19" t="s">
        <v>1519</v>
      </c>
      <c r="G6368" s="19" t="s">
        <v>8367</v>
      </c>
      <c r="H6368" s="19" t="s">
        <v>8368</v>
      </c>
      <c r="I6368" s="24"/>
      <c r="J6368" s="24"/>
      <c r="K6368" s="19" t="s">
        <v>61</v>
      </c>
      <c r="L6368" s="20">
        <v>20414</v>
      </c>
      <c r="M6368" s="20">
        <v>0</v>
      </c>
      <c r="N6368" s="21">
        <v>624387.9</v>
      </c>
      <c r="O6368" s="21">
        <v>0</v>
      </c>
      <c r="P6368" s="21">
        <v>-184.37</v>
      </c>
      <c r="Q6368" s="21">
        <v>12125.7</v>
      </c>
      <c r="R6368" s="21">
        <v>0</v>
      </c>
      <c r="S6368" s="21">
        <v>12484.23</v>
      </c>
      <c r="T6368" s="21">
        <v>648813.46</v>
      </c>
      <c r="U6368" s="21">
        <v>-277387.90000000002</v>
      </c>
      <c r="V6368" s="21">
        <v>-25395.47</v>
      </c>
      <c r="W6368" s="20">
        <v>346030.09</v>
      </c>
      <c r="X6368" s="20">
        <v>274106.28810000001</v>
      </c>
      <c r="Y6368" s="20">
        <v>6</v>
      </c>
      <c r="Z6368" s="20">
        <v>45684.381350000003</v>
      </c>
      <c r="AA6368" s="45">
        <f t="shared" si="198"/>
        <v>648813.46</v>
      </c>
      <c r="AB6368" t="b">
        <f t="shared" si="199"/>
        <v>1</v>
      </c>
    </row>
    <row r="6369" spans="1:28" customFormat="1" ht="14.5" x14ac:dyDescent="0.35">
      <c r="A6369" s="19" t="s">
        <v>18152</v>
      </c>
      <c r="B6369" s="19" t="s">
        <v>18153</v>
      </c>
      <c r="C6369" s="19" t="s">
        <v>16735</v>
      </c>
      <c r="D6369" s="19" t="s">
        <v>17600</v>
      </c>
      <c r="E6369" s="41">
        <v>3460630001</v>
      </c>
      <c r="F6369" s="19" t="s">
        <v>3940</v>
      </c>
      <c r="G6369" s="19"/>
      <c r="H6369" s="19"/>
      <c r="I6369" s="24"/>
      <c r="J6369" s="24"/>
      <c r="K6369" s="19" t="s">
        <v>61</v>
      </c>
      <c r="L6369" s="20">
        <v>8604</v>
      </c>
      <c r="M6369" s="20">
        <v>0</v>
      </c>
      <c r="N6369" s="21">
        <v>0</v>
      </c>
      <c r="O6369" s="21">
        <v>0</v>
      </c>
      <c r="P6369" s="21">
        <v>-137665.26</v>
      </c>
      <c r="Q6369" s="21">
        <v>0</v>
      </c>
      <c r="R6369" s="21">
        <v>0</v>
      </c>
      <c r="S6369" s="21">
        <v>0</v>
      </c>
      <c r="T6369" s="21">
        <v>-137665.26</v>
      </c>
      <c r="U6369" s="21">
        <v>0</v>
      </c>
      <c r="V6369" s="21">
        <v>0</v>
      </c>
      <c r="W6369" s="20">
        <v>-137665.26</v>
      </c>
      <c r="X6369" s="20">
        <v>0</v>
      </c>
      <c r="Y6369" s="20">
        <v>0</v>
      </c>
      <c r="Z6369" s="20"/>
      <c r="AA6369" s="45">
        <f t="shared" si="198"/>
        <v>-137665.26</v>
      </c>
      <c r="AB6369" t="b">
        <f t="shared" si="199"/>
        <v>1</v>
      </c>
    </row>
    <row r="6370" spans="1:28" customFormat="1" ht="14.5" x14ac:dyDescent="0.35">
      <c r="A6370" s="19" t="s">
        <v>18152</v>
      </c>
      <c r="B6370" s="19" t="s">
        <v>18153</v>
      </c>
      <c r="C6370" s="19" t="s">
        <v>16735</v>
      </c>
      <c r="D6370" s="19" t="s">
        <v>17600</v>
      </c>
      <c r="E6370" s="41">
        <v>3460980001</v>
      </c>
      <c r="F6370" s="19" t="s">
        <v>3941</v>
      </c>
      <c r="G6370" s="19" t="s">
        <v>14842</v>
      </c>
      <c r="H6370" s="19" t="s">
        <v>14843</v>
      </c>
      <c r="I6370" s="24"/>
      <c r="J6370" s="24"/>
      <c r="K6370" s="19" t="s">
        <v>61</v>
      </c>
      <c r="L6370" s="20">
        <v>24823</v>
      </c>
      <c r="M6370" s="20">
        <v>0</v>
      </c>
      <c r="N6370" s="21">
        <v>810242.2</v>
      </c>
      <c r="O6370" s="21">
        <v>0</v>
      </c>
      <c r="P6370" s="21">
        <v>0</v>
      </c>
      <c r="Q6370" s="21">
        <v>0</v>
      </c>
      <c r="R6370" s="21">
        <v>0</v>
      </c>
      <c r="S6370" s="21">
        <v>0</v>
      </c>
      <c r="T6370" s="21">
        <v>810242.2</v>
      </c>
      <c r="U6370" s="21">
        <v>-352691.99</v>
      </c>
      <c r="V6370" s="21">
        <v>-14677.61</v>
      </c>
      <c r="W6370" s="20">
        <v>442872.6</v>
      </c>
      <c r="X6370" s="20">
        <v>355696.32579999999</v>
      </c>
      <c r="Y6370" s="20">
        <v>6</v>
      </c>
      <c r="Z6370" s="20">
        <v>59282.720966666668</v>
      </c>
      <c r="AA6370" s="45">
        <f t="shared" si="198"/>
        <v>810242.2</v>
      </c>
      <c r="AB6370" t="b">
        <f t="shared" si="199"/>
        <v>1</v>
      </c>
    </row>
    <row r="6371" spans="1:28" customFormat="1" ht="14.5" x14ac:dyDescent="0.35">
      <c r="A6371" s="19" t="s">
        <v>18152</v>
      </c>
      <c r="B6371" s="19" t="s">
        <v>18153</v>
      </c>
      <c r="C6371" s="19" t="s">
        <v>16755</v>
      </c>
      <c r="D6371" s="19" t="s">
        <v>17617</v>
      </c>
      <c r="E6371" s="41">
        <v>3461280001</v>
      </c>
      <c r="F6371" s="19" t="s">
        <v>4342</v>
      </c>
      <c r="G6371" s="19" t="s">
        <v>15903</v>
      </c>
      <c r="H6371" s="19" t="s">
        <v>15904</v>
      </c>
      <c r="I6371" s="24"/>
      <c r="J6371" s="24"/>
      <c r="K6371" s="19" t="s">
        <v>61</v>
      </c>
      <c r="L6371" s="20">
        <v>258</v>
      </c>
      <c r="M6371" s="20">
        <v>0</v>
      </c>
      <c r="N6371" s="21">
        <v>6534.73</v>
      </c>
      <c r="O6371" s="21">
        <v>0</v>
      </c>
      <c r="P6371" s="21">
        <v>0</v>
      </c>
      <c r="Q6371" s="21">
        <v>0</v>
      </c>
      <c r="R6371" s="21">
        <v>0</v>
      </c>
      <c r="S6371" s="21">
        <v>0</v>
      </c>
      <c r="T6371" s="21">
        <v>6534.73</v>
      </c>
      <c r="U6371" s="21">
        <v>0</v>
      </c>
      <c r="V6371" s="21">
        <v>-119.12</v>
      </c>
      <c r="W6371" s="20">
        <v>6415.61</v>
      </c>
      <c r="X6371" s="20">
        <v>2868.74647</v>
      </c>
      <c r="Y6371" s="20">
        <v>1</v>
      </c>
      <c r="Z6371" s="20">
        <v>2868.74647</v>
      </c>
      <c r="AA6371" s="45">
        <f t="shared" si="198"/>
        <v>6534.73</v>
      </c>
      <c r="AB6371" t="b">
        <f t="shared" si="199"/>
        <v>1</v>
      </c>
    </row>
    <row r="6372" spans="1:28" customFormat="1" ht="14.5" x14ac:dyDescent="0.35">
      <c r="A6372" s="19" t="s">
        <v>18148</v>
      </c>
      <c r="B6372" s="19" t="s">
        <v>18149</v>
      </c>
      <c r="C6372" s="19" t="s">
        <v>16644</v>
      </c>
      <c r="D6372" s="19" t="s">
        <v>17550</v>
      </c>
      <c r="E6372" s="41">
        <v>3462680001</v>
      </c>
      <c r="F6372" s="19" t="s">
        <v>3196</v>
      </c>
      <c r="G6372" s="19" t="s">
        <v>17427</v>
      </c>
      <c r="H6372" s="19" t="s">
        <v>12415</v>
      </c>
      <c r="I6372" s="24"/>
      <c r="J6372" s="24"/>
      <c r="K6372" s="19" t="s">
        <v>61</v>
      </c>
      <c r="L6372" s="20">
        <v>4910</v>
      </c>
      <c r="M6372" s="20">
        <v>0</v>
      </c>
      <c r="N6372" s="21">
        <v>165258.17000000001</v>
      </c>
      <c r="O6372" s="21">
        <v>0</v>
      </c>
      <c r="P6372" s="21">
        <v>0</v>
      </c>
      <c r="Q6372" s="21">
        <v>0</v>
      </c>
      <c r="R6372" s="21">
        <v>0</v>
      </c>
      <c r="S6372" s="21">
        <v>0</v>
      </c>
      <c r="T6372" s="21">
        <v>165258.17000000001</v>
      </c>
      <c r="U6372" s="21">
        <v>-24210.1</v>
      </c>
      <c r="V6372" s="21">
        <v>-330.52</v>
      </c>
      <c r="W6372" s="20">
        <v>140717.54999999999</v>
      </c>
      <c r="X6372" s="20">
        <v>72548.336630000005</v>
      </c>
      <c r="Y6372" s="20">
        <v>1</v>
      </c>
      <c r="Z6372" s="20">
        <v>72548.336630000005</v>
      </c>
      <c r="AA6372" s="45">
        <f t="shared" si="198"/>
        <v>165258.17000000001</v>
      </c>
      <c r="AB6372" t="b">
        <f t="shared" si="199"/>
        <v>1</v>
      </c>
    </row>
    <row r="6373" spans="1:28" customFormat="1" ht="14.5" x14ac:dyDescent="0.35">
      <c r="A6373" s="19" t="s">
        <v>18148</v>
      </c>
      <c r="B6373" s="19" t="s">
        <v>18149</v>
      </c>
      <c r="C6373" s="19" t="s">
        <v>16550</v>
      </c>
      <c r="D6373" s="19" t="s">
        <v>17507</v>
      </c>
      <c r="E6373" s="41">
        <v>3474770001</v>
      </c>
      <c r="F6373" s="19" t="s">
        <v>17498</v>
      </c>
      <c r="G6373" s="19" t="s">
        <v>18638</v>
      </c>
      <c r="H6373" s="19" t="s">
        <v>11543</v>
      </c>
      <c r="I6373" s="24"/>
      <c r="J6373" s="24"/>
      <c r="K6373" s="19" t="s">
        <v>61</v>
      </c>
      <c r="L6373" s="20">
        <v>9347</v>
      </c>
      <c r="M6373" s="20">
        <v>0</v>
      </c>
      <c r="N6373" s="21">
        <v>350519.36</v>
      </c>
      <c r="O6373" s="21">
        <v>0</v>
      </c>
      <c r="P6373" s="21">
        <v>0</v>
      </c>
      <c r="Q6373" s="21">
        <v>0</v>
      </c>
      <c r="R6373" s="21">
        <v>0</v>
      </c>
      <c r="S6373" s="21">
        <v>0</v>
      </c>
      <c r="T6373" s="21">
        <v>350519.36</v>
      </c>
      <c r="U6373" s="21">
        <v>-21367</v>
      </c>
      <c r="V6373" s="21">
        <v>-12627.96</v>
      </c>
      <c r="W6373" s="20">
        <v>316524.40000000002</v>
      </c>
      <c r="X6373" s="20">
        <v>153877.99904</v>
      </c>
      <c r="Y6373" s="20">
        <v>2</v>
      </c>
      <c r="Z6373" s="20">
        <v>76938.999519999998</v>
      </c>
      <c r="AA6373" s="45">
        <f t="shared" si="198"/>
        <v>350519.36</v>
      </c>
      <c r="AB6373" t="b">
        <f t="shared" si="199"/>
        <v>1</v>
      </c>
    </row>
    <row r="6374" spans="1:28" customFormat="1" ht="14.5" x14ac:dyDescent="0.35">
      <c r="A6374" s="19" t="s">
        <v>18152</v>
      </c>
      <c r="B6374" s="19" t="s">
        <v>18153</v>
      </c>
      <c r="C6374" s="19" t="s">
        <v>16763</v>
      </c>
      <c r="D6374" s="19" t="s">
        <v>17627</v>
      </c>
      <c r="E6374" s="41">
        <v>3514580001</v>
      </c>
      <c r="F6374" s="19" t="s">
        <v>16772</v>
      </c>
      <c r="G6374" s="19" t="s">
        <v>15419</v>
      </c>
      <c r="H6374" s="19" t="s">
        <v>15420</v>
      </c>
      <c r="I6374" s="24"/>
      <c r="J6374" s="24"/>
      <c r="K6374" s="19" t="s">
        <v>61</v>
      </c>
      <c r="L6374" s="20">
        <v>1443</v>
      </c>
      <c r="M6374" s="20">
        <v>0</v>
      </c>
      <c r="N6374" s="21">
        <v>41611.19</v>
      </c>
      <c r="O6374" s="21">
        <v>0</v>
      </c>
      <c r="P6374" s="21">
        <v>0</v>
      </c>
      <c r="Q6374" s="21">
        <v>0</v>
      </c>
      <c r="R6374" s="21">
        <v>0</v>
      </c>
      <c r="S6374" s="21">
        <v>0</v>
      </c>
      <c r="T6374" s="21">
        <v>41611.19</v>
      </c>
      <c r="U6374" s="21">
        <v>-77.400000000000006</v>
      </c>
      <c r="V6374" s="21">
        <v>-854.13</v>
      </c>
      <c r="W6374" s="20">
        <v>40679.660000000003</v>
      </c>
      <c r="X6374" s="20">
        <v>18267.312409999999</v>
      </c>
      <c r="Y6374" s="20">
        <v>6</v>
      </c>
      <c r="Z6374" s="20">
        <v>3044.552068333333</v>
      </c>
      <c r="AA6374" s="45">
        <f t="shared" si="198"/>
        <v>41611.19</v>
      </c>
      <c r="AB6374" t="b">
        <f t="shared" si="199"/>
        <v>1</v>
      </c>
    </row>
    <row r="6375" spans="1:28" customFormat="1" ht="14.5" x14ac:dyDescent="0.35">
      <c r="A6375" s="19" t="s">
        <v>18160</v>
      </c>
      <c r="B6375" s="19" t="s">
        <v>18161</v>
      </c>
      <c r="C6375" s="19" t="s">
        <v>17098</v>
      </c>
      <c r="D6375" s="19" t="s">
        <v>17863</v>
      </c>
      <c r="E6375" s="41">
        <v>3520040003</v>
      </c>
      <c r="F6375" s="19" t="s">
        <v>963</v>
      </c>
      <c r="G6375" s="19" t="s">
        <v>6809</v>
      </c>
      <c r="H6375" s="19" t="s">
        <v>6810</v>
      </c>
      <c r="I6375" s="24"/>
      <c r="J6375" s="24"/>
      <c r="K6375" s="19" t="s">
        <v>61</v>
      </c>
      <c r="L6375" s="20">
        <v>2137</v>
      </c>
      <c r="M6375" s="20">
        <v>0</v>
      </c>
      <c r="N6375" s="21">
        <v>81420.73</v>
      </c>
      <c r="O6375" s="21">
        <v>0</v>
      </c>
      <c r="P6375" s="21">
        <v>-32364</v>
      </c>
      <c r="Q6375" s="21">
        <v>1771.46</v>
      </c>
      <c r="R6375" s="21">
        <v>0</v>
      </c>
      <c r="S6375" s="21">
        <v>0</v>
      </c>
      <c r="T6375" s="21">
        <v>50828.19</v>
      </c>
      <c r="U6375" s="21">
        <v>-77.400000000000006</v>
      </c>
      <c r="V6375" s="21">
        <v>-569.42999999999995</v>
      </c>
      <c r="W6375" s="20">
        <v>50181.36</v>
      </c>
      <c r="X6375" s="20">
        <v>35743.700470000003</v>
      </c>
      <c r="Y6375" s="20">
        <v>5</v>
      </c>
      <c r="Z6375" s="20">
        <v>7148.7400940000007</v>
      </c>
      <c r="AA6375" s="45">
        <f t="shared" si="198"/>
        <v>50828.189999999995</v>
      </c>
      <c r="AB6375" t="b">
        <f t="shared" si="199"/>
        <v>1</v>
      </c>
    </row>
    <row r="6376" spans="1:28" customFormat="1" ht="14.5" x14ac:dyDescent="0.35">
      <c r="A6376" s="19" t="s">
        <v>18160</v>
      </c>
      <c r="B6376" s="19" t="s">
        <v>18161</v>
      </c>
      <c r="C6376" s="19" t="s">
        <v>17043</v>
      </c>
      <c r="D6376" s="19" t="s">
        <v>17826</v>
      </c>
      <c r="E6376" s="41">
        <v>3524700002</v>
      </c>
      <c r="F6376" s="19" t="s">
        <v>16120</v>
      </c>
      <c r="G6376" s="19" t="s">
        <v>7167</v>
      </c>
      <c r="H6376" s="19" t="s">
        <v>7168</v>
      </c>
      <c r="I6376" s="24"/>
      <c r="J6376" s="24"/>
      <c r="K6376" s="19" t="s">
        <v>61</v>
      </c>
      <c r="L6376" s="20">
        <v>9190</v>
      </c>
      <c r="M6376" s="20">
        <v>0</v>
      </c>
      <c r="N6376" s="21">
        <v>307388.39</v>
      </c>
      <c r="O6376" s="21">
        <v>0</v>
      </c>
      <c r="P6376" s="21">
        <v>0</v>
      </c>
      <c r="Q6376" s="21">
        <v>0</v>
      </c>
      <c r="R6376" s="21">
        <v>0</v>
      </c>
      <c r="S6376" s="21">
        <v>0</v>
      </c>
      <c r="T6376" s="21">
        <v>307388.39</v>
      </c>
      <c r="U6376" s="21">
        <v>-102589.1</v>
      </c>
      <c r="V6376" s="21">
        <v>-13275.32</v>
      </c>
      <c r="W6376" s="20">
        <v>191523.97</v>
      </c>
      <c r="X6376" s="20">
        <v>134943.50321</v>
      </c>
      <c r="Y6376" s="20">
        <v>2</v>
      </c>
      <c r="Z6376" s="20">
        <v>67471.751604999998</v>
      </c>
      <c r="AA6376" s="45">
        <f t="shared" si="198"/>
        <v>307388.39</v>
      </c>
      <c r="AB6376" t="b">
        <f t="shared" si="199"/>
        <v>1</v>
      </c>
    </row>
    <row r="6377" spans="1:28" customFormat="1" ht="14.5" x14ac:dyDescent="0.35">
      <c r="A6377" s="19" t="s">
        <v>18156</v>
      </c>
      <c r="B6377" s="19" t="s">
        <v>18157</v>
      </c>
      <c r="C6377" s="19" t="s">
        <v>16923</v>
      </c>
      <c r="D6377" s="19" t="s">
        <v>17746</v>
      </c>
      <c r="E6377" s="41">
        <v>3526750001</v>
      </c>
      <c r="F6377" s="19" t="s">
        <v>2232</v>
      </c>
      <c r="G6377" s="19"/>
      <c r="H6377" s="19"/>
      <c r="I6377" s="24"/>
      <c r="J6377" s="24"/>
      <c r="K6377" s="19" t="s">
        <v>61</v>
      </c>
      <c r="L6377" s="20">
        <v>1000</v>
      </c>
      <c r="M6377" s="20">
        <v>0</v>
      </c>
      <c r="N6377" s="21">
        <v>0</v>
      </c>
      <c r="O6377" s="21">
        <v>3052.11</v>
      </c>
      <c r="P6377" s="21">
        <v>-14204.44</v>
      </c>
      <c r="Q6377" s="21">
        <v>0</v>
      </c>
      <c r="R6377" s="21">
        <v>0</v>
      </c>
      <c r="S6377" s="21">
        <v>0</v>
      </c>
      <c r="T6377" s="21">
        <v>-11152.33</v>
      </c>
      <c r="U6377" s="21">
        <v>-154.19999999999999</v>
      </c>
      <c r="V6377" s="21">
        <v>-3052.11</v>
      </c>
      <c r="W6377" s="20">
        <v>-14358.64</v>
      </c>
      <c r="X6377" s="20">
        <v>0</v>
      </c>
      <c r="Y6377" s="20">
        <v>0</v>
      </c>
      <c r="Z6377" s="20"/>
      <c r="AA6377" s="45">
        <f t="shared" si="198"/>
        <v>-11152.33</v>
      </c>
      <c r="AB6377" t="b">
        <f t="shared" si="199"/>
        <v>1</v>
      </c>
    </row>
    <row r="6378" spans="1:28" customFormat="1" ht="14.5" x14ac:dyDescent="0.35">
      <c r="A6378" s="19" t="s">
        <v>18148</v>
      </c>
      <c r="B6378" s="19" t="s">
        <v>18149</v>
      </c>
      <c r="C6378" s="19" t="s">
        <v>16602</v>
      </c>
      <c r="D6378" s="19" t="s">
        <v>17523</v>
      </c>
      <c r="E6378" s="41">
        <v>3527480001</v>
      </c>
      <c r="F6378" s="19" t="s">
        <v>2938</v>
      </c>
      <c r="G6378" s="19" t="s">
        <v>12122</v>
      </c>
      <c r="H6378" s="19" t="s">
        <v>12123</v>
      </c>
      <c r="I6378" s="24"/>
      <c r="J6378" s="24"/>
      <c r="K6378" s="19" t="s">
        <v>61</v>
      </c>
      <c r="L6378" s="20">
        <v>9078</v>
      </c>
      <c r="M6378" s="20">
        <v>0</v>
      </c>
      <c r="N6378" s="21">
        <v>338657.41</v>
      </c>
      <c r="O6378" s="21">
        <v>2847</v>
      </c>
      <c r="P6378" s="21">
        <v>0</v>
      </c>
      <c r="Q6378" s="21">
        <v>0</v>
      </c>
      <c r="R6378" s="21">
        <v>151728.24</v>
      </c>
      <c r="S6378" s="21">
        <v>15667.08</v>
      </c>
      <c r="T6378" s="21">
        <v>508899.73</v>
      </c>
      <c r="U6378" s="21">
        <v>-156799.81</v>
      </c>
      <c r="V6378" s="21">
        <v>-15127.54</v>
      </c>
      <c r="W6378" s="20">
        <v>336972.38</v>
      </c>
      <c r="X6378" s="20">
        <v>148670.60299000001</v>
      </c>
      <c r="Y6378" s="20">
        <v>9</v>
      </c>
      <c r="Z6378" s="20">
        <v>16518.955887777778</v>
      </c>
      <c r="AA6378" s="45">
        <f t="shared" si="198"/>
        <v>508899.73</v>
      </c>
      <c r="AB6378" t="b">
        <f t="shared" si="199"/>
        <v>1</v>
      </c>
    </row>
    <row r="6379" spans="1:28" customFormat="1" ht="14.5" x14ac:dyDescent="0.35">
      <c r="A6379" s="19" t="s">
        <v>18152</v>
      </c>
      <c r="B6379" s="19" t="s">
        <v>18153</v>
      </c>
      <c r="C6379" s="19" t="s">
        <v>16755</v>
      </c>
      <c r="D6379" s="19" t="s">
        <v>17617</v>
      </c>
      <c r="E6379" s="41">
        <v>3528290001</v>
      </c>
      <c r="F6379" s="19" t="s">
        <v>4343</v>
      </c>
      <c r="G6379" s="19" t="s">
        <v>15982</v>
      </c>
      <c r="H6379" s="19" t="s">
        <v>15983</v>
      </c>
      <c r="I6379" s="24"/>
      <c r="J6379" s="24"/>
      <c r="K6379" s="19" t="s">
        <v>61</v>
      </c>
      <c r="L6379" s="20">
        <v>20937</v>
      </c>
      <c r="M6379" s="20">
        <v>0</v>
      </c>
      <c r="N6379" s="21">
        <v>627245.44999999995</v>
      </c>
      <c r="O6379" s="21">
        <v>-462689.82</v>
      </c>
      <c r="P6379" s="21">
        <v>-113719.41</v>
      </c>
      <c r="Q6379" s="21">
        <v>0</v>
      </c>
      <c r="R6379" s="21">
        <v>0</v>
      </c>
      <c r="S6379" s="21">
        <v>0</v>
      </c>
      <c r="T6379" s="37">
        <v>50836.22</v>
      </c>
      <c r="U6379" s="21">
        <v>-245908</v>
      </c>
      <c r="V6379" s="21">
        <v>-25939.08</v>
      </c>
      <c r="W6379" s="20">
        <v>-221010.86</v>
      </c>
      <c r="X6379" s="20">
        <v>275360.75254999998</v>
      </c>
      <c r="Y6379" s="20">
        <v>1</v>
      </c>
      <c r="Z6379" s="20">
        <v>275360.75254999998</v>
      </c>
      <c r="AA6379" s="45">
        <f t="shared" si="198"/>
        <v>50836.219999999943</v>
      </c>
      <c r="AB6379" t="b">
        <f t="shared" si="199"/>
        <v>0</v>
      </c>
    </row>
    <row r="6380" spans="1:28" customFormat="1" ht="14.5" x14ac:dyDescent="0.35">
      <c r="A6380" s="19" t="s">
        <v>18148</v>
      </c>
      <c r="B6380" s="19" t="s">
        <v>18149</v>
      </c>
      <c r="C6380" s="19" t="s">
        <v>16602</v>
      </c>
      <c r="D6380" s="19" t="s">
        <v>17523</v>
      </c>
      <c r="E6380" s="41">
        <v>3532130003</v>
      </c>
      <c r="F6380" s="19" t="s">
        <v>2939</v>
      </c>
      <c r="G6380" s="19" t="s">
        <v>12124</v>
      </c>
      <c r="H6380" s="19" t="s">
        <v>12125</v>
      </c>
      <c r="I6380" s="24"/>
      <c r="J6380" s="24"/>
      <c r="K6380" s="19" t="s">
        <v>61</v>
      </c>
      <c r="L6380" s="20">
        <v>6700</v>
      </c>
      <c r="M6380" s="20">
        <v>0</v>
      </c>
      <c r="N6380" s="21">
        <v>204125.9</v>
      </c>
      <c r="O6380" s="21">
        <v>-138.59</v>
      </c>
      <c r="P6380" s="21">
        <v>0</v>
      </c>
      <c r="Q6380" s="21">
        <v>0</v>
      </c>
      <c r="R6380" s="21">
        <v>120118.12</v>
      </c>
      <c r="S6380" s="21">
        <v>0</v>
      </c>
      <c r="T6380" s="21">
        <v>324105.43</v>
      </c>
      <c r="U6380" s="21">
        <v>-122115.15</v>
      </c>
      <c r="V6380" s="21">
        <v>-7690.73</v>
      </c>
      <c r="W6380" s="20">
        <v>194299.55</v>
      </c>
      <c r="X6380" s="20">
        <v>89611.270099999994</v>
      </c>
      <c r="Y6380" s="20">
        <v>5</v>
      </c>
      <c r="Z6380" s="20">
        <v>17922.25402</v>
      </c>
      <c r="AA6380" s="45">
        <f t="shared" si="198"/>
        <v>324105.43</v>
      </c>
      <c r="AB6380" t="b">
        <f t="shared" si="199"/>
        <v>1</v>
      </c>
    </row>
    <row r="6381" spans="1:28" customFormat="1" ht="14.5" x14ac:dyDescent="0.35">
      <c r="A6381" s="19" t="s">
        <v>18148</v>
      </c>
      <c r="B6381" s="19" t="s">
        <v>18149</v>
      </c>
      <c r="C6381" s="19" t="s">
        <v>16550</v>
      </c>
      <c r="D6381" s="19" t="s">
        <v>17507</v>
      </c>
      <c r="E6381" s="41">
        <v>3533020002</v>
      </c>
      <c r="F6381" s="19" t="s">
        <v>2717</v>
      </c>
      <c r="G6381" s="19" t="s">
        <v>11544</v>
      </c>
      <c r="H6381" s="19" t="s">
        <v>11545</v>
      </c>
      <c r="I6381" s="24"/>
      <c r="J6381" s="24"/>
      <c r="K6381" s="19" t="s">
        <v>61</v>
      </c>
      <c r="L6381" s="20">
        <v>15436</v>
      </c>
      <c r="M6381" s="20">
        <v>0</v>
      </c>
      <c r="N6381" s="21">
        <v>399858.26</v>
      </c>
      <c r="O6381" s="21">
        <v>360</v>
      </c>
      <c r="P6381" s="21">
        <v>0</v>
      </c>
      <c r="Q6381" s="21">
        <v>4139.2</v>
      </c>
      <c r="R6381" s="21">
        <v>0</v>
      </c>
      <c r="S6381" s="21">
        <v>778.63</v>
      </c>
      <c r="T6381" s="21">
        <v>405136.09</v>
      </c>
      <c r="U6381" s="21">
        <v>-154920.66</v>
      </c>
      <c r="V6381" s="21">
        <v>-15471.42</v>
      </c>
      <c r="W6381" s="20">
        <v>234744.01</v>
      </c>
      <c r="X6381" s="20">
        <v>175537.77614</v>
      </c>
      <c r="Y6381" s="20">
        <v>22</v>
      </c>
      <c r="Z6381" s="20">
        <v>7978.9898245454542</v>
      </c>
      <c r="AA6381" s="45">
        <f t="shared" si="198"/>
        <v>405136.09</v>
      </c>
      <c r="AB6381" t="b">
        <f t="shared" si="199"/>
        <v>1</v>
      </c>
    </row>
    <row r="6382" spans="1:28" customFormat="1" ht="14.5" x14ac:dyDescent="0.35">
      <c r="A6382" s="19" t="s">
        <v>18148</v>
      </c>
      <c r="B6382" s="19" t="s">
        <v>18149</v>
      </c>
      <c r="C6382" s="19" t="s">
        <v>16550</v>
      </c>
      <c r="D6382" s="19" t="s">
        <v>17507</v>
      </c>
      <c r="E6382" s="41">
        <v>3533020003</v>
      </c>
      <c r="F6382" s="19" t="s">
        <v>2717</v>
      </c>
      <c r="G6382" s="19" t="s">
        <v>18639</v>
      </c>
      <c r="H6382" s="19" t="s">
        <v>18640</v>
      </c>
      <c r="I6382" s="24"/>
      <c r="J6382" s="24"/>
      <c r="K6382" s="19" t="s">
        <v>61</v>
      </c>
      <c r="L6382" s="20">
        <v>11063</v>
      </c>
      <c r="M6382" s="20">
        <v>0</v>
      </c>
      <c r="N6382" s="21">
        <v>441673.74</v>
      </c>
      <c r="O6382" s="21">
        <v>0</v>
      </c>
      <c r="P6382" s="21">
        <v>0</v>
      </c>
      <c r="Q6382" s="21">
        <v>8383.2000000000007</v>
      </c>
      <c r="R6382" s="21">
        <v>0</v>
      </c>
      <c r="S6382" s="21">
        <v>0</v>
      </c>
      <c r="T6382" s="21">
        <v>450056.94</v>
      </c>
      <c r="U6382" s="21">
        <v>-57098.1</v>
      </c>
      <c r="V6382" s="21">
        <v>-6032.1</v>
      </c>
      <c r="W6382" s="20">
        <v>386926.74</v>
      </c>
      <c r="X6382" s="20">
        <v>193894.77186000001</v>
      </c>
      <c r="Y6382" s="20">
        <v>15</v>
      </c>
      <c r="Z6382" s="20">
        <v>12926.318124000001</v>
      </c>
      <c r="AA6382" s="45">
        <f t="shared" si="198"/>
        <v>450056.94</v>
      </c>
      <c r="AB6382" t="b">
        <f t="shared" si="199"/>
        <v>1</v>
      </c>
    </row>
    <row r="6383" spans="1:28" customFormat="1" ht="14.5" x14ac:dyDescent="0.35">
      <c r="A6383" s="19" t="s">
        <v>18152</v>
      </c>
      <c r="B6383" s="19" t="s">
        <v>18153</v>
      </c>
      <c r="C6383" s="19" t="s">
        <v>16755</v>
      </c>
      <c r="D6383" s="19" t="s">
        <v>17617</v>
      </c>
      <c r="E6383" s="41">
        <v>3533020005</v>
      </c>
      <c r="F6383" s="19" t="s">
        <v>2717</v>
      </c>
      <c r="G6383" s="19" t="s">
        <v>17368</v>
      </c>
      <c r="H6383" s="19" t="s">
        <v>17369</v>
      </c>
      <c r="I6383" s="24"/>
      <c r="J6383" s="24"/>
      <c r="K6383" s="19" t="s">
        <v>61</v>
      </c>
      <c r="L6383" s="20">
        <v>65655</v>
      </c>
      <c r="M6383" s="20">
        <v>0</v>
      </c>
      <c r="N6383" s="21">
        <v>2202257.9700000002</v>
      </c>
      <c r="O6383" s="21">
        <v>0</v>
      </c>
      <c r="P6383" s="21">
        <v>0</v>
      </c>
      <c r="Q6383" s="21">
        <v>22758.37</v>
      </c>
      <c r="R6383" s="21">
        <v>0</v>
      </c>
      <c r="S6383" s="21">
        <v>26536.36</v>
      </c>
      <c r="T6383" s="21">
        <v>2251552.7000000002</v>
      </c>
      <c r="U6383" s="21">
        <v>-644000.56000000006</v>
      </c>
      <c r="V6383" s="21">
        <v>-48896.93</v>
      </c>
      <c r="W6383" s="20">
        <v>1558655.21</v>
      </c>
      <c r="X6383" s="20">
        <v>966791.24883000006</v>
      </c>
      <c r="Y6383" s="20">
        <v>63</v>
      </c>
      <c r="Z6383" s="20">
        <v>15345.89283857143</v>
      </c>
      <c r="AA6383" s="45">
        <f t="shared" si="198"/>
        <v>2251552.7000000002</v>
      </c>
      <c r="AB6383" t="b">
        <f t="shared" si="199"/>
        <v>1</v>
      </c>
    </row>
    <row r="6384" spans="1:28" customFormat="1" ht="14.5" x14ac:dyDescent="0.35">
      <c r="A6384" s="19" t="s">
        <v>18152</v>
      </c>
      <c r="B6384" s="19" t="s">
        <v>18153</v>
      </c>
      <c r="C6384" s="19" t="s">
        <v>16710</v>
      </c>
      <c r="D6384" s="19" t="s">
        <v>17586</v>
      </c>
      <c r="E6384" s="41">
        <v>3533370002</v>
      </c>
      <c r="F6384" s="19" t="s">
        <v>3708</v>
      </c>
      <c r="G6384" s="19" t="s">
        <v>14205</v>
      </c>
      <c r="H6384" s="19" t="s">
        <v>14206</v>
      </c>
      <c r="I6384" s="24"/>
      <c r="J6384" s="24"/>
      <c r="K6384" s="19" t="s">
        <v>61</v>
      </c>
      <c r="L6384" s="20">
        <v>3300</v>
      </c>
      <c r="M6384" s="20">
        <v>0</v>
      </c>
      <c r="N6384" s="21">
        <v>104037.66</v>
      </c>
      <c r="O6384" s="21">
        <v>0</v>
      </c>
      <c r="P6384" s="21">
        <v>0</v>
      </c>
      <c r="Q6384" s="21">
        <v>0</v>
      </c>
      <c r="R6384" s="21">
        <v>0</v>
      </c>
      <c r="S6384" s="21">
        <v>0</v>
      </c>
      <c r="T6384" s="21">
        <v>104037.66</v>
      </c>
      <c r="U6384" s="21">
        <v>-21152.1</v>
      </c>
      <c r="V6384" s="21">
        <v>-1268.3399999999999</v>
      </c>
      <c r="W6384" s="20">
        <v>81617.22</v>
      </c>
      <c r="X6384" s="20">
        <v>45672.532740000002</v>
      </c>
      <c r="Y6384" s="20">
        <v>3</v>
      </c>
      <c r="Z6384" s="20">
        <v>15224.177580000001</v>
      </c>
      <c r="AA6384" s="45">
        <f t="shared" si="198"/>
        <v>104037.66</v>
      </c>
      <c r="AB6384" t="b">
        <f t="shared" si="199"/>
        <v>1</v>
      </c>
    </row>
    <row r="6385" spans="1:28" customFormat="1" ht="14.5" x14ac:dyDescent="0.35">
      <c r="A6385" s="19" t="s">
        <v>18152</v>
      </c>
      <c r="B6385" s="19" t="s">
        <v>18153</v>
      </c>
      <c r="C6385" s="19" t="s">
        <v>16727</v>
      </c>
      <c r="D6385" s="19" t="s">
        <v>17891</v>
      </c>
      <c r="E6385" s="41">
        <v>3534340001</v>
      </c>
      <c r="F6385" s="19" t="s">
        <v>4156</v>
      </c>
      <c r="G6385" s="19" t="s">
        <v>15421</v>
      </c>
      <c r="H6385" s="19" t="s">
        <v>15422</v>
      </c>
      <c r="I6385" s="24"/>
      <c r="J6385" s="24"/>
      <c r="K6385" s="19" t="s">
        <v>61</v>
      </c>
      <c r="L6385" s="20">
        <v>1018</v>
      </c>
      <c r="M6385" s="20">
        <v>0</v>
      </c>
      <c r="N6385" s="21">
        <v>33292.15</v>
      </c>
      <c r="O6385" s="21">
        <v>0</v>
      </c>
      <c r="P6385" s="21">
        <v>0</v>
      </c>
      <c r="Q6385" s="21">
        <v>0</v>
      </c>
      <c r="R6385" s="21">
        <v>0</v>
      </c>
      <c r="S6385" s="21">
        <v>22.24</v>
      </c>
      <c r="T6385" s="21">
        <v>33314.39</v>
      </c>
      <c r="U6385" s="21">
        <v>-25.8</v>
      </c>
      <c r="V6385" s="21">
        <v>-914.55</v>
      </c>
      <c r="W6385" s="20">
        <v>32374.04</v>
      </c>
      <c r="X6385" s="20">
        <v>14615.253849999999</v>
      </c>
      <c r="Y6385" s="20">
        <v>6</v>
      </c>
      <c r="Z6385" s="20">
        <v>2435.8756416666665</v>
      </c>
      <c r="AA6385" s="45">
        <f t="shared" si="198"/>
        <v>33314.39</v>
      </c>
      <c r="AB6385" t="b">
        <f t="shared" si="199"/>
        <v>1</v>
      </c>
    </row>
    <row r="6386" spans="1:28" customFormat="1" ht="14.5" x14ac:dyDescent="0.35">
      <c r="A6386" s="19" t="s">
        <v>18152</v>
      </c>
      <c r="B6386" s="19" t="s">
        <v>18153</v>
      </c>
      <c r="C6386" s="19" t="s">
        <v>16755</v>
      </c>
      <c r="D6386" s="19" t="s">
        <v>17617</v>
      </c>
      <c r="E6386" s="41">
        <v>3536630001</v>
      </c>
      <c r="F6386" s="19" t="s">
        <v>16246</v>
      </c>
      <c r="G6386" s="19" t="s">
        <v>15984</v>
      </c>
      <c r="H6386" s="19" t="s">
        <v>15985</v>
      </c>
      <c r="I6386" s="24"/>
      <c r="J6386" s="24"/>
      <c r="K6386" s="19" t="s">
        <v>61</v>
      </c>
      <c r="L6386" s="20">
        <v>24990</v>
      </c>
      <c r="M6386" s="20">
        <v>0</v>
      </c>
      <c r="N6386" s="21">
        <v>899581.71</v>
      </c>
      <c r="O6386" s="21">
        <v>0</v>
      </c>
      <c r="P6386" s="21">
        <v>0</v>
      </c>
      <c r="Q6386" s="21">
        <v>6496.96</v>
      </c>
      <c r="R6386" s="21">
        <v>0</v>
      </c>
      <c r="S6386" s="21">
        <v>7354.4</v>
      </c>
      <c r="T6386" s="21">
        <v>913433.07</v>
      </c>
      <c r="U6386" s="21">
        <v>-330948.28000000003</v>
      </c>
      <c r="V6386" s="21">
        <v>-54249.74</v>
      </c>
      <c r="W6386" s="20">
        <v>528235.05000000005</v>
      </c>
      <c r="X6386" s="20">
        <v>394916.37069000001</v>
      </c>
      <c r="Y6386" s="20">
        <v>29</v>
      </c>
      <c r="Z6386" s="20">
        <v>13617.80588586207</v>
      </c>
      <c r="AA6386" s="45">
        <f t="shared" si="198"/>
        <v>913433.07</v>
      </c>
      <c r="AB6386" t="b">
        <f t="shared" si="199"/>
        <v>1</v>
      </c>
    </row>
    <row r="6387" spans="1:28" customFormat="1" ht="14.5" x14ac:dyDescent="0.35">
      <c r="A6387" s="19" t="s">
        <v>18154</v>
      </c>
      <c r="B6387" s="19" t="s">
        <v>18155</v>
      </c>
      <c r="C6387" s="19" t="s">
        <v>16850</v>
      </c>
      <c r="D6387" s="19" t="s">
        <v>17893</v>
      </c>
      <c r="E6387" s="41">
        <v>3537360001</v>
      </c>
      <c r="F6387" s="19" t="s">
        <v>16151</v>
      </c>
      <c r="G6387" s="19" t="s">
        <v>10994</v>
      </c>
      <c r="H6387" s="19" t="s">
        <v>10995</v>
      </c>
      <c r="I6387" s="24"/>
      <c r="J6387" s="24"/>
      <c r="K6387" s="19" t="s">
        <v>61</v>
      </c>
      <c r="L6387" s="20">
        <v>3544</v>
      </c>
      <c r="M6387" s="20">
        <v>0</v>
      </c>
      <c r="N6387" s="21">
        <v>98792.12</v>
      </c>
      <c r="O6387" s="21">
        <v>0</v>
      </c>
      <c r="P6387" s="21">
        <v>-23312.54</v>
      </c>
      <c r="Q6387" s="21">
        <v>0</v>
      </c>
      <c r="R6387" s="21">
        <v>0</v>
      </c>
      <c r="S6387" s="21">
        <v>0</v>
      </c>
      <c r="T6387" s="21">
        <v>75479.58</v>
      </c>
      <c r="U6387" s="21">
        <v>-38027</v>
      </c>
      <c r="V6387" s="21">
        <v>-6317.93</v>
      </c>
      <c r="W6387" s="20">
        <v>31134.65</v>
      </c>
      <c r="X6387" s="20">
        <v>43369.740680000003</v>
      </c>
      <c r="Y6387" s="20">
        <v>2</v>
      </c>
      <c r="Z6387" s="20">
        <v>21684.870340000001</v>
      </c>
      <c r="AA6387" s="45">
        <f t="shared" si="198"/>
        <v>75479.579999999987</v>
      </c>
      <c r="AB6387" t="b">
        <f t="shared" si="199"/>
        <v>1</v>
      </c>
    </row>
    <row r="6388" spans="1:28" customFormat="1" ht="14.5" x14ac:dyDescent="0.35">
      <c r="A6388" s="19" t="s">
        <v>18154</v>
      </c>
      <c r="B6388" s="19" t="s">
        <v>18155</v>
      </c>
      <c r="C6388" s="19" t="s">
        <v>16869</v>
      </c>
      <c r="D6388" s="19" t="s">
        <v>17894</v>
      </c>
      <c r="E6388" s="41">
        <v>3539220001</v>
      </c>
      <c r="F6388" s="19" t="s">
        <v>2750</v>
      </c>
      <c r="G6388" s="19" t="s">
        <v>8895</v>
      </c>
      <c r="H6388" s="19" t="s">
        <v>8896</v>
      </c>
      <c r="I6388" s="24"/>
      <c r="J6388" s="24"/>
      <c r="K6388" s="19" t="s">
        <v>61</v>
      </c>
      <c r="L6388" s="20">
        <v>11667</v>
      </c>
      <c r="M6388" s="20">
        <v>0</v>
      </c>
      <c r="N6388" s="21">
        <v>353087.13</v>
      </c>
      <c r="O6388" s="21">
        <v>0</v>
      </c>
      <c r="P6388" s="21">
        <v>-82054.39</v>
      </c>
      <c r="Q6388" s="21">
        <v>0</v>
      </c>
      <c r="R6388" s="21">
        <v>0</v>
      </c>
      <c r="S6388" s="21">
        <v>0</v>
      </c>
      <c r="T6388" s="21">
        <v>271032.74</v>
      </c>
      <c r="U6388" s="21">
        <v>-162465.35999999999</v>
      </c>
      <c r="V6388" s="21">
        <v>-19494.41</v>
      </c>
      <c r="W6388" s="20">
        <v>89072.97</v>
      </c>
      <c r="X6388" s="20">
        <v>155005.25007000001</v>
      </c>
      <c r="Y6388" s="20">
        <v>2</v>
      </c>
      <c r="Z6388" s="20">
        <v>77502.625035000005</v>
      </c>
      <c r="AA6388" s="45">
        <f t="shared" si="198"/>
        <v>271032.74</v>
      </c>
      <c r="AB6388" t="b">
        <f t="shared" si="199"/>
        <v>1</v>
      </c>
    </row>
    <row r="6389" spans="1:28" customFormat="1" ht="14.5" x14ac:dyDescent="0.35">
      <c r="A6389" s="19" t="s">
        <v>18148</v>
      </c>
      <c r="B6389" s="19" t="s">
        <v>18149</v>
      </c>
      <c r="C6389" s="19" t="s">
        <v>16550</v>
      </c>
      <c r="D6389" s="19" t="s">
        <v>17507</v>
      </c>
      <c r="E6389" s="41">
        <v>3541550002</v>
      </c>
      <c r="F6389" s="19" t="s">
        <v>2718</v>
      </c>
      <c r="G6389" s="19" t="s">
        <v>11546</v>
      </c>
      <c r="H6389" s="19" t="s">
        <v>11547</v>
      </c>
      <c r="I6389" s="24"/>
      <c r="J6389" s="24"/>
      <c r="K6389" s="19" t="s">
        <v>61</v>
      </c>
      <c r="L6389" s="20">
        <v>8155</v>
      </c>
      <c r="M6389" s="20">
        <v>0</v>
      </c>
      <c r="N6389" s="21">
        <v>285759.53999999998</v>
      </c>
      <c r="O6389" s="21">
        <v>0</v>
      </c>
      <c r="P6389" s="21">
        <v>0</v>
      </c>
      <c r="Q6389" s="21">
        <v>0</v>
      </c>
      <c r="R6389" s="21">
        <v>0</v>
      </c>
      <c r="S6389" s="21">
        <v>0</v>
      </c>
      <c r="T6389" s="21">
        <v>285759.53999999998</v>
      </c>
      <c r="U6389" s="21">
        <v>-25868.400000000001</v>
      </c>
      <c r="V6389" s="21">
        <v>-10109.700000000001</v>
      </c>
      <c r="W6389" s="20">
        <v>249781.44</v>
      </c>
      <c r="X6389" s="20">
        <v>125448.43806</v>
      </c>
      <c r="Y6389" s="20">
        <v>4</v>
      </c>
      <c r="Z6389" s="20">
        <v>31362.109515</v>
      </c>
      <c r="AA6389" s="45">
        <f t="shared" si="198"/>
        <v>285759.53999999998</v>
      </c>
      <c r="AB6389" t="b">
        <f t="shared" si="199"/>
        <v>1</v>
      </c>
    </row>
    <row r="6390" spans="1:28" customFormat="1" ht="14.5" x14ac:dyDescent="0.35">
      <c r="A6390" s="19" t="s">
        <v>18150</v>
      </c>
      <c r="B6390" s="19" t="s">
        <v>18151</v>
      </c>
      <c r="C6390" s="19" t="s">
        <v>16676</v>
      </c>
      <c r="D6390" s="19" t="s">
        <v>17557</v>
      </c>
      <c r="E6390" s="41">
        <v>3541980001</v>
      </c>
      <c r="F6390" s="19" t="s">
        <v>3358</v>
      </c>
      <c r="G6390" s="19" t="s">
        <v>13279</v>
      </c>
      <c r="H6390" s="19" t="s">
        <v>13280</v>
      </c>
      <c r="I6390" s="24"/>
      <c r="J6390" s="24"/>
      <c r="K6390" s="19" t="s">
        <v>61</v>
      </c>
      <c r="L6390" s="20">
        <v>12964</v>
      </c>
      <c r="M6390" s="20">
        <v>0</v>
      </c>
      <c r="N6390" s="21">
        <v>391498.08</v>
      </c>
      <c r="O6390" s="21">
        <v>0</v>
      </c>
      <c r="P6390" s="21">
        <v>0</v>
      </c>
      <c r="Q6390" s="21">
        <v>0</v>
      </c>
      <c r="R6390" s="21">
        <v>0</v>
      </c>
      <c r="S6390" s="21">
        <v>0</v>
      </c>
      <c r="T6390" s="21">
        <v>391498.08</v>
      </c>
      <c r="U6390" s="21">
        <v>-68530.19</v>
      </c>
      <c r="V6390" s="21">
        <v>-27801.94</v>
      </c>
      <c r="W6390" s="20">
        <v>295165.95</v>
      </c>
      <c r="X6390" s="20">
        <v>171867.65711999999</v>
      </c>
      <c r="Y6390" s="20">
        <v>2</v>
      </c>
      <c r="Z6390" s="20">
        <v>85933.828559999994</v>
      </c>
      <c r="AA6390" s="45">
        <f t="shared" si="198"/>
        <v>391498.08</v>
      </c>
      <c r="AB6390" t="b">
        <f t="shared" si="199"/>
        <v>1</v>
      </c>
    </row>
    <row r="6391" spans="1:28" customFormat="1" ht="14.5" x14ac:dyDescent="0.35">
      <c r="A6391" s="19" t="s">
        <v>18148</v>
      </c>
      <c r="B6391" s="19" t="s">
        <v>18149</v>
      </c>
      <c r="C6391" s="19" t="s">
        <v>16644</v>
      </c>
      <c r="D6391" s="19" t="s">
        <v>17550</v>
      </c>
      <c r="E6391" s="41">
        <v>3543250003</v>
      </c>
      <c r="F6391" s="19" t="s">
        <v>3197</v>
      </c>
      <c r="G6391" s="19" t="s">
        <v>16398</v>
      </c>
      <c r="H6391" s="19" t="s">
        <v>16399</v>
      </c>
      <c r="I6391" s="24"/>
      <c r="J6391" s="24"/>
      <c r="K6391" s="19" t="s">
        <v>63</v>
      </c>
      <c r="L6391" s="20">
        <v>1164</v>
      </c>
      <c r="M6391" s="20">
        <v>0</v>
      </c>
      <c r="N6391" s="21">
        <v>74970.789999999994</v>
      </c>
      <c r="O6391" s="21">
        <v>0</v>
      </c>
      <c r="P6391" s="21">
        <v>0</v>
      </c>
      <c r="Q6391" s="21">
        <v>0</v>
      </c>
      <c r="R6391" s="21">
        <v>0</v>
      </c>
      <c r="S6391" s="21">
        <v>0</v>
      </c>
      <c r="T6391" s="21">
        <v>74970.789999999994</v>
      </c>
      <c r="U6391" s="21">
        <v>-13377.3</v>
      </c>
      <c r="V6391" s="21">
        <v>-5702.36</v>
      </c>
      <c r="W6391" s="20">
        <v>55891.13</v>
      </c>
      <c r="X6391" s="20">
        <v>32912.176809999997</v>
      </c>
      <c r="Y6391" s="20">
        <v>1</v>
      </c>
      <c r="Z6391" s="20">
        <v>32912.176809999997</v>
      </c>
      <c r="AA6391" s="45">
        <f t="shared" si="198"/>
        <v>74970.789999999994</v>
      </c>
      <c r="AB6391" t="b">
        <f t="shared" si="199"/>
        <v>1</v>
      </c>
    </row>
    <row r="6392" spans="1:28" customFormat="1" ht="14.5" x14ac:dyDescent="0.35">
      <c r="A6392" s="19" t="s">
        <v>18150</v>
      </c>
      <c r="B6392" s="19" t="s">
        <v>18151</v>
      </c>
      <c r="C6392" s="19" t="s">
        <v>16696</v>
      </c>
      <c r="D6392" s="19" t="s">
        <v>17569</v>
      </c>
      <c r="E6392" s="41">
        <v>3545460001</v>
      </c>
      <c r="F6392" s="19" t="s">
        <v>3598</v>
      </c>
      <c r="G6392" s="19" t="s">
        <v>13916</v>
      </c>
      <c r="H6392" s="19" t="s">
        <v>13917</v>
      </c>
      <c r="I6392" s="24"/>
      <c r="J6392" s="24"/>
      <c r="K6392" s="19" t="s">
        <v>61</v>
      </c>
      <c r="L6392" s="20">
        <v>9537</v>
      </c>
      <c r="M6392" s="20">
        <v>0</v>
      </c>
      <c r="N6392" s="21">
        <v>262518.13</v>
      </c>
      <c r="O6392" s="21">
        <v>0</v>
      </c>
      <c r="P6392" s="21">
        <v>0</v>
      </c>
      <c r="Q6392" s="21">
        <v>0</v>
      </c>
      <c r="R6392" s="21">
        <v>0</v>
      </c>
      <c r="S6392" s="21">
        <v>0</v>
      </c>
      <c r="T6392" s="21">
        <v>262518.13</v>
      </c>
      <c r="U6392" s="21">
        <v>-162283.29999999999</v>
      </c>
      <c r="V6392" s="21">
        <v>-16159.91</v>
      </c>
      <c r="W6392" s="20">
        <v>84074.92</v>
      </c>
      <c r="X6392" s="20">
        <v>115245.45907</v>
      </c>
      <c r="Y6392" s="20">
        <v>1</v>
      </c>
      <c r="Z6392" s="20">
        <v>115245.45907</v>
      </c>
      <c r="AA6392" s="45">
        <f t="shared" si="198"/>
        <v>262518.13</v>
      </c>
      <c r="AB6392" t="b">
        <f t="shared" si="199"/>
        <v>1</v>
      </c>
    </row>
    <row r="6393" spans="1:28" customFormat="1" ht="14.5" x14ac:dyDescent="0.35">
      <c r="A6393" s="19" t="s">
        <v>18150</v>
      </c>
      <c r="B6393" s="19" t="s">
        <v>18151</v>
      </c>
      <c r="C6393" s="19" t="s">
        <v>16687</v>
      </c>
      <c r="D6393" s="19" t="s">
        <v>17565</v>
      </c>
      <c r="E6393" s="41">
        <v>3548210001</v>
      </c>
      <c r="F6393" s="19" t="s">
        <v>3359</v>
      </c>
      <c r="G6393" s="19" t="s">
        <v>13281</v>
      </c>
      <c r="H6393" s="19" t="s">
        <v>13282</v>
      </c>
      <c r="I6393" s="24"/>
      <c r="J6393" s="24"/>
      <c r="K6393" s="19" t="s">
        <v>61</v>
      </c>
      <c r="L6393" s="20">
        <v>1319</v>
      </c>
      <c r="M6393" s="20">
        <v>0</v>
      </c>
      <c r="N6393" s="21">
        <v>33850.65</v>
      </c>
      <c r="O6393" s="21">
        <v>0</v>
      </c>
      <c r="P6393" s="21">
        <v>-7201.41</v>
      </c>
      <c r="Q6393" s="21">
        <v>0</v>
      </c>
      <c r="R6393" s="21">
        <v>0</v>
      </c>
      <c r="S6393" s="21">
        <v>0</v>
      </c>
      <c r="T6393" s="21">
        <v>26649.24</v>
      </c>
      <c r="U6393" s="21">
        <v>-218.17</v>
      </c>
      <c r="V6393" s="21">
        <v>-648.36</v>
      </c>
      <c r="W6393" s="20">
        <v>25782.71</v>
      </c>
      <c r="X6393" s="20">
        <v>14860.43535</v>
      </c>
      <c r="Y6393" s="20">
        <v>1</v>
      </c>
      <c r="Z6393" s="20">
        <v>14860.43535</v>
      </c>
      <c r="AA6393" s="45">
        <f t="shared" si="198"/>
        <v>26649.24</v>
      </c>
      <c r="AB6393" t="b">
        <f t="shared" si="199"/>
        <v>1</v>
      </c>
    </row>
    <row r="6394" spans="1:28" customFormat="1" ht="14.5" x14ac:dyDescent="0.35">
      <c r="A6394" s="19" t="s">
        <v>18152</v>
      </c>
      <c r="B6394" s="19" t="s">
        <v>18153</v>
      </c>
      <c r="C6394" s="19" t="s">
        <v>16783</v>
      </c>
      <c r="D6394" s="19" t="s">
        <v>17892</v>
      </c>
      <c r="E6394" s="41">
        <v>3550460001</v>
      </c>
      <c r="F6394" s="19" t="s">
        <v>3942</v>
      </c>
      <c r="G6394" s="19" t="s">
        <v>14844</v>
      </c>
      <c r="H6394" s="19" t="s">
        <v>14845</v>
      </c>
      <c r="I6394" s="24"/>
      <c r="J6394" s="24"/>
      <c r="K6394" s="19" t="s">
        <v>61</v>
      </c>
      <c r="L6394" s="20">
        <v>7028</v>
      </c>
      <c r="M6394" s="20">
        <v>0</v>
      </c>
      <c r="N6394" s="21">
        <v>214441.49</v>
      </c>
      <c r="O6394" s="21">
        <v>0</v>
      </c>
      <c r="P6394" s="21">
        <v>0</v>
      </c>
      <c r="Q6394" s="21">
        <v>3942.1</v>
      </c>
      <c r="R6394" s="21">
        <v>0</v>
      </c>
      <c r="S6394" s="21">
        <v>0</v>
      </c>
      <c r="T6394" s="21">
        <v>218383.59</v>
      </c>
      <c r="U6394" s="21">
        <v>-11409.6</v>
      </c>
      <c r="V6394" s="21">
        <v>-5395.99</v>
      </c>
      <c r="W6394" s="20">
        <v>201578</v>
      </c>
      <c r="X6394" s="20">
        <v>94139.814110000007</v>
      </c>
      <c r="Y6394" s="20">
        <v>4</v>
      </c>
      <c r="Z6394" s="20">
        <v>23534.953527500002</v>
      </c>
      <c r="AA6394" s="45">
        <f t="shared" si="198"/>
        <v>218383.59</v>
      </c>
      <c r="AB6394" t="b">
        <f t="shared" si="199"/>
        <v>1</v>
      </c>
    </row>
    <row r="6395" spans="1:28" customFormat="1" ht="14.5" x14ac:dyDescent="0.35">
      <c r="A6395" s="19" t="s">
        <v>18154</v>
      </c>
      <c r="B6395" s="19" t="s">
        <v>18155</v>
      </c>
      <c r="C6395" s="19" t="s">
        <v>16815</v>
      </c>
      <c r="D6395" s="19" t="s">
        <v>17666</v>
      </c>
      <c r="E6395" s="41">
        <v>3551270001</v>
      </c>
      <c r="F6395" s="19" t="s">
        <v>1719</v>
      </c>
      <c r="G6395" s="19" t="s">
        <v>8736</v>
      </c>
      <c r="H6395" s="19" t="s">
        <v>8737</v>
      </c>
      <c r="I6395" s="24"/>
      <c r="J6395" s="24"/>
      <c r="K6395" s="19" t="s">
        <v>61</v>
      </c>
      <c r="L6395" s="20">
        <v>10677</v>
      </c>
      <c r="M6395" s="20">
        <v>0</v>
      </c>
      <c r="N6395" s="21">
        <v>580873.76</v>
      </c>
      <c r="O6395" s="21">
        <v>0</v>
      </c>
      <c r="P6395" s="21">
        <v>0</v>
      </c>
      <c r="Q6395" s="21">
        <v>0</v>
      </c>
      <c r="R6395" s="21">
        <v>0</v>
      </c>
      <c r="S6395" s="21">
        <v>1923.08</v>
      </c>
      <c r="T6395" s="21">
        <v>582796.84</v>
      </c>
      <c r="U6395" s="21">
        <v>-135467.82</v>
      </c>
      <c r="V6395" s="21">
        <v>-25306.14</v>
      </c>
      <c r="W6395" s="20">
        <v>422022.88</v>
      </c>
      <c r="X6395" s="20">
        <v>255003.58064</v>
      </c>
      <c r="Y6395" s="20">
        <v>3</v>
      </c>
      <c r="Z6395" s="20">
        <v>85001.193546666662</v>
      </c>
      <c r="AA6395" s="45">
        <f t="shared" si="198"/>
        <v>582796.84</v>
      </c>
      <c r="AB6395" t="b">
        <f t="shared" si="199"/>
        <v>1</v>
      </c>
    </row>
    <row r="6396" spans="1:28" customFormat="1" ht="14.5" x14ac:dyDescent="0.35">
      <c r="A6396" s="19" t="s">
        <v>18148</v>
      </c>
      <c r="B6396" s="19" t="s">
        <v>18149</v>
      </c>
      <c r="C6396" s="19" t="s">
        <v>16572</v>
      </c>
      <c r="D6396" s="19" t="s">
        <v>17508</v>
      </c>
      <c r="E6396" s="41">
        <v>3552670001</v>
      </c>
      <c r="F6396" s="19" t="s">
        <v>17519</v>
      </c>
      <c r="G6396" s="19" t="s">
        <v>11548</v>
      </c>
      <c r="H6396" s="19" t="s">
        <v>11549</v>
      </c>
      <c r="I6396" s="24"/>
      <c r="J6396" s="24"/>
      <c r="K6396" s="19" t="s">
        <v>61</v>
      </c>
      <c r="L6396" s="20">
        <v>3976</v>
      </c>
      <c r="M6396" s="20">
        <v>0</v>
      </c>
      <c r="N6396" s="21">
        <v>144380.13</v>
      </c>
      <c r="O6396" s="21">
        <v>0</v>
      </c>
      <c r="P6396" s="21">
        <v>0</v>
      </c>
      <c r="Q6396" s="21">
        <v>3368.25</v>
      </c>
      <c r="R6396" s="21">
        <v>0</v>
      </c>
      <c r="S6396" s="21">
        <v>0</v>
      </c>
      <c r="T6396" s="21">
        <v>147748.38</v>
      </c>
      <c r="U6396" s="21">
        <v>-36235.199999999997</v>
      </c>
      <c r="V6396" s="21">
        <v>-4120.96</v>
      </c>
      <c r="W6396" s="20">
        <v>107392.22</v>
      </c>
      <c r="X6396" s="20">
        <v>63382.877070000002</v>
      </c>
      <c r="Y6396" s="20">
        <v>4</v>
      </c>
      <c r="Z6396" s="20">
        <v>15845.719267500001</v>
      </c>
      <c r="AA6396" s="45">
        <f t="shared" si="198"/>
        <v>147748.38</v>
      </c>
      <c r="AB6396" t="b">
        <f t="shared" si="199"/>
        <v>1</v>
      </c>
    </row>
    <row r="6397" spans="1:28" customFormat="1" ht="14.5" x14ac:dyDescent="0.35">
      <c r="A6397" s="19" t="s">
        <v>18152</v>
      </c>
      <c r="B6397" s="19" t="s">
        <v>18153</v>
      </c>
      <c r="C6397" s="19" t="s">
        <v>16783</v>
      </c>
      <c r="D6397" s="19" t="s">
        <v>17892</v>
      </c>
      <c r="E6397" s="41">
        <v>3554100001</v>
      </c>
      <c r="F6397" s="19" t="s">
        <v>3943</v>
      </c>
      <c r="G6397" s="19" t="s">
        <v>14846</v>
      </c>
      <c r="H6397" s="19" t="s">
        <v>14847</v>
      </c>
      <c r="I6397" s="24"/>
      <c r="J6397" s="24"/>
      <c r="K6397" s="19" t="s">
        <v>61</v>
      </c>
      <c r="L6397" s="20">
        <v>3800</v>
      </c>
      <c r="M6397" s="20">
        <v>0</v>
      </c>
      <c r="N6397" s="21">
        <v>122371.61</v>
      </c>
      <c r="O6397" s="21">
        <v>0</v>
      </c>
      <c r="P6397" s="21">
        <v>-26618.91</v>
      </c>
      <c r="Q6397" s="21">
        <v>0</v>
      </c>
      <c r="R6397" s="21">
        <v>0</v>
      </c>
      <c r="S6397" s="21">
        <v>0</v>
      </c>
      <c r="T6397" s="21">
        <v>95752.7</v>
      </c>
      <c r="U6397" s="21">
        <v>-77.400000000000006</v>
      </c>
      <c r="V6397" s="21">
        <v>-3374.98</v>
      </c>
      <c r="W6397" s="20">
        <v>92300.32</v>
      </c>
      <c r="X6397" s="20">
        <v>53721.136789999997</v>
      </c>
      <c r="Y6397" s="20">
        <v>5</v>
      </c>
      <c r="Z6397" s="20">
        <v>10744.227358</v>
      </c>
      <c r="AA6397" s="45">
        <f t="shared" si="198"/>
        <v>95752.7</v>
      </c>
      <c r="AB6397" t="b">
        <f t="shared" si="199"/>
        <v>1</v>
      </c>
    </row>
    <row r="6398" spans="1:28" customFormat="1" ht="14.5" x14ac:dyDescent="0.35">
      <c r="A6398" s="19" t="s">
        <v>18152</v>
      </c>
      <c r="B6398" s="19" t="s">
        <v>18153</v>
      </c>
      <c r="C6398" s="19" t="s">
        <v>16783</v>
      </c>
      <c r="D6398" s="19" t="s">
        <v>17892</v>
      </c>
      <c r="E6398" s="41">
        <v>3555690003</v>
      </c>
      <c r="F6398" s="19" t="s">
        <v>4306</v>
      </c>
      <c r="G6398" s="19" t="s">
        <v>14848</v>
      </c>
      <c r="H6398" s="19" t="s">
        <v>14849</v>
      </c>
      <c r="I6398" s="24"/>
      <c r="J6398" s="24"/>
      <c r="K6398" s="19" t="s">
        <v>61</v>
      </c>
      <c r="L6398" s="20">
        <v>16500</v>
      </c>
      <c r="M6398" s="20">
        <v>0</v>
      </c>
      <c r="N6398" s="21">
        <v>625812.32999999996</v>
      </c>
      <c r="O6398" s="21">
        <v>0</v>
      </c>
      <c r="P6398" s="21">
        <v>0</v>
      </c>
      <c r="Q6398" s="21">
        <v>4690.6000000000004</v>
      </c>
      <c r="R6398" s="21">
        <v>0</v>
      </c>
      <c r="S6398" s="21">
        <v>0</v>
      </c>
      <c r="T6398" s="21">
        <v>630502.93000000005</v>
      </c>
      <c r="U6398" s="21">
        <v>-143456.29999999999</v>
      </c>
      <c r="V6398" s="21">
        <v>-11821.22</v>
      </c>
      <c r="W6398" s="20">
        <v>475225.41</v>
      </c>
      <c r="X6398" s="20">
        <v>274731.61287000001</v>
      </c>
      <c r="Y6398" s="20">
        <v>20</v>
      </c>
      <c r="Z6398" s="20">
        <v>13736.580643500001</v>
      </c>
      <c r="AA6398" s="45">
        <f t="shared" si="198"/>
        <v>630502.92999999993</v>
      </c>
      <c r="AB6398" t="b">
        <f t="shared" si="199"/>
        <v>1</v>
      </c>
    </row>
    <row r="6399" spans="1:28" customFormat="1" ht="14.5" x14ac:dyDescent="0.35">
      <c r="A6399" s="19" t="s">
        <v>18152</v>
      </c>
      <c r="B6399" s="19" t="s">
        <v>18153</v>
      </c>
      <c r="C6399" s="19" t="s">
        <v>16763</v>
      </c>
      <c r="D6399" s="19" t="s">
        <v>17627</v>
      </c>
      <c r="E6399" s="41">
        <v>3557630001</v>
      </c>
      <c r="F6399" s="19" t="s">
        <v>4157</v>
      </c>
      <c r="G6399" s="19" t="s">
        <v>15423</v>
      </c>
      <c r="H6399" s="19" t="s">
        <v>15424</v>
      </c>
      <c r="I6399" s="24"/>
      <c r="J6399" s="24"/>
      <c r="K6399" s="19" t="s">
        <v>61</v>
      </c>
      <c r="L6399" s="20">
        <v>3556</v>
      </c>
      <c r="M6399" s="20">
        <v>0</v>
      </c>
      <c r="N6399" s="21">
        <v>117468.31</v>
      </c>
      <c r="O6399" s="21">
        <v>0</v>
      </c>
      <c r="P6399" s="21">
        <v>0</v>
      </c>
      <c r="Q6399" s="21">
        <v>0</v>
      </c>
      <c r="R6399" s="21">
        <v>0</v>
      </c>
      <c r="S6399" s="21">
        <v>0</v>
      </c>
      <c r="T6399" s="21">
        <v>117468.31</v>
      </c>
      <c r="U6399" s="21">
        <v>-39402.5</v>
      </c>
      <c r="V6399" s="21">
        <v>-2790.23</v>
      </c>
      <c r="W6399" s="20">
        <v>75275.58</v>
      </c>
      <c r="X6399" s="20">
        <v>51568.588089999997</v>
      </c>
      <c r="Y6399" s="20">
        <v>2</v>
      </c>
      <c r="Z6399" s="20">
        <v>25784.294044999999</v>
      </c>
      <c r="AA6399" s="45">
        <f t="shared" si="198"/>
        <v>117468.31</v>
      </c>
      <c r="AB6399" t="b">
        <f t="shared" si="199"/>
        <v>1</v>
      </c>
    </row>
    <row r="6400" spans="1:28" customFormat="1" ht="14.5" x14ac:dyDescent="0.35">
      <c r="A6400" s="19" t="s">
        <v>18158</v>
      </c>
      <c r="B6400" s="19" t="s">
        <v>18159</v>
      </c>
      <c r="C6400" s="19" t="s">
        <v>16954</v>
      </c>
      <c r="D6400" s="19" t="s">
        <v>17767</v>
      </c>
      <c r="E6400" s="41">
        <v>3560930001</v>
      </c>
      <c r="F6400" s="19" t="s">
        <v>608</v>
      </c>
      <c r="G6400" s="19" t="s">
        <v>5840</v>
      </c>
      <c r="H6400" s="19" t="s">
        <v>5841</v>
      </c>
      <c r="I6400" s="24"/>
      <c r="J6400" s="24"/>
      <c r="K6400" s="19" t="s">
        <v>61</v>
      </c>
      <c r="L6400" s="20">
        <v>1091</v>
      </c>
      <c r="M6400" s="20">
        <v>0</v>
      </c>
      <c r="N6400" s="21">
        <v>31694.28</v>
      </c>
      <c r="O6400" s="21">
        <v>0</v>
      </c>
      <c r="P6400" s="21">
        <v>-21314.02</v>
      </c>
      <c r="Q6400" s="21">
        <v>0</v>
      </c>
      <c r="R6400" s="21">
        <v>0</v>
      </c>
      <c r="S6400" s="21">
        <v>0</v>
      </c>
      <c r="T6400" s="21">
        <v>10380.26</v>
      </c>
      <c r="U6400" s="21">
        <v>0</v>
      </c>
      <c r="V6400" s="21">
        <v>-6600.73</v>
      </c>
      <c r="W6400" s="20">
        <v>3779.53</v>
      </c>
      <c r="X6400" s="20">
        <v>13913.788920000001</v>
      </c>
      <c r="Y6400" s="20">
        <v>1</v>
      </c>
      <c r="Z6400" s="20">
        <v>13913.788920000001</v>
      </c>
      <c r="AA6400" s="45">
        <f t="shared" si="198"/>
        <v>10380.259999999998</v>
      </c>
      <c r="AB6400" t="b">
        <f t="shared" si="199"/>
        <v>1</v>
      </c>
    </row>
    <row r="6401" spans="1:28" customFormat="1" ht="14.5" x14ac:dyDescent="0.35">
      <c r="A6401" s="19" t="s">
        <v>18156</v>
      </c>
      <c r="B6401" s="19" t="s">
        <v>18157</v>
      </c>
      <c r="C6401" s="19" t="s">
        <v>16900</v>
      </c>
      <c r="D6401" s="19" t="s">
        <v>17719</v>
      </c>
      <c r="E6401" s="41">
        <v>3561310001</v>
      </c>
      <c r="F6401" s="19" t="s">
        <v>2025</v>
      </c>
      <c r="G6401" s="19" t="s">
        <v>9656</v>
      </c>
      <c r="H6401" s="19" t="s">
        <v>9657</v>
      </c>
      <c r="I6401" s="24"/>
      <c r="J6401" s="24"/>
      <c r="K6401" s="19" t="s">
        <v>61</v>
      </c>
      <c r="L6401" s="20">
        <v>8056</v>
      </c>
      <c r="M6401" s="20">
        <v>0</v>
      </c>
      <c r="N6401" s="21">
        <v>240205.7</v>
      </c>
      <c r="O6401" s="21">
        <v>0</v>
      </c>
      <c r="P6401" s="21">
        <v>-329865.09999999998</v>
      </c>
      <c r="Q6401" s="21">
        <v>7746.95</v>
      </c>
      <c r="R6401" s="21">
        <v>0</v>
      </c>
      <c r="S6401" s="21">
        <v>0</v>
      </c>
      <c r="T6401" s="21">
        <v>-81912.45</v>
      </c>
      <c r="U6401" s="21">
        <v>-113657.3</v>
      </c>
      <c r="V6401" s="21">
        <v>-115660.01</v>
      </c>
      <c r="W6401" s="20">
        <v>-311229.76</v>
      </c>
      <c r="X6401" s="20">
        <v>105450.3023</v>
      </c>
      <c r="Y6401" s="20">
        <v>2</v>
      </c>
      <c r="Z6401" s="20">
        <v>52725.151149999998</v>
      </c>
      <c r="AA6401" s="45">
        <f t="shared" si="198"/>
        <v>-81912.449999999968</v>
      </c>
      <c r="AB6401" t="b">
        <f t="shared" si="199"/>
        <v>1</v>
      </c>
    </row>
    <row r="6402" spans="1:28" customFormat="1" ht="14.5" x14ac:dyDescent="0.35">
      <c r="A6402" s="19" t="s">
        <v>18150</v>
      </c>
      <c r="B6402" s="19" t="s">
        <v>18151</v>
      </c>
      <c r="C6402" s="19" t="s">
        <v>16703</v>
      </c>
      <c r="D6402" s="19" t="s">
        <v>17580</v>
      </c>
      <c r="E6402" s="41">
        <v>3563280002</v>
      </c>
      <c r="F6402" s="19" t="s">
        <v>4344</v>
      </c>
      <c r="G6402" s="19" t="s">
        <v>15986</v>
      </c>
      <c r="H6402" s="19" t="s">
        <v>15686</v>
      </c>
      <c r="I6402" s="24"/>
      <c r="J6402" s="24"/>
      <c r="K6402" s="19" t="s">
        <v>61</v>
      </c>
      <c r="L6402" s="20">
        <v>8400</v>
      </c>
      <c r="M6402" s="20">
        <v>0</v>
      </c>
      <c r="N6402" s="21">
        <v>242984.6</v>
      </c>
      <c r="O6402" s="21">
        <v>0</v>
      </c>
      <c r="P6402" s="21">
        <v>-82275.98</v>
      </c>
      <c r="Q6402" s="21">
        <v>0</v>
      </c>
      <c r="R6402" s="21">
        <v>0</v>
      </c>
      <c r="S6402" s="21">
        <v>0</v>
      </c>
      <c r="T6402" s="21">
        <v>160708.62</v>
      </c>
      <c r="U6402" s="21">
        <v>-130075.17</v>
      </c>
      <c r="V6402" s="21">
        <v>-23414.93</v>
      </c>
      <c r="W6402" s="20">
        <v>7218.52</v>
      </c>
      <c r="X6402" s="20">
        <v>106670.23940000001</v>
      </c>
      <c r="Y6402" s="20">
        <v>3</v>
      </c>
      <c r="Z6402" s="20">
        <v>35556.746466666671</v>
      </c>
      <c r="AA6402" s="45">
        <f t="shared" si="198"/>
        <v>160708.62</v>
      </c>
      <c r="AB6402" t="b">
        <f t="shared" si="199"/>
        <v>1</v>
      </c>
    </row>
    <row r="6403" spans="1:28" customFormat="1" ht="14.5" x14ac:dyDescent="0.35">
      <c r="A6403" s="19" t="s">
        <v>18152</v>
      </c>
      <c r="B6403" s="19" t="s">
        <v>18153</v>
      </c>
      <c r="C6403" s="19" t="s">
        <v>16763</v>
      </c>
      <c r="D6403" s="19" t="s">
        <v>17627</v>
      </c>
      <c r="E6403" s="41">
        <v>3565810001</v>
      </c>
      <c r="F6403" s="19" t="s">
        <v>4158</v>
      </c>
      <c r="G6403" s="19" t="s">
        <v>15425</v>
      </c>
      <c r="H6403" s="19" t="s">
        <v>15426</v>
      </c>
      <c r="I6403" s="24"/>
      <c r="J6403" s="24">
        <v>45046</v>
      </c>
      <c r="K6403" s="19" t="s">
        <v>61</v>
      </c>
      <c r="L6403" s="20">
        <v>773</v>
      </c>
      <c r="M6403" s="20">
        <v>0</v>
      </c>
      <c r="N6403" s="21">
        <v>22058.52</v>
      </c>
      <c r="O6403" s="21">
        <v>0</v>
      </c>
      <c r="P6403" s="21">
        <v>-48022.77</v>
      </c>
      <c r="Q6403" s="21">
        <v>0</v>
      </c>
      <c r="R6403" s="21">
        <v>0</v>
      </c>
      <c r="S6403" s="21">
        <v>0</v>
      </c>
      <c r="T6403" s="21">
        <v>-25964.25</v>
      </c>
      <c r="U6403" s="21">
        <v>-8699.7000000000007</v>
      </c>
      <c r="V6403" s="21">
        <v>-1704.51</v>
      </c>
      <c r="W6403" s="20">
        <v>-36368.46</v>
      </c>
      <c r="X6403" s="20">
        <v>9683.6902800000007</v>
      </c>
      <c r="Y6403" s="20">
        <v>2</v>
      </c>
      <c r="Z6403" s="20">
        <v>4841.8451400000004</v>
      </c>
      <c r="AA6403" s="45">
        <f t="shared" si="198"/>
        <v>-25964.249999999996</v>
      </c>
      <c r="AB6403" t="b">
        <f t="shared" si="199"/>
        <v>1</v>
      </c>
    </row>
    <row r="6404" spans="1:28" customFormat="1" ht="14.5" x14ac:dyDescent="0.35">
      <c r="A6404" s="19" t="s">
        <v>18158</v>
      </c>
      <c r="B6404" s="19" t="s">
        <v>18159</v>
      </c>
      <c r="C6404" s="19" t="s">
        <v>16982</v>
      </c>
      <c r="D6404" s="19" t="s">
        <v>17802</v>
      </c>
      <c r="E6404" s="41">
        <v>3569560001</v>
      </c>
      <c r="F6404" s="19" t="s">
        <v>348</v>
      </c>
      <c r="G6404" s="19" t="s">
        <v>5375</v>
      </c>
      <c r="H6404" s="19" t="s">
        <v>5376</v>
      </c>
      <c r="I6404" s="24"/>
      <c r="J6404" s="24"/>
      <c r="K6404" s="19" t="s">
        <v>61</v>
      </c>
      <c r="L6404" s="20">
        <v>10000</v>
      </c>
      <c r="M6404" s="20">
        <v>0</v>
      </c>
      <c r="N6404" s="21">
        <v>328206.87</v>
      </c>
      <c r="O6404" s="21">
        <v>0</v>
      </c>
      <c r="P6404" s="21">
        <v>-106220.14</v>
      </c>
      <c r="Q6404" s="21">
        <v>2432.64</v>
      </c>
      <c r="R6404" s="21">
        <v>0</v>
      </c>
      <c r="S6404" s="21">
        <v>6339.34</v>
      </c>
      <c r="T6404" s="21">
        <v>230758.71</v>
      </c>
      <c r="U6404" s="21">
        <v>-116959.19</v>
      </c>
      <c r="V6404" s="21">
        <v>15156.81</v>
      </c>
      <c r="W6404" s="20">
        <v>128956.33</v>
      </c>
      <c r="X6404" s="20">
        <v>144082.81593000001</v>
      </c>
      <c r="Y6404" s="20">
        <v>10</v>
      </c>
      <c r="Z6404" s="20">
        <v>14408.281593000002</v>
      </c>
      <c r="AA6404" s="45">
        <f t="shared" si="198"/>
        <v>230758.71</v>
      </c>
      <c r="AB6404" t="b">
        <f t="shared" si="199"/>
        <v>1</v>
      </c>
    </row>
    <row r="6405" spans="1:28" customFormat="1" ht="14.5" x14ac:dyDescent="0.35">
      <c r="A6405" s="19" t="s">
        <v>18158</v>
      </c>
      <c r="B6405" s="19" t="s">
        <v>18159</v>
      </c>
      <c r="C6405" s="19" t="s">
        <v>16982</v>
      </c>
      <c r="D6405" s="19" t="s">
        <v>17802</v>
      </c>
      <c r="E6405" s="41">
        <v>3569560002</v>
      </c>
      <c r="F6405" s="19" t="s">
        <v>348</v>
      </c>
      <c r="G6405" s="19" t="s">
        <v>16266</v>
      </c>
      <c r="H6405" s="19" t="s">
        <v>16267</v>
      </c>
      <c r="I6405" s="24"/>
      <c r="J6405" s="24"/>
      <c r="K6405" s="19" t="s">
        <v>61</v>
      </c>
      <c r="L6405" s="20">
        <v>5388</v>
      </c>
      <c r="M6405" s="20">
        <v>0</v>
      </c>
      <c r="N6405" s="21">
        <v>190442.8</v>
      </c>
      <c r="O6405" s="21">
        <v>0</v>
      </c>
      <c r="P6405" s="21">
        <v>-54445.08</v>
      </c>
      <c r="Q6405" s="21">
        <v>3430.65</v>
      </c>
      <c r="R6405" s="21">
        <v>0</v>
      </c>
      <c r="S6405" s="21">
        <v>0</v>
      </c>
      <c r="T6405" s="21">
        <v>139428.37</v>
      </c>
      <c r="U6405" s="21">
        <v>-45527.37</v>
      </c>
      <c r="V6405" s="21">
        <v>-10008.18</v>
      </c>
      <c r="W6405" s="20">
        <v>83892.82</v>
      </c>
      <c r="X6405" s="20">
        <v>83604.389200000005</v>
      </c>
      <c r="Y6405" s="20">
        <v>5</v>
      </c>
      <c r="Z6405" s="20">
        <v>16720.877840000001</v>
      </c>
      <c r="AA6405" s="45">
        <f t="shared" ref="AA6405:AA6468" si="200">SUM(N6405:S6405)</f>
        <v>139428.36999999997</v>
      </c>
      <c r="AB6405" t="b">
        <f t="shared" ref="AB6405:AB6468" si="201">T6405=AA6405</f>
        <v>1</v>
      </c>
    </row>
    <row r="6406" spans="1:28" customFormat="1" ht="14.5" x14ac:dyDescent="0.35">
      <c r="A6406" s="19" t="s">
        <v>18160</v>
      </c>
      <c r="B6406" s="19" t="s">
        <v>18161</v>
      </c>
      <c r="C6406" s="19" t="s">
        <v>17058</v>
      </c>
      <c r="D6406" s="19" t="s">
        <v>17862</v>
      </c>
      <c r="E6406" s="41">
        <v>3574990001</v>
      </c>
      <c r="F6406" s="19" t="s">
        <v>812</v>
      </c>
      <c r="G6406" s="19" t="s">
        <v>6424</v>
      </c>
      <c r="H6406" s="19" t="s">
        <v>6425</v>
      </c>
      <c r="I6406" s="24"/>
      <c r="J6406" s="24"/>
      <c r="K6406" s="19" t="s">
        <v>61</v>
      </c>
      <c r="L6406" s="20">
        <v>3093</v>
      </c>
      <c r="M6406" s="20">
        <v>0</v>
      </c>
      <c r="N6406" s="21">
        <v>83259.08</v>
      </c>
      <c r="O6406" s="21">
        <v>0</v>
      </c>
      <c r="P6406" s="21">
        <v>-18668.259999999998</v>
      </c>
      <c r="Q6406" s="21">
        <v>419.16</v>
      </c>
      <c r="R6406" s="21">
        <v>0</v>
      </c>
      <c r="S6406" s="21">
        <v>0</v>
      </c>
      <c r="T6406" s="21">
        <v>65009.98</v>
      </c>
      <c r="U6406" s="21">
        <v>-23.8</v>
      </c>
      <c r="V6406" s="21">
        <v>-1238.49</v>
      </c>
      <c r="W6406" s="20">
        <v>63747.69</v>
      </c>
      <c r="X6406" s="20">
        <v>36550.736120000001</v>
      </c>
      <c r="Y6406" s="20">
        <v>2</v>
      </c>
      <c r="Z6406" s="20">
        <v>18275.368060000001</v>
      </c>
      <c r="AA6406" s="45">
        <f t="shared" si="200"/>
        <v>65009.98000000001</v>
      </c>
      <c r="AB6406" t="b">
        <f t="shared" si="201"/>
        <v>1</v>
      </c>
    </row>
    <row r="6407" spans="1:28" customFormat="1" ht="14.5" x14ac:dyDescent="0.35">
      <c r="A6407" s="19" t="s">
        <v>18156</v>
      </c>
      <c r="B6407" s="19" t="s">
        <v>18157</v>
      </c>
      <c r="C6407" s="19" t="s">
        <v>16900</v>
      </c>
      <c r="D6407" s="19" t="s">
        <v>17719</v>
      </c>
      <c r="E6407" s="41">
        <v>3577230001</v>
      </c>
      <c r="F6407" s="19" t="s">
        <v>2026</v>
      </c>
      <c r="G6407" s="19" t="s">
        <v>17166</v>
      </c>
      <c r="H6407" s="19" t="s">
        <v>17167</v>
      </c>
      <c r="I6407" s="24"/>
      <c r="J6407" s="24"/>
      <c r="K6407" s="19" t="s">
        <v>61</v>
      </c>
      <c r="L6407" s="20">
        <v>13311</v>
      </c>
      <c r="M6407" s="20">
        <v>0</v>
      </c>
      <c r="N6407" s="21">
        <v>460354.66</v>
      </c>
      <c r="O6407" s="21">
        <v>-10899.3</v>
      </c>
      <c r="P6407" s="21">
        <v>-69196.89</v>
      </c>
      <c r="Q6407" s="21">
        <v>0</v>
      </c>
      <c r="R6407" s="21">
        <v>75864.12</v>
      </c>
      <c r="S6407" s="21">
        <v>1260.04</v>
      </c>
      <c r="T6407" s="21">
        <v>457382.63</v>
      </c>
      <c r="U6407" s="21">
        <v>-158915.12</v>
      </c>
      <c r="V6407" s="21">
        <v>-17405.689999999999</v>
      </c>
      <c r="W6407" s="20">
        <v>281061.82</v>
      </c>
      <c r="X6407" s="20">
        <v>202095.69574</v>
      </c>
      <c r="Y6407" s="20">
        <v>9</v>
      </c>
      <c r="Z6407" s="20">
        <v>22455.077304444443</v>
      </c>
      <c r="AA6407" s="45">
        <f t="shared" si="200"/>
        <v>457382.62999999995</v>
      </c>
      <c r="AB6407" t="b">
        <f t="shared" si="201"/>
        <v>1</v>
      </c>
    </row>
    <row r="6408" spans="1:28" customFormat="1" ht="14.5" x14ac:dyDescent="0.35">
      <c r="A6408" s="19" t="s">
        <v>18154</v>
      </c>
      <c r="B6408" s="19" t="s">
        <v>18155</v>
      </c>
      <c r="C6408" s="19" t="s">
        <v>16860</v>
      </c>
      <c r="D6408" s="19" t="s">
        <v>17697</v>
      </c>
      <c r="E6408" s="41">
        <v>3577580001</v>
      </c>
      <c r="F6408" s="19" t="s">
        <v>2233</v>
      </c>
      <c r="G6408" s="19" t="s">
        <v>10205</v>
      </c>
      <c r="H6408" s="19" t="s">
        <v>9783</v>
      </c>
      <c r="I6408" s="24"/>
      <c r="J6408" s="24"/>
      <c r="K6408" s="19" t="s">
        <v>61</v>
      </c>
      <c r="L6408" s="20">
        <v>5317</v>
      </c>
      <c r="M6408" s="20">
        <v>0</v>
      </c>
      <c r="N6408" s="21">
        <v>200633.53</v>
      </c>
      <c r="O6408" s="21">
        <v>0</v>
      </c>
      <c r="P6408" s="21">
        <v>0</v>
      </c>
      <c r="Q6408" s="21">
        <v>0</v>
      </c>
      <c r="R6408" s="21">
        <v>0</v>
      </c>
      <c r="S6408" s="21">
        <v>0</v>
      </c>
      <c r="T6408" s="21">
        <v>200633.53</v>
      </c>
      <c r="U6408" s="21">
        <v>-78010.84</v>
      </c>
      <c r="V6408" s="21">
        <v>-8791.2199999999993</v>
      </c>
      <c r="W6408" s="20">
        <v>113831.47</v>
      </c>
      <c r="X6408" s="20">
        <v>88078.11967</v>
      </c>
      <c r="Y6408" s="20">
        <v>1</v>
      </c>
      <c r="Z6408" s="20">
        <v>88078.11967</v>
      </c>
      <c r="AA6408" s="45">
        <f t="shared" si="200"/>
        <v>200633.53</v>
      </c>
      <c r="AB6408" t="b">
        <f t="shared" si="201"/>
        <v>1</v>
      </c>
    </row>
    <row r="6409" spans="1:28" customFormat="1" ht="14.5" x14ac:dyDescent="0.35">
      <c r="A6409" s="19" t="s">
        <v>18156</v>
      </c>
      <c r="B6409" s="19" t="s">
        <v>18157</v>
      </c>
      <c r="C6409" s="19" t="s">
        <v>16907</v>
      </c>
      <c r="D6409" s="19" t="s">
        <v>17734</v>
      </c>
      <c r="E6409" s="41">
        <v>3578200001</v>
      </c>
      <c r="F6409" s="19" t="s">
        <v>2234</v>
      </c>
      <c r="G6409" s="19" t="s">
        <v>10206</v>
      </c>
      <c r="H6409" s="19" t="s">
        <v>10207</v>
      </c>
      <c r="I6409" s="24"/>
      <c r="J6409" s="24"/>
      <c r="K6409" s="19" t="s">
        <v>61</v>
      </c>
      <c r="L6409" s="20">
        <v>7000</v>
      </c>
      <c r="M6409" s="20">
        <v>0</v>
      </c>
      <c r="N6409" s="21">
        <v>238583.67</v>
      </c>
      <c r="O6409" s="21">
        <v>0</v>
      </c>
      <c r="P6409" s="21">
        <v>0</v>
      </c>
      <c r="Q6409" s="21">
        <v>8252.16</v>
      </c>
      <c r="R6409" s="21">
        <v>0</v>
      </c>
      <c r="S6409" s="21">
        <v>0</v>
      </c>
      <c r="T6409" s="21">
        <v>246835.83</v>
      </c>
      <c r="U6409" s="21">
        <v>-63299.41</v>
      </c>
      <c r="V6409" s="21">
        <v>-10279.24</v>
      </c>
      <c r="W6409" s="20">
        <v>173257.18</v>
      </c>
      <c r="X6409" s="20">
        <v>104738.23113</v>
      </c>
      <c r="Y6409" s="20">
        <v>3</v>
      </c>
      <c r="Z6409" s="20">
        <v>34912.743710000002</v>
      </c>
      <c r="AA6409" s="45">
        <f t="shared" si="200"/>
        <v>246835.83000000002</v>
      </c>
      <c r="AB6409" t="b">
        <f t="shared" si="201"/>
        <v>1</v>
      </c>
    </row>
    <row r="6410" spans="1:28" customFormat="1" ht="14.5" x14ac:dyDescent="0.35">
      <c r="A6410" s="19" t="s">
        <v>18158</v>
      </c>
      <c r="B6410" s="19" t="s">
        <v>18159</v>
      </c>
      <c r="C6410" s="19" t="s">
        <v>17015</v>
      </c>
      <c r="D6410" s="19" t="s">
        <v>17803</v>
      </c>
      <c r="E6410" s="41">
        <v>3579360001</v>
      </c>
      <c r="F6410" s="19" t="s">
        <v>17816</v>
      </c>
      <c r="G6410" s="19" t="s">
        <v>5962</v>
      </c>
      <c r="H6410" s="19" t="s">
        <v>5963</v>
      </c>
      <c r="I6410" s="24"/>
      <c r="J6410" s="24"/>
      <c r="K6410" s="19" t="s">
        <v>61</v>
      </c>
      <c r="L6410" s="20">
        <v>9108</v>
      </c>
      <c r="M6410" s="20">
        <v>0</v>
      </c>
      <c r="N6410" s="21">
        <v>284152.94</v>
      </c>
      <c r="O6410" s="21">
        <v>0</v>
      </c>
      <c r="P6410" s="21">
        <v>-96054.64</v>
      </c>
      <c r="Q6410" s="21">
        <v>0</v>
      </c>
      <c r="R6410" s="21">
        <v>0</v>
      </c>
      <c r="S6410" s="21">
        <v>0</v>
      </c>
      <c r="T6410" s="21">
        <v>188098.3</v>
      </c>
      <c r="U6410" s="21">
        <v>-62889.1</v>
      </c>
      <c r="V6410" s="21">
        <v>-36493.97</v>
      </c>
      <c r="W6410" s="20">
        <v>88715.23</v>
      </c>
      <c r="X6410" s="20">
        <v>124743.14066</v>
      </c>
      <c r="Y6410" s="20">
        <v>4</v>
      </c>
      <c r="Z6410" s="20">
        <v>31185.785165000001</v>
      </c>
      <c r="AA6410" s="45">
        <f t="shared" si="200"/>
        <v>188098.3</v>
      </c>
      <c r="AB6410" t="b">
        <f t="shared" si="201"/>
        <v>1</v>
      </c>
    </row>
    <row r="6411" spans="1:28" customFormat="1" ht="14.5" x14ac:dyDescent="0.35">
      <c r="A6411" s="19" t="s">
        <v>18152</v>
      </c>
      <c r="B6411" s="19" t="s">
        <v>18153</v>
      </c>
      <c r="C6411" s="19" t="s">
        <v>16710</v>
      </c>
      <c r="D6411" s="19" t="s">
        <v>17586</v>
      </c>
      <c r="E6411" s="41">
        <v>3579600001</v>
      </c>
      <c r="F6411" s="19" t="s">
        <v>3709</v>
      </c>
      <c r="G6411" s="19" t="s">
        <v>14207</v>
      </c>
      <c r="H6411" s="19" t="s">
        <v>14208</v>
      </c>
      <c r="I6411" s="24"/>
      <c r="J6411" s="24"/>
      <c r="K6411" s="19" t="s">
        <v>61</v>
      </c>
      <c r="L6411" s="20">
        <v>10000</v>
      </c>
      <c r="M6411" s="20">
        <v>0</v>
      </c>
      <c r="N6411" s="21">
        <v>299077.23</v>
      </c>
      <c r="O6411" s="21">
        <v>0</v>
      </c>
      <c r="P6411" s="21">
        <v>-10413.34</v>
      </c>
      <c r="Q6411" s="21">
        <v>0</v>
      </c>
      <c r="R6411" s="21">
        <v>0</v>
      </c>
      <c r="S6411" s="21">
        <v>0</v>
      </c>
      <c r="T6411" s="21">
        <v>288663.89</v>
      </c>
      <c r="U6411" s="21">
        <v>-118788.32</v>
      </c>
      <c r="V6411" s="21">
        <v>-20896.46</v>
      </c>
      <c r="W6411" s="20">
        <v>148979.10999999999</v>
      </c>
      <c r="X6411" s="20">
        <v>131294.90397000001</v>
      </c>
      <c r="Y6411" s="20">
        <v>3</v>
      </c>
      <c r="Z6411" s="20">
        <v>43764.967990000005</v>
      </c>
      <c r="AA6411" s="45">
        <f t="shared" si="200"/>
        <v>288663.88999999996</v>
      </c>
      <c r="AB6411" t="b">
        <f t="shared" si="201"/>
        <v>1</v>
      </c>
    </row>
    <row r="6412" spans="1:28" customFormat="1" ht="14.5" x14ac:dyDescent="0.35">
      <c r="A6412" s="19" t="s">
        <v>18148</v>
      </c>
      <c r="B6412" s="19" t="s">
        <v>18149</v>
      </c>
      <c r="C6412" s="19" t="s">
        <v>16602</v>
      </c>
      <c r="D6412" s="19" t="s">
        <v>17523</v>
      </c>
      <c r="E6412" s="41">
        <v>3580370001</v>
      </c>
      <c r="F6412" s="19" t="s">
        <v>2940</v>
      </c>
      <c r="G6412" s="19" t="s">
        <v>12126</v>
      </c>
      <c r="H6412" s="19" t="s">
        <v>12127</v>
      </c>
      <c r="I6412" s="24"/>
      <c r="J6412" s="24"/>
      <c r="K6412" s="19" t="s">
        <v>61</v>
      </c>
      <c r="L6412" s="20">
        <v>4796</v>
      </c>
      <c r="M6412" s="20">
        <v>0</v>
      </c>
      <c r="N6412" s="21">
        <v>153270.38</v>
      </c>
      <c r="O6412" s="21">
        <v>0</v>
      </c>
      <c r="P6412" s="21">
        <v>0</v>
      </c>
      <c r="Q6412" s="21">
        <v>0</v>
      </c>
      <c r="R6412" s="21">
        <v>0</v>
      </c>
      <c r="S6412" s="21">
        <v>0</v>
      </c>
      <c r="T6412" s="21">
        <v>153270.38</v>
      </c>
      <c r="U6412" s="21">
        <v>-23254.21</v>
      </c>
      <c r="V6412" s="21">
        <v>-4362.51</v>
      </c>
      <c r="W6412" s="20">
        <v>125653.66</v>
      </c>
      <c r="X6412" s="20">
        <v>67285.696819999997</v>
      </c>
      <c r="Y6412" s="20">
        <v>1</v>
      </c>
      <c r="Z6412" s="20">
        <v>67285.696819999997</v>
      </c>
      <c r="AA6412" s="45">
        <f t="shared" si="200"/>
        <v>153270.38</v>
      </c>
      <c r="AB6412" t="b">
        <f t="shared" si="201"/>
        <v>1</v>
      </c>
    </row>
    <row r="6413" spans="1:28" customFormat="1" ht="14.5" x14ac:dyDescent="0.35">
      <c r="A6413" s="19" t="s">
        <v>18152</v>
      </c>
      <c r="B6413" s="19" t="s">
        <v>18153</v>
      </c>
      <c r="C6413" s="19" t="s">
        <v>16710</v>
      </c>
      <c r="D6413" s="19" t="s">
        <v>17586</v>
      </c>
      <c r="E6413" s="41">
        <v>3580960001</v>
      </c>
      <c r="F6413" s="19" t="s">
        <v>3710</v>
      </c>
      <c r="G6413" s="19" t="s">
        <v>14209</v>
      </c>
      <c r="H6413" s="19" t="s">
        <v>14210</v>
      </c>
      <c r="I6413" s="24"/>
      <c r="J6413" s="24"/>
      <c r="K6413" s="19" t="s">
        <v>61</v>
      </c>
      <c r="L6413" s="20">
        <v>4413</v>
      </c>
      <c r="M6413" s="20">
        <v>0</v>
      </c>
      <c r="N6413" s="21">
        <v>139944.91</v>
      </c>
      <c r="O6413" s="21">
        <v>0</v>
      </c>
      <c r="P6413" s="21">
        <v>-18418.46</v>
      </c>
      <c r="Q6413" s="21">
        <v>0</v>
      </c>
      <c r="R6413" s="21">
        <v>75864.12</v>
      </c>
      <c r="S6413" s="21">
        <v>0</v>
      </c>
      <c r="T6413" s="21">
        <v>197390.57</v>
      </c>
      <c r="U6413" s="21">
        <v>-74507.179999999993</v>
      </c>
      <c r="V6413" s="21">
        <v>-5219.42</v>
      </c>
      <c r="W6413" s="20">
        <v>117663.97</v>
      </c>
      <c r="X6413" s="20">
        <v>61435.815490000001</v>
      </c>
      <c r="Y6413" s="20">
        <v>5</v>
      </c>
      <c r="Z6413" s="20">
        <v>12287.163098000001</v>
      </c>
      <c r="AA6413" s="45">
        <f t="shared" si="200"/>
        <v>197390.57</v>
      </c>
      <c r="AB6413" t="b">
        <f t="shared" si="201"/>
        <v>1</v>
      </c>
    </row>
    <row r="6414" spans="1:28" customFormat="1" ht="14.5" x14ac:dyDescent="0.35">
      <c r="A6414" s="19" t="s">
        <v>18154</v>
      </c>
      <c r="B6414" s="19" t="s">
        <v>18155</v>
      </c>
      <c r="C6414" s="19" t="s">
        <v>16798</v>
      </c>
      <c r="D6414" s="19" t="s">
        <v>17653</v>
      </c>
      <c r="E6414" s="41">
        <v>3582230001</v>
      </c>
      <c r="F6414" s="19" t="s">
        <v>1520</v>
      </c>
      <c r="G6414" s="19" t="s">
        <v>8369</v>
      </c>
      <c r="H6414" s="19" t="s">
        <v>8370</v>
      </c>
      <c r="I6414" s="24"/>
      <c r="J6414" s="24"/>
      <c r="K6414" s="19" t="s">
        <v>61</v>
      </c>
      <c r="L6414" s="20">
        <v>2761</v>
      </c>
      <c r="M6414" s="20">
        <v>0</v>
      </c>
      <c r="N6414" s="21">
        <v>93204.15</v>
      </c>
      <c r="O6414" s="21">
        <v>0</v>
      </c>
      <c r="P6414" s="21">
        <v>0</v>
      </c>
      <c r="Q6414" s="21">
        <v>0</v>
      </c>
      <c r="R6414" s="21">
        <v>0</v>
      </c>
      <c r="S6414" s="21">
        <v>0</v>
      </c>
      <c r="T6414" s="21">
        <v>93204.15</v>
      </c>
      <c r="U6414" s="21">
        <v>-3274.1</v>
      </c>
      <c r="V6414" s="21">
        <v>-2741.53</v>
      </c>
      <c r="W6414" s="20">
        <v>87188.52</v>
      </c>
      <c r="X6414" s="20">
        <v>40916.621850000003</v>
      </c>
      <c r="Y6414" s="20">
        <v>1</v>
      </c>
      <c r="Z6414" s="20">
        <v>40916.621850000003</v>
      </c>
      <c r="AA6414" s="45">
        <f t="shared" si="200"/>
        <v>93204.15</v>
      </c>
      <c r="AB6414" t="b">
        <f t="shared" si="201"/>
        <v>1</v>
      </c>
    </row>
    <row r="6415" spans="1:28" customFormat="1" ht="14.5" x14ac:dyDescent="0.35">
      <c r="A6415" s="19" t="s">
        <v>18160</v>
      </c>
      <c r="B6415" s="19" t="s">
        <v>18161</v>
      </c>
      <c r="C6415" s="19" t="s">
        <v>17098</v>
      </c>
      <c r="D6415" s="19" t="s">
        <v>17863</v>
      </c>
      <c r="E6415" s="41">
        <v>3582310003</v>
      </c>
      <c r="F6415" s="19" t="s">
        <v>890</v>
      </c>
      <c r="G6415" s="19" t="s">
        <v>6622</v>
      </c>
      <c r="H6415" s="19" t="s">
        <v>6623</v>
      </c>
      <c r="I6415" s="24"/>
      <c r="J6415" s="24"/>
      <c r="K6415" s="19" t="s">
        <v>61</v>
      </c>
      <c r="L6415" s="20">
        <v>15076</v>
      </c>
      <c r="M6415" s="20">
        <v>0</v>
      </c>
      <c r="N6415" s="21">
        <v>575308.11</v>
      </c>
      <c r="O6415" s="21">
        <v>0</v>
      </c>
      <c r="P6415" s="21">
        <v>0</v>
      </c>
      <c r="Q6415" s="21">
        <v>5988</v>
      </c>
      <c r="R6415" s="21">
        <v>151728.24</v>
      </c>
      <c r="S6415" s="21">
        <v>1346.16</v>
      </c>
      <c r="T6415" s="21">
        <v>734370.51</v>
      </c>
      <c r="U6415" s="21">
        <v>-184200.64</v>
      </c>
      <c r="V6415" s="21">
        <v>-1230.26</v>
      </c>
      <c r="W6415" s="20">
        <v>548939.61</v>
      </c>
      <c r="X6415" s="20">
        <v>252560.26029000001</v>
      </c>
      <c r="Y6415" s="20">
        <v>10</v>
      </c>
      <c r="Z6415" s="20">
        <v>25256.026029000001</v>
      </c>
      <c r="AA6415" s="45">
        <f t="shared" si="200"/>
        <v>734370.51</v>
      </c>
      <c r="AB6415" t="b">
        <f t="shared" si="201"/>
        <v>1</v>
      </c>
    </row>
    <row r="6416" spans="1:28" customFormat="1" ht="14.5" x14ac:dyDescent="0.35">
      <c r="A6416" s="19" t="s">
        <v>18160</v>
      </c>
      <c r="B6416" s="19" t="s">
        <v>18161</v>
      </c>
      <c r="C6416" s="19" t="s">
        <v>17058</v>
      </c>
      <c r="D6416" s="19" t="s">
        <v>17862</v>
      </c>
      <c r="E6416" s="41">
        <v>3583980001</v>
      </c>
      <c r="F6416" s="19" t="s">
        <v>813</v>
      </c>
      <c r="G6416" s="19" t="s">
        <v>6426</v>
      </c>
      <c r="H6416" s="19" t="s">
        <v>6427</v>
      </c>
      <c r="I6416" s="24"/>
      <c r="J6416" s="24"/>
      <c r="K6416" s="19" t="s">
        <v>61</v>
      </c>
      <c r="L6416" s="20">
        <v>37204</v>
      </c>
      <c r="M6416" s="20">
        <v>0</v>
      </c>
      <c r="N6416" s="21">
        <v>1070859.92</v>
      </c>
      <c r="O6416" s="21">
        <v>0</v>
      </c>
      <c r="P6416" s="21">
        <v>0</v>
      </c>
      <c r="Q6416" s="21">
        <v>600</v>
      </c>
      <c r="R6416" s="21">
        <v>151728.35999999999</v>
      </c>
      <c r="S6416" s="21">
        <v>47028.09</v>
      </c>
      <c r="T6416" s="21">
        <v>1270216.3700000001</v>
      </c>
      <c r="U6416" s="21">
        <v>-671520.52</v>
      </c>
      <c r="V6416" s="21">
        <v>-54193.18</v>
      </c>
      <c r="W6416" s="20">
        <v>544502.67000000004</v>
      </c>
      <c r="X6416" s="20">
        <v>470107.50488000002</v>
      </c>
      <c r="Y6416" s="20">
        <v>15</v>
      </c>
      <c r="Z6416" s="20">
        <v>31340.500325333334</v>
      </c>
      <c r="AA6416" s="45">
        <f t="shared" si="200"/>
        <v>1270216.3699999999</v>
      </c>
      <c r="AB6416" t="b">
        <f t="shared" si="201"/>
        <v>1</v>
      </c>
    </row>
    <row r="6417" spans="1:28" customFormat="1" ht="14.5" x14ac:dyDescent="0.35">
      <c r="A6417" s="19" t="s">
        <v>18156</v>
      </c>
      <c r="B6417" s="19" t="s">
        <v>18157</v>
      </c>
      <c r="C6417" s="19" t="s">
        <v>16914</v>
      </c>
      <c r="D6417" s="19" t="s">
        <v>17737</v>
      </c>
      <c r="E6417" s="41">
        <v>3585250001</v>
      </c>
      <c r="F6417" s="19" t="s">
        <v>2027</v>
      </c>
      <c r="G6417" s="19" t="s">
        <v>9644</v>
      </c>
      <c r="H6417" s="19" t="s">
        <v>9645</v>
      </c>
      <c r="I6417" s="24"/>
      <c r="J6417" s="24"/>
      <c r="K6417" s="19" t="s">
        <v>61</v>
      </c>
      <c r="L6417" s="20">
        <v>6800</v>
      </c>
      <c r="M6417" s="20">
        <v>0</v>
      </c>
      <c r="N6417" s="21">
        <v>242322.03</v>
      </c>
      <c r="O6417" s="21">
        <v>-7751.45</v>
      </c>
      <c r="P6417" s="21">
        <v>-15369.54</v>
      </c>
      <c r="Q6417" s="21">
        <v>0</v>
      </c>
      <c r="R6417" s="21">
        <v>0</v>
      </c>
      <c r="S6417" s="21">
        <v>0</v>
      </c>
      <c r="T6417" s="21">
        <v>219201.04</v>
      </c>
      <c r="U6417" s="21">
        <v>-88079.88</v>
      </c>
      <c r="V6417" s="21">
        <v>-29235.439999999999</v>
      </c>
      <c r="W6417" s="20">
        <v>101885.72</v>
      </c>
      <c r="X6417" s="20">
        <v>106379.37117</v>
      </c>
      <c r="Y6417" s="20">
        <v>2</v>
      </c>
      <c r="Z6417" s="20">
        <v>53189.685584999999</v>
      </c>
      <c r="AA6417" s="45">
        <f t="shared" si="200"/>
        <v>219201.03999999998</v>
      </c>
      <c r="AB6417" t="b">
        <f t="shared" si="201"/>
        <v>1</v>
      </c>
    </row>
    <row r="6418" spans="1:28" customFormat="1" ht="14.5" x14ac:dyDescent="0.35">
      <c r="A6418" s="19" t="s">
        <v>18154</v>
      </c>
      <c r="B6418" s="19" t="s">
        <v>18155</v>
      </c>
      <c r="C6418" s="19" t="s">
        <v>16792</v>
      </c>
      <c r="D6418" s="19" t="s">
        <v>17651</v>
      </c>
      <c r="E6418" s="41">
        <v>3585840001</v>
      </c>
      <c r="F6418" s="19" t="s">
        <v>1273</v>
      </c>
      <c r="G6418" s="19" t="s">
        <v>7685</v>
      </c>
      <c r="H6418" s="19" t="s">
        <v>7686</v>
      </c>
      <c r="I6418" s="24"/>
      <c r="J6418" s="24"/>
      <c r="K6418" s="19" t="s">
        <v>61</v>
      </c>
      <c r="L6418" s="20">
        <v>7523</v>
      </c>
      <c r="M6418" s="20">
        <v>0</v>
      </c>
      <c r="N6418" s="21">
        <v>336086.5</v>
      </c>
      <c r="O6418" s="21">
        <v>-333.48</v>
      </c>
      <c r="P6418" s="21">
        <v>0</v>
      </c>
      <c r="Q6418" s="21">
        <v>0</v>
      </c>
      <c r="R6418" s="21">
        <v>0</v>
      </c>
      <c r="S6418" s="21">
        <v>0</v>
      </c>
      <c r="T6418" s="21">
        <v>335753.02</v>
      </c>
      <c r="U6418" s="21">
        <v>-87869.07</v>
      </c>
      <c r="V6418" s="21">
        <v>-16484.21</v>
      </c>
      <c r="W6418" s="20">
        <v>231399.74</v>
      </c>
      <c r="X6418" s="20">
        <v>147541.97349999999</v>
      </c>
      <c r="Y6418" s="20">
        <v>1</v>
      </c>
      <c r="Z6418" s="20">
        <v>147541.97349999999</v>
      </c>
      <c r="AA6418" s="45">
        <f t="shared" si="200"/>
        <v>335753.02</v>
      </c>
      <c r="AB6418" t="b">
        <f t="shared" si="201"/>
        <v>1</v>
      </c>
    </row>
    <row r="6419" spans="1:28" customFormat="1" ht="14.5" x14ac:dyDescent="0.35">
      <c r="A6419" s="19" t="s">
        <v>18158</v>
      </c>
      <c r="B6419" s="19" t="s">
        <v>18159</v>
      </c>
      <c r="C6419" s="19" t="s">
        <v>17015</v>
      </c>
      <c r="D6419" s="19" t="s">
        <v>17803</v>
      </c>
      <c r="E6419" s="41">
        <v>3587540001</v>
      </c>
      <c r="F6419" s="19" t="s">
        <v>731</v>
      </c>
      <c r="G6419" s="19" t="s">
        <v>6146</v>
      </c>
      <c r="H6419" s="19" t="s">
        <v>6147</v>
      </c>
      <c r="I6419" s="24"/>
      <c r="J6419" s="24"/>
      <c r="K6419" s="19" t="s">
        <v>61</v>
      </c>
      <c r="L6419" s="20">
        <v>11926</v>
      </c>
      <c r="M6419" s="20">
        <v>0</v>
      </c>
      <c r="N6419" s="21">
        <v>357004.52</v>
      </c>
      <c r="O6419" s="21">
        <v>0</v>
      </c>
      <c r="P6419" s="21">
        <v>0</v>
      </c>
      <c r="Q6419" s="21">
        <v>0</v>
      </c>
      <c r="R6419" s="21">
        <v>0</v>
      </c>
      <c r="S6419" s="21">
        <v>0</v>
      </c>
      <c r="T6419" s="21">
        <v>357004.52</v>
      </c>
      <c r="U6419" s="21">
        <v>-75824.2</v>
      </c>
      <c r="V6419" s="21">
        <v>-20209.77</v>
      </c>
      <c r="W6419" s="20">
        <v>260970.55</v>
      </c>
      <c r="X6419" s="20">
        <v>156724.98428</v>
      </c>
      <c r="Y6419" s="20">
        <v>3</v>
      </c>
      <c r="Z6419" s="20">
        <v>52241.661426666666</v>
      </c>
      <c r="AA6419" s="45">
        <f t="shared" si="200"/>
        <v>357004.52</v>
      </c>
      <c r="AB6419" t="b">
        <f t="shared" si="201"/>
        <v>1</v>
      </c>
    </row>
    <row r="6420" spans="1:28" customFormat="1" ht="14.5" x14ac:dyDescent="0.35">
      <c r="A6420" s="19" t="s">
        <v>18160</v>
      </c>
      <c r="B6420" s="19" t="s">
        <v>18161</v>
      </c>
      <c r="C6420" s="19" t="s">
        <v>17118</v>
      </c>
      <c r="D6420" s="19" t="s">
        <v>17873</v>
      </c>
      <c r="E6420" s="41">
        <v>3587890001</v>
      </c>
      <c r="F6420" s="19" t="s">
        <v>1228</v>
      </c>
      <c r="G6420" s="19" t="s">
        <v>7554</v>
      </c>
      <c r="H6420" s="19" t="s">
        <v>7555</v>
      </c>
      <c r="I6420" s="24"/>
      <c r="J6420" s="24"/>
      <c r="K6420" s="19" t="s">
        <v>61</v>
      </c>
      <c r="L6420" s="20">
        <v>17078</v>
      </c>
      <c r="M6420" s="20">
        <v>0</v>
      </c>
      <c r="N6420" s="21">
        <v>564883.06999999995</v>
      </c>
      <c r="O6420" s="21">
        <v>0</v>
      </c>
      <c r="P6420" s="21">
        <v>0</v>
      </c>
      <c r="Q6420" s="21">
        <v>0</v>
      </c>
      <c r="R6420" s="21">
        <v>0</v>
      </c>
      <c r="S6420" s="21">
        <v>3320</v>
      </c>
      <c r="T6420" s="21">
        <v>568203.06999999995</v>
      </c>
      <c r="U6420" s="21">
        <v>-257976.49</v>
      </c>
      <c r="V6420" s="21">
        <v>-27747.83</v>
      </c>
      <c r="W6420" s="20">
        <v>282478.75</v>
      </c>
      <c r="X6420" s="20">
        <v>247983.66772999999</v>
      </c>
      <c r="Y6420" s="20">
        <v>4</v>
      </c>
      <c r="Z6420" s="20">
        <v>61995.916932499997</v>
      </c>
      <c r="AA6420" s="45">
        <f t="shared" si="200"/>
        <v>568203.06999999995</v>
      </c>
      <c r="AB6420" t="b">
        <f t="shared" si="201"/>
        <v>1</v>
      </c>
    </row>
    <row r="6421" spans="1:28" customFormat="1" ht="14.5" x14ac:dyDescent="0.35">
      <c r="A6421" s="19" t="s">
        <v>18152</v>
      </c>
      <c r="B6421" s="19" t="s">
        <v>18153</v>
      </c>
      <c r="C6421" s="19" t="s">
        <v>16710</v>
      </c>
      <c r="D6421" s="19" t="s">
        <v>17586</v>
      </c>
      <c r="E6421" s="41">
        <v>3588000001</v>
      </c>
      <c r="F6421" s="19" t="s">
        <v>3711</v>
      </c>
      <c r="G6421" s="19" t="s">
        <v>14211</v>
      </c>
      <c r="H6421" s="19" t="s">
        <v>14212</v>
      </c>
      <c r="I6421" s="24"/>
      <c r="J6421" s="24">
        <v>45107</v>
      </c>
      <c r="K6421" s="19" t="s">
        <v>61</v>
      </c>
      <c r="L6421" s="20">
        <v>1742</v>
      </c>
      <c r="M6421" s="20">
        <v>0</v>
      </c>
      <c r="N6421" s="21">
        <v>47951.18</v>
      </c>
      <c r="O6421" s="21">
        <v>0</v>
      </c>
      <c r="P6421" s="21">
        <v>-165537.04999999999</v>
      </c>
      <c r="Q6421" s="21">
        <v>0</v>
      </c>
      <c r="R6421" s="21">
        <v>0</v>
      </c>
      <c r="S6421" s="21">
        <v>0</v>
      </c>
      <c r="T6421" s="21">
        <v>-117585.87</v>
      </c>
      <c r="U6421" s="21">
        <v>-1289.7</v>
      </c>
      <c r="V6421" s="21">
        <v>85993.19</v>
      </c>
      <c r="W6421" s="20">
        <v>-32882.379999999997</v>
      </c>
      <c r="X6421" s="20">
        <v>21050.568019999999</v>
      </c>
      <c r="Y6421" s="20">
        <v>3</v>
      </c>
      <c r="Z6421" s="20">
        <v>7016.856006666666</v>
      </c>
      <c r="AA6421" s="45">
        <f t="shared" si="200"/>
        <v>-117585.87</v>
      </c>
      <c r="AB6421" t="b">
        <f t="shared" si="201"/>
        <v>1</v>
      </c>
    </row>
    <row r="6422" spans="1:28" customFormat="1" ht="14.5" x14ac:dyDescent="0.35">
      <c r="A6422" s="19" t="s">
        <v>18158</v>
      </c>
      <c r="B6422" s="19" t="s">
        <v>18159</v>
      </c>
      <c r="C6422" s="19" t="s">
        <v>16982</v>
      </c>
      <c r="D6422" s="19" t="s">
        <v>17802</v>
      </c>
      <c r="E6422" s="41">
        <v>3589750001</v>
      </c>
      <c r="F6422" s="19" t="s">
        <v>438</v>
      </c>
      <c r="G6422" s="19" t="s">
        <v>5377</v>
      </c>
      <c r="H6422" s="19" t="s">
        <v>5378</v>
      </c>
      <c r="I6422" s="24"/>
      <c r="J6422" s="24"/>
      <c r="K6422" s="19" t="s">
        <v>61</v>
      </c>
      <c r="L6422" s="20">
        <v>6504</v>
      </c>
      <c r="M6422" s="20">
        <v>0</v>
      </c>
      <c r="N6422" s="21">
        <v>234106.83</v>
      </c>
      <c r="O6422" s="21">
        <v>-2240</v>
      </c>
      <c r="P6422" s="21">
        <v>0</v>
      </c>
      <c r="Q6422" s="21">
        <v>0</v>
      </c>
      <c r="R6422" s="21">
        <v>0</v>
      </c>
      <c r="S6422" s="21">
        <v>0</v>
      </c>
      <c r="T6422" s="21">
        <v>231866.83</v>
      </c>
      <c r="U6422" s="21">
        <v>-81676.3</v>
      </c>
      <c r="V6422" s="21">
        <v>-11269.02</v>
      </c>
      <c r="W6422" s="20">
        <v>138921.51</v>
      </c>
      <c r="X6422" s="20">
        <v>102772.89837</v>
      </c>
      <c r="Y6422" s="20">
        <v>1</v>
      </c>
      <c r="Z6422" s="20">
        <v>102772.89837</v>
      </c>
      <c r="AA6422" s="45">
        <f t="shared" si="200"/>
        <v>231866.83</v>
      </c>
      <c r="AB6422" t="b">
        <f t="shared" si="201"/>
        <v>1</v>
      </c>
    </row>
    <row r="6423" spans="1:28" customFormat="1" ht="14.5" x14ac:dyDescent="0.35">
      <c r="A6423" s="19" t="s">
        <v>18160</v>
      </c>
      <c r="B6423" s="19" t="s">
        <v>18161</v>
      </c>
      <c r="C6423" s="19" t="s">
        <v>17098</v>
      </c>
      <c r="D6423" s="19" t="s">
        <v>17863</v>
      </c>
      <c r="E6423" s="41">
        <v>3591570001</v>
      </c>
      <c r="F6423" s="19" t="s">
        <v>964</v>
      </c>
      <c r="G6423" s="19" t="s">
        <v>6811</v>
      </c>
      <c r="H6423" s="19" t="s">
        <v>6812</v>
      </c>
      <c r="I6423" s="24"/>
      <c r="J6423" s="24"/>
      <c r="K6423" s="19" t="s">
        <v>61</v>
      </c>
      <c r="L6423" s="20">
        <v>5735</v>
      </c>
      <c r="M6423" s="20">
        <v>0</v>
      </c>
      <c r="N6423" s="21">
        <v>207138.88</v>
      </c>
      <c r="O6423" s="21">
        <v>0</v>
      </c>
      <c r="P6423" s="21">
        <v>-44416.7</v>
      </c>
      <c r="Q6423" s="21">
        <v>0</v>
      </c>
      <c r="R6423" s="21">
        <v>0</v>
      </c>
      <c r="S6423" s="21">
        <v>0</v>
      </c>
      <c r="T6423" s="21">
        <v>162722.18</v>
      </c>
      <c r="U6423" s="21">
        <v>-64387.23</v>
      </c>
      <c r="V6423" s="21">
        <v>-16385.45</v>
      </c>
      <c r="W6423" s="20">
        <v>81949.5</v>
      </c>
      <c r="X6423" s="20">
        <v>90933.96832</v>
      </c>
      <c r="Y6423" s="20">
        <v>2</v>
      </c>
      <c r="Z6423" s="20">
        <v>45466.98416</v>
      </c>
      <c r="AA6423" s="45">
        <f t="shared" si="200"/>
        <v>162722.18</v>
      </c>
      <c r="AB6423" t="b">
        <f t="shared" si="201"/>
        <v>1</v>
      </c>
    </row>
    <row r="6424" spans="1:28" customFormat="1" ht="14.5" x14ac:dyDescent="0.35">
      <c r="A6424" s="19" t="s">
        <v>18148</v>
      </c>
      <c r="B6424" s="19" t="s">
        <v>18149</v>
      </c>
      <c r="C6424" s="19" t="s">
        <v>16602</v>
      </c>
      <c r="D6424" s="19" t="s">
        <v>17523</v>
      </c>
      <c r="E6424" s="41">
        <v>3592700001</v>
      </c>
      <c r="F6424" s="19" t="s">
        <v>2028</v>
      </c>
      <c r="G6424" s="19" t="s">
        <v>16377</v>
      </c>
      <c r="H6424" s="19" t="s">
        <v>12128</v>
      </c>
      <c r="I6424" s="24"/>
      <c r="J6424" s="24"/>
      <c r="K6424" s="19" t="s">
        <v>61</v>
      </c>
      <c r="L6424" s="20">
        <v>9679</v>
      </c>
      <c r="M6424" s="20">
        <v>0</v>
      </c>
      <c r="N6424" s="21">
        <v>248919.71</v>
      </c>
      <c r="O6424" s="21">
        <v>0</v>
      </c>
      <c r="P6424" s="21">
        <v>0</v>
      </c>
      <c r="Q6424" s="21">
        <v>0</v>
      </c>
      <c r="R6424" s="21">
        <v>0</v>
      </c>
      <c r="S6424" s="21">
        <v>0</v>
      </c>
      <c r="T6424" s="21">
        <v>248919.71</v>
      </c>
      <c r="U6424" s="21">
        <v>-129673.74</v>
      </c>
      <c r="V6424" s="21">
        <v>-12879.5</v>
      </c>
      <c r="W6424" s="20">
        <v>106366.47</v>
      </c>
      <c r="X6424" s="20">
        <v>109275.75268999999</v>
      </c>
      <c r="Y6424" s="20">
        <v>6</v>
      </c>
      <c r="Z6424" s="20">
        <v>18212.625448333332</v>
      </c>
      <c r="AA6424" s="45">
        <f t="shared" si="200"/>
        <v>248919.71</v>
      </c>
      <c r="AB6424" t="b">
        <f t="shared" si="201"/>
        <v>1</v>
      </c>
    </row>
    <row r="6425" spans="1:28" customFormat="1" ht="14.5" x14ac:dyDescent="0.35">
      <c r="A6425" s="19" t="s">
        <v>18156</v>
      </c>
      <c r="B6425" s="19" t="s">
        <v>18157</v>
      </c>
      <c r="C6425" s="19" t="s">
        <v>16923</v>
      </c>
      <c r="D6425" s="19" t="s">
        <v>17746</v>
      </c>
      <c r="E6425" s="41">
        <v>3592700002</v>
      </c>
      <c r="F6425" s="19" t="s">
        <v>2028</v>
      </c>
      <c r="G6425" s="19" t="s">
        <v>9658</v>
      </c>
      <c r="H6425" s="19" t="s">
        <v>9659</v>
      </c>
      <c r="I6425" s="24"/>
      <c r="J6425" s="24"/>
      <c r="K6425" s="19" t="s">
        <v>61</v>
      </c>
      <c r="L6425" s="20">
        <v>12000</v>
      </c>
      <c r="M6425" s="20">
        <v>0</v>
      </c>
      <c r="N6425" s="21">
        <v>352897.98</v>
      </c>
      <c r="O6425" s="21">
        <v>-59174.1</v>
      </c>
      <c r="P6425" s="21">
        <v>-54575.6</v>
      </c>
      <c r="Q6425" s="21">
        <v>0</v>
      </c>
      <c r="R6425" s="21">
        <v>0</v>
      </c>
      <c r="S6425" s="21">
        <v>0</v>
      </c>
      <c r="T6425" s="21">
        <v>239148.28</v>
      </c>
      <c r="U6425" s="21">
        <v>-109892.76</v>
      </c>
      <c r="V6425" s="21">
        <v>5543.01</v>
      </c>
      <c r="W6425" s="20">
        <v>134798.53</v>
      </c>
      <c r="X6425" s="20">
        <v>154922.21322000001</v>
      </c>
      <c r="Y6425" s="20">
        <v>6</v>
      </c>
      <c r="Z6425" s="20">
        <v>25820.368870000002</v>
      </c>
      <c r="AA6425" s="45">
        <f t="shared" si="200"/>
        <v>239148.28</v>
      </c>
      <c r="AB6425" t="b">
        <f t="shared" si="201"/>
        <v>1</v>
      </c>
    </row>
    <row r="6426" spans="1:28" customFormat="1" ht="14.5" x14ac:dyDescent="0.35">
      <c r="A6426" s="19" t="s">
        <v>18148</v>
      </c>
      <c r="B6426" s="19" t="s">
        <v>18149</v>
      </c>
      <c r="C6426" s="19" t="s">
        <v>16602</v>
      </c>
      <c r="D6426" s="19" t="s">
        <v>17523</v>
      </c>
      <c r="E6426" s="41">
        <v>3592700006</v>
      </c>
      <c r="F6426" s="19" t="s">
        <v>2028</v>
      </c>
      <c r="G6426" s="19" t="s">
        <v>16377</v>
      </c>
      <c r="H6426" s="19" t="s">
        <v>12128</v>
      </c>
      <c r="I6426" s="24"/>
      <c r="J6426" s="24"/>
      <c r="K6426" s="19" t="s">
        <v>63</v>
      </c>
      <c r="L6426" s="20">
        <v>0</v>
      </c>
      <c r="M6426" s="20">
        <v>0</v>
      </c>
      <c r="N6426" s="21">
        <v>62993.56</v>
      </c>
      <c r="O6426" s="21">
        <v>0</v>
      </c>
      <c r="P6426" s="21">
        <v>0</v>
      </c>
      <c r="Q6426" s="21">
        <v>0</v>
      </c>
      <c r="R6426" s="21">
        <v>0</v>
      </c>
      <c r="S6426" s="21">
        <v>0</v>
      </c>
      <c r="T6426" s="21">
        <v>62993.56</v>
      </c>
      <c r="U6426" s="21">
        <v>-1173.0999999999999</v>
      </c>
      <c r="V6426" s="21">
        <v>-3472.61</v>
      </c>
      <c r="W6426" s="20">
        <v>58347.85</v>
      </c>
      <c r="X6426" s="20">
        <v>27654.172839999999</v>
      </c>
      <c r="Y6426" s="20">
        <v>1</v>
      </c>
      <c r="Z6426" s="20">
        <v>27654.172839999999</v>
      </c>
      <c r="AA6426" s="45">
        <f t="shared" si="200"/>
        <v>62993.56</v>
      </c>
      <c r="AB6426" t="b">
        <f t="shared" si="201"/>
        <v>1</v>
      </c>
    </row>
    <row r="6427" spans="1:28" customFormat="1" ht="14.5" x14ac:dyDescent="0.35">
      <c r="A6427" s="19" t="s">
        <v>18148</v>
      </c>
      <c r="B6427" s="19" t="s">
        <v>18149</v>
      </c>
      <c r="C6427" s="19" t="s">
        <v>16602</v>
      </c>
      <c r="D6427" s="19" t="s">
        <v>17523</v>
      </c>
      <c r="E6427" s="41">
        <v>3592700007</v>
      </c>
      <c r="F6427" s="19" t="s">
        <v>2941</v>
      </c>
      <c r="G6427" s="19" t="s">
        <v>12129</v>
      </c>
      <c r="H6427" s="19" t="s">
        <v>12130</v>
      </c>
      <c r="I6427" s="24"/>
      <c r="J6427" s="24"/>
      <c r="K6427" s="19" t="s">
        <v>61</v>
      </c>
      <c r="L6427" s="20">
        <v>13596</v>
      </c>
      <c r="M6427" s="20">
        <v>0</v>
      </c>
      <c r="N6427" s="21">
        <v>481807.35999999999</v>
      </c>
      <c r="O6427" s="21">
        <v>0</v>
      </c>
      <c r="P6427" s="21">
        <v>0</v>
      </c>
      <c r="Q6427" s="21">
        <v>0</v>
      </c>
      <c r="R6427" s="21">
        <v>0</v>
      </c>
      <c r="S6427" s="21">
        <v>0</v>
      </c>
      <c r="T6427" s="21">
        <v>481807.35999999999</v>
      </c>
      <c r="U6427" s="21">
        <v>-43707.66</v>
      </c>
      <c r="V6427" s="21">
        <v>-963.6</v>
      </c>
      <c r="W6427" s="20">
        <v>437136.1</v>
      </c>
      <c r="X6427" s="20">
        <v>211513.43104</v>
      </c>
      <c r="Y6427" s="20">
        <v>2</v>
      </c>
      <c r="Z6427" s="20">
        <v>105756.71552</v>
      </c>
      <c r="AA6427" s="45">
        <f t="shared" si="200"/>
        <v>481807.35999999999</v>
      </c>
      <c r="AB6427" t="b">
        <f t="shared" si="201"/>
        <v>1</v>
      </c>
    </row>
    <row r="6428" spans="1:28" customFormat="1" ht="14.5" x14ac:dyDescent="0.35">
      <c r="A6428" s="19" t="s">
        <v>18152</v>
      </c>
      <c r="B6428" s="19" t="s">
        <v>18153</v>
      </c>
      <c r="C6428" s="19" t="s">
        <v>16763</v>
      </c>
      <c r="D6428" s="19" t="s">
        <v>17627</v>
      </c>
      <c r="E6428" s="41">
        <v>3592700019</v>
      </c>
      <c r="F6428" s="19" t="s">
        <v>2028</v>
      </c>
      <c r="G6428" s="19" t="s">
        <v>15427</v>
      </c>
      <c r="H6428" s="19" t="s">
        <v>15428</v>
      </c>
      <c r="I6428" s="24"/>
      <c r="J6428" s="24"/>
      <c r="K6428" s="19" t="s">
        <v>61</v>
      </c>
      <c r="L6428" s="20">
        <v>13000</v>
      </c>
      <c r="M6428" s="20">
        <v>0</v>
      </c>
      <c r="N6428" s="21">
        <v>385728.62</v>
      </c>
      <c r="O6428" s="21">
        <v>0</v>
      </c>
      <c r="P6428" s="21">
        <v>-134953.79999999999</v>
      </c>
      <c r="Q6428" s="21">
        <v>0</v>
      </c>
      <c r="R6428" s="21">
        <v>0</v>
      </c>
      <c r="S6428" s="21">
        <v>42783.18</v>
      </c>
      <c r="T6428" s="21">
        <v>293558</v>
      </c>
      <c r="U6428" s="21">
        <v>-86887.9</v>
      </c>
      <c r="V6428" s="21">
        <v>-61443.66</v>
      </c>
      <c r="W6428" s="20">
        <v>145226.44</v>
      </c>
      <c r="X6428" s="20">
        <v>169334.86418</v>
      </c>
      <c r="Y6428" s="20">
        <v>7</v>
      </c>
      <c r="Z6428" s="20">
        <v>24190.694882857144</v>
      </c>
      <c r="AA6428" s="45">
        <f t="shared" si="200"/>
        <v>293558</v>
      </c>
      <c r="AB6428" t="b">
        <f t="shared" si="201"/>
        <v>1</v>
      </c>
    </row>
    <row r="6429" spans="1:28" customFormat="1" ht="14.5" x14ac:dyDescent="0.35">
      <c r="A6429" s="19" t="s">
        <v>18152</v>
      </c>
      <c r="B6429" s="19" t="s">
        <v>18153</v>
      </c>
      <c r="C6429" s="19" t="s">
        <v>16735</v>
      </c>
      <c r="D6429" s="19" t="s">
        <v>17600</v>
      </c>
      <c r="E6429" s="41">
        <v>3592700022</v>
      </c>
      <c r="F6429" s="19" t="s">
        <v>3944</v>
      </c>
      <c r="G6429" s="19" t="s">
        <v>14850</v>
      </c>
      <c r="H6429" s="19" t="s">
        <v>14851</v>
      </c>
      <c r="I6429" s="24"/>
      <c r="J6429" s="24"/>
      <c r="K6429" s="19" t="s">
        <v>61</v>
      </c>
      <c r="L6429" s="20">
        <v>8710</v>
      </c>
      <c r="M6429" s="20">
        <v>0</v>
      </c>
      <c r="N6429" s="21">
        <v>269089.64</v>
      </c>
      <c r="O6429" s="21">
        <v>0</v>
      </c>
      <c r="P6429" s="21">
        <v>-100710.52</v>
      </c>
      <c r="Q6429" s="21">
        <v>0</v>
      </c>
      <c r="R6429" s="21">
        <v>0</v>
      </c>
      <c r="S6429" s="21">
        <v>0</v>
      </c>
      <c r="T6429" s="21">
        <v>168379.12</v>
      </c>
      <c r="U6429" s="21">
        <v>-98474.89</v>
      </c>
      <c r="V6429" s="21">
        <v>-13765.91</v>
      </c>
      <c r="W6429" s="20">
        <v>56138.32</v>
      </c>
      <c r="X6429" s="20">
        <v>118130.35196</v>
      </c>
      <c r="Y6429" s="20">
        <v>2</v>
      </c>
      <c r="Z6429" s="20">
        <v>59065.17598</v>
      </c>
      <c r="AA6429" s="45">
        <f t="shared" si="200"/>
        <v>168379.12</v>
      </c>
      <c r="AB6429" t="b">
        <f t="shared" si="201"/>
        <v>1</v>
      </c>
    </row>
    <row r="6430" spans="1:28" customFormat="1" ht="14.5" x14ac:dyDescent="0.35">
      <c r="A6430" s="19" t="s">
        <v>18148</v>
      </c>
      <c r="B6430" s="19" t="s">
        <v>18149</v>
      </c>
      <c r="C6430" s="19" t="s">
        <v>16602</v>
      </c>
      <c r="D6430" s="19" t="s">
        <v>17523</v>
      </c>
      <c r="E6430" s="41">
        <v>3592700023</v>
      </c>
      <c r="F6430" s="19" t="s">
        <v>2028</v>
      </c>
      <c r="G6430" s="19" t="s">
        <v>16377</v>
      </c>
      <c r="H6430" s="19" t="s">
        <v>12128</v>
      </c>
      <c r="I6430" s="24"/>
      <c r="J6430" s="24"/>
      <c r="K6430" s="19" t="s">
        <v>63</v>
      </c>
      <c r="L6430" s="20">
        <v>0</v>
      </c>
      <c r="M6430" s="20">
        <v>0</v>
      </c>
      <c r="N6430" s="21">
        <v>64050.95</v>
      </c>
      <c r="O6430" s="21">
        <v>0</v>
      </c>
      <c r="P6430" s="21">
        <v>0</v>
      </c>
      <c r="Q6430" s="21">
        <v>0</v>
      </c>
      <c r="R6430" s="21">
        <v>0</v>
      </c>
      <c r="S6430" s="21">
        <v>0</v>
      </c>
      <c r="T6430" s="21">
        <v>64050.95</v>
      </c>
      <c r="U6430" s="21">
        <v>-1216.2</v>
      </c>
      <c r="V6430" s="21">
        <v>-3517.92</v>
      </c>
      <c r="W6430" s="20">
        <v>59316.83</v>
      </c>
      <c r="X6430" s="20">
        <v>28118.367050000001</v>
      </c>
      <c r="Y6430" s="20">
        <v>2</v>
      </c>
      <c r="Z6430" s="20">
        <v>14059.183525</v>
      </c>
      <c r="AA6430" s="45">
        <f t="shared" si="200"/>
        <v>64050.95</v>
      </c>
      <c r="AB6430" t="b">
        <f t="shared" si="201"/>
        <v>1</v>
      </c>
    </row>
    <row r="6431" spans="1:28" customFormat="1" ht="14.5" x14ac:dyDescent="0.35">
      <c r="A6431" s="19" t="s">
        <v>18152</v>
      </c>
      <c r="B6431" s="19" t="s">
        <v>18153</v>
      </c>
      <c r="C6431" s="19" t="s">
        <v>16783</v>
      </c>
      <c r="D6431" s="19" t="s">
        <v>17892</v>
      </c>
      <c r="E6431" s="41">
        <v>3594080001</v>
      </c>
      <c r="F6431" s="19" t="s">
        <v>18321</v>
      </c>
      <c r="G6431" s="19" t="s">
        <v>14799</v>
      </c>
      <c r="H6431" s="19" t="s">
        <v>14429</v>
      </c>
      <c r="I6431" s="24"/>
      <c r="J6431" s="24"/>
      <c r="K6431" s="19" t="s">
        <v>61</v>
      </c>
      <c r="L6431" s="20">
        <v>17553</v>
      </c>
      <c r="M6431" s="20">
        <v>0</v>
      </c>
      <c r="N6431" s="21">
        <v>509114.93</v>
      </c>
      <c r="O6431" s="21">
        <v>0</v>
      </c>
      <c r="P6431" s="21">
        <v>0</v>
      </c>
      <c r="Q6431" s="21">
        <v>0</v>
      </c>
      <c r="R6431" s="21">
        <v>0</v>
      </c>
      <c r="S6431" s="21">
        <v>0</v>
      </c>
      <c r="T6431" s="21">
        <v>509114.93</v>
      </c>
      <c r="U6431" s="21">
        <v>-270424.34999999998</v>
      </c>
      <c r="V6431" s="21">
        <v>-21987.439999999999</v>
      </c>
      <c r="W6431" s="20">
        <v>216703.14</v>
      </c>
      <c r="X6431" s="20">
        <v>223501.45426999999</v>
      </c>
      <c r="Y6431" s="20">
        <v>6</v>
      </c>
      <c r="Z6431" s="20">
        <v>37250.242378333329</v>
      </c>
      <c r="AA6431" s="45">
        <f t="shared" si="200"/>
        <v>509114.93</v>
      </c>
      <c r="AB6431" t="b">
        <f t="shared" si="201"/>
        <v>1</v>
      </c>
    </row>
    <row r="6432" spans="1:28" customFormat="1" ht="14.5" x14ac:dyDescent="0.35">
      <c r="A6432" s="19" t="s">
        <v>18160</v>
      </c>
      <c r="B6432" s="19" t="s">
        <v>18161</v>
      </c>
      <c r="C6432" s="19" t="s">
        <v>17118</v>
      </c>
      <c r="D6432" s="19" t="s">
        <v>17873</v>
      </c>
      <c r="E6432" s="41">
        <v>3595480002</v>
      </c>
      <c r="F6432" s="19" t="s">
        <v>1229</v>
      </c>
      <c r="G6432" s="19"/>
      <c r="H6432" s="19"/>
      <c r="I6432" s="24"/>
      <c r="J6432" s="24"/>
      <c r="K6432" s="19" t="s">
        <v>61</v>
      </c>
      <c r="L6432" s="20">
        <v>0</v>
      </c>
      <c r="M6432" s="20">
        <v>0</v>
      </c>
      <c r="N6432" s="21">
        <v>0</v>
      </c>
      <c r="O6432" s="21">
        <v>0</v>
      </c>
      <c r="P6432" s="21">
        <v>0</v>
      </c>
      <c r="Q6432" s="21">
        <v>0</v>
      </c>
      <c r="R6432" s="21">
        <v>0</v>
      </c>
      <c r="S6432" s="21">
        <v>0</v>
      </c>
      <c r="T6432" s="21">
        <v>0</v>
      </c>
      <c r="U6432" s="21">
        <v>0</v>
      </c>
      <c r="V6432" s="21">
        <v>0</v>
      </c>
      <c r="W6432" s="20">
        <v>0</v>
      </c>
      <c r="X6432" s="20">
        <v>0</v>
      </c>
      <c r="Y6432" s="20">
        <v>0</v>
      </c>
      <c r="Z6432" s="20"/>
      <c r="AA6432" s="45">
        <f t="shared" si="200"/>
        <v>0</v>
      </c>
      <c r="AB6432" t="b">
        <f t="shared" si="201"/>
        <v>1</v>
      </c>
    </row>
    <row r="6433" spans="1:28" customFormat="1" ht="14.5" x14ac:dyDescent="0.35">
      <c r="A6433" s="19" t="s">
        <v>18148</v>
      </c>
      <c r="B6433" s="19" t="s">
        <v>18149</v>
      </c>
      <c r="C6433" s="19" t="s">
        <v>16602</v>
      </c>
      <c r="D6433" s="19" t="s">
        <v>17523</v>
      </c>
      <c r="E6433" s="41">
        <v>3595560001</v>
      </c>
      <c r="F6433" s="19" t="s">
        <v>2942</v>
      </c>
      <c r="G6433" s="19" t="s">
        <v>12131</v>
      </c>
      <c r="H6433" s="19" t="s">
        <v>12132</v>
      </c>
      <c r="I6433" s="24"/>
      <c r="J6433" s="24"/>
      <c r="K6433" s="19" t="s">
        <v>61</v>
      </c>
      <c r="L6433" s="20">
        <v>17825</v>
      </c>
      <c r="M6433" s="20">
        <v>0</v>
      </c>
      <c r="N6433" s="21">
        <v>657663.76</v>
      </c>
      <c r="O6433" s="21">
        <v>1443</v>
      </c>
      <c r="P6433" s="21">
        <v>0</v>
      </c>
      <c r="Q6433" s="21">
        <v>4859.6499999999996</v>
      </c>
      <c r="R6433" s="21">
        <v>0</v>
      </c>
      <c r="S6433" s="21">
        <v>11129.56</v>
      </c>
      <c r="T6433" s="21">
        <v>675095.97</v>
      </c>
      <c r="U6433" s="21">
        <v>-128254.08</v>
      </c>
      <c r="V6433" s="21">
        <v>-38013.96</v>
      </c>
      <c r="W6433" s="20">
        <v>508827.93</v>
      </c>
      <c r="X6433" s="20">
        <v>288714.39064</v>
      </c>
      <c r="Y6433" s="20">
        <v>14</v>
      </c>
      <c r="Z6433" s="20">
        <v>20622.456474285715</v>
      </c>
      <c r="AA6433" s="45">
        <f t="shared" si="200"/>
        <v>675095.97000000009</v>
      </c>
      <c r="AB6433" t="b">
        <f t="shared" si="201"/>
        <v>1</v>
      </c>
    </row>
    <row r="6434" spans="1:28" customFormat="1" ht="14.5" x14ac:dyDescent="0.35">
      <c r="A6434" s="19" t="s">
        <v>18148</v>
      </c>
      <c r="B6434" s="19" t="s">
        <v>18149</v>
      </c>
      <c r="C6434" s="19" t="s">
        <v>16602</v>
      </c>
      <c r="D6434" s="19" t="s">
        <v>17523</v>
      </c>
      <c r="E6434" s="41">
        <v>3595560002</v>
      </c>
      <c r="F6434" s="19" t="s">
        <v>2942</v>
      </c>
      <c r="G6434" s="19" t="s">
        <v>12133</v>
      </c>
      <c r="H6434" s="19" t="s">
        <v>12134</v>
      </c>
      <c r="I6434" s="24"/>
      <c r="J6434" s="24"/>
      <c r="K6434" s="19" t="s">
        <v>61</v>
      </c>
      <c r="L6434" s="20">
        <v>16568</v>
      </c>
      <c r="M6434" s="20">
        <v>0</v>
      </c>
      <c r="N6434" s="21">
        <v>457331.67</v>
      </c>
      <c r="O6434" s="21">
        <v>0</v>
      </c>
      <c r="P6434" s="21">
        <v>-94654.18</v>
      </c>
      <c r="Q6434" s="21">
        <v>1980.54</v>
      </c>
      <c r="R6434" s="21">
        <v>0</v>
      </c>
      <c r="S6434" s="21">
        <v>0</v>
      </c>
      <c r="T6434" s="21">
        <v>364658.03</v>
      </c>
      <c r="U6434" s="21">
        <v>-181531.9</v>
      </c>
      <c r="V6434" s="21">
        <v>-30000.35</v>
      </c>
      <c r="W6434" s="20">
        <v>153125.78</v>
      </c>
      <c r="X6434" s="20">
        <v>200768.60313</v>
      </c>
      <c r="Y6434" s="20">
        <v>10</v>
      </c>
      <c r="Z6434" s="20">
        <v>20076.860313000001</v>
      </c>
      <c r="AA6434" s="45">
        <f t="shared" si="200"/>
        <v>364658.02999999997</v>
      </c>
      <c r="AB6434" t="b">
        <f t="shared" si="201"/>
        <v>1</v>
      </c>
    </row>
    <row r="6435" spans="1:28" customFormat="1" ht="14.5" x14ac:dyDescent="0.35">
      <c r="A6435" s="19" t="s">
        <v>18154</v>
      </c>
      <c r="B6435" s="19" t="s">
        <v>18155</v>
      </c>
      <c r="C6435" s="19" t="s">
        <v>16842</v>
      </c>
      <c r="D6435" s="19" t="s">
        <v>17690</v>
      </c>
      <c r="E6435" s="41">
        <v>3599200002</v>
      </c>
      <c r="F6435" s="19" t="s">
        <v>2508</v>
      </c>
      <c r="G6435" s="19" t="s">
        <v>10996</v>
      </c>
      <c r="H6435" s="19" t="s">
        <v>10887</v>
      </c>
      <c r="I6435" s="24"/>
      <c r="J6435" s="24"/>
      <c r="K6435" s="19" t="s">
        <v>61</v>
      </c>
      <c r="L6435" s="20">
        <v>15516</v>
      </c>
      <c r="M6435" s="20">
        <v>0</v>
      </c>
      <c r="N6435" s="21">
        <v>482180.21</v>
      </c>
      <c r="O6435" s="21">
        <v>0</v>
      </c>
      <c r="P6435" s="21">
        <v>-128709.09</v>
      </c>
      <c r="Q6435" s="21">
        <v>0</v>
      </c>
      <c r="R6435" s="21">
        <v>0</v>
      </c>
      <c r="S6435" s="21">
        <v>0</v>
      </c>
      <c r="T6435" s="21">
        <v>353471.12</v>
      </c>
      <c r="U6435" s="21">
        <v>-258625.67</v>
      </c>
      <c r="V6435" s="21">
        <v>-50377.25</v>
      </c>
      <c r="W6435" s="20">
        <v>44468.2</v>
      </c>
      <c r="X6435" s="20">
        <v>211677.11219000001</v>
      </c>
      <c r="Y6435" s="20">
        <v>2</v>
      </c>
      <c r="Z6435" s="20">
        <v>105838.55609500001</v>
      </c>
      <c r="AA6435" s="45">
        <f t="shared" si="200"/>
        <v>353471.12</v>
      </c>
      <c r="AB6435" t="b">
        <f t="shared" si="201"/>
        <v>1</v>
      </c>
    </row>
    <row r="6436" spans="1:28" customFormat="1" ht="14.5" x14ac:dyDescent="0.35">
      <c r="A6436" s="19" t="s">
        <v>18152</v>
      </c>
      <c r="B6436" s="19" t="s">
        <v>18153</v>
      </c>
      <c r="C6436" s="19" t="s">
        <v>16710</v>
      </c>
      <c r="D6436" s="19" t="s">
        <v>17586</v>
      </c>
      <c r="E6436" s="41">
        <v>3600580001</v>
      </c>
      <c r="F6436" s="19" t="s">
        <v>16712</v>
      </c>
      <c r="G6436" s="19" t="s">
        <v>14213</v>
      </c>
      <c r="H6436" s="19" t="s">
        <v>14214</v>
      </c>
      <c r="I6436" s="24"/>
      <c r="J6436" s="24"/>
      <c r="K6436" s="19" t="s">
        <v>63</v>
      </c>
      <c r="L6436" s="20">
        <v>0</v>
      </c>
      <c r="M6436" s="20">
        <v>0</v>
      </c>
      <c r="N6436" s="21">
        <v>351968.09</v>
      </c>
      <c r="O6436" s="21">
        <v>0</v>
      </c>
      <c r="P6436" s="21">
        <v>0</v>
      </c>
      <c r="Q6436" s="21">
        <v>0</v>
      </c>
      <c r="R6436" s="21">
        <v>0</v>
      </c>
      <c r="S6436" s="21">
        <v>0</v>
      </c>
      <c r="T6436" s="21">
        <v>351968.09</v>
      </c>
      <c r="U6436" s="21">
        <v>-70.7</v>
      </c>
      <c r="V6436" s="21">
        <v>-9483.91</v>
      </c>
      <c r="W6436" s="20">
        <v>342413.48</v>
      </c>
      <c r="X6436" s="20">
        <v>154513.99150999999</v>
      </c>
      <c r="Y6436" s="20">
        <v>6</v>
      </c>
      <c r="Z6436" s="20">
        <v>25752.331918333333</v>
      </c>
      <c r="AA6436" s="45">
        <f t="shared" si="200"/>
        <v>351968.09</v>
      </c>
      <c r="AB6436" t="b">
        <f t="shared" si="201"/>
        <v>1</v>
      </c>
    </row>
    <row r="6437" spans="1:28" customFormat="1" ht="14.5" x14ac:dyDescent="0.35">
      <c r="A6437" s="19" t="s">
        <v>18152</v>
      </c>
      <c r="B6437" s="19" t="s">
        <v>18153</v>
      </c>
      <c r="C6437" s="19" t="s">
        <v>16710</v>
      </c>
      <c r="D6437" s="19" t="s">
        <v>17586</v>
      </c>
      <c r="E6437" s="41">
        <v>3600580004</v>
      </c>
      <c r="F6437" s="19" t="s">
        <v>16712</v>
      </c>
      <c r="G6437" s="19" t="s">
        <v>14213</v>
      </c>
      <c r="H6437" s="19" t="s">
        <v>14214</v>
      </c>
      <c r="I6437" s="24"/>
      <c r="J6437" s="24"/>
      <c r="K6437" s="19" t="s">
        <v>61</v>
      </c>
      <c r="L6437" s="20">
        <v>7236</v>
      </c>
      <c r="M6437" s="20">
        <v>0</v>
      </c>
      <c r="N6437" s="21">
        <v>218790.46</v>
      </c>
      <c r="O6437" s="21">
        <v>0</v>
      </c>
      <c r="P6437" s="21">
        <v>0</v>
      </c>
      <c r="Q6437" s="21">
        <v>0</v>
      </c>
      <c r="R6437" s="21">
        <v>0</v>
      </c>
      <c r="S6437" s="21">
        <v>0</v>
      </c>
      <c r="T6437" s="21">
        <v>218790.46</v>
      </c>
      <c r="U6437" s="21">
        <v>-77715.23</v>
      </c>
      <c r="V6437" s="21">
        <v>-11383.13</v>
      </c>
      <c r="W6437" s="20">
        <v>129692.1</v>
      </c>
      <c r="X6437" s="20">
        <v>96049.011939999997</v>
      </c>
      <c r="Y6437" s="20">
        <v>4</v>
      </c>
      <c r="Z6437" s="20">
        <v>24012.252984999999</v>
      </c>
      <c r="AA6437" s="45">
        <f t="shared" si="200"/>
        <v>218790.46</v>
      </c>
      <c r="AB6437" t="b">
        <f t="shared" si="201"/>
        <v>1</v>
      </c>
    </row>
    <row r="6438" spans="1:28" customFormat="1" ht="14.5" x14ac:dyDescent="0.35">
      <c r="A6438" s="19" t="s">
        <v>18148</v>
      </c>
      <c r="B6438" s="19" t="s">
        <v>18149</v>
      </c>
      <c r="C6438" s="19" t="s">
        <v>16524</v>
      </c>
      <c r="D6438" s="19" t="s">
        <v>17475</v>
      </c>
      <c r="E6438" s="41">
        <v>3603410001</v>
      </c>
      <c r="F6438" s="19" t="s">
        <v>3198</v>
      </c>
      <c r="G6438" s="19" t="s">
        <v>12843</v>
      </c>
      <c r="H6438" s="19" t="s">
        <v>12844</v>
      </c>
      <c r="I6438" s="24"/>
      <c r="J6438" s="24"/>
      <c r="K6438" s="19" t="s">
        <v>61</v>
      </c>
      <c r="L6438" s="20">
        <v>4700</v>
      </c>
      <c r="M6438" s="20">
        <v>0</v>
      </c>
      <c r="N6438" s="21">
        <v>194876.55</v>
      </c>
      <c r="O6438" s="21">
        <v>0</v>
      </c>
      <c r="P6438" s="21">
        <v>0</v>
      </c>
      <c r="Q6438" s="21">
        <v>0</v>
      </c>
      <c r="R6438" s="21">
        <v>0</v>
      </c>
      <c r="S6438" s="21">
        <v>0</v>
      </c>
      <c r="T6438" s="21">
        <v>194876.55</v>
      </c>
      <c r="U6438" s="21">
        <v>-35661.199999999997</v>
      </c>
      <c r="V6438" s="21">
        <v>-6666.13</v>
      </c>
      <c r="W6438" s="20">
        <v>152549.22</v>
      </c>
      <c r="X6438" s="20">
        <v>85550.80545</v>
      </c>
      <c r="Y6438" s="20">
        <v>4</v>
      </c>
      <c r="Z6438" s="20">
        <v>21387.7013625</v>
      </c>
      <c r="AA6438" s="45">
        <f t="shared" si="200"/>
        <v>194876.55</v>
      </c>
      <c r="AB6438" t="b">
        <f t="shared" si="201"/>
        <v>1</v>
      </c>
    </row>
    <row r="6439" spans="1:28" customFormat="1" ht="14.5" x14ac:dyDescent="0.35">
      <c r="A6439" s="19" t="s">
        <v>18148</v>
      </c>
      <c r="B6439" s="19" t="s">
        <v>18149</v>
      </c>
      <c r="C6439" s="19" t="s">
        <v>16572</v>
      </c>
      <c r="D6439" s="19" t="s">
        <v>17508</v>
      </c>
      <c r="E6439" s="41">
        <v>3603680001</v>
      </c>
      <c r="F6439" s="19" t="s">
        <v>2750</v>
      </c>
      <c r="G6439" s="19" t="s">
        <v>11550</v>
      </c>
      <c r="H6439" s="19" t="s">
        <v>11551</v>
      </c>
      <c r="I6439" s="24"/>
      <c r="J6439" s="24"/>
      <c r="K6439" s="19" t="s">
        <v>61</v>
      </c>
      <c r="L6439" s="20">
        <v>5593</v>
      </c>
      <c r="M6439" s="20">
        <v>0</v>
      </c>
      <c r="N6439" s="21">
        <v>208375.69</v>
      </c>
      <c r="O6439" s="21">
        <v>0</v>
      </c>
      <c r="P6439" s="21">
        <v>0</v>
      </c>
      <c r="Q6439" s="21">
        <v>10977.96</v>
      </c>
      <c r="R6439" s="21">
        <v>0</v>
      </c>
      <c r="S6439" s="21">
        <v>0</v>
      </c>
      <c r="T6439" s="21">
        <v>219353.65</v>
      </c>
      <c r="U6439" s="21">
        <v>-36583.599999999999</v>
      </c>
      <c r="V6439" s="21">
        <v>-5654.47</v>
      </c>
      <c r="W6439" s="20">
        <v>177115.58</v>
      </c>
      <c r="X6439" s="20">
        <v>91476.927909999999</v>
      </c>
      <c r="Y6439" s="20">
        <v>4</v>
      </c>
      <c r="Z6439" s="20">
        <v>22869.2319775</v>
      </c>
      <c r="AA6439" s="45">
        <f t="shared" si="200"/>
        <v>219353.65</v>
      </c>
      <c r="AB6439" t="b">
        <f t="shared" si="201"/>
        <v>1</v>
      </c>
    </row>
    <row r="6440" spans="1:28" customFormat="1" ht="14.5" x14ac:dyDescent="0.35">
      <c r="A6440" s="19" t="s">
        <v>18152</v>
      </c>
      <c r="B6440" s="19" t="s">
        <v>18153</v>
      </c>
      <c r="C6440" s="19" t="s">
        <v>16763</v>
      </c>
      <c r="D6440" s="19" t="s">
        <v>17627</v>
      </c>
      <c r="E6440" s="41">
        <v>3605890001</v>
      </c>
      <c r="F6440" s="19" t="s">
        <v>4125</v>
      </c>
      <c r="G6440" s="19" t="s">
        <v>15338</v>
      </c>
      <c r="H6440" s="19" t="s">
        <v>15339</v>
      </c>
      <c r="I6440" s="24"/>
      <c r="J6440" s="24"/>
      <c r="K6440" s="19" t="s">
        <v>61</v>
      </c>
      <c r="L6440" s="20">
        <v>5446</v>
      </c>
      <c r="M6440" s="20">
        <v>0</v>
      </c>
      <c r="N6440" s="21">
        <v>180390.6</v>
      </c>
      <c r="O6440" s="21">
        <v>0</v>
      </c>
      <c r="P6440" s="21">
        <v>-60418.18</v>
      </c>
      <c r="Q6440" s="21">
        <v>0</v>
      </c>
      <c r="R6440" s="21">
        <v>0</v>
      </c>
      <c r="S6440" s="21">
        <v>0</v>
      </c>
      <c r="T6440" s="21">
        <v>119972.42</v>
      </c>
      <c r="U6440" s="21">
        <v>-75154.5</v>
      </c>
      <c r="V6440" s="21">
        <v>-5907.05</v>
      </c>
      <c r="W6440" s="20">
        <v>38910.870000000003</v>
      </c>
      <c r="X6440" s="20">
        <v>79191.473400000003</v>
      </c>
      <c r="Y6440" s="20">
        <v>4</v>
      </c>
      <c r="Z6440" s="20">
        <v>19797.868350000001</v>
      </c>
      <c r="AA6440" s="45">
        <f t="shared" si="200"/>
        <v>119972.42000000001</v>
      </c>
      <c r="AB6440" t="b">
        <f t="shared" si="201"/>
        <v>1</v>
      </c>
    </row>
    <row r="6441" spans="1:28" customFormat="1" ht="14.5" x14ac:dyDescent="0.35">
      <c r="A6441" s="19" t="s">
        <v>18156</v>
      </c>
      <c r="B6441" s="19" t="s">
        <v>18157</v>
      </c>
      <c r="C6441" s="19" t="s">
        <v>16907</v>
      </c>
      <c r="D6441" s="19" t="s">
        <v>17734</v>
      </c>
      <c r="E6441" s="41">
        <v>3605970001</v>
      </c>
      <c r="F6441" s="19" t="s">
        <v>2235</v>
      </c>
      <c r="G6441" s="19" t="s">
        <v>10208</v>
      </c>
      <c r="H6441" s="19" t="s">
        <v>10182</v>
      </c>
      <c r="I6441" s="24"/>
      <c r="J6441" s="24"/>
      <c r="K6441" s="19" t="s">
        <v>61</v>
      </c>
      <c r="L6441" s="20">
        <v>500</v>
      </c>
      <c r="M6441" s="20">
        <v>0</v>
      </c>
      <c r="N6441" s="21">
        <v>15276.64</v>
      </c>
      <c r="O6441" s="21">
        <v>0</v>
      </c>
      <c r="P6441" s="21">
        <v>0</v>
      </c>
      <c r="Q6441" s="21">
        <v>0</v>
      </c>
      <c r="R6441" s="21">
        <v>0</v>
      </c>
      <c r="S6441" s="21">
        <v>0</v>
      </c>
      <c r="T6441" s="21">
        <v>15276.64</v>
      </c>
      <c r="U6441" s="21">
        <v>-866.7</v>
      </c>
      <c r="V6441" s="21">
        <v>-104.77</v>
      </c>
      <c r="W6441" s="20">
        <v>14305.17</v>
      </c>
      <c r="X6441" s="20">
        <v>6706.4449599999998</v>
      </c>
      <c r="Y6441" s="20">
        <v>2</v>
      </c>
      <c r="Z6441" s="20">
        <v>3353.2224799999999</v>
      </c>
      <c r="AA6441" s="45">
        <f t="shared" si="200"/>
        <v>15276.64</v>
      </c>
      <c r="AB6441" t="b">
        <f t="shared" si="201"/>
        <v>1</v>
      </c>
    </row>
    <row r="6442" spans="1:28" customFormat="1" ht="14.5" x14ac:dyDescent="0.35">
      <c r="A6442" s="19" t="s">
        <v>18154</v>
      </c>
      <c r="B6442" s="19" t="s">
        <v>18155</v>
      </c>
      <c r="C6442" s="19" t="s">
        <v>16860</v>
      </c>
      <c r="D6442" s="19" t="s">
        <v>17697</v>
      </c>
      <c r="E6442" s="41">
        <v>3609610001</v>
      </c>
      <c r="F6442" s="19" t="s">
        <v>2236</v>
      </c>
      <c r="G6442" s="19" t="s">
        <v>10209</v>
      </c>
      <c r="H6442" s="19" t="s">
        <v>10210</v>
      </c>
      <c r="I6442" s="24"/>
      <c r="J6442" s="24"/>
      <c r="K6442" s="19" t="s">
        <v>61</v>
      </c>
      <c r="L6442" s="20">
        <v>13975</v>
      </c>
      <c r="M6442" s="20">
        <v>0</v>
      </c>
      <c r="N6442" s="21">
        <v>607406.41</v>
      </c>
      <c r="O6442" s="21">
        <v>0</v>
      </c>
      <c r="P6442" s="21">
        <v>0</v>
      </c>
      <c r="Q6442" s="21">
        <v>1696.62</v>
      </c>
      <c r="R6442" s="21">
        <v>0</v>
      </c>
      <c r="S6442" s="21">
        <v>0</v>
      </c>
      <c r="T6442" s="21">
        <v>609103.03</v>
      </c>
      <c r="U6442" s="21">
        <v>-189449.41</v>
      </c>
      <c r="V6442" s="21">
        <v>-12410.72</v>
      </c>
      <c r="W6442" s="20">
        <v>407242.9</v>
      </c>
      <c r="X6442" s="20">
        <v>266651.41398999997</v>
      </c>
      <c r="Y6442" s="20">
        <v>6</v>
      </c>
      <c r="Z6442" s="20">
        <v>44441.902331666664</v>
      </c>
      <c r="AA6442" s="45">
        <f t="shared" si="200"/>
        <v>609103.03</v>
      </c>
      <c r="AB6442" t="b">
        <f t="shared" si="201"/>
        <v>1</v>
      </c>
    </row>
    <row r="6443" spans="1:28" customFormat="1" ht="14.5" x14ac:dyDescent="0.35">
      <c r="A6443" s="19" t="s">
        <v>18148</v>
      </c>
      <c r="B6443" s="19" t="s">
        <v>18149</v>
      </c>
      <c r="C6443" s="19" t="s">
        <v>16550</v>
      </c>
      <c r="D6443" s="19" t="s">
        <v>17507</v>
      </c>
      <c r="E6443" s="41">
        <v>3611350001</v>
      </c>
      <c r="F6443" s="19" t="s">
        <v>2168</v>
      </c>
      <c r="G6443" s="19" t="s">
        <v>11552</v>
      </c>
      <c r="H6443" s="19" t="s">
        <v>11553</v>
      </c>
      <c r="I6443" s="24"/>
      <c r="J6443" s="24"/>
      <c r="K6443" s="19" t="s">
        <v>61</v>
      </c>
      <c r="L6443" s="20">
        <v>11200</v>
      </c>
      <c r="M6443" s="20">
        <v>0</v>
      </c>
      <c r="N6443" s="21">
        <v>405004.66</v>
      </c>
      <c r="O6443" s="21">
        <v>0</v>
      </c>
      <c r="P6443" s="21">
        <v>0</v>
      </c>
      <c r="Q6443" s="21">
        <v>2940</v>
      </c>
      <c r="R6443" s="21">
        <v>0</v>
      </c>
      <c r="S6443" s="21">
        <v>0</v>
      </c>
      <c r="T6443" s="21">
        <v>407944.66</v>
      </c>
      <c r="U6443" s="21">
        <v>-86027.37</v>
      </c>
      <c r="V6443" s="21">
        <v>-11248.26</v>
      </c>
      <c r="W6443" s="20">
        <v>310669.03000000003</v>
      </c>
      <c r="X6443" s="20">
        <v>177797.04574</v>
      </c>
      <c r="Y6443" s="20">
        <v>5</v>
      </c>
      <c r="Z6443" s="20">
        <v>35559.409147999999</v>
      </c>
      <c r="AA6443" s="45">
        <f t="shared" si="200"/>
        <v>407944.66</v>
      </c>
      <c r="AB6443" t="b">
        <f t="shared" si="201"/>
        <v>1</v>
      </c>
    </row>
    <row r="6444" spans="1:28" customFormat="1" ht="14.5" x14ac:dyDescent="0.35">
      <c r="A6444" s="19" t="s">
        <v>18148</v>
      </c>
      <c r="B6444" s="19" t="s">
        <v>18149</v>
      </c>
      <c r="C6444" s="19" t="s">
        <v>16644</v>
      </c>
      <c r="D6444" s="19" t="s">
        <v>17550</v>
      </c>
      <c r="E6444" s="41">
        <v>3615340001</v>
      </c>
      <c r="F6444" s="19" t="s">
        <v>3199</v>
      </c>
      <c r="G6444" s="19" t="s">
        <v>12845</v>
      </c>
      <c r="H6444" s="19" t="s">
        <v>12846</v>
      </c>
      <c r="I6444" s="24"/>
      <c r="J6444" s="24"/>
      <c r="K6444" s="19" t="s">
        <v>61</v>
      </c>
      <c r="L6444" s="20">
        <v>12069</v>
      </c>
      <c r="M6444" s="20">
        <v>0</v>
      </c>
      <c r="N6444" s="21">
        <v>330657.15000000002</v>
      </c>
      <c r="O6444" s="21">
        <v>304.13</v>
      </c>
      <c r="P6444" s="21">
        <v>0</v>
      </c>
      <c r="Q6444" s="21">
        <v>0</v>
      </c>
      <c r="R6444" s="21">
        <v>75864.12</v>
      </c>
      <c r="S6444" s="21">
        <v>0</v>
      </c>
      <c r="T6444" s="21">
        <v>406825.4</v>
      </c>
      <c r="U6444" s="21">
        <v>-186685</v>
      </c>
      <c r="V6444" s="21">
        <v>-11867.32</v>
      </c>
      <c r="W6444" s="20">
        <v>208273.08</v>
      </c>
      <c r="X6444" s="20">
        <v>145158.48884999999</v>
      </c>
      <c r="Y6444" s="20">
        <v>8</v>
      </c>
      <c r="Z6444" s="20">
        <v>18144.811106249999</v>
      </c>
      <c r="AA6444" s="45">
        <f t="shared" si="200"/>
        <v>406825.4</v>
      </c>
      <c r="AB6444" t="b">
        <f t="shared" si="201"/>
        <v>1</v>
      </c>
    </row>
    <row r="6445" spans="1:28" customFormat="1" ht="14.5" x14ac:dyDescent="0.35">
      <c r="A6445" s="19" t="s">
        <v>18154</v>
      </c>
      <c r="B6445" s="19" t="s">
        <v>18155</v>
      </c>
      <c r="C6445" s="19" t="s">
        <v>16798</v>
      </c>
      <c r="D6445" s="19" t="s">
        <v>17653</v>
      </c>
      <c r="E6445" s="41">
        <v>3616900001</v>
      </c>
      <c r="F6445" s="19" t="s">
        <v>1521</v>
      </c>
      <c r="G6445" s="19" t="s">
        <v>8371</v>
      </c>
      <c r="H6445" s="19" t="s">
        <v>8372</v>
      </c>
      <c r="I6445" s="24"/>
      <c r="J6445" s="24"/>
      <c r="K6445" s="19" t="s">
        <v>61</v>
      </c>
      <c r="L6445" s="20">
        <v>3955</v>
      </c>
      <c r="M6445" s="20">
        <v>0</v>
      </c>
      <c r="N6445" s="21">
        <v>120164.06</v>
      </c>
      <c r="O6445" s="21">
        <v>-2673.55</v>
      </c>
      <c r="P6445" s="21">
        <v>-17436.97</v>
      </c>
      <c r="Q6445" s="21">
        <v>0</v>
      </c>
      <c r="R6445" s="21">
        <v>0</v>
      </c>
      <c r="S6445" s="21">
        <v>0</v>
      </c>
      <c r="T6445" s="21">
        <v>100053.54</v>
      </c>
      <c r="U6445" s="21">
        <v>-26841.3</v>
      </c>
      <c r="V6445" s="21">
        <v>-8567.4599999999991</v>
      </c>
      <c r="W6445" s="20">
        <v>64644.78</v>
      </c>
      <c r="X6445" s="20">
        <v>52752.022340000003</v>
      </c>
      <c r="Y6445" s="20">
        <v>1</v>
      </c>
      <c r="Z6445" s="20">
        <v>52752.022340000003</v>
      </c>
      <c r="AA6445" s="45">
        <f t="shared" si="200"/>
        <v>100053.54</v>
      </c>
      <c r="AB6445" t="b">
        <f t="shared" si="201"/>
        <v>1</v>
      </c>
    </row>
    <row r="6446" spans="1:28" customFormat="1" ht="14.5" x14ac:dyDescent="0.35">
      <c r="A6446" s="19" t="s">
        <v>18154</v>
      </c>
      <c r="B6446" s="19" t="s">
        <v>18155</v>
      </c>
      <c r="C6446" s="19" t="s">
        <v>16842</v>
      </c>
      <c r="D6446" s="19" t="s">
        <v>17690</v>
      </c>
      <c r="E6446" s="41">
        <v>3617470001</v>
      </c>
      <c r="F6446" s="19" t="s">
        <v>16845</v>
      </c>
      <c r="G6446" s="19" t="s">
        <v>8238</v>
      </c>
      <c r="H6446" s="19" t="s">
        <v>8239</v>
      </c>
      <c r="I6446" s="24"/>
      <c r="J6446" s="24"/>
      <c r="K6446" s="19" t="s">
        <v>61</v>
      </c>
      <c r="L6446" s="20">
        <v>6987</v>
      </c>
      <c r="M6446" s="20">
        <v>214</v>
      </c>
      <c r="N6446" s="21">
        <v>225554.82</v>
      </c>
      <c r="O6446" s="21">
        <v>0</v>
      </c>
      <c r="P6446" s="21">
        <v>0</v>
      </c>
      <c r="Q6446" s="21">
        <v>0</v>
      </c>
      <c r="R6446" s="21">
        <v>0</v>
      </c>
      <c r="S6446" s="21">
        <v>15093.94</v>
      </c>
      <c r="T6446" s="21">
        <v>240648.76</v>
      </c>
      <c r="U6446" s="21">
        <v>-108153.99</v>
      </c>
      <c r="V6446" s="21">
        <v>-13232.31</v>
      </c>
      <c r="W6446" s="20">
        <v>119262.46</v>
      </c>
      <c r="X6446" s="20">
        <v>99018.565979999999</v>
      </c>
      <c r="Y6446" s="20">
        <v>5</v>
      </c>
      <c r="Z6446" s="20">
        <v>19803.713196000001</v>
      </c>
      <c r="AA6446" s="45">
        <f t="shared" si="200"/>
        <v>240648.76</v>
      </c>
      <c r="AB6446" t="b">
        <f t="shared" si="201"/>
        <v>1</v>
      </c>
    </row>
    <row r="6447" spans="1:28" customFormat="1" ht="14.5" x14ac:dyDescent="0.35">
      <c r="A6447" s="19" t="s">
        <v>18156</v>
      </c>
      <c r="B6447" s="19" t="s">
        <v>18157</v>
      </c>
      <c r="C6447" s="19" t="s">
        <v>16907</v>
      </c>
      <c r="D6447" s="19" t="s">
        <v>17734</v>
      </c>
      <c r="E6447" s="41">
        <v>3634560001</v>
      </c>
      <c r="F6447" s="19" t="s">
        <v>18410</v>
      </c>
      <c r="G6447" s="19" t="s">
        <v>10211</v>
      </c>
      <c r="H6447" s="19" t="s">
        <v>10212</v>
      </c>
      <c r="I6447" s="24"/>
      <c r="J6447" s="24"/>
      <c r="K6447" s="19" t="s">
        <v>61</v>
      </c>
      <c r="L6447" s="20">
        <v>8899</v>
      </c>
      <c r="M6447" s="20">
        <v>0</v>
      </c>
      <c r="N6447" s="21">
        <v>246504.1</v>
      </c>
      <c r="O6447" s="21">
        <v>0</v>
      </c>
      <c r="P6447" s="21">
        <v>0</v>
      </c>
      <c r="Q6447" s="21">
        <v>0</v>
      </c>
      <c r="R6447" s="21">
        <v>0</v>
      </c>
      <c r="S6447" s="21">
        <v>614.4</v>
      </c>
      <c r="T6447" s="21">
        <v>247118.5</v>
      </c>
      <c r="U6447" s="21">
        <v>-72501.3</v>
      </c>
      <c r="V6447" s="21">
        <v>-13402.25</v>
      </c>
      <c r="W6447" s="20">
        <v>161214.95000000001</v>
      </c>
      <c r="X6447" s="20">
        <v>108215.2999</v>
      </c>
      <c r="Y6447" s="20">
        <v>7</v>
      </c>
      <c r="Z6447" s="20">
        <v>15459.328557142857</v>
      </c>
      <c r="AA6447" s="45">
        <f t="shared" si="200"/>
        <v>247118.5</v>
      </c>
      <c r="AB6447" t="b">
        <f t="shared" si="201"/>
        <v>1</v>
      </c>
    </row>
    <row r="6448" spans="1:28" customFormat="1" ht="14.5" x14ac:dyDescent="0.35">
      <c r="A6448" s="19" t="s">
        <v>18156</v>
      </c>
      <c r="B6448" s="19" t="s">
        <v>18157</v>
      </c>
      <c r="C6448" s="19" t="s">
        <v>16907</v>
      </c>
      <c r="D6448" s="19" t="s">
        <v>17734</v>
      </c>
      <c r="E6448" s="41">
        <v>3634560002</v>
      </c>
      <c r="F6448" s="19" t="s">
        <v>18410</v>
      </c>
      <c r="G6448" s="19" t="s">
        <v>10211</v>
      </c>
      <c r="H6448" s="19" t="s">
        <v>10212</v>
      </c>
      <c r="I6448" s="24"/>
      <c r="J6448" s="24"/>
      <c r="K6448" s="19" t="s">
        <v>61</v>
      </c>
      <c r="L6448" s="20">
        <v>0</v>
      </c>
      <c r="M6448" s="20">
        <v>600</v>
      </c>
      <c r="N6448" s="21">
        <v>48378.46</v>
      </c>
      <c r="O6448" s="21">
        <v>0</v>
      </c>
      <c r="P6448" s="21">
        <v>-26766.99</v>
      </c>
      <c r="Q6448" s="21">
        <v>0</v>
      </c>
      <c r="R6448" s="21">
        <v>0</v>
      </c>
      <c r="S6448" s="21">
        <v>0</v>
      </c>
      <c r="T6448" s="21">
        <v>21611.47</v>
      </c>
      <c r="U6448" s="21">
        <v>0</v>
      </c>
      <c r="V6448" s="21">
        <v>12148.54</v>
      </c>
      <c r="W6448" s="20">
        <v>33760.01</v>
      </c>
      <c r="X6448" s="20">
        <v>21238.143940000002</v>
      </c>
      <c r="Y6448" s="20">
        <v>1</v>
      </c>
      <c r="Z6448" s="20">
        <v>21238.143940000002</v>
      </c>
      <c r="AA6448" s="45">
        <f t="shared" si="200"/>
        <v>21611.469999999998</v>
      </c>
      <c r="AB6448" t="b">
        <f t="shared" si="201"/>
        <v>1</v>
      </c>
    </row>
    <row r="6449" spans="1:28" customFormat="1" ht="14.5" x14ac:dyDescent="0.35">
      <c r="A6449" s="19" t="s">
        <v>18154</v>
      </c>
      <c r="B6449" s="19" t="s">
        <v>18155</v>
      </c>
      <c r="C6449" s="19" t="s">
        <v>16824</v>
      </c>
      <c r="D6449" s="19" t="s">
        <v>17673</v>
      </c>
      <c r="E6449" s="41">
        <v>3636690003</v>
      </c>
      <c r="F6449" s="19" t="s">
        <v>2398</v>
      </c>
      <c r="G6449" s="19" t="s">
        <v>10665</v>
      </c>
      <c r="H6449" s="19" t="s">
        <v>10666</v>
      </c>
      <c r="I6449" s="24"/>
      <c r="J6449" s="24"/>
      <c r="K6449" s="19" t="s">
        <v>61</v>
      </c>
      <c r="L6449" s="20">
        <v>10388</v>
      </c>
      <c r="M6449" s="20">
        <v>0</v>
      </c>
      <c r="N6449" s="21">
        <v>280089.46999999997</v>
      </c>
      <c r="O6449" s="21">
        <v>-415.94</v>
      </c>
      <c r="P6449" s="21">
        <v>0</v>
      </c>
      <c r="Q6449" s="21">
        <v>0</v>
      </c>
      <c r="R6449" s="21">
        <v>0</v>
      </c>
      <c r="S6449" s="21">
        <v>0</v>
      </c>
      <c r="T6449" s="21">
        <v>279673.53000000003</v>
      </c>
      <c r="U6449" s="21">
        <v>-154073.44</v>
      </c>
      <c r="V6449" s="21">
        <v>-14012.24</v>
      </c>
      <c r="W6449" s="20">
        <v>111587.85</v>
      </c>
      <c r="X6449" s="20">
        <v>122959.27733</v>
      </c>
      <c r="Y6449" s="20">
        <v>3</v>
      </c>
      <c r="Z6449" s="20">
        <v>40986.425776666663</v>
      </c>
      <c r="AA6449" s="45">
        <f t="shared" si="200"/>
        <v>279673.52999999997</v>
      </c>
      <c r="AB6449" t="b">
        <f t="shared" si="201"/>
        <v>1</v>
      </c>
    </row>
    <row r="6450" spans="1:28" customFormat="1" ht="14.5" x14ac:dyDescent="0.35">
      <c r="A6450" s="19" t="s">
        <v>18154</v>
      </c>
      <c r="B6450" s="19" t="s">
        <v>18155</v>
      </c>
      <c r="C6450" s="19" t="s">
        <v>16824</v>
      </c>
      <c r="D6450" s="19" t="s">
        <v>17673</v>
      </c>
      <c r="E6450" s="41">
        <v>3636690004</v>
      </c>
      <c r="F6450" s="19" t="s">
        <v>2399</v>
      </c>
      <c r="G6450" s="19" t="s">
        <v>10667</v>
      </c>
      <c r="H6450" s="19" t="s">
        <v>10487</v>
      </c>
      <c r="I6450" s="24"/>
      <c r="J6450" s="24"/>
      <c r="K6450" s="19" t="s">
        <v>61</v>
      </c>
      <c r="L6450" s="20">
        <v>21000</v>
      </c>
      <c r="M6450" s="20">
        <v>0</v>
      </c>
      <c r="N6450" s="21">
        <v>696380.18</v>
      </c>
      <c r="O6450" s="21">
        <v>0</v>
      </c>
      <c r="P6450" s="21">
        <v>-192764.45</v>
      </c>
      <c r="Q6450" s="21">
        <v>8514.2000000000007</v>
      </c>
      <c r="R6450" s="21">
        <v>0</v>
      </c>
      <c r="S6450" s="21">
        <v>0</v>
      </c>
      <c r="T6450" s="21">
        <v>512129.93</v>
      </c>
      <c r="U6450" s="21">
        <v>-220527.7</v>
      </c>
      <c r="V6450" s="21">
        <v>69498.5</v>
      </c>
      <c r="W6450" s="20">
        <v>361100.73</v>
      </c>
      <c r="X6450" s="20">
        <v>305710.89902000001</v>
      </c>
      <c r="Y6450" s="20">
        <v>7</v>
      </c>
      <c r="Z6450" s="20">
        <v>43672.985574285718</v>
      </c>
      <c r="AA6450" s="45">
        <f t="shared" si="200"/>
        <v>512129.93000000005</v>
      </c>
      <c r="AB6450" t="b">
        <f t="shared" si="201"/>
        <v>1</v>
      </c>
    </row>
    <row r="6451" spans="1:28" customFormat="1" ht="14.5" x14ac:dyDescent="0.35">
      <c r="A6451" s="19" t="s">
        <v>18148</v>
      </c>
      <c r="B6451" s="19" t="s">
        <v>18149</v>
      </c>
      <c r="C6451" s="19" t="s">
        <v>16602</v>
      </c>
      <c r="D6451" s="19" t="s">
        <v>17523</v>
      </c>
      <c r="E6451" s="41">
        <v>3637740001</v>
      </c>
      <c r="F6451" s="19" t="s">
        <v>16629</v>
      </c>
      <c r="G6451" s="19" t="s">
        <v>12135</v>
      </c>
      <c r="H6451" s="19" t="s">
        <v>12136</v>
      </c>
      <c r="I6451" s="24"/>
      <c r="J6451" s="24"/>
      <c r="K6451" s="19" t="s">
        <v>61</v>
      </c>
      <c r="L6451" s="20">
        <v>7446</v>
      </c>
      <c r="M6451" s="20">
        <v>0</v>
      </c>
      <c r="N6451" s="21">
        <v>255446.48</v>
      </c>
      <c r="O6451" s="21">
        <v>0</v>
      </c>
      <c r="P6451" s="21">
        <v>0</v>
      </c>
      <c r="Q6451" s="21">
        <v>0</v>
      </c>
      <c r="R6451" s="21">
        <v>0</v>
      </c>
      <c r="S6451" s="21">
        <v>29880</v>
      </c>
      <c r="T6451" s="21">
        <v>285326.48</v>
      </c>
      <c r="U6451" s="21">
        <v>-27934.799999999999</v>
      </c>
      <c r="V6451" s="21">
        <v>-18415.97</v>
      </c>
      <c r="W6451" s="20">
        <v>238975.71</v>
      </c>
      <c r="X6451" s="20">
        <v>112141.00472</v>
      </c>
      <c r="Y6451" s="20">
        <v>2</v>
      </c>
      <c r="Z6451" s="20">
        <v>56070.502359999999</v>
      </c>
      <c r="AA6451" s="45">
        <f t="shared" si="200"/>
        <v>285326.48</v>
      </c>
      <c r="AB6451" t="b">
        <f t="shared" si="201"/>
        <v>1</v>
      </c>
    </row>
    <row r="6452" spans="1:28" customFormat="1" ht="14.5" x14ac:dyDescent="0.35">
      <c r="A6452" s="19" t="s">
        <v>18150</v>
      </c>
      <c r="B6452" s="19" t="s">
        <v>18151</v>
      </c>
      <c r="C6452" s="19" t="s">
        <v>16687</v>
      </c>
      <c r="D6452" s="19" t="s">
        <v>17565</v>
      </c>
      <c r="E6452" s="41">
        <v>3637820001</v>
      </c>
      <c r="F6452" s="19" t="s">
        <v>3360</v>
      </c>
      <c r="G6452" s="19" t="s">
        <v>13283</v>
      </c>
      <c r="H6452" s="19" t="s">
        <v>13284</v>
      </c>
      <c r="I6452" s="24"/>
      <c r="J6452" s="24"/>
      <c r="K6452" s="19" t="s">
        <v>61</v>
      </c>
      <c r="L6452" s="20">
        <v>13465</v>
      </c>
      <c r="M6452" s="20">
        <v>0</v>
      </c>
      <c r="N6452" s="21">
        <v>387899.11</v>
      </c>
      <c r="O6452" s="21">
        <v>0</v>
      </c>
      <c r="P6452" s="21">
        <v>0</v>
      </c>
      <c r="Q6452" s="21">
        <v>0</v>
      </c>
      <c r="R6452" s="21">
        <v>0</v>
      </c>
      <c r="S6452" s="21">
        <v>0</v>
      </c>
      <c r="T6452" s="21">
        <v>387899.11</v>
      </c>
      <c r="U6452" s="21">
        <v>-129838.85</v>
      </c>
      <c r="V6452" s="21">
        <v>-14216.94</v>
      </c>
      <c r="W6452" s="20">
        <v>243843.32</v>
      </c>
      <c r="X6452" s="20">
        <v>170287.70929</v>
      </c>
      <c r="Y6452" s="20">
        <v>5</v>
      </c>
      <c r="Z6452" s="20">
        <v>34057.541857999997</v>
      </c>
      <c r="AA6452" s="45">
        <f t="shared" si="200"/>
        <v>387899.11</v>
      </c>
      <c r="AB6452" t="b">
        <f t="shared" si="201"/>
        <v>1</v>
      </c>
    </row>
    <row r="6453" spans="1:28" customFormat="1" ht="14.5" x14ac:dyDescent="0.35">
      <c r="A6453" s="19" t="s">
        <v>18152</v>
      </c>
      <c r="B6453" s="19" t="s">
        <v>18153</v>
      </c>
      <c r="C6453" s="19" t="s">
        <v>16735</v>
      </c>
      <c r="D6453" s="19" t="s">
        <v>17600</v>
      </c>
      <c r="E6453" s="41">
        <v>3638630001</v>
      </c>
      <c r="F6453" s="19" t="s">
        <v>3945</v>
      </c>
      <c r="G6453" s="19" t="s">
        <v>14852</v>
      </c>
      <c r="H6453" s="19" t="s">
        <v>14629</v>
      </c>
      <c r="I6453" s="24"/>
      <c r="J6453" s="24"/>
      <c r="K6453" s="19" t="s">
        <v>61</v>
      </c>
      <c r="L6453" s="20">
        <v>6000</v>
      </c>
      <c r="M6453" s="20">
        <v>0</v>
      </c>
      <c r="N6453" s="21">
        <v>182204.85</v>
      </c>
      <c r="O6453" s="21">
        <v>0</v>
      </c>
      <c r="P6453" s="21">
        <v>0</v>
      </c>
      <c r="Q6453" s="21">
        <v>0</v>
      </c>
      <c r="R6453" s="21">
        <v>0</v>
      </c>
      <c r="S6453" s="21">
        <v>0</v>
      </c>
      <c r="T6453" s="21">
        <v>182204.85</v>
      </c>
      <c r="U6453" s="21">
        <v>-71996.100000000006</v>
      </c>
      <c r="V6453" s="21">
        <v>-20166.45</v>
      </c>
      <c r="W6453" s="20">
        <v>90042.3</v>
      </c>
      <c r="X6453" s="20">
        <v>79987.929149999996</v>
      </c>
      <c r="Y6453" s="20">
        <v>9</v>
      </c>
      <c r="Z6453" s="20">
        <v>8887.5476833333323</v>
      </c>
      <c r="AA6453" s="45">
        <f t="shared" si="200"/>
        <v>182204.85</v>
      </c>
      <c r="AB6453" t="b">
        <f t="shared" si="201"/>
        <v>1</v>
      </c>
    </row>
    <row r="6454" spans="1:28" customFormat="1" ht="14.5" x14ac:dyDescent="0.35">
      <c r="A6454" s="19" t="s">
        <v>18148</v>
      </c>
      <c r="B6454" s="19" t="s">
        <v>18149</v>
      </c>
      <c r="C6454" s="19" t="s">
        <v>16602</v>
      </c>
      <c r="D6454" s="19" t="s">
        <v>17523</v>
      </c>
      <c r="E6454" s="41">
        <v>3642070001</v>
      </c>
      <c r="F6454" s="19" t="s">
        <v>18212</v>
      </c>
      <c r="G6454" s="19" t="s">
        <v>12137</v>
      </c>
      <c r="H6454" s="19" t="s">
        <v>12138</v>
      </c>
      <c r="I6454" s="24"/>
      <c r="J6454" s="24"/>
      <c r="K6454" s="19" t="s">
        <v>61</v>
      </c>
      <c r="L6454" s="20">
        <v>1911</v>
      </c>
      <c r="M6454" s="20">
        <v>0</v>
      </c>
      <c r="N6454" s="21">
        <v>80799.899999999994</v>
      </c>
      <c r="O6454" s="21">
        <v>0</v>
      </c>
      <c r="P6454" s="21">
        <v>-45390.35</v>
      </c>
      <c r="Q6454" s="21">
        <v>0</v>
      </c>
      <c r="R6454" s="21">
        <v>0</v>
      </c>
      <c r="S6454" s="21">
        <v>13006.4</v>
      </c>
      <c r="T6454" s="21">
        <v>48415.95</v>
      </c>
      <c r="U6454" s="21">
        <v>0</v>
      </c>
      <c r="V6454" s="21">
        <v>-256.02</v>
      </c>
      <c r="W6454" s="20">
        <v>48159.93</v>
      </c>
      <c r="X6454" s="20">
        <v>35471.1561</v>
      </c>
      <c r="Y6454" s="20">
        <v>1</v>
      </c>
      <c r="Z6454" s="20">
        <v>35471.1561</v>
      </c>
      <c r="AA6454" s="45">
        <f t="shared" si="200"/>
        <v>48415.95</v>
      </c>
      <c r="AB6454" t="b">
        <f t="shared" si="201"/>
        <v>1</v>
      </c>
    </row>
    <row r="6455" spans="1:28" customFormat="1" ht="14.5" x14ac:dyDescent="0.35">
      <c r="A6455" s="19" t="s">
        <v>18148</v>
      </c>
      <c r="B6455" s="19" t="s">
        <v>18149</v>
      </c>
      <c r="C6455" s="19" t="s">
        <v>16572</v>
      </c>
      <c r="D6455" s="19" t="s">
        <v>17508</v>
      </c>
      <c r="E6455" s="41">
        <v>3642150001</v>
      </c>
      <c r="F6455" s="19" t="s">
        <v>2719</v>
      </c>
      <c r="G6455" s="19" t="s">
        <v>11556</v>
      </c>
      <c r="H6455" s="19" t="s">
        <v>11557</v>
      </c>
      <c r="I6455" s="24"/>
      <c r="J6455" s="24"/>
      <c r="K6455" s="19" t="s">
        <v>61</v>
      </c>
      <c r="L6455" s="20">
        <v>9427</v>
      </c>
      <c r="M6455" s="20">
        <v>0</v>
      </c>
      <c r="N6455" s="21">
        <v>376986.22</v>
      </c>
      <c r="O6455" s="21">
        <v>0</v>
      </c>
      <c r="P6455" s="21">
        <v>0</v>
      </c>
      <c r="Q6455" s="21">
        <v>360</v>
      </c>
      <c r="R6455" s="21">
        <v>0</v>
      </c>
      <c r="S6455" s="21">
        <v>2349.7199999999998</v>
      </c>
      <c r="T6455" s="21">
        <v>379695.94</v>
      </c>
      <c r="U6455" s="21">
        <v>-33908.620000000003</v>
      </c>
      <c r="V6455" s="21">
        <v>619.97</v>
      </c>
      <c r="W6455" s="20">
        <v>346407.29</v>
      </c>
      <c r="X6455" s="20">
        <v>165496.95058</v>
      </c>
      <c r="Y6455" s="20">
        <v>2</v>
      </c>
      <c r="Z6455" s="20">
        <v>82748.475290000002</v>
      </c>
      <c r="AA6455" s="45">
        <f t="shared" si="200"/>
        <v>379695.93999999994</v>
      </c>
      <c r="AB6455" t="b">
        <f t="shared" si="201"/>
        <v>1</v>
      </c>
    </row>
    <row r="6456" spans="1:28" customFormat="1" ht="14.5" x14ac:dyDescent="0.35">
      <c r="A6456" s="19" t="s">
        <v>18158</v>
      </c>
      <c r="B6456" s="19" t="s">
        <v>18159</v>
      </c>
      <c r="C6456" s="19" t="s">
        <v>16954</v>
      </c>
      <c r="D6456" s="19" t="s">
        <v>17767</v>
      </c>
      <c r="E6456" s="41">
        <v>3645250001</v>
      </c>
      <c r="F6456" s="19" t="s">
        <v>609</v>
      </c>
      <c r="G6456" s="19" t="s">
        <v>5842</v>
      </c>
      <c r="H6456" s="19" t="s">
        <v>5843</v>
      </c>
      <c r="I6456" s="24"/>
      <c r="J6456" s="24"/>
      <c r="K6456" s="19" t="s">
        <v>61</v>
      </c>
      <c r="L6456" s="20">
        <v>10662</v>
      </c>
      <c r="M6456" s="20">
        <v>0</v>
      </c>
      <c r="N6456" s="21">
        <v>394976.04</v>
      </c>
      <c r="O6456" s="21">
        <v>0</v>
      </c>
      <c r="P6456" s="21">
        <v>0</v>
      </c>
      <c r="Q6456" s="21">
        <v>0</v>
      </c>
      <c r="R6456" s="21">
        <v>44254</v>
      </c>
      <c r="S6456" s="21">
        <v>0</v>
      </c>
      <c r="T6456" s="21">
        <v>439230.04</v>
      </c>
      <c r="U6456" s="21">
        <v>-123564.57</v>
      </c>
      <c r="V6456" s="21">
        <v>-13078.61</v>
      </c>
      <c r="W6456" s="20">
        <v>302586.86</v>
      </c>
      <c r="X6456" s="20">
        <v>173394.48155999999</v>
      </c>
      <c r="Y6456" s="20">
        <v>5</v>
      </c>
      <c r="Z6456" s="20">
        <v>34678.896311999997</v>
      </c>
      <c r="AA6456" s="45">
        <f t="shared" si="200"/>
        <v>439230.04</v>
      </c>
      <c r="AB6456" t="b">
        <f t="shared" si="201"/>
        <v>1</v>
      </c>
    </row>
    <row r="6457" spans="1:28" customFormat="1" ht="14.5" x14ac:dyDescent="0.35">
      <c r="A6457" s="19" t="s">
        <v>18150</v>
      </c>
      <c r="B6457" s="19" t="s">
        <v>18151</v>
      </c>
      <c r="C6457" s="19" t="s">
        <v>16700</v>
      </c>
      <c r="D6457" s="19" t="s">
        <v>17573</v>
      </c>
      <c r="E6457" s="41">
        <v>3648000001</v>
      </c>
      <c r="F6457" s="19" t="s">
        <v>3408</v>
      </c>
      <c r="G6457" s="19"/>
      <c r="H6457" s="19"/>
      <c r="I6457" s="24"/>
      <c r="J6457" s="24"/>
      <c r="K6457" s="19" t="s">
        <v>61</v>
      </c>
      <c r="L6457" s="20">
        <v>0</v>
      </c>
      <c r="M6457" s="20">
        <v>0</v>
      </c>
      <c r="N6457" s="21">
        <v>-144325.15</v>
      </c>
      <c r="O6457" s="21">
        <v>282640.73</v>
      </c>
      <c r="P6457" s="21">
        <v>-136951.97</v>
      </c>
      <c r="Q6457" s="21">
        <v>0</v>
      </c>
      <c r="R6457" s="21">
        <v>0</v>
      </c>
      <c r="S6457" s="21">
        <v>0</v>
      </c>
      <c r="T6457" s="37">
        <v>1363.61</v>
      </c>
      <c r="U6457" s="21">
        <v>0</v>
      </c>
      <c r="V6457" s="21">
        <v>-23003.24</v>
      </c>
      <c r="W6457" s="20">
        <v>-21639.63</v>
      </c>
      <c r="X6457" s="20">
        <v>-63358.740850000002</v>
      </c>
      <c r="Y6457" s="20">
        <v>0</v>
      </c>
      <c r="Z6457" s="20"/>
      <c r="AA6457" s="45">
        <f t="shared" si="200"/>
        <v>1363.609999999986</v>
      </c>
      <c r="AB6457" t="b">
        <f t="shared" si="201"/>
        <v>0</v>
      </c>
    </row>
    <row r="6458" spans="1:28" customFormat="1" ht="14.5" x14ac:dyDescent="0.35">
      <c r="A6458" s="19" t="s">
        <v>18154</v>
      </c>
      <c r="B6458" s="19" t="s">
        <v>18155</v>
      </c>
      <c r="C6458" s="19" t="s">
        <v>16860</v>
      </c>
      <c r="D6458" s="19" t="s">
        <v>17697</v>
      </c>
      <c r="E6458" s="41">
        <v>3660800001</v>
      </c>
      <c r="F6458" s="19" t="s">
        <v>2237</v>
      </c>
      <c r="G6458" s="19" t="s">
        <v>10213</v>
      </c>
      <c r="H6458" s="19" t="s">
        <v>10214</v>
      </c>
      <c r="I6458" s="24"/>
      <c r="J6458" s="24"/>
      <c r="K6458" s="19" t="s">
        <v>61</v>
      </c>
      <c r="L6458" s="20">
        <v>11000</v>
      </c>
      <c r="M6458" s="20">
        <v>0</v>
      </c>
      <c r="N6458" s="21">
        <v>427529.94</v>
      </c>
      <c r="O6458" s="21">
        <v>0</v>
      </c>
      <c r="P6458" s="21">
        <v>0</v>
      </c>
      <c r="Q6458" s="21">
        <v>0</v>
      </c>
      <c r="R6458" s="21">
        <v>0</v>
      </c>
      <c r="S6458" s="21">
        <v>0</v>
      </c>
      <c r="T6458" s="21">
        <v>427529.94</v>
      </c>
      <c r="U6458" s="21">
        <v>-93876.5</v>
      </c>
      <c r="V6458" s="21">
        <v>-16175.46</v>
      </c>
      <c r="W6458" s="20">
        <v>317477.98</v>
      </c>
      <c r="X6458" s="20">
        <v>187685.64366</v>
      </c>
      <c r="Y6458" s="20">
        <v>3</v>
      </c>
      <c r="Z6458" s="20">
        <v>62561.881220000003</v>
      </c>
      <c r="AA6458" s="45">
        <f t="shared" si="200"/>
        <v>427529.94</v>
      </c>
      <c r="AB6458" t="b">
        <f t="shared" si="201"/>
        <v>1</v>
      </c>
    </row>
    <row r="6459" spans="1:28" customFormat="1" ht="14.5" x14ac:dyDescent="0.35">
      <c r="A6459" s="19" t="s">
        <v>18158</v>
      </c>
      <c r="B6459" s="19" t="s">
        <v>18159</v>
      </c>
      <c r="C6459" s="19" t="s">
        <v>16954</v>
      </c>
      <c r="D6459" s="19" t="s">
        <v>17767</v>
      </c>
      <c r="E6459" s="41">
        <v>3661020001</v>
      </c>
      <c r="F6459" s="19" t="s">
        <v>610</v>
      </c>
      <c r="G6459" s="19" t="s">
        <v>5844</v>
      </c>
      <c r="H6459" s="19" t="s">
        <v>5845</v>
      </c>
      <c r="I6459" s="24"/>
      <c r="J6459" s="24"/>
      <c r="K6459" s="19" t="s">
        <v>61</v>
      </c>
      <c r="L6459" s="20">
        <v>10412</v>
      </c>
      <c r="M6459" s="20">
        <v>0</v>
      </c>
      <c r="N6459" s="21">
        <v>353094.16</v>
      </c>
      <c r="O6459" s="21">
        <v>-319953.14</v>
      </c>
      <c r="P6459" s="21">
        <v>0</v>
      </c>
      <c r="Q6459" s="21">
        <v>0</v>
      </c>
      <c r="R6459" s="21">
        <v>0</v>
      </c>
      <c r="S6459" s="21">
        <v>2009.82</v>
      </c>
      <c r="T6459" s="21">
        <v>35150.839999999997</v>
      </c>
      <c r="U6459" s="21">
        <v>-36536.339999999997</v>
      </c>
      <c r="V6459" s="21">
        <v>-12938.61</v>
      </c>
      <c r="W6459" s="20">
        <v>-14324.11</v>
      </c>
      <c r="X6459" s="20">
        <v>155008.33624</v>
      </c>
      <c r="Y6459" s="20">
        <v>7</v>
      </c>
      <c r="Z6459" s="20">
        <v>22144.048034285715</v>
      </c>
      <c r="AA6459" s="45">
        <f t="shared" si="200"/>
        <v>35150.83999999996</v>
      </c>
      <c r="AB6459" t="b">
        <f t="shared" si="201"/>
        <v>1</v>
      </c>
    </row>
    <row r="6460" spans="1:28" customFormat="1" ht="14.5" x14ac:dyDescent="0.35">
      <c r="A6460" s="19" t="s">
        <v>18158</v>
      </c>
      <c r="B6460" s="19" t="s">
        <v>18159</v>
      </c>
      <c r="C6460" s="19" t="s">
        <v>16954</v>
      </c>
      <c r="D6460" s="19" t="s">
        <v>17767</v>
      </c>
      <c r="E6460" s="41">
        <v>3661020002</v>
      </c>
      <c r="F6460" s="19" t="s">
        <v>535</v>
      </c>
      <c r="G6460" s="19" t="s">
        <v>5846</v>
      </c>
      <c r="H6460" s="19" t="s">
        <v>5847</v>
      </c>
      <c r="I6460" s="24"/>
      <c r="J6460" s="24"/>
      <c r="K6460" s="19" t="s">
        <v>61</v>
      </c>
      <c r="L6460" s="20">
        <v>14025</v>
      </c>
      <c r="M6460" s="20">
        <v>0</v>
      </c>
      <c r="N6460" s="21">
        <v>411046.99</v>
      </c>
      <c r="O6460" s="21">
        <v>0</v>
      </c>
      <c r="P6460" s="21">
        <v>0</v>
      </c>
      <c r="Q6460" s="21">
        <v>4055.4</v>
      </c>
      <c r="R6460" s="21">
        <v>0</v>
      </c>
      <c r="S6460" s="21">
        <v>23.62</v>
      </c>
      <c r="T6460" s="21">
        <v>415126.01</v>
      </c>
      <c r="U6460" s="21">
        <v>-55651.38</v>
      </c>
      <c r="V6460" s="21">
        <v>-3882.63</v>
      </c>
      <c r="W6460" s="20">
        <v>355592</v>
      </c>
      <c r="X6460" s="20">
        <v>180449.62861000001</v>
      </c>
      <c r="Y6460" s="20">
        <v>3</v>
      </c>
      <c r="Z6460" s="20">
        <v>60149.876203333341</v>
      </c>
      <c r="AA6460" s="45">
        <f t="shared" si="200"/>
        <v>415126.01</v>
      </c>
      <c r="AB6460" t="b">
        <f t="shared" si="201"/>
        <v>1</v>
      </c>
    </row>
    <row r="6461" spans="1:28" customFormat="1" ht="14.5" x14ac:dyDescent="0.35">
      <c r="A6461" s="19" t="s">
        <v>18158</v>
      </c>
      <c r="B6461" s="19" t="s">
        <v>18159</v>
      </c>
      <c r="C6461" s="19" t="s">
        <v>16954</v>
      </c>
      <c r="D6461" s="19" t="s">
        <v>17767</v>
      </c>
      <c r="E6461" s="41">
        <v>3661020003</v>
      </c>
      <c r="F6461" s="19" t="s">
        <v>535</v>
      </c>
      <c r="G6461" s="19" t="s">
        <v>5848</v>
      </c>
      <c r="H6461" s="19" t="s">
        <v>5849</v>
      </c>
      <c r="I6461" s="24"/>
      <c r="J6461" s="24"/>
      <c r="K6461" s="19" t="s">
        <v>61</v>
      </c>
      <c r="L6461" s="20">
        <v>15000</v>
      </c>
      <c r="M6461" s="20">
        <v>0</v>
      </c>
      <c r="N6461" s="21">
        <v>508075.24</v>
      </c>
      <c r="O6461" s="21">
        <v>-192467.94</v>
      </c>
      <c r="P6461" s="21">
        <v>0</v>
      </c>
      <c r="Q6461" s="21">
        <v>0</v>
      </c>
      <c r="R6461" s="21">
        <v>0</v>
      </c>
      <c r="S6461" s="21">
        <v>0</v>
      </c>
      <c r="T6461" s="21">
        <v>315607.3</v>
      </c>
      <c r="U6461" s="21">
        <v>-47772.65</v>
      </c>
      <c r="V6461" s="21">
        <v>-9708.4</v>
      </c>
      <c r="W6461" s="20">
        <v>258126.25</v>
      </c>
      <c r="X6461" s="20">
        <v>223045.03036</v>
      </c>
      <c r="Y6461" s="20">
        <v>3</v>
      </c>
      <c r="Z6461" s="20">
        <v>74348.343453333335</v>
      </c>
      <c r="AA6461" s="45">
        <f t="shared" si="200"/>
        <v>315607.3</v>
      </c>
      <c r="AB6461" t="b">
        <f t="shared" si="201"/>
        <v>1</v>
      </c>
    </row>
    <row r="6462" spans="1:28" customFormat="1" ht="14.5" x14ac:dyDescent="0.35">
      <c r="A6462" s="19" t="s">
        <v>18158</v>
      </c>
      <c r="B6462" s="19" t="s">
        <v>18159</v>
      </c>
      <c r="C6462" s="19" t="s">
        <v>16954</v>
      </c>
      <c r="D6462" s="19" t="s">
        <v>17767</v>
      </c>
      <c r="E6462" s="41">
        <v>3661020004</v>
      </c>
      <c r="F6462" s="19" t="s">
        <v>16969</v>
      </c>
      <c r="G6462" s="19" t="s">
        <v>5846</v>
      </c>
      <c r="H6462" s="19" t="s">
        <v>5847</v>
      </c>
      <c r="I6462" s="24"/>
      <c r="J6462" s="24"/>
      <c r="K6462" s="19" t="s">
        <v>61</v>
      </c>
      <c r="L6462" s="20">
        <v>4316</v>
      </c>
      <c r="M6462" s="20">
        <v>0</v>
      </c>
      <c r="N6462" s="21">
        <v>0</v>
      </c>
      <c r="O6462" s="21">
        <v>0</v>
      </c>
      <c r="P6462" s="21">
        <v>0</v>
      </c>
      <c r="Q6462" s="21">
        <v>0</v>
      </c>
      <c r="R6462" s="21">
        <v>0</v>
      </c>
      <c r="S6462" s="21">
        <v>0</v>
      </c>
      <c r="T6462" s="21">
        <v>0</v>
      </c>
      <c r="U6462" s="21">
        <v>0</v>
      </c>
      <c r="V6462" s="21">
        <v>0</v>
      </c>
      <c r="W6462" s="20">
        <v>0</v>
      </c>
      <c r="X6462" s="20">
        <v>0</v>
      </c>
      <c r="Y6462" s="20">
        <v>1</v>
      </c>
      <c r="Z6462" s="20">
        <v>0</v>
      </c>
      <c r="AA6462" s="45">
        <f t="shared" si="200"/>
        <v>0</v>
      </c>
      <c r="AB6462" t="b">
        <f t="shared" si="201"/>
        <v>1</v>
      </c>
    </row>
    <row r="6463" spans="1:28" customFormat="1" ht="14.5" x14ac:dyDescent="0.35">
      <c r="A6463" s="19" t="s">
        <v>18156</v>
      </c>
      <c r="B6463" s="19" t="s">
        <v>18157</v>
      </c>
      <c r="C6463" s="19" t="s">
        <v>16900</v>
      </c>
      <c r="D6463" s="19" t="s">
        <v>17719</v>
      </c>
      <c r="E6463" s="41">
        <v>3662770001</v>
      </c>
      <c r="F6463" s="19" t="s">
        <v>2029</v>
      </c>
      <c r="G6463" s="19" t="s">
        <v>9660</v>
      </c>
      <c r="H6463" s="19" t="s">
        <v>9661</v>
      </c>
      <c r="I6463" s="24"/>
      <c r="J6463" s="24"/>
      <c r="K6463" s="19" t="s">
        <v>61</v>
      </c>
      <c r="L6463" s="20">
        <v>4000</v>
      </c>
      <c r="M6463" s="20">
        <v>0</v>
      </c>
      <c r="N6463" s="21">
        <v>123530.22</v>
      </c>
      <c r="O6463" s="21">
        <v>0</v>
      </c>
      <c r="P6463" s="21">
        <v>0</v>
      </c>
      <c r="Q6463" s="21">
        <v>0</v>
      </c>
      <c r="R6463" s="21">
        <v>0</v>
      </c>
      <c r="S6463" s="21">
        <v>438.98</v>
      </c>
      <c r="T6463" s="21">
        <v>123969.2</v>
      </c>
      <c r="U6463" s="21">
        <v>-40234.050000000003</v>
      </c>
      <c r="V6463" s="21">
        <v>-3540.59</v>
      </c>
      <c r="W6463" s="20">
        <v>80194.559999999998</v>
      </c>
      <c r="X6463" s="20">
        <v>54229.766580000003</v>
      </c>
      <c r="Y6463" s="20">
        <v>6</v>
      </c>
      <c r="Z6463" s="20">
        <v>9038.2944299999999</v>
      </c>
      <c r="AA6463" s="45">
        <f t="shared" si="200"/>
        <v>123969.2</v>
      </c>
      <c r="AB6463" t="b">
        <f t="shared" si="201"/>
        <v>1</v>
      </c>
    </row>
    <row r="6464" spans="1:28" customFormat="1" ht="14.5" x14ac:dyDescent="0.35">
      <c r="A6464" s="19" t="s">
        <v>18160</v>
      </c>
      <c r="B6464" s="19" t="s">
        <v>18161</v>
      </c>
      <c r="C6464" s="19" t="s">
        <v>17118</v>
      </c>
      <c r="D6464" s="19" t="s">
        <v>17873</v>
      </c>
      <c r="E6464" s="41">
        <v>3663070001</v>
      </c>
      <c r="F6464" s="19" t="s">
        <v>1230</v>
      </c>
      <c r="G6464" s="19" t="s">
        <v>7556</v>
      </c>
      <c r="H6464" s="19" t="s">
        <v>7557</v>
      </c>
      <c r="I6464" s="24"/>
      <c r="J6464" s="24"/>
      <c r="K6464" s="19" t="s">
        <v>61</v>
      </c>
      <c r="L6464" s="20">
        <v>14014</v>
      </c>
      <c r="M6464" s="20">
        <v>0</v>
      </c>
      <c r="N6464" s="21">
        <v>537471.87</v>
      </c>
      <c r="O6464" s="21">
        <v>0</v>
      </c>
      <c r="P6464" s="21">
        <v>0</v>
      </c>
      <c r="Q6464" s="21">
        <v>0</v>
      </c>
      <c r="R6464" s="21">
        <v>75864.12</v>
      </c>
      <c r="S6464" s="21">
        <v>8031.55</v>
      </c>
      <c r="T6464" s="21">
        <v>621367.54</v>
      </c>
      <c r="U6464" s="21">
        <v>-170162.69</v>
      </c>
      <c r="V6464" s="21">
        <v>-24532.49</v>
      </c>
      <c r="W6464" s="20">
        <v>426672.36</v>
      </c>
      <c r="X6464" s="20">
        <v>235950.15093</v>
      </c>
      <c r="Y6464" s="20">
        <v>8</v>
      </c>
      <c r="Z6464" s="20">
        <v>29493.76886625</v>
      </c>
      <c r="AA6464" s="45">
        <f t="shared" si="200"/>
        <v>621367.54</v>
      </c>
      <c r="AB6464" t="b">
        <f t="shared" si="201"/>
        <v>1</v>
      </c>
    </row>
    <row r="6465" spans="1:28" customFormat="1" ht="14.5" x14ac:dyDescent="0.35">
      <c r="A6465" s="19" t="s">
        <v>18154</v>
      </c>
      <c r="B6465" s="19" t="s">
        <v>18155</v>
      </c>
      <c r="C6465" s="19" t="s">
        <v>16832</v>
      </c>
      <c r="D6465" s="19" t="s">
        <v>17677</v>
      </c>
      <c r="E6465" s="41">
        <v>3663580001</v>
      </c>
      <c r="F6465" s="19" t="s">
        <v>2400</v>
      </c>
      <c r="G6465" s="19" t="s">
        <v>10668</v>
      </c>
      <c r="H6465" s="19" t="s">
        <v>10669</v>
      </c>
      <c r="I6465" s="24"/>
      <c r="J6465" s="24"/>
      <c r="K6465" s="19" t="s">
        <v>61</v>
      </c>
      <c r="L6465" s="20">
        <v>24900</v>
      </c>
      <c r="M6465" s="20">
        <v>0</v>
      </c>
      <c r="N6465" s="21">
        <v>648793.76</v>
      </c>
      <c r="O6465" s="21">
        <v>0</v>
      </c>
      <c r="P6465" s="21">
        <v>0</v>
      </c>
      <c r="Q6465" s="21">
        <v>0</v>
      </c>
      <c r="R6465" s="21">
        <v>75864.12</v>
      </c>
      <c r="S6465" s="21">
        <v>0</v>
      </c>
      <c r="T6465" s="21">
        <v>724657.88</v>
      </c>
      <c r="U6465" s="21">
        <v>-396794.4</v>
      </c>
      <c r="V6465" s="21">
        <v>-37334.019999999997</v>
      </c>
      <c r="W6465" s="20">
        <v>290529.46000000002</v>
      </c>
      <c r="X6465" s="20">
        <v>284820.46064</v>
      </c>
      <c r="Y6465" s="20">
        <v>7</v>
      </c>
      <c r="Z6465" s="20">
        <v>40688.637234285714</v>
      </c>
      <c r="AA6465" s="45">
        <f t="shared" si="200"/>
        <v>724657.88</v>
      </c>
      <c r="AB6465" t="b">
        <f t="shared" si="201"/>
        <v>1</v>
      </c>
    </row>
    <row r="6466" spans="1:28" customFormat="1" ht="14.5" x14ac:dyDescent="0.35">
      <c r="A6466" s="19" t="s">
        <v>18150</v>
      </c>
      <c r="B6466" s="19" t="s">
        <v>18151</v>
      </c>
      <c r="C6466" s="19" t="s">
        <v>16696</v>
      </c>
      <c r="D6466" s="19" t="s">
        <v>17569</v>
      </c>
      <c r="E6466" s="41">
        <v>3670010002</v>
      </c>
      <c r="F6466" s="19" t="s">
        <v>3599</v>
      </c>
      <c r="G6466" s="19" t="s">
        <v>13918</v>
      </c>
      <c r="H6466" s="19" t="s">
        <v>13919</v>
      </c>
      <c r="I6466" s="24"/>
      <c r="J6466" s="24">
        <v>45382</v>
      </c>
      <c r="K6466" s="19" t="s">
        <v>61</v>
      </c>
      <c r="L6466" s="20">
        <v>535</v>
      </c>
      <c r="M6466" s="20">
        <v>0</v>
      </c>
      <c r="N6466" s="21">
        <v>16754.41</v>
      </c>
      <c r="O6466" s="21">
        <v>0</v>
      </c>
      <c r="P6466" s="21">
        <v>-2478.4</v>
      </c>
      <c r="Q6466" s="21">
        <v>0</v>
      </c>
      <c r="R6466" s="21">
        <v>0</v>
      </c>
      <c r="S6466" s="21">
        <v>0</v>
      </c>
      <c r="T6466" s="21">
        <v>14276.01</v>
      </c>
      <c r="U6466" s="21">
        <v>-3282.6</v>
      </c>
      <c r="V6466" s="21">
        <v>759.03</v>
      </c>
      <c r="W6466" s="20">
        <v>11752.44</v>
      </c>
      <c r="X6466" s="20">
        <v>7355.1859899999999</v>
      </c>
      <c r="Y6466" s="20">
        <v>1</v>
      </c>
      <c r="Z6466" s="20">
        <v>7355.1859899999999</v>
      </c>
      <c r="AA6466" s="45">
        <f t="shared" si="200"/>
        <v>14276.01</v>
      </c>
      <c r="AB6466" t="b">
        <f t="shared" si="201"/>
        <v>1</v>
      </c>
    </row>
    <row r="6467" spans="1:28" customFormat="1" ht="14.5" x14ac:dyDescent="0.35">
      <c r="A6467" s="19" t="s">
        <v>18154</v>
      </c>
      <c r="B6467" s="19" t="s">
        <v>18155</v>
      </c>
      <c r="C6467" s="19" t="s">
        <v>16824</v>
      </c>
      <c r="D6467" s="19" t="s">
        <v>17673</v>
      </c>
      <c r="E6467" s="41">
        <v>3671090004</v>
      </c>
      <c r="F6467" s="19" t="s">
        <v>2401</v>
      </c>
      <c r="G6467" s="19" t="s">
        <v>10670</v>
      </c>
      <c r="H6467" s="19" t="s">
        <v>10671</v>
      </c>
      <c r="I6467" s="24"/>
      <c r="J6467" s="24">
        <v>45169</v>
      </c>
      <c r="K6467" s="19" t="s">
        <v>61</v>
      </c>
      <c r="L6467" s="20">
        <v>3333</v>
      </c>
      <c r="M6467" s="20">
        <v>0</v>
      </c>
      <c r="N6467" s="21">
        <v>89868.96</v>
      </c>
      <c r="O6467" s="21">
        <v>0</v>
      </c>
      <c r="P6467" s="21">
        <v>-50141.29</v>
      </c>
      <c r="Q6467" s="21">
        <v>0</v>
      </c>
      <c r="R6467" s="21">
        <v>0</v>
      </c>
      <c r="S6467" s="21">
        <v>0</v>
      </c>
      <c r="T6467" s="21">
        <v>39727.67</v>
      </c>
      <c r="U6467" s="21">
        <v>-27906.5</v>
      </c>
      <c r="V6467" s="21">
        <v>-1606.55</v>
      </c>
      <c r="W6467" s="20">
        <v>10214.620000000001</v>
      </c>
      <c r="X6467" s="20">
        <v>39452.473440000002</v>
      </c>
      <c r="Y6467" s="20">
        <v>3</v>
      </c>
      <c r="Z6467" s="20">
        <v>13150.824480000001</v>
      </c>
      <c r="AA6467" s="45">
        <f t="shared" si="200"/>
        <v>39727.670000000006</v>
      </c>
      <c r="AB6467" t="b">
        <f t="shared" si="201"/>
        <v>1</v>
      </c>
    </row>
    <row r="6468" spans="1:28" customFormat="1" ht="14.5" x14ac:dyDescent="0.35">
      <c r="A6468" s="19" t="s">
        <v>18160</v>
      </c>
      <c r="B6468" s="19" t="s">
        <v>18161</v>
      </c>
      <c r="C6468" s="19" t="s">
        <v>17058</v>
      </c>
      <c r="D6468" s="19" t="s">
        <v>17862</v>
      </c>
      <c r="E6468" s="41">
        <v>3677610001</v>
      </c>
      <c r="F6468" s="19" t="s">
        <v>248</v>
      </c>
      <c r="G6468" s="19" t="s">
        <v>4856</v>
      </c>
      <c r="H6468" s="19" t="s">
        <v>4857</v>
      </c>
      <c r="I6468" s="24"/>
      <c r="J6468" s="24"/>
      <c r="K6468" s="19" t="s">
        <v>61</v>
      </c>
      <c r="L6468" s="20">
        <v>11482</v>
      </c>
      <c r="M6468" s="20">
        <v>0</v>
      </c>
      <c r="N6468" s="21">
        <v>359176.21</v>
      </c>
      <c r="O6468" s="21">
        <v>0</v>
      </c>
      <c r="P6468" s="21">
        <v>0</v>
      </c>
      <c r="Q6468" s="21">
        <v>1777.34</v>
      </c>
      <c r="R6468" s="21">
        <v>0</v>
      </c>
      <c r="S6468" s="21">
        <v>19920</v>
      </c>
      <c r="T6468" s="21">
        <v>380873.55</v>
      </c>
      <c r="U6468" s="21">
        <v>-109992.62</v>
      </c>
      <c r="V6468" s="21">
        <v>-16903.8</v>
      </c>
      <c r="W6468" s="20">
        <v>253977.13</v>
      </c>
      <c r="X6468" s="20">
        <v>157678.35618999999</v>
      </c>
      <c r="Y6468" s="20">
        <v>2</v>
      </c>
      <c r="Z6468" s="20">
        <v>78839.178094999996</v>
      </c>
      <c r="AA6468" s="45">
        <f t="shared" si="200"/>
        <v>380873.55000000005</v>
      </c>
      <c r="AB6468" t="b">
        <f t="shared" si="201"/>
        <v>1</v>
      </c>
    </row>
    <row r="6469" spans="1:28" customFormat="1" ht="14.5" x14ac:dyDescent="0.35">
      <c r="A6469" s="19" t="s">
        <v>18160</v>
      </c>
      <c r="B6469" s="19" t="s">
        <v>18161</v>
      </c>
      <c r="C6469" s="19" t="s">
        <v>17118</v>
      </c>
      <c r="D6469" s="19" t="s">
        <v>17873</v>
      </c>
      <c r="E6469" s="41">
        <v>3678690001</v>
      </c>
      <c r="F6469" s="19" t="s">
        <v>1231</v>
      </c>
      <c r="G6469" s="19" t="s">
        <v>7558</v>
      </c>
      <c r="H6469" s="19" t="s">
        <v>7559</v>
      </c>
      <c r="I6469" s="24"/>
      <c r="J6469" s="24"/>
      <c r="K6469" s="19" t="s">
        <v>61</v>
      </c>
      <c r="L6469" s="20">
        <v>10573</v>
      </c>
      <c r="M6469" s="20">
        <v>0</v>
      </c>
      <c r="N6469" s="21">
        <v>316753.25</v>
      </c>
      <c r="O6469" s="21">
        <v>0</v>
      </c>
      <c r="P6469" s="21">
        <v>-116272.77</v>
      </c>
      <c r="Q6469" s="21">
        <v>6914.74</v>
      </c>
      <c r="R6469" s="21">
        <v>0</v>
      </c>
      <c r="S6469" s="21">
        <v>29073.74</v>
      </c>
      <c r="T6469" s="21">
        <v>236468.96</v>
      </c>
      <c r="U6469" s="21">
        <v>-110311.4</v>
      </c>
      <c r="V6469" s="21">
        <v>90909.89</v>
      </c>
      <c r="W6469" s="20">
        <v>217067.45</v>
      </c>
      <c r="X6469" s="20">
        <v>139054.67675000001</v>
      </c>
      <c r="Y6469" s="20">
        <v>10</v>
      </c>
      <c r="Z6469" s="20">
        <v>13905.467675000002</v>
      </c>
      <c r="AA6469" s="45">
        <f t="shared" ref="AA6469:AA6532" si="202">SUM(N6469:S6469)</f>
        <v>236468.95999999996</v>
      </c>
      <c r="AB6469" t="b">
        <f t="shared" ref="AB6469:AB6532" si="203">T6469=AA6469</f>
        <v>1</v>
      </c>
    </row>
    <row r="6470" spans="1:28" customFormat="1" ht="14.5" x14ac:dyDescent="0.35">
      <c r="A6470" s="19" t="s">
        <v>18160</v>
      </c>
      <c r="B6470" s="19" t="s">
        <v>18161</v>
      </c>
      <c r="C6470" s="19" t="s">
        <v>17118</v>
      </c>
      <c r="D6470" s="19" t="s">
        <v>17873</v>
      </c>
      <c r="E6470" s="41">
        <v>3678930001</v>
      </c>
      <c r="F6470" s="19" t="s">
        <v>1232</v>
      </c>
      <c r="G6470" s="19"/>
      <c r="H6470" s="19"/>
      <c r="I6470" s="24"/>
      <c r="J6470" s="24"/>
      <c r="K6470" s="19" t="s">
        <v>61</v>
      </c>
      <c r="L6470" s="20">
        <v>0</v>
      </c>
      <c r="M6470" s="20">
        <v>0</v>
      </c>
      <c r="N6470" s="21">
        <v>0</v>
      </c>
      <c r="O6470" s="21">
        <v>1072.4000000000001</v>
      </c>
      <c r="P6470" s="21">
        <v>57383.86</v>
      </c>
      <c r="Q6470" s="21">
        <v>0</v>
      </c>
      <c r="R6470" s="21">
        <v>0</v>
      </c>
      <c r="S6470" s="21">
        <v>0</v>
      </c>
      <c r="T6470" s="21">
        <v>58456.26</v>
      </c>
      <c r="U6470" s="21">
        <v>0</v>
      </c>
      <c r="V6470" s="21">
        <v>-58456.26</v>
      </c>
      <c r="W6470" s="20">
        <v>0</v>
      </c>
      <c r="X6470" s="20">
        <v>0</v>
      </c>
      <c r="Y6470" s="20">
        <v>0</v>
      </c>
      <c r="Z6470" s="20"/>
      <c r="AA6470" s="45">
        <f t="shared" si="202"/>
        <v>58456.26</v>
      </c>
      <c r="AB6470" t="b">
        <f t="shared" si="203"/>
        <v>1</v>
      </c>
    </row>
    <row r="6471" spans="1:28" customFormat="1" ht="14.5" x14ac:dyDescent="0.35">
      <c r="A6471" s="19" t="s">
        <v>18158</v>
      </c>
      <c r="B6471" s="19" t="s">
        <v>18159</v>
      </c>
      <c r="C6471" s="19" t="s">
        <v>16982</v>
      </c>
      <c r="D6471" s="19" t="s">
        <v>17802</v>
      </c>
      <c r="E6471" s="41">
        <v>3679310001</v>
      </c>
      <c r="F6471" s="19" t="s">
        <v>17003</v>
      </c>
      <c r="G6471" s="19" t="s">
        <v>4980</v>
      </c>
      <c r="H6471" s="19" t="s">
        <v>4981</v>
      </c>
      <c r="I6471" s="24"/>
      <c r="J6471" s="24"/>
      <c r="K6471" s="19" t="s">
        <v>61</v>
      </c>
      <c r="L6471" s="20">
        <v>15703</v>
      </c>
      <c r="M6471" s="20">
        <v>0</v>
      </c>
      <c r="N6471" s="21">
        <v>549178.13</v>
      </c>
      <c r="O6471" s="21">
        <v>5720</v>
      </c>
      <c r="P6471" s="21">
        <v>0</v>
      </c>
      <c r="Q6471" s="21">
        <v>9262.68</v>
      </c>
      <c r="R6471" s="21">
        <v>75864.12</v>
      </c>
      <c r="S6471" s="21">
        <v>0</v>
      </c>
      <c r="T6471" s="21">
        <v>640024.93000000005</v>
      </c>
      <c r="U6471" s="21">
        <v>-101246.08</v>
      </c>
      <c r="V6471" s="21">
        <v>-20538.650000000001</v>
      </c>
      <c r="W6471" s="20">
        <v>518240.2</v>
      </c>
      <c r="X6471" s="20">
        <v>241089.19907</v>
      </c>
      <c r="Y6471" s="20">
        <v>9</v>
      </c>
      <c r="Z6471" s="20">
        <v>26787.688785555554</v>
      </c>
      <c r="AA6471" s="45">
        <f t="shared" si="202"/>
        <v>640024.93000000005</v>
      </c>
      <c r="AB6471" t="b">
        <f t="shared" si="203"/>
        <v>1</v>
      </c>
    </row>
    <row r="6472" spans="1:28" customFormat="1" ht="14.5" x14ac:dyDescent="0.35">
      <c r="A6472" s="19" t="s">
        <v>18158</v>
      </c>
      <c r="B6472" s="19" t="s">
        <v>18159</v>
      </c>
      <c r="C6472" s="19" t="s">
        <v>16982</v>
      </c>
      <c r="D6472" s="19" t="s">
        <v>17802</v>
      </c>
      <c r="E6472" s="41">
        <v>3679310003</v>
      </c>
      <c r="F6472" s="19" t="s">
        <v>17004</v>
      </c>
      <c r="G6472" s="19" t="s">
        <v>5379</v>
      </c>
      <c r="H6472" s="19" t="s">
        <v>5380</v>
      </c>
      <c r="I6472" s="24"/>
      <c r="J6472" s="24"/>
      <c r="K6472" s="19" t="s">
        <v>61</v>
      </c>
      <c r="L6472" s="20">
        <v>8521</v>
      </c>
      <c r="M6472" s="20">
        <v>0</v>
      </c>
      <c r="N6472" s="21">
        <v>266680.13</v>
      </c>
      <c r="O6472" s="21">
        <v>-115.8</v>
      </c>
      <c r="P6472" s="21">
        <v>-35178.99</v>
      </c>
      <c r="Q6472" s="21">
        <v>9652.2000000000007</v>
      </c>
      <c r="R6472" s="21">
        <v>0</v>
      </c>
      <c r="S6472" s="21">
        <v>0</v>
      </c>
      <c r="T6472" s="21">
        <v>241037.54</v>
      </c>
      <c r="U6472" s="21">
        <v>-95723.7</v>
      </c>
      <c r="V6472" s="21">
        <v>-3075.34</v>
      </c>
      <c r="W6472" s="20">
        <v>142238.5</v>
      </c>
      <c r="X6472" s="20">
        <v>117072.57707</v>
      </c>
      <c r="Y6472" s="20">
        <v>7</v>
      </c>
      <c r="Z6472" s="20">
        <v>16724.653867142857</v>
      </c>
      <c r="AA6472" s="45">
        <f t="shared" si="202"/>
        <v>241037.54000000004</v>
      </c>
      <c r="AB6472" t="b">
        <f t="shared" si="203"/>
        <v>1</v>
      </c>
    </row>
    <row r="6473" spans="1:28" customFormat="1" ht="14.5" x14ac:dyDescent="0.35">
      <c r="A6473" s="19" t="s">
        <v>18152</v>
      </c>
      <c r="B6473" s="19" t="s">
        <v>18153</v>
      </c>
      <c r="C6473" s="19" t="s">
        <v>16783</v>
      </c>
      <c r="D6473" s="19" t="s">
        <v>17892</v>
      </c>
      <c r="E6473" s="41">
        <v>3681560001</v>
      </c>
      <c r="F6473" s="19" t="s">
        <v>18322</v>
      </c>
      <c r="G6473" s="19" t="s">
        <v>14853</v>
      </c>
      <c r="H6473" s="19" t="s">
        <v>14854</v>
      </c>
      <c r="I6473" s="24"/>
      <c r="J6473" s="24"/>
      <c r="K6473" s="19" t="s">
        <v>61</v>
      </c>
      <c r="L6473" s="20">
        <v>2265</v>
      </c>
      <c r="M6473" s="20">
        <v>0</v>
      </c>
      <c r="N6473" s="21">
        <v>68255.31</v>
      </c>
      <c r="O6473" s="21">
        <v>0</v>
      </c>
      <c r="P6473" s="21">
        <v>0</v>
      </c>
      <c r="Q6473" s="21">
        <v>0</v>
      </c>
      <c r="R6473" s="21">
        <v>0</v>
      </c>
      <c r="S6473" s="21">
        <v>0</v>
      </c>
      <c r="T6473" s="21">
        <v>68255.31</v>
      </c>
      <c r="U6473" s="21">
        <v>-28019.599999999999</v>
      </c>
      <c r="V6473" s="21">
        <v>-1615.54</v>
      </c>
      <c r="W6473" s="20">
        <v>38620.17</v>
      </c>
      <c r="X6473" s="20">
        <v>29964.08109</v>
      </c>
      <c r="Y6473" s="20">
        <v>1</v>
      </c>
      <c r="Z6473" s="20">
        <v>29964.08109</v>
      </c>
      <c r="AA6473" s="45">
        <f t="shared" si="202"/>
        <v>68255.31</v>
      </c>
      <c r="AB6473" t="b">
        <f t="shared" si="203"/>
        <v>1</v>
      </c>
    </row>
    <row r="6474" spans="1:28" customFormat="1" ht="14.5" x14ac:dyDescent="0.35">
      <c r="A6474" s="19" t="s">
        <v>18154</v>
      </c>
      <c r="B6474" s="19" t="s">
        <v>18155</v>
      </c>
      <c r="C6474" s="19" t="s">
        <v>16815</v>
      </c>
      <c r="D6474" s="19" t="s">
        <v>17666</v>
      </c>
      <c r="E6474" s="41">
        <v>3683500001</v>
      </c>
      <c r="F6474" s="19" t="s">
        <v>1720</v>
      </c>
      <c r="G6474" s="19" t="s">
        <v>8897</v>
      </c>
      <c r="H6474" s="19" t="s">
        <v>8898</v>
      </c>
      <c r="I6474" s="24"/>
      <c r="J6474" s="24"/>
      <c r="K6474" s="19" t="s">
        <v>61</v>
      </c>
      <c r="L6474" s="20">
        <v>19546</v>
      </c>
      <c r="M6474" s="20">
        <v>0</v>
      </c>
      <c r="N6474" s="21">
        <v>607112.99</v>
      </c>
      <c r="O6474" s="21">
        <v>0</v>
      </c>
      <c r="P6474" s="21">
        <v>0</v>
      </c>
      <c r="Q6474" s="21">
        <v>0</v>
      </c>
      <c r="R6474" s="21">
        <v>75864.12</v>
      </c>
      <c r="S6474" s="21">
        <v>0</v>
      </c>
      <c r="T6474" s="21">
        <v>682977.11</v>
      </c>
      <c r="U6474" s="21">
        <v>-258586.4</v>
      </c>
      <c r="V6474" s="21">
        <v>-21583.67</v>
      </c>
      <c r="W6474" s="20">
        <v>402807.03999999998</v>
      </c>
      <c r="X6474" s="20">
        <v>266522.60261</v>
      </c>
      <c r="Y6474" s="20">
        <v>9</v>
      </c>
      <c r="Z6474" s="20">
        <v>29613.622512222224</v>
      </c>
      <c r="AA6474" s="45">
        <f t="shared" si="202"/>
        <v>682977.11</v>
      </c>
      <c r="AB6474" t="b">
        <f t="shared" si="203"/>
        <v>1</v>
      </c>
    </row>
    <row r="6475" spans="1:28" customFormat="1" ht="14.5" x14ac:dyDescent="0.35">
      <c r="A6475" s="19" t="s">
        <v>18154</v>
      </c>
      <c r="B6475" s="19" t="s">
        <v>18155</v>
      </c>
      <c r="C6475" s="19" t="s">
        <v>16879</v>
      </c>
      <c r="D6475" s="19" t="s">
        <v>17705</v>
      </c>
      <c r="E6475" s="41">
        <v>3724710001</v>
      </c>
      <c r="F6475" s="19" t="s">
        <v>16889</v>
      </c>
      <c r="G6475" s="19" t="s">
        <v>8373</v>
      </c>
      <c r="H6475" s="19" t="s">
        <v>8374</v>
      </c>
      <c r="I6475" s="24"/>
      <c r="J6475" s="24"/>
      <c r="K6475" s="19" t="s">
        <v>61</v>
      </c>
      <c r="L6475" s="20">
        <v>8492</v>
      </c>
      <c r="M6475" s="20">
        <v>0</v>
      </c>
      <c r="N6475" s="21">
        <v>337007.65</v>
      </c>
      <c r="O6475" s="21">
        <v>0</v>
      </c>
      <c r="P6475" s="21">
        <v>0</v>
      </c>
      <c r="Q6475" s="21">
        <v>0</v>
      </c>
      <c r="R6475" s="21">
        <v>0</v>
      </c>
      <c r="S6475" s="21">
        <v>0</v>
      </c>
      <c r="T6475" s="21">
        <v>337007.65</v>
      </c>
      <c r="U6475" s="21">
        <v>-105807.1</v>
      </c>
      <c r="V6475" s="21">
        <v>-14862.11</v>
      </c>
      <c r="W6475" s="20">
        <v>216338.44</v>
      </c>
      <c r="X6475" s="20">
        <v>147946.35834999999</v>
      </c>
      <c r="Y6475" s="20">
        <v>3</v>
      </c>
      <c r="Z6475" s="20">
        <v>49315.452783333334</v>
      </c>
      <c r="AA6475" s="45">
        <f t="shared" si="202"/>
        <v>337007.65</v>
      </c>
      <c r="AB6475" t="b">
        <f t="shared" si="203"/>
        <v>1</v>
      </c>
    </row>
    <row r="6476" spans="1:28" customFormat="1" ht="14.5" x14ac:dyDescent="0.35">
      <c r="A6476" s="19" t="s">
        <v>18148</v>
      </c>
      <c r="B6476" s="19" t="s">
        <v>18149</v>
      </c>
      <c r="C6476" s="19" t="s">
        <v>16602</v>
      </c>
      <c r="D6476" s="19" t="s">
        <v>17523</v>
      </c>
      <c r="E6476" s="41">
        <v>3813650002</v>
      </c>
      <c r="F6476" s="19" t="s">
        <v>2875</v>
      </c>
      <c r="G6476" s="19" t="s">
        <v>12139</v>
      </c>
      <c r="H6476" s="19" t="s">
        <v>12140</v>
      </c>
      <c r="I6476" s="24"/>
      <c r="J6476" s="24"/>
      <c r="K6476" s="19" t="s">
        <v>61</v>
      </c>
      <c r="L6476" s="20">
        <v>25594</v>
      </c>
      <c r="M6476" s="20">
        <v>0</v>
      </c>
      <c r="N6476" s="21">
        <v>1169225.24</v>
      </c>
      <c r="O6476" s="21">
        <v>0</v>
      </c>
      <c r="P6476" s="21">
        <v>0</v>
      </c>
      <c r="Q6476" s="21">
        <v>8208.5499999999993</v>
      </c>
      <c r="R6476" s="21">
        <v>0</v>
      </c>
      <c r="S6476" s="21">
        <v>0</v>
      </c>
      <c r="T6476" s="21">
        <v>1177433.79</v>
      </c>
      <c r="U6476" s="21">
        <v>-219016.64</v>
      </c>
      <c r="V6476" s="21">
        <v>-25283.25</v>
      </c>
      <c r="W6476" s="20">
        <v>933133.9</v>
      </c>
      <c r="X6476" s="20">
        <v>513289.88036000001</v>
      </c>
      <c r="Y6476" s="20">
        <v>7</v>
      </c>
      <c r="Z6476" s="20">
        <v>73327.125765714285</v>
      </c>
      <c r="AA6476" s="45">
        <f t="shared" si="202"/>
        <v>1177433.79</v>
      </c>
      <c r="AB6476" t="b">
        <f t="shared" si="203"/>
        <v>1</v>
      </c>
    </row>
    <row r="6477" spans="1:28" customFormat="1" ht="14.5" x14ac:dyDescent="0.35">
      <c r="A6477" s="19" t="s">
        <v>18148</v>
      </c>
      <c r="B6477" s="19" t="s">
        <v>18149</v>
      </c>
      <c r="C6477" s="19" t="s">
        <v>16644</v>
      </c>
      <c r="D6477" s="19" t="s">
        <v>17550</v>
      </c>
      <c r="E6477" s="41">
        <v>3816080002</v>
      </c>
      <c r="F6477" s="19" t="s">
        <v>3200</v>
      </c>
      <c r="G6477" s="19" t="s">
        <v>12847</v>
      </c>
      <c r="H6477" s="19" t="s">
        <v>12848</v>
      </c>
      <c r="I6477" s="24"/>
      <c r="J6477" s="24"/>
      <c r="K6477" s="19" t="s">
        <v>61</v>
      </c>
      <c r="L6477" s="20">
        <v>5750</v>
      </c>
      <c r="M6477" s="20">
        <v>0</v>
      </c>
      <c r="N6477" s="21">
        <v>183193.66</v>
      </c>
      <c r="O6477" s="21">
        <v>822</v>
      </c>
      <c r="P6477" s="21">
        <v>-22010.12</v>
      </c>
      <c r="Q6477" s="21">
        <v>3343.3</v>
      </c>
      <c r="R6477" s="21">
        <v>0</v>
      </c>
      <c r="S6477" s="21">
        <v>0</v>
      </c>
      <c r="T6477" s="21">
        <v>165348.84</v>
      </c>
      <c r="U6477" s="21">
        <v>-37655.599999999999</v>
      </c>
      <c r="V6477" s="21">
        <v>-82132.3</v>
      </c>
      <c r="W6477" s="20">
        <v>45560.94</v>
      </c>
      <c r="X6477" s="20">
        <v>80422.016740000006</v>
      </c>
      <c r="Y6477" s="20">
        <v>5</v>
      </c>
      <c r="Z6477" s="20">
        <v>16084.403348000002</v>
      </c>
      <c r="AA6477" s="45">
        <f t="shared" si="202"/>
        <v>165348.84</v>
      </c>
      <c r="AB6477" t="b">
        <f t="shared" si="203"/>
        <v>1</v>
      </c>
    </row>
    <row r="6478" spans="1:28" customFormat="1" ht="14.5" x14ac:dyDescent="0.35">
      <c r="A6478" s="19" t="s">
        <v>18158</v>
      </c>
      <c r="B6478" s="19" t="s">
        <v>18159</v>
      </c>
      <c r="C6478" s="19" t="s">
        <v>16982</v>
      </c>
      <c r="D6478" s="19" t="s">
        <v>17802</v>
      </c>
      <c r="E6478" s="41">
        <v>3833920001</v>
      </c>
      <c r="F6478" s="19" t="s">
        <v>439</v>
      </c>
      <c r="G6478" s="19" t="s">
        <v>16275</v>
      </c>
      <c r="H6478" s="19" t="s">
        <v>16276</v>
      </c>
      <c r="I6478" s="24"/>
      <c r="J6478" s="24"/>
      <c r="K6478" s="19" t="s">
        <v>61</v>
      </c>
      <c r="L6478" s="20">
        <v>11195</v>
      </c>
      <c r="M6478" s="20">
        <v>0</v>
      </c>
      <c r="N6478" s="21">
        <v>477129.25</v>
      </c>
      <c r="O6478" s="21">
        <v>0</v>
      </c>
      <c r="P6478" s="21">
        <v>0</v>
      </c>
      <c r="Q6478" s="21">
        <v>5279.4</v>
      </c>
      <c r="R6478" s="21">
        <v>0</v>
      </c>
      <c r="S6478" s="21">
        <v>0</v>
      </c>
      <c r="T6478" s="21">
        <v>482408.65</v>
      </c>
      <c r="U6478" s="21">
        <v>-152042.18</v>
      </c>
      <c r="V6478" s="21">
        <v>-23314.28</v>
      </c>
      <c r="W6478" s="20">
        <v>307052.19</v>
      </c>
      <c r="X6478" s="20">
        <v>209459.74075</v>
      </c>
      <c r="Y6478" s="20">
        <v>8</v>
      </c>
      <c r="Z6478" s="20">
        <v>26182.46759375</v>
      </c>
      <c r="AA6478" s="45">
        <f t="shared" si="202"/>
        <v>482408.65</v>
      </c>
      <c r="AB6478" t="b">
        <f t="shared" si="203"/>
        <v>1</v>
      </c>
    </row>
    <row r="6479" spans="1:28" customFormat="1" ht="14.5" x14ac:dyDescent="0.35">
      <c r="A6479" s="19" t="s">
        <v>18158</v>
      </c>
      <c r="B6479" s="19" t="s">
        <v>18159</v>
      </c>
      <c r="C6479" s="19" t="s">
        <v>17015</v>
      </c>
      <c r="D6479" s="19" t="s">
        <v>17803</v>
      </c>
      <c r="E6479" s="41">
        <v>3837320001</v>
      </c>
      <c r="F6479" s="19" t="s">
        <v>732</v>
      </c>
      <c r="G6479" s="19" t="s">
        <v>16282</v>
      </c>
      <c r="H6479" s="19" t="s">
        <v>6148</v>
      </c>
      <c r="I6479" s="24"/>
      <c r="J6479" s="24"/>
      <c r="K6479" s="19" t="s">
        <v>61</v>
      </c>
      <c r="L6479" s="20">
        <v>10060</v>
      </c>
      <c r="M6479" s="20">
        <v>0</v>
      </c>
      <c r="N6479" s="21">
        <v>0</v>
      </c>
      <c r="O6479" s="21">
        <v>0</v>
      </c>
      <c r="P6479" s="21">
        <v>0</v>
      </c>
      <c r="Q6479" s="21">
        <v>0</v>
      </c>
      <c r="R6479" s="21">
        <v>0</v>
      </c>
      <c r="S6479" s="21">
        <v>0</v>
      </c>
      <c r="T6479" s="21">
        <v>0</v>
      </c>
      <c r="U6479" s="21">
        <v>-1564.2</v>
      </c>
      <c r="V6479" s="21">
        <v>-1343.42</v>
      </c>
      <c r="W6479" s="20">
        <v>-2907.62</v>
      </c>
      <c r="X6479" s="20">
        <v>0</v>
      </c>
      <c r="Y6479" s="20">
        <v>3</v>
      </c>
      <c r="Z6479" s="20">
        <v>0</v>
      </c>
      <c r="AA6479" s="45">
        <f t="shared" si="202"/>
        <v>0</v>
      </c>
      <c r="AB6479" t="b">
        <f t="shared" si="203"/>
        <v>1</v>
      </c>
    </row>
    <row r="6480" spans="1:28" customFormat="1" ht="14.5" x14ac:dyDescent="0.35">
      <c r="A6480" s="19" t="s">
        <v>18158</v>
      </c>
      <c r="B6480" s="19" t="s">
        <v>18159</v>
      </c>
      <c r="C6480" s="19" t="s">
        <v>17015</v>
      </c>
      <c r="D6480" s="19" t="s">
        <v>17803</v>
      </c>
      <c r="E6480" s="41">
        <v>3837320003</v>
      </c>
      <c r="F6480" s="19" t="s">
        <v>732</v>
      </c>
      <c r="G6480" s="19" t="s">
        <v>16282</v>
      </c>
      <c r="H6480" s="19" t="s">
        <v>6148</v>
      </c>
      <c r="I6480" s="24"/>
      <c r="J6480" s="24"/>
      <c r="K6480" s="19" t="s">
        <v>61</v>
      </c>
      <c r="L6480" s="20">
        <v>2015</v>
      </c>
      <c r="M6480" s="20">
        <v>0</v>
      </c>
      <c r="N6480" s="21">
        <v>0</v>
      </c>
      <c r="O6480" s="21">
        <v>0</v>
      </c>
      <c r="P6480" s="21">
        <v>0</v>
      </c>
      <c r="Q6480" s="21">
        <v>0</v>
      </c>
      <c r="R6480" s="21">
        <v>0</v>
      </c>
      <c r="S6480" s="21">
        <v>0</v>
      </c>
      <c r="T6480" s="21">
        <v>0</v>
      </c>
      <c r="U6480" s="21">
        <v>-606.4</v>
      </c>
      <c r="V6480" s="21">
        <v>-140.36000000000001</v>
      </c>
      <c r="W6480" s="20">
        <v>-746.76</v>
      </c>
      <c r="X6480" s="20">
        <v>0</v>
      </c>
      <c r="Y6480" s="20">
        <v>1</v>
      </c>
      <c r="Z6480" s="20">
        <v>0</v>
      </c>
      <c r="AA6480" s="45">
        <f t="shared" si="202"/>
        <v>0</v>
      </c>
      <c r="AB6480" t="b">
        <f t="shared" si="203"/>
        <v>1</v>
      </c>
    </row>
    <row r="6481" spans="1:28" customFormat="1" ht="14.5" x14ac:dyDescent="0.35">
      <c r="A6481" s="19" t="s">
        <v>18148</v>
      </c>
      <c r="B6481" s="19" t="s">
        <v>18149</v>
      </c>
      <c r="C6481" s="19" t="s">
        <v>16602</v>
      </c>
      <c r="D6481" s="19" t="s">
        <v>17523</v>
      </c>
      <c r="E6481" s="41">
        <v>3850180001</v>
      </c>
      <c r="F6481" s="19" t="s">
        <v>3004</v>
      </c>
      <c r="G6481" s="19" t="s">
        <v>12141</v>
      </c>
      <c r="H6481" s="19" t="s">
        <v>12142</v>
      </c>
      <c r="I6481" s="24"/>
      <c r="J6481" s="24">
        <v>45107</v>
      </c>
      <c r="K6481" s="19" t="s">
        <v>61</v>
      </c>
      <c r="L6481" s="20">
        <v>625</v>
      </c>
      <c r="M6481" s="20">
        <v>0</v>
      </c>
      <c r="N6481" s="21">
        <v>22217.86</v>
      </c>
      <c r="O6481" s="21">
        <v>0</v>
      </c>
      <c r="P6481" s="21">
        <v>-22682.39</v>
      </c>
      <c r="Q6481" s="21">
        <v>0</v>
      </c>
      <c r="R6481" s="21">
        <v>0</v>
      </c>
      <c r="S6481" s="21">
        <v>0</v>
      </c>
      <c r="T6481" s="37">
        <v>-464.53</v>
      </c>
      <c r="U6481" s="21">
        <v>-2281.5</v>
      </c>
      <c r="V6481" s="21">
        <v>-162.93</v>
      </c>
      <c r="W6481" s="20">
        <v>-2908.96</v>
      </c>
      <c r="X6481" s="20">
        <v>9753.6405400000003</v>
      </c>
      <c r="Y6481" s="20">
        <v>1</v>
      </c>
      <c r="Z6481" s="20">
        <v>9753.6405400000003</v>
      </c>
      <c r="AA6481" s="45">
        <f t="shared" si="202"/>
        <v>-464.52999999999884</v>
      </c>
      <c r="AB6481" t="b">
        <f t="shared" si="203"/>
        <v>0</v>
      </c>
    </row>
    <row r="6482" spans="1:28" customFormat="1" ht="14.5" x14ac:dyDescent="0.35">
      <c r="A6482" s="19" t="s">
        <v>18152</v>
      </c>
      <c r="B6482" s="19" t="s">
        <v>18153</v>
      </c>
      <c r="C6482" s="19" t="s">
        <v>16763</v>
      </c>
      <c r="D6482" s="19" t="s">
        <v>17627</v>
      </c>
      <c r="E6482" s="41">
        <v>3859050001</v>
      </c>
      <c r="F6482" s="19" t="s">
        <v>4159</v>
      </c>
      <c r="G6482" s="19" t="s">
        <v>15429</v>
      </c>
      <c r="H6482" s="19" t="s">
        <v>15430</v>
      </c>
      <c r="I6482" s="24"/>
      <c r="J6482" s="24"/>
      <c r="K6482" s="19" t="s">
        <v>61</v>
      </c>
      <c r="L6482" s="20">
        <v>10897</v>
      </c>
      <c r="M6482" s="20">
        <v>0</v>
      </c>
      <c r="N6482" s="21">
        <v>379812.78</v>
      </c>
      <c r="O6482" s="21">
        <v>0</v>
      </c>
      <c r="P6482" s="21">
        <v>0</v>
      </c>
      <c r="Q6482" s="21">
        <v>0</v>
      </c>
      <c r="R6482" s="21">
        <v>0</v>
      </c>
      <c r="S6482" s="21">
        <v>0</v>
      </c>
      <c r="T6482" s="21">
        <v>379812.78</v>
      </c>
      <c r="U6482" s="21">
        <v>-109947.24</v>
      </c>
      <c r="V6482" s="21">
        <v>-19308.93</v>
      </c>
      <c r="W6482" s="20">
        <v>250556.61</v>
      </c>
      <c r="X6482" s="20">
        <v>166737.81041999999</v>
      </c>
      <c r="Y6482" s="20">
        <v>7</v>
      </c>
      <c r="Z6482" s="20">
        <v>23819.687202857142</v>
      </c>
      <c r="AA6482" s="45">
        <f t="shared" si="202"/>
        <v>379812.78</v>
      </c>
      <c r="AB6482" t="b">
        <f t="shared" si="203"/>
        <v>1</v>
      </c>
    </row>
    <row r="6483" spans="1:28" customFormat="1" ht="14.5" x14ac:dyDescent="0.35">
      <c r="A6483" s="19" t="s">
        <v>18152</v>
      </c>
      <c r="B6483" s="19" t="s">
        <v>18153</v>
      </c>
      <c r="C6483" s="19" t="s">
        <v>16763</v>
      </c>
      <c r="D6483" s="19" t="s">
        <v>17627</v>
      </c>
      <c r="E6483" s="41">
        <v>3859050003</v>
      </c>
      <c r="F6483" s="19" t="s">
        <v>4159</v>
      </c>
      <c r="G6483" s="19" t="s">
        <v>15429</v>
      </c>
      <c r="H6483" s="19" t="s">
        <v>15430</v>
      </c>
      <c r="I6483" s="24"/>
      <c r="J6483" s="24"/>
      <c r="K6483" s="19" t="s">
        <v>63</v>
      </c>
      <c r="L6483" s="20">
        <v>3488</v>
      </c>
      <c r="M6483" s="20">
        <v>0</v>
      </c>
      <c r="N6483" s="21">
        <v>125763.51</v>
      </c>
      <c r="O6483" s="21">
        <v>0</v>
      </c>
      <c r="P6483" s="21">
        <v>0</v>
      </c>
      <c r="Q6483" s="21">
        <v>0</v>
      </c>
      <c r="R6483" s="21">
        <v>0</v>
      </c>
      <c r="S6483" s="21">
        <v>0</v>
      </c>
      <c r="T6483" s="21">
        <v>125763.51</v>
      </c>
      <c r="U6483" s="21">
        <v>-1752.4</v>
      </c>
      <c r="V6483" s="21">
        <v>-6465.47</v>
      </c>
      <c r="W6483" s="20">
        <v>117545.64</v>
      </c>
      <c r="X6483" s="20">
        <v>55210.180890000003</v>
      </c>
      <c r="Y6483" s="20">
        <v>2</v>
      </c>
      <c r="Z6483" s="20">
        <v>27605.090445000002</v>
      </c>
      <c r="AA6483" s="45">
        <f t="shared" si="202"/>
        <v>125763.51</v>
      </c>
      <c r="AB6483" t="b">
        <f t="shared" si="203"/>
        <v>1</v>
      </c>
    </row>
    <row r="6484" spans="1:28" customFormat="1" ht="14.5" x14ac:dyDescent="0.35">
      <c r="A6484" s="19" t="s">
        <v>18150</v>
      </c>
      <c r="B6484" s="19" t="s">
        <v>18151</v>
      </c>
      <c r="C6484" s="19" t="s">
        <v>16676</v>
      </c>
      <c r="D6484" s="19" t="s">
        <v>17557</v>
      </c>
      <c r="E6484" s="41">
        <v>3867820001</v>
      </c>
      <c r="F6484" s="19" t="s">
        <v>17563</v>
      </c>
      <c r="G6484" s="19"/>
      <c r="H6484" s="19"/>
      <c r="I6484" s="24"/>
      <c r="J6484" s="24"/>
      <c r="K6484" s="19" t="s">
        <v>61</v>
      </c>
      <c r="L6484" s="20">
        <v>810</v>
      </c>
      <c r="M6484" s="20">
        <v>0</v>
      </c>
      <c r="N6484" s="21">
        <v>0</v>
      </c>
      <c r="O6484" s="21">
        <v>0</v>
      </c>
      <c r="P6484" s="21">
        <v>1840.02</v>
      </c>
      <c r="Q6484" s="21">
        <v>0</v>
      </c>
      <c r="R6484" s="21">
        <v>0</v>
      </c>
      <c r="S6484" s="21">
        <v>0</v>
      </c>
      <c r="T6484" s="21">
        <v>1840.02</v>
      </c>
      <c r="U6484" s="21">
        <v>0</v>
      </c>
      <c r="V6484" s="21">
        <v>0</v>
      </c>
      <c r="W6484" s="20">
        <v>1840.02</v>
      </c>
      <c r="X6484" s="20">
        <v>0</v>
      </c>
      <c r="Y6484" s="20">
        <v>0</v>
      </c>
      <c r="Z6484" s="20"/>
      <c r="AA6484" s="45">
        <f t="shared" si="202"/>
        <v>1840.02</v>
      </c>
      <c r="AB6484" t="b">
        <f t="shared" si="203"/>
        <v>1</v>
      </c>
    </row>
    <row r="6485" spans="1:28" customFormat="1" ht="14.5" x14ac:dyDescent="0.35">
      <c r="A6485" s="19" t="s">
        <v>18152</v>
      </c>
      <c r="B6485" s="19" t="s">
        <v>18153</v>
      </c>
      <c r="C6485" s="19" t="s">
        <v>16783</v>
      </c>
      <c r="D6485" s="19" t="s">
        <v>17892</v>
      </c>
      <c r="E6485" s="41">
        <v>3893820002</v>
      </c>
      <c r="F6485" s="19" t="s">
        <v>3946</v>
      </c>
      <c r="G6485" s="19" t="s">
        <v>14855</v>
      </c>
      <c r="H6485" s="19" t="s">
        <v>14856</v>
      </c>
      <c r="I6485" s="24"/>
      <c r="J6485" s="24"/>
      <c r="K6485" s="19" t="s">
        <v>61</v>
      </c>
      <c r="L6485" s="20">
        <v>4100</v>
      </c>
      <c r="M6485" s="20">
        <v>0</v>
      </c>
      <c r="N6485" s="21">
        <v>172497.36</v>
      </c>
      <c r="O6485" s="21">
        <v>0</v>
      </c>
      <c r="P6485" s="21">
        <v>0</v>
      </c>
      <c r="Q6485" s="21">
        <v>0</v>
      </c>
      <c r="R6485" s="21">
        <v>0</v>
      </c>
      <c r="S6485" s="21">
        <v>0</v>
      </c>
      <c r="T6485" s="21">
        <v>172497.36</v>
      </c>
      <c r="U6485" s="21">
        <v>-64493.4</v>
      </c>
      <c r="V6485" s="21">
        <v>-6165.56</v>
      </c>
      <c r="W6485" s="20">
        <v>101838.39999999999</v>
      </c>
      <c r="X6485" s="20">
        <v>75726.341039999999</v>
      </c>
      <c r="Y6485" s="20">
        <v>2</v>
      </c>
      <c r="Z6485" s="20">
        <v>37863.17052</v>
      </c>
      <c r="AA6485" s="45">
        <f t="shared" si="202"/>
        <v>172497.36</v>
      </c>
      <c r="AB6485" t="b">
        <f t="shared" si="203"/>
        <v>1</v>
      </c>
    </row>
    <row r="6486" spans="1:28" customFormat="1" ht="14.5" x14ac:dyDescent="0.35">
      <c r="A6486" s="19" t="s">
        <v>18148</v>
      </c>
      <c r="B6486" s="19" t="s">
        <v>18149</v>
      </c>
      <c r="C6486" s="19" t="s">
        <v>16524</v>
      </c>
      <c r="D6486" s="19" t="s">
        <v>17475</v>
      </c>
      <c r="E6486" s="41">
        <v>3903640001</v>
      </c>
      <c r="F6486" s="19" t="s">
        <v>3201</v>
      </c>
      <c r="G6486" s="19" t="s">
        <v>17987</v>
      </c>
      <c r="H6486" s="19" t="s">
        <v>12849</v>
      </c>
      <c r="I6486" s="24"/>
      <c r="J6486" s="24"/>
      <c r="K6486" s="19" t="s">
        <v>61</v>
      </c>
      <c r="L6486" s="20">
        <v>13432</v>
      </c>
      <c r="M6486" s="20">
        <v>0</v>
      </c>
      <c r="N6486" s="21">
        <v>417386.03</v>
      </c>
      <c r="O6486" s="21">
        <v>0</v>
      </c>
      <c r="P6486" s="21">
        <v>-154066.53</v>
      </c>
      <c r="Q6486" s="21">
        <v>0</v>
      </c>
      <c r="R6486" s="21">
        <v>0</v>
      </c>
      <c r="S6486" s="21">
        <v>901.17</v>
      </c>
      <c r="T6486" s="21">
        <v>264220.67</v>
      </c>
      <c r="U6486" s="21">
        <v>-45637.4</v>
      </c>
      <c r="V6486" s="21">
        <v>-6642.15</v>
      </c>
      <c r="W6486" s="20">
        <v>211941.12</v>
      </c>
      <c r="X6486" s="20">
        <v>183232.46716999999</v>
      </c>
      <c r="Y6486" s="20">
        <v>10</v>
      </c>
      <c r="Z6486" s="20">
        <v>18323.246716999998</v>
      </c>
      <c r="AA6486" s="45">
        <f t="shared" si="202"/>
        <v>264220.67</v>
      </c>
      <c r="AB6486" t="b">
        <f t="shared" si="203"/>
        <v>1</v>
      </c>
    </row>
    <row r="6487" spans="1:28" customFormat="1" ht="14.5" x14ac:dyDescent="0.35">
      <c r="A6487" s="19" t="s">
        <v>18158</v>
      </c>
      <c r="B6487" s="19" t="s">
        <v>18159</v>
      </c>
      <c r="C6487" s="19" t="s">
        <v>16982</v>
      </c>
      <c r="D6487" s="19" t="s">
        <v>17802</v>
      </c>
      <c r="E6487" s="41">
        <v>3922860003</v>
      </c>
      <c r="F6487" s="19" t="s">
        <v>18463</v>
      </c>
      <c r="G6487" s="19" t="s">
        <v>18681</v>
      </c>
      <c r="H6487" s="19" t="s">
        <v>5381</v>
      </c>
      <c r="I6487" s="24"/>
      <c r="J6487" s="24"/>
      <c r="K6487" s="19" t="s">
        <v>61</v>
      </c>
      <c r="L6487" s="20">
        <v>30792</v>
      </c>
      <c r="M6487" s="20">
        <v>0</v>
      </c>
      <c r="N6487" s="21">
        <v>1067509.72</v>
      </c>
      <c r="O6487" s="21">
        <v>0</v>
      </c>
      <c r="P6487" s="21">
        <v>-299983.3</v>
      </c>
      <c r="Q6487" s="21">
        <v>0</v>
      </c>
      <c r="R6487" s="21">
        <v>0</v>
      </c>
      <c r="S6487" s="21">
        <v>0</v>
      </c>
      <c r="T6487" s="21">
        <v>767526.42</v>
      </c>
      <c r="U6487" s="21">
        <v>-126930.52</v>
      </c>
      <c r="V6487" s="21">
        <v>-34435.879999999997</v>
      </c>
      <c r="W6487" s="20">
        <v>606160.02</v>
      </c>
      <c r="X6487" s="20">
        <v>468636.76708000002</v>
      </c>
      <c r="Y6487" s="20">
        <v>6</v>
      </c>
      <c r="Z6487" s="20">
        <v>78106.12784666667</v>
      </c>
      <c r="AA6487" s="45">
        <f t="shared" si="202"/>
        <v>767526.41999999993</v>
      </c>
      <c r="AB6487" t="b">
        <f t="shared" si="203"/>
        <v>1</v>
      </c>
    </row>
    <row r="6488" spans="1:28" customFormat="1" ht="14.5" x14ac:dyDescent="0.35">
      <c r="A6488" s="19" t="s">
        <v>18158</v>
      </c>
      <c r="B6488" s="19" t="s">
        <v>18159</v>
      </c>
      <c r="C6488" s="19" t="s">
        <v>16982</v>
      </c>
      <c r="D6488" s="19" t="s">
        <v>17802</v>
      </c>
      <c r="E6488" s="41">
        <v>3922860004</v>
      </c>
      <c r="F6488" s="19" t="s">
        <v>382</v>
      </c>
      <c r="G6488" s="19" t="s">
        <v>5382</v>
      </c>
      <c r="H6488" s="19" t="s">
        <v>5383</v>
      </c>
      <c r="I6488" s="24"/>
      <c r="J6488" s="24"/>
      <c r="K6488" s="19" t="s">
        <v>61</v>
      </c>
      <c r="L6488" s="20">
        <v>29530</v>
      </c>
      <c r="M6488" s="20">
        <v>0</v>
      </c>
      <c r="N6488" s="21">
        <v>1062386.27</v>
      </c>
      <c r="O6488" s="21">
        <v>1018.72</v>
      </c>
      <c r="P6488" s="21">
        <v>0</v>
      </c>
      <c r="Q6488" s="21">
        <v>0</v>
      </c>
      <c r="R6488" s="21">
        <v>0</v>
      </c>
      <c r="S6488" s="21">
        <v>0</v>
      </c>
      <c r="T6488" s="21">
        <v>1063404.99</v>
      </c>
      <c r="U6488" s="21">
        <v>-275139.69</v>
      </c>
      <c r="V6488" s="21">
        <v>-42289.04</v>
      </c>
      <c r="W6488" s="20">
        <v>745976.26</v>
      </c>
      <c r="X6488" s="20">
        <v>466387.57253</v>
      </c>
      <c r="Y6488" s="20">
        <v>14</v>
      </c>
      <c r="Z6488" s="20">
        <v>33313.398037857143</v>
      </c>
      <c r="AA6488" s="45">
        <f t="shared" si="202"/>
        <v>1063404.99</v>
      </c>
      <c r="AB6488" t="b">
        <f t="shared" si="203"/>
        <v>1</v>
      </c>
    </row>
    <row r="6489" spans="1:28" customFormat="1" ht="14.5" x14ac:dyDescent="0.35">
      <c r="A6489" s="19" t="s">
        <v>18148</v>
      </c>
      <c r="B6489" s="19" t="s">
        <v>18149</v>
      </c>
      <c r="C6489" s="19" t="s">
        <v>16602</v>
      </c>
      <c r="D6489" s="19" t="s">
        <v>17523</v>
      </c>
      <c r="E6489" s="41">
        <v>3939830002</v>
      </c>
      <c r="F6489" s="19" t="s">
        <v>2943</v>
      </c>
      <c r="G6489" s="19" t="s">
        <v>12143</v>
      </c>
      <c r="H6489" s="19" t="s">
        <v>12144</v>
      </c>
      <c r="I6489" s="24"/>
      <c r="J6489" s="24"/>
      <c r="K6489" s="19" t="s">
        <v>61</v>
      </c>
      <c r="L6489" s="20">
        <v>10991</v>
      </c>
      <c r="M6489" s="20">
        <v>0</v>
      </c>
      <c r="N6489" s="21">
        <v>418500.27</v>
      </c>
      <c r="O6489" s="21">
        <v>0</v>
      </c>
      <c r="P6489" s="21">
        <v>0</v>
      </c>
      <c r="Q6489" s="21">
        <v>7073.28</v>
      </c>
      <c r="R6489" s="21">
        <v>0</v>
      </c>
      <c r="S6489" s="21">
        <v>9307.76</v>
      </c>
      <c r="T6489" s="21">
        <v>434881.31</v>
      </c>
      <c r="U6489" s="21">
        <v>-49107.62</v>
      </c>
      <c r="V6489" s="21">
        <v>-3386.79</v>
      </c>
      <c r="W6489" s="20">
        <v>382386.9</v>
      </c>
      <c r="X6489" s="20">
        <v>183721.61853000001</v>
      </c>
      <c r="Y6489" s="20">
        <v>4</v>
      </c>
      <c r="Z6489" s="20">
        <v>45930.404632500002</v>
      </c>
      <c r="AA6489" s="45">
        <f t="shared" si="202"/>
        <v>434881.31000000006</v>
      </c>
      <c r="AB6489" t="b">
        <f t="shared" si="203"/>
        <v>1</v>
      </c>
    </row>
    <row r="6490" spans="1:28" customFormat="1" ht="14.5" x14ac:dyDescent="0.35">
      <c r="A6490" s="19" t="s">
        <v>18148</v>
      </c>
      <c r="B6490" s="19" t="s">
        <v>18149</v>
      </c>
      <c r="C6490" s="19" t="s">
        <v>16524</v>
      </c>
      <c r="D6490" s="19" t="s">
        <v>17475</v>
      </c>
      <c r="E6490" s="41">
        <v>3946530001</v>
      </c>
      <c r="F6490" s="19" t="s">
        <v>17483</v>
      </c>
      <c r="G6490" s="19" t="s">
        <v>12850</v>
      </c>
      <c r="H6490" s="19" t="s">
        <v>12851</v>
      </c>
      <c r="I6490" s="24"/>
      <c r="J6490" s="24"/>
      <c r="K6490" s="19" t="s">
        <v>61</v>
      </c>
      <c r="L6490" s="20">
        <v>7963</v>
      </c>
      <c r="M6490" s="20">
        <v>0</v>
      </c>
      <c r="N6490" s="21">
        <v>212332.94</v>
      </c>
      <c r="O6490" s="21">
        <v>0</v>
      </c>
      <c r="P6490" s="21">
        <v>-20656.02</v>
      </c>
      <c r="Q6490" s="21">
        <v>0</v>
      </c>
      <c r="R6490" s="21">
        <v>0</v>
      </c>
      <c r="S6490" s="21">
        <v>0</v>
      </c>
      <c r="T6490" s="21">
        <v>191676.92</v>
      </c>
      <c r="U6490" s="21">
        <v>-158857.46</v>
      </c>
      <c r="V6490" s="21">
        <v>-15398.64</v>
      </c>
      <c r="W6490" s="20">
        <v>17420.82</v>
      </c>
      <c r="X6490" s="20">
        <v>93214.160659999994</v>
      </c>
      <c r="Y6490" s="20">
        <v>2</v>
      </c>
      <c r="Z6490" s="20">
        <v>46607.080329999997</v>
      </c>
      <c r="AA6490" s="45">
        <f t="shared" si="202"/>
        <v>191676.92</v>
      </c>
      <c r="AB6490" t="b">
        <f t="shared" si="203"/>
        <v>1</v>
      </c>
    </row>
    <row r="6491" spans="1:28" customFormat="1" ht="14.5" x14ac:dyDescent="0.35">
      <c r="A6491" s="19" t="s">
        <v>18148</v>
      </c>
      <c r="B6491" s="19" t="s">
        <v>18149</v>
      </c>
      <c r="C6491" s="19" t="s">
        <v>16602</v>
      </c>
      <c r="D6491" s="19" t="s">
        <v>17523</v>
      </c>
      <c r="E6491" s="41">
        <v>3951290001</v>
      </c>
      <c r="F6491" s="19" t="s">
        <v>16184</v>
      </c>
      <c r="G6491" s="19" t="s">
        <v>12016</v>
      </c>
      <c r="H6491" s="19" t="s">
        <v>12017</v>
      </c>
      <c r="I6491" s="24"/>
      <c r="J6491" s="24"/>
      <c r="K6491" s="19" t="s">
        <v>61</v>
      </c>
      <c r="L6491" s="20">
        <v>6025</v>
      </c>
      <c r="M6491" s="20">
        <v>0</v>
      </c>
      <c r="N6491" s="21">
        <v>206613.64</v>
      </c>
      <c r="O6491" s="21">
        <v>0</v>
      </c>
      <c r="P6491" s="21">
        <v>0</v>
      </c>
      <c r="Q6491" s="21">
        <v>0</v>
      </c>
      <c r="R6491" s="21">
        <v>0</v>
      </c>
      <c r="S6491" s="21">
        <v>610.98</v>
      </c>
      <c r="T6491" s="21">
        <v>207224.62</v>
      </c>
      <c r="U6491" s="21">
        <v>-22834.799999999999</v>
      </c>
      <c r="V6491" s="21">
        <v>-9685.7000000000007</v>
      </c>
      <c r="W6491" s="20">
        <v>174704.12</v>
      </c>
      <c r="X6491" s="20">
        <v>90703.387959999993</v>
      </c>
      <c r="Y6491" s="20">
        <v>3</v>
      </c>
      <c r="Z6491" s="20">
        <v>30234.462653333332</v>
      </c>
      <c r="AA6491" s="45">
        <f t="shared" si="202"/>
        <v>207224.62000000002</v>
      </c>
      <c r="AB6491" t="b">
        <f t="shared" si="203"/>
        <v>1</v>
      </c>
    </row>
    <row r="6492" spans="1:28" customFormat="1" ht="14.5" x14ac:dyDescent="0.35">
      <c r="A6492" s="19" t="s">
        <v>18148</v>
      </c>
      <c r="B6492" s="19" t="s">
        <v>18149</v>
      </c>
      <c r="C6492" s="19" t="s">
        <v>16644</v>
      </c>
      <c r="D6492" s="19" t="s">
        <v>17550</v>
      </c>
      <c r="E6492" s="41">
        <v>3952340001</v>
      </c>
      <c r="F6492" s="19" t="s">
        <v>16662</v>
      </c>
      <c r="G6492" s="19" t="s">
        <v>12852</v>
      </c>
      <c r="H6492" s="19" t="s">
        <v>12853</v>
      </c>
      <c r="I6492" s="24"/>
      <c r="J6492" s="24"/>
      <c r="K6492" s="19" t="s">
        <v>61</v>
      </c>
      <c r="L6492" s="20">
        <v>2888</v>
      </c>
      <c r="M6492" s="20">
        <v>0</v>
      </c>
      <c r="N6492" s="21">
        <v>138357.97</v>
      </c>
      <c r="O6492" s="21">
        <v>0</v>
      </c>
      <c r="P6492" s="21">
        <v>0</v>
      </c>
      <c r="Q6492" s="21">
        <v>0</v>
      </c>
      <c r="R6492" s="21">
        <v>0</v>
      </c>
      <c r="S6492" s="21">
        <v>0</v>
      </c>
      <c r="T6492" s="21">
        <v>138357.97</v>
      </c>
      <c r="U6492" s="21">
        <v>-24471</v>
      </c>
      <c r="V6492" s="21">
        <v>-787.72</v>
      </c>
      <c r="W6492" s="20">
        <v>113099.25</v>
      </c>
      <c r="X6492" s="20">
        <v>60739.148829999998</v>
      </c>
      <c r="Y6492" s="20">
        <v>1</v>
      </c>
      <c r="Z6492" s="20">
        <v>60739.148829999998</v>
      </c>
      <c r="AA6492" s="45">
        <f t="shared" si="202"/>
        <v>138357.97</v>
      </c>
      <c r="AB6492" t="b">
        <f t="shared" si="203"/>
        <v>1</v>
      </c>
    </row>
    <row r="6493" spans="1:28" customFormat="1" ht="14.5" x14ac:dyDescent="0.35">
      <c r="A6493" s="19" t="s">
        <v>18156</v>
      </c>
      <c r="B6493" s="19" t="s">
        <v>18157</v>
      </c>
      <c r="C6493" s="19" t="s">
        <v>16907</v>
      </c>
      <c r="D6493" s="19" t="s">
        <v>17734</v>
      </c>
      <c r="E6493" s="41">
        <v>3954040002</v>
      </c>
      <c r="F6493" s="19" t="s">
        <v>2238</v>
      </c>
      <c r="G6493" s="19" t="s">
        <v>10215</v>
      </c>
      <c r="H6493" s="19" t="s">
        <v>9779</v>
      </c>
      <c r="I6493" s="24"/>
      <c r="J6493" s="24"/>
      <c r="K6493" s="19" t="s">
        <v>61</v>
      </c>
      <c r="L6493" s="20">
        <v>4576</v>
      </c>
      <c r="M6493" s="20">
        <v>0</v>
      </c>
      <c r="N6493" s="21">
        <v>139135.59</v>
      </c>
      <c r="O6493" s="21">
        <v>447.94</v>
      </c>
      <c r="P6493" s="21">
        <v>0</v>
      </c>
      <c r="Q6493" s="21">
        <v>0</v>
      </c>
      <c r="R6493" s="21">
        <v>151320.81</v>
      </c>
      <c r="S6493" s="21">
        <v>0</v>
      </c>
      <c r="T6493" s="21">
        <v>290904.34000000003</v>
      </c>
      <c r="U6493" s="21">
        <v>-83859.8</v>
      </c>
      <c r="V6493" s="21">
        <v>-5010.99</v>
      </c>
      <c r="W6493" s="20">
        <v>202033.55</v>
      </c>
      <c r="X6493" s="20">
        <v>61080.524010000001</v>
      </c>
      <c r="Y6493" s="20">
        <v>8</v>
      </c>
      <c r="Z6493" s="20">
        <v>7635.0655012500001</v>
      </c>
      <c r="AA6493" s="45">
        <f t="shared" si="202"/>
        <v>290904.33999999997</v>
      </c>
      <c r="AB6493" t="b">
        <f t="shared" si="203"/>
        <v>1</v>
      </c>
    </row>
    <row r="6494" spans="1:28" customFormat="1" ht="14.5" x14ac:dyDescent="0.35">
      <c r="A6494" s="19" t="s">
        <v>18148</v>
      </c>
      <c r="B6494" s="19" t="s">
        <v>18149</v>
      </c>
      <c r="C6494" s="19" t="s">
        <v>16602</v>
      </c>
      <c r="D6494" s="19" t="s">
        <v>17523</v>
      </c>
      <c r="E6494" s="41">
        <v>3954630001</v>
      </c>
      <c r="F6494" s="19" t="s">
        <v>18202</v>
      </c>
      <c r="G6494" s="19" t="s">
        <v>12145</v>
      </c>
      <c r="H6494" s="19" t="s">
        <v>12146</v>
      </c>
      <c r="I6494" s="24"/>
      <c r="J6494" s="24"/>
      <c r="K6494" s="19" t="s">
        <v>61</v>
      </c>
      <c r="L6494" s="20">
        <v>11256</v>
      </c>
      <c r="M6494" s="20">
        <v>0</v>
      </c>
      <c r="N6494" s="21">
        <v>365362.27</v>
      </c>
      <c r="O6494" s="21">
        <v>0</v>
      </c>
      <c r="P6494" s="21">
        <v>0</v>
      </c>
      <c r="Q6494" s="21">
        <v>5239.5</v>
      </c>
      <c r="R6494" s="21">
        <v>0</v>
      </c>
      <c r="S6494" s="21">
        <v>0</v>
      </c>
      <c r="T6494" s="21">
        <v>370601.77</v>
      </c>
      <c r="U6494" s="21">
        <v>-70827.13</v>
      </c>
      <c r="V6494" s="21">
        <v>-1065.6300000000001</v>
      </c>
      <c r="W6494" s="20">
        <v>298709.01</v>
      </c>
      <c r="X6494" s="20">
        <v>160394.03653000001</v>
      </c>
      <c r="Y6494" s="20">
        <v>9</v>
      </c>
      <c r="Z6494" s="20">
        <v>17821.559614444446</v>
      </c>
      <c r="AA6494" s="45">
        <f t="shared" si="202"/>
        <v>370601.77</v>
      </c>
      <c r="AB6494" t="b">
        <f t="shared" si="203"/>
        <v>1</v>
      </c>
    </row>
    <row r="6495" spans="1:28" customFormat="1" ht="14.5" x14ac:dyDescent="0.35">
      <c r="A6495" s="19" t="s">
        <v>18148</v>
      </c>
      <c r="B6495" s="19" t="s">
        <v>18149</v>
      </c>
      <c r="C6495" s="19" t="s">
        <v>16602</v>
      </c>
      <c r="D6495" s="19" t="s">
        <v>17523</v>
      </c>
      <c r="E6495" s="41">
        <v>3954630002</v>
      </c>
      <c r="F6495" s="19" t="s">
        <v>18202</v>
      </c>
      <c r="G6495" s="19" t="s">
        <v>12147</v>
      </c>
      <c r="H6495" s="19" t="s">
        <v>12148</v>
      </c>
      <c r="I6495" s="24"/>
      <c r="J6495" s="24"/>
      <c r="K6495" s="19" t="s">
        <v>61</v>
      </c>
      <c r="L6495" s="20">
        <v>16269</v>
      </c>
      <c r="M6495" s="20">
        <v>0</v>
      </c>
      <c r="N6495" s="21">
        <v>728715.72</v>
      </c>
      <c r="O6495" s="21">
        <v>0</v>
      </c>
      <c r="P6495" s="21">
        <v>-174880.53</v>
      </c>
      <c r="Q6495" s="21">
        <v>26009.57</v>
      </c>
      <c r="R6495" s="21">
        <v>0</v>
      </c>
      <c r="S6495" s="21">
        <v>0</v>
      </c>
      <c r="T6495" s="21">
        <v>579844.76</v>
      </c>
      <c r="U6495" s="21">
        <v>-70593.59</v>
      </c>
      <c r="V6495" s="21">
        <v>-2289.4899999999998</v>
      </c>
      <c r="W6495" s="20">
        <v>506961.68</v>
      </c>
      <c r="X6495" s="20">
        <v>319906.20108000003</v>
      </c>
      <c r="Y6495" s="20">
        <v>7</v>
      </c>
      <c r="Z6495" s="20">
        <v>45700.885868571429</v>
      </c>
      <c r="AA6495" s="45">
        <f t="shared" si="202"/>
        <v>579844.75999999989</v>
      </c>
      <c r="AB6495" t="b">
        <f t="shared" si="203"/>
        <v>1</v>
      </c>
    </row>
    <row r="6496" spans="1:28" customFormat="1" ht="14.5" x14ac:dyDescent="0.35">
      <c r="A6496" s="19" t="s">
        <v>18148</v>
      </c>
      <c r="B6496" s="19" t="s">
        <v>18149</v>
      </c>
      <c r="C6496" s="19" t="s">
        <v>16602</v>
      </c>
      <c r="D6496" s="19" t="s">
        <v>17523</v>
      </c>
      <c r="E6496" s="41">
        <v>3954630004</v>
      </c>
      <c r="F6496" s="19" t="s">
        <v>18202</v>
      </c>
      <c r="G6496" s="19" t="s">
        <v>17370</v>
      </c>
      <c r="H6496" s="19" t="s">
        <v>11841</v>
      </c>
      <c r="I6496" s="24"/>
      <c r="J6496" s="24"/>
      <c r="K6496" s="19" t="s">
        <v>61</v>
      </c>
      <c r="L6496" s="20">
        <v>24669</v>
      </c>
      <c r="M6496" s="20">
        <v>0</v>
      </c>
      <c r="N6496" s="21">
        <v>793474.89</v>
      </c>
      <c r="O6496" s="21">
        <v>0</v>
      </c>
      <c r="P6496" s="21">
        <v>-115809.39</v>
      </c>
      <c r="Q6496" s="21">
        <v>15606.22</v>
      </c>
      <c r="R6496" s="21">
        <v>0</v>
      </c>
      <c r="S6496" s="21">
        <v>0</v>
      </c>
      <c r="T6496" s="21">
        <v>693271.72</v>
      </c>
      <c r="U6496" s="21">
        <v>-102412.06</v>
      </c>
      <c r="V6496" s="21">
        <v>-14739.02</v>
      </c>
      <c r="W6496" s="20">
        <v>576120.64</v>
      </c>
      <c r="X6496" s="20">
        <v>348335.47671000002</v>
      </c>
      <c r="Y6496" s="20">
        <v>12</v>
      </c>
      <c r="Z6496" s="20">
        <v>29027.9563925</v>
      </c>
      <c r="AA6496" s="45">
        <f t="shared" si="202"/>
        <v>693271.72</v>
      </c>
      <c r="AB6496" t="b">
        <f t="shared" si="203"/>
        <v>1</v>
      </c>
    </row>
    <row r="6497" spans="1:28" customFormat="1" ht="14.5" x14ac:dyDescent="0.35">
      <c r="A6497" s="19" t="s">
        <v>18148</v>
      </c>
      <c r="B6497" s="19" t="s">
        <v>18149</v>
      </c>
      <c r="C6497" s="19" t="s">
        <v>16602</v>
      </c>
      <c r="D6497" s="19" t="s">
        <v>17523</v>
      </c>
      <c r="E6497" s="41">
        <v>3954630006</v>
      </c>
      <c r="F6497" s="19" t="s">
        <v>18202</v>
      </c>
      <c r="G6497" s="19" t="s">
        <v>17370</v>
      </c>
      <c r="H6497" s="19" t="s">
        <v>11841</v>
      </c>
      <c r="I6497" s="24"/>
      <c r="J6497" s="24"/>
      <c r="K6497" s="19" t="s">
        <v>61</v>
      </c>
      <c r="L6497" s="20">
        <v>3000</v>
      </c>
      <c r="M6497" s="20">
        <v>0</v>
      </c>
      <c r="N6497" s="21">
        <v>143999.60999999999</v>
      </c>
      <c r="O6497" s="21">
        <v>0</v>
      </c>
      <c r="P6497" s="21">
        <v>0</v>
      </c>
      <c r="Q6497" s="21">
        <v>0</v>
      </c>
      <c r="R6497" s="21">
        <v>0</v>
      </c>
      <c r="S6497" s="21">
        <v>0</v>
      </c>
      <c r="T6497" s="21">
        <v>143999.60999999999</v>
      </c>
      <c r="U6497" s="21">
        <v>-18721.599999999999</v>
      </c>
      <c r="V6497" s="21">
        <v>-1865.9</v>
      </c>
      <c r="W6497" s="20">
        <v>123412.11</v>
      </c>
      <c r="X6497" s="20">
        <v>63215.82879</v>
      </c>
      <c r="Y6497" s="20">
        <v>18</v>
      </c>
      <c r="Z6497" s="20">
        <v>3511.9904883333334</v>
      </c>
      <c r="AA6497" s="45">
        <f t="shared" si="202"/>
        <v>143999.60999999999</v>
      </c>
      <c r="AB6497" t="b">
        <f t="shared" si="203"/>
        <v>1</v>
      </c>
    </row>
    <row r="6498" spans="1:28" customFormat="1" ht="14.5" x14ac:dyDescent="0.35">
      <c r="A6498" s="19" t="s">
        <v>18148</v>
      </c>
      <c r="B6498" s="19" t="s">
        <v>18149</v>
      </c>
      <c r="C6498" s="19" t="s">
        <v>16602</v>
      </c>
      <c r="D6498" s="19" t="s">
        <v>17523</v>
      </c>
      <c r="E6498" s="41">
        <v>3954630007</v>
      </c>
      <c r="F6498" s="19" t="s">
        <v>18202</v>
      </c>
      <c r="G6498" s="19" t="s">
        <v>12145</v>
      </c>
      <c r="H6498" s="19" t="s">
        <v>12146</v>
      </c>
      <c r="I6498" s="24"/>
      <c r="J6498" s="24"/>
      <c r="K6498" s="19" t="s">
        <v>61</v>
      </c>
      <c r="L6498" s="20">
        <v>2200</v>
      </c>
      <c r="M6498" s="20">
        <v>0</v>
      </c>
      <c r="N6498" s="21">
        <v>105163.34</v>
      </c>
      <c r="O6498" s="21">
        <v>0</v>
      </c>
      <c r="P6498" s="21">
        <v>0</v>
      </c>
      <c r="Q6498" s="21">
        <v>0</v>
      </c>
      <c r="R6498" s="21">
        <v>0</v>
      </c>
      <c r="S6498" s="21">
        <v>0</v>
      </c>
      <c r="T6498" s="21">
        <v>105163.34</v>
      </c>
      <c r="U6498" s="21">
        <v>-14318.6</v>
      </c>
      <c r="V6498" s="21">
        <v>-1199.8599999999999</v>
      </c>
      <c r="W6498" s="20">
        <v>89644.88</v>
      </c>
      <c r="X6498" s="20">
        <v>46166.706259999999</v>
      </c>
      <c r="Y6498" s="20">
        <v>13</v>
      </c>
      <c r="Z6498" s="20">
        <v>3551.2850969230767</v>
      </c>
      <c r="AA6498" s="45">
        <f t="shared" si="202"/>
        <v>105163.34</v>
      </c>
      <c r="AB6498" t="b">
        <f t="shared" si="203"/>
        <v>1</v>
      </c>
    </row>
    <row r="6499" spans="1:28" customFormat="1" ht="14.5" x14ac:dyDescent="0.35">
      <c r="A6499" s="19" t="s">
        <v>18148</v>
      </c>
      <c r="B6499" s="19" t="s">
        <v>18149</v>
      </c>
      <c r="C6499" s="19" t="s">
        <v>16602</v>
      </c>
      <c r="D6499" s="19" t="s">
        <v>17523</v>
      </c>
      <c r="E6499" s="41">
        <v>3954630008</v>
      </c>
      <c r="F6499" s="19" t="s">
        <v>18202</v>
      </c>
      <c r="G6499" s="19" t="s">
        <v>17370</v>
      </c>
      <c r="H6499" s="19" t="s">
        <v>11841</v>
      </c>
      <c r="I6499" s="24"/>
      <c r="J6499" s="24"/>
      <c r="K6499" s="19" t="s">
        <v>61</v>
      </c>
      <c r="L6499" s="20">
        <v>1</v>
      </c>
      <c r="M6499" s="20">
        <v>0</v>
      </c>
      <c r="N6499" s="21">
        <v>14561.72</v>
      </c>
      <c r="O6499" s="21">
        <v>0</v>
      </c>
      <c r="P6499" s="21">
        <v>0</v>
      </c>
      <c r="Q6499" s="21">
        <v>0</v>
      </c>
      <c r="R6499" s="21">
        <v>0</v>
      </c>
      <c r="S6499" s="21">
        <v>0</v>
      </c>
      <c r="T6499" s="21">
        <v>14561.72</v>
      </c>
      <c r="U6499" s="21">
        <v>-1944.1</v>
      </c>
      <c r="V6499" s="21">
        <v>-69.98</v>
      </c>
      <c r="W6499" s="20">
        <v>12547.64</v>
      </c>
      <c r="X6499" s="20">
        <v>6392.5950800000001</v>
      </c>
      <c r="Y6499" s="20">
        <v>3</v>
      </c>
      <c r="Z6499" s="20">
        <v>2130.8650266666668</v>
      </c>
      <c r="AA6499" s="45">
        <f t="shared" si="202"/>
        <v>14561.72</v>
      </c>
      <c r="AB6499" t="b">
        <f t="shared" si="203"/>
        <v>1</v>
      </c>
    </row>
    <row r="6500" spans="1:28" customFormat="1" ht="14.5" x14ac:dyDescent="0.35">
      <c r="A6500" s="19" t="s">
        <v>18148</v>
      </c>
      <c r="B6500" s="19" t="s">
        <v>18149</v>
      </c>
      <c r="C6500" s="19" t="s">
        <v>16572</v>
      </c>
      <c r="D6500" s="19" t="s">
        <v>17508</v>
      </c>
      <c r="E6500" s="41">
        <v>3956250003</v>
      </c>
      <c r="F6500" s="19" t="s">
        <v>2720</v>
      </c>
      <c r="G6500" s="19" t="s">
        <v>11558</v>
      </c>
      <c r="H6500" s="19" t="s">
        <v>11559</v>
      </c>
      <c r="I6500" s="24"/>
      <c r="J6500" s="24"/>
      <c r="K6500" s="19" t="s">
        <v>61</v>
      </c>
      <c r="L6500" s="20">
        <v>5678</v>
      </c>
      <c r="M6500" s="20">
        <v>0</v>
      </c>
      <c r="N6500" s="21">
        <v>201405.09</v>
      </c>
      <c r="O6500" s="21">
        <v>0</v>
      </c>
      <c r="P6500" s="21">
        <v>0</v>
      </c>
      <c r="Q6500" s="21">
        <v>0</v>
      </c>
      <c r="R6500" s="21">
        <v>0</v>
      </c>
      <c r="S6500" s="21">
        <v>0</v>
      </c>
      <c r="T6500" s="21">
        <v>201405.09</v>
      </c>
      <c r="U6500" s="21">
        <v>-37372.800000000003</v>
      </c>
      <c r="V6500" s="21">
        <v>-302.12</v>
      </c>
      <c r="W6500" s="20">
        <v>163730.17000000001</v>
      </c>
      <c r="X6500" s="20">
        <v>88416.834510000001</v>
      </c>
      <c r="Y6500" s="20">
        <v>1</v>
      </c>
      <c r="Z6500" s="20">
        <v>88416.834510000001</v>
      </c>
      <c r="AA6500" s="45">
        <f t="shared" si="202"/>
        <v>201405.09</v>
      </c>
      <c r="AB6500" t="b">
        <f t="shared" si="203"/>
        <v>1</v>
      </c>
    </row>
    <row r="6501" spans="1:28" customFormat="1" ht="14.5" x14ac:dyDescent="0.35">
      <c r="A6501" s="19" t="s">
        <v>18148</v>
      </c>
      <c r="B6501" s="19" t="s">
        <v>18149</v>
      </c>
      <c r="C6501" s="19" t="s">
        <v>16644</v>
      </c>
      <c r="D6501" s="19" t="s">
        <v>17550</v>
      </c>
      <c r="E6501" s="41">
        <v>3956680001</v>
      </c>
      <c r="F6501" s="19" t="s">
        <v>16207</v>
      </c>
      <c r="G6501" s="19" t="s">
        <v>12854</v>
      </c>
      <c r="H6501" s="19" t="s">
        <v>12855</v>
      </c>
      <c r="I6501" s="24"/>
      <c r="J6501" s="24"/>
      <c r="K6501" s="19" t="s">
        <v>61</v>
      </c>
      <c r="L6501" s="20">
        <v>3856</v>
      </c>
      <c r="M6501" s="20">
        <v>0</v>
      </c>
      <c r="N6501" s="21">
        <v>135113.51</v>
      </c>
      <c r="O6501" s="21">
        <v>0</v>
      </c>
      <c r="P6501" s="21">
        <v>-36136.36</v>
      </c>
      <c r="Q6501" s="21">
        <v>0</v>
      </c>
      <c r="R6501" s="21">
        <v>0</v>
      </c>
      <c r="S6501" s="21">
        <v>588.94000000000005</v>
      </c>
      <c r="T6501" s="21">
        <v>99566.09</v>
      </c>
      <c r="U6501" s="21">
        <v>-430.3</v>
      </c>
      <c r="V6501" s="21">
        <v>-5224.2</v>
      </c>
      <c r="W6501" s="20">
        <v>93911.59</v>
      </c>
      <c r="X6501" s="20">
        <v>59314.830889999997</v>
      </c>
      <c r="Y6501" s="20">
        <v>4</v>
      </c>
      <c r="Z6501" s="20">
        <v>14828.707722499999</v>
      </c>
      <c r="AA6501" s="45">
        <f t="shared" si="202"/>
        <v>99566.090000000011</v>
      </c>
      <c r="AB6501" t="b">
        <f t="shared" si="203"/>
        <v>1</v>
      </c>
    </row>
    <row r="6502" spans="1:28" customFormat="1" ht="14.5" x14ac:dyDescent="0.35">
      <c r="A6502" s="19" t="s">
        <v>18148</v>
      </c>
      <c r="B6502" s="19" t="s">
        <v>18149</v>
      </c>
      <c r="C6502" s="19" t="s">
        <v>16524</v>
      </c>
      <c r="D6502" s="19" t="s">
        <v>17475</v>
      </c>
      <c r="E6502" s="41">
        <v>3977170001</v>
      </c>
      <c r="F6502" s="19" t="s">
        <v>3202</v>
      </c>
      <c r="G6502" s="19" t="s">
        <v>12856</v>
      </c>
      <c r="H6502" s="19" t="s">
        <v>12857</v>
      </c>
      <c r="I6502" s="24"/>
      <c r="J6502" s="24"/>
      <c r="K6502" s="19" t="s">
        <v>61</v>
      </c>
      <c r="L6502" s="20">
        <v>16633</v>
      </c>
      <c r="M6502" s="20">
        <v>0</v>
      </c>
      <c r="N6502" s="21">
        <v>504277.72</v>
      </c>
      <c r="O6502" s="21">
        <v>0</v>
      </c>
      <c r="P6502" s="21">
        <v>-98091.24</v>
      </c>
      <c r="Q6502" s="21">
        <v>0</v>
      </c>
      <c r="R6502" s="21">
        <v>0</v>
      </c>
      <c r="S6502" s="21">
        <v>0</v>
      </c>
      <c r="T6502" s="21">
        <v>406186.48</v>
      </c>
      <c r="U6502" s="21">
        <v>-167988.04</v>
      </c>
      <c r="V6502" s="21">
        <v>-13742.44</v>
      </c>
      <c r="W6502" s="20">
        <v>224456</v>
      </c>
      <c r="X6502" s="20">
        <v>221377.91907999999</v>
      </c>
      <c r="Y6502" s="20">
        <v>6</v>
      </c>
      <c r="Z6502" s="20">
        <v>36896.319846666665</v>
      </c>
      <c r="AA6502" s="45">
        <f t="shared" si="202"/>
        <v>406186.48</v>
      </c>
      <c r="AB6502" t="b">
        <f t="shared" si="203"/>
        <v>1</v>
      </c>
    </row>
    <row r="6503" spans="1:28" customFormat="1" ht="14.5" x14ac:dyDescent="0.35">
      <c r="A6503" s="19" t="s">
        <v>18148</v>
      </c>
      <c r="B6503" s="19" t="s">
        <v>18149</v>
      </c>
      <c r="C6503" s="19" t="s">
        <v>16524</v>
      </c>
      <c r="D6503" s="19" t="s">
        <v>17475</v>
      </c>
      <c r="E6503" s="41">
        <v>3977170004</v>
      </c>
      <c r="F6503" s="19" t="s">
        <v>3202</v>
      </c>
      <c r="G6503" s="19" t="s">
        <v>12858</v>
      </c>
      <c r="H6503" s="19" t="s">
        <v>12859</v>
      </c>
      <c r="I6503" s="24"/>
      <c r="J6503" s="24"/>
      <c r="K6503" s="19" t="s">
        <v>61</v>
      </c>
      <c r="L6503" s="20">
        <v>6334</v>
      </c>
      <c r="M6503" s="20">
        <v>0</v>
      </c>
      <c r="N6503" s="21">
        <v>199425.29</v>
      </c>
      <c r="O6503" s="21">
        <v>0</v>
      </c>
      <c r="P6503" s="21">
        <v>0</v>
      </c>
      <c r="Q6503" s="21">
        <v>0</v>
      </c>
      <c r="R6503" s="21">
        <v>0</v>
      </c>
      <c r="S6503" s="21">
        <v>0</v>
      </c>
      <c r="T6503" s="21">
        <v>199425.29</v>
      </c>
      <c r="U6503" s="21">
        <v>-80131.97</v>
      </c>
      <c r="V6503" s="21">
        <v>-8367.18</v>
      </c>
      <c r="W6503" s="20">
        <v>110926.14</v>
      </c>
      <c r="X6503" s="20">
        <v>87547.702309999993</v>
      </c>
      <c r="Y6503" s="20">
        <v>5</v>
      </c>
      <c r="Z6503" s="20">
        <v>17509.540461999997</v>
      </c>
      <c r="AA6503" s="45">
        <f t="shared" si="202"/>
        <v>199425.29</v>
      </c>
      <c r="AB6503" t="b">
        <f t="shared" si="203"/>
        <v>1</v>
      </c>
    </row>
    <row r="6504" spans="1:28" customFormat="1" ht="14.5" x14ac:dyDescent="0.35">
      <c r="A6504" s="19" t="s">
        <v>18158</v>
      </c>
      <c r="B6504" s="19" t="s">
        <v>18159</v>
      </c>
      <c r="C6504" s="19" t="s">
        <v>16982</v>
      </c>
      <c r="D6504" s="19" t="s">
        <v>17802</v>
      </c>
      <c r="E6504" s="41">
        <v>3981440001</v>
      </c>
      <c r="F6504" s="19" t="s">
        <v>440</v>
      </c>
      <c r="G6504" s="19" t="s">
        <v>5384</v>
      </c>
      <c r="H6504" s="19" t="s">
        <v>5385</v>
      </c>
      <c r="I6504" s="24"/>
      <c r="J6504" s="24"/>
      <c r="K6504" s="19" t="s">
        <v>61</v>
      </c>
      <c r="L6504" s="20">
        <v>6319</v>
      </c>
      <c r="M6504" s="20">
        <v>0</v>
      </c>
      <c r="N6504" s="21">
        <v>226375.51</v>
      </c>
      <c r="O6504" s="21">
        <v>-95.15</v>
      </c>
      <c r="P6504" s="21">
        <v>0</v>
      </c>
      <c r="Q6504" s="21">
        <v>0</v>
      </c>
      <c r="R6504" s="21">
        <v>75864.12</v>
      </c>
      <c r="S6504" s="21">
        <v>0</v>
      </c>
      <c r="T6504" s="21">
        <v>302144.48</v>
      </c>
      <c r="U6504" s="21">
        <v>-104262.31</v>
      </c>
      <c r="V6504" s="21">
        <v>-14437.46</v>
      </c>
      <c r="W6504" s="20">
        <v>183444.71</v>
      </c>
      <c r="X6504" s="20">
        <v>99378.848889999994</v>
      </c>
      <c r="Y6504" s="20">
        <v>3</v>
      </c>
      <c r="Z6504" s="20">
        <v>33126.282963333331</v>
      </c>
      <c r="AA6504" s="45">
        <f t="shared" si="202"/>
        <v>302144.48</v>
      </c>
      <c r="AB6504" t="b">
        <f t="shared" si="203"/>
        <v>1</v>
      </c>
    </row>
    <row r="6505" spans="1:28" customFormat="1" ht="14.5" x14ac:dyDescent="0.35">
      <c r="A6505" s="19" t="s">
        <v>18152</v>
      </c>
      <c r="B6505" s="19" t="s">
        <v>18153</v>
      </c>
      <c r="C6505" s="19" t="s">
        <v>16735</v>
      </c>
      <c r="D6505" s="19" t="s">
        <v>17600</v>
      </c>
      <c r="E6505" s="41">
        <v>3981440002</v>
      </c>
      <c r="F6505" s="19" t="s">
        <v>17612</v>
      </c>
      <c r="G6505" s="19" t="s">
        <v>14857</v>
      </c>
      <c r="H6505" s="19" t="s">
        <v>14589</v>
      </c>
      <c r="I6505" s="24"/>
      <c r="J6505" s="24"/>
      <c r="K6505" s="19" t="s">
        <v>61</v>
      </c>
      <c r="L6505" s="20">
        <v>4156</v>
      </c>
      <c r="M6505" s="20">
        <v>0</v>
      </c>
      <c r="N6505" s="21">
        <v>138860.54</v>
      </c>
      <c r="O6505" s="21">
        <v>0</v>
      </c>
      <c r="P6505" s="21">
        <v>-16761.650000000001</v>
      </c>
      <c r="Q6505" s="21">
        <v>0</v>
      </c>
      <c r="R6505" s="21">
        <v>0</v>
      </c>
      <c r="S6505" s="21">
        <v>0</v>
      </c>
      <c r="T6505" s="21">
        <v>122098.89</v>
      </c>
      <c r="U6505" s="21">
        <v>-67665.960000000006</v>
      </c>
      <c r="V6505" s="21">
        <v>-138</v>
      </c>
      <c r="W6505" s="20">
        <v>54294.93</v>
      </c>
      <c r="X6505" s="20">
        <v>60959.77706</v>
      </c>
      <c r="Y6505" s="20">
        <v>1</v>
      </c>
      <c r="Z6505" s="20">
        <v>60959.77706</v>
      </c>
      <c r="AA6505" s="45">
        <f t="shared" si="202"/>
        <v>122098.89000000001</v>
      </c>
      <c r="AB6505" t="b">
        <f t="shared" si="203"/>
        <v>1</v>
      </c>
    </row>
    <row r="6506" spans="1:28" customFormat="1" ht="14.5" x14ac:dyDescent="0.35">
      <c r="A6506" s="19" t="s">
        <v>18156</v>
      </c>
      <c r="B6506" s="19" t="s">
        <v>18157</v>
      </c>
      <c r="C6506" s="19" t="s">
        <v>16914</v>
      </c>
      <c r="D6506" s="19" t="s">
        <v>17737</v>
      </c>
      <c r="E6506" s="41">
        <v>3986320001</v>
      </c>
      <c r="F6506" s="19" t="s">
        <v>2030</v>
      </c>
      <c r="G6506" s="19" t="s">
        <v>9662</v>
      </c>
      <c r="H6506" s="19" t="s">
        <v>9663</v>
      </c>
      <c r="I6506" s="24"/>
      <c r="J6506" s="24"/>
      <c r="K6506" s="19" t="s">
        <v>61</v>
      </c>
      <c r="L6506" s="20">
        <v>8384</v>
      </c>
      <c r="M6506" s="20">
        <v>0</v>
      </c>
      <c r="N6506" s="21">
        <v>245315.84</v>
      </c>
      <c r="O6506" s="21">
        <v>0</v>
      </c>
      <c r="P6506" s="21">
        <v>0</v>
      </c>
      <c r="Q6506" s="21">
        <v>0</v>
      </c>
      <c r="R6506" s="21">
        <v>0</v>
      </c>
      <c r="S6506" s="21">
        <v>0</v>
      </c>
      <c r="T6506" s="21">
        <v>245315.84</v>
      </c>
      <c r="U6506" s="21">
        <v>-106837.97</v>
      </c>
      <c r="V6506" s="21">
        <v>-11433.51</v>
      </c>
      <c r="W6506" s="20">
        <v>127044.36</v>
      </c>
      <c r="X6506" s="20">
        <v>107693.65376</v>
      </c>
      <c r="Y6506" s="20">
        <v>1</v>
      </c>
      <c r="Z6506" s="20">
        <v>107693.65376</v>
      </c>
      <c r="AA6506" s="45">
        <f t="shared" si="202"/>
        <v>245315.84</v>
      </c>
      <c r="AB6506" t="b">
        <f t="shared" si="203"/>
        <v>1</v>
      </c>
    </row>
    <row r="6507" spans="1:28" customFormat="1" ht="14.5" x14ac:dyDescent="0.35">
      <c r="A6507" s="19" t="s">
        <v>18158</v>
      </c>
      <c r="B6507" s="19" t="s">
        <v>18159</v>
      </c>
      <c r="C6507" s="19" t="s">
        <v>17015</v>
      </c>
      <c r="D6507" s="19" t="s">
        <v>17803</v>
      </c>
      <c r="E6507" s="41">
        <v>3987560001</v>
      </c>
      <c r="F6507" s="19" t="s">
        <v>160</v>
      </c>
      <c r="G6507" s="19" t="s">
        <v>4625</v>
      </c>
      <c r="H6507" s="19" t="s">
        <v>4626</v>
      </c>
      <c r="I6507" s="24"/>
      <c r="J6507" s="24"/>
      <c r="K6507" s="19" t="s">
        <v>61</v>
      </c>
      <c r="L6507" s="20">
        <v>9318</v>
      </c>
      <c r="M6507" s="20">
        <v>0</v>
      </c>
      <c r="N6507" s="21">
        <v>281209.96999999997</v>
      </c>
      <c r="O6507" s="21">
        <v>0</v>
      </c>
      <c r="P6507" s="21">
        <v>0</v>
      </c>
      <c r="Q6507" s="21">
        <v>0</v>
      </c>
      <c r="R6507" s="21">
        <v>0</v>
      </c>
      <c r="S6507" s="21">
        <v>0</v>
      </c>
      <c r="T6507" s="21">
        <v>281209.96999999997</v>
      </c>
      <c r="U6507" s="21">
        <v>-138135.20000000001</v>
      </c>
      <c r="V6507" s="21">
        <v>-148.38999999999999</v>
      </c>
      <c r="W6507" s="20">
        <v>142926.38</v>
      </c>
      <c r="X6507" s="20">
        <v>123451.17683</v>
      </c>
      <c r="Y6507" s="20">
        <v>2</v>
      </c>
      <c r="Z6507" s="20">
        <v>61725.588414999998</v>
      </c>
      <c r="AA6507" s="45">
        <f t="shared" si="202"/>
        <v>281209.96999999997</v>
      </c>
      <c r="AB6507" t="b">
        <f t="shared" si="203"/>
        <v>1</v>
      </c>
    </row>
    <row r="6508" spans="1:28" customFormat="1" ht="14.5" x14ac:dyDescent="0.35">
      <c r="A6508" s="19" t="s">
        <v>18160</v>
      </c>
      <c r="B6508" s="19" t="s">
        <v>18161</v>
      </c>
      <c r="C6508" s="19" t="s">
        <v>17058</v>
      </c>
      <c r="D6508" s="19" t="s">
        <v>17862</v>
      </c>
      <c r="E6508" s="41">
        <v>3996710001</v>
      </c>
      <c r="F6508" s="19" t="s">
        <v>249</v>
      </c>
      <c r="G6508" s="19" t="s">
        <v>4858</v>
      </c>
      <c r="H6508" s="19" t="s">
        <v>4859</v>
      </c>
      <c r="I6508" s="24"/>
      <c r="J6508" s="24">
        <v>45382</v>
      </c>
      <c r="K6508" s="19" t="s">
        <v>61</v>
      </c>
      <c r="L6508" s="20">
        <v>18907</v>
      </c>
      <c r="M6508" s="20">
        <v>0</v>
      </c>
      <c r="N6508" s="21">
        <v>511778.21</v>
      </c>
      <c r="O6508" s="21">
        <v>4800</v>
      </c>
      <c r="P6508" s="21">
        <v>-170544.82</v>
      </c>
      <c r="Q6508" s="21">
        <v>0</v>
      </c>
      <c r="R6508" s="21">
        <v>0</v>
      </c>
      <c r="S6508" s="21">
        <v>13562.08</v>
      </c>
      <c r="T6508" s="21">
        <v>359595.47</v>
      </c>
      <c r="U6508" s="21">
        <v>-58531.64</v>
      </c>
      <c r="V6508" s="21">
        <v>-17003.740000000002</v>
      </c>
      <c r="W6508" s="20">
        <v>284060.09000000003</v>
      </c>
      <c r="X6508" s="20">
        <v>224670.63419000001</v>
      </c>
      <c r="Y6508" s="20">
        <v>7</v>
      </c>
      <c r="Z6508" s="20">
        <v>32095.804884285717</v>
      </c>
      <c r="AA6508" s="45">
        <f t="shared" si="202"/>
        <v>359595.47000000003</v>
      </c>
      <c r="AB6508" t="b">
        <f t="shared" si="203"/>
        <v>1</v>
      </c>
    </row>
    <row r="6509" spans="1:28" customFormat="1" ht="14.5" x14ac:dyDescent="0.35">
      <c r="A6509" s="19" t="s">
        <v>18160</v>
      </c>
      <c r="B6509" s="19" t="s">
        <v>18161</v>
      </c>
      <c r="C6509" s="19" t="s">
        <v>17058</v>
      </c>
      <c r="D6509" s="19" t="s">
        <v>17862</v>
      </c>
      <c r="E6509" s="41">
        <v>4623730001</v>
      </c>
      <c r="F6509" s="19" t="s">
        <v>250</v>
      </c>
      <c r="G6509" s="19" t="s">
        <v>4860</v>
      </c>
      <c r="H6509" s="19" t="s">
        <v>4861</v>
      </c>
      <c r="I6509" s="24"/>
      <c r="J6509" s="24"/>
      <c r="K6509" s="19" t="s">
        <v>61</v>
      </c>
      <c r="L6509" s="20">
        <v>14089</v>
      </c>
      <c r="M6509" s="20">
        <v>0</v>
      </c>
      <c r="N6509" s="21">
        <v>449431.16</v>
      </c>
      <c r="O6509" s="21">
        <v>0</v>
      </c>
      <c r="P6509" s="21">
        <v>-74728.37</v>
      </c>
      <c r="Q6509" s="21">
        <v>0</v>
      </c>
      <c r="R6509" s="21">
        <v>0</v>
      </c>
      <c r="S6509" s="21">
        <v>0</v>
      </c>
      <c r="T6509" s="21">
        <v>374702.79</v>
      </c>
      <c r="U6509" s="21">
        <v>-142663.06</v>
      </c>
      <c r="V6509" s="21">
        <v>-6520.59</v>
      </c>
      <c r="W6509" s="20">
        <v>225519.14</v>
      </c>
      <c r="X6509" s="20">
        <v>197300.27924</v>
      </c>
      <c r="Y6509" s="20">
        <v>4</v>
      </c>
      <c r="Z6509" s="20">
        <v>49325.069810000001</v>
      </c>
      <c r="AA6509" s="45">
        <f t="shared" si="202"/>
        <v>374702.79</v>
      </c>
      <c r="AB6509" t="b">
        <f t="shared" si="203"/>
        <v>1</v>
      </c>
    </row>
    <row r="6510" spans="1:28" customFormat="1" ht="14.5" x14ac:dyDescent="0.35">
      <c r="A6510" s="19" t="s">
        <v>18154</v>
      </c>
      <c r="B6510" s="19" t="s">
        <v>18155</v>
      </c>
      <c r="C6510" s="19" t="s">
        <v>16894</v>
      </c>
      <c r="D6510" s="19" t="s">
        <v>17710</v>
      </c>
      <c r="E6510" s="41">
        <v>4995790001</v>
      </c>
      <c r="F6510" s="19" t="s">
        <v>1351</v>
      </c>
      <c r="G6510" s="19" t="s">
        <v>7882</v>
      </c>
      <c r="H6510" s="19" t="s">
        <v>7883</v>
      </c>
      <c r="I6510" s="24"/>
      <c r="J6510" s="24"/>
      <c r="K6510" s="19" t="s">
        <v>61</v>
      </c>
      <c r="L6510" s="20">
        <v>1192</v>
      </c>
      <c r="M6510" s="20">
        <v>0</v>
      </c>
      <c r="N6510" s="21">
        <v>34020.25</v>
      </c>
      <c r="O6510" s="21">
        <v>0</v>
      </c>
      <c r="P6510" s="21">
        <v>0</v>
      </c>
      <c r="Q6510" s="21">
        <v>0</v>
      </c>
      <c r="R6510" s="21">
        <v>0</v>
      </c>
      <c r="S6510" s="21">
        <v>0</v>
      </c>
      <c r="T6510" s="21">
        <v>34020.25</v>
      </c>
      <c r="U6510" s="21">
        <v>-17307.099999999999</v>
      </c>
      <c r="V6510" s="21">
        <v>-1234.97</v>
      </c>
      <c r="W6510" s="20">
        <v>15478.18</v>
      </c>
      <c r="X6510" s="20">
        <v>14934.88975</v>
      </c>
      <c r="Y6510" s="20">
        <v>2</v>
      </c>
      <c r="Z6510" s="20">
        <v>7467.4448750000001</v>
      </c>
      <c r="AA6510" s="45">
        <f t="shared" si="202"/>
        <v>34020.25</v>
      </c>
      <c r="AB6510" t="b">
        <f t="shared" si="203"/>
        <v>1</v>
      </c>
    </row>
    <row r="6511" spans="1:28" customFormat="1" ht="14.5" x14ac:dyDescent="0.35">
      <c r="A6511" s="19" t="s">
        <v>18154</v>
      </c>
      <c r="B6511" s="19" t="s">
        <v>18155</v>
      </c>
      <c r="C6511" s="19" t="s">
        <v>16842</v>
      </c>
      <c r="D6511" s="19" t="s">
        <v>17690</v>
      </c>
      <c r="E6511" s="41">
        <v>5323120001</v>
      </c>
      <c r="F6511" s="19" t="s">
        <v>2509</v>
      </c>
      <c r="G6511" s="19" t="s">
        <v>10997</v>
      </c>
      <c r="H6511" s="19" t="s">
        <v>10998</v>
      </c>
      <c r="I6511" s="24"/>
      <c r="J6511" s="24"/>
      <c r="K6511" s="19" t="s">
        <v>61</v>
      </c>
      <c r="L6511" s="20">
        <v>2326</v>
      </c>
      <c r="M6511" s="20">
        <v>0</v>
      </c>
      <c r="N6511" s="21">
        <v>63724.93</v>
      </c>
      <c r="O6511" s="21">
        <v>15304.34</v>
      </c>
      <c r="P6511" s="21">
        <v>-21483.8</v>
      </c>
      <c r="Q6511" s="21">
        <v>0</v>
      </c>
      <c r="R6511" s="21">
        <v>0</v>
      </c>
      <c r="S6511" s="21">
        <v>0</v>
      </c>
      <c r="T6511" s="21">
        <v>57545.47</v>
      </c>
      <c r="U6511" s="21">
        <v>-9377.1</v>
      </c>
      <c r="V6511" s="21">
        <v>-1245.21</v>
      </c>
      <c r="W6511" s="20">
        <v>46923.16</v>
      </c>
      <c r="X6511" s="20">
        <v>27975.244269999999</v>
      </c>
      <c r="Y6511" s="20">
        <v>3</v>
      </c>
      <c r="Z6511" s="20">
        <v>9325.0814233333331</v>
      </c>
      <c r="AA6511" s="45">
        <f t="shared" si="202"/>
        <v>57545.47</v>
      </c>
      <c r="AB6511" t="b">
        <f t="shared" si="203"/>
        <v>1</v>
      </c>
    </row>
    <row r="6512" spans="1:28" customFormat="1" ht="14.5" x14ac:dyDescent="0.35">
      <c r="A6512" s="19" t="s">
        <v>18148</v>
      </c>
      <c r="B6512" s="19" t="s">
        <v>18149</v>
      </c>
      <c r="C6512" s="19" t="s">
        <v>16572</v>
      </c>
      <c r="D6512" s="19" t="s">
        <v>17508</v>
      </c>
      <c r="E6512" s="41">
        <v>5495680001</v>
      </c>
      <c r="F6512" s="19" t="s">
        <v>16588</v>
      </c>
      <c r="G6512" s="19" t="s">
        <v>11560</v>
      </c>
      <c r="H6512" s="19" t="s">
        <v>11561</v>
      </c>
      <c r="I6512" s="24"/>
      <c r="J6512" s="24"/>
      <c r="K6512" s="19" t="s">
        <v>61</v>
      </c>
      <c r="L6512" s="20">
        <v>14514</v>
      </c>
      <c r="M6512" s="20">
        <v>0</v>
      </c>
      <c r="N6512" s="21">
        <v>465354.41</v>
      </c>
      <c r="O6512" s="21">
        <v>0</v>
      </c>
      <c r="P6512" s="21">
        <v>-103384.44</v>
      </c>
      <c r="Q6512" s="21">
        <v>0</v>
      </c>
      <c r="R6512" s="21">
        <v>0</v>
      </c>
      <c r="S6512" s="21">
        <v>0</v>
      </c>
      <c r="T6512" s="21">
        <v>361969.97</v>
      </c>
      <c r="U6512" s="21">
        <v>-92027.22</v>
      </c>
      <c r="V6512" s="21">
        <v>-32464.86</v>
      </c>
      <c r="W6512" s="20">
        <v>237477.89</v>
      </c>
      <c r="X6512" s="20">
        <v>204290.58598999999</v>
      </c>
      <c r="Y6512" s="20">
        <v>5</v>
      </c>
      <c r="Z6512" s="20">
        <v>40858.117198</v>
      </c>
      <c r="AA6512" s="45">
        <f t="shared" si="202"/>
        <v>361969.97</v>
      </c>
      <c r="AB6512" t="b">
        <f t="shared" si="203"/>
        <v>1</v>
      </c>
    </row>
    <row r="6513" spans="1:28" customFormat="1" ht="14.5" x14ac:dyDescent="0.35">
      <c r="A6513" s="19" t="s">
        <v>18154</v>
      </c>
      <c r="B6513" s="19" t="s">
        <v>18155</v>
      </c>
      <c r="C6513" s="19" t="s">
        <v>16842</v>
      </c>
      <c r="D6513" s="19" t="s">
        <v>17690</v>
      </c>
      <c r="E6513" s="41">
        <v>5513330001</v>
      </c>
      <c r="F6513" s="19" t="s">
        <v>2510</v>
      </c>
      <c r="G6513" s="19" t="s">
        <v>10999</v>
      </c>
      <c r="H6513" s="19" t="s">
        <v>11000</v>
      </c>
      <c r="I6513" s="24"/>
      <c r="J6513" s="24"/>
      <c r="K6513" s="19" t="s">
        <v>63</v>
      </c>
      <c r="L6513" s="20">
        <v>0</v>
      </c>
      <c r="M6513" s="20">
        <v>7378</v>
      </c>
      <c r="N6513" s="21">
        <v>517034.17</v>
      </c>
      <c r="O6513" s="21">
        <v>0</v>
      </c>
      <c r="P6513" s="21">
        <v>0</v>
      </c>
      <c r="Q6513" s="21">
        <v>0</v>
      </c>
      <c r="R6513" s="21">
        <v>0</v>
      </c>
      <c r="S6513" s="21">
        <v>0</v>
      </c>
      <c r="T6513" s="21">
        <v>517034.17</v>
      </c>
      <c r="U6513" s="21">
        <v>0</v>
      </c>
      <c r="V6513" s="21">
        <v>0</v>
      </c>
      <c r="W6513" s="20">
        <v>517034.17</v>
      </c>
      <c r="X6513" s="20">
        <v>226978.00062999999</v>
      </c>
      <c r="Y6513" s="20">
        <v>1</v>
      </c>
      <c r="Z6513" s="20">
        <v>226978.00062999999</v>
      </c>
      <c r="AA6513" s="45">
        <f t="shared" si="202"/>
        <v>517034.17</v>
      </c>
      <c r="AB6513" t="b">
        <f t="shared" si="203"/>
        <v>1</v>
      </c>
    </row>
    <row r="6514" spans="1:28" customFormat="1" ht="14.5" x14ac:dyDescent="0.35">
      <c r="A6514" s="19" t="s">
        <v>18148</v>
      </c>
      <c r="B6514" s="19" t="s">
        <v>18149</v>
      </c>
      <c r="C6514" s="19" t="s">
        <v>16572</v>
      </c>
      <c r="D6514" s="19" t="s">
        <v>17508</v>
      </c>
      <c r="E6514" s="41">
        <v>5548980001</v>
      </c>
      <c r="F6514" s="19" t="s">
        <v>16589</v>
      </c>
      <c r="G6514" s="19" t="s">
        <v>11562</v>
      </c>
      <c r="H6514" s="19" t="s">
        <v>11563</v>
      </c>
      <c r="I6514" s="24"/>
      <c r="J6514" s="24"/>
      <c r="K6514" s="19" t="s">
        <v>61</v>
      </c>
      <c r="L6514" s="20">
        <v>3740</v>
      </c>
      <c r="M6514" s="20">
        <v>0</v>
      </c>
      <c r="N6514" s="21">
        <v>120837.23</v>
      </c>
      <c r="O6514" s="21">
        <v>0</v>
      </c>
      <c r="P6514" s="21">
        <v>0</v>
      </c>
      <c r="Q6514" s="21">
        <v>3300.86</v>
      </c>
      <c r="R6514" s="21">
        <v>0</v>
      </c>
      <c r="S6514" s="21">
        <v>0</v>
      </c>
      <c r="T6514" s="21">
        <v>124138.09</v>
      </c>
      <c r="U6514" s="21">
        <v>-434.8</v>
      </c>
      <c r="V6514" s="21">
        <v>-4101.26</v>
      </c>
      <c r="W6514" s="20">
        <v>119602.03</v>
      </c>
      <c r="X6514" s="20">
        <v>53047.543969999999</v>
      </c>
      <c r="Y6514" s="20">
        <v>1</v>
      </c>
      <c r="Z6514" s="20">
        <v>53047.543969999999</v>
      </c>
      <c r="AA6514" s="45">
        <f t="shared" si="202"/>
        <v>124138.09</v>
      </c>
      <c r="AB6514" t="b">
        <f t="shared" si="203"/>
        <v>1</v>
      </c>
    </row>
    <row r="6515" spans="1:28" customFormat="1" ht="14.5" x14ac:dyDescent="0.35">
      <c r="A6515" s="19" t="s">
        <v>18148</v>
      </c>
      <c r="B6515" s="19" t="s">
        <v>18149</v>
      </c>
      <c r="C6515" s="19" t="s">
        <v>16602</v>
      </c>
      <c r="D6515" s="19" t="s">
        <v>17523</v>
      </c>
      <c r="E6515" s="41">
        <v>5558430001</v>
      </c>
      <c r="F6515" s="19" t="s">
        <v>2944</v>
      </c>
      <c r="G6515" s="19" t="s">
        <v>16394</v>
      </c>
      <c r="H6515" s="19" t="s">
        <v>12149</v>
      </c>
      <c r="I6515" s="24"/>
      <c r="J6515" s="24"/>
      <c r="K6515" s="19" t="s">
        <v>61</v>
      </c>
      <c r="L6515" s="20">
        <v>13083</v>
      </c>
      <c r="M6515" s="20">
        <v>0</v>
      </c>
      <c r="N6515" s="21">
        <v>420463.79</v>
      </c>
      <c r="O6515" s="21">
        <v>0</v>
      </c>
      <c r="P6515" s="21">
        <v>-45946.62</v>
      </c>
      <c r="Q6515" s="21">
        <v>0</v>
      </c>
      <c r="R6515" s="21">
        <v>0</v>
      </c>
      <c r="S6515" s="21">
        <v>0</v>
      </c>
      <c r="T6515" s="21">
        <v>374517.17</v>
      </c>
      <c r="U6515" s="21">
        <v>-183256.9</v>
      </c>
      <c r="V6515" s="21">
        <v>-22101.66</v>
      </c>
      <c r="W6515" s="20">
        <v>169158.61</v>
      </c>
      <c r="X6515" s="20">
        <v>184583.60381</v>
      </c>
      <c r="Y6515" s="20">
        <v>6</v>
      </c>
      <c r="Z6515" s="20">
        <v>30763.933968333335</v>
      </c>
      <c r="AA6515" s="45">
        <f t="shared" si="202"/>
        <v>374517.17</v>
      </c>
      <c r="AB6515" t="b">
        <f t="shared" si="203"/>
        <v>1</v>
      </c>
    </row>
    <row r="6516" spans="1:28" customFormat="1" ht="14.5" x14ac:dyDescent="0.35">
      <c r="A6516" s="19" t="s">
        <v>18148</v>
      </c>
      <c r="B6516" s="19" t="s">
        <v>18149</v>
      </c>
      <c r="C6516" s="19" t="s">
        <v>16550</v>
      </c>
      <c r="D6516" s="19" t="s">
        <v>17507</v>
      </c>
      <c r="E6516" s="41">
        <v>5564590002</v>
      </c>
      <c r="F6516" s="19" t="s">
        <v>16565</v>
      </c>
      <c r="G6516" s="19" t="s">
        <v>11564</v>
      </c>
      <c r="H6516" s="19" t="s">
        <v>11565</v>
      </c>
      <c r="I6516" s="24"/>
      <c r="J6516" s="24"/>
      <c r="K6516" s="19" t="s">
        <v>61</v>
      </c>
      <c r="L6516" s="20">
        <v>6209</v>
      </c>
      <c r="M6516" s="20">
        <v>2491</v>
      </c>
      <c r="N6516" s="21">
        <v>718949.91</v>
      </c>
      <c r="O6516" s="21">
        <v>-1517</v>
      </c>
      <c r="P6516" s="21">
        <v>0</v>
      </c>
      <c r="Q6516" s="21">
        <v>10853.28</v>
      </c>
      <c r="R6516" s="21">
        <v>0</v>
      </c>
      <c r="S6516" s="21">
        <v>0</v>
      </c>
      <c r="T6516" s="21">
        <v>728286.19</v>
      </c>
      <c r="U6516" s="21">
        <v>-19717</v>
      </c>
      <c r="V6516" s="21">
        <v>-37550.33</v>
      </c>
      <c r="W6516" s="20">
        <v>671018.86</v>
      </c>
      <c r="X6516" s="20">
        <v>315619.01049000002</v>
      </c>
      <c r="Y6516" s="20">
        <v>4</v>
      </c>
      <c r="Z6516" s="20">
        <v>78904.752622500004</v>
      </c>
      <c r="AA6516" s="45">
        <f t="shared" si="202"/>
        <v>728286.19000000006</v>
      </c>
      <c r="AB6516" t="b">
        <f t="shared" si="203"/>
        <v>1</v>
      </c>
    </row>
    <row r="6517" spans="1:28" customFormat="1" ht="14.5" x14ac:dyDescent="0.35">
      <c r="A6517" s="19" t="s">
        <v>18152</v>
      </c>
      <c r="B6517" s="19" t="s">
        <v>18153</v>
      </c>
      <c r="C6517" s="19" t="s">
        <v>16783</v>
      </c>
      <c r="D6517" s="19" t="s">
        <v>17892</v>
      </c>
      <c r="E6517" s="41">
        <v>5570560002</v>
      </c>
      <c r="F6517" s="19" t="s">
        <v>3947</v>
      </c>
      <c r="G6517" s="19" t="s">
        <v>14858</v>
      </c>
      <c r="H6517" s="19" t="s">
        <v>14859</v>
      </c>
      <c r="I6517" s="24"/>
      <c r="J6517" s="24"/>
      <c r="K6517" s="19" t="s">
        <v>61</v>
      </c>
      <c r="L6517" s="20">
        <v>111</v>
      </c>
      <c r="M6517" s="20">
        <v>0</v>
      </c>
      <c r="N6517" s="21">
        <v>3060.12</v>
      </c>
      <c r="O6517" s="21">
        <v>0</v>
      </c>
      <c r="P6517" s="21">
        <v>-1284.94</v>
      </c>
      <c r="Q6517" s="21">
        <v>0</v>
      </c>
      <c r="R6517" s="21">
        <v>0</v>
      </c>
      <c r="S6517" s="21">
        <v>0</v>
      </c>
      <c r="T6517" s="21">
        <v>1775.18</v>
      </c>
      <c r="U6517" s="21">
        <v>0</v>
      </c>
      <c r="V6517" s="21">
        <v>0</v>
      </c>
      <c r="W6517" s="20">
        <v>1775.18</v>
      </c>
      <c r="X6517" s="20">
        <v>1343.3926799999999</v>
      </c>
      <c r="Y6517" s="20">
        <v>1</v>
      </c>
      <c r="Z6517" s="20">
        <v>1343.3926799999999</v>
      </c>
      <c r="AA6517" s="45">
        <f t="shared" si="202"/>
        <v>1775.1799999999998</v>
      </c>
      <c r="AB6517" t="b">
        <f t="shared" si="203"/>
        <v>1</v>
      </c>
    </row>
    <row r="6518" spans="1:28" customFormat="1" ht="14.5" x14ac:dyDescent="0.35">
      <c r="A6518" s="19" t="s">
        <v>18148</v>
      </c>
      <c r="B6518" s="19" t="s">
        <v>18149</v>
      </c>
      <c r="C6518" s="19" t="s">
        <v>16572</v>
      </c>
      <c r="D6518" s="19" t="s">
        <v>17508</v>
      </c>
      <c r="E6518" s="41">
        <v>5571450003</v>
      </c>
      <c r="F6518" s="19" t="s">
        <v>2721</v>
      </c>
      <c r="G6518" s="19" t="s">
        <v>11566</v>
      </c>
      <c r="H6518" s="19" t="s">
        <v>11567</v>
      </c>
      <c r="I6518" s="24"/>
      <c r="J6518" s="24"/>
      <c r="K6518" s="19" t="s">
        <v>61</v>
      </c>
      <c r="L6518" s="20">
        <v>642</v>
      </c>
      <c r="M6518" s="20">
        <v>0</v>
      </c>
      <c r="N6518" s="21">
        <v>20886.46</v>
      </c>
      <c r="O6518" s="21">
        <v>0</v>
      </c>
      <c r="P6518" s="21">
        <v>0</v>
      </c>
      <c r="Q6518" s="21">
        <v>0</v>
      </c>
      <c r="R6518" s="21">
        <v>0</v>
      </c>
      <c r="S6518" s="21">
        <v>0</v>
      </c>
      <c r="T6518" s="21">
        <v>20886.46</v>
      </c>
      <c r="U6518" s="21">
        <v>-25.8</v>
      </c>
      <c r="V6518" s="21">
        <v>-339.56</v>
      </c>
      <c r="W6518" s="20">
        <v>20521.099999999999</v>
      </c>
      <c r="X6518" s="20">
        <v>9169.1559400000006</v>
      </c>
      <c r="Y6518" s="20">
        <v>1</v>
      </c>
      <c r="Z6518" s="20">
        <v>9169.1559400000006</v>
      </c>
      <c r="AA6518" s="45">
        <f t="shared" si="202"/>
        <v>20886.46</v>
      </c>
      <c r="AB6518" t="b">
        <f t="shared" si="203"/>
        <v>1</v>
      </c>
    </row>
    <row r="6519" spans="1:28" customFormat="1" ht="14.5" x14ac:dyDescent="0.35">
      <c r="A6519" s="19" t="s">
        <v>18148</v>
      </c>
      <c r="B6519" s="19" t="s">
        <v>18149</v>
      </c>
      <c r="C6519" s="19" t="s">
        <v>16602</v>
      </c>
      <c r="D6519" s="19" t="s">
        <v>17523</v>
      </c>
      <c r="E6519" s="41">
        <v>5580440003</v>
      </c>
      <c r="F6519" s="19" t="s">
        <v>2945</v>
      </c>
      <c r="G6519" s="19" t="s">
        <v>12150</v>
      </c>
      <c r="H6519" s="19" t="s">
        <v>12151</v>
      </c>
      <c r="I6519" s="24"/>
      <c r="J6519" s="24"/>
      <c r="K6519" s="19" t="s">
        <v>61</v>
      </c>
      <c r="L6519" s="20">
        <v>431</v>
      </c>
      <c r="M6519" s="20">
        <v>0</v>
      </c>
      <c r="N6519" s="21">
        <v>11737.99</v>
      </c>
      <c r="O6519" s="21">
        <v>0</v>
      </c>
      <c r="P6519" s="21">
        <v>-3176</v>
      </c>
      <c r="Q6519" s="21">
        <v>0</v>
      </c>
      <c r="R6519" s="21">
        <v>0</v>
      </c>
      <c r="S6519" s="21">
        <v>0</v>
      </c>
      <c r="T6519" s="21">
        <v>8561.99</v>
      </c>
      <c r="U6519" s="21">
        <v>-174.6</v>
      </c>
      <c r="V6519" s="21">
        <v>-273.47000000000003</v>
      </c>
      <c r="W6519" s="20">
        <v>8113.92</v>
      </c>
      <c r="X6519" s="20">
        <v>5152.9776099999999</v>
      </c>
      <c r="Y6519" s="20">
        <v>2</v>
      </c>
      <c r="Z6519" s="20">
        <v>2576.488805</v>
      </c>
      <c r="AA6519" s="45">
        <f t="shared" si="202"/>
        <v>8561.99</v>
      </c>
      <c r="AB6519" t="b">
        <f t="shared" si="203"/>
        <v>1</v>
      </c>
    </row>
    <row r="6520" spans="1:28" customFormat="1" ht="14.5" x14ac:dyDescent="0.35">
      <c r="A6520" s="19" t="s">
        <v>18152</v>
      </c>
      <c r="B6520" s="19" t="s">
        <v>18153</v>
      </c>
      <c r="C6520" s="19" t="s">
        <v>16735</v>
      </c>
      <c r="D6520" s="19" t="s">
        <v>17600</v>
      </c>
      <c r="E6520" s="41">
        <v>5582220005</v>
      </c>
      <c r="F6520" s="19" t="s">
        <v>3145</v>
      </c>
      <c r="G6520" s="19" t="s">
        <v>14481</v>
      </c>
      <c r="H6520" s="19" t="s">
        <v>14482</v>
      </c>
      <c r="I6520" s="24"/>
      <c r="J6520" s="24"/>
      <c r="K6520" s="19" t="s">
        <v>61</v>
      </c>
      <c r="L6520" s="20">
        <v>5235</v>
      </c>
      <c r="M6520" s="20">
        <v>0</v>
      </c>
      <c r="N6520" s="21">
        <v>148938.23999999999</v>
      </c>
      <c r="O6520" s="21">
        <v>-223.42</v>
      </c>
      <c r="P6520" s="21">
        <v>0</v>
      </c>
      <c r="Q6520" s="21">
        <v>0</v>
      </c>
      <c r="R6520" s="21">
        <v>0</v>
      </c>
      <c r="S6520" s="21">
        <v>0</v>
      </c>
      <c r="T6520" s="21">
        <v>148714.82</v>
      </c>
      <c r="U6520" s="21">
        <v>-55879.75</v>
      </c>
      <c r="V6520" s="21">
        <v>-8374.74</v>
      </c>
      <c r="W6520" s="20">
        <v>84460.33</v>
      </c>
      <c r="X6520" s="20">
        <v>65383.887360000001</v>
      </c>
      <c r="Y6520" s="20">
        <v>2</v>
      </c>
      <c r="Z6520" s="20">
        <v>32691.94368</v>
      </c>
      <c r="AA6520" s="45">
        <f t="shared" si="202"/>
        <v>148714.81999999998</v>
      </c>
      <c r="AB6520" t="b">
        <f t="shared" si="203"/>
        <v>1</v>
      </c>
    </row>
    <row r="6521" spans="1:28" customFormat="1" ht="14.5" x14ac:dyDescent="0.35">
      <c r="A6521" s="19" t="s">
        <v>18152</v>
      </c>
      <c r="B6521" s="19" t="s">
        <v>18153</v>
      </c>
      <c r="C6521" s="19" t="s">
        <v>16735</v>
      </c>
      <c r="D6521" s="19" t="s">
        <v>17600</v>
      </c>
      <c r="E6521" s="41">
        <v>5582220006</v>
      </c>
      <c r="F6521" s="19" t="s">
        <v>16746</v>
      </c>
      <c r="G6521" s="19" t="s">
        <v>14860</v>
      </c>
      <c r="H6521" s="19" t="s">
        <v>14861</v>
      </c>
      <c r="I6521" s="24"/>
      <c r="J6521" s="24"/>
      <c r="K6521" s="19" t="s">
        <v>61</v>
      </c>
      <c r="L6521" s="20">
        <v>10603</v>
      </c>
      <c r="M6521" s="20">
        <v>0</v>
      </c>
      <c r="N6521" s="21">
        <v>327560.65999999997</v>
      </c>
      <c r="O6521" s="21">
        <v>0</v>
      </c>
      <c r="P6521" s="21">
        <v>0</v>
      </c>
      <c r="Q6521" s="21">
        <v>0</v>
      </c>
      <c r="R6521" s="21">
        <v>0</v>
      </c>
      <c r="S6521" s="21">
        <v>0</v>
      </c>
      <c r="T6521" s="21">
        <v>327560.65999999997</v>
      </c>
      <c r="U6521" s="21">
        <v>-173736.79</v>
      </c>
      <c r="V6521" s="21">
        <v>-185</v>
      </c>
      <c r="W6521" s="20">
        <v>153638.87</v>
      </c>
      <c r="X6521" s="20">
        <v>143799.12974</v>
      </c>
      <c r="Y6521" s="20">
        <v>2</v>
      </c>
      <c r="Z6521" s="20">
        <v>71899.564870000002</v>
      </c>
      <c r="AA6521" s="45">
        <f t="shared" si="202"/>
        <v>327560.65999999997</v>
      </c>
      <c r="AB6521" t="b">
        <f t="shared" si="203"/>
        <v>1</v>
      </c>
    </row>
    <row r="6522" spans="1:28" customFormat="1" ht="14.5" x14ac:dyDescent="0.35">
      <c r="A6522" s="19" t="s">
        <v>18156</v>
      </c>
      <c r="B6522" s="19" t="s">
        <v>18157</v>
      </c>
      <c r="C6522" s="19" t="s">
        <v>16923</v>
      </c>
      <c r="D6522" s="19" t="s">
        <v>17746</v>
      </c>
      <c r="E6522" s="41">
        <v>5582650002</v>
      </c>
      <c r="F6522" s="19" t="s">
        <v>2239</v>
      </c>
      <c r="G6522" s="19" t="s">
        <v>10216</v>
      </c>
      <c r="H6522" s="19" t="s">
        <v>10217</v>
      </c>
      <c r="I6522" s="24"/>
      <c r="J6522" s="24"/>
      <c r="K6522" s="19" t="s">
        <v>61</v>
      </c>
      <c r="L6522" s="20">
        <v>5896</v>
      </c>
      <c r="M6522" s="20">
        <v>0</v>
      </c>
      <c r="N6522" s="21">
        <v>198252.88</v>
      </c>
      <c r="O6522" s="21">
        <v>-291.17</v>
      </c>
      <c r="P6522" s="21">
        <v>0</v>
      </c>
      <c r="Q6522" s="21">
        <v>0</v>
      </c>
      <c r="R6522" s="21">
        <v>0</v>
      </c>
      <c r="S6522" s="21">
        <v>0</v>
      </c>
      <c r="T6522" s="21">
        <v>197961.71</v>
      </c>
      <c r="U6522" s="21">
        <v>-2036.93</v>
      </c>
      <c r="V6522" s="21">
        <v>-7417.61</v>
      </c>
      <c r="W6522" s="20">
        <v>188507.17</v>
      </c>
      <c r="X6522" s="20">
        <v>87033.014320000002</v>
      </c>
      <c r="Y6522" s="20">
        <v>3</v>
      </c>
      <c r="Z6522" s="20">
        <v>29011.004773333334</v>
      </c>
      <c r="AA6522" s="45">
        <f t="shared" si="202"/>
        <v>197961.71</v>
      </c>
      <c r="AB6522" t="b">
        <f t="shared" si="203"/>
        <v>1</v>
      </c>
    </row>
    <row r="6523" spans="1:28" customFormat="1" ht="14.5" x14ac:dyDescent="0.35">
      <c r="A6523" s="19" t="s">
        <v>18152</v>
      </c>
      <c r="B6523" s="19" t="s">
        <v>18153</v>
      </c>
      <c r="C6523" s="19" t="s">
        <v>16735</v>
      </c>
      <c r="D6523" s="19" t="s">
        <v>17600</v>
      </c>
      <c r="E6523" s="41">
        <v>5587450004</v>
      </c>
      <c r="F6523" s="19" t="s">
        <v>3948</v>
      </c>
      <c r="G6523" s="19" t="s">
        <v>14862</v>
      </c>
      <c r="H6523" s="19" t="s">
        <v>14863</v>
      </c>
      <c r="I6523" s="24"/>
      <c r="J6523" s="24"/>
      <c r="K6523" s="19" t="s">
        <v>61</v>
      </c>
      <c r="L6523" s="20">
        <v>1532</v>
      </c>
      <c r="M6523" s="20">
        <v>0</v>
      </c>
      <c r="N6523" s="21">
        <v>53350.77</v>
      </c>
      <c r="O6523" s="21">
        <v>0</v>
      </c>
      <c r="P6523" s="21">
        <v>0</v>
      </c>
      <c r="Q6523" s="21">
        <v>0</v>
      </c>
      <c r="R6523" s="21">
        <v>0</v>
      </c>
      <c r="S6523" s="21">
        <v>0</v>
      </c>
      <c r="T6523" s="21">
        <v>53350.77</v>
      </c>
      <c r="U6523" s="21">
        <v>-127</v>
      </c>
      <c r="V6523" s="21">
        <v>-2312.9699999999998</v>
      </c>
      <c r="W6523" s="20">
        <v>50910.8</v>
      </c>
      <c r="X6523" s="20">
        <v>23420.98803</v>
      </c>
      <c r="Y6523" s="20">
        <v>1</v>
      </c>
      <c r="Z6523" s="20">
        <v>23420.98803</v>
      </c>
      <c r="AA6523" s="45">
        <f t="shared" si="202"/>
        <v>53350.77</v>
      </c>
      <c r="AB6523" t="b">
        <f t="shared" si="203"/>
        <v>1</v>
      </c>
    </row>
    <row r="6524" spans="1:28" customFormat="1" ht="14.5" x14ac:dyDescent="0.35">
      <c r="A6524" s="19" t="s">
        <v>18148</v>
      </c>
      <c r="B6524" s="19" t="s">
        <v>18149</v>
      </c>
      <c r="C6524" s="19" t="s">
        <v>16602</v>
      </c>
      <c r="D6524" s="19" t="s">
        <v>17523</v>
      </c>
      <c r="E6524" s="41">
        <v>5588340002</v>
      </c>
      <c r="F6524" s="19" t="s">
        <v>2946</v>
      </c>
      <c r="G6524" s="19" t="s">
        <v>12152</v>
      </c>
      <c r="H6524" s="19" t="s">
        <v>12153</v>
      </c>
      <c r="I6524" s="24"/>
      <c r="J6524" s="24">
        <v>45077</v>
      </c>
      <c r="K6524" s="19" t="s">
        <v>61</v>
      </c>
      <c r="L6524" s="20">
        <v>38</v>
      </c>
      <c r="M6524" s="20">
        <v>0</v>
      </c>
      <c r="N6524" s="21">
        <v>1259.58</v>
      </c>
      <c r="O6524" s="21">
        <v>0</v>
      </c>
      <c r="P6524" s="21">
        <v>-5423.06</v>
      </c>
      <c r="Q6524" s="21">
        <v>0</v>
      </c>
      <c r="R6524" s="21">
        <v>0</v>
      </c>
      <c r="S6524" s="21">
        <v>0</v>
      </c>
      <c r="T6524" s="21">
        <v>-4163.4799999999996</v>
      </c>
      <c r="U6524" s="21">
        <v>0</v>
      </c>
      <c r="V6524" s="21">
        <v>-63.87</v>
      </c>
      <c r="W6524" s="20">
        <v>-4227.3500000000004</v>
      </c>
      <c r="X6524" s="20">
        <v>552.95561999999995</v>
      </c>
      <c r="Y6524" s="20">
        <v>1</v>
      </c>
      <c r="Z6524" s="20">
        <v>552.95561999999995</v>
      </c>
      <c r="AA6524" s="45">
        <f t="shared" si="202"/>
        <v>-4163.4800000000005</v>
      </c>
      <c r="AB6524" t="b">
        <f t="shared" si="203"/>
        <v>1</v>
      </c>
    </row>
    <row r="6525" spans="1:28" customFormat="1" ht="14.5" x14ac:dyDescent="0.35">
      <c r="A6525" s="19" t="s">
        <v>18156</v>
      </c>
      <c r="B6525" s="19" t="s">
        <v>18157</v>
      </c>
      <c r="C6525" s="19" t="s">
        <v>16923</v>
      </c>
      <c r="D6525" s="19" t="s">
        <v>17746</v>
      </c>
      <c r="E6525" s="41">
        <v>5588500002</v>
      </c>
      <c r="F6525" s="19" t="s">
        <v>2240</v>
      </c>
      <c r="G6525" s="19" t="s">
        <v>10218</v>
      </c>
      <c r="H6525" s="19" t="s">
        <v>10219</v>
      </c>
      <c r="I6525" s="24"/>
      <c r="J6525" s="24"/>
      <c r="K6525" s="19" t="s">
        <v>61</v>
      </c>
      <c r="L6525" s="20">
        <v>12296</v>
      </c>
      <c r="M6525" s="20">
        <v>0</v>
      </c>
      <c r="N6525" s="21">
        <v>391899.28</v>
      </c>
      <c r="O6525" s="21">
        <v>0</v>
      </c>
      <c r="P6525" s="21">
        <v>0</v>
      </c>
      <c r="Q6525" s="21">
        <v>0</v>
      </c>
      <c r="R6525" s="21">
        <v>75864.12</v>
      </c>
      <c r="S6525" s="21">
        <v>25230.36</v>
      </c>
      <c r="T6525" s="21">
        <v>492993.76</v>
      </c>
      <c r="U6525" s="21">
        <v>-173492.5</v>
      </c>
      <c r="V6525" s="21">
        <v>-19779.419999999998</v>
      </c>
      <c r="W6525" s="20">
        <v>299721.84000000003</v>
      </c>
      <c r="X6525" s="20">
        <v>172043.78391999999</v>
      </c>
      <c r="Y6525" s="20">
        <v>6</v>
      </c>
      <c r="Z6525" s="20">
        <v>28673.963986666666</v>
      </c>
      <c r="AA6525" s="45">
        <f t="shared" si="202"/>
        <v>492993.76</v>
      </c>
      <c r="AB6525" t="b">
        <f t="shared" si="203"/>
        <v>1</v>
      </c>
    </row>
    <row r="6526" spans="1:28" customFormat="1" ht="14.5" x14ac:dyDescent="0.35">
      <c r="A6526" s="19" t="s">
        <v>18148</v>
      </c>
      <c r="B6526" s="19" t="s">
        <v>18149</v>
      </c>
      <c r="C6526" s="19" t="s">
        <v>16524</v>
      </c>
      <c r="D6526" s="19" t="s">
        <v>17475</v>
      </c>
      <c r="E6526" s="41">
        <v>5590830005</v>
      </c>
      <c r="F6526" s="19" t="s">
        <v>16541</v>
      </c>
      <c r="G6526" s="19" t="s">
        <v>17242</v>
      </c>
      <c r="H6526" s="19" t="s">
        <v>12860</v>
      </c>
      <c r="I6526" s="24"/>
      <c r="J6526" s="24"/>
      <c r="K6526" s="19" t="s">
        <v>61</v>
      </c>
      <c r="L6526" s="20">
        <v>859</v>
      </c>
      <c r="M6526" s="20">
        <v>0</v>
      </c>
      <c r="N6526" s="21">
        <v>23685.19</v>
      </c>
      <c r="O6526" s="21">
        <v>0</v>
      </c>
      <c r="P6526" s="21">
        <v>-9274.0499999999993</v>
      </c>
      <c r="Q6526" s="21">
        <v>0</v>
      </c>
      <c r="R6526" s="21">
        <v>0</v>
      </c>
      <c r="S6526" s="21">
        <v>0</v>
      </c>
      <c r="T6526" s="21">
        <v>14411.14</v>
      </c>
      <c r="U6526" s="21">
        <v>0</v>
      </c>
      <c r="V6526" s="21">
        <v>-132.30000000000001</v>
      </c>
      <c r="W6526" s="20">
        <v>14278.84</v>
      </c>
      <c r="X6526" s="20">
        <v>10397.798409999999</v>
      </c>
      <c r="Y6526" s="20">
        <v>1</v>
      </c>
      <c r="Z6526" s="20">
        <v>10397.798409999999</v>
      </c>
      <c r="AA6526" s="45">
        <f t="shared" si="202"/>
        <v>14411.14</v>
      </c>
      <c r="AB6526" t="b">
        <f t="shared" si="203"/>
        <v>1</v>
      </c>
    </row>
    <row r="6527" spans="1:28" customFormat="1" ht="14.5" x14ac:dyDescent="0.35">
      <c r="A6527" s="19" t="s">
        <v>18148</v>
      </c>
      <c r="B6527" s="19" t="s">
        <v>18149</v>
      </c>
      <c r="C6527" s="19" t="s">
        <v>16644</v>
      </c>
      <c r="D6527" s="19" t="s">
        <v>17550</v>
      </c>
      <c r="E6527" s="41">
        <v>5593500001</v>
      </c>
      <c r="F6527" s="19" t="s">
        <v>16663</v>
      </c>
      <c r="G6527" s="19" t="s">
        <v>12861</v>
      </c>
      <c r="H6527" s="19" t="s">
        <v>12862</v>
      </c>
      <c r="I6527" s="24"/>
      <c r="J6527" s="24"/>
      <c r="K6527" s="19" t="s">
        <v>61</v>
      </c>
      <c r="L6527" s="20">
        <v>24100</v>
      </c>
      <c r="M6527" s="20">
        <v>0</v>
      </c>
      <c r="N6527" s="21">
        <v>877253.53</v>
      </c>
      <c r="O6527" s="21">
        <v>0</v>
      </c>
      <c r="P6527" s="21">
        <v>0</v>
      </c>
      <c r="Q6527" s="21">
        <v>7984</v>
      </c>
      <c r="R6527" s="21">
        <v>0</v>
      </c>
      <c r="S6527" s="21">
        <v>0</v>
      </c>
      <c r="T6527" s="21">
        <v>885237.53</v>
      </c>
      <c r="U6527" s="21">
        <v>-220375.73</v>
      </c>
      <c r="V6527" s="21">
        <v>-24389.19</v>
      </c>
      <c r="W6527" s="20">
        <v>640472.61</v>
      </c>
      <c r="X6527" s="20">
        <v>385114.29966999998</v>
      </c>
      <c r="Y6527" s="20">
        <v>16</v>
      </c>
      <c r="Z6527" s="20">
        <v>24069.643729374999</v>
      </c>
      <c r="AA6527" s="45">
        <f t="shared" si="202"/>
        <v>885237.53</v>
      </c>
      <c r="AB6527" t="b">
        <f t="shared" si="203"/>
        <v>1</v>
      </c>
    </row>
    <row r="6528" spans="1:28" customFormat="1" ht="14.5" x14ac:dyDescent="0.35">
      <c r="A6528" s="19" t="s">
        <v>18152</v>
      </c>
      <c r="B6528" s="19" t="s">
        <v>18153</v>
      </c>
      <c r="C6528" s="19" t="s">
        <v>16755</v>
      </c>
      <c r="D6528" s="19" t="s">
        <v>17617</v>
      </c>
      <c r="E6528" s="41">
        <v>5594580001</v>
      </c>
      <c r="F6528" s="19" t="s">
        <v>4345</v>
      </c>
      <c r="G6528" s="19" t="s">
        <v>15987</v>
      </c>
      <c r="H6528" s="19" t="s">
        <v>15988</v>
      </c>
      <c r="I6528" s="24"/>
      <c r="J6528" s="24"/>
      <c r="K6528" s="19" t="s">
        <v>61</v>
      </c>
      <c r="L6528" s="20">
        <v>1500</v>
      </c>
      <c r="M6528" s="20">
        <v>0</v>
      </c>
      <c r="N6528" s="21">
        <v>43063.97</v>
      </c>
      <c r="O6528" s="21">
        <v>6537.99</v>
      </c>
      <c r="P6528" s="21">
        <v>-24725.02</v>
      </c>
      <c r="Q6528" s="21">
        <v>0</v>
      </c>
      <c r="R6528" s="21">
        <v>0</v>
      </c>
      <c r="S6528" s="21">
        <v>0</v>
      </c>
      <c r="T6528" s="21">
        <v>24876.94</v>
      </c>
      <c r="U6528" s="21">
        <v>-1908.8</v>
      </c>
      <c r="V6528" s="21">
        <v>-637.33000000000004</v>
      </c>
      <c r="W6528" s="20">
        <v>22330.81</v>
      </c>
      <c r="X6528" s="20">
        <v>18905.082829999999</v>
      </c>
      <c r="Y6528" s="20">
        <v>3</v>
      </c>
      <c r="Z6528" s="20">
        <v>6301.6942766666662</v>
      </c>
      <c r="AA6528" s="45">
        <f t="shared" si="202"/>
        <v>24876.94</v>
      </c>
      <c r="AB6528" t="b">
        <f t="shared" si="203"/>
        <v>1</v>
      </c>
    </row>
    <row r="6529" spans="1:28" customFormat="1" ht="14.5" x14ac:dyDescent="0.35">
      <c r="A6529" s="19" t="s">
        <v>18148</v>
      </c>
      <c r="B6529" s="19" t="s">
        <v>18149</v>
      </c>
      <c r="C6529" s="19" t="s">
        <v>16602</v>
      </c>
      <c r="D6529" s="19" t="s">
        <v>17523</v>
      </c>
      <c r="E6529" s="41">
        <v>5597410002</v>
      </c>
      <c r="F6529" s="19" t="s">
        <v>2947</v>
      </c>
      <c r="G6529" s="19" t="s">
        <v>12154</v>
      </c>
      <c r="H6529" s="19" t="s">
        <v>12155</v>
      </c>
      <c r="I6529" s="24"/>
      <c r="J6529" s="24"/>
      <c r="K6529" s="19" t="s">
        <v>61</v>
      </c>
      <c r="L6529" s="20">
        <v>4829</v>
      </c>
      <c r="M6529" s="20">
        <v>0</v>
      </c>
      <c r="N6529" s="21">
        <v>152431.03</v>
      </c>
      <c r="O6529" s="21">
        <v>0</v>
      </c>
      <c r="P6529" s="21">
        <v>-17805.09</v>
      </c>
      <c r="Q6529" s="21">
        <v>0</v>
      </c>
      <c r="R6529" s="21">
        <v>0</v>
      </c>
      <c r="S6529" s="21">
        <v>0</v>
      </c>
      <c r="T6529" s="21">
        <v>134625.94</v>
      </c>
      <c r="U6529" s="21">
        <v>-52726.5</v>
      </c>
      <c r="V6529" s="21">
        <v>11467.08</v>
      </c>
      <c r="W6529" s="20">
        <v>93366.52</v>
      </c>
      <c r="X6529" s="20">
        <v>66917.222169999994</v>
      </c>
      <c r="Y6529" s="20">
        <v>2</v>
      </c>
      <c r="Z6529" s="20">
        <v>33458.611084999997</v>
      </c>
      <c r="AA6529" s="45">
        <f t="shared" si="202"/>
        <v>134625.94</v>
      </c>
      <c r="AB6529" t="b">
        <f t="shared" si="203"/>
        <v>1</v>
      </c>
    </row>
    <row r="6530" spans="1:28" customFormat="1" ht="14.5" x14ac:dyDescent="0.35">
      <c r="A6530" s="19" t="s">
        <v>18148</v>
      </c>
      <c r="B6530" s="19" t="s">
        <v>18149</v>
      </c>
      <c r="C6530" s="19" t="s">
        <v>16572</v>
      </c>
      <c r="D6530" s="19" t="s">
        <v>17508</v>
      </c>
      <c r="E6530" s="41">
        <v>5600220002</v>
      </c>
      <c r="F6530" s="19" t="s">
        <v>2722</v>
      </c>
      <c r="G6530" s="19" t="s">
        <v>11568</v>
      </c>
      <c r="H6530" s="19" t="s">
        <v>11569</v>
      </c>
      <c r="I6530" s="24"/>
      <c r="J6530" s="24"/>
      <c r="K6530" s="19" t="s">
        <v>61</v>
      </c>
      <c r="L6530" s="20">
        <v>8965</v>
      </c>
      <c r="M6530" s="20">
        <v>0</v>
      </c>
      <c r="N6530" s="21">
        <v>227636.44</v>
      </c>
      <c r="O6530" s="21">
        <v>0</v>
      </c>
      <c r="P6530" s="21">
        <v>0</v>
      </c>
      <c r="Q6530" s="21">
        <v>0</v>
      </c>
      <c r="R6530" s="21">
        <v>0</v>
      </c>
      <c r="S6530" s="21">
        <v>0</v>
      </c>
      <c r="T6530" s="21">
        <v>227636.44</v>
      </c>
      <c r="U6530" s="21">
        <v>-22781.68</v>
      </c>
      <c r="V6530" s="21">
        <v>-341.75</v>
      </c>
      <c r="W6530" s="20">
        <v>204513.01</v>
      </c>
      <c r="X6530" s="20">
        <v>99932.397159999993</v>
      </c>
      <c r="Y6530" s="20">
        <v>1</v>
      </c>
      <c r="Z6530" s="20">
        <v>99932.397159999993</v>
      </c>
      <c r="AA6530" s="45">
        <f t="shared" si="202"/>
        <v>227636.44</v>
      </c>
      <c r="AB6530" t="b">
        <f t="shared" si="203"/>
        <v>1</v>
      </c>
    </row>
    <row r="6531" spans="1:28" customFormat="1" ht="14.5" x14ac:dyDescent="0.35">
      <c r="A6531" s="19" t="s">
        <v>18158</v>
      </c>
      <c r="B6531" s="19" t="s">
        <v>18159</v>
      </c>
      <c r="C6531" s="19" t="s">
        <v>16982</v>
      </c>
      <c r="D6531" s="19" t="s">
        <v>17802</v>
      </c>
      <c r="E6531" s="41">
        <v>5601970003</v>
      </c>
      <c r="F6531" s="19" t="s">
        <v>18467</v>
      </c>
      <c r="G6531" s="19" t="s">
        <v>5386</v>
      </c>
      <c r="H6531" s="19" t="s">
        <v>5387</v>
      </c>
      <c r="I6531" s="24"/>
      <c r="J6531" s="24"/>
      <c r="K6531" s="19" t="s">
        <v>61</v>
      </c>
      <c r="L6531" s="20">
        <v>4314</v>
      </c>
      <c r="M6531" s="20">
        <v>0</v>
      </c>
      <c r="N6531" s="21">
        <v>155047.07</v>
      </c>
      <c r="O6531" s="21">
        <v>0</v>
      </c>
      <c r="P6531" s="21">
        <v>-23608.86</v>
      </c>
      <c r="Q6531" s="21">
        <v>0</v>
      </c>
      <c r="R6531" s="21">
        <v>0</v>
      </c>
      <c r="S6531" s="21">
        <v>0</v>
      </c>
      <c r="T6531" s="21">
        <v>131438.21</v>
      </c>
      <c r="U6531" s="21">
        <v>-26876</v>
      </c>
      <c r="V6531" s="21">
        <v>-2847.78</v>
      </c>
      <c r="W6531" s="20">
        <v>101714.43</v>
      </c>
      <c r="X6531" s="20">
        <v>68065.66373</v>
      </c>
      <c r="Y6531" s="20">
        <v>3</v>
      </c>
      <c r="Z6531" s="20">
        <v>22688.554576666666</v>
      </c>
      <c r="AA6531" s="45">
        <f t="shared" si="202"/>
        <v>131438.21000000002</v>
      </c>
      <c r="AB6531" t="b">
        <f t="shared" si="203"/>
        <v>1</v>
      </c>
    </row>
    <row r="6532" spans="1:28" customFormat="1" ht="14.5" x14ac:dyDescent="0.35">
      <c r="A6532" s="19" t="s">
        <v>18150</v>
      </c>
      <c r="B6532" s="19" t="s">
        <v>18151</v>
      </c>
      <c r="C6532" s="19" t="s">
        <v>16669</v>
      </c>
      <c r="D6532" s="19" t="s">
        <v>17551</v>
      </c>
      <c r="E6532" s="41">
        <v>5603670001</v>
      </c>
      <c r="F6532" s="19" t="s">
        <v>16674</v>
      </c>
      <c r="G6532" s="19" t="s">
        <v>13863</v>
      </c>
      <c r="H6532" s="19" t="s">
        <v>13778</v>
      </c>
      <c r="I6532" s="24"/>
      <c r="J6532" s="24"/>
      <c r="K6532" s="19" t="s">
        <v>61</v>
      </c>
      <c r="L6532" s="20">
        <v>544</v>
      </c>
      <c r="M6532" s="20">
        <v>0</v>
      </c>
      <c r="N6532" s="21">
        <v>13778.67</v>
      </c>
      <c r="O6532" s="21">
        <v>0</v>
      </c>
      <c r="P6532" s="21">
        <v>0</v>
      </c>
      <c r="Q6532" s="21">
        <v>0</v>
      </c>
      <c r="R6532" s="21">
        <v>0</v>
      </c>
      <c r="S6532" s="21">
        <v>0</v>
      </c>
      <c r="T6532" s="21">
        <v>13778.67</v>
      </c>
      <c r="U6532" s="21">
        <v>0</v>
      </c>
      <c r="V6532" s="21">
        <v>-371.97</v>
      </c>
      <c r="W6532" s="20">
        <v>13406.7</v>
      </c>
      <c r="X6532" s="20">
        <v>6048.8361299999997</v>
      </c>
      <c r="Y6532" s="20">
        <v>3</v>
      </c>
      <c r="Z6532" s="20">
        <v>2016.2787099999998</v>
      </c>
      <c r="AA6532" s="45">
        <f t="shared" si="202"/>
        <v>13778.67</v>
      </c>
      <c r="AB6532" t="b">
        <f t="shared" si="203"/>
        <v>1</v>
      </c>
    </row>
    <row r="6533" spans="1:28" customFormat="1" ht="14.5" x14ac:dyDescent="0.35">
      <c r="A6533" s="19" t="s">
        <v>18160</v>
      </c>
      <c r="B6533" s="19" t="s">
        <v>18161</v>
      </c>
      <c r="C6533" s="19" t="s">
        <v>17118</v>
      </c>
      <c r="D6533" s="19" t="s">
        <v>17873</v>
      </c>
      <c r="E6533" s="41">
        <v>5607580001</v>
      </c>
      <c r="F6533" s="19" t="s">
        <v>17137</v>
      </c>
      <c r="G6533" s="19" t="s">
        <v>7560</v>
      </c>
      <c r="H6533" s="19" t="s">
        <v>7561</v>
      </c>
      <c r="I6533" s="24"/>
      <c r="J6533" s="24">
        <v>45322</v>
      </c>
      <c r="K6533" s="19" t="s">
        <v>61</v>
      </c>
      <c r="L6533" s="20">
        <v>5438</v>
      </c>
      <c r="M6533" s="20">
        <v>0</v>
      </c>
      <c r="N6533" s="21">
        <v>182898.94</v>
      </c>
      <c r="O6533" s="21">
        <v>0</v>
      </c>
      <c r="P6533" s="21">
        <v>0</v>
      </c>
      <c r="Q6533" s="21">
        <v>0</v>
      </c>
      <c r="R6533" s="21">
        <v>0</v>
      </c>
      <c r="S6533" s="21">
        <v>0</v>
      </c>
      <c r="T6533" s="21">
        <v>182898.94</v>
      </c>
      <c r="U6533" s="21">
        <v>-90999.29</v>
      </c>
      <c r="V6533" s="21">
        <v>432.76</v>
      </c>
      <c r="W6533" s="20">
        <v>92332.41</v>
      </c>
      <c r="X6533" s="20">
        <v>80292.634659999996</v>
      </c>
      <c r="Y6533" s="20">
        <v>3</v>
      </c>
      <c r="Z6533" s="20">
        <v>26764.211553333331</v>
      </c>
      <c r="AA6533" s="45">
        <f t="shared" ref="AA6533:AA6596" si="204">SUM(N6533:S6533)</f>
        <v>182898.94</v>
      </c>
      <c r="AB6533" t="b">
        <f t="shared" ref="AB6533:AB6596" si="205">T6533=AA6533</f>
        <v>1</v>
      </c>
    </row>
    <row r="6534" spans="1:28" customFormat="1" ht="14.5" x14ac:dyDescent="0.35">
      <c r="A6534" s="19" t="s">
        <v>18160</v>
      </c>
      <c r="B6534" s="19" t="s">
        <v>18161</v>
      </c>
      <c r="C6534" s="19" t="s">
        <v>17043</v>
      </c>
      <c r="D6534" s="19" t="s">
        <v>17826</v>
      </c>
      <c r="E6534" s="41">
        <v>5630560001</v>
      </c>
      <c r="F6534" s="19" t="s">
        <v>1101</v>
      </c>
      <c r="G6534" s="19" t="s">
        <v>7169</v>
      </c>
      <c r="H6534" s="19" t="s">
        <v>7170</v>
      </c>
      <c r="I6534" s="24"/>
      <c r="J6534" s="24"/>
      <c r="K6534" s="19" t="s">
        <v>61</v>
      </c>
      <c r="L6534" s="20">
        <v>6910</v>
      </c>
      <c r="M6534" s="20">
        <v>0</v>
      </c>
      <c r="N6534" s="21">
        <v>207909.8</v>
      </c>
      <c r="O6534" s="21">
        <v>0</v>
      </c>
      <c r="P6534" s="21">
        <v>0</v>
      </c>
      <c r="Q6534" s="21">
        <v>0</v>
      </c>
      <c r="R6534" s="21">
        <v>44253.93</v>
      </c>
      <c r="S6534" s="21">
        <v>0</v>
      </c>
      <c r="T6534" s="21">
        <v>252163.73</v>
      </c>
      <c r="U6534" s="21">
        <v>-43977.8</v>
      </c>
      <c r="V6534" s="21">
        <v>-6595.05</v>
      </c>
      <c r="W6534" s="20">
        <v>201590.88</v>
      </c>
      <c r="X6534" s="20">
        <v>91272.402199999997</v>
      </c>
      <c r="Y6534" s="20">
        <v>9</v>
      </c>
      <c r="Z6534" s="20">
        <v>10141.378022222221</v>
      </c>
      <c r="AA6534" s="45">
        <f t="shared" si="204"/>
        <v>252163.72999999998</v>
      </c>
      <c r="AB6534" t="b">
        <f t="shared" si="205"/>
        <v>1</v>
      </c>
    </row>
    <row r="6535" spans="1:28" customFormat="1" ht="14.5" x14ac:dyDescent="0.35">
      <c r="A6535" s="19" t="s">
        <v>18160</v>
      </c>
      <c r="B6535" s="19" t="s">
        <v>18161</v>
      </c>
      <c r="C6535" s="19" t="s">
        <v>17043</v>
      </c>
      <c r="D6535" s="19" t="s">
        <v>17826</v>
      </c>
      <c r="E6535" s="41">
        <v>5634040001</v>
      </c>
      <c r="F6535" s="19" t="s">
        <v>18500</v>
      </c>
      <c r="G6535" s="19"/>
      <c r="H6535" s="19"/>
      <c r="I6535" s="24"/>
      <c r="J6535" s="24"/>
      <c r="K6535" s="19" t="s">
        <v>61</v>
      </c>
      <c r="L6535" s="20">
        <v>0</v>
      </c>
      <c r="M6535" s="20">
        <v>0</v>
      </c>
      <c r="N6535" s="21">
        <v>0</v>
      </c>
      <c r="O6535" s="21">
        <v>0</v>
      </c>
      <c r="P6535" s="21">
        <v>0</v>
      </c>
      <c r="Q6535" s="21">
        <v>0</v>
      </c>
      <c r="R6535" s="21">
        <v>0</v>
      </c>
      <c r="S6535" s="21">
        <v>0</v>
      </c>
      <c r="T6535" s="21">
        <v>0</v>
      </c>
      <c r="U6535" s="21">
        <v>-17</v>
      </c>
      <c r="V6535" s="21">
        <v>0</v>
      </c>
      <c r="W6535" s="20">
        <v>-17</v>
      </c>
      <c r="X6535" s="20">
        <v>0</v>
      </c>
      <c r="Y6535" s="20">
        <v>0</v>
      </c>
      <c r="Z6535" s="20"/>
      <c r="AA6535" s="45">
        <f t="shared" si="204"/>
        <v>0</v>
      </c>
      <c r="AB6535" t="b">
        <f t="shared" si="205"/>
        <v>1</v>
      </c>
    </row>
    <row r="6536" spans="1:28" customFormat="1" ht="14.5" x14ac:dyDescent="0.35">
      <c r="A6536" s="19" t="s">
        <v>18152</v>
      </c>
      <c r="B6536" s="19" t="s">
        <v>18153</v>
      </c>
      <c r="C6536" s="19" t="s">
        <v>16755</v>
      </c>
      <c r="D6536" s="19" t="s">
        <v>17617</v>
      </c>
      <c r="E6536" s="41">
        <v>5637490002</v>
      </c>
      <c r="F6536" s="19" t="s">
        <v>4346</v>
      </c>
      <c r="G6536" s="19" t="s">
        <v>15692</v>
      </c>
      <c r="H6536" s="19" t="s">
        <v>15693</v>
      </c>
      <c r="I6536" s="24"/>
      <c r="J6536" s="24"/>
      <c r="K6536" s="19" t="s">
        <v>61</v>
      </c>
      <c r="L6536" s="20">
        <v>800</v>
      </c>
      <c r="M6536" s="20">
        <v>0</v>
      </c>
      <c r="N6536" s="21">
        <v>21730.720000000001</v>
      </c>
      <c r="O6536" s="21">
        <v>0</v>
      </c>
      <c r="P6536" s="21">
        <v>0</v>
      </c>
      <c r="Q6536" s="21">
        <v>0</v>
      </c>
      <c r="R6536" s="21">
        <v>0</v>
      </c>
      <c r="S6536" s="21">
        <v>0</v>
      </c>
      <c r="T6536" s="21">
        <v>21730.720000000001</v>
      </c>
      <c r="U6536" s="21">
        <v>-802.4</v>
      </c>
      <c r="V6536" s="21">
        <v>-480.34</v>
      </c>
      <c r="W6536" s="20">
        <v>20447.98</v>
      </c>
      <c r="X6536" s="20">
        <v>9539.7860799999999</v>
      </c>
      <c r="Y6536" s="20">
        <v>1</v>
      </c>
      <c r="Z6536" s="20">
        <v>9539.7860799999999</v>
      </c>
      <c r="AA6536" s="45">
        <f t="shared" si="204"/>
        <v>21730.720000000001</v>
      </c>
      <c r="AB6536" t="b">
        <f t="shared" si="205"/>
        <v>1</v>
      </c>
    </row>
    <row r="6537" spans="1:28" customFormat="1" ht="14.5" x14ac:dyDescent="0.35">
      <c r="A6537" s="19" t="s">
        <v>18150</v>
      </c>
      <c r="B6537" s="19" t="s">
        <v>18151</v>
      </c>
      <c r="C6537" s="19" t="s">
        <v>16687</v>
      </c>
      <c r="D6537" s="19" t="s">
        <v>17565</v>
      </c>
      <c r="E6537" s="41">
        <v>5640280001</v>
      </c>
      <c r="F6537" s="19" t="s">
        <v>3361</v>
      </c>
      <c r="G6537" s="19" t="s">
        <v>13285</v>
      </c>
      <c r="H6537" s="19" t="s">
        <v>13286</v>
      </c>
      <c r="I6537" s="24"/>
      <c r="J6537" s="24"/>
      <c r="K6537" s="19" t="s">
        <v>61</v>
      </c>
      <c r="L6537" s="20">
        <v>16372</v>
      </c>
      <c r="M6537" s="20">
        <v>0</v>
      </c>
      <c r="N6537" s="21">
        <v>515768.52</v>
      </c>
      <c r="O6537" s="21">
        <v>-751.14</v>
      </c>
      <c r="P6537" s="21">
        <v>0</v>
      </c>
      <c r="Q6537" s="21">
        <v>2273.96</v>
      </c>
      <c r="R6537" s="21">
        <v>0</v>
      </c>
      <c r="S6537" s="21">
        <v>0</v>
      </c>
      <c r="T6537" s="21">
        <v>517291.34</v>
      </c>
      <c r="U6537" s="21">
        <v>-133259.39000000001</v>
      </c>
      <c r="V6537" s="21">
        <v>-23235.87</v>
      </c>
      <c r="W6537" s="20">
        <v>360796.08</v>
      </c>
      <c r="X6537" s="20">
        <v>226422.38028000001</v>
      </c>
      <c r="Y6537" s="20">
        <v>3</v>
      </c>
      <c r="Z6537" s="20">
        <v>75474.126759999999</v>
      </c>
      <c r="AA6537" s="45">
        <f t="shared" si="204"/>
        <v>517291.34</v>
      </c>
      <c r="AB6537" t="b">
        <f t="shared" si="205"/>
        <v>1</v>
      </c>
    </row>
    <row r="6538" spans="1:28" customFormat="1" ht="14.5" x14ac:dyDescent="0.35">
      <c r="A6538" s="19" t="s">
        <v>18154</v>
      </c>
      <c r="B6538" s="19" t="s">
        <v>18155</v>
      </c>
      <c r="C6538" s="19" t="s">
        <v>16832</v>
      </c>
      <c r="D6538" s="19" t="s">
        <v>17677</v>
      </c>
      <c r="E6538" s="41">
        <v>5642490001</v>
      </c>
      <c r="F6538" s="19" t="s">
        <v>2402</v>
      </c>
      <c r="G6538" s="19" t="s">
        <v>10672</v>
      </c>
      <c r="H6538" s="19" t="s">
        <v>10673</v>
      </c>
      <c r="I6538" s="24"/>
      <c r="J6538" s="24"/>
      <c r="K6538" s="19" t="s">
        <v>63</v>
      </c>
      <c r="L6538" s="20">
        <v>0</v>
      </c>
      <c r="M6538" s="20">
        <v>6939</v>
      </c>
      <c r="N6538" s="21">
        <v>486947.29</v>
      </c>
      <c r="O6538" s="21">
        <v>0</v>
      </c>
      <c r="P6538" s="21">
        <v>0</v>
      </c>
      <c r="Q6538" s="21">
        <v>0</v>
      </c>
      <c r="R6538" s="21">
        <v>0</v>
      </c>
      <c r="S6538" s="21">
        <v>19202.439999999999</v>
      </c>
      <c r="T6538" s="21">
        <v>506149.73</v>
      </c>
      <c r="U6538" s="21">
        <v>0</v>
      </c>
      <c r="V6538" s="21">
        <v>-1269.49</v>
      </c>
      <c r="W6538" s="20">
        <v>504880.24</v>
      </c>
      <c r="X6538" s="20">
        <v>213769.86030999999</v>
      </c>
      <c r="Y6538" s="20">
        <v>5</v>
      </c>
      <c r="Z6538" s="20">
        <v>42753.972062000001</v>
      </c>
      <c r="AA6538" s="45">
        <f t="shared" si="204"/>
        <v>506149.73</v>
      </c>
      <c r="AB6538" t="b">
        <f t="shared" si="205"/>
        <v>1</v>
      </c>
    </row>
    <row r="6539" spans="1:28" customFormat="1" ht="14.5" x14ac:dyDescent="0.35">
      <c r="A6539" s="19" t="s">
        <v>18152</v>
      </c>
      <c r="B6539" s="19" t="s">
        <v>18153</v>
      </c>
      <c r="C6539" s="19" t="s">
        <v>16727</v>
      </c>
      <c r="D6539" s="19" t="s">
        <v>17891</v>
      </c>
      <c r="E6539" s="41">
        <v>5647960001</v>
      </c>
      <c r="F6539" s="19" t="s">
        <v>16733</v>
      </c>
      <c r="G6539" s="19" t="s">
        <v>17304</v>
      </c>
      <c r="H6539" s="19" t="s">
        <v>15989</v>
      </c>
      <c r="I6539" s="24"/>
      <c r="J6539" s="24"/>
      <c r="K6539" s="19" t="s">
        <v>61</v>
      </c>
      <c r="L6539" s="20">
        <v>6504</v>
      </c>
      <c r="M6539" s="20">
        <v>0</v>
      </c>
      <c r="N6539" s="21">
        <v>183401.76</v>
      </c>
      <c r="O6539" s="21">
        <v>0</v>
      </c>
      <c r="P6539" s="21">
        <v>0</v>
      </c>
      <c r="Q6539" s="21">
        <v>0</v>
      </c>
      <c r="R6539" s="21">
        <v>0</v>
      </c>
      <c r="S6539" s="21">
        <v>0</v>
      </c>
      <c r="T6539" s="21">
        <v>183401.76</v>
      </c>
      <c r="U6539" s="21">
        <v>-99082.1</v>
      </c>
      <c r="V6539" s="21">
        <v>-14915.34</v>
      </c>
      <c r="W6539" s="20">
        <v>69404.320000000007</v>
      </c>
      <c r="X6539" s="20">
        <v>80513.372640000001</v>
      </c>
      <c r="Y6539" s="20">
        <v>4</v>
      </c>
      <c r="Z6539" s="20">
        <v>20128.34316</v>
      </c>
      <c r="AA6539" s="45">
        <f t="shared" si="204"/>
        <v>183401.76</v>
      </c>
      <c r="AB6539" t="b">
        <f t="shared" si="205"/>
        <v>1</v>
      </c>
    </row>
    <row r="6540" spans="1:28" customFormat="1" ht="14.5" x14ac:dyDescent="0.35">
      <c r="A6540" s="19" t="s">
        <v>18154</v>
      </c>
      <c r="B6540" s="19" t="s">
        <v>18155</v>
      </c>
      <c r="C6540" s="19" t="s">
        <v>16894</v>
      </c>
      <c r="D6540" s="19" t="s">
        <v>17710</v>
      </c>
      <c r="E6540" s="41">
        <v>5649310001</v>
      </c>
      <c r="F6540" s="19" t="s">
        <v>18399</v>
      </c>
      <c r="G6540" s="19" t="s">
        <v>7884</v>
      </c>
      <c r="H6540" s="19" t="s">
        <v>7885</v>
      </c>
      <c r="I6540" s="24"/>
      <c r="J6540" s="24"/>
      <c r="K6540" s="19" t="s">
        <v>61</v>
      </c>
      <c r="L6540" s="20">
        <v>7635</v>
      </c>
      <c r="M6540" s="20">
        <v>0</v>
      </c>
      <c r="N6540" s="21">
        <v>228525.36</v>
      </c>
      <c r="O6540" s="21">
        <v>-279.33</v>
      </c>
      <c r="P6540" s="21">
        <v>0</v>
      </c>
      <c r="Q6540" s="21">
        <v>9356.2800000000007</v>
      </c>
      <c r="R6540" s="21">
        <v>0</v>
      </c>
      <c r="S6540" s="21">
        <v>0</v>
      </c>
      <c r="T6540" s="21">
        <v>237602.31</v>
      </c>
      <c r="U6540" s="21">
        <v>-113391.63</v>
      </c>
      <c r="V6540" s="21">
        <v>-77.180000000000007</v>
      </c>
      <c r="W6540" s="20">
        <v>124133.5</v>
      </c>
      <c r="X6540" s="20">
        <v>100322.63304</v>
      </c>
      <c r="Y6540" s="20">
        <v>1</v>
      </c>
      <c r="Z6540" s="20">
        <v>100322.63304</v>
      </c>
      <c r="AA6540" s="45">
        <f t="shared" si="204"/>
        <v>237602.31</v>
      </c>
      <c r="AB6540" t="b">
        <f t="shared" si="205"/>
        <v>1</v>
      </c>
    </row>
    <row r="6541" spans="1:28" customFormat="1" ht="14.5" x14ac:dyDescent="0.35">
      <c r="A6541" s="19" t="s">
        <v>18154</v>
      </c>
      <c r="B6541" s="19" t="s">
        <v>18155</v>
      </c>
      <c r="C6541" s="19" t="s">
        <v>16798</v>
      </c>
      <c r="D6541" s="19" t="s">
        <v>17653</v>
      </c>
      <c r="E6541" s="41">
        <v>5650320001</v>
      </c>
      <c r="F6541" s="19" t="s">
        <v>1522</v>
      </c>
      <c r="G6541" s="19" t="s">
        <v>8375</v>
      </c>
      <c r="H6541" s="19" t="s">
        <v>8376</v>
      </c>
      <c r="I6541" s="24"/>
      <c r="J6541" s="24"/>
      <c r="K6541" s="19" t="s">
        <v>61</v>
      </c>
      <c r="L6541" s="20">
        <v>1450</v>
      </c>
      <c r="M6541" s="20">
        <v>0</v>
      </c>
      <c r="N6541" s="21">
        <v>43515.96</v>
      </c>
      <c r="O6541" s="21">
        <v>0</v>
      </c>
      <c r="P6541" s="21">
        <v>-11332.98</v>
      </c>
      <c r="Q6541" s="21">
        <v>0</v>
      </c>
      <c r="R6541" s="21">
        <v>0</v>
      </c>
      <c r="S6541" s="21">
        <v>0</v>
      </c>
      <c r="T6541" s="21">
        <v>32182.98</v>
      </c>
      <c r="U6541" s="21">
        <v>-10442.06</v>
      </c>
      <c r="V6541" s="21">
        <v>-2127.0500000000002</v>
      </c>
      <c r="W6541" s="20">
        <v>19613.87</v>
      </c>
      <c r="X6541" s="20">
        <v>19103.506440000001</v>
      </c>
      <c r="Y6541" s="20">
        <v>1</v>
      </c>
      <c r="Z6541" s="20">
        <v>19103.506440000001</v>
      </c>
      <c r="AA6541" s="45">
        <f t="shared" si="204"/>
        <v>32182.98</v>
      </c>
      <c r="AB6541" t="b">
        <f t="shared" si="205"/>
        <v>1</v>
      </c>
    </row>
    <row r="6542" spans="1:28" customFormat="1" ht="14.5" x14ac:dyDescent="0.35">
      <c r="A6542" s="19" t="s">
        <v>18152</v>
      </c>
      <c r="B6542" s="19" t="s">
        <v>18153</v>
      </c>
      <c r="C6542" s="19" t="s">
        <v>16710</v>
      </c>
      <c r="D6542" s="19" t="s">
        <v>17586</v>
      </c>
      <c r="E6542" s="41">
        <v>5650910003</v>
      </c>
      <c r="F6542" s="19" t="s">
        <v>3712</v>
      </c>
      <c r="G6542" s="19" t="s">
        <v>14215</v>
      </c>
      <c r="H6542" s="19" t="s">
        <v>14216</v>
      </c>
      <c r="I6542" s="24"/>
      <c r="J6542" s="24"/>
      <c r="K6542" s="19" t="s">
        <v>61</v>
      </c>
      <c r="L6542" s="20">
        <v>9432</v>
      </c>
      <c r="M6542" s="20">
        <v>0</v>
      </c>
      <c r="N6542" s="21">
        <v>283485.37</v>
      </c>
      <c r="O6542" s="21">
        <v>0</v>
      </c>
      <c r="P6542" s="21">
        <v>-42506.25</v>
      </c>
      <c r="Q6542" s="21">
        <v>0</v>
      </c>
      <c r="R6542" s="21">
        <v>0</v>
      </c>
      <c r="S6542" s="21">
        <v>0</v>
      </c>
      <c r="T6542" s="21">
        <v>240979.12</v>
      </c>
      <c r="U6542" s="21">
        <v>-22355.99</v>
      </c>
      <c r="V6542" s="21">
        <v>-4166.16</v>
      </c>
      <c r="W6542" s="20">
        <v>214456.97</v>
      </c>
      <c r="X6542" s="20">
        <v>124450.07743</v>
      </c>
      <c r="Y6542" s="20">
        <v>7</v>
      </c>
      <c r="Z6542" s="20">
        <v>17778.582490000001</v>
      </c>
      <c r="AA6542" s="45">
        <f t="shared" si="204"/>
        <v>240979.12</v>
      </c>
      <c r="AB6542" t="b">
        <f t="shared" si="205"/>
        <v>1</v>
      </c>
    </row>
    <row r="6543" spans="1:28" customFormat="1" ht="14.5" x14ac:dyDescent="0.35">
      <c r="A6543" s="19" t="s">
        <v>18152</v>
      </c>
      <c r="B6543" s="19" t="s">
        <v>18153</v>
      </c>
      <c r="C6543" s="19" t="s">
        <v>16727</v>
      </c>
      <c r="D6543" s="19" t="s">
        <v>17891</v>
      </c>
      <c r="E6543" s="41">
        <v>5651130001</v>
      </c>
      <c r="F6543" s="19" t="s">
        <v>3949</v>
      </c>
      <c r="G6543" s="19" t="s">
        <v>14864</v>
      </c>
      <c r="H6543" s="19" t="s">
        <v>14865</v>
      </c>
      <c r="I6543" s="24"/>
      <c r="J6543" s="24"/>
      <c r="K6543" s="19" t="s">
        <v>61</v>
      </c>
      <c r="L6543" s="20">
        <v>3272</v>
      </c>
      <c r="M6543" s="20">
        <v>0</v>
      </c>
      <c r="N6543" s="21">
        <v>97399.28</v>
      </c>
      <c r="O6543" s="21">
        <v>0</v>
      </c>
      <c r="P6543" s="21">
        <v>0</v>
      </c>
      <c r="Q6543" s="21">
        <v>0</v>
      </c>
      <c r="R6543" s="21">
        <v>0</v>
      </c>
      <c r="S6543" s="21">
        <v>0</v>
      </c>
      <c r="T6543" s="21">
        <v>97399.28</v>
      </c>
      <c r="U6543" s="21">
        <v>-17245</v>
      </c>
      <c r="V6543" s="21">
        <v>-1808.68</v>
      </c>
      <c r="W6543" s="20">
        <v>78345.600000000006</v>
      </c>
      <c r="X6543" s="20">
        <v>42758.283920000002</v>
      </c>
      <c r="Y6543" s="20">
        <v>4</v>
      </c>
      <c r="Z6543" s="20">
        <v>10689.57098</v>
      </c>
      <c r="AA6543" s="45">
        <f t="shared" si="204"/>
        <v>97399.28</v>
      </c>
      <c r="AB6543" t="b">
        <f t="shared" si="205"/>
        <v>1</v>
      </c>
    </row>
    <row r="6544" spans="1:28" customFormat="1" ht="14.5" x14ac:dyDescent="0.35">
      <c r="A6544" s="19" t="s">
        <v>18158</v>
      </c>
      <c r="B6544" s="19" t="s">
        <v>18159</v>
      </c>
      <c r="C6544" s="19" t="s">
        <v>16982</v>
      </c>
      <c r="D6544" s="19" t="s">
        <v>17802</v>
      </c>
      <c r="E6544" s="41">
        <v>5651210001</v>
      </c>
      <c r="F6544" s="19" t="s">
        <v>17005</v>
      </c>
      <c r="G6544" s="19" t="s">
        <v>5388</v>
      </c>
      <c r="H6544" s="19" t="s">
        <v>5389</v>
      </c>
      <c r="I6544" s="24"/>
      <c r="J6544" s="24"/>
      <c r="K6544" s="19" t="s">
        <v>61</v>
      </c>
      <c r="L6544" s="20">
        <v>8118</v>
      </c>
      <c r="M6544" s="20">
        <v>0</v>
      </c>
      <c r="N6544" s="21">
        <v>342343.8</v>
      </c>
      <c r="O6544" s="21">
        <v>0</v>
      </c>
      <c r="P6544" s="21">
        <v>0</v>
      </c>
      <c r="Q6544" s="21">
        <v>0</v>
      </c>
      <c r="R6544" s="21">
        <v>0</v>
      </c>
      <c r="S6544" s="21">
        <v>0</v>
      </c>
      <c r="T6544" s="21">
        <v>342343.8</v>
      </c>
      <c r="U6544" s="21">
        <v>-73441.66</v>
      </c>
      <c r="V6544" s="21">
        <v>-4918.43</v>
      </c>
      <c r="W6544" s="20">
        <v>263983.71000000002</v>
      </c>
      <c r="X6544" s="20">
        <v>150288.92819999999</v>
      </c>
      <c r="Y6544" s="20">
        <v>7</v>
      </c>
      <c r="Z6544" s="20">
        <v>21469.846885714283</v>
      </c>
      <c r="AA6544" s="45">
        <f t="shared" si="204"/>
        <v>342343.8</v>
      </c>
      <c r="AB6544" t="b">
        <f t="shared" si="205"/>
        <v>1</v>
      </c>
    </row>
    <row r="6545" spans="1:28" customFormat="1" ht="14.5" x14ac:dyDescent="0.35">
      <c r="A6545" s="19" t="s">
        <v>18150</v>
      </c>
      <c r="B6545" s="19" t="s">
        <v>18151</v>
      </c>
      <c r="C6545" s="19" t="s">
        <v>16696</v>
      </c>
      <c r="D6545" s="19" t="s">
        <v>17569</v>
      </c>
      <c r="E6545" s="41">
        <v>5651480001</v>
      </c>
      <c r="F6545" s="19" t="s">
        <v>17571</v>
      </c>
      <c r="G6545" s="19" t="s">
        <v>13920</v>
      </c>
      <c r="H6545" s="19" t="s">
        <v>13716</v>
      </c>
      <c r="I6545" s="24"/>
      <c r="J6545" s="24"/>
      <c r="K6545" s="19" t="s">
        <v>61</v>
      </c>
      <c r="L6545" s="20">
        <v>5500</v>
      </c>
      <c r="M6545" s="20">
        <v>0</v>
      </c>
      <c r="N6545" s="21">
        <v>174505.52</v>
      </c>
      <c r="O6545" s="21">
        <v>0</v>
      </c>
      <c r="P6545" s="21">
        <v>-84310.96</v>
      </c>
      <c r="Q6545" s="21">
        <v>1933.68</v>
      </c>
      <c r="R6545" s="21">
        <v>0</v>
      </c>
      <c r="S6545" s="21">
        <v>0</v>
      </c>
      <c r="T6545" s="21">
        <v>92128.24</v>
      </c>
      <c r="U6545" s="21">
        <v>-51790.47</v>
      </c>
      <c r="V6545" s="21">
        <v>-43667.96</v>
      </c>
      <c r="W6545" s="20">
        <v>-3330.19</v>
      </c>
      <c r="X6545" s="20">
        <v>76607.923280000003</v>
      </c>
      <c r="Y6545" s="20">
        <v>4</v>
      </c>
      <c r="Z6545" s="20">
        <v>19151.980820000001</v>
      </c>
      <c r="AA6545" s="45">
        <f t="shared" si="204"/>
        <v>92128.239999999976</v>
      </c>
      <c r="AB6545" t="b">
        <f t="shared" si="205"/>
        <v>1</v>
      </c>
    </row>
    <row r="6546" spans="1:28" customFormat="1" ht="14.5" x14ac:dyDescent="0.35">
      <c r="A6546" s="19" t="s">
        <v>18152</v>
      </c>
      <c r="B6546" s="19" t="s">
        <v>18153</v>
      </c>
      <c r="C6546" s="19" t="s">
        <v>16755</v>
      </c>
      <c r="D6546" s="19" t="s">
        <v>17617</v>
      </c>
      <c r="E6546" s="41">
        <v>5657920001</v>
      </c>
      <c r="F6546" s="19" t="s">
        <v>4347</v>
      </c>
      <c r="G6546" s="19" t="s">
        <v>15990</v>
      </c>
      <c r="H6546" s="19" t="s">
        <v>15991</v>
      </c>
      <c r="I6546" s="24"/>
      <c r="J6546" s="24"/>
      <c r="K6546" s="19" t="s">
        <v>61</v>
      </c>
      <c r="L6546" s="20">
        <v>1823</v>
      </c>
      <c r="M6546" s="20">
        <v>0</v>
      </c>
      <c r="N6546" s="21">
        <v>46329.25</v>
      </c>
      <c r="O6546" s="21">
        <v>0</v>
      </c>
      <c r="P6546" s="21">
        <v>-5366.55</v>
      </c>
      <c r="Q6546" s="21">
        <v>0</v>
      </c>
      <c r="R6546" s="21">
        <v>0</v>
      </c>
      <c r="S6546" s="21">
        <v>0</v>
      </c>
      <c r="T6546" s="21">
        <v>40962.699999999997</v>
      </c>
      <c r="U6546" s="21">
        <v>-705.4</v>
      </c>
      <c r="V6546" s="21">
        <v>-504.45</v>
      </c>
      <c r="W6546" s="20">
        <v>39752.85</v>
      </c>
      <c r="X6546" s="20">
        <v>20338.54075</v>
      </c>
      <c r="Y6546" s="20">
        <v>3</v>
      </c>
      <c r="Z6546" s="20">
        <v>6779.5135833333334</v>
      </c>
      <c r="AA6546" s="45">
        <f t="shared" si="204"/>
        <v>40962.699999999997</v>
      </c>
      <c r="AB6546" t="b">
        <f t="shared" si="205"/>
        <v>1</v>
      </c>
    </row>
    <row r="6547" spans="1:28" customFormat="1" ht="14.5" x14ac:dyDescent="0.35">
      <c r="A6547" s="19" t="s">
        <v>18158</v>
      </c>
      <c r="B6547" s="19" t="s">
        <v>18159</v>
      </c>
      <c r="C6547" s="19" t="s">
        <v>16954</v>
      </c>
      <c r="D6547" s="19" t="s">
        <v>17767</v>
      </c>
      <c r="E6547" s="41">
        <v>5659380001</v>
      </c>
      <c r="F6547" s="19" t="s">
        <v>611</v>
      </c>
      <c r="G6547" s="19" t="s">
        <v>17906</v>
      </c>
      <c r="H6547" s="19" t="s">
        <v>5835</v>
      </c>
      <c r="I6547" s="24"/>
      <c r="J6547" s="24"/>
      <c r="K6547" s="19" t="s">
        <v>61</v>
      </c>
      <c r="L6547" s="20">
        <v>8390</v>
      </c>
      <c r="M6547" s="20">
        <v>0</v>
      </c>
      <c r="N6547" s="21">
        <v>327947.96999999997</v>
      </c>
      <c r="O6547" s="21">
        <v>0</v>
      </c>
      <c r="P6547" s="21">
        <v>0</v>
      </c>
      <c r="Q6547" s="21">
        <v>0</v>
      </c>
      <c r="R6547" s="21">
        <v>0</v>
      </c>
      <c r="S6547" s="21">
        <v>0</v>
      </c>
      <c r="T6547" s="21">
        <v>327947.96999999997</v>
      </c>
      <c r="U6547" s="21">
        <v>-90015.6</v>
      </c>
      <c r="V6547" s="21">
        <v>-1224.79</v>
      </c>
      <c r="W6547" s="20">
        <v>236707.58</v>
      </c>
      <c r="X6547" s="20">
        <v>143969.15883</v>
      </c>
      <c r="Y6547" s="20">
        <v>3</v>
      </c>
      <c r="Z6547" s="20">
        <v>47989.71961</v>
      </c>
      <c r="AA6547" s="45">
        <f t="shared" si="204"/>
        <v>327947.96999999997</v>
      </c>
      <c r="AB6547" t="b">
        <f t="shared" si="205"/>
        <v>1</v>
      </c>
    </row>
    <row r="6548" spans="1:28" customFormat="1" ht="14.5" x14ac:dyDescent="0.35">
      <c r="A6548" s="19" t="s">
        <v>18158</v>
      </c>
      <c r="B6548" s="19" t="s">
        <v>18159</v>
      </c>
      <c r="C6548" s="19" t="s">
        <v>16954</v>
      </c>
      <c r="D6548" s="19" t="s">
        <v>17767</v>
      </c>
      <c r="E6548" s="41">
        <v>5659380002</v>
      </c>
      <c r="F6548" s="19" t="s">
        <v>612</v>
      </c>
      <c r="G6548" s="19" t="s">
        <v>17906</v>
      </c>
      <c r="H6548" s="19" t="s">
        <v>5835</v>
      </c>
      <c r="I6548" s="24"/>
      <c r="J6548" s="24"/>
      <c r="K6548" s="19" t="s">
        <v>61</v>
      </c>
      <c r="L6548" s="20">
        <v>4077</v>
      </c>
      <c r="M6548" s="20">
        <v>0</v>
      </c>
      <c r="N6548" s="21">
        <v>190740.93</v>
      </c>
      <c r="O6548" s="21">
        <v>-160.11000000000001</v>
      </c>
      <c r="P6548" s="21">
        <v>0</v>
      </c>
      <c r="Q6548" s="21">
        <v>0</v>
      </c>
      <c r="R6548" s="21">
        <v>0</v>
      </c>
      <c r="S6548" s="21">
        <v>0</v>
      </c>
      <c r="T6548" s="21">
        <v>190580.82</v>
      </c>
      <c r="U6548" s="21">
        <v>-38983.65</v>
      </c>
      <c r="V6548" s="21">
        <v>-7493.61</v>
      </c>
      <c r="W6548" s="20">
        <v>144103.56</v>
      </c>
      <c r="X6548" s="20">
        <v>83735.26827</v>
      </c>
      <c r="Y6548" s="20">
        <v>2</v>
      </c>
      <c r="Z6548" s="20">
        <v>41867.634135</v>
      </c>
      <c r="AA6548" s="45">
        <f t="shared" si="204"/>
        <v>190580.82</v>
      </c>
      <c r="AB6548" t="b">
        <f t="shared" si="205"/>
        <v>1</v>
      </c>
    </row>
    <row r="6549" spans="1:28" customFormat="1" ht="14.5" x14ac:dyDescent="0.35">
      <c r="A6549" s="19" t="s">
        <v>18160</v>
      </c>
      <c r="B6549" s="19" t="s">
        <v>18161</v>
      </c>
      <c r="C6549" s="19" t="s">
        <v>17058</v>
      </c>
      <c r="D6549" s="19" t="s">
        <v>17862</v>
      </c>
      <c r="E6549" s="41">
        <v>5659890001</v>
      </c>
      <c r="F6549" s="19" t="s">
        <v>814</v>
      </c>
      <c r="G6549" s="19" t="s">
        <v>6428</v>
      </c>
      <c r="H6549" s="19" t="s">
        <v>6429</v>
      </c>
      <c r="I6549" s="24"/>
      <c r="J6549" s="24"/>
      <c r="K6549" s="19" t="s">
        <v>61</v>
      </c>
      <c r="L6549" s="20">
        <v>506</v>
      </c>
      <c r="M6549" s="20">
        <v>0</v>
      </c>
      <c r="N6549" s="21">
        <v>16493.419999999998</v>
      </c>
      <c r="O6549" s="21">
        <v>0</v>
      </c>
      <c r="P6549" s="21">
        <v>0</v>
      </c>
      <c r="Q6549" s="21">
        <v>0</v>
      </c>
      <c r="R6549" s="21">
        <v>0</v>
      </c>
      <c r="S6549" s="21">
        <v>0</v>
      </c>
      <c r="T6549" s="21">
        <v>16493.419999999998</v>
      </c>
      <c r="U6549" s="21">
        <v>-25.8</v>
      </c>
      <c r="V6549" s="21">
        <v>-618.13</v>
      </c>
      <c r="W6549" s="20">
        <v>15849.49</v>
      </c>
      <c r="X6549" s="20">
        <v>7240.6113800000003</v>
      </c>
      <c r="Y6549" s="20">
        <v>1</v>
      </c>
      <c r="Z6549" s="20">
        <v>7240.6113800000003</v>
      </c>
      <c r="AA6549" s="45">
        <f t="shared" si="204"/>
        <v>16493.419999999998</v>
      </c>
      <c r="AB6549" t="b">
        <f t="shared" si="205"/>
        <v>1</v>
      </c>
    </row>
    <row r="6550" spans="1:28" customFormat="1" ht="14.5" x14ac:dyDescent="0.35">
      <c r="A6550" s="19" t="s">
        <v>18154</v>
      </c>
      <c r="B6550" s="19" t="s">
        <v>18155</v>
      </c>
      <c r="C6550" s="19" t="s">
        <v>16832</v>
      </c>
      <c r="D6550" s="19" t="s">
        <v>17677</v>
      </c>
      <c r="E6550" s="41">
        <v>5660390004</v>
      </c>
      <c r="F6550" s="19" t="s">
        <v>2403</v>
      </c>
      <c r="G6550" s="19" t="s">
        <v>10674</v>
      </c>
      <c r="H6550" s="19" t="s">
        <v>10675</v>
      </c>
      <c r="I6550" s="24"/>
      <c r="J6550" s="24"/>
      <c r="K6550" s="19" t="s">
        <v>61</v>
      </c>
      <c r="L6550" s="20">
        <v>1076</v>
      </c>
      <c r="M6550" s="20">
        <v>0</v>
      </c>
      <c r="N6550" s="21">
        <v>37248.97</v>
      </c>
      <c r="O6550" s="21">
        <v>0</v>
      </c>
      <c r="P6550" s="21">
        <v>0</v>
      </c>
      <c r="Q6550" s="21">
        <v>0</v>
      </c>
      <c r="R6550" s="21">
        <v>0</v>
      </c>
      <c r="S6550" s="21">
        <v>0</v>
      </c>
      <c r="T6550" s="21">
        <v>37248.97</v>
      </c>
      <c r="U6550" s="21">
        <v>-7307.6</v>
      </c>
      <c r="V6550" s="21">
        <v>-74.53</v>
      </c>
      <c r="W6550" s="20">
        <v>29866.84</v>
      </c>
      <c r="X6550" s="20">
        <v>16352.29783</v>
      </c>
      <c r="Y6550" s="20">
        <v>1</v>
      </c>
      <c r="Z6550" s="20">
        <v>16352.29783</v>
      </c>
      <c r="AA6550" s="45">
        <f t="shared" si="204"/>
        <v>37248.97</v>
      </c>
      <c r="AB6550" t="b">
        <f t="shared" si="205"/>
        <v>1</v>
      </c>
    </row>
    <row r="6551" spans="1:28" customFormat="1" ht="14.5" x14ac:dyDescent="0.35">
      <c r="A6551" s="19" t="s">
        <v>18152</v>
      </c>
      <c r="B6551" s="19" t="s">
        <v>18153</v>
      </c>
      <c r="C6551" s="19" t="s">
        <v>16763</v>
      </c>
      <c r="D6551" s="19" t="s">
        <v>17627</v>
      </c>
      <c r="E6551" s="41">
        <v>5660390005</v>
      </c>
      <c r="F6551" s="19" t="s">
        <v>4160</v>
      </c>
      <c r="G6551" s="19" t="s">
        <v>15431</v>
      </c>
      <c r="H6551" s="19" t="s">
        <v>15432</v>
      </c>
      <c r="I6551" s="24"/>
      <c r="J6551" s="24"/>
      <c r="K6551" s="19" t="s">
        <v>61</v>
      </c>
      <c r="L6551" s="20">
        <v>1000</v>
      </c>
      <c r="M6551" s="20">
        <v>0</v>
      </c>
      <c r="N6551" s="21">
        <v>32446.43</v>
      </c>
      <c r="O6551" s="21">
        <v>0</v>
      </c>
      <c r="P6551" s="21">
        <v>0</v>
      </c>
      <c r="Q6551" s="21">
        <v>0</v>
      </c>
      <c r="R6551" s="21">
        <v>0</v>
      </c>
      <c r="S6551" s="21">
        <v>0</v>
      </c>
      <c r="T6551" s="21">
        <v>32446.43</v>
      </c>
      <c r="U6551" s="21">
        <v>-3809.4</v>
      </c>
      <c r="V6551" s="21">
        <v>-564.14</v>
      </c>
      <c r="W6551" s="20">
        <v>28072.89</v>
      </c>
      <c r="X6551" s="20">
        <v>14243.982770000001</v>
      </c>
      <c r="Y6551" s="20">
        <v>2</v>
      </c>
      <c r="Z6551" s="20">
        <v>7121.9913850000003</v>
      </c>
      <c r="AA6551" s="45">
        <f t="shared" si="204"/>
        <v>32446.43</v>
      </c>
      <c r="AB6551" t="b">
        <f t="shared" si="205"/>
        <v>1</v>
      </c>
    </row>
    <row r="6552" spans="1:28" customFormat="1" ht="14.5" x14ac:dyDescent="0.35">
      <c r="A6552" s="19" t="s">
        <v>18152</v>
      </c>
      <c r="B6552" s="19" t="s">
        <v>18153</v>
      </c>
      <c r="C6552" s="19" t="s">
        <v>16755</v>
      </c>
      <c r="D6552" s="19" t="s">
        <v>17617</v>
      </c>
      <c r="E6552" s="41">
        <v>5664030001</v>
      </c>
      <c r="F6552" s="19" t="s">
        <v>16760</v>
      </c>
      <c r="G6552" s="19" t="s">
        <v>15992</v>
      </c>
      <c r="H6552" s="19" t="s">
        <v>15993</v>
      </c>
      <c r="I6552" s="24"/>
      <c r="J6552" s="24"/>
      <c r="K6552" s="19" t="s">
        <v>61</v>
      </c>
      <c r="L6552" s="20">
        <v>18531</v>
      </c>
      <c r="M6552" s="20">
        <v>0</v>
      </c>
      <c r="N6552" s="21">
        <v>617714.97</v>
      </c>
      <c r="O6552" s="21">
        <v>0</v>
      </c>
      <c r="P6552" s="21">
        <v>0</v>
      </c>
      <c r="Q6552" s="21">
        <v>0</v>
      </c>
      <c r="R6552" s="21">
        <v>0</v>
      </c>
      <c r="S6552" s="21">
        <v>0</v>
      </c>
      <c r="T6552" s="21">
        <v>617714.97</v>
      </c>
      <c r="U6552" s="21">
        <v>-257191.5</v>
      </c>
      <c r="V6552" s="21">
        <v>-8657.83</v>
      </c>
      <c r="W6552" s="20">
        <v>351865.64</v>
      </c>
      <c r="X6552" s="20">
        <v>271176.87183000002</v>
      </c>
      <c r="Y6552" s="20">
        <v>3</v>
      </c>
      <c r="Z6552" s="20">
        <v>90392.290610000011</v>
      </c>
      <c r="AA6552" s="45">
        <f t="shared" si="204"/>
        <v>617714.97</v>
      </c>
      <c r="AB6552" t="b">
        <f t="shared" si="205"/>
        <v>1</v>
      </c>
    </row>
    <row r="6553" spans="1:28" customFormat="1" ht="14.5" x14ac:dyDescent="0.35">
      <c r="A6553" s="19" t="s">
        <v>18148</v>
      </c>
      <c r="B6553" s="19" t="s">
        <v>18149</v>
      </c>
      <c r="C6553" s="19" t="s">
        <v>16644</v>
      </c>
      <c r="D6553" s="19" t="s">
        <v>17550</v>
      </c>
      <c r="E6553" s="41">
        <v>5664700001</v>
      </c>
      <c r="F6553" s="19" t="s">
        <v>3203</v>
      </c>
      <c r="G6553" s="19" t="s">
        <v>12863</v>
      </c>
      <c r="H6553" s="19" t="s">
        <v>12864</v>
      </c>
      <c r="I6553" s="24"/>
      <c r="J6553" s="24"/>
      <c r="K6553" s="19" t="s">
        <v>61</v>
      </c>
      <c r="L6553" s="20">
        <v>13874</v>
      </c>
      <c r="M6553" s="20">
        <v>0</v>
      </c>
      <c r="N6553" s="21">
        <v>432439.63</v>
      </c>
      <c r="O6553" s="21">
        <v>0</v>
      </c>
      <c r="P6553" s="21">
        <v>-48800.800000000003</v>
      </c>
      <c r="Q6553" s="21">
        <v>0</v>
      </c>
      <c r="R6553" s="21">
        <v>0</v>
      </c>
      <c r="S6553" s="21">
        <v>0</v>
      </c>
      <c r="T6553" s="21">
        <v>383638.83</v>
      </c>
      <c r="U6553" s="21">
        <v>-77256.02</v>
      </c>
      <c r="V6553" s="21">
        <v>-10280.49</v>
      </c>
      <c r="W6553" s="20">
        <v>296102.32</v>
      </c>
      <c r="X6553" s="20">
        <v>189840.99757000001</v>
      </c>
      <c r="Y6553" s="20">
        <v>4</v>
      </c>
      <c r="Z6553" s="20">
        <v>47460.249392500002</v>
      </c>
      <c r="AA6553" s="45">
        <f t="shared" si="204"/>
        <v>383638.83</v>
      </c>
      <c r="AB6553" t="b">
        <f t="shared" si="205"/>
        <v>1</v>
      </c>
    </row>
    <row r="6554" spans="1:28" customFormat="1" ht="14.5" x14ac:dyDescent="0.35">
      <c r="A6554" s="19" t="s">
        <v>18152</v>
      </c>
      <c r="B6554" s="19" t="s">
        <v>18153</v>
      </c>
      <c r="C6554" s="19" t="s">
        <v>16763</v>
      </c>
      <c r="D6554" s="19" t="s">
        <v>17627</v>
      </c>
      <c r="E6554" s="41">
        <v>5665510001</v>
      </c>
      <c r="F6554" s="19" t="s">
        <v>4161</v>
      </c>
      <c r="G6554" s="19" t="s">
        <v>15433</v>
      </c>
      <c r="H6554" s="19" t="s">
        <v>15434</v>
      </c>
      <c r="I6554" s="24"/>
      <c r="J6554" s="24"/>
      <c r="K6554" s="19" t="s">
        <v>61</v>
      </c>
      <c r="L6554" s="20">
        <v>5000</v>
      </c>
      <c r="M6554" s="20">
        <v>0</v>
      </c>
      <c r="N6554" s="21">
        <v>165563.9</v>
      </c>
      <c r="O6554" s="21">
        <v>0</v>
      </c>
      <c r="P6554" s="21">
        <v>-36202.639999999999</v>
      </c>
      <c r="Q6554" s="21">
        <v>2113.2600000000002</v>
      </c>
      <c r="R6554" s="21">
        <v>0</v>
      </c>
      <c r="S6554" s="21">
        <v>0</v>
      </c>
      <c r="T6554" s="21">
        <v>131474.51999999999</v>
      </c>
      <c r="U6554" s="21">
        <v>-1776</v>
      </c>
      <c r="V6554" s="21">
        <v>-7823.41</v>
      </c>
      <c r="W6554" s="20">
        <v>121875.11</v>
      </c>
      <c r="X6554" s="20">
        <v>72682.552100000001</v>
      </c>
      <c r="Y6554" s="20">
        <v>7</v>
      </c>
      <c r="Z6554" s="20">
        <v>10383.221728571429</v>
      </c>
      <c r="AA6554" s="45">
        <f t="shared" si="204"/>
        <v>131474.51999999999</v>
      </c>
      <c r="AB6554" t="b">
        <f t="shared" si="205"/>
        <v>1</v>
      </c>
    </row>
    <row r="6555" spans="1:28" customFormat="1" ht="14.5" x14ac:dyDescent="0.35">
      <c r="A6555" s="19" t="s">
        <v>18158</v>
      </c>
      <c r="B6555" s="19" t="s">
        <v>18159</v>
      </c>
      <c r="C6555" s="19" t="s">
        <v>17015</v>
      </c>
      <c r="D6555" s="19" t="s">
        <v>17803</v>
      </c>
      <c r="E6555" s="41">
        <v>5666320001</v>
      </c>
      <c r="F6555" s="19" t="s">
        <v>161</v>
      </c>
      <c r="G6555" s="19" t="s">
        <v>4627</v>
      </c>
      <c r="H6555" s="19" t="s">
        <v>4624</v>
      </c>
      <c r="I6555" s="24"/>
      <c r="J6555" s="24"/>
      <c r="K6555" s="19" t="s">
        <v>61</v>
      </c>
      <c r="L6555" s="20">
        <v>19379</v>
      </c>
      <c r="M6555" s="20">
        <v>0</v>
      </c>
      <c r="N6555" s="21">
        <v>664214.48</v>
      </c>
      <c r="O6555" s="21">
        <v>0</v>
      </c>
      <c r="P6555" s="21">
        <v>0</v>
      </c>
      <c r="Q6555" s="21">
        <v>0</v>
      </c>
      <c r="R6555" s="21">
        <v>0</v>
      </c>
      <c r="S6555" s="21">
        <v>0</v>
      </c>
      <c r="T6555" s="21">
        <v>664214.48</v>
      </c>
      <c r="U6555" s="21">
        <v>-333207.3</v>
      </c>
      <c r="V6555" s="21">
        <v>-32480.79</v>
      </c>
      <c r="W6555" s="20">
        <v>298526.39</v>
      </c>
      <c r="X6555" s="20">
        <v>291590.15672000003</v>
      </c>
      <c r="Y6555" s="20">
        <v>4</v>
      </c>
      <c r="Z6555" s="20">
        <v>72897.539180000007</v>
      </c>
      <c r="AA6555" s="45">
        <f t="shared" si="204"/>
        <v>664214.48</v>
      </c>
      <c r="AB6555" t="b">
        <f t="shared" si="205"/>
        <v>1</v>
      </c>
    </row>
    <row r="6556" spans="1:28" customFormat="1" ht="14.5" x14ac:dyDescent="0.35">
      <c r="A6556" s="19" t="s">
        <v>18148</v>
      </c>
      <c r="B6556" s="19" t="s">
        <v>18149</v>
      </c>
      <c r="C6556" s="19" t="s">
        <v>16572</v>
      </c>
      <c r="D6556" s="19" t="s">
        <v>17508</v>
      </c>
      <c r="E6556" s="41">
        <v>5666670001</v>
      </c>
      <c r="F6556" s="19" t="s">
        <v>2723</v>
      </c>
      <c r="G6556" s="19" t="s">
        <v>11570</v>
      </c>
      <c r="H6556" s="19" t="s">
        <v>11571</v>
      </c>
      <c r="I6556" s="24"/>
      <c r="J6556" s="24"/>
      <c r="K6556" s="19" t="s">
        <v>61</v>
      </c>
      <c r="L6556" s="20">
        <v>51500</v>
      </c>
      <c r="M6556" s="20">
        <v>0</v>
      </c>
      <c r="N6556" s="21">
        <v>1758124.47</v>
      </c>
      <c r="O6556" s="21">
        <v>0</v>
      </c>
      <c r="P6556" s="21">
        <v>-190600.59</v>
      </c>
      <c r="Q6556" s="21">
        <v>10740.96</v>
      </c>
      <c r="R6556" s="21">
        <v>0</v>
      </c>
      <c r="S6556" s="21">
        <v>29462.95</v>
      </c>
      <c r="T6556" s="21">
        <v>1607727.79</v>
      </c>
      <c r="U6556" s="21">
        <v>-193005.33</v>
      </c>
      <c r="V6556" s="21">
        <v>-62909.95</v>
      </c>
      <c r="W6556" s="20">
        <v>1351812.51</v>
      </c>
      <c r="X6556" s="20">
        <v>771816.64232999994</v>
      </c>
      <c r="Y6556" s="20">
        <v>17</v>
      </c>
      <c r="Z6556" s="20">
        <v>45400.978960588232</v>
      </c>
      <c r="AA6556" s="45">
        <f t="shared" si="204"/>
        <v>1607727.7899999998</v>
      </c>
      <c r="AB6556" t="b">
        <f t="shared" si="205"/>
        <v>1</v>
      </c>
    </row>
    <row r="6557" spans="1:28" customFormat="1" ht="14.5" x14ac:dyDescent="0.35">
      <c r="A6557" s="19" t="s">
        <v>18150</v>
      </c>
      <c r="B6557" s="19" t="s">
        <v>18151</v>
      </c>
      <c r="C6557" s="19" t="s">
        <v>16669</v>
      </c>
      <c r="D6557" s="19" t="s">
        <v>17551</v>
      </c>
      <c r="E6557" s="41">
        <v>5668370001</v>
      </c>
      <c r="F6557" s="19" t="s">
        <v>3600</v>
      </c>
      <c r="G6557" s="19" t="s">
        <v>13921</v>
      </c>
      <c r="H6557" s="19" t="s">
        <v>13922</v>
      </c>
      <c r="I6557" s="24"/>
      <c r="J6557" s="24"/>
      <c r="K6557" s="19" t="s">
        <v>61</v>
      </c>
      <c r="L6557" s="20">
        <v>10175</v>
      </c>
      <c r="M6557" s="20">
        <v>0</v>
      </c>
      <c r="N6557" s="21">
        <v>291340.78999999998</v>
      </c>
      <c r="O6557" s="21">
        <v>0</v>
      </c>
      <c r="P6557" s="21">
        <v>0</v>
      </c>
      <c r="Q6557" s="21">
        <v>0</v>
      </c>
      <c r="R6557" s="21">
        <v>0</v>
      </c>
      <c r="S6557" s="21">
        <v>0</v>
      </c>
      <c r="T6557" s="21">
        <v>291340.78999999998</v>
      </c>
      <c r="U6557" s="21">
        <v>-1646.03</v>
      </c>
      <c r="V6557" s="21">
        <v>-437.02</v>
      </c>
      <c r="W6557" s="20">
        <v>289257.74</v>
      </c>
      <c r="X6557" s="20">
        <v>127898.60681</v>
      </c>
      <c r="Y6557" s="20">
        <v>1</v>
      </c>
      <c r="Z6557" s="20">
        <v>127898.60681</v>
      </c>
      <c r="AA6557" s="45">
        <f t="shared" si="204"/>
        <v>291340.78999999998</v>
      </c>
      <c r="AB6557" t="b">
        <f t="shared" si="205"/>
        <v>1</v>
      </c>
    </row>
    <row r="6558" spans="1:28" customFormat="1" ht="14.5" x14ac:dyDescent="0.35">
      <c r="A6558" s="19" t="s">
        <v>18158</v>
      </c>
      <c r="B6558" s="19" t="s">
        <v>18159</v>
      </c>
      <c r="C6558" s="19" t="s">
        <v>16982</v>
      </c>
      <c r="D6558" s="19" t="s">
        <v>17802</v>
      </c>
      <c r="E6558" s="41">
        <v>5668960001</v>
      </c>
      <c r="F6558" s="19" t="s">
        <v>17006</v>
      </c>
      <c r="G6558" s="19" t="s">
        <v>5390</v>
      </c>
      <c r="H6558" s="19" t="s">
        <v>5391</v>
      </c>
      <c r="I6558" s="24"/>
      <c r="J6558" s="24"/>
      <c r="K6558" s="19" t="s">
        <v>61</v>
      </c>
      <c r="L6558" s="20">
        <v>7830</v>
      </c>
      <c r="M6558" s="20">
        <v>0</v>
      </c>
      <c r="N6558" s="21">
        <v>256788.28</v>
      </c>
      <c r="O6558" s="21">
        <v>0</v>
      </c>
      <c r="P6558" s="21">
        <v>-31257.52</v>
      </c>
      <c r="Q6558" s="21">
        <v>0</v>
      </c>
      <c r="R6558" s="21">
        <v>0</v>
      </c>
      <c r="S6558" s="21">
        <v>5815.38</v>
      </c>
      <c r="T6558" s="21">
        <v>231346.14</v>
      </c>
      <c r="U6558" s="21">
        <v>-81771.77</v>
      </c>
      <c r="V6558" s="21">
        <v>211.65</v>
      </c>
      <c r="W6558" s="20">
        <v>149786.01999999999</v>
      </c>
      <c r="X6558" s="20">
        <v>112730.05492</v>
      </c>
      <c r="Y6558" s="20">
        <v>4</v>
      </c>
      <c r="Z6558" s="20">
        <v>28182.513729999999</v>
      </c>
      <c r="AA6558" s="45">
        <f t="shared" si="204"/>
        <v>231346.14</v>
      </c>
      <c r="AB6558" t="b">
        <f t="shared" si="205"/>
        <v>1</v>
      </c>
    </row>
    <row r="6559" spans="1:28" customFormat="1" ht="14.5" x14ac:dyDescent="0.35">
      <c r="A6559" s="19" t="s">
        <v>18148</v>
      </c>
      <c r="B6559" s="19" t="s">
        <v>18149</v>
      </c>
      <c r="C6559" s="19" t="s">
        <v>16550</v>
      </c>
      <c r="D6559" s="19" t="s">
        <v>17507</v>
      </c>
      <c r="E6559" s="41">
        <v>5669690001</v>
      </c>
      <c r="F6559" s="19" t="s">
        <v>2724</v>
      </c>
      <c r="G6559" s="19" t="s">
        <v>11572</v>
      </c>
      <c r="H6559" s="19" t="s">
        <v>11573</v>
      </c>
      <c r="I6559" s="24"/>
      <c r="J6559" s="24"/>
      <c r="K6559" s="19" t="s">
        <v>61</v>
      </c>
      <c r="L6559" s="20">
        <v>18825</v>
      </c>
      <c r="M6559" s="20">
        <v>0</v>
      </c>
      <c r="N6559" s="21">
        <v>713527.7</v>
      </c>
      <c r="O6559" s="21">
        <v>0</v>
      </c>
      <c r="P6559" s="21">
        <v>0</v>
      </c>
      <c r="Q6559" s="21">
        <v>0</v>
      </c>
      <c r="R6559" s="21">
        <v>0</v>
      </c>
      <c r="S6559" s="21">
        <v>0</v>
      </c>
      <c r="T6559" s="21">
        <v>713527.7</v>
      </c>
      <c r="U6559" s="21">
        <v>-93308.19</v>
      </c>
      <c r="V6559" s="21">
        <v>-20494.54</v>
      </c>
      <c r="W6559" s="20">
        <v>599724.97</v>
      </c>
      <c r="X6559" s="20">
        <v>313238.66029999999</v>
      </c>
      <c r="Y6559" s="20">
        <v>4</v>
      </c>
      <c r="Z6559" s="20">
        <v>78309.665074999997</v>
      </c>
      <c r="AA6559" s="45">
        <f t="shared" si="204"/>
        <v>713527.7</v>
      </c>
      <c r="AB6559" t="b">
        <f t="shared" si="205"/>
        <v>1</v>
      </c>
    </row>
    <row r="6560" spans="1:28" customFormat="1" ht="14.5" x14ac:dyDescent="0.35">
      <c r="A6560" s="19" t="s">
        <v>18152</v>
      </c>
      <c r="B6560" s="19" t="s">
        <v>18153</v>
      </c>
      <c r="C6560" s="19" t="s">
        <v>16755</v>
      </c>
      <c r="D6560" s="19" t="s">
        <v>17617</v>
      </c>
      <c r="E6560" s="41">
        <v>5670190001</v>
      </c>
      <c r="F6560" s="19" t="s">
        <v>4347</v>
      </c>
      <c r="G6560" s="19" t="s">
        <v>15990</v>
      </c>
      <c r="H6560" s="19" t="s">
        <v>15991</v>
      </c>
      <c r="I6560" s="24"/>
      <c r="J6560" s="24"/>
      <c r="K6560" s="19" t="s">
        <v>61</v>
      </c>
      <c r="L6560" s="20">
        <v>1526</v>
      </c>
      <c r="M6560" s="20">
        <v>0</v>
      </c>
      <c r="N6560" s="21">
        <v>40018.53</v>
      </c>
      <c r="O6560" s="21">
        <v>0</v>
      </c>
      <c r="P6560" s="21">
        <v>-24401</v>
      </c>
      <c r="Q6560" s="21">
        <v>0</v>
      </c>
      <c r="R6560" s="21">
        <v>0</v>
      </c>
      <c r="S6560" s="21">
        <v>0</v>
      </c>
      <c r="T6560" s="21">
        <v>15617.53</v>
      </c>
      <c r="U6560" s="21">
        <v>-464.6</v>
      </c>
      <c r="V6560" s="21">
        <v>-230</v>
      </c>
      <c r="W6560" s="20">
        <v>14922.93</v>
      </c>
      <c r="X6560" s="20">
        <v>17568.134669999999</v>
      </c>
      <c r="Y6560" s="20">
        <v>3</v>
      </c>
      <c r="Z6560" s="20">
        <v>5856.0448900000001</v>
      </c>
      <c r="AA6560" s="45">
        <f t="shared" si="204"/>
        <v>15617.529999999999</v>
      </c>
      <c r="AB6560" t="b">
        <f t="shared" si="205"/>
        <v>1</v>
      </c>
    </row>
    <row r="6561" spans="1:28" customFormat="1" ht="14.5" x14ac:dyDescent="0.35">
      <c r="A6561" s="19" t="s">
        <v>18156</v>
      </c>
      <c r="B6561" s="19" t="s">
        <v>18157</v>
      </c>
      <c r="C6561" s="19" t="s">
        <v>16900</v>
      </c>
      <c r="D6561" s="19" t="s">
        <v>17719</v>
      </c>
      <c r="E6561" s="41">
        <v>5671400001</v>
      </c>
      <c r="F6561" s="19" t="s">
        <v>17727</v>
      </c>
      <c r="G6561" s="19" t="s">
        <v>9664</v>
      </c>
      <c r="H6561" s="19" t="s">
        <v>9665</v>
      </c>
      <c r="I6561" s="24"/>
      <c r="J6561" s="24"/>
      <c r="K6561" s="19" t="s">
        <v>61</v>
      </c>
      <c r="L6561" s="20">
        <v>10836</v>
      </c>
      <c r="M6561" s="20">
        <v>0</v>
      </c>
      <c r="N6561" s="21">
        <v>336190.29</v>
      </c>
      <c r="O6561" s="21">
        <v>0</v>
      </c>
      <c r="P6561" s="21">
        <v>0</v>
      </c>
      <c r="Q6561" s="21">
        <v>8308.35</v>
      </c>
      <c r="R6561" s="21">
        <v>0</v>
      </c>
      <c r="S6561" s="21">
        <v>0</v>
      </c>
      <c r="T6561" s="21">
        <v>344498.64</v>
      </c>
      <c r="U6561" s="21">
        <v>-166890.20000000001</v>
      </c>
      <c r="V6561" s="21">
        <v>-7319.57</v>
      </c>
      <c r="W6561" s="20">
        <v>170288.87</v>
      </c>
      <c r="X6561" s="20">
        <v>147587.53731000001</v>
      </c>
      <c r="Y6561" s="20">
        <v>6</v>
      </c>
      <c r="Z6561" s="20">
        <v>24597.922885000004</v>
      </c>
      <c r="AA6561" s="45">
        <f t="shared" si="204"/>
        <v>344498.63999999996</v>
      </c>
      <c r="AB6561" t="b">
        <f t="shared" si="205"/>
        <v>1</v>
      </c>
    </row>
    <row r="6562" spans="1:28" customFormat="1" ht="14.5" x14ac:dyDescent="0.35">
      <c r="A6562" s="19" t="s">
        <v>18156</v>
      </c>
      <c r="B6562" s="19" t="s">
        <v>18157</v>
      </c>
      <c r="C6562" s="19" t="s">
        <v>16900</v>
      </c>
      <c r="D6562" s="19" t="s">
        <v>17719</v>
      </c>
      <c r="E6562" s="41">
        <v>5671400002</v>
      </c>
      <c r="F6562" s="19" t="s">
        <v>2031</v>
      </c>
      <c r="G6562" s="19"/>
      <c r="H6562" s="19"/>
      <c r="I6562" s="24"/>
      <c r="J6562" s="24"/>
      <c r="K6562" s="19" t="s">
        <v>63</v>
      </c>
      <c r="L6562" s="20">
        <v>0</v>
      </c>
      <c r="M6562" s="20">
        <v>0</v>
      </c>
      <c r="N6562" s="21">
        <v>0</v>
      </c>
      <c r="O6562" s="21">
        <v>4778.49</v>
      </c>
      <c r="P6562" s="21">
        <v>0</v>
      </c>
      <c r="Q6562" s="21">
        <v>0</v>
      </c>
      <c r="R6562" s="21">
        <v>0</v>
      </c>
      <c r="S6562" s="21">
        <v>0</v>
      </c>
      <c r="T6562" s="21">
        <v>4778.49</v>
      </c>
      <c r="U6562" s="21">
        <v>0</v>
      </c>
      <c r="V6562" s="21">
        <v>-4778.49</v>
      </c>
      <c r="W6562" s="20">
        <v>0</v>
      </c>
      <c r="X6562" s="20">
        <v>0</v>
      </c>
      <c r="Y6562" s="20">
        <v>0</v>
      </c>
      <c r="Z6562" s="20"/>
      <c r="AA6562" s="45">
        <f t="shared" si="204"/>
        <v>4778.49</v>
      </c>
      <c r="AB6562" t="b">
        <f t="shared" si="205"/>
        <v>1</v>
      </c>
    </row>
    <row r="6563" spans="1:28" customFormat="1" ht="14.5" x14ac:dyDescent="0.35">
      <c r="A6563" s="19" t="s">
        <v>18148</v>
      </c>
      <c r="B6563" s="19" t="s">
        <v>18149</v>
      </c>
      <c r="C6563" s="19" t="s">
        <v>16644</v>
      </c>
      <c r="D6563" s="19" t="s">
        <v>17550</v>
      </c>
      <c r="E6563" s="41">
        <v>5671590002</v>
      </c>
      <c r="F6563" s="19" t="s">
        <v>3204</v>
      </c>
      <c r="G6563" s="19" t="s">
        <v>16417</v>
      </c>
      <c r="H6563" s="19" t="s">
        <v>12865</v>
      </c>
      <c r="I6563" s="24"/>
      <c r="J6563" s="24"/>
      <c r="K6563" s="19" t="s">
        <v>61</v>
      </c>
      <c r="L6563" s="20">
        <v>14750</v>
      </c>
      <c r="M6563" s="20">
        <v>0</v>
      </c>
      <c r="N6563" s="21">
        <v>561956.76</v>
      </c>
      <c r="O6563" s="21">
        <v>0</v>
      </c>
      <c r="P6563" s="21">
        <v>0</v>
      </c>
      <c r="Q6563" s="21">
        <v>7971.53</v>
      </c>
      <c r="R6563" s="21">
        <v>44254</v>
      </c>
      <c r="S6563" s="21">
        <v>1420.77</v>
      </c>
      <c r="T6563" s="21">
        <v>615603.06000000006</v>
      </c>
      <c r="U6563" s="21">
        <v>-117400.5</v>
      </c>
      <c r="V6563" s="21">
        <v>-42592.49</v>
      </c>
      <c r="W6563" s="20">
        <v>455610.07</v>
      </c>
      <c r="X6563" s="20">
        <v>246699.01764000001</v>
      </c>
      <c r="Y6563" s="20">
        <v>11</v>
      </c>
      <c r="Z6563" s="20">
        <v>22427.183421818183</v>
      </c>
      <c r="AA6563" s="45">
        <f t="shared" si="204"/>
        <v>615603.06000000006</v>
      </c>
      <c r="AB6563" t="b">
        <f t="shared" si="205"/>
        <v>1</v>
      </c>
    </row>
    <row r="6564" spans="1:28" customFormat="1" ht="14.5" x14ac:dyDescent="0.35">
      <c r="A6564" s="19" t="s">
        <v>18148</v>
      </c>
      <c r="B6564" s="19" t="s">
        <v>18149</v>
      </c>
      <c r="C6564" s="19" t="s">
        <v>16644</v>
      </c>
      <c r="D6564" s="19" t="s">
        <v>17550</v>
      </c>
      <c r="E6564" s="41">
        <v>5671590003</v>
      </c>
      <c r="F6564" s="19" t="s">
        <v>3204</v>
      </c>
      <c r="G6564" s="19" t="s">
        <v>12866</v>
      </c>
      <c r="H6564" s="19" t="s">
        <v>12867</v>
      </c>
      <c r="I6564" s="24"/>
      <c r="J6564" s="24"/>
      <c r="K6564" s="19" t="s">
        <v>61</v>
      </c>
      <c r="L6564" s="20">
        <v>6000</v>
      </c>
      <c r="M6564" s="20">
        <v>0</v>
      </c>
      <c r="N6564" s="21">
        <v>219080.58</v>
      </c>
      <c r="O6564" s="21">
        <v>-317.07</v>
      </c>
      <c r="P6564" s="21">
        <v>0</v>
      </c>
      <c r="Q6564" s="21">
        <v>4590.8</v>
      </c>
      <c r="R6564" s="21">
        <v>66381</v>
      </c>
      <c r="S6564" s="21">
        <v>0</v>
      </c>
      <c r="T6564" s="21">
        <v>289735.31</v>
      </c>
      <c r="U6564" s="21">
        <v>-36747.339999999997</v>
      </c>
      <c r="V6564" s="21">
        <v>-10734.74</v>
      </c>
      <c r="W6564" s="20">
        <v>242253.23</v>
      </c>
      <c r="X6564" s="20">
        <v>96176.374620000002</v>
      </c>
      <c r="Y6564" s="20">
        <v>4</v>
      </c>
      <c r="Z6564" s="20">
        <v>24044.093655000001</v>
      </c>
      <c r="AA6564" s="45">
        <f t="shared" si="204"/>
        <v>289735.30999999994</v>
      </c>
      <c r="AB6564" t="b">
        <f t="shared" si="205"/>
        <v>1</v>
      </c>
    </row>
    <row r="6565" spans="1:28" customFormat="1" ht="14.5" x14ac:dyDescent="0.35">
      <c r="A6565" s="19" t="s">
        <v>18160</v>
      </c>
      <c r="B6565" s="19" t="s">
        <v>18161</v>
      </c>
      <c r="C6565" s="19" t="s">
        <v>17098</v>
      </c>
      <c r="D6565" s="19" t="s">
        <v>17863</v>
      </c>
      <c r="E6565" s="41">
        <v>5672050001</v>
      </c>
      <c r="F6565" s="19" t="s">
        <v>873</v>
      </c>
      <c r="G6565" s="19" t="s">
        <v>6577</v>
      </c>
      <c r="H6565" s="19" t="s">
        <v>6578</v>
      </c>
      <c r="I6565" s="24"/>
      <c r="J6565" s="24"/>
      <c r="K6565" s="19" t="s">
        <v>61</v>
      </c>
      <c r="L6565" s="20">
        <v>12082</v>
      </c>
      <c r="M6565" s="20">
        <v>0</v>
      </c>
      <c r="N6565" s="21">
        <v>420280.72</v>
      </c>
      <c r="O6565" s="21">
        <v>-432.41</v>
      </c>
      <c r="P6565" s="21">
        <v>0</v>
      </c>
      <c r="Q6565" s="21">
        <v>0</v>
      </c>
      <c r="R6565" s="21">
        <v>75864.12</v>
      </c>
      <c r="S6565" s="21">
        <v>0</v>
      </c>
      <c r="T6565" s="21">
        <v>495712.43</v>
      </c>
      <c r="U6565" s="21">
        <v>-175529.66</v>
      </c>
      <c r="V6565" s="21">
        <v>-11018.21</v>
      </c>
      <c r="W6565" s="20">
        <v>309164.56</v>
      </c>
      <c r="X6565" s="20">
        <v>184503.23608</v>
      </c>
      <c r="Y6565" s="20">
        <v>6</v>
      </c>
      <c r="Z6565" s="20">
        <v>30750.539346666668</v>
      </c>
      <c r="AA6565" s="45">
        <f t="shared" si="204"/>
        <v>495712.43</v>
      </c>
      <c r="AB6565" t="b">
        <f t="shared" si="205"/>
        <v>1</v>
      </c>
    </row>
    <row r="6566" spans="1:28" customFormat="1" ht="14.5" x14ac:dyDescent="0.35">
      <c r="A6566" s="19" t="s">
        <v>18158</v>
      </c>
      <c r="B6566" s="19" t="s">
        <v>18159</v>
      </c>
      <c r="C6566" s="19" t="s">
        <v>16954</v>
      </c>
      <c r="D6566" s="19" t="s">
        <v>17767</v>
      </c>
      <c r="E6566" s="41">
        <v>5672560001</v>
      </c>
      <c r="F6566" s="19" t="s">
        <v>613</v>
      </c>
      <c r="G6566" s="19" t="s">
        <v>5605</v>
      </c>
      <c r="H6566" s="19" t="s">
        <v>5606</v>
      </c>
      <c r="I6566" s="24"/>
      <c r="J6566" s="24"/>
      <c r="K6566" s="19" t="s">
        <v>61</v>
      </c>
      <c r="L6566" s="20">
        <v>7600</v>
      </c>
      <c r="M6566" s="20">
        <v>0</v>
      </c>
      <c r="N6566" s="21">
        <v>228702.07999999999</v>
      </c>
      <c r="O6566" s="21">
        <v>0</v>
      </c>
      <c r="P6566" s="21">
        <v>0</v>
      </c>
      <c r="Q6566" s="21">
        <v>0</v>
      </c>
      <c r="R6566" s="21">
        <v>0</v>
      </c>
      <c r="S6566" s="21">
        <v>0</v>
      </c>
      <c r="T6566" s="21">
        <v>228702.07999999999</v>
      </c>
      <c r="U6566" s="21">
        <v>-73630.8</v>
      </c>
      <c r="V6566" s="21">
        <v>-1801.55</v>
      </c>
      <c r="W6566" s="20">
        <v>153269.73000000001</v>
      </c>
      <c r="X6566" s="20">
        <v>100400.21312</v>
      </c>
      <c r="Y6566" s="20">
        <v>9</v>
      </c>
      <c r="Z6566" s="20">
        <v>11155.579235555555</v>
      </c>
      <c r="AA6566" s="45">
        <f t="shared" si="204"/>
        <v>228702.07999999999</v>
      </c>
      <c r="AB6566" t="b">
        <f t="shared" si="205"/>
        <v>1</v>
      </c>
    </row>
    <row r="6567" spans="1:28" customFormat="1" ht="14.5" x14ac:dyDescent="0.35">
      <c r="A6567" s="19" t="s">
        <v>18148</v>
      </c>
      <c r="B6567" s="19" t="s">
        <v>18149</v>
      </c>
      <c r="C6567" s="19" t="s">
        <v>16644</v>
      </c>
      <c r="D6567" s="19" t="s">
        <v>17550</v>
      </c>
      <c r="E6567" s="41">
        <v>5672800001</v>
      </c>
      <c r="F6567" s="19" t="s">
        <v>17544</v>
      </c>
      <c r="G6567" s="19" t="s">
        <v>12868</v>
      </c>
      <c r="H6567" s="19" t="s">
        <v>12869</v>
      </c>
      <c r="I6567" s="24"/>
      <c r="J6567" s="24"/>
      <c r="K6567" s="19" t="s">
        <v>61</v>
      </c>
      <c r="L6567" s="20">
        <v>3519</v>
      </c>
      <c r="M6567" s="20">
        <v>0</v>
      </c>
      <c r="N6567" s="21">
        <v>125035.83</v>
      </c>
      <c r="O6567" s="21">
        <v>0</v>
      </c>
      <c r="P6567" s="21">
        <v>-25410.959999999999</v>
      </c>
      <c r="Q6567" s="21">
        <v>0</v>
      </c>
      <c r="R6567" s="21">
        <v>0</v>
      </c>
      <c r="S6567" s="21">
        <v>0</v>
      </c>
      <c r="T6567" s="21">
        <v>99624.87</v>
      </c>
      <c r="U6567" s="21">
        <v>-31663.67</v>
      </c>
      <c r="V6567" s="21">
        <v>-2275.46</v>
      </c>
      <c r="W6567" s="20">
        <v>65685.740000000005</v>
      </c>
      <c r="X6567" s="20">
        <v>54890.729370000001</v>
      </c>
      <c r="Y6567" s="20">
        <v>5</v>
      </c>
      <c r="Z6567" s="20">
        <v>10978.145874</v>
      </c>
      <c r="AA6567" s="45">
        <f t="shared" si="204"/>
        <v>99624.87</v>
      </c>
      <c r="AB6567" t="b">
        <f t="shared" si="205"/>
        <v>1</v>
      </c>
    </row>
    <row r="6568" spans="1:28" customFormat="1" ht="14.5" x14ac:dyDescent="0.35">
      <c r="A6568" s="19" t="s">
        <v>18148</v>
      </c>
      <c r="B6568" s="19" t="s">
        <v>18149</v>
      </c>
      <c r="C6568" s="19" t="s">
        <v>16644</v>
      </c>
      <c r="D6568" s="19" t="s">
        <v>17550</v>
      </c>
      <c r="E6568" s="41">
        <v>5673100001</v>
      </c>
      <c r="F6568" s="19" t="s">
        <v>18233</v>
      </c>
      <c r="G6568" s="19" t="s">
        <v>12870</v>
      </c>
      <c r="H6568" s="19" t="s">
        <v>12871</v>
      </c>
      <c r="I6568" s="24"/>
      <c r="J6568" s="24"/>
      <c r="K6568" s="19" t="s">
        <v>61</v>
      </c>
      <c r="L6568" s="20">
        <v>260</v>
      </c>
      <c r="M6568" s="20">
        <v>0</v>
      </c>
      <c r="N6568" s="21">
        <v>8602.42</v>
      </c>
      <c r="O6568" s="21">
        <v>0</v>
      </c>
      <c r="P6568" s="21">
        <v>0</v>
      </c>
      <c r="Q6568" s="21">
        <v>0</v>
      </c>
      <c r="R6568" s="21">
        <v>0</v>
      </c>
      <c r="S6568" s="21">
        <v>0</v>
      </c>
      <c r="T6568" s="21">
        <v>8602.42</v>
      </c>
      <c r="U6568" s="21">
        <v>0</v>
      </c>
      <c r="V6568" s="21">
        <v>-27.4</v>
      </c>
      <c r="W6568" s="20">
        <v>8575.02</v>
      </c>
      <c r="X6568" s="20">
        <v>3776.4623799999999</v>
      </c>
      <c r="Y6568" s="20">
        <v>1</v>
      </c>
      <c r="Z6568" s="20">
        <v>3776.4623799999999</v>
      </c>
      <c r="AA6568" s="45">
        <f t="shared" si="204"/>
        <v>8602.42</v>
      </c>
      <c r="AB6568" t="b">
        <f t="shared" si="205"/>
        <v>1</v>
      </c>
    </row>
    <row r="6569" spans="1:28" customFormat="1" ht="14.5" x14ac:dyDescent="0.35">
      <c r="A6569" s="19" t="s">
        <v>18148</v>
      </c>
      <c r="B6569" s="19" t="s">
        <v>18149</v>
      </c>
      <c r="C6569" s="19" t="s">
        <v>16602</v>
      </c>
      <c r="D6569" s="19" t="s">
        <v>17523</v>
      </c>
      <c r="E6569" s="41">
        <v>5673290002</v>
      </c>
      <c r="F6569" s="19" t="s">
        <v>2948</v>
      </c>
      <c r="G6569" s="19" t="s">
        <v>12156</v>
      </c>
      <c r="H6569" s="19" t="s">
        <v>12157</v>
      </c>
      <c r="I6569" s="24"/>
      <c r="J6569" s="24"/>
      <c r="K6569" s="19" t="s">
        <v>61</v>
      </c>
      <c r="L6569" s="20">
        <v>1</v>
      </c>
      <c r="M6569" s="20">
        <v>0</v>
      </c>
      <c r="N6569" s="21">
        <v>1.05</v>
      </c>
      <c r="O6569" s="21">
        <v>0</v>
      </c>
      <c r="P6569" s="21">
        <v>-129732.17</v>
      </c>
      <c r="Q6569" s="21">
        <v>0</v>
      </c>
      <c r="R6569" s="21">
        <v>0</v>
      </c>
      <c r="S6569" s="21">
        <v>0</v>
      </c>
      <c r="T6569" s="21">
        <v>-129731.12</v>
      </c>
      <c r="U6569" s="21">
        <v>0</v>
      </c>
      <c r="V6569" s="21">
        <v>-35413.26</v>
      </c>
      <c r="W6569" s="20">
        <v>-165144.38</v>
      </c>
      <c r="X6569" s="20">
        <v>0.46095000000000003</v>
      </c>
      <c r="Y6569" s="20">
        <v>1</v>
      </c>
      <c r="Z6569" s="20">
        <v>0.46095000000000003</v>
      </c>
      <c r="AA6569" s="45">
        <f t="shared" si="204"/>
        <v>-129731.12</v>
      </c>
      <c r="AB6569" t="b">
        <f t="shared" si="205"/>
        <v>1</v>
      </c>
    </row>
    <row r="6570" spans="1:28" customFormat="1" ht="14.5" x14ac:dyDescent="0.35">
      <c r="A6570" s="19" t="s">
        <v>18160</v>
      </c>
      <c r="B6570" s="19" t="s">
        <v>18161</v>
      </c>
      <c r="C6570" s="19" t="s">
        <v>17058</v>
      </c>
      <c r="D6570" s="19" t="s">
        <v>17862</v>
      </c>
      <c r="E6570" s="41">
        <v>5673370001</v>
      </c>
      <c r="F6570" s="19" t="s">
        <v>815</v>
      </c>
      <c r="G6570" s="19"/>
      <c r="H6570" s="19"/>
      <c r="I6570" s="24"/>
      <c r="J6570" s="24"/>
      <c r="K6570" s="19" t="s">
        <v>61</v>
      </c>
      <c r="L6570" s="20">
        <v>0</v>
      </c>
      <c r="M6570" s="20">
        <v>0</v>
      </c>
      <c r="N6570" s="21">
        <v>0</v>
      </c>
      <c r="O6570" s="21">
        <v>1805.76</v>
      </c>
      <c r="P6570" s="21">
        <v>42790.13</v>
      </c>
      <c r="Q6570" s="21">
        <v>0</v>
      </c>
      <c r="R6570" s="21">
        <v>0</v>
      </c>
      <c r="S6570" s="21">
        <v>0</v>
      </c>
      <c r="T6570" s="21">
        <v>44595.89</v>
      </c>
      <c r="U6570" s="21">
        <v>0</v>
      </c>
      <c r="V6570" s="21">
        <v>-44595.88</v>
      </c>
      <c r="W6570" s="20">
        <v>0.01</v>
      </c>
      <c r="X6570" s="20">
        <v>0</v>
      </c>
      <c r="Y6570" s="20">
        <v>0</v>
      </c>
      <c r="Z6570" s="20"/>
      <c r="AA6570" s="45">
        <f t="shared" si="204"/>
        <v>44595.89</v>
      </c>
      <c r="AB6570" t="b">
        <f t="shared" si="205"/>
        <v>1</v>
      </c>
    </row>
    <row r="6571" spans="1:28" customFormat="1" ht="14.5" x14ac:dyDescent="0.35">
      <c r="A6571" s="19" t="s">
        <v>18158</v>
      </c>
      <c r="B6571" s="19" t="s">
        <v>18159</v>
      </c>
      <c r="C6571" s="19" t="s">
        <v>16982</v>
      </c>
      <c r="D6571" s="19" t="s">
        <v>17802</v>
      </c>
      <c r="E6571" s="41">
        <v>5674420002</v>
      </c>
      <c r="F6571" s="19" t="s">
        <v>17007</v>
      </c>
      <c r="G6571" s="19" t="s">
        <v>5392</v>
      </c>
      <c r="H6571" s="19" t="s">
        <v>5393</v>
      </c>
      <c r="I6571" s="24"/>
      <c r="J6571" s="24"/>
      <c r="K6571" s="19" t="s">
        <v>63</v>
      </c>
      <c r="L6571" s="20">
        <v>0</v>
      </c>
      <c r="M6571" s="20">
        <v>4965</v>
      </c>
      <c r="N6571" s="21">
        <v>344583.89</v>
      </c>
      <c r="O6571" s="21">
        <v>22949.08</v>
      </c>
      <c r="P6571" s="21">
        <v>0</v>
      </c>
      <c r="Q6571" s="21">
        <v>0</v>
      </c>
      <c r="R6571" s="21">
        <v>0</v>
      </c>
      <c r="S6571" s="21">
        <v>0</v>
      </c>
      <c r="T6571" s="21">
        <v>367532.97</v>
      </c>
      <c r="U6571" s="21">
        <v>-282.8</v>
      </c>
      <c r="V6571" s="21">
        <v>-1471.97</v>
      </c>
      <c r="W6571" s="20">
        <v>365778.2</v>
      </c>
      <c r="X6571" s="20">
        <v>151272.32771000001</v>
      </c>
      <c r="Y6571" s="20">
        <v>1</v>
      </c>
      <c r="Z6571" s="20">
        <v>151272.32771000001</v>
      </c>
      <c r="AA6571" s="45">
        <f t="shared" si="204"/>
        <v>367532.97000000003</v>
      </c>
      <c r="AB6571" t="b">
        <f t="shared" si="205"/>
        <v>1</v>
      </c>
    </row>
    <row r="6572" spans="1:28" customFormat="1" ht="14.5" x14ac:dyDescent="0.35">
      <c r="A6572" s="19" t="s">
        <v>18158</v>
      </c>
      <c r="B6572" s="19" t="s">
        <v>18159</v>
      </c>
      <c r="C6572" s="19" t="s">
        <v>16982</v>
      </c>
      <c r="D6572" s="19" t="s">
        <v>17802</v>
      </c>
      <c r="E6572" s="41">
        <v>5674500002</v>
      </c>
      <c r="F6572" s="19" t="s">
        <v>441</v>
      </c>
      <c r="G6572" s="19" t="s">
        <v>5394</v>
      </c>
      <c r="H6572" s="19" t="s">
        <v>5395</v>
      </c>
      <c r="I6572" s="24"/>
      <c r="J6572" s="24"/>
      <c r="K6572" s="19" t="s">
        <v>61</v>
      </c>
      <c r="L6572" s="20">
        <v>6150</v>
      </c>
      <c r="M6572" s="20">
        <v>0</v>
      </c>
      <c r="N6572" s="21">
        <v>194404.97</v>
      </c>
      <c r="O6572" s="21">
        <v>-872.42</v>
      </c>
      <c r="P6572" s="21">
        <v>0</v>
      </c>
      <c r="Q6572" s="21">
        <v>7073.28</v>
      </c>
      <c r="R6572" s="21">
        <v>75864.12</v>
      </c>
      <c r="S6572" s="21">
        <v>0</v>
      </c>
      <c r="T6572" s="21">
        <v>276469.95</v>
      </c>
      <c r="U6572" s="21">
        <v>-107020.5</v>
      </c>
      <c r="V6572" s="21">
        <v>-21747.87</v>
      </c>
      <c r="W6572" s="20">
        <v>147701.57999999999</v>
      </c>
      <c r="X6572" s="20">
        <v>85343.781830000007</v>
      </c>
      <c r="Y6572" s="20">
        <v>4</v>
      </c>
      <c r="Z6572" s="20">
        <v>21335.945457500002</v>
      </c>
      <c r="AA6572" s="45">
        <f t="shared" si="204"/>
        <v>276469.94999999995</v>
      </c>
      <c r="AB6572" t="b">
        <f t="shared" si="205"/>
        <v>1</v>
      </c>
    </row>
    <row r="6573" spans="1:28" customFormat="1" ht="14.5" x14ac:dyDescent="0.35">
      <c r="A6573" s="19" t="s">
        <v>18154</v>
      </c>
      <c r="B6573" s="19" t="s">
        <v>18155</v>
      </c>
      <c r="C6573" s="19" t="s">
        <v>16842</v>
      </c>
      <c r="D6573" s="19" t="s">
        <v>17690</v>
      </c>
      <c r="E6573" s="41">
        <v>5674770001</v>
      </c>
      <c r="F6573" s="19" t="s">
        <v>2511</v>
      </c>
      <c r="G6573" s="19" t="s">
        <v>18662</v>
      </c>
      <c r="H6573" s="19" t="s">
        <v>11001</v>
      </c>
      <c r="I6573" s="24"/>
      <c r="J6573" s="24"/>
      <c r="K6573" s="19" t="s">
        <v>61</v>
      </c>
      <c r="L6573" s="20">
        <v>10900</v>
      </c>
      <c r="M6573" s="20">
        <v>0</v>
      </c>
      <c r="N6573" s="21">
        <v>300289.62</v>
      </c>
      <c r="O6573" s="21">
        <v>0</v>
      </c>
      <c r="P6573" s="21">
        <v>-9500</v>
      </c>
      <c r="Q6573" s="21">
        <v>0</v>
      </c>
      <c r="R6573" s="21">
        <v>0</v>
      </c>
      <c r="S6573" s="21">
        <v>0</v>
      </c>
      <c r="T6573" s="21">
        <v>290789.62</v>
      </c>
      <c r="U6573" s="21">
        <v>-124284.52</v>
      </c>
      <c r="V6573" s="21">
        <v>-5090.2</v>
      </c>
      <c r="W6573" s="20">
        <v>161414.9</v>
      </c>
      <c r="X6573" s="20">
        <v>131827.14318000001</v>
      </c>
      <c r="Y6573" s="20">
        <v>2</v>
      </c>
      <c r="Z6573" s="20">
        <v>65913.571590000007</v>
      </c>
      <c r="AA6573" s="45">
        <f t="shared" si="204"/>
        <v>290789.62</v>
      </c>
      <c r="AB6573" t="b">
        <f t="shared" si="205"/>
        <v>1</v>
      </c>
    </row>
    <row r="6574" spans="1:28" customFormat="1" ht="14.5" x14ac:dyDescent="0.35">
      <c r="A6574" s="19" t="s">
        <v>18150</v>
      </c>
      <c r="B6574" s="19" t="s">
        <v>18151</v>
      </c>
      <c r="C6574" s="19" t="s">
        <v>16703</v>
      </c>
      <c r="D6574" s="19" t="s">
        <v>17580</v>
      </c>
      <c r="E6574" s="41">
        <v>5674850002</v>
      </c>
      <c r="F6574" s="19" t="s">
        <v>4348</v>
      </c>
      <c r="G6574" s="19"/>
      <c r="H6574" s="19"/>
      <c r="I6574" s="24"/>
      <c r="J6574" s="24"/>
      <c r="K6574" s="19" t="s">
        <v>61</v>
      </c>
      <c r="L6574" s="20">
        <v>267</v>
      </c>
      <c r="M6574" s="20">
        <v>0</v>
      </c>
      <c r="N6574" s="21">
        <v>0</v>
      </c>
      <c r="O6574" s="21">
        <v>0</v>
      </c>
      <c r="P6574" s="21">
        <v>0</v>
      </c>
      <c r="Q6574" s="21">
        <v>0</v>
      </c>
      <c r="R6574" s="21">
        <v>0</v>
      </c>
      <c r="S6574" s="21">
        <v>0</v>
      </c>
      <c r="T6574" s="21">
        <v>0</v>
      </c>
      <c r="U6574" s="21">
        <v>0</v>
      </c>
      <c r="V6574" s="21">
        <v>0</v>
      </c>
      <c r="W6574" s="20">
        <v>0</v>
      </c>
      <c r="X6574" s="20">
        <v>0</v>
      </c>
      <c r="Y6574" s="20">
        <v>0</v>
      </c>
      <c r="Z6574" s="20"/>
      <c r="AA6574" s="45">
        <f t="shared" si="204"/>
        <v>0</v>
      </c>
      <c r="AB6574" t="b">
        <f t="shared" si="205"/>
        <v>1</v>
      </c>
    </row>
    <row r="6575" spans="1:28" customFormat="1" ht="14.5" x14ac:dyDescent="0.35">
      <c r="A6575" s="19" t="s">
        <v>18156</v>
      </c>
      <c r="B6575" s="19" t="s">
        <v>18157</v>
      </c>
      <c r="C6575" s="19" t="s">
        <v>16914</v>
      </c>
      <c r="D6575" s="19" t="s">
        <v>17737</v>
      </c>
      <c r="E6575" s="41">
        <v>5674930001</v>
      </c>
      <c r="F6575" s="19" t="s">
        <v>1874</v>
      </c>
      <c r="G6575" s="19" t="s">
        <v>9282</v>
      </c>
      <c r="H6575" s="19" t="s">
        <v>9283</v>
      </c>
      <c r="I6575" s="24"/>
      <c r="J6575" s="24"/>
      <c r="K6575" s="19" t="s">
        <v>61</v>
      </c>
      <c r="L6575" s="20">
        <v>2077</v>
      </c>
      <c r="M6575" s="20">
        <v>0</v>
      </c>
      <c r="N6575" s="21">
        <v>61233.53</v>
      </c>
      <c r="O6575" s="21">
        <v>0</v>
      </c>
      <c r="P6575" s="21">
        <v>0</v>
      </c>
      <c r="Q6575" s="21">
        <v>0</v>
      </c>
      <c r="R6575" s="21">
        <v>0</v>
      </c>
      <c r="S6575" s="21">
        <v>0</v>
      </c>
      <c r="T6575" s="21">
        <v>61233.53</v>
      </c>
      <c r="U6575" s="21">
        <v>-103.2</v>
      </c>
      <c r="V6575" s="21">
        <v>-2272.5300000000002</v>
      </c>
      <c r="W6575" s="20">
        <v>58857.8</v>
      </c>
      <c r="X6575" s="20">
        <v>26881.519670000001</v>
      </c>
      <c r="Y6575" s="20">
        <v>2</v>
      </c>
      <c r="Z6575" s="20">
        <v>13440.759835000001</v>
      </c>
      <c r="AA6575" s="45">
        <f t="shared" si="204"/>
        <v>61233.53</v>
      </c>
      <c r="AB6575" t="b">
        <f t="shared" si="205"/>
        <v>1</v>
      </c>
    </row>
    <row r="6576" spans="1:28" customFormat="1" ht="14.5" x14ac:dyDescent="0.35">
      <c r="A6576" s="19" t="s">
        <v>18160</v>
      </c>
      <c r="B6576" s="19" t="s">
        <v>18161</v>
      </c>
      <c r="C6576" s="19" t="s">
        <v>17043</v>
      </c>
      <c r="D6576" s="19" t="s">
        <v>17826</v>
      </c>
      <c r="E6576" s="41">
        <v>5676470001</v>
      </c>
      <c r="F6576" s="19" t="s">
        <v>17051</v>
      </c>
      <c r="G6576" s="19" t="s">
        <v>7171</v>
      </c>
      <c r="H6576" s="19" t="s">
        <v>6963</v>
      </c>
      <c r="I6576" s="24"/>
      <c r="J6576" s="24"/>
      <c r="K6576" s="19" t="s">
        <v>61</v>
      </c>
      <c r="L6576" s="20">
        <v>400</v>
      </c>
      <c r="M6576" s="20">
        <v>0</v>
      </c>
      <c r="N6576" s="21">
        <v>15689.22</v>
      </c>
      <c r="O6576" s="21">
        <v>0</v>
      </c>
      <c r="P6576" s="21">
        <v>0</v>
      </c>
      <c r="Q6576" s="21">
        <v>0</v>
      </c>
      <c r="R6576" s="21">
        <v>0</v>
      </c>
      <c r="S6576" s="21">
        <v>0</v>
      </c>
      <c r="T6576" s="21">
        <v>15689.22</v>
      </c>
      <c r="U6576" s="21">
        <v>0</v>
      </c>
      <c r="V6576" s="21">
        <v>-1080</v>
      </c>
      <c r="W6576" s="20">
        <v>14609.22</v>
      </c>
      <c r="X6576" s="20">
        <v>6887.5675799999999</v>
      </c>
      <c r="Y6576" s="20">
        <v>4</v>
      </c>
      <c r="Z6576" s="20">
        <v>1721.891895</v>
      </c>
      <c r="AA6576" s="45">
        <f t="shared" si="204"/>
        <v>15689.22</v>
      </c>
      <c r="AB6576" t="b">
        <f t="shared" si="205"/>
        <v>1</v>
      </c>
    </row>
    <row r="6577" spans="1:28" customFormat="1" ht="14.5" x14ac:dyDescent="0.35">
      <c r="A6577" s="19" t="s">
        <v>18148</v>
      </c>
      <c r="B6577" s="19" t="s">
        <v>18149</v>
      </c>
      <c r="C6577" s="19" t="s">
        <v>16644</v>
      </c>
      <c r="D6577" s="19" t="s">
        <v>17550</v>
      </c>
      <c r="E6577" s="41">
        <v>5677360001</v>
      </c>
      <c r="F6577" s="19" t="s">
        <v>3205</v>
      </c>
      <c r="G6577" s="19" t="s">
        <v>12872</v>
      </c>
      <c r="H6577" s="19" t="s">
        <v>12873</v>
      </c>
      <c r="I6577" s="24"/>
      <c r="J6577" s="24"/>
      <c r="K6577" s="19" t="s">
        <v>61</v>
      </c>
      <c r="L6577" s="20">
        <v>6296</v>
      </c>
      <c r="M6577" s="20">
        <v>0</v>
      </c>
      <c r="N6577" s="21">
        <v>229438.45</v>
      </c>
      <c r="O6577" s="21">
        <v>0</v>
      </c>
      <c r="P6577" s="21">
        <v>-27814.15</v>
      </c>
      <c r="Q6577" s="21">
        <v>1877.24</v>
      </c>
      <c r="R6577" s="21">
        <v>0</v>
      </c>
      <c r="S6577" s="21">
        <v>0</v>
      </c>
      <c r="T6577" s="21">
        <v>203501.54</v>
      </c>
      <c r="U6577" s="21">
        <v>-72173.399999999994</v>
      </c>
      <c r="V6577" s="21">
        <v>-3796.77</v>
      </c>
      <c r="W6577" s="20">
        <v>127531.37</v>
      </c>
      <c r="X6577" s="20">
        <v>100723.47955</v>
      </c>
      <c r="Y6577" s="20">
        <v>7</v>
      </c>
      <c r="Z6577" s="20">
        <v>14389.068507142858</v>
      </c>
      <c r="AA6577" s="45">
        <f t="shared" si="204"/>
        <v>203501.54</v>
      </c>
      <c r="AB6577" t="b">
        <f t="shared" si="205"/>
        <v>1</v>
      </c>
    </row>
    <row r="6578" spans="1:28" customFormat="1" ht="14.5" x14ac:dyDescent="0.35">
      <c r="A6578" s="19" t="s">
        <v>18150</v>
      </c>
      <c r="B6578" s="19" t="s">
        <v>18151</v>
      </c>
      <c r="C6578" s="19" t="s">
        <v>16700</v>
      </c>
      <c r="D6578" s="19" t="s">
        <v>17573</v>
      </c>
      <c r="E6578" s="41">
        <v>5680310001</v>
      </c>
      <c r="F6578" s="19" t="s">
        <v>17579</v>
      </c>
      <c r="G6578" s="19" t="s">
        <v>13598</v>
      </c>
      <c r="H6578" s="19" t="s">
        <v>13599</v>
      </c>
      <c r="I6578" s="24"/>
      <c r="J6578" s="24"/>
      <c r="K6578" s="19" t="s">
        <v>61</v>
      </c>
      <c r="L6578" s="20">
        <v>2000</v>
      </c>
      <c r="M6578" s="20">
        <v>743</v>
      </c>
      <c r="N6578" s="21">
        <v>117661.54</v>
      </c>
      <c r="O6578" s="21">
        <v>0</v>
      </c>
      <c r="P6578" s="21">
        <v>-20804.28</v>
      </c>
      <c r="Q6578" s="21">
        <v>0</v>
      </c>
      <c r="R6578" s="21">
        <v>0</v>
      </c>
      <c r="S6578" s="21">
        <v>0</v>
      </c>
      <c r="T6578" s="21">
        <v>96857.26</v>
      </c>
      <c r="U6578" s="21">
        <v>-2394.5</v>
      </c>
      <c r="V6578" s="21">
        <v>-1632.38</v>
      </c>
      <c r="W6578" s="20">
        <v>92830.38</v>
      </c>
      <c r="X6578" s="20">
        <v>51653.416060000003</v>
      </c>
      <c r="Y6578" s="20">
        <v>5</v>
      </c>
      <c r="Z6578" s="20">
        <v>10330.683212</v>
      </c>
      <c r="AA6578" s="45">
        <f t="shared" si="204"/>
        <v>96857.26</v>
      </c>
      <c r="AB6578" t="b">
        <f t="shared" si="205"/>
        <v>1</v>
      </c>
    </row>
    <row r="6579" spans="1:28" customFormat="1" ht="14.5" x14ac:dyDescent="0.35">
      <c r="A6579" s="19" t="s">
        <v>18150</v>
      </c>
      <c r="B6579" s="19" t="s">
        <v>18151</v>
      </c>
      <c r="C6579" s="19" t="s">
        <v>16691</v>
      </c>
      <c r="D6579" s="19" t="s">
        <v>17568</v>
      </c>
      <c r="E6579" s="41">
        <v>5680580001</v>
      </c>
      <c r="F6579" s="19" t="s">
        <v>3478</v>
      </c>
      <c r="G6579" s="19"/>
      <c r="H6579" s="19"/>
      <c r="I6579" s="24"/>
      <c r="J6579" s="24"/>
      <c r="K6579" s="19" t="s">
        <v>61</v>
      </c>
      <c r="L6579" s="20">
        <v>63</v>
      </c>
      <c r="M6579" s="20">
        <v>0</v>
      </c>
      <c r="N6579" s="21">
        <v>0</v>
      </c>
      <c r="O6579" s="21">
        <v>0</v>
      </c>
      <c r="P6579" s="21">
        <v>0</v>
      </c>
      <c r="Q6579" s="21">
        <v>0</v>
      </c>
      <c r="R6579" s="21">
        <v>0</v>
      </c>
      <c r="S6579" s="21">
        <v>0</v>
      </c>
      <c r="T6579" s="21">
        <v>0</v>
      </c>
      <c r="U6579" s="21">
        <v>0</v>
      </c>
      <c r="V6579" s="21">
        <v>0</v>
      </c>
      <c r="W6579" s="20">
        <v>0</v>
      </c>
      <c r="X6579" s="20">
        <v>0</v>
      </c>
      <c r="Y6579" s="20">
        <v>0</v>
      </c>
      <c r="Z6579" s="20"/>
      <c r="AA6579" s="45">
        <f t="shared" si="204"/>
        <v>0</v>
      </c>
      <c r="AB6579" t="b">
        <f t="shared" si="205"/>
        <v>1</v>
      </c>
    </row>
    <row r="6580" spans="1:28" customFormat="1" ht="14.5" x14ac:dyDescent="0.35">
      <c r="A6580" s="19" t="s">
        <v>18158</v>
      </c>
      <c r="B6580" s="19" t="s">
        <v>18159</v>
      </c>
      <c r="C6580" s="19" t="s">
        <v>16982</v>
      </c>
      <c r="D6580" s="19" t="s">
        <v>17802</v>
      </c>
      <c r="E6580" s="41">
        <v>5681390001</v>
      </c>
      <c r="F6580" s="19" t="s">
        <v>442</v>
      </c>
      <c r="G6580" s="19" t="s">
        <v>5396</v>
      </c>
      <c r="H6580" s="19" t="s">
        <v>5397</v>
      </c>
      <c r="I6580" s="24"/>
      <c r="J6580" s="24"/>
      <c r="K6580" s="19" t="s">
        <v>61</v>
      </c>
      <c r="L6580" s="20">
        <v>10585</v>
      </c>
      <c r="M6580" s="20">
        <v>0</v>
      </c>
      <c r="N6580" s="21">
        <v>293643.82</v>
      </c>
      <c r="O6580" s="21">
        <v>0</v>
      </c>
      <c r="P6580" s="21">
        <v>-41935.51</v>
      </c>
      <c r="Q6580" s="21">
        <v>0</v>
      </c>
      <c r="R6580" s="21">
        <v>44254</v>
      </c>
      <c r="S6580" s="21">
        <v>0</v>
      </c>
      <c r="T6580" s="21">
        <v>295962.31</v>
      </c>
      <c r="U6580" s="21">
        <v>-94865.16</v>
      </c>
      <c r="V6580" s="21">
        <v>-13136.83</v>
      </c>
      <c r="W6580" s="20">
        <v>187960.32000000001</v>
      </c>
      <c r="X6580" s="20">
        <v>128909.63698</v>
      </c>
      <c r="Y6580" s="20">
        <v>6</v>
      </c>
      <c r="Z6580" s="20">
        <v>21484.939496666666</v>
      </c>
      <c r="AA6580" s="45">
        <f t="shared" si="204"/>
        <v>295962.31</v>
      </c>
      <c r="AB6580" t="b">
        <f t="shared" si="205"/>
        <v>1</v>
      </c>
    </row>
    <row r="6581" spans="1:28" customFormat="1" ht="14.5" x14ac:dyDescent="0.35">
      <c r="A6581" s="19" t="s">
        <v>18158</v>
      </c>
      <c r="B6581" s="19" t="s">
        <v>18159</v>
      </c>
      <c r="C6581" s="19" t="s">
        <v>17015</v>
      </c>
      <c r="D6581" s="19" t="s">
        <v>17803</v>
      </c>
      <c r="E6581" s="41">
        <v>5681470001</v>
      </c>
      <c r="F6581" s="19" t="s">
        <v>16969</v>
      </c>
      <c r="G6581" s="19" t="s">
        <v>5964</v>
      </c>
      <c r="H6581" s="19" t="s">
        <v>5965</v>
      </c>
      <c r="I6581" s="24"/>
      <c r="J6581" s="24"/>
      <c r="K6581" s="19" t="s">
        <v>61</v>
      </c>
      <c r="L6581" s="20">
        <v>11616</v>
      </c>
      <c r="M6581" s="20">
        <v>0</v>
      </c>
      <c r="N6581" s="21">
        <v>362466.24</v>
      </c>
      <c r="O6581" s="21">
        <v>6088.12</v>
      </c>
      <c r="P6581" s="21">
        <v>-136067.94</v>
      </c>
      <c r="Q6581" s="21">
        <v>0</v>
      </c>
      <c r="R6581" s="21">
        <v>0</v>
      </c>
      <c r="S6581" s="21">
        <v>0</v>
      </c>
      <c r="T6581" s="21">
        <v>232486.42</v>
      </c>
      <c r="U6581" s="21">
        <v>-48681.34</v>
      </c>
      <c r="V6581" s="21">
        <v>-3265.78</v>
      </c>
      <c r="W6581" s="20">
        <v>180539.3</v>
      </c>
      <c r="X6581" s="20">
        <v>159122.67936000001</v>
      </c>
      <c r="Y6581" s="20">
        <v>2</v>
      </c>
      <c r="Z6581" s="20">
        <v>79561.339680000005</v>
      </c>
      <c r="AA6581" s="45">
        <f t="shared" si="204"/>
        <v>232486.41999999998</v>
      </c>
      <c r="AB6581" t="b">
        <f t="shared" si="205"/>
        <v>1</v>
      </c>
    </row>
    <row r="6582" spans="1:28" customFormat="1" ht="14.5" x14ac:dyDescent="0.35">
      <c r="A6582" s="19" t="s">
        <v>18152</v>
      </c>
      <c r="B6582" s="19" t="s">
        <v>18153</v>
      </c>
      <c r="C6582" s="19" t="s">
        <v>16783</v>
      </c>
      <c r="D6582" s="19" t="s">
        <v>17892</v>
      </c>
      <c r="E6582" s="41">
        <v>5681710001</v>
      </c>
      <c r="F6582" s="19" t="s">
        <v>16790</v>
      </c>
      <c r="G6582" s="19" t="s">
        <v>14868</v>
      </c>
      <c r="H6582" s="19" t="s">
        <v>14869</v>
      </c>
      <c r="I6582" s="24"/>
      <c r="J6582" s="24"/>
      <c r="K6582" s="19" t="s">
        <v>61</v>
      </c>
      <c r="L6582" s="20">
        <v>12000</v>
      </c>
      <c r="M6582" s="20">
        <v>0</v>
      </c>
      <c r="N6582" s="21">
        <v>338853.5</v>
      </c>
      <c r="O6582" s="21">
        <v>0</v>
      </c>
      <c r="P6582" s="21">
        <v>0</v>
      </c>
      <c r="Q6582" s="21">
        <v>2012.9</v>
      </c>
      <c r="R6582" s="21">
        <v>0</v>
      </c>
      <c r="S6582" s="21">
        <v>0</v>
      </c>
      <c r="T6582" s="21">
        <v>340866.4</v>
      </c>
      <c r="U6582" s="21">
        <v>-121233.5</v>
      </c>
      <c r="V6582" s="21">
        <v>-2500</v>
      </c>
      <c r="W6582" s="20">
        <v>217132.9</v>
      </c>
      <c r="X6582" s="20">
        <v>148756.68650000001</v>
      </c>
      <c r="Y6582" s="20">
        <v>3</v>
      </c>
      <c r="Z6582" s="20">
        <v>49585.56216666667</v>
      </c>
      <c r="AA6582" s="45">
        <f t="shared" si="204"/>
        <v>340866.4</v>
      </c>
      <c r="AB6582" t="b">
        <f t="shared" si="205"/>
        <v>1</v>
      </c>
    </row>
    <row r="6583" spans="1:28" customFormat="1" ht="14.5" x14ac:dyDescent="0.35">
      <c r="A6583" s="19" t="s">
        <v>18156</v>
      </c>
      <c r="B6583" s="19" t="s">
        <v>18157</v>
      </c>
      <c r="C6583" s="19" t="s">
        <v>16938</v>
      </c>
      <c r="D6583" s="19" t="s">
        <v>17759</v>
      </c>
      <c r="E6583" s="41">
        <v>5683760001</v>
      </c>
      <c r="F6583" s="19" t="s">
        <v>18432</v>
      </c>
      <c r="G6583" s="19" t="s">
        <v>9284</v>
      </c>
      <c r="H6583" s="19" t="s">
        <v>9285</v>
      </c>
      <c r="I6583" s="24"/>
      <c r="J6583" s="24"/>
      <c r="K6583" s="19" t="s">
        <v>61</v>
      </c>
      <c r="L6583" s="20">
        <v>16273</v>
      </c>
      <c r="M6583" s="20">
        <v>0</v>
      </c>
      <c r="N6583" s="21">
        <v>458846.24</v>
      </c>
      <c r="O6583" s="21">
        <v>0</v>
      </c>
      <c r="P6583" s="21">
        <v>-328169.46000000002</v>
      </c>
      <c r="Q6583" s="21">
        <v>0</v>
      </c>
      <c r="R6583" s="21">
        <v>0</v>
      </c>
      <c r="S6583" s="21">
        <v>0</v>
      </c>
      <c r="T6583" s="21">
        <v>130676.78</v>
      </c>
      <c r="U6583" s="21">
        <v>-1632.9</v>
      </c>
      <c r="V6583" s="21">
        <v>-136317.35999999999</v>
      </c>
      <c r="W6583" s="20">
        <v>-7273.48</v>
      </c>
      <c r="X6583" s="20">
        <v>201433.49935999999</v>
      </c>
      <c r="Y6583" s="20">
        <v>5</v>
      </c>
      <c r="Z6583" s="20">
        <v>40286.699871999997</v>
      </c>
      <c r="AA6583" s="45">
        <f t="shared" si="204"/>
        <v>130676.77999999997</v>
      </c>
      <c r="AB6583" t="b">
        <f t="shared" si="205"/>
        <v>1</v>
      </c>
    </row>
    <row r="6584" spans="1:28" customFormat="1" ht="14.5" x14ac:dyDescent="0.35">
      <c r="A6584" s="19" t="s">
        <v>18160</v>
      </c>
      <c r="B6584" s="19" t="s">
        <v>18161</v>
      </c>
      <c r="C6584" s="19" t="s">
        <v>17043</v>
      </c>
      <c r="D6584" s="19" t="s">
        <v>17826</v>
      </c>
      <c r="E6584" s="41">
        <v>5684650001</v>
      </c>
      <c r="F6584" s="19" t="s">
        <v>17827</v>
      </c>
      <c r="G6584" s="19" t="s">
        <v>16298</v>
      </c>
      <c r="H6584" s="19" t="s">
        <v>7172</v>
      </c>
      <c r="I6584" s="24"/>
      <c r="J6584" s="24"/>
      <c r="K6584" s="19" t="s">
        <v>61</v>
      </c>
      <c r="L6584" s="20">
        <v>9722</v>
      </c>
      <c r="M6584" s="20">
        <v>0</v>
      </c>
      <c r="N6584" s="21">
        <v>357022.26</v>
      </c>
      <c r="O6584" s="21">
        <v>0</v>
      </c>
      <c r="P6584" s="21">
        <v>0</v>
      </c>
      <c r="Q6584" s="21">
        <v>4530.13</v>
      </c>
      <c r="R6584" s="21">
        <v>0</v>
      </c>
      <c r="S6584" s="21">
        <v>0</v>
      </c>
      <c r="T6584" s="21">
        <v>361552.39</v>
      </c>
      <c r="U6584" s="21">
        <v>-159769.20000000001</v>
      </c>
      <c r="V6584" s="21">
        <v>-8812.8700000000008</v>
      </c>
      <c r="W6584" s="20">
        <v>192970.32</v>
      </c>
      <c r="X6584" s="20">
        <v>156732.77213999999</v>
      </c>
      <c r="Y6584" s="20">
        <v>7</v>
      </c>
      <c r="Z6584" s="20">
        <v>22390.396019999996</v>
      </c>
      <c r="AA6584" s="45">
        <f t="shared" si="204"/>
        <v>361552.39</v>
      </c>
      <c r="AB6584" t="b">
        <f t="shared" si="205"/>
        <v>1</v>
      </c>
    </row>
    <row r="6585" spans="1:28" customFormat="1" ht="14.5" x14ac:dyDescent="0.35">
      <c r="A6585" s="19" t="s">
        <v>18148</v>
      </c>
      <c r="B6585" s="19" t="s">
        <v>18149</v>
      </c>
      <c r="C6585" s="19" t="s">
        <v>16550</v>
      </c>
      <c r="D6585" s="19" t="s">
        <v>17507</v>
      </c>
      <c r="E6585" s="41">
        <v>5685030001</v>
      </c>
      <c r="F6585" s="19" t="s">
        <v>16566</v>
      </c>
      <c r="G6585" s="19" t="s">
        <v>11574</v>
      </c>
      <c r="H6585" s="19" t="s">
        <v>11575</v>
      </c>
      <c r="I6585" s="24"/>
      <c r="J6585" s="24"/>
      <c r="K6585" s="19" t="s">
        <v>61</v>
      </c>
      <c r="L6585" s="20">
        <v>4783</v>
      </c>
      <c r="M6585" s="20">
        <v>0</v>
      </c>
      <c r="N6585" s="21">
        <v>253785.91</v>
      </c>
      <c r="O6585" s="21">
        <v>0</v>
      </c>
      <c r="P6585" s="21">
        <v>0</v>
      </c>
      <c r="Q6585" s="21">
        <v>3824.84</v>
      </c>
      <c r="R6585" s="21">
        <v>0</v>
      </c>
      <c r="S6585" s="21">
        <v>0</v>
      </c>
      <c r="T6585" s="21">
        <v>257610.75</v>
      </c>
      <c r="U6585" s="21">
        <v>-38712.199999999997</v>
      </c>
      <c r="V6585" s="21">
        <v>-7014.23</v>
      </c>
      <c r="W6585" s="20">
        <v>211884.32</v>
      </c>
      <c r="X6585" s="20">
        <v>111412.01449</v>
      </c>
      <c r="Y6585" s="20">
        <v>10</v>
      </c>
      <c r="Z6585" s="20">
        <v>11141.201449</v>
      </c>
      <c r="AA6585" s="45">
        <f t="shared" si="204"/>
        <v>257610.75</v>
      </c>
      <c r="AB6585" t="b">
        <f t="shared" si="205"/>
        <v>1</v>
      </c>
    </row>
    <row r="6586" spans="1:28" customFormat="1" ht="14.5" x14ac:dyDescent="0.35">
      <c r="A6586" s="19" t="s">
        <v>18148</v>
      </c>
      <c r="B6586" s="19" t="s">
        <v>18149</v>
      </c>
      <c r="C6586" s="19" t="s">
        <v>16550</v>
      </c>
      <c r="D6586" s="19" t="s">
        <v>17507</v>
      </c>
      <c r="E6586" s="41">
        <v>5685030003</v>
      </c>
      <c r="F6586" s="19" t="s">
        <v>2725</v>
      </c>
      <c r="G6586" s="19" t="s">
        <v>11576</v>
      </c>
      <c r="H6586" s="19" t="s">
        <v>11577</v>
      </c>
      <c r="I6586" s="24"/>
      <c r="J6586" s="24"/>
      <c r="K6586" s="19" t="s">
        <v>61</v>
      </c>
      <c r="L6586" s="20">
        <v>1840</v>
      </c>
      <c r="M6586" s="20">
        <v>0</v>
      </c>
      <c r="N6586" s="21">
        <v>75742.080000000002</v>
      </c>
      <c r="O6586" s="21">
        <v>0</v>
      </c>
      <c r="P6586" s="21">
        <v>0</v>
      </c>
      <c r="Q6586" s="21">
        <v>0</v>
      </c>
      <c r="R6586" s="21">
        <v>0</v>
      </c>
      <c r="S6586" s="21">
        <v>0</v>
      </c>
      <c r="T6586" s="21">
        <v>75742.080000000002</v>
      </c>
      <c r="U6586" s="21">
        <v>-17804.009999999998</v>
      </c>
      <c r="V6586" s="21">
        <v>-189.38</v>
      </c>
      <c r="W6586" s="20">
        <v>57748.69</v>
      </c>
      <c r="X6586" s="20">
        <v>33250.773119999998</v>
      </c>
      <c r="Y6586" s="20">
        <v>1</v>
      </c>
      <c r="Z6586" s="20">
        <v>33250.773119999998</v>
      </c>
      <c r="AA6586" s="45">
        <f t="shared" si="204"/>
        <v>75742.080000000002</v>
      </c>
      <c r="AB6586" t="b">
        <f t="shared" si="205"/>
        <v>1</v>
      </c>
    </row>
    <row r="6587" spans="1:28" customFormat="1" ht="14.5" x14ac:dyDescent="0.35">
      <c r="A6587" s="19" t="s">
        <v>18154</v>
      </c>
      <c r="B6587" s="19" t="s">
        <v>18155</v>
      </c>
      <c r="C6587" s="19" t="s">
        <v>16798</v>
      </c>
      <c r="D6587" s="19" t="s">
        <v>17653</v>
      </c>
      <c r="E6587" s="41">
        <v>5687240001</v>
      </c>
      <c r="F6587" s="19" t="s">
        <v>16809</v>
      </c>
      <c r="G6587" s="19" t="s">
        <v>8377</v>
      </c>
      <c r="H6587" s="19" t="s">
        <v>8378</v>
      </c>
      <c r="I6587" s="24"/>
      <c r="J6587" s="24"/>
      <c r="K6587" s="19" t="s">
        <v>61</v>
      </c>
      <c r="L6587" s="20">
        <v>3197</v>
      </c>
      <c r="M6587" s="20">
        <v>0</v>
      </c>
      <c r="N6587" s="21">
        <v>103503.13</v>
      </c>
      <c r="O6587" s="21">
        <v>-10.7</v>
      </c>
      <c r="P6587" s="21">
        <v>0</v>
      </c>
      <c r="Q6587" s="21">
        <v>0</v>
      </c>
      <c r="R6587" s="21">
        <v>0</v>
      </c>
      <c r="S6587" s="21">
        <v>0</v>
      </c>
      <c r="T6587" s="21">
        <v>103492.43</v>
      </c>
      <c r="U6587" s="21">
        <v>-41176.6</v>
      </c>
      <c r="V6587" s="21">
        <v>-3480.97</v>
      </c>
      <c r="W6587" s="20">
        <v>58834.86</v>
      </c>
      <c r="X6587" s="20">
        <v>45437.874069999998</v>
      </c>
      <c r="Y6587" s="20">
        <v>4</v>
      </c>
      <c r="Z6587" s="20">
        <v>11359.4685175</v>
      </c>
      <c r="AA6587" s="45">
        <f t="shared" si="204"/>
        <v>103492.43000000001</v>
      </c>
      <c r="AB6587" t="b">
        <f t="shared" si="205"/>
        <v>1</v>
      </c>
    </row>
    <row r="6588" spans="1:28" customFormat="1" ht="14.5" x14ac:dyDescent="0.35">
      <c r="A6588" s="19" t="s">
        <v>18148</v>
      </c>
      <c r="B6588" s="19" t="s">
        <v>18149</v>
      </c>
      <c r="C6588" s="19" t="s">
        <v>16602</v>
      </c>
      <c r="D6588" s="19" t="s">
        <v>17523</v>
      </c>
      <c r="E6588" s="41">
        <v>5688210001</v>
      </c>
      <c r="F6588" s="19" t="s">
        <v>2949</v>
      </c>
      <c r="G6588" s="19" t="s">
        <v>12158</v>
      </c>
      <c r="H6588" s="19" t="s">
        <v>12159</v>
      </c>
      <c r="I6588" s="24"/>
      <c r="J6588" s="24"/>
      <c r="K6588" s="19" t="s">
        <v>61</v>
      </c>
      <c r="L6588" s="20">
        <v>25725</v>
      </c>
      <c r="M6588" s="20">
        <v>0</v>
      </c>
      <c r="N6588" s="21">
        <v>1079851.8400000001</v>
      </c>
      <c r="O6588" s="21">
        <v>0</v>
      </c>
      <c r="P6588" s="21">
        <v>-373099.14</v>
      </c>
      <c r="Q6588" s="21">
        <v>10374.209999999999</v>
      </c>
      <c r="R6588" s="21">
        <v>0</v>
      </c>
      <c r="S6588" s="21">
        <v>0</v>
      </c>
      <c r="T6588" s="21">
        <v>717126.91</v>
      </c>
      <c r="U6588" s="21">
        <v>-107184.64</v>
      </c>
      <c r="V6588" s="21">
        <v>-20415.66</v>
      </c>
      <c r="W6588" s="20">
        <v>589526.61</v>
      </c>
      <c r="X6588" s="20">
        <v>474054.95776000002</v>
      </c>
      <c r="Y6588" s="20">
        <v>10</v>
      </c>
      <c r="Z6588" s="20">
        <v>47405.495776000003</v>
      </c>
      <c r="AA6588" s="45">
        <f t="shared" si="204"/>
        <v>717126.91</v>
      </c>
      <c r="AB6588" t="b">
        <f t="shared" si="205"/>
        <v>1</v>
      </c>
    </row>
    <row r="6589" spans="1:28" customFormat="1" ht="14.5" x14ac:dyDescent="0.35">
      <c r="A6589" s="19" t="s">
        <v>18148</v>
      </c>
      <c r="B6589" s="19" t="s">
        <v>18149</v>
      </c>
      <c r="C6589" s="19" t="s">
        <v>16572</v>
      </c>
      <c r="D6589" s="19" t="s">
        <v>17508</v>
      </c>
      <c r="E6589" s="41">
        <v>5688210003</v>
      </c>
      <c r="F6589" s="19" t="s">
        <v>2726</v>
      </c>
      <c r="G6589" s="19" t="s">
        <v>11578</v>
      </c>
      <c r="H6589" s="19" t="s">
        <v>11579</v>
      </c>
      <c r="I6589" s="24"/>
      <c r="J6589" s="24"/>
      <c r="K6589" s="19" t="s">
        <v>61</v>
      </c>
      <c r="L6589" s="20">
        <v>17684</v>
      </c>
      <c r="M6589" s="20">
        <v>1</v>
      </c>
      <c r="N6589" s="21">
        <v>0</v>
      </c>
      <c r="O6589" s="21">
        <v>133113.48000000001</v>
      </c>
      <c r="P6589" s="21">
        <v>-171558.65</v>
      </c>
      <c r="Q6589" s="21">
        <v>0</v>
      </c>
      <c r="R6589" s="21">
        <v>0</v>
      </c>
      <c r="S6589" s="21">
        <v>0</v>
      </c>
      <c r="T6589" s="21">
        <v>-38445.17</v>
      </c>
      <c r="U6589" s="21">
        <v>-2473.6999999999998</v>
      </c>
      <c r="V6589" s="21">
        <v>-25930.15</v>
      </c>
      <c r="W6589" s="20">
        <v>-66849.02</v>
      </c>
      <c r="X6589" s="20">
        <v>0</v>
      </c>
      <c r="Y6589" s="20">
        <v>3</v>
      </c>
      <c r="Z6589" s="20">
        <v>0</v>
      </c>
      <c r="AA6589" s="45">
        <f t="shared" si="204"/>
        <v>-38445.169999999984</v>
      </c>
      <c r="AB6589" t="b">
        <f t="shared" si="205"/>
        <v>1</v>
      </c>
    </row>
    <row r="6590" spans="1:28" customFormat="1" ht="14.5" x14ac:dyDescent="0.35">
      <c r="A6590" s="19" t="s">
        <v>18156</v>
      </c>
      <c r="B6590" s="19" t="s">
        <v>18157</v>
      </c>
      <c r="C6590" s="19" t="s">
        <v>16945</v>
      </c>
      <c r="D6590" s="19" t="s">
        <v>17764</v>
      </c>
      <c r="E6590" s="41">
        <v>5691270001</v>
      </c>
      <c r="F6590" s="19" t="s">
        <v>1492</v>
      </c>
      <c r="G6590" s="19" t="s">
        <v>9286</v>
      </c>
      <c r="H6590" s="19" t="s">
        <v>9287</v>
      </c>
      <c r="I6590" s="24"/>
      <c r="J6590" s="24"/>
      <c r="K6590" s="19" t="s">
        <v>61</v>
      </c>
      <c r="L6590" s="20">
        <v>22405</v>
      </c>
      <c r="M6590" s="20">
        <v>0</v>
      </c>
      <c r="N6590" s="21">
        <v>759177.73</v>
      </c>
      <c r="O6590" s="21">
        <v>0</v>
      </c>
      <c r="P6590" s="21">
        <v>0</v>
      </c>
      <c r="Q6590" s="21">
        <v>0</v>
      </c>
      <c r="R6590" s="21">
        <v>0</v>
      </c>
      <c r="S6590" s="21">
        <v>0</v>
      </c>
      <c r="T6590" s="21">
        <v>759177.73</v>
      </c>
      <c r="U6590" s="21">
        <v>-300983.51</v>
      </c>
      <c r="V6590" s="21">
        <v>-21222.6</v>
      </c>
      <c r="W6590" s="20">
        <v>436971.62</v>
      </c>
      <c r="X6590" s="20">
        <v>333279.02347000001</v>
      </c>
      <c r="Y6590" s="20">
        <v>8</v>
      </c>
      <c r="Z6590" s="20">
        <v>41659.877933750002</v>
      </c>
      <c r="AA6590" s="45">
        <f t="shared" si="204"/>
        <v>759177.73</v>
      </c>
      <c r="AB6590" t="b">
        <f t="shared" si="205"/>
        <v>1</v>
      </c>
    </row>
    <row r="6591" spans="1:28" customFormat="1" ht="14.5" x14ac:dyDescent="0.35">
      <c r="A6591" s="19" t="s">
        <v>18158</v>
      </c>
      <c r="B6591" s="19" t="s">
        <v>18159</v>
      </c>
      <c r="C6591" s="19" t="s">
        <v>17015</v>
      </c>
      <c r="D6591" s="19" t="s">
        <v>17803</v>
      </c>
      <c r="E6591" s="41">
        <v>5692080001</v>
      </c>
      <c r="F6591" s="19" t="s">
        <v>162</v>
      </c>
      <c r="G6591" s="19" t="s">
        <v>4628</v>
      </c>
      <c r="H6591" s="19" t="s">
        <v>4629</v>
      </c>
      <c r="I6591" s="24"/>
      <c r="J6591" s="24"/>
      <c r="K6591" s="19" t="s">
        <v>61</v>
      </c>
      <c r="L6591" s="20">
        <v>8738</v>
      </c>
      <c r="M6591" s="20">
        <v>0</v>
      </c>
      <c r="N6591" s="21">
        <v>292958.32</v>
      </c>
      <c r="O6591" s="21">
        <v>0</v>
      </c>
      <c r="P6591" s="21">
        <v>0</v>
      </c>
      <c r="Q6591" s="21">
        <v>0</v>
      </c>
      <c r="R6591" s="21">
        <v>0</v>
      </c>
      <c r="S6591" s="21">
        <v>0</v>
      </c>
      <c r="T6591" s="21">
        <v>292958.32</v>
      </c>
      <c r="U6591" s="21">
        <v>-134522.5</v>
      </c>
      <c r="V6591" s="21">
        <v>-14808.56</v>
      </c>
      <c r="W6591" s="20">
        <v>143627.26</v>
      </c>
      <c r="X6591" s="20">
        <v>128608.70248000001</v>
      </c>
      <c r="Y6591" s="20">
        <v>2</v>
      </c>
      <c r="Z6591" s="20">
        <v>64304.351240000004</v>
      </c>
      <c r="AA6591" s="45">
        <f t="shared" si="204"/>
        <v>292958.32</v>
      </c>
      <c r="AB6591" t="b">
        <f t="shared" si="205"/>
        <v>1</v>
      </c>
    </row>
    <row r="6592" spans="1:28" customFormat="1" ht="14.5" x14ac:dyDescent="0.35">
      <c r="A6592" s="19" t="s">
        <v>18150</v>
      </c>
      <c r="B6592" s="19" t="s">
        <v>18151</v>
      </c>
      <c r="C6592" s="19" t="s">
        <v>16703</v>
      </c>
      <c r="D6592" s="19" t="s">
        <v>17580</v>
      </c>
      <c r="E6592" s="41">
        <v>5692160001</v>
      </c>
      <c r="F6592" s="19" t="s">
        <v>4349</v>
      </c>
      <c r="G6592" s="19"/>
      <c r="H6592" s="19"/>
      <c r="I6592" s="24"/>
      <c r="J6592" s="24"/>
      <c r="K6592" s="19" t="s">
        <v>61</v>
      </c>
      <c r="L6592" s="20">
        <v>2452</v>
      </c>
      <c r="M6592" s="20">
        <v>0</v>
      </c>
      <c r="N6592" s="21">
        <v>0</v>
      </c>
      <c r="O6592" s="21">
        <v>0</v>
      </c>
      <c r="P6592" s="21">
        <v>0</v>
      </c>
      <c r="Q6592" s="21">
        <v>0</v>
      </c>
      <c r="R6592" s="21">
        <v>0</v>
      </c>
      <c r="S6592" s="21">
        <v>0</v>
      </c>
      <c r="T6592" s="21">
        <v>0</v>
      </c>
      <c r="U6592" s="21">
        <v>0</v>
      </c>
      <c r="V6592" s="21">
        <v>0</v>
      </c>
      <c r="W6592" s="20">
        <v>0</v>
      </c>
      <c r="X6592" s="20">
        <v>0</v>
      </c>
      <c r="Y6592" s="20">
        <v>0</v>
      </c>
      <c r="Z6592" s="20"/>
      <c r="AA6592" s="45">
        <f t="shared" si="204"/>
        <v>0</v>
      </c>
      <c r="AB6592" t="b">
        <f t="shared" si="205"/>
        <v>1</v>
      </c>
    </row>
    <row r="6593" spans="1:28" customFormat="1" ht="14.5" x14ac:dyDescent="0.35">
      <c r="A6593" s="19" t="s">
        <v>18160</v>
      </c>
      <c r="B6593" s="19" t="s">
        <v>18161</v>
      </c>
      <c r="C6593" s="19" t="s">
        <v>17118</v>
      </c>
      <c r="D6593" s="19" t="s">
        <v>17873</v>
      </c>
      <c r="E6593" s="41">
        <v>5697120001</v>
      </c>
      <c r="F6593" s="19" t="s">
        <v>1141</v>
      </c>
      <c r="G6593" s="19" t="s">
        <v>7562</v>
      </c>
      <c r="H6593" s="19" t="s">
        <v>7563</v>
      </c>
      <c r="I6593" s="24"/>
      <c r="J6593" s="24"/>
      <c r="K6593" s="19" t="s">
        <v>61</v>
      </c>
      <c r="L6593" s="20">
        <v>7500</v>
      </c>
      <c r="M6593" s="20">
        <v>0</v>
      </c>
      <c r="N6593" s="21">
        <v>274486.87</v>
      </c>
      <c r="O6593" s="21">
        <v>0</v>
      </c>
      <c r="P6593" s="21">
        <v>-54843.42</v>
      </c>
      <c r="Q6593" s="21">
        <v>0</v>
      </c>
      <c r="R6593" s="21">
        <v>0</v>
      </c>
      <c r="S6593" s="21">
        <v>0</v>
      </c>
      <c r="T6593" s="21">
        <v>219643.45</v>
      </c>
      <c r="U6593" s="21">
        <v>-75378</v>
      </c>
      <c r="V6593" s="21">
        <v>-2437.08</v>
      </c>
      <c r="W6593" s="20">
        <v>141828.37</v>
      </c>
      <c r="X6593" s="20">
        <v>120499.73593</v>
      </c>
      <c r="Y6593" s="20">
        <v>1</v>
      </c>
      <c r="Z6593" s="20">
        <v>120499.73593</v>
      </c>
      <c r="AA6593" s="45">
        <f t="shared" si="204"/>
        <v>219643.45</v>
      </c>
      <c r="AB6593" t="b">
        <f t="shared" si="205"/>
        <v>1</v>
      </c>
    </row>
    <row r="6594" spans="1:28" customFormat="1" ht="14.5" x14ac:dyDescent="0.35">
      <c r="A6594" s="19" t="s">
        <v>18154</v>
      </c>
      <c r="B6594" s="19" t="s">
        <v>18155</v>
      </c>
      <c r="C6594" s="19" t="s">
        <v>16792</v>
      </c>
      <c r="D6594" s="19" t="s">
        <v>17651</v>
      </c>
      <c r="E6594" s="41">
        <v>5699250001</v>
      </c>
      <c r="F6594" s="19" t="s">
        <v>1352</v>
      </c>
      <c r="G6594" s="19" t="s">
        <v>7886</v>
      </c>
      <c r="H6594" s="19" t="s">
        <v>7887</v>
      </c>
      <c r="I6594" s="24"/>
      <c r="J6594" s="24"/>
      <c r="K6594" s="19" t="s">
        <v>61</v>
      </c>
      <c r="L6594" s="20">
        <v>9986</v>
      </c>
      <c r="M6594" s="20">
        <v>0</v>
      </c>
      <c r="N6594" s="21">
        <v>295374.42</v>
      </c>
      <c r="O6594" s="21">
        <v>0</v>
      </c>
      <c r="P6594" s="21">
        <v>0</v>
      </c>
      <c r="Q6594" s="21">
        <v>0</v>
      </c>
      <c r="R6594" s="21">
        <v>0</v>
      </c>
      <c r="S6594" s="21">
        <v>0</v>
      </c>
      <c r="T6594" s="21">
        <v>295374.42</v>
      </c>
      <c r="U6594" s="21">
        <v>-158041.9</v>
      </c>
      <c r="V6594" s="21">
        <v>-13193.94</v>
      </c>
      <c r="W6594" s="20">
        <v>124138.58</v>
      </c>
      <c r="X6594" s="20">
        <v>129669.37037999999</v>
      </c>
      <c r="Y6594" s="20">
        <v>1</v>
      </c>
      <c r="Z6594" s="20">
        <v>129669.37037999999</v>
      </c>
      <c r="AA6594" s="45">
        <f t="shared" si="204"/>
        <v>295374.42</v>
      </c>
      <c r="AB6594" t="b">
        <f t="shared" si="205"/>
        <v>1</v>
      </c>
    </row>
    <row r="6595" spans="1:28" customFormat="1" ht="14.5" x14ac:dyDescent="0.35">
      <c r="A6595" s="19" t="s">
        <v>18160</v>
      </c>
      <c r="B6595" s="19" t="s">
        <v>18161</v>
      </c>
      <c r="C6595" s="19" t="s">
        <v>17058</v>
      </c>
      <c r="D6595" s="19" t="s">
        <v>17862</v>
      </c>
      <c r="E6595" s="41">
        <v>5699920001</v>
      </c>
      <c r="F6595" s="19" t="s">
        <v>251</v>
      </c>
      <c r="G6595" s="19" t="s">
        <v>4862</v>
      </c>
      <c r="H6595" s="19" t="s">
        <v>4863</v>
      </c>
      <c r="I6595" s="24"/>
      <c r="J6595" s="24"/>
      <c r="K6595" s="19" t="s">
        <v>61</v>
      </c>
      <c r="L6595" s="20">
        <v>42999</v>
      </c>
      <c r="M6595" s="20">
        <v>0</v>
      </c>
      <c r="N6595" s="21">
        <v>1260840.53</v>
      </c>
      <c r="O6595" s="21">
        <v>0</v>
      </c>
      <c r="P6595" s="21">
        <v>-73549.72</v>
      </c>
      <c r="Q6595" s="21">
        <v>3745</v>
      </c>
      <c r="R6595" s="21">
        <v>0</v>
      </c>
      <c r="S6595" s="21">
        <v>0</v>
      </c>
      <c r="T6595" s="21">
        <v>1191035.81</v>
      </c>
      <c r="U6595" s="21">
        <v>-250770.67</v>
      </c>
      <c r="V6595" s="21">
        <v>-57825.87</v>
      </c>
      <c r="W6595" s="20">
        <v>882439.27</v>
      </c>
      <c r="X6595" s="20">
        <v>553508.99266999995</v>
      </c>
      <c r="Y6595" s="20">
        <v>11</v>
      </c>
      <c r="Z6595" s="20">
        <v>50318.999333636362</v>
      </c>
      <c r="AA6595" s="45">
        <f t="shared" si="204"/>
        <v>1191035.81</v>
      </c>
      <c r="AB6595" t="b">
        <f t="shared" si="205"/>
        <v>1</v>
      </c>
    </row>
    <row r="6596" spans="1:28" customFormat="1" ht="14.5" x14ac:dyDescent="0.35">
      <c r="A6596" s="19" t="s">
        <v>18152</v>
      </c>
      <c r="B6596" s="19" t="s">
        <v>18153</v>
      </c>
      <c r="C6596" s="19" t="s">
        <v>16735</v>
      </c>
      <c r="D6596" s="19" t="s">
        <v>17600</v>
      </c>
      <c r="E6596" s="41">
        <v>5700520001</v>
      </c>
      <c r="F6596" s="19" t="s">
        <v>18294</v>
      </c>
      <c r="G6596" s="19" t="s">
        <v>14870</v>
      </c>
      <c r="H6596" s="19" t="s">
        <v>14871</v>
      </c>
      <c r="I6596" s="24"/>
      <c r="J6596" s="24"/>
      <c r="K6596" s="19" t="s">
        <v>61</v>
      </c>
      <c r="L6596" s="20">
        <v>15877</v>
      </c>
      <c r="M6596" s="20">
        <v>0</v>
      </c>
      <c r="N6596" s="21">
        <v>544266.68000000005</v>
      </c>
      <c r="O6596" s="21">
        <v>0</v>
      </c>
      <c r="P6596" s="21">
        <v>-194751.16</v>
      </c>
      <c r="Q6596" s="21">
        <v>8083.8</v>
      </c>
      <c r="R6596" s="21">
        <v>0</v>
      </c>
      <c r="S6596" s="21">
        <v>0</v>
      </c>
      <c r="T6596" s="21">
        <v>357599.32</v>
      </c>
      <c r="U6596" s="21">
        <v>-87079.37</v>
      </c>
      <c r="V6596" s="21">
        <v>-24407.4</v>
      </c>
      <c r="W6596" s="20">
        <v>246112.55</v>
      </c>
      <c r="X6596" s="20">
        <v>238933.07251999999</v>
      </c>
      <c r="Y6596" s="20">
        <v>4</v>
      </c>
      <c r="Z6596" s="20">
        <v>59733.268129999997</v>
      </c>
      <c r="AA6596" s="45">
        <f t="shared" si="204"/>
        <v>357599.32</v>
      </c>
      <c r="AB6596" t="b">
        <f t="shared" si="205"/>
        <v>1</v>
      </c>
    </row>
    <row r="6597" spans="1:28" customFormat="1" ht="14.5" x14ac:dyDescent="0.35">
      <c r="A6597" s="19" t="s">
        <v>18156</v>
      </c>
      <c r="B6597" s="19" t="s">
        <v>18157</v>
      </c>
      <c r="C6597" s="19" t="s">
        <v>16900</v>
      </c>
      <c r="D6597" s="19" t="s">
        <v>17719</v>
      </c>
      <c r="E6597" s="41">
        <v>5701840001</v>
      </c>
      <c r="F6597" s="19" t="s">
        <v>2032</v>
      </c>
      <c r="G6597" s="19"/>
      <c r="H6597" s="19"/>
      <c r="I6597" s="24"/>
      <c r="J6597" s="24"/>
      <c r="K6597" s="19" t="s">
        <v>61</v>
      </c>
      <c r="L6597" s="20">
        <v>0</v>
      </c>
      <c r="M6597" s="20">
        <v>0</v>
      </c>
      <c r="N6597" s="21">
        <v>0</v>
      </c>
      <c r="O6597" s="21">
        <v>0</v>
      </c>
      <c r="P6597" s="21">
        <v>0</v>
      </c>
      <c r="Q6597" s="21">
        <v>0</v>
      </c>
      <c r="R6597" s="21">
        <v>0</v>
      </c>
      <c r="S6597" s="21">
        <v>0</v>
      </c>
      <c r="T6597" s="21">
        <v>0</v>
      </c>
      <c r="U6597" s="21">
        <v>0</v>
      </c>
      <c r="V6597" s="21">
        <v>0</v>
      </c>
      <c r="W6597" s="20">
        <v>0</v>
      </c>
      <c r="X6597" s="20">
        <v>0</v>
      </c>
      <c r="Y6597" s="20">
        <v>0</v>
      </c>
      <c r="Z6597" s="20"/>
      <c r="AA6597" s="45">
        <f t="shared" ref="AA6597:AA6660" si="206">SUM(N6597:S6597)</f>
        <v>0</v>
      </c>
      <c r="AB6597" t="b">
        <f t="shared" ref="AB6597:AB6660" si="207">T6597=AA6597</f>
        <v>1</v>
      </c>
    </row>
    <row r="6598" spans="1:28" customFormat="1" ht="14.5" x14ac:dyDescent="0.35">
      <c r="A6598" s="19" t="s">
        <v>18154</v>
      </c>
      <c r="B6598" s="19" t="s">
        <v>18155</v>
      </c>
      <c r="C6598" s="19" t="s">
        <v>16798</v>
      </c>
      <c r="D6598" s="19" t="s">
        <v>17653</v>
      </c>
      <c r="E6598" s="41">
        <v>5701920002</v>
      </c>
      <c r="F6598" s="19" t="s">
        <v>1523</v>
      </c>
      <c r="G6598" s="19" t="s">
        <v>8379</v>
      </c>
      <c r="H6598" s="19" t="s">
        <v>8380</v>
      </c>
      <c r="I6598" s="24"/>
      <c r="J6598" s="24"/>
      <c r="K6598" s="19" t="s">
        <v>61</v>
      </c>
      <c r="L6598" s="20">
        <v>16425</v>
      </c>
      <c r="M6598" s="20">
        <v>0</v>
      </c>
      <c r="N6598" s="21">
        <v>620961.19999999995</v>
      </c>
      <c r="O6598" s="21">
        <v>24.64</v>
      </c>
      <c r="P6598" s="21">
        <v>0</v>
      </c>
      <c r="Q6598" s="21">
        <v>600</v>
      </c>
      <c r="R6598" s="21">
        <v>75864.12</v>
      </c>
      <c r="S6598" s="21">
        <v>6594.12</v>
      </c>
      <c r="T6598" s="21">
        <v>704044.08</v>
      </c>
      <c r="U6598" s="21">
        <v>-4582.58</v>
      </c>
      <c r="V6598" s="21">
        <v>-8299.98</v>
      </c>
      <c r="W6598" s="20">
        <v>691161.52</v>
      </c>
      <c r="X6598" s="20">
        <v>272601.96679999999</v>
      </c>
      <c r="Y6598" s="20">
        <v>6</v>
      </c>
      <c r="Z6598" s="20">
        <v>45433.661133333335</v>
      </c>
      <c r="AA6598" s="45">
        <f t="shared" si="206"/>
        <v>704044.08</v>
      </c>
      <c r="AB6598" t="b">
        <f t="shared" si="207"/>
        <v>1</v>
      </c>
    </row>
    <row r="6599" spans="1:28" customFormat="1" ht="14.5" x14ac:dyDescent="0.35">
      <c r="A6599" s="19" t="s">
        <v>18154</v>
      </c>
      <c r="B6599" s="19" t="s">
        <v>18155</v>
      </c>
      <c r="C6599" s="19" t="s">
        <v>16860</v>
      </c>
      <c r="D6599" s="19" t="s">
        <v>17697</v>
      </c>
      <c r="E6599" s="41">
        <v>5702300001</v>
      </c>
      <c r="F6599" s="19" t="s">
        <v>2241</v>
      </c>
      <c r="G6599" s="19" t="s">
        <v>10220</v>
      </c>
      <c r="H6599" s="19" t="s">
        <v>10221</v>
      </c>
      <c r="I6599" s="24"/>
      <c r="J6599" s="24"/>
      <c r="K6599" s="19" t="s">
        <v>61</v>
      </c>
      <c r="L6599" s="20">
        <v>10000</v>
      </c>
      <c r="M6599" s="20">
        <v>0</v>
      </c>
      <c r="N6599" s="21">
        <v>464038.32</v>
      </c>
      <c r="O6599" s="21">
        <v>0</v>
      </c>
      <c r="P6599" s="21">
        <v>0</v>
      </c>
      <c r="Q6599" s="21">
        <v>0</v>
      </c>
      <c r="R6599" s="21">
        <v>0</v>
      </c>
      <c r="S6599" s="21">
        <v>0</v>
      </c>
      <c r="T6599" s="21">
        <v>464038.32</v>
      </c>
      <c r="U6599" s="21">
        <v>-103828.86</v>
      </c>
      <c r="V6599" s="21">
        <v>-8041.78</v>
      </c>
      <c r="W6599" s="20">
        <v>352167.67999999999</v>
      </c>
      <c r="X6599" s="20">
        <v>203712.82248</v>
      </c>
      <c r="Y6599" s="20">
        <v>2</v>
      </c>
      <c r="Z6599" s="20">
        <v>101856.41124</v>
      </c>
      <c r="AA6599" s="45">
        <f t="shared" si="206"/>
        <v>464038.32</v>
      </c>
      <c r="AB6599" t="b">
        <f t="shared" si="207"/>
        <v>1</v>
      </c>
    </row>
    <row r="6600" spans="1:28" customFormat="1" ht="14.5" x14ac:dyDescent="0.35">
      <c r="A6600" s="19" t="s">
        <v>18154</v>
      </c>
      <c r="B6600" s="19" t="s">
        <v>18155</v>
      </c>
      <c r="C6600" s="19" t="s">
        <v>16832</v>
      </c>
      <c r="D6600" s="19" t="s">
        <v>17677</v>
      </c>
      <c r="E6600" s="41">
        <v>5702300002</v>
      </c>
      <c r="F6600" s="19" t="s">
        <v>18353</v>
      </c>
      <c r="G6600" s="19" t="s">
        <v>10676</v>
      </c>
      <c r="H6600" s="19" t="s">
        <v>10677</v>
      </c>
      <c r="I6600" s="24"/>
      <c r="J6600" s="24"/>
      <c r="K6600" s="19" t="s">
        <v>61</v>
      </c>
      <c r="L6600" s="20">
        <v>9599</v>
      </c>
      <c r="M6600" s="20">
        <v>380</v>
      </c>
      <c r="N6600" s="21">
        <v>333998</v>
      </c>
      <c r="O6600" s="21">
        <v>0</v>
      </c>
      <c r="P6600" s="21">
        <v>-78341.16</v>
      </c>
      <c r="Q6600" s="21">
        <v>0</v>
      </c>
      <c r="R6600" s="21">
        <v>0</v>
      </c>
      <c r="S6600" s="21">
        <v>11752.17</v>
      </c>
      <c r="T6600" s="21">
        <v>267409.01</v>
      </c>
      <c r="U6600" s="21">
        <v>-98906.9</v>
      </c>
      <c r="V6600" s="21">
        <v>-9000.7199999999993</v>
      </c>
      <c r="W6600" s="20">
        <v>159501.39000000001</v>
      </c>
      <c r="X6600" s="20">
        <v>146625.122</v>
      </c>
      <c r="Y6600" s="20">
        <v>6</v>
      </c>
      <c r="Z6600" s="20">
        <v>24437.520333333334</v>
      </c>
      <c r="AA6600" s="45">
        <f t="shared" si="206"/>
        <v>267409.01</v>
      </c>
      <c r="AB6600" t="b">
        <f t="shared" si="207"/>
        <v>1</v>
      </c>
    </row>
    <row r="6601" spans="1:28" customFormat="1" ht="14.5" x14ac:dyDescent="0.35">
      <c r="A6601" s="19" t="s">
        <v>18154</v>
      </c>
      <c r="B6601" s="19" t="s">
        <v>18155</v>
      </c>
      <c r="C6601" s="19" t="s">
        <v>16860</v>
      </c>
      <c r="D6601" s="19" t="s">
        <v>17697</v>
      </c>
      <c r="E6601" s="41">
        <v>5705400001</v>
      </c>
      <c r="F6601" s="19" t="s">
        <v>17699</v>
      </c>
      <c r="G6601" s="19" t="s">
        <v>10222</v>
      </c>
      <c r="H6601" s="19" t="s">
        <v>10223</v>
      </c>
      <c r="I6601" s="24"/>
      <c r="J6601" s="24"/>
      <c r="K6601" s="19" t="s">
        <v>61</v>
      </c>
      <c r="L6601" s="20">
        <v>7430</v>
      </c>
      <c r="M6601" s="20">
        <v>0</v>
      </c>
      <c r="N6601" s="21">
        <v>250311.13</v>
      </c>
      <c r="O6601" s="21">
        <v>0</v>
      </c>
      <c r="P6601" s="21">
        <v>0</v>
      </c>
      <c r="Q6601" s="21">
        <v>0</v>
      </c>
      <c r="R6601" s="21">
        <v>0</v>
      </c>
      <c r="S6601" s="21">
        <v>0</v>
      </c>
      <c r="T6601" s="21">
        <v>250311.13</v>
      </c>
      <c r="U6601" s="21">
        <v>-96148.67</v>
      </c>
      <c r="V6601" s="21">
        <v>-2909.4</v>
      </c>
      <c r="W6601" s="20">
        <v>151253.06</v>
      </c>
      <c r="X6601" s="20">
        <v>109886.58607</v>
      </c>
      <c r="Y6601" s="20">
        <v>2</v>
      </c>
      <c r="Z6601" s="20">
        <v>54943.293035000002</v>
      </c>
      <c r="AA6601" s="45">
        <f t="shared" si="206"/>
        <v>250311.13</v>
      </c>
      <c r="AB6601" t="b">
        <f t="shared" si="207"/>
        <v>1</v>
      </c>
    </row>
    <row r="6602" spans="1:28" customFormat="1" ht="14.5" x14ac:dyDescent="0.35">
      <c r="A6602" s="19" t="s">
        <v>18148</v>
      </c>
      <c r="B6602" s="19" t="s">
        <v>18149</v>
      </c>
      <c r="C6602" s="19" t="s">
        <v>16602</v>
      </c>
      <c r="D6602" s="19" t="s">
        <v>17523</v>
      </c>
      <c r="E6602" s="41">
        <v>5705590001</v>
      </c>
      <c r="F6602" s="19" t="s">
        <v>17530</v>
      </c>
      <c r="G6602" s="19" t="s">
        <v>12160</v>
      </c>
      <c r="H6602" s="19" t="s">
        <v>12161</v>
      </c>
      <c r="I6602" s="24"/>
      <c r="J6602" s="24"/>
      <c r="K6602" s="19" t="s">
        <v>61</v>
      </c>
      <c r="L6602" s="20">
        <v>1821</v>
      </c>
      <c r="M6602" s="20">
        <v>0</v>
      </c>
      <c r="N6602" s="21">
        <v>88541.61</v>
      </c>
      <c r="O6602" s="21">
        <v>0</v>
      </c>
      <c r="P6602" s="21">
        <v>0</v>
      </c>
      <c r="Q6602" s="21">
        <v>552.46</v>
      </c>
      <c r="R6602" s="21">
        <v>0</v>
      </c>
      <c r="S6602" s="21">
        <v>0</v>
      </c>
      <c r="T6602" s="21">
        <v>89094.07</v>
      </c>
      <c r="U6602" s="21">
        <v>-8201.9</v>
      </c>
      <c r="V6602" s="21">
        <v>-2035.99</v>
      </c>
      <c r="W6602" s="20">
        <v>78856.179999999993</v>
      </c>
      <c r="X6602" s="20">
        <v>38869.766790000001</v>
      </c>
      <c r="Y6602" s="20">
        <v>2</v>
      </c>
      <c r="Z6602" s="20">
        <v>19434.883395000001</v>
      </c>
      <c r="AA6602" s="45">
        <f t="shared" si="206"/>
        <v>89094.07</v>
      </c>
      <c r="AB6602" t="b">
        <f t="shared" si="207"/>
        <v>1</v>
      </c>
    </row>
    <row r="6603" spans="1:28" customFormat="1" ht="14.5" x14ac:dyDescent="0.35">
      <c r="A6603" s="19" t="s">
        <v>18158</v>
      </c>
      <c r="B6603" s="19" t="s">
        <v>18159</v>
      </c>
      <c r="C6603" s="19" t="s">
        <v>16954</v>
      </c>
      <c r="D6603" s="19" t="s">
        <v>17767</v>
      </c>
      <c r="E6603" s="41">
        <v>5706560001</v>
      </c>
      <c r="F6603" s="19" t="s">
        <v>18450</v>
      </c>
      <c r="G6603" s="19" t="s">
        <v>5850</v>
      </c>
      <c r="H6603" s="19" t="s">
        <v>5851</v>
      </c>
      <c r="I6603" s="24"/>
      <c r="J6603" s="24"/>
      <c r="K6603" s="19" t="s">
        <v>61</v>
      </c>
      <c r="L6603" s="20">
        <v>720</v>
      </c>
      <c r="M6603" s="20">
        <v>0</v>
      </c>
      <c r="N6603" s="21">
        <v>19943.37</v>
      </c>
      <c r="O6603" s="21">
        <v>0</v>
      </c>
      <c r="P6603" s="21">
        <v>-7229.76</v>
      </c>
      <c r="Q6603" s="21">
        <v>0</v>
      </c>
      <c r="R6603" s="21">
        <v>0</v>
      </c>
      <c r="S6603" s="21">
        <v>0</v>
      </c>
      <c r="T6603" s="21">
        <v>12713.61</v>
      </c>
      <c r="U6603" s="21">
        <v>-71.400000000000006</v>
      </c>
      <c r="V6603" s="21">
        <v>-29.88</v>
      </c>
      <c r="W6603" s="20">
        <v>12612.33</v>
      </c>
      <c r="X6603" s="20">
        <v>8755.1394299999993</v>
      </c>
      <c r="Y6603" s="20">
        <v>3</v>
      </c>
      <c r="Z6603" s="20">
        <v>2918.3798099999999</v>
      </c>
      <c r="AA6603" s="45">
        <f t="shared" si="206"/>
        <v>12713.609999999999</v>
      </c>
      <c r="AB6603" t="b">
        <f t="shared" si="207"/>
        <v>1</v>
      </c>
    </row>
    <row r="6604" spans="1:28" customFormat="1" ht="14.5" x14ac:dyDescent="0.35">
      <c r="A6604" s="19" t="s">
        <v>18150</v>
      </c>
      <c r="B6604" s="19" t="s">
        <v>18151</v>
      </c>
      <c r="C6604" s="19" t="s">
        <v>16700</v>
      </c>
      <c r="D6604" s="19" t="s">
        <v>17573</v>
      </c>
      <c r="E6604" s="41">
        <v>5707960001</v>
      </c>
      <c r="F6604" s="19" t="s">
        <v>3479</v>
      </c>
      <c r="G6604" s="19" t="s">
        <v>13600</v>
      </c>
      <c r="H6604" s="19" t="s">
        <v>13601</v>
      </c>
      <c r="I6604" s="24"/>
      <c r="J6604" s="24"/>
      <c r="K6604" s="19" t="s">
        <v>61</v>
      </c>
      <c r="L6604" s="20">
        <v>3860</v>
      </c>
      <c r="M6604" s="20">
        <v>0</v>
      </c>
      <c r="N6604" s="21">
        <v>110293.51</v>
      </c>
      <c r="O6604" s="21">
        <v>0</v>
      </c>
      <c r="P6604" s="21">
        <v>-32087.72</v>
      </c>
      <c r="Q6604" s="21">
        <v>0</v>
      </c>
      <c r="R6604" s="21">
        <v>0</v>
      </c>
      <c r="S6604" s="21">
        <v>0</v>
      </c>
      <c r="T6604" s="21">
        <v>78205.789999999994</v>
      </c>
      <c r="U6604" s="21">
        <v>-5414.4</v>
      </c>
      <c r="V6604" s="21">
        <v>-732.78</v>
      </c>
      <c r="W6604" s="20">
        <v>72058.61</v>
      </c>
      <c r="X6604" s="20">
        <v>48418.850890000002</v>
      </c>
      <c r="Y6604" s="20">
        <v>4</v>
      </c>
      <c r="Z6604" s="20">
        <v>12104.7127225</v>
      </c>
      <c r="AA6604" s="45">
        <f t="shared" si="206"/>
        <v>78205.789999999994</v>
      </c>
      <c r="AB6604" t="b">
        <f t="shared" si="207"/>
        <v>1</v>
      </c>
    </row>
    <row r="6605" spans="1:28" customFormat="1" ht="14.5" x14ac:dyDescent="0.35">
      <c r="A6605" s="19" t="s">
        <v>18152</v>
      </c>
      <c r="B6605" s="19" t="s">
        <v>18153</v>
      </c>
      <c r="C6605" s="19" t="s">
        <v>16710</v>
      </c>
      <c r="D6605" s="19" t="s">
        <v>17586</v>
      </c>
      <c r="E6605" s="41">
        <v>5708500001</v>
      </c>
      <c r="F6605" s="19" t="s">
        <v>3713</v>
      </c>
      <c r="G6605" s="19" t="s">
        <v>14217</v>
      </c>
      <c r="H6605" s="19" t="s">
        <v>14218</v>
      </c>
      <c r="I6605" s="24"/>
      <c r="J6605" s="24"/>
      <c r="K6605" s="19" t="s">
        <v>61</v>
      </c>
      <c r="L6605" s="20">
        <v>9091</v>
      </c>
      <c r="M6605" s="20">
        <v>0</v>
      </c>
      <c r="N6605" s="21">
        <v>271891.12</v>
      </c>
      <c r="O6605" s="21">
        <v>0</v>
      </c>
      <c r="P6605" s="21">
        <v>-185251.63</v>
      </c>
      <c r="Q6605" s="21">
        <v>2947.2</v>
      </c>
      <c r="R6605" s="21">
        <v>0</v>
      </c>
      <c r="S6605" s="21">
        <v>0</v>
      </c>
      <c r="T6605" s="21">
        <v>89586.69</v>
      </c>
      <c r="U6605" s="21">
        <v>-49192.59</v>
      </c>
      <c r="V6605" s="21">
        <v>129757.9</v>
      </c>
      <c r="W6605" s="20">
        <v>170152</v>
      </c>
      <c r="X6605" s="20">
        <v>119360.20168</v>
      </c>
      <c r="Y6605" s="20">
        <v>4</v>
      </c>
      <c r="Z6605" s="20">
        <v>29840.05042</v>
      </c>
      <c r="AA6605" s="45">
        <f t="shared" si="206"/>
        <v>89586.689999999988</v>
      </c>
      <c r="AB6605" t="b">
        <f t="shared" si="207"/>
        <v>1</v>
      </c>
    </row>
    <row r="6606" spans="1:28" customFormat="1" ht="14.5" x14ac:dyDescent="0.35">
      <c r="A6606" s="19" t="s">
        <v>18160</v>
      </c>
      <c r="B6606" s="19" t="s">
        <v>18161</v>
      </c>
      <c r="C6606" s="19" t="s">
        <v>17058</v>
      </c>
      <c r="D6606" s="19" t="s">
        <v>17862</v>
      </c>
      <c r="E6606" s="41">
        <v>5708690001</v>
      </c>
      <c r="F6606" s="19" t="s">
        <v>816</v>
      </c>
      <c r="G6606" s="19" t="s">
        <v>6430</v>
      </c>
      <c r="H6606" s="19" t="s">
        <v>6431</v>
      </c>
      <c r="I6606" s="24"/>
      <c r="J6606" s="24"/>
      <c r="K6606" s="19" t="s">
        <v>61</v>
      </c>
      <c r="L6606" s="20">
        <v>3219</v>
      </c>
      <c r="M6606" s="20">
        <v>0</v>
      </c>
      <c r="N6606" s="21">
        <v>104287.75</v>
      </c>
      <c r="O6606" s="21">
        <v>0</v>
      </c>
      <c r="P6606" s="21">
        <v>-19659.77</v>
      </c>
      <c r="Q6606" s="21">
        <v>2776.92</v>
      </c>
      <c r="R6606" s="21">
        <v>0</v>
      </c>
      <c r="S6606" s="21">
        <v>0</v>
      </c>
      <c r="T6606" s="21">
        <v>87404.9</v>
      </c>
      <c r="U6606" s="21">
        <v>-7125.92</v>
      </c>
      <c r="V6606" s="21">
        <v>-4754.43</v>
      </c>
      <c r="W6606" s="20">
        <v>75524.55</v>
      </c>
      <c r="X6606" s="20">
        <v>45782.322249999997</v>
      </c>
      <c r="Y6606" s="20">
        <v>3</v>
      </c>
      <c r="Z6606" s="20">
        <v>15260.774083333332</v>
      </c>
      <c r="AA6606" s="45">
        <f t="shared" si="206"/>
        <v>87404.9</v>
      </c>
      <c r="AB6606" t="b">
        <f t="shared" si="207"/>
        <v>1</v>
      </c>
    </row>
    <row r="6607" spans="1:28" customFormat="1" ht="14.5" x14ac:dyDescent="0.35">
      <c r="A6607" s="19" t="s">
        <v>18160</v>
      </c>
      <c r="B6607" s="19" t="s">
        <v>18161</v>
      </c>
      <c r="C6607" s="19" t="s">
        <v>17058</v>
      </c>
      <c r="D6607" s="19" t="s">
        <v>17862</v>
      </c>
      <c r="E6607" s="41">
        <v>5708690002</v>
      </c>
      <c r="F6607" s="19" t="s">
        <v>816</v>
      </c>
      <c r="G6607" s="19" t="s">
        <v>6432</v>
      </c>
      <c r="H6607" s="19" t="s">
        <v>6433</v>
      </c>
      <c r="I6607" s="24"/>
      <c r="J6607" s="24"/>
      <c r="K6607" s="19" t="s">
        <v>61</v>
      </c>
      <c r="L6607" s="20">
        <v>2956</v>
      </c>
      <c r="M6607" s="20">
        <v>0</v>
      </c>
      <c r="N6607" s="21">
        <v>112246.2</v>
      </c>
      <c r="O6607" s="21">
        <v>0</v>
      </c>
      <c r="P6607" s="21">
        <v>-22592.28</v>
      </c>
      <c r="Q6607" s="21">
        <v>1650.48</v>
      </c>
      <c r="R6607" s="21">
        <v>0</v>
      </c>
      <c r="S6607" s="21">
        <v>0</v>
      </c>
      <c r="T6607" s="21">
        <v>91304.4</v>
      </c>
      <c r="U6607" s="21">
        <v>-12264.3</v>
      </c>
      <c r="V6607" s="21">
        <v>-168.39</v>
      </c>
      <c r="W6607" s="20">
        <v>78871.710000000006</v>
      </c>
      <c r="X6607" s="20">
        <v>49276.0818</v>
      </c>
      <c r="Y6607" s="20">
        <v>1</v>
      </c>
      <c r="Z6607" s="20">
        <v>49276.0818</v>
      </c>
      <c r="AA6607" s="45">
        <f t="shared" si="206"/>
        <v>91304.4</v>
      </c>
      <c r="AB6607" t="b">
        <f t="shared" si="207"/>
        <v>1</v>
      </c>
    </row>
    <row r="6608" spans="1:28" customFormat="1" ht="14.5" x14ac:dyDescent="0.35">
      <c r="A6608" s="19" t="s">
        <v>18158</v>
      </c>
      <c r="B6608" s="19" t="s">
        <v>18159</v>
      </c>
      <c r="C6608" s="19" t="s">
        <v>16982</v>
      </c>
      <c r="D6608" s="19" t="s">
        <v>17802</v>
      </c>
      <c r="E6608" s="41">
        <v>5712610001</v>
      </c>
      <c r="F6608" s="19" t="s">
        <v>16103</v>
      </c>
      <c r="G6608" s="19" t="s">
        <v>5398</v>
      </c>
      <c r="H6608" s="19" t="s">
        <v>5399</v>
      </c>
      <c r="I6608" s="24"/>
      <c r="J6608" s="24"/>
      <c r="K6608" s="19" t="s">
        <v>61</v>
      </c>
      <c r="L6608" s="20">
        <v>12668</v>
      </c>
      <c r="M6608" s="20">
        <v>0</v>
      </c>
      <c r="N6608" s="21">
        <v>456178.55</v>
      </c>
      <c r="O6608" s="21">
        <v>0</v>
      </c>
      <c r="P6608" s="21">
        <v>0</v>
      </c>
      <c r="Q6608" s="21">
        <v>0</v>
      </c>
      <c r="R6608" s="21">
        <v>0</v>
      </c>
      <c r="S6608" s="21">
        <v>0</v>
      </c>
      <c r="T6608" s="21">
        <v>456178.55</v>
      </c>
      <c r="U6608" s="21">
        <v>-116071.86</v>
      </c>
      <c r="V6608" s="21">
        <v>-1958.26</v>
      </c>
      <c r="W6608" s="20">
        <v>338148.43</v>
      </c>
      <c r="X6608" s="20">
        <v>200262.38344999999</v>
      </c>
      <c r="Y6608" s="20">
        <v>3</v>
      </c>
      <c r="Z6608" s="20">
        <v>66754.12781666666</v>
      </c>
      <c r="AA6608" s="45">
        <f t="shared" si="206"/>
        <v>456178.55</v>
      </c>
      <c r="AB6608" t="b">
        <f t="shared" si="207"/>
        <v>1</v>
      </c>
    </row>
    <row r="6609" spans="1:28" customFormat="1" ht="14.5" x14ac:dyDescent="0.35">
      <c r="A6609" s="19" t="s">
        <v>18156</v>
      </c>
      <c r="B6609" s="19" t="s">
        <v>18157</v>
      </c>
      <c r="C6609" s="19" t="s">
        <v>16945</v>
      </c>
      <c r="D6609" s="19" t="s">
        <v>17764</v>
      </c>
      <c r="E6609" s="41">
        <v>5713340001</v>
      </c>
      <c r="F6609" s="19" t="s">
        <v>16950</v>
      </c>
      <c r="G6609" s="19" t="s">
        <v>9288</v>
      </c>
      <c r="H6609" s="19" t="s">
        <v>9289</v>
      </c>
      <c r="I6609" s="24"/>
      <c r="J6609" s="24"/>
      <c r="K6609" s="19" t="s">
        <v>61</v>
      </c>
      <c r="L6609" s="20">
        <v>22584</v>
      </c>
      <c r="M6609" s="20">
        <v>0</v>
      </c>
      <c r="N6609" s="21">
        <v>722280.52</v>
      </c>
      <c r="O6609" s="21">
        <v>0</v>
      </c>
      <c r="P6609" s="21">
        <v>0</v>
      </c>
      <c r="Q6609" s="21">
        <v>11051.95</v>
      </c>
      <c r="R6609" s="21">
        <v>44254</v>
      </c>
      <c r="S6609" s="21">
        <v>0</v>
      </c>
      <c r="T6609" s="21">
        <v>777586.47</v>
      </c>
      <c r="U6609" s="21">
        <v>-355767</v>
      </c>
      <c r="V6609" s="21">
        <v>-42842.66</v>
      </c>
      <c r="W6609" s="20">
        <v>378976.81</v>
      </c>
      <c r="X6609" s="20">
        <v>317081.14828000002</v>
      </c>
      <c r="Y6609" s="20">
        <v>11</v>
      </c>
      <c r="Z6609" s="20">
        <v>28825.558934545457</v>
      </c>
      <c r="AA6609" s="45">
        <f t="shared" si="206"/>
        <v>777586.47</v>
      </c>
      <c r="AB6609" t="b">
        <f t="shared" si="207"/>
        <v>1</v>
      </c>
    </row>
    <row r="6610" spans="1:28" customFormat="1" ht="14.5" x14ac:dyDescent="0.35">
      <c r="A6610" s="19" t="s">
        <v>18154</v>
      </c>
      <c r="B6610" s="19" t="s">
        <v>18155</v>
      </c>
      <c r="C6610" s="19" t="s">
        <v>16850</v>
      </c>
      <c r="D6610" s="19" t="s">
        <v>17893</v>
      </c>
      <c r="E6610" s="41">
        <v>5715040001</v>
      </c>
      <c r="F6610" s="19" t="s">
        <v>16857</v>
      </c>
      <c r="G6610" s="19" t="s">
        <v>11002</v>
      </c>
      <c r="H6610" s="19" t="s">
        <v>11003</v>
      </c>
      <c r="I6610" s="24"/>
      <c r="J6610" s="24"/>
      <c r="K6610" s="19" t="s">
        <v>61</v>
      </c>
      <c r="L6610" s="20">
        <v>300</v>
      </c>
      <c r="M6610" s="20">
        <v>0</v>
      </c>
      <c r="N6610" s="21">
        <v>7682.32</v>
      </c>
      <c r="O6610" s="21">
        <v>0</v>
      </c>
      <c r="P6610" s="21">
        <v>0</v>
      </c>
      <c r="Q6610" s="21">
        <v>0</v>
      </c>
      <c r="R6610" s="21">
        <v>0</v>
      </c>
      <c r="S6610" s="21">
        <v>0</v>
      </c>
      <c r="T6610" s="21">
        <v>7682.32</v>
      </c>
      <c r="U6610" s="21">
        <v>-1232.4000000000001</v>
      </c>
      <c r="V6610" s="21">
        <v>155.1</v>
      </c>
      <c r="W6610" s="20">
        <v>6605.02</v>
      </c>
      <c r="X6610" s="20">
        <v>3372.5384800000002</v>
      </c>
      <c r="Y6610" s="20">
        <v>1</v>
      </c>
      <c r="Z6610" s="20">
        <v>3372.5384800000002</v>
      </c>
      <c r="AA6610" s="45">
        <f t="shared" si="206"/>
        <v>7682.32</v>
      </c>
      <c r="AB6610" t="b">
        <f t="shared" si="207"/>
        <v>1</v>
      </c>
    </row>
    <row r="6611" spans="1:28" customFormat="1" ht="14.5" x14ac:dyDescent="0.35">
      <c r="A6611" s="19" t="s">
        <v>18152</v>
      </c>
      <c r="B6611" s="19" t="s">
        <v>18153</v>
      </c>
      <c r="C6611" s="19" t="s">
        <v>16710</v>
      </c>
      <c r="D6611" s="19" t="s">
        <v>17586</v>
      </c>
      <c r="E6611" s="41">
        <v>5716280001</v>
      </c>
      <c r="F6611" s="19" t="s">
        <v>3714</v>
      </c>
      <c r="G6611" s="19" t="s">
        <v>14219</v>
      </c>
      <c r="H6611" s="19" t="s">
        <v>14220</v>
      </c>
      <c r="I6611" s="24"/>
      <c r="J6611" s="24"/>
      <c r="K6611" s="19" t="s">
        <v>61</v>
      </c>
      <c r="L6611" s="20">
        <v>3013</v>
      </c>
      <c r="M6611" s="20">
        <v>0</v>
      </c>
      <c r="N6611" s="21">
        <v>92330.94</v>
      </c>
      <c r="O6611" s="21">
        <v>0</v>
      </c>
      <c r="P6611" s="21">
        <v>0</v>
      </c>
      <c r="Q6611" s="21">
        <v>55</v>
      </c>
      <c r="R6611" s="21">
        <v>0</v>
      </c>
      <c r="S6611" s="21">
        <v>0</v>
      </c>
      <c r="T6611" s="21">
        <v>92385.94</v>
      </c>
      <c r="U6611" s="21">
        <v>-3795.5</v>
      </c>
      <c r="V6611" s="21">
        <v>-2516.23</v>
      </c>
      <c r="W6611" s="20">
        <v>86074.21</v>
      </c>
      <c r="X6611" s="20">
        <v>40533.282659999997</v>
      </c>
      <c r="Y6611" s="20">
        <v>3</v>
      </c>
      <c r="Z6611" s="20">
        <v>13511.094219999999</v>
      </c>
      <c r="AA6611" s="45">
        <f t="shared" si="206"/>
        <v>92385.94</v>
      </c>
      <c r="AB6611" t="b">
        <f t="shared" si="207"/>
        <v>1</v>
      </c>
    </row>
    <row r="6612" spans="1:28" customFormat="1" ht="14.5" x14ac:dyDescent="0.35">
      <c r="A6612" s="19" t="s">
        <v>18148</v>
      </c>
      <c r="B6612" s="19" t="s">
        <v>18149</v>
      </c>
      <c r="C6612" s="19" t="s">
        <v>16602</v>
      </c>
      <c r="D6612" s="19" t="s">
        <v>17523</v>
      </c>
      <c r="E6612" s="41">
        <v>5716360001</v>
      </c>
      <c r="F6612" s="19" t="s">
        <v>16630</v>
      </c>
      <c r="G6612" s="19" t="s">
        <v>12162</v>
      </c>
      <c r="H6612" s="19" t="s">
        <v>12163</v>
      </c>
      <c r="I6612" s="24"/>
      <c r="J6612" s="24"/>
      <c r="K6612" s="19" t="s">
        <v>61</v>
      </c>
      <c r="L6612" s="20">
        <v>15233</v>
      </c>
      <c r="M6612" s="20">
        <v>0</v>
      </c>
      <c r="N6612" s="21">
        <v>502111.11</v>
      </c>
      <c r="O6612" s="21">
        <v>0</v>
      </c>
      <c r="P6612" s="21">
        <v>0</v>
      </c>
      <c r="Q6612" s="21">
        <v>5239.5</v>
      </c>
      <c r="R6612" s="21">
        <v>0</v>
      </c>
      <c r="S6612" s="21">
        <v>0</v>
      </c>
      <c r="T6612" s="21">
        <v>507350.61</v>
      </c>
      <c r="U6612" s="21">
        <v>-111263.21</v>
      </c>
      <c r="V6612" s="21">
        <v>-3252.71</v>
      </c>
      <c r="W6612" s="20">
        <v>392834.69</v>
      </c>
      <c r="X6612" s="20">
        <v>220426.77729</v>
      </c>
      <c r="Y6612" s="20">
        <v>11</v>
      </c>
      <c r="Z6612" s="20">
        <v>20038.797935454546</v>
      </c>
      <c r="AA6612" s="45">
        <f t="shared" si="206"/>
        <v>507350.61</v>
      </c>
      <c r="AB6612" t="b">
        <f t="shared" si="207"/>
        <v>1</v>
      </c>
    </row>
    <row r="6613" spans="1:28" customFormat="1" ht="14.5" x14ac:dyDescent="0.35">
      <c r="A6613" s="19" t="s">
        <v>18154</v>
      </c>
      <c r="B6613" s="19" t="s">
        <v>18155</v>
      </c>
      <c r="C6613" s="19" t="s">
        <v>16815</v>
      </c>
      <c r="D6613" s="19" t="s">
        <v>17666</v>
      </c>
      <c r="E6613" s="41">
        <v>5717760001</v>
      </c>
      <c r="F6613" s="19" t="s">
        <v>1721</v>
      </c>
      <c r="G6613" s="19" t="s">
        <v>8899</v>
      </c>
      <c r="H6613" s="19" t="s">
        <v>8900</v>
      </c>
      <c r="I6613" s="24"/>
      <c r="J6613" s="24"/>
      <c r="K6613" s="19" t="s">
        <v>61</v>
      </c>
      <c r="L6613" s="20">
        <v>1024</v>
      </c>
      <c r="M6613" s="20">
        <v>0</v>
      </c>
      <c r="N6613" s="21">
        <v>27380.400000000001</v>
      </c>
      <c r="O6613" s="21">
        <v>0</v>
      </c>
      <c r="P6613" s="21">
        <v>-2828.25</v>
      </c>
      <c r="Q6613" s="21">
        <v>0</v>
      </c>
      <c r="R6613" s="21">
        <v>0</v>
      </c>
      <c r="S6613" s="21">
        <v>0</v>
      </c>
      <c r="T6613" s="21">
        <v>24552.15</v>
      </c>
      <c r="U6613" s="21">
        <v>-5430.3</v>
      </c>
      <c r="V6613" s="21">
        <v>-960.37</v>
      </c>
      <c r="W6613" s="20">
        <v>18161.48</v>
      </c>
      <c r="X6613" s="20">
        <v>12019.9956</v>
      </c>
      <c r="Y6613" s="20">
        <v>4</v>
      </c>
      <c r="Z6613" s="20">
        <v>3004.9989</v>
      </c>
      <c r="AA6613" s="45">
        <f t="shared" si="206"/>
        <v>24552.15</v>
      </c>
      <c r="AB6613" t="b">
        <f t="shared" si="207"/>
        <v>1</v>
      </c>
    </row>
    <row r="6614" spans="1:28" customFormat="1" ht="14.5" x14ac:dyDescent="0.35">
      <c r="A6614" s="19" t="s">
        <v>18160</v>
      </c>
      <c r="B6614" s="19" t="s">
        <v>18161</v>
      </c>
      <c r="C6614" s="19" t="s">
        <v>17098</v>
      </c>
      <c r="D6614" s="19" t="s">
        <v>17863</v>
      </c>
      <c r="E6614" s="41">
        <v>5720630001</v>
      </c>
      <c r="F6614" s="19" t="s">
        <v>965</v>
      </c>
      <c r="G6614" s="19" t="s">
        <v>6772</v>
      </c>
      <c r="H6614" s="19" t="s">
        <v>6773</v>
      </c>
      <c r="I6614" s="24"/>
      <c r="J6614" s="24"/>
      <c r="K6614" s="19" t="s">
        <v>61</v>
      </c>
      <c r="L6614" s="20">
        <v>900</v>
      </c>
      <c r="M6614" s="20">
        <v>0</v>
      </c>
      <c r="N6614" s="21">
        <v>25113.45</v>
      </c>
      <c r="O6614" s="21">
        <v>0</v>
      </c>
      <c r="P6614" s="21">
        <v>-1013.69</v>
      </c>
      <c r="Q6614" s="21">
        <v>0</v>
      </c>
      <c r="R6614" s="21">
        <v>0</v>
      </c>
      <c r="S6614" s="21">
        <v>0</v>
      </c>
      <c r="T6614" s="21">
        <v>24099.759999999998</v>
      </c>
      <c r="U6614" s="21">
        <v>-2768.4</v>
      </c>
      <c r="V6614" s="21">
        <v>-371.6</v>
      </c>
      <c r="W6614" s="20">
        <v>20959.759999999998</v>
      </c>
      <c r="X6614" s="20">
        <v>11024.804550000001</v>
      </c>
      <c r="Y6614" s="20">
        <v>4</v>
      </c>
      <c r="Z6614" s="20">
        <v>2756.2011375000002</v>
      </c>
      <c r="AA6614" s="45">
        <f t="shared" si="206"/>
        <v>24099.760000000002</v>
      </c>
      <c r="AB6614" t="b">
        <f t="shared" si="207"/>
        <v>1</v>
      </c>
    </row>
    <row r="6615" spans="1:28" customFormat="1" ht="14.5" x14ac:dyDescent="0.35">
      <c r="A6615" s="19" t="s">
        <v>18154</v>
      </c>
      <c r="B6615" s="19" t="s">
        <v>18155</v>
      </c>
      <c r="C6615" s="19" t="s">
        <v>16842</v>
      </c>
      <c r="D6615" s="19" t="s">
        <v>17690</v>
      </c>
      <c r="E6615" s="41">
        <v>5721870002</v>
      </c>
      <c r="F6615" s="19" t="s">
        <v>2512</v>
      </c>
      <c r="G6615" s="19" t="s">
        <v>11004</v>
      </c>
      <c r="H6615" s="19" t="s">
        <v>11005</v>
      </c>
      <c r="I6615" s="24"/>
      <c r="J6615" s="24"/>
      <c r="K6615" s="19" t="s">
        <v>61</v>
      </c>
      <c r="L6615" s="20">
        <v>25619</v>
      </c>
      <c r="M6615" s="20">
        <v>0</v>
      </c>
      <c r="N6615" s="21">
        <v>750364.46</v>
      </c>
      <c r="O6615" s="21">
        <v>0</v>
      </c>
      <c r="P6615" s="21">
        <v>-121893.72</v>
      </c>
      <c r="Q6615" s="21">
        <v>0</v>
      </c>
      <c r="R6615" s="21">
        <v>0</v>
      </c>
      <c r="S6615" s="21">
        <v>0</v>
      </c>
      <c r="T6615" s="21">
        <v>628470.74</v>
      </c>
      <c r="U6615" s="21">
        <v>-395643.8</v>
      </c>
      <c r="V6615" s="21">
        <v>-35688.32</v>
      </c>
      <c r="W6615" s="20">
        <v>197138.62</v>
      </c>
      <c r="X6615" s="20">
        <v>329409.99793999997</v>
      </c>
      <c r="Y6615" s="20">
        <v>7</v>
      </c>
      <c r="Z6615" s="20">
        <v>47058.57113428571</v>
      </c>
      <c r="AA6615" s="45">
        <f t="shared" si="206"/>
        <v>628470.74</v>
      </c>
      <c r="AB6615" t="b">
        <f t="shared" si="207"/>
        <v>1</v>
      </c>
    </row>
    <row r="6616" spans="1:28" customFormat="1" ht="14.5" x14ac:dyDescent="0.35">
      <c r="A6616" s="19" t="s">
        <v>18154</v>
      </c>
      <c r="B6616" s="19" t="s">
        <v>18155</v>
      </c>
      <c r="C6616" s="19" t="s">
        <v>16860</v>
      </c>
      <c r="D6616" s="19" t="s">
        <v>17697</v>
      </c>
      <c r="E6616" s="41">
        <v>5722250001</v>
      </c>
      <c r="F6616" s="19" t="s">
        <v>2242</v>
      </c>
      <c r="G6616" s="19" t="s">
        <v>10224</v>
      </c>
      <c r="H6616" s="19" t="s">
        <v>10225</v>
      </c>
      <c r="I6616" s="24"/>
      <c r="J6616" s="24"/>
      <c r="K6616" s="19" t="s">
        <v>61</v>
      </c>
      <c r="L6616" s="20">
        <v>8383</v>
      </c>
      <c r="M6616" s="20">
        <v>0</v>
      </c>
      <c r="N6616" s="21">
        <v>316932.90999999997</v>
      </c>
      <c r="O6616" s="21">
        <v>0</v>
      </c>
      <c r="P6616" s="21">
        <v>0</v>
      </c>
      <c r="Q6616" s="21">
        <v>0</v>
      </c>
      <c r="R6616" s="21">
        <v>0</v>
      </c>
      <c r="S6616" s="21">
        <v>0</v>
      </c>
      <c r="T6616" s="21">
        <v>316932.90999999997</v>
      </c>
      <c r="U6616" s="21">
        <v>-139974.68</v>
      </c>
      <c r="V6616" s="21">
        <v>-13680.36</v>
      </c>
      <c r="W6616" s="20">
        <v>163277.87</v>
      </c>
      <c r="X6616" s="20">
        <v>139133.54749</v>
      </c>
      <c r="Y6616" s="20">
        <v>1</v>
      </c>
      <c r="Z6616" s="20">
        <v>139133.54749</v>
      </c>
      <c r="AA6616" s="45">
        <f t="shared" si="206"/>
        <v>316932.90999999997</v>
      </c>
      <c r="AB6616" t="b">
        <f t="shared" si="207"/>
        <v>1</v>
      </c>
    </row>
    <row r="6617" spans="1:28" customFormat="1" ht="14.5" x14ac:dyDescent="0.35">
      <c r="A6617" s="19" t="s">
        <v>18160</v>
      </c>
      <c r="B6617" s="19" t="s">
        <v>18161</v>
      </c>
      <c r="C6617" s="19" t="s">
        <v>17058</v>
      </c>
      <c r="D6617" s="19" t="s">
        <v>17862</v>
      </c>
      <c r="E6617" s="41">
        <v>5722760002</v>
      </c>
      <c r="F6617" s="19" t="s">
        <v>817</v>
      </c>
      <c r="G6617" s="19"/>
      <c r="H6617" s="19"/>
      <c r="I6617" s="24"/>
      <c r="J6617" s="24"/>
      <c r="K6617" s="19" t="s">
        <v>61</v>
      </c>
      <c r="L6617" s="20">
        <v>0</v>
      </c>
      <c r="M6617" s="20">
        <v>0</v>
      </c>
      <c r="N6617" s="21">
        <v>0</v>
      </c>
      <c r="O6617" s="21">
        <v>0</v>
      </c>
      <c r="P6617" s="21">
        <v>0</v>
      </c>
      <c r="Q6617" s="21">
        <v>0</v>
      </c>
      <c r="R6617" s="21">
        <v>0</v>
      </c>
      <c r="S6617" s="21">
        <v>0</v>
      </c>
      <c r="T6617" s="21">
        <v>0</v>
      </c>
      <c r="U6617" s="21">
        <v>0</v>
      </c>
      <c r="V6617" s="21">
        <v>0</v>
      </c>
      <c r="W6617" s="20">
        <v>0</v>
      </c>
      <c r="X6617" s="20">
        <v>0</v>
      </c>
      <c r="Y6617" s="20">
        <v>0</v>
      </c>
      <c r="Z6617" s="20"/>
      <c r="AA6617" s="45">
        <f t="shared" si="206"/>
        <v>0</v>
      </c>
      <c r="AB6617" t="b">
        <f t="shared" si="207"/>
        <v>1</v>
      </c>
    </row>
    <row r="6618" spans="1:28" customFormat="1" ht="14.5" x14ac:dyDescent="0.35">
      <c r="A6618" s="19" t="s">
        <v>18152</v>
      </c>
      <c r="B6618" s="19" t="s">
        <v>18153</v>
      </c>
      <c r="C6618" s="19" t="s">
        <v>16710</v>
      </c>
      <c r="D6618" s="19" t="s">
        <v>17586</v>
      </c>
      <c r="E6618" s="41">
        <v>5723730001</v>
      </c>
      <c r="F6618" s="19" t="s">
        <v>1685</v>
      </c>
      <c r="G6618" s="19" t="s">
        <v>14221</v>
      </c>
      <c r="H6618" s="19" t="s">
        <v>14222</v>
      </c>
      <c r="I6618" s="24"/>
      <c r="J6618" s="24"/>
      <c r="K6618" s="19" t="s">
        <v>61</v>
      </c>
      <c r="L6618" s="20">
        <v>22671</v>
      </c>
      <c r="M6618" s="20">
        <v>0</v>
      </c>
      <c r="N6618" s="21">
        <v>651744.98</v>
      </c>
      <c r="O6618" s="21">
        <v>0</v>
      </c>
      <c r="P6618" s="21">
        <v>0</v>
      </c>
      <c r="Q6618" s="21">
        <v>1171.8699999999999</v>
      </c>
      <c r="R6618" s="21">
        <v>0</v>
      </c>
      <c r="S6618" s="21">
        <v>0</v>
      </c>
      <c r="T6618" s="21">
        <v>652916.85</v>
      </c>
      <c r="U6618" s="21">
        <v>-328614.99</v>
      </c>
      <c r="V6618" s="21">
        <v>-39937.58</v>
      </c>
      <c r="W6618" s="20">
        <v>284364.28000000003</v>
      </c>
      <c r="X6618" s="20">
        <v>286116.04622000002</v>
      </c>
      <c r="Y6618" s="20">
        <v>7</v>
      </c>
      <c r="Z6618" s="20">
        <v>40873.720888571428</v>
      </c>
      <c r="AA6618" s="45">
        <f t="shared" si="206"/>
        <v>652916.85</v>
      </c>
      <c r="AB6618" t="b">
        <f t="shared" si="207"/>
        <v>1</v>
      </c>
    </row>
    <row r="6619" spans="1:28" customFormat="1" ht="14.5" x14ac:dyDescent="0.35">
      <c r="A6619" s="19" t="s">
        <v>18158</v>
      </c>
      <c r="B6619" s="19" t="s">
        <v>18159</v>
      </c>
      <c r="C6619" s="19" t="s">
        <v>16982</v>
      </c>
      <c r="D6619" s="19" t="s">
        <v>17802</v>
      </c>
      <c r="E6619" s="41">
        <v>5724110001</v>
      </c>
      <c r="F6619" s="19" t="s">
        <v>17008</v>
      </c>
      <c r="G6619" s="19" t="s">
        <v>5400</v>
      </c>
      <c r="H6619" s="19" t="s">
        <v>5401</v>
      </c>
      <c r="I6619" s="24"/>
      <c r="J6619" s="24"/>
      <c r="K6619" s="19" t="s">
        <v>61</v>
      </c>
      <c r="L6619" s="20">
        <v>20234</v>
      </c>
      <c r="M6619" s="20">
        <v>0</v>
      </c>
      <c r="N6619" s="21">
        <v>680822.79</v>
      </c>
      <c r="O6619" s="21">
        <v>0</v>
      </c>
      <c r="P6619" s="21">
        <v>0</v>
      </c>
      <c r="Q6619" s="21">
        <v>3562.9</v>
      </c>
      <c r="R6619" s="21">
        <v>0</v>
      </c>
      <c r="S6619" s="21">
        <v>0</v>
      </c>
      <c r="T6619" s="21">
        <v>684385.69</v>
      </c>
      <c r="U6619" s="21">
        <v>-262078.36</v>
      </c>
      <c r="V6619" s="21">
        <v>-5519.41</v>
      </c>
      <c r="W6619" s="20">
        <v>416787.92</v>
      </c>
      <c r="X6619" s="20">
        <v>298881.20481000002</v>
      </c>
      <c r="Y6619" s="20">
        <v>5</v>
      </c>
      <c r="Z6619" s="20">
        <v>59776.240962000003</v>
      </c>
      <c r="AA6619" s="45">
        <f t="shared" si="206"/>
        <v>684385.69000000006</v>
      </c>
      <c r="AB6619" t="b">
        <f t="shared" si="207"/>
        <v>1</v>
      </c>
    </row>
    <row r="6620" spans="1:28" customFormat="1" ht="14.5" x14ac:dyDescent="0.35">
      <c r="A6620" s="19" t="s">
        <v>18158</v>
      </c>
      <c r="B6620" s="19" t="s">
        <v>18159</v>
      </c>
      <c r="C6620" s="19" t="s">
        <v>16982</v>
      </c>
      <c r="D6620" s="19" t="s">
        <v>17802</v>
      </c>
      <c r="E6620" s="41">
        <v>5724110002</v>
      </c>
      <c r="F6620" s="19" t="s">
        <v>18468</v>
      </c>
      <c r="G6620" s="19" t="s">
        <v>5402</v>
      </c>
      <c r="H6620" s="19" t="s">
        <v>5403</v>
      </c>
      <c r="I6620" s="24"/>
      <c r="J6620" s="24"/>
      <c r="K6620" s="19" t="s">
        <v>61</v>
      </c>
      <c r="L6620" s="20">
        <v>20269</v>
      </c>
      <c r="M6620" s="20">
        <v>0</v>
      </c>
      <c r="N6620" s="21">
        <v>711785.95</v>
      </c>
      <c r="O6620" s="21">
        <v>0</v>
      </c>
      <c r="P6620" s="21">
        <v>0</v>
      </c>
      <c r="Q6620" s="21">
        <v>3443.1</v>
      </c>
      <c r="R6620" s="21">
        <v>0</v>
      </c>
      <c r="S6620" s="21">
        <v>0</v>
      </c>
      <c r="T6620" s="21">
        <v>715229.05</v>
      </c>
      <c r="U6620" s="21">
        <v>-265965.71999999997</v>
      </c>
      <c r="V6620" s="21">
        <v>-12980.9</v>
      </c>
      <c r="W6620" s="20">
        <v>436282.43</v>
      </c>
      <c r="X6620" s="20">
        <v>312474.03204999998</v>
      </c>
      <c r="Y6620" s="20">
        <v>8</v>
      </c>
      <c r="Z6620" s="20">
        <v>39059.254006249997</v>
      </c>
      <c r="AA6620" s="45">
        <f t="shared" si="206"/>
        <v>715229.04999999993</v>
      </c>
      <c r="AB6620" t="b">
        <f t="shared" si="207"/>
        <v>1</v>
      </c>
    </row>
    <row r="6621" spans="1:28" customFormat="1" ht="14.5" x14ac:dyDescent="0.35">
      <c r="A6621" s="19" t="s">
        <v>18148</v>
      </c>
      <c r="B6621" s="19" t="s">
        <v>18149</v>
      </c>
      <c r="C6621" s="19" t="s">
        <v>16572</v>
      </c>
      <c r="D6621" s="19" t="s">
        <v>17508</v>
      </c>
      <c r="E6621" s="41">
        <v>5725000001</v>
      </c>
      <c r="F6621" s="19" t="s">
        <v>2727</v>
      </c>
      <c r="G6621" s="19" t="s">
        <v>11580</v>
      </c>
      <c r="H6621" s="19" t="s">
        <v>11581</v>
      </c>
      <c r="I6621" s="24"/>
      <c r="J6621" s="24"/>
      <c r="K6621" s="19" t="s">
        <v>61</v>
      </c>
      <c r="L6621" s="20">
        <v>11810</v>
      </c>
      <c r="M6621" s="20">
        <v>0</v>
      </c>
      <c r="N6621" s="21">
        <v>334705.7</v>
      </c>
      <c r="O6621" s="21">
        <v>0</v>
      </c>
      <c r="P6621" s="21">
        <v>-44232.57</v>
      </c>
      <c r="Q6621" s="21">
        <v>4098.8100000000004</v>
      </c>
      <c r="R6621" s="21">
        <v>0</v>
      </c>
      <c r="S6621" s="21">
        <v>0</v>
      </c>
      <c r="T6621" s="21">
        <v>294571.94</v>
      </c>
      <c r="U6621" s="21">
        <v>-54454.7</v>
      </c>
      <c r="V6621" s="21">
        <v>-9196.2900000000009</v>
      </c>
      <c r="W6621" s="20">
        <v>230920.95</v>
      </c>
      <c r="X6621" s="20">
        <v>146935.80230000001</v>
      </c>
      <c r="Y6621" s="20">
        <v>4</v>
      </c>
      <c r="Z6621" s="20">
        <v>36733.950575000003</v>
      </c>
      <c r="AA6621" s="45">
        <f t="shared" si="206"/>
        <v>294571.94</v>
      </c>
      <c r="AB6621" t="b">
        <f t="shared" si="207"/>
        <v>1</v>
      </c>
    </row>
    <row r="6622" spans="1:28" customFormat="1" ht="14.5" x14ac:dyDescent="0.35">
      <c r="A6622" s="19" t="s">
        <v>18158</v>
      </c>
      <c r="B6622" s="19" t="s">
        <v>18159</v>
      </c>
      <c r="C6622" s="19" t="s">
        <v>16954</v>
      </c>
      <c r="D6622" s="19" t="s">
        <v>17767</v>
      </c>
      <c r="E6622" s="41">
        <v>5726080001</v>
      </c>
      <c r="F6622" s="19" t="s">
        <v>614</v>
      </c>
      <c r="G6622" s="19" t="s">
        <v>5852</v>
      </c>
      <c r="H6622" s="19" t="s">
        <v>5853</v>
      </c>
      <c r="I6622" s="24"/>
      <c r="J6622" s="24"/>
      <c r="K6622" s="19" t="s">
        <v>61</v>
      </c>
      <c r="L6622" s="20">
        <v>12946</v>
      </c>
      <c r="M6622" s="20">
        <v>0</v>
      </c>
      <c r="N6622" s="21">
        <v>452158.12</v>
      </c>
      <c r="O6622" s="21">
        <v>-666.3</v>
      </c>
      <c r="P6622" s="21">
        <v>0</v>
      </c>
      <c r="Q6622" s="21">
        <v>0</v>
      </c>
      <c r="R6622" s="21">
        <v>0</v>
      </c>
      <c r="S6622" s="21">
        <v>3320</v>
      </c>
      <c r="T6622" s="21">
        <v>454811.82</v>
      </c>
      <c r="U6622" s="21">
        <v>-85169.76</v>
      </c>
      <c r="V6622" s="21">
        <v>-5393.22</v>
      </c>
      <c r="W6622" s="20">
        <v>364248.84</v>
      </c>
      <c r="X6622" s="20">
        <v>198497.41467999999</v>
      </c>
      <c r="Y6622" s="20">
        <v>3</v>
      </c>
      <c r="Z6622" s="20">
        <v>66165.804893333334</v>
      </c>
      <c r="AA6622" s="45">
        <f t="shared" si="206"/>
        <v>454811.82</v>
      </c>
      <c r="AB6622" t="b">
        <f t="shared" si="207"/>
        <v>1</v>
      </c>
    </row>
    <row r="6623" spans="1:28" customFormat="1" ht="14.5" x14ac:dyDescent="0.35">
      <c r="A6623" s="19" t="s">
        <v>18148</v>
      </c>
      <c r="B6623" s="19" t="s">
        <v>18149</v>
      </c>
      <c r="C6623" s="19" t="s">
        <v>16550</v>
      </c>
      <c r="D6623" s="19" t="s">
        <v>17507</v>
      </c>
      <c r="E6623" s="41">
        <v>5726590001</v>
      </c>
      <c r="F6623" s="19" t="s">
        <v>883</v>
      </c>
      <c r="G6623" s="19" t="s">
        <v>16361</v>
      </c>
      <c r="H6623" s="19" t="s">
        <v>11582</v>
      </c>
      <c r="I6623" s="24"/>
      <c r="J6623" s="24"/>
      <c r="K6623" s="19" t="s">
        <v>61</v>
      </c>
      <c r="L6623" s="20">
        <v>21691</v>
      </c>
      <c r="M6623" s="20">
        <v>0</v>
      </c>
      <c r="N6623" s="21">
        <v>764114.11</v>
      </c>
      <c r="O6623" s="21">
        <v>0</v>
      </c>
      <c r="P6623" s="21">
        <v>-269654.52</v>
      </c>
      <c r="Q6623" s="21">
        <v>8782.3700000000008</v>
      </c>
      <c r="R6623" s="21">
        <v>0</v>
      </c>
      <c r="S6623" s="21">
        <v>0</v>
      </c>
      <c r="T6623" s="21">
        <v>503241.96</v>
      </c>
      <c r="U6623" s="21">
        <v>-81509.7</v>
      </c>
      <c r="V6623" s="21">
        <v>-78133.210000000006</v>
      </c>
      <c r="W6623" s="20">
        <v>343599.05</v>
      </c>
      <c r="X6623" s="20">
        <v>335446.09428999998</v>
      </c>
      <c r="Y6623" s="20">
        <v>6</v>
      </c>
      <c r="Z6623" s="20">
        <v>55907.682381666666</v>
      </c>
      <c r="AA6623" s="45">
        <f t="shared" si="206"/>
        <v>503241.95999999996</v>
      </c>
      <c r="AB6623" t="b">
        <f t="shared" si="207"/>
        <v>1</v>
      </c>
    </row>
    <row r="6624" spans="1:28" customFormat="1" ht="14.5" x14ac:dyDescent="0.35">
      <c r="A6624" s="19" t="s">
        <v>18158</v>
      </c>
      <c r="B6624" s="19" t="s">
        <v>18159</v>
      </c>
      <c r="C6624" s="19" t="s">
        <v>16982</v>
      </c>
      <c r="D6624" s="19" t="s">
        <v>17802</v>
      </c>
      <c r="E6624" s="41">
        <v>5727130001</v>
      </c>
      <c r="F6624" s="19" t="s">
        <v>17009</v>
      </c>
      <c r="G6624" s="19" t="s">
        <v>5404</v>
      </c>
      <c r="H6624" s="19" t="s">
        <v>5405</v>
      </c>
      <c r="I6624" s="24"/>
      <c r="J6624" s="24"/>
      <c r="K6624" s="19" t="s">
        <v>61</v>
      </c>
      <c r="L6624" s="20">
        <v>17573</v>
      </c>
      <c r="M6624" s="20">
        <v>0</v>
      </c>
      <c r="N6624" s="21">
        <v>755720.06</v>
      </c>
      <c r="O6624" s="21">
        <v>-5824</v>
      </c>
      <c r="P6624" s="21">
        <v>0</v>
      </c>
      <c r="Q6624" s="21">
        <v>4574.12</v>
      </c>
      <c r="R6624" s="21">
        <v>0</v>
      </c>
      <c r="S6624" s="21">
        <v>2474.4</v>
      </c>
      <c r="T6624" s="21">
        <v>756944.58</v>
      </c>
      <c r="U6624" s="21">
        <v>-211487.24</v>
      </c>
      <c r="V6624" s="21">
        <v>-3946.3</v>
      </c>
      <c r="W6624" s="20">
        <v>541511.04</v>
      </c>
      <c r="X6624" s="20">
        <v>331761.10634</v>
      </c>
      <c r="Y6624" s="20">
        <v>5</v>
      </c>
      <c r="Z6624" s="20">
        <v>66352.221267999994</v>
      </c>
      <c r="AA6624" s="45">
        <f t="shared" si="206"/>
        <v>756944.58000000007</v>
      </c>
      <c r="AB6624" t="b">
        <f t="shared" si="207"/>
        <v>1</v>
      </c>
    </row>
    <row r="6625" spans="1:28" customFormat="1" ht="14.5" x14ac:dyDescent="0.35">
      <c r="A6625" s="19" t="s">
        <v>18152</v>
      </c>
      <c r="B6625" s="19" t="s">
        <v>18153</v>
      </c>
      <c r="C6625" s="19" t="s">
        <v>16783</v>
      </c>
      <c r="D6625" s="19" t="s">
        <v>17892</v>
      </c>
      <c r="E6625" s="41">
        <v>5727210001</v>
      </c>
      <c r="F6625" s="19" t="s">
        <v>18323</v>
      </c>
      <c r="G6625" s="19" t="s">
        <v>14872</v>
      </c>
      <c r="H6625" s="19" t="s">
        <v>14730</v>
      </c>
      <c r="I6625" s="24"/>
      <c r="J6625" s="24"/>
      <c r="K6625" s="19" t="s">
        <v>61</v>
      </c>
      <c r="L6625" s="20">
        <v>3463</v>
      </c>
      <c r="M6625" s="20">
        <v>0</v>
      </c>
      <c r="N6625" s="21">
        <v>102466.38</v>
      </c>
      <c r="O6625" s="21">
        <v>0</v>
      </c>
      <c r="P6625" s="21">
        <v>-39690.17</v>
      </c>
      <c r="Q6625" s="21">
        <v>2639.71</v>
      </c>
      <c r="R6625" s="21">
        <v>0</v>
      </c>
      <c r="S6625" s="21">
        <v>0</v>
      </c>
      <c r="T6625" s="21">
        <v>65415.92</v>
      </c>
      <c r="U6625" s="21">
        <v>-30611</v>
      </c>
      <c r="V6625" s="21">
        <v>23556.06</v>
      </c>
      <c r="W6625" s="20">
        <v>58360.98</v>
      </c>
      <c r="X6625" s="20">
        <v>44982.740819999999</v>
      </c>
      <c r="Y6625" s="20">
        <v>3</v>
      </c>
      <c r="Z6625" s="20">
        <v>14994.246939999999</v>
      </c>
      <c r="AA6625" s="45">
        <f t="shared" si="206"/>
        <v>65415.920000000006</v>
      </c>
      <c r="AB6625" t="b">
        <f t="shared" si="207"/>
        <v>1</v>
      </c>
    </row>
    <row r="6626" spans="1:28" customFormat="1" ht="14.5" x14ac:dyDescent="0.35">
      <c r="A6626" s="19" t="s">
        <v>18148</v>
      </c>
      <c r="B6626" s="19" t="s">
        <v>18149</v>
      </c>
      <c r="C6626" s="19" t="s">
        <v>16602</v>
      </c>
      <c r="D6626" s="19" t="s">
        <v>17523</v>
      </c>
      <c r="E6626" s="41">
        <v>5728020001</v>
      </c>
      <c r="F6626" s="19" t="s">
        <v>2950</v>
      </c>
      <c r="G6626" s="19" t="s">
        <v>12164</v>
      </c>
      <c r="H6626" s="19" t="s">
        <v>12165</v>
      </c>
      <c r="I6626" s="24"/>
      <c r="J6626" s="24"/>
      <c r="K6626" s="19" t="s">
        <v>61</v>
      </c>
      <c r="L6626" s="20">
        <v>5000</v>
      </c>
      <c r="M6626" s="20">
        <v>0</v>
      </c>
      <c r="N6626" s="21">
        <v>179155.19</v>
      </c>
      <c r="O6626" s="21">
        <v>0</v>
      </c>
      <c r="P6626" s="21">
        <v>0</v>
      </c>
      <c r="Q6626" s="21">
        <v>0</v>
      </c>
      <c r="R6626" s="21">
        <v>0</v>
      </c>
      <c r="S6626" s="21">
        <v>0</v>
      </c>
      <c r="T6626" s="21">
        <v>179155.19</v>
      </c>
      <c r="U6626" s="21">
        <v>-69315.100000000006</v>
      </c>
      <c r="V6626" s="21">
        <v>-4976.99</v>
      </c>
      <c r="W6626" s="20">
        <v>104863.1</v>
      </c>
      <c r="X6626" s="20">
        <v>78649.128410000005</v>
      </c>
      <c r="Y6626" s="20">
        <v>1</v>
      </c>
      <c r="Z6626" s="20">
        <v>78649.128410000005</v>
      </c>
      <c r="AA6626" s="45">
        <f t="shared" si="206"/>
        <v>179155.19</v>
      </c>
      <c r="AB6626" t="b">
        <f t="shared" si="207"/>
        <v>1</v>
      </c>
    </row>
    <row r="6627" spans="1:28" customFormat="1" ht="14.5" x14ac:dyDescent="0.35">
      <c r="A6627" s="19" t="s">
        <v>18148</v>
      </c>
      <c r="B6627" s="19" t="s">
        <v>18149</v>
      </c>
      <c r="C6627" s="19" t="s">
        <v>16550</v>
      </c>
      <c r="D6627" s="19" t="s">
        <v>17507</v>
      </c>
      <c r="E6627" s="41">
        <v>5728880001</v>
      </c>
      <c r="F6627" s="19" t="s">
        <v>16567</v>
      </c>
      <c r="G6627" s="19" t="s">
        <v>11583</v>
      </c>
      <c r="H6627" s="19" t="s">
        <v>11584</v>
      </c>
      <c r="I6627" s="24"/>
      <c r="J6627" s="24"/>
      <c r="K6627" s="19" t="s">
        <v>61</v>
      </c>
      <c r="L6627" s="20">
        <v>8928</v>
      </c>
      <c r="M6627" s="20">
        <v>0</v>
      </c>
      <c r="N6627" s="21">
        <v>312275.26</v>
      </c>
      <c r="O6627" s="21">
        <v>0</v>
      </c>
      <c r="P6627" s="21">
        <v>-52141.22</v>
      </c>
      <c r="Q6627" s="21">
        <v>0</v>
      </c>
      <c r="R6627" s="21">
        <v>0</v>
      </c>
      <c r="S6627" s="21">
        <v>3539.84</v>
      </c>
      <c r="T6627" s="21">
        <v>263673.88</v>
      </c>
      <c r="U6627" s="21">
        <v>-72254.97</v>
      </c>
      <c r="V6627" s="21">
        <v>-10982.36</v>
      </c>
      <c r="W6627" s="20">
        <v>180436.55</v>
      </c>
      <c r="X6627" s="20">
        <v>137088.83914</v>
      </c>
      <c r="Y6627" s="20">
        <v>9</v>
      </c>
      <c r="Z6627" s="20">
        <v>15232.093237777777</v>
      </c>
      <c r="AA6627" s="45">
        <f t="shared" si="206"/>
        <v>263673.88</v>
      </c>
      <c r="AB6627" t="b">
        <f t="shared" si="207"/>
        <v>1</v>
      </c>
    </row>
    <row r="6628" spans="1:28" customFormat="1" ht="14.5" x14ac:dyDescent="0.35">
      <c r="A6628" s="19" t="s">
        <v>18148</v>
      </c>
      <c r="B6628" s="19" t="s">
        <v>18149</v>
      </c>
      <c r="C6628" s="19" t="s">
        <v>16602</v>
      </c>
      <c r="D6628" s="19" t="s">
        <v>17523</v>
      </c>
      <c r="E6628" s="41">
        <v>5728880002</v>
      </c>
      <c r="F6628" s="19" t="s">
        <v>2951</v>
      </c>
      <c r="G6628" s="19" t="s">
        <v>12166</v>
      </c>
      <c r="H6628" s="19" t="s">
        <v>12167</v>
      </c>
      <c r="I6628" s="24"/>
      <c r="J6628" s="24"/>
      <c r="K6628" s="19" t="s">
        <v>61</v>
      </c>
      <c r="L6628" s="20">
        <v>2197</v>
      </c>
      <c r="M6628" s="20">
        <v>0</v>
      </c>
      <c r="N6628" s="21">
        <v>69909.02</v>
      </c>
      <c r="O6628" s="21">
        <v>0</v>
      </c>
      <c r="P6628" s="21">
        <v>0</v>
      </c>
      <c r="Q6628" s="21">
        <v>0</v>
      </c>
      <c r="R6628" s="21">
        <v>0</v>
      </c>
      <c r="S6628" s="21">
        <v>0</v>
      </c>
      <c r="T6628" s="21">
        <v>69909.02</v>
      </c>
      <c r="U6628" s="21">
        <v>-14921.4</v>
      </c>
      <c r="V6628" s="21">
        <v>-2085.27</v>
      </c>
      <c r="W6628" s="20">
        <v>52902.35</v>
      </c>
      <c r="X6628" s="20">
        <v>30690.05978</v>
      </c>
      <c r="Y6628" s="20">
        <v>4</v>
      </c>
      <c r="Z6628" s="20">
        <v>7672.5149449999999</v>
      </c>
      <c r="AA6628" s="45">
        <f t="shared" si="206"/>
        <v>69909.02</v>
      </c>
      <c r="AB6628" t="b">
        <f t="shared" si="207"/>
        <v>1</v>
      </c>
    </row>
    <row r="6629" spans="1:28" customFormat="1" ht="14.5" x14ac:dyDescent="0.35">
      <c r="A6629" s="19" t="s">
        <v>18160</v>
      </c>
      <c r="B6629" s="19" t="s">
        <v>18161</v>
      </c>
      <c r="C6629" s="19" t="s">
        <v>17058</v>
      </c>
      <c r="D6629" s="19" t="s">
        <v>17862</v>
      </c>
      <c r="E6629" s="41">
        <v>5729260001</v>
      </c>
      <c r="F6629" s="19" t="s">
        <v>68</v>
      </c>
      <c r="G6629" s="19" t="s">
        <v>4864</v>
      </c>
      <c r="H6629" s="19" t="s">
        <v>4802</v>
      </c>
      <c r="I6629" s="24"/>
      <c r="J6629" s="24"/>
      <c r="K6629" s="19" t="s">
        <v>61</v>
      </c>
      <c r="L6629" s="20">
        <v>22440</v>
      </c>
      <c r="M6629" s="20">
        <v>0</v>
      </c>
      <c r="N6629" s="21">
        <v>648898.78</v>
      </c>
      <c r="O6629" s="21">
        <v>0</v>
      </c>
      <c r="P6629" s="21">
        <v>-347384.28</v>
      </c>
      <c r="Q6629" s="21">
        <v>4740.4799999999996</v>
      </c>
      <c r="R6629" s="21">
        <v>0</v>
      </c>
      <c r="S6629" s="21">
        <v>0</v>
      </c>
      <c r="T6629" s="21">
        <v>306254.98</v>
      </c>
      <c r="U6629" s="21">
        <v>-109789.1</v>
      </c>
      <c r="V6629" s="21">
        <v>-106154.46</v>
      </c>
      <c r="W6629" s="20">
        <v>90311.42</v>
      </c>
      <c r="X6629" s="20">
        <v>284866.56442000001</v>
      </c>
      <c r="Y6629" s="20">
        <v>2</v>
      </c>
      <c r="Z6629" s="20">
        <v>142433.28221</v>
      </c>
      <c r="AA6629" s="45">
        <f t="shared" si="206"/>
        <v>306254.98</v>
      </c>
      <c r="AB6629" t="b">
        <f t="shared" si="207"/>
        <v>1</v>
      </c>
    </row>
    <row r="6630" spans="1:28" customFormat="1" ht="14.5" x14ac:dyDescent="0.35">
      <c r="A6630" s="19" t="s">
        <v>18160</v>
      </c>
      <c r="B6630" s="19" t="s">
        <v>18161</v>
      </c>
      <c r="C6630" s="19" t="s">
        <v>17043</v>
      </c>
      <c r="D6630" s="19" t="s">
        <v>17826</v>
      </c>
      <c r="E6630" s="41">
        <v>5729500001</v>
      </c>
      <c r="F6630" s="19" t="s">
        <v>1086</v>
      </c>
      <c r="G6630" s="19" t="s">
        <v>6904</v>
      </c>
      <c r="H6630" s="19" t="s">
        <v>6905</v>
      </c>
      <c r="I6630" s="24"/>
      <c r="J6630" s="24"/>
      <c r="K6630" s="19" t="s">
        <v>61</v>
      </c>
      <c r="L6630" s="20">
        <v>9012</v>
      </c>
      <c r="M6630" s="20">
        <v>0</v>
      </c>
      <c r="N6630" s="21">
        <v>343457.18</v>
      </c>
      <c r="O6630" s="21">
        <v>0</v>
      </c>
      <c r="P6630" s="21">
        <v>-17384.71</v>
      </c>
      <c r="Q6630" s="21">
        <v>0</v>
      </c>
      <c r="R6630" s="21">
        <v>0</v>
      </c>
      <c r="S6630" s="21">
        <v>0</v>
      </c>
      <c r="T6630" s="21">
        <v>326072.46999999997</v>
      </c>
      <c r="U6630" s="21">
        <v>-71963.199999999997</v>
      </c>
      <c r="V6630" s="21">
        <v>-10126.39</v>
      </c>
      <c r="W6630" s="20">
        <v>243982.88</v>
      </c>
      <c r="X6630" s="20">
        <v>150777.70202</v>
      </c>
      <c r="Y6630" s="20">
        <v>5</v>
      </c>
      <c r="Z6630" s="20">
        <v>30155.540403999999</v>
      </c>
      <c r="AA6630" s="45">
        <f t="shared" si="206"/>
        <v>326072.46999999997</v>
      </c>
      <c r="AB6630" t="b">
        <f t="shared" si="207"/>
        <v>1</v>
      </c>
    </row>
    <row r="6631" spans="1:28" customFormat="1" ht="14.5" x14ac:dyDescent="0.35">
      <c r="A6631" s="19" t="s">
        <v>18160</v>
      </c>
      <c r="B6631" s="19" t="s">
        <v>18161</v>
      </c>
      <c r="C6631" s="19" t="s">
        <v>17043</v>
      </c>
      <c r="D6631" s="19" t="s">
        <v>17826</v>
      </c>
      <c r="E6631" s="41">
        <v>5729500002</v>
      </c>
      <c r="F6631" s="19" t="s">
        <v>1087</v>
      </c>
      <c r="G6631" s="19" t="s">
        <v>7173</v>
      </c>
      <c r="H6631" s="19" t="s">
        <v>7174</v>
      </c>
      <c r="I6631" s="24"/>
      <c r="J6631" s="24"/>
      <c r="K6631" s="19" t="s">
        <v>61</v>
      </c>
      <c r="L6631" s="20">
        <v>12000</v>
      </c>
      <c r="M6631" s="20">
        <v>0</v>
      </c>
      <c r="N6631" s="21">
        <v>481665.69</v>
      </c>
      <c r="O6631" s="21">
        <v>0</v>
      </c>
      <c r="P6631" s="21">
        <v>0</v>
      </c>
      <c r="Q6631" s="21">
        <v>0</v>
      </c>
      <c r="R6631" s="21">
        <v>0</v>
      </c>
      <c r="S6631" s="21">
        <v>2886.66</v>
      </c>
      <c r="T6631" s="21">
        <v>484552.35</v>
      </c>
      <c r="U6631" s="21">
        <v>-154101.88</v>
      </c>
      <c r="V6631" s="21">
        <v>-21465.7</v>
      </c>
      <c r="W6631" s="20">
        <v>308984.77</v>
      </c>
      <c r="X6631" s="20">
        <v>211451.23791</v>
      </c>
      <c r="Y6631" s="20">
        <v>5</v>
      </c>
      <c r="Z6631" s="20">
        <v>42290.247581999996</v>
      </c>
      <c r="AA6631" s="45">
        <f t="shared" si="206"/>
        <v>484552.35</v>
      </c>
      <c r="AB6631" t="b">
        <f t="shared" si="207"/>
        <v>1</v>
      </c>
    </row>
    <row r="6632" spans="1:28" customFormat="1" ht="14.5" x14ac:dyDescent="0.35">
      <c r="A6632" s="19" t="s">
        <v>18160</v>
      </c>
      <c r="B6632" s="19" t="s">
        <v>18161</v>
      </c>
      <c r="C6632" s="19" t="s">
        <v>17043</v>
      </c>
      <c r="D6632" s="19" t="s">
        <v>17826</v>
      </c>
      <c r="E6632" s="41">
        <v>5729500004</v>
      </c>
      <c r="F6632" s="19" t="s">
        <v>1088</v>
      </c>
      <c r="G6632" s="19" t="s">
        <v>7175</v>
      </c>
      <c r="H6632" s="19" t="s">
        <v>7176</v>
      </c>
      <c r="I6632" s="24"/>
      <c r="J6632" s="24"/>
      <c r="K6632" s="19" t="s">
        <v>61</v>
      </c>
      <c r="L6632" s="20">
        <v>9500</v>
      </c>
      <c r="M6632" s="20">
        <v>0</v>
      </c>
      <c r="N6632" s="21">
        <v>402072.46</v>
      </c>
      <c r="O6632" s="21">
        <v>0</v>
      </c>
      <c r="P6632" s="21">
        <v>0</v>
      </c>
      <c r="Q6632" s="21">
        <v>0</v>
      </c>
      <c r="R6632" s="21">
        <v>0</v>
      </c>
      <c r="S6632" s="21">
        <v>0</v>
      </c>
      <c r="T6632" s="21">
        <v>402072.46</v>
      </c>
      <c r="U6632" s="21">
        <v>-62465.8</v>
      </c>
      <c r="V6632" s="21">
        <v>-6897.21</v>
      </c>
      <c r="W6632" s="20">
        <v>332709.45</v>
      </c>
      <c r="X6632" s="20">
        <v>176509.80994000001</v>
      </c>
      <c r="Y6632" s="20">
        <v>3</v>
      </c>
      <c r="Z6632" s="20">
        <v>58836.603313333333</v>
      </c>
      <c r="AA6632" s="45">
        <f t="shared" si="206"/>
        <v>402072.46</v>
      </c>
      <c r="AB6632" t="b">
        <f t="shared" si="207"/>
        <v>1</v>
      </c>
    </row>
    <row r="6633" spans="1:28" customFormat="1" ht="14.5" x14ac:dyDescent="0.35">
      <c r="A6633" s="19" t="s">
        <v>18160</v>
      </c>
      <c r="B6633" s="19" t="s">
        <v>18161</v>
      </c>
      <c r="C6633" s="19" t="s">
        <v>17043</v>
      </c>
      <c r="D6633" s="19" t="s">
        <v>17826</v>
      </c>
      <c r="E6633" s="41">
        <v>5729500005</v>
      </c>
      <c r="F6633" s="19" t="s">
        <v>18501</v>
      </c>
      <c r="G6633" s="19" t="s">
        <v>7177</v>
      </c>
      <c r="H6633" s="19" t="s">
        <v>7178</v>
      </c>
      <c r="I6633" s="24"/>
      <c r="J6633" s="24"/>
      <c r="K6633" s="19" t="s">
        <v>61</v>
      </c>
      <c r="L6633" s="20">
        <v>17802</v>
      </c>
      <c r="M6633" s="20">
        <v>0</v>
      </c>
      <c r="N6633" s="21">
        <v>619267.05000000005</v>
      </c>
      <c r="O6633" s="21">
        <v>0</v>
      </c>
      <c r="P6633" s="21">
        <v>0</v>
      </c>
      <c r="Q6633" s="21">
        <v>5632.44</v>
      </c>
      <c r="R6633" s="21">
        <v>0</v>
      </c>
      <c r="S6633" s="21">
        <v>0</v>
      </c>
      <c r="T6633" s="21">
        <v>624899.49</v>
      </c>
      <c r="U6633" s="21">
        <v>-198362.77</v>
      </c>
      <c r="V6633" s="21">
        <v>-17934.7</v>
      </c>
      <c r="W6633" s="20">
        <v>408602.02</v>
      </c>
      <c r="X6633" s="20">
        <v>271858.23495000001</v>
      </c>
      <c r="Y6633" s="20">
        <v>4</v>
      </c>
      <c r="Z6633" s="20">
        <v>67964.558737500003</v>
      </c>
      <c r="AA6633" s="45">
        <f t="shared" si="206"/>
        <v>624899.49</v>
      </c>
      <c r="AB6633" t="b">
        <f t="shared" si="207"/>
        <v>1</v>
      </c>
    </row>
    <row r="6634" spans="1:28" customFormat="1" ht="14.5" x14ac:dyDescent="0.35">
      <c r="A6634" s="19" t="s">
        <v>18148</v>
      </c>
      <c r="B6634" s="19" t="s">
        <v>18149</v>
      </c>
      <c r="C6634" s="19" t="s">
        <v>16602</v>
      </c>
      <c r="D6634" s="19" t="s">
        <v>17523</v>
      </c>
      <c r="E6634" s="41">
        <v>5730510001</v>
      </c>
      <c r="F6634" s="19" t="s">
        <v>16619</v>
      </c>
      <c r="G6634" s="19" t="s">
        <v>12168</v>
      </c>
      <c r="H6634" s="19" t="s">
        <v>12169</v>
      </c>
      <c r="I6634" s="24"/>
      <c r="J6634" s="24"/>
      <c r="K6634" s="19" t="s">
        <v>61</v>
      </c>
      <c r="L6634" s="20">
        <v>6745</v>
      </c>
      <c r="M6634" s="20">
        <v>0</v>
      </c>
      <c r="N6634" s="21">
        <v>201030.11</v>
      </c>
      <c r="O6634" s="21">
        <v>0</v>
      </c>
      <c r="P6634" s="21">
        <v>-32678.65</v>
      </c>
      <c r="Q6634" s="21">
        <v>0</v>
      </c>
      <c r="R6634" s="21">
        <v>0</v>
      </c>
      <c r="S6634" s="21">
        <v>2606.62</v>
      </c>
      <c r="T6634" s="21">
        <v>170958.07999999999</v>
      </c>
      <c r="U6634" s="21">
        <v>-47109.34</v>
      </c>
      <c r="V6634" s="21">
        <v>-5104.24</v>
      </c>
      <c r="W6634" s="20">
        <v>118744.5</v>
      </c>
      <c r="X6634" s="20">
        <v>88252.218290000004</v>
      </c>
      <c r="Y6634" s="20">
        <v>6</v>
      </c>
      <c r="Z6634" s="20">
        <v>14708.703048333335</v>
      </c>
      <c r="AA6634" s="45">
        <f t="shared" si="206"/>
        <v>170958.07999999999</v>
      </c>
      <c r="AB6634" t="b">
        <f t="shared" si="207"/>
        <v>1</v>
      </c>
    </row>
    <row r="6635" spans="1:28" customFormat="1" ht="14.5" x14ac:dyDescent="0.35">
      <c r="A6635" s="19" t="s">
        <v>18158</v>
      </c>
      <c r="B6635" s="19" t="s">
        <v>18159</v>
      </c>
      <c r="C6635" s="19" t="s">
        <v>17015</v>
      </c>
      <c r="D6635" s="19" t="s">
        <v>17803</v>
      </c>
      <c r="E6635" s="41">
        <v>5731400001</v>
      </c>
      <c r="F6635" s="19" t="s">
        <v>18482</v>
      </c>
      <c r="G6635" s="19" t="s">
        <v>6149</v>
      </c>
      <c r="H6635" s="19" t="s">
        <v>6150</v>
      </c>
      <c r="I6635" s="24"/>
      <c r="J6635" s="24"/>
      <c r="K6635" s="19" t="s">
        <v>61</v>
      </c>
      <c r="L6635" s="20">
        <v>2000</v>
      </c>
      <c r="M6635" s="20">
        <v>0</v>
      </c>
      <c r="N6635" s="21">
        <v>62408.09</v>
      </c>
      <c r="O6635" s="21">
        <v>0</v>
      </c>
      <c r="P6635" s="21">
        <v>-18182.82</v>
      </c>
      <c r="Q6635" s="21">
        <v>0</v>
      </c>
      <c r="R6635" s="21">
        <v>0</v>
      </c>
      <c r="S6635" s="21">
        <v>0</v>
      </c>
      <c r="T6635" s="21">
        <v>44225.27</v>
      </c>
      <c r="U6635" s="21">
        <v>-11053.4</v>
      </c>
      <c r="V6635" s="21">
        <v>-1714.86</v>
      </c>
      <c r="W6635" s="20">
        <v>31457.01</v>
      </c>
      <c r="X6635" s="20">
        <v>27397.15151</v>
      </c>
      <c r="Y6635" s="20">
        <v>2</v>
      </c>
      <c r="Z6635" s="20">
        <v>13698.575755</v>
      </c>
      <c r="AA6635" s="45">
        <f t="shared" si="206"/>
        <v>44225.27</v>
      </c>
      <c r="AB6635" t="b">
        <f t="shared" si="207"/>
        <v>1</v>
      </c>
    </row>
    <row r="6636" spans="1:28" customFormat="1" ht="14.5" x14ac:dyDescent="0.35">
      <c r="A6636" s="19" t="s">
        <v>18156</v>
      </c>
      <c r="B6636" s="19" t="s">
        <v>18157</v>
      </c>
      <c r="C6636" s="19" t="s">
        <v>16914</v>
      </c>
      <c r="D6636" s="19" t="s">
        <v>17737</v>
      </c>
      <c r="E6636" s="41">
        <v>5733100001</v>
      </c>
      <c r="F6636" s="19" t="s">
        <v>2033</v>
      </c>
      <c r="G6636" s="19" t="s">
        <v>9666</v>
      </c>
      <c r="H6636" s="19" t="s">
        <v>9667</v>
      </c>
      <c r="I6636" s="24"/>
      <c r="J6636" s="24"/>
      <c r="K6636" s="19" t="s">
        <v>61</v>
      </c>
      <c r="L6636" s="20">
        <v>22381</v>
      </c>
      <c r="M6636" s="20">
        <v>0</v>
      </c>
      <c r="N6636" s="21">
        <v>721622.4</v>
      </c>
      <c r="O6636" s="21">
        <v>0</v>
      </c>
      <c r="P6636" s="21">
        <v>-132583.38</v>
      </c>
      <c r="Q6636" s="21">
        <v>4705.5600000000004</v>
      </c>
      <c r="R6636" s="21">
        <v>0</v>
      </c>
      <c r="S6636" s="21">
        <v>0</v>
      </c>
      <c r="T6636" s="21">
        <v>593744.57999999996</v>
      </c>
      <c r="U6636" s="21">
        <v>-251841.46</v>
      </c>
      <c r="V6636" s="21">
        <v>-2869.45</v>
      </c>
      <c r="W6636" s="20">
        <v>339033.67</v>
      </c>
      <c r="X6636" s="20">
        <v>316792.23359999998</v>
      </c>
      <c r="Y6636" s="20">
        <v>7</v>
      </c>
      <c r="Z6636" s="20">
        <v>45256.033371428566</v>
      </c>
      <c r="AA6636" s="45">
        <f t="shared" si="206"/>
        <v>593744.58000000007</v>
      </c>
      <c r="AB6636" t="b">
        <f t="shared" si="207"/>
        <v>1</v>
      </c>
    </row>
    <row r="6637" spans="1:28" customFormat="1" ht="14.5" x14ac:dyDescent="0.35">
      <c r="A6637" s="19" t="s">
        <v>18156</v>
      </c>
      <c r="B6637" s="19" t="s">
        <v>18157</v>
      </c>
      <c r="C6637" s="19" t="s">
        <v>16914</v>
      </c>
      <c r="D6637" s="19" t="s">
        <v>17737</v>
      </c>
      <c r="E6637" s="41">
        <v>5733100003</v>
      </c>
      <c r="F6637" s="19" t="s">
        <v>2033</v>
      </c>
      <c r="G6637" s="19" t="s">
        <v>9668</v>
      </c>
      <c r="H6637" s="19" t="s">
        <v>9669</v>
      </c>
      <c r="I6637" s="24"/>
      <c r="J6637" s="24"/>
      <c r="K6637" s="19" t="s">
        <v>61</v>
      </c>
      <c r="L6637" s="20">
        <v>7000</v>
      </c>
      <c r="M6637" s="20">
        <v>0</v>
      </c>
      <c r="N6637" s="21">
        <v>221614.07</v>
      </c>
      <c r="O6637" s="21">
        <v>0</v>
      </c>
      <c r="P6637" s="21">
        <v>-62776.25</v>
      </c>
      <c r="Q6637" s="21">
        <v>7796.9</v>
      </c>
      <c r="R6637" s="21">
        <v>0</v>
      </c>
      <c r="S6637" s="21">
        <v>0</v>
      </c>
      <c r="T6637" s="21">
        <v>166634.72</v>
      </c>
      <c r="U6637" s="21">
        <v>-79698.5</v>
      </c>
      <c r="V6637" s="21">
        <v>1743.55</v>
      </c>
      <c r="W6637" s="20">
        <v>88679.77</v>
      </c>
      <c r="X6637" s="20">
        <v>97288.576730000001</v>
      </c>
      <c r="Y6637" s="20">
        <v>4</v>
      </c>
      <c r="Z6637" s="20">
        <v>24322.1441825</v>
      </c>
      <c r="AA6637" s="45">
        <f t="shared" si="206"/>
        <v>166634.72</v>
      </c>
      <c r="AB6637" t="b">
        <f t="shared" si="207"/>
        <v>1</v>
      </c>
    </row>
    <row r="6638" spans="1:28" customFormat="1" ht="14.5" x14ac:dyDescent="0.35">
      <c r="A6638" s="19" t="s">
        <v>18150</v>
      </c>
      <c r="B6638" s="19" t="s">
        <v>18151</v>
      </c>
      <c r="C6638" s="19" t="s">
        <v>16687</v>
      </c>
      <c r="D6638" s="19" t="s">
        <v>17565</v>
      </c>
      <c r="E6638" s="41">
        <v>5733960001</v>
      </c>
      <c r="F6638" s="19" t="s">
        <v>16689</v>
      </c>
      <c r="G6638" s="19" t="s">
        <v>13287</v>
      </c>
      <c r="H6638" s="19" t="s">
        <v>13288</v>
      </c>
      <c r="I6638" s="24"/>
      <c r="J6638" s="24">
        <v>45230</v>
      </c>
      <c r="K6638" s="19" t="s">
        <v>61</v>
      </c>
      <c r="L6638" s="20">
        <v>3208</v>
      </c>
      <c r="M6638" s="20">
        <v>0</v>
      </c>
      <c r="N6638" s="21">
        <v>85780.6</v>
      </c>
      <c r="O6638" s="21">
        <v>-96.63</v>
      </c>
      <c r="P6638" s="21">
        <v>0</v>
      </c>
      <c r="Q6638" s="21">
        <v>0</v>
      </c>
      <c r="R6638" s="21">
        <v>0</v>
      </c>
      <c r="S6638" s="21">
        <v>0</v>
      </c>
      <c r="T6638" s="21">
        <v>85683.97</v>
      </c>
      <c r="U6638" s="21">
        <v>-41275.800000000003</v>
      </c>
      <c r="V6638" s="21">
        <v>172.31</v>
      </c>
      <c r="W6638" s="20">
        <v>44580.480000000003</v>
      </c>
      <c r="X6638" s="20">
        <v>37657.683400000002</v>
      </c>
      <c r="Y6638" s="20">
        <v>3</v>
      </c>
      <c r="Z6638" s="20">
        <v>12552.561133333335</v>
      </c>
      <c r="AA6638" s="45">
        <f t="shared" si="206"/>
        <v>85683.97</v>
      </c>
      <c r="AB6638" t="b">
        <f t="shared" si="207"/>
        <v>1</v>
      </c>
    </row>
    <row r="6639" spans="1:28" customFormat="1" ht="14.5" x14ac:dyDescent="0.35">
      <c r="A6639" s="19" t="s">
        <v>18154</v>
      </c>
      <c r="B6639" s="19" t="s">
        <v>18155</v>
      </c>
      <c r="C6639" s="19" t="s">
        <v>16824</v>
      </c>
      <c r="D6639" s="19" t="s">
        <v>17673</v>
      </c>
      <c r="E6639" s="41">
        <v>5734770001</v>
      </c>
      <c r="F6639" s="19" t="s">
        <v>16830</v>
      </c>
      <c r="G6639" s="19" t="s">
        <v>18598</v>
      </c>
      <c r="H6639" s="19" t="s">
        <v>10433</v>
      </c>
      <c r="I6639" s="24"/>
      <c r="J6639" s="24"/>
      <c r="K6639" s="19" t="s">
        <v>61</v>
      </c>
      <c r="L6639" s="20">
        <v>20000</v>
      </c>
      <c r="M6639" s="20">
        <v>210</v>
      </c>
      <c r="N6639" s="21">
        <v>610887.57999999996</v>
      </c>
      <c r="O6639" s="21">
        <v>-158926.79999999999</v>
      </c>
      <c r="P6639" s="21">
        <v>-200000</v>
      </c>
      <c r="Q6639" s="21">
        <v>0</v>
      </c>
      <c r="R6639" s="21">
        <v>60059.06</v>
      </c>
      <c r="S6639" s="21">
        <v>0</v>
      </c>
      <c r="T6639" s="21">
        <v>312019.84000000003</v>
      </c>
      <c r="U6639" s="21">
        <v>-375048.54</v>
      </c>
      <c r="V6639" s="21">
        <v>-330096.61</v>
      </c>
      <c r="W6639" s="20">
        <v>-393125.31</v>
      </c>
      <c r="X6639" s="20">
        <v>268179.64762</v>
      </c>
      <c r="Y6639" s="20">
        <v>18</v>
      </c>
      <c r="Z6639" s="20">
        <v>14898.869312222223</v>
      </c>
      <c r="AA6639" s="45">
        <f t="shared" si="206"/>
        <v>312019.83999999997</v>
      </c>
      <c r="AB6639" t="b">
        <f t="shared" si="207"/>
        <v>1</v>
      </c>
    </row>
    <row r="6640" spans="1:28" customFormat="1" ht="14.5" x14ac:dyDescent="0.35">
      <c r="A6640" s="19" t="s">
        <v>18152</v>
      </c>
      <c r="B6640" s="19" t="s">
        <v>18153</v>
      </c>
      <c r="C6640" s="19" t="s">
        <v>16755</v>
      </c>
      <c r="D6640" s="19" t="s">
        <v>17617</v>
      </c>
      <c r="E6640" s="41">
        <v>5735660001</v>
      </c>
      <c r="F6640" s="19" t="s">
        <v>17626</v>
      </c>
      <c r="G6640" s="19"/>
      <c r="H6640" s="19"/>
      <c r="I6640" s="24"/>
      <c r="J6640" s="24"/>
      <c r="K6640" s="19" t="s">
        <v>61</v>
      </c>
      <c r="L6640" s="20">
        <v>0</v>
      </c>
      <c r="M6640" s="20">
        <v>0</v>
      </c>
      <c r="N6640" s="21">
        <v>0</v>
      </c>
      <c r="O6640" s="21">
        <v>0</v>
      </c>
      <c r="P6640" s="21">
        <v>0</v>
      </c>
      <c r="Q6640" s="21">
        <v>0</v>
      </c>
      <c r="R6640" s="21">
        <v>0</v>
      </c>
      <c r="S6640" s="21">
        <v>0</v>
      </c>
      <c r="T6640" s="21">
        <v>0</v>
      </c>
      <c r="U6640" s="21">
        <v>0</v>
      </c>
      <c r="V6640" s="21">
        <v>0</v>
      </c>
      <c r="W6640" s="20">
        <v>0</v>
      </c>
      <c r="X6640" s="20">
        <v>0</v>
      </c>
      <c r="Y6640" s="20">
        <v>0</v>
      </c>
      <c r="Z6640" s="20"/>
      <c r="AA6640" s="45">
        <f t="shared" si="206"/>
        <v>0</v>
      </c>
      <c r="AB6640" t="b">
        <f t="shared" si="207"/>
        <v>1</v>
      </c>
    </row>
    <row r="6641" spans="1:28" customFormat="1" ht="14.5" x14ac:dyDescent="0.35">
      <c r="A6641" s="19" t="s">
        <v>18152</v>
      </c>
      <c r="B6641" s="19" t="s">
        <v>18153</v>
      </c>
      <c r="C6641" s="19" t="s">
        <v>16755</v>
      </c>
      <c r="D6641" s="19" t="s">
        <v>17617</v>
      </c>
      <c r="E6641" s="41">
        <v>5735660002</v>
      </c>
      <c r="F6641" s="19" t="s">
        <v>4350</v>
      </c>
      <c r="G6641" s="19"/>
      <c r="H6641" s="19"/>
      <c r="I6641" s="24"/>
      <c r="J6641" s="24"/>
      <c r="K6641" s="19" t="s">
        <v>61</v>
      </c>
      <c r="L6641" s="20">
        <v>877</v>
      </c>
      <c r="M6641" s="20">
        <v>0</v>
      </c>
      <c r="N6641" s="21">
        <v>0</v>
      </c>
      <c r="O6641" s="21">
        <v>0</v>
      </c>
      <c r="P6641" s="21">
        <v>-5121.03</v>
      </c>
      <c r="Q6641" s="21">
        <v>0</v>
      </c>
      <c r="R6641" s="21">
        <v>0</v>
      </c>
      <c r="S6641" s="21">
        <v>0</v>
      </c>
      <c r="T6641" s="21">
        <v>-5121.03</v>
      </c>
      <c r="U6641" s="21">
        <v>0</v>
      </c>
      <c r="V6641" s="21">
        <v>67.73</v>
      </c>
      <c r="W6641" s="20">
        <v>-5053.3</v>
      </c>
      <c r="X6641" s="20">
        <v>0</v>
      </c>
      <c r="Y6641" s="20">
        <v>0</v>
      </c>
      <c r="Z6641" s="20"/>
      <c r="AA6641" s="45">
        <f t="shared" si="206"/>
        <v>-5121.03</v>
      </c>
      <c r="AB6641" t="b">
        <f t="shared" si="207"/>
        <v>1</v>
      </c>
    </row>
    <row r="6642" spans="1:28" customFormat="1" ht="14.5" x14ac:dyDescent="0.35">
      <c r="A6642" s="19" t="s">
        <v>18160</v>
      </c>
      <c r="B6642" s="19" t="s">
        <v>18161</v>
      </c>
      <c r="C6642" s="19" t="s">
        <v>17058</v>
      </c>
      <c r="D6642" s="19" t="s">
        <v>17862</v>
      </c>
      <c r="E6642" s="41">
        <v>5736390004</v>
      </c>
      <c r="F6642" s="19" t="s">
        <v>17085</v>
      </c>
      <c r="G6642" s="19" t="s">
        <v>6434</v>
      </c>
      <c r="H6642" s="19" t="s">
        <v>6435</v>
      </c>
      <c r="I6642" s="24"/>
      <c r="J6642" s="24"/>
      <c r="K6642" s="19" t="s">
        <v>61</v>
      </c>
      <c r="L6642" s="20">
        <v>7426</v>
      </c>
      <c r="M6642" s="20">
        <v>0</v>
      </c>
      <c r="N6642" s="21">
        <v>246874.3</v>
      </c>
      <c r="O6642" s="21">
        <v>0</v>
      </c>
      <c r="P6642" s="21">
        <v>-27748.43</v>
      </c>
      <c r="Q6642" s="21">
        <v>1598.05</v>
      </c>
      <c r="R6642" s="21">
        <v>0</v>
      </c>
      <c r="S6642" s="21">
        <v>0</v>
      </c>
      <c r="T6642" s="21">
        <v>220723.92</v>
      </c>
      <c r="U6642" s="21">
        <v>-72669.8</v>
      </c>
      <c r="V6642" s="21">
        <v>-4441.1400000000003</v>
      </c>
      <c r="W6642" s="20">
        <v>143612.98000000001</v>
      </c>
      <c r="X6642" s="20">
        <v>108377.8177</v>
      </c>
      <c r="Y6642" s="20">
        <v>4</v>
      </c>
      <c r="Z6642" s="20">
        <v>27094.454425</v>
      </c>
      <c r="AA6642" s="45">
        <f t="shared" si="206"/>
        <v>220723.91999999998</v>
      </c>
      <c r="AB6642" t="b">
        <f t="shared" si="207"/>
        <v>1</v>
      </c>
    </row>
    <row r="6643" spans="1:28" customFormat="1" ht="14.5" x14ac:dyDescent="0.35">
      <c r="A6643" s="19" t="s">
        <v>18160</v>
      </c>
      <c r="B6643" s="19" t="s">
        <v>18161</v>
      </c>
      <c r="C6643" s="19" t="s">
        <v>17058</v>
      </c>
      <c r="D6643" s="19" t="s">
        <v>17862</v>
      </c>
      <c r="E6643" s="41">
        <v>5736390005</v>
      </c>
      <c r="F6643" s="19" t="s">
        <v>819</v>
      </c>
      <c r="G6643" s="19"/>
      <c r="H6643" s="19"/>
      <c r="I6643" s="24"/>
      <c r="J6643" s="24"/>
      <c r="K6643" s="19" t="s">
        <v>63</v>
      </c>
      <c r="L6643" s="20">
        <v>0</v>
      </c>
      <c r="M6643" s="20">
        <v>0</v>
      </c>
      <c r="N6643" s="21">
        <v>0</v>
      </c>
      <c r="O6643" s="21">
        <v>0</v>
      </c>
      <c r="P6643" s="21">
        <v>0</v>
      </c>
      <c r="Q6643" s="21">
        <v>0</v>
      </c>
      <c r="R6643" s="21">
        <v>0</v>
      </c>
      <c r="S6643" s="21">
        <v>0</v>
      </c>
      <c r="T6643" s="21">
        <v>0</v>
      </c>
      <c r="U6643" s="21">
        <v>0</v>
      </c>
      <c r="V6643" s="21">
        <v>0</v>
      </c>
      <c r="W6643" s="20">
        <v>0</v>
      </c>
      <c r="X6643" s="20">
        <v>0</v>
      </c>
      <c r="Y6643" s="20">
        <v>0</v>
      </c>
      <c r="Z6643" s="20"/>
      <c r="AA6643" s="45">
        <f t="shared" si="206"/>
        <v>0</v>
      </c>
      <c r="AB6643" t="b">
        <f t="shared" si="207"/>
        <v>1</v>
      </c>
    </row>
    <row r="6644" spans="1:28" customFormat="1" ht="14.5" x14ac:dyDescent="0.35">
      <c r="A6644" s="19" t="s">
        <v>18160</v>
      </c>
      <c r="B6644" s="19" t="s">
        <v>18161</v>
      </c>
      <c r="C6644" s="19" t="s">
        <v>17058</v>
      </c>
      <c r="D6644" s="19" t="s">
        <v>17862</v>
      </c>
      <c r="E6644" s="41">
        <v>5736390006</v>
      </c>
      <c r="F6644" s="19" t="s">
        <v>818</v>
      </c>
      <c r="G6644" s="19"/>
      <c r="H6644" s="19"/>
      <c r="I6644" s="24"/>
      <c r="J6644" s="24"/>
      <c r="K6644" s="19" t="s">
        <v>63</v>
      </c>
      <c r="L6644" s="20">
        <v>0</v>
      </c>
      <c r="M6644" s="20">
        <v>0</v>
      </c>
      <c r="N6644" s="21">
        <v>0</v>
      </c>
      <c r="O6644" s="21">
        <v>0</v>
      </c>
      <c r="P6644" s="21">
        <v>0</v>
      </c>
      <c r="Q6644" s="21">
        <v>0</v>
      </c>
      <c r="R6644" s="21">
        <v>0</v>
      </c>
      <c r="S6644" s="21">
        <v>0</v>
      </c>
      <c r="T6644" s="21">
        <v>0</v>
      </c>
      <c r="U6644" s="21">
        <v>0</v>
      </c>
      <c r="V6644" s="21">
        <v>0</v>
      </c>
      <c r="W6644" s="20">
        <v>0</v>
      </c>
      <c r="X6644" s="20">
        <v>0</v>
      </c>
      <c r="Y6644" s="20">
        <v>0</v>
      </c>
      <c r="Z6644" s="20"/>
      <c r="AA6644" s="45">
        <f t="shared" si="206"/>
        <v>0</v>
      </c>
      <c r="AB6644" t="b">
        <f t="shared" si="207"/>
        <v>1</v>
      </c>
    </row>
    <row r="6645" spans="1:28" customFormat="1" ht="14.5" x14ac:dyDescent="0.35">
      <c r="A6645" s="19" t="s">
        <v>18160</v>
      </c>
      <c r="B6645" s="19" t="s">
        <v>18161</v>
      </c>
      <c r="C6645" s="19" t="s">
        <v>17058</v>
      </c>
      <c r="D6645" s="19" t="s">
        <v>17862</v>
      </c>
      <c r="E6645" s="41">
        <v>5736630001</v>
      </c>
      <c r="F6645" s="19" t="s">
        <v>820</v>
      </c>
      <c r="G6645" s="19" t="s">
        <v>6437</v>
      </c>
      <c r="H6645" s="19" t="s">
        <v>6438</v>
      </c>
      <c r="I6645" s="24"/>
      <c r="J6645" s="24"/>
      <c r="K6645" s="19" t="s">
        <v>61</v>
      </c>
      <c r="L6645" s="20">
        <v>740</v>
      </c>
      <c r="M6645" s="20">
        <v>0</v>
      </c>
      <c r="N6645" s="21">
        <v>21103.55</v>
      </c>
      <c r="O6645" s="21">
        <v>0</v>
      </c>
      <c r="P6645" s="21">
        <v>-10525.17</v>
      </c>
      <c r="Q6645" s="21">
        <v>0</v>
      </c>
      <c r="R6645" s="21">
        <v>0</v>
      </c>
      <c r="S6645" s="21">
        <v>0</v>
      </c>
      <c r="T6645" s="21">
        <v>10578.38</v>
      </c>
      <c r="U6645" s="21">
        <v>-47.6</v>
      </c>
      <c r="V6645" s="21">
        <v>-5171.8900000000003</v>
      </c>
      <c r="W6645" s="20">
        <v>5358.89</v>
      </c>
      <c r="X6645" s="20">
        <v>9264.4584500000001</v>
      </c>
      <c r="Y6645" s="20">
        <v>2</v>
      </c>
      <c r="Z6645" s="20">
        <v>4632.229225</v>
      </c>
      <c r="AA6645" s="45">
        <f t="shared" si="206"/>
        <v>10578.38</v>
      </c>
      <c r="AB6645" t="b">
        <f t="shared" si="207"/>
        <v>1</v>
      </c>
    </row>
    <row r="6646" spans="1:28" customFormat="1" ht="14.5" x14ac:dyDescent="0.35">
      <c r="A6646" s="19" t="s">
        <v>18152</v>
      </c>
      <c r="B6646" s="19" t="s">
        <v>18153</v>
      </c>
      <c r="C6646" s="19" t="s">
        <v>16710</v>
      </c>
      <c r="D6646" s="19" t="s">
        <v>17586</v>
      </c>
      <c r="E6646" s="41">
        <v>5737870001</v>
      </c>
      <c r="F6646" s="19" t="s">
        <v>3715</v>
      </c>
      <c r="G6646" s="19" t="s">
        <v>14223</v>
      </c>
      <c r="H6646" s="19" t="s">
        <v>14224</v>
      </c>
      <c r="I6646" s="24"/>
      <c r="J6646" s="24"/>
      <c r="K6646" s="19" t="s">
        <v>61</v>
      </c>
      <c r="L6646" s="20">
        <v>7166</v>
      </c>
      <c r="M6646" s="20">
        <v>0</v>
      </c>
      <c r="N6646" s="21">
        <v>214318.75</v>
      </c>
      <c r="O6646" s="21">
        <v>-174.47</v>
      </c>
      <c r="P6646" s="21">
        <v>0</v>
      </c>
      <c r="Q6646" s="21">
        <v>0</v>
      </c>
      <c r="R6646" s="21">
        <v>0</v>
      </c>
      <c r="S6646" s="21">
        <v>0</v>
      </c>
      <c r="T6646" s="21">
        <v>214144.28</v>
      </c>
      <c r="U6646" s="21">
        <v>-116712.6</v>
      </c>
      <c r="V6646" s="21">
        <v>-403.63</v>
      </c>
      <c r="W6646" s="20">
        <v>97028.05</v>
      </c>
      <c r="X6646" s="20">
        <v>94085.931249999994</v>
      </c>
      <c r="Y6646" s="20">
        <v>1</v>
      </c>
      <c r="Z6646" s="20">
        <v>94085.931249999994</v>
      </c>
      <c r="AA6646" s="45">
        <f t="shared" si="206"/>
        <v>214144.28</v>
      </c>
      <c r="AB6646" t="b">
        <f t="shared" si="207"/>
        <v>1</v>
      </c>
    </row>
    <row r="6647" spans="1:28" customFormat="1" ht="14.5" x14ac:dyDescent="0.35">
      <c r="A6647" s="19" t="s">
        <v>18150</v>
      </c>
      <c r="B6647" s="19" t="s">
        <v>18151</v>
      </c>
      <c r="C6647" s="19" t="s">
        <v>16676</v>
      </c>
      <c r="D6647" s="19" t="s">
        <v>17557</v>
      </c>
      <c r="E6647" s="41">
        <v>5738920001</v>
      </c>
      <c r="F6647" s="19" t="s">
        <v>3362</v>
      </c>
      <c r="G6647" s="19"/>
      <c r="H6647" s="19"/>
      <c r="I6647" s="24"/>
      <c r="J6647" s="24"/>
      <c r="K6647" s="19" t="s">
        <v>61</v>
      </c>
      <c r="L6647" s="20">
        <v>0</v>
      </c>
      <c r="M6647" s="20">
        <v>0</v>
      </c>
      <c r="N6647" s="21">
        <v>0</v>
      </c>
      <c r="O6647" s="21">
        <v>0</v>
      </c>
      <c r="P6647" s="21">
        <v>0</v>
      </c>
      <c r="Q6647" s="21">
        <v>0</v>
      </c>
      <c r="R6647" s="21">
        <v>0</v>
      </c>
      <c r="S6647" s="21">
        <v>0</v>
      </c>
      <c r="T6647" s="21">
        <v>0</v>
      </c>
      <c r="U6647" s="21">
        <v>0</v>
      </c>
      <c r="V6647" s="21">
        <v>1143.8599999999999</v>
      </c>
      <c r="W6647" s="20">
        <v>1143.8599999999999</v>
      </c>
      <c r="X6647" s="20">
        <v>0</v>
      </c>
      <c r="Y6647" s="20">
        <v>0</v>
      </c>
      <c r="Z6647" s="20"/>
      <c r="AA6647" s="45">
        <f t="shared" si="206"/>
        <v>0</v>
      </c>
      <c r="AB6647" t="b">
        <f t="shared" si="207"/>
        <v>1</v>
      </c>
    </row>
    <row r="6648" spans="1:28" customFormat="1" ht="14.5" x14ac:dyDescent="0.35">
      <c r="A6648" s="19" t="s">
        <v>18154</v>
      </c>
      <c r="B6648" s="19" t="s">
        <v>18155</v>
      </c>
      <c r="C6648" s="19" t="s">
        <v>16860</v>
      </c>
      <c r="D6648" s="19" t="s">
        <v>17697</v>
      </c>
      <c r="E6648" s="41">
        <v>5739490001</v>
      </c>
      <c r="F6648" s="19" t="s">
        <v>18377</v>
      </c>
      <c r="G6648" s="19" t="s">
        <v>10226</v>
      </c>
      <c r="H6648" s="19" t="s">
        <v>10227</v>
      </c>
      <c r="I6648" s="24"/>
      <c r="J6648" s="24"/>
      <c r="K6648" s="19" t="s">
        <v>61</v>
      </c>
      <c r="L6648" s="20">
        <v>3281</v>
      </c>
      <c r="M6648" s="20">
        <v>1050</v>
      </c>
      <c r="N6648" s="21">
        <v>227171.28</v>
      </c>
      <c r="O6648" s="21">
        <v>0</v>
      </c>
      <c r="P6648" s="21">
        <v>0</v>
      </c>
      <c r="Q6648" s="21">
        <v>0</v>
      </c>
      <c r="R6648" s="21">
        <v>0</v>
      </c>
      <c r="S6648" s="21">
        <v>0</v>
      </c>
      <c r="T6648" s="21">
        <v>227171.28</v>
      </c>
      <c r="U6648" s="21">
        <v>-12530.3</v>
      </c>
      <c r="V6648" s="21">
        <v>-10889.03</v>
      </c>
      <c r="W6648" s="20">
        <v>203751.95</v>
      </c>
      <c r="X6648" s="20">
        <v>99728.191919999997</v>
      </c>
      <c r="Y6648" s="20">
        <v>4</v>
      </c>
      <c r="Z6648" s="20">
        <v>24932.047979999999</v>
      </c>
      <c r="AA6648" s="45">
        <f t="shared" si="206"/>
        <v>227171.28</v>
      </c>
      <c r="AB6648" t="b">
        <f t="shared" si="207"/>
        <v>1</v>
      </c>
    </row>
    <row r="6649" spans="1:28" customFormat="1" ht="14.5" x14ac:dyDescent="0.35">
      <c r="A6649" s="19" t="s">
        <v>18160</v>
      </c>
      <c r="B6649" s="19" t="s">
        <v>18161</v>
      </c>
      <c r="C6649" s="19" t="s">
        <v>17098</v>
      </c>
      <c r="D6649" s="19" t="s">
        <v>17863</v>
      </c>
      <c r="E6649" s="41">
        <v>5739730001</v>
      </c>
      <c r="F6649" s="19" t="s">
        <v>16118</v>
      </c>
      <c r="G6649" s="19"/>
      <c r="H6649" s="19"/>
      <c r="I6649" s="24"/>
      <c r="J6649" s="24"/>
      <c r="K6649" s="19" t="s">
        <v>61</v>
      </c>
      <c r="L6649" s="20">
        <v>0</v>
      </c>
      <c r="M6649" s="20">
        <v>0</v>
      </c>
      <c r="N6649" s="21">
        <v>0</v>
      </c>
      <c r="O6649" s="21">
        <v>0</v>
      </c>
      <c r="P6649" s="21">
        <v>0</v>
      </c>
      <c r="Q6649" s="21">
        <v>0</v>
      </c>
      <c r="R6649" s="21">
        <v>0</v>
      </c>
      <c r="S6649" s="21">
        <v>0</v>
      </c>
      <c r="T6649" s="21">
        <v>0</v>
      </c>
      <c r="U6649" s="21">
        <v>0</v>
      </c>
      <c r="V6649" s="21">
        <v>0</v>
      </c>
      <c r="W6649" s="20">
        <v>0</v>
      </c>
      <c r="X6649" s="20">
        <v>0</v>
      </c>
      <c r="Y6649" s="20">
        <v>0</v>
      </c>
      <c r="Z6649" s="20"/>
      <c r="AA6649" s="45">
        <f t="shared" si="206"/>
        <v>0</v>
      </c>
      <c r="AB6649" t="b">
        <f t="shared" si="207"/>
        <v>1</v>
      </c>
    </row>
    <row r="6650" spans="1:28" customFormat="1" ht="14.5" x14ac:dyDescent="0.35">
      <c r="A6650" s="19" t="s">
        <v>18150</v>
      </c>
      <c r="B6650" s="19" t="s">
        <v>18151</v>
      </c>
      <c r="C6650" s="19" t="s">
        <v>16703</v>
      </c>
      <c r="D6650" s="19" t="s">
        <v>17580</v>
      </c>
      <c r="E6650" s="41">
        <v>5740740001</v>
      </c>
      <c r="F6650" s="19" t="s">
        <v>4351</v>
      </c>
      <c r="G6650" s="19" t="s">
        <v>15994</v>
      </c>
      <c r="H6650" s="19" t="s">
        <v>15995</v>
      </c>
      <c r="I6650" s="24"/>
      <c r="J6650" s="24"/>
      <c r="K6650" s="19" t="s">
        <v>61</v>
      </c>
      <c r="L6650" s="20">
        <v>13816</v>
      </c>
      <c r="M6650" s="20">
        <v>0</v>
      </c>
      <c r="N6650" s="21">
        <v>493659.38</v>
      </c>
      <c r="O6650" s="21">
        <v>0</v>
      </c>
      <c r="P6650" s="21">
        <v>-173757.37</v>
      </c>
      <c r="Q6650" s="21">
        <v>0</v>
      </c>
      <c r="R6650" s="21">
        <v>120118.12</v>
      </c>
      <c r="S6650" s="21">
        <v>0</v>
      </c>
      <c r="T6650" s="21">
        <v>440020.13</v>
      </c>
      <c r="U6650" s="21">
        <v>-167779.34</v>
      </c>
      <c r="V6650" s="21">
        <v>-30548.82</v>
      </c>
      <c r="W6650" s="20">
        <v>241691.97</v>
      </c>
      <c r="X6650" s="20">
        <v>216716.46781999999</v>
      </c>
      <c r="Y6650" s="20">
        <v>6</v>
      </c>
      <c r="Z6650" s="20">
        <v>36119.411303333334</v>
      </c>
      <c r="AA6650" s="45">
        <f t="shared" si="206"/>
        <v>440020.13</v>
      </c>
      <c r="AB6650" t="b">
        <f t="shared" si="207"/>
        <v>1</v>
      </c>
    </row>
    <row r="6651" spans="1:28" customFormat="1" ht="14.5" x14ac:dyDescent="0.35">
      <c r="A6651" s="19" t="s">
        <v>18160</v>
      </c>
      <c r="B6651" s="19" t="s">
        <v>18161</v>
      </c>
      <c r="C6651" s="19" t="s">
        <v>17058</v>
      </c>
      <c r="D6651" s="19" t="s">
        <v>17862</v>
      </c>
      <c r="E6651" s="41">
        <v>5741120001</v>
      </c>
      <c r="F6651" s="19" t="s">
        <v>821</v>
      </c>
      <c r="G6651" s="19" t="s">
        <v>6439</v>
      </c>
      <c r="H6651" s="19" t="s">
        <v>6440</v>
      </c>
      <c r="I6651" s="24"/>
      <c r="J6651" s="24"/>
      <c r="K6651" s="19" t="s">
        <v>61</v>
      </c>
      <c r="L6651" s="20">
        <v>40129</v>
      </c>
      <c r="M6651" s="20">
        <v>33</v>
      </c>
      <c r="N6651" s="21">
        <v>1245464.18</v>
      </c>
      <c r="O6651" s="21">
        <v>0</v>
      </c>
      <c r="P6651" s="21">
        <v>-315502.21999999997</v>
      </c>
      <c r="Q6651" s="21">
        <v>1475.64</v>
      </c>
      <c r="R6651" s="21">
        <v>0</v>
      </c>
      <c r="S6651" s="21">
        <v>16615.439999999999</v>
      </c>
      <c r="T6651" s="21">
        <v>948053.04</v>
      </c>
      <c r="U6651" s="21">
        <v>-433827</v>
      </c>
      <c r="V6651" s="21">
        <v>-53005.97</v>
      </c>
      <c r="W6651" s="20">
        <v>461220.07</v>
      </c>
      <c r="X6651" s="20">
        <v>546758.77501999994</v>
      </c>
      <c r="Y6651" s="20">
        <v>6</v>
      </c>
      <c r="Z6651" s="20">
        <v>91126.462503333329</v>
      </c>
      <c r="AA6651" s="45">
        <f t="shared" si="206"/>
        <v>948053.03999999992</v>
      </c>
      <c r="AB6651" t="b">
        <f t="shared" si="207"/>
        <v>1</v>
      </c>
    </row>
    <row r="6652" spans="1:28" customFormat="1" ht="14.5" x14ac:dyDescent="0.35">
      <c r="A6652" s="19" t="s">
        <v>18150</v>
      </c>
      <c r="B6652" s="19" t="s">
        <v>18151</v>
      </c>
      <c r="C6652" s="19" t="s">
        <v>16700</v>
      </c>
      <c r="D6652" s="19" t="s">
        <v>17573</v>
      </c>
      <c r="E6652" s="41">
        <v>5742360001</v>
      </c>
      <c r="F6652" s="19" t="s">
        <v>3480</v>
      </c>
      <c r="G6652" s="19" t="s">
        <v>13602</v>
      </c>
      <c r="H6652" s="19" t="s">
        <v>13603</v>
      </c>
      <c r="I6652" s="24"/>
      <c r="J6652" s="24"/>
      <c r="K6652" s="19" t="s">
        <v>61</v>
      </c>
      <c r="L6652" s="20">
        <v>31810</v>
      </c>
      <c r="M6652" s="20">
        <v>0</v>
      </c>
      <c r="N6652" s="21">
        <v>945418.69</v>
      </c>
      <c r="O6652" s="21">
        <v>0</v>
      </c>
      <c r="P6652" s="21">
        <v>-116751.61</v>
      </c>
      <c r="Q6652" s="21">
        <v>0</v>
      </c>
      <c r="R6652" s="21">
        <v>0</v>
      </c>
      <c r="S6652" s="21">
        <v>0</v>
      </c>
      <c r="T6652" s="21">
        <v>828667.08</v>
      </c>
      <c r="U6652" s="21">
        <v>-393746.1</v>
      </c>
      <c r="V6652" s="21">
        <v>-40933.17</v>
      </c>
      <c r="W6652" s="20">
        <v>393987.81</v>
      </c>
      <c r="X6652" s="20">
        <v>415038.80491000001</v>
      </c>
      <c r="Y6652" s="20">
        <v>7</v>
      </c>
      <c r="Z6652" s="20">
        <v>59291.257844285712</v>
      </c>
      <c r="AA6652" s="45">
        <f t="shared" si="206"/>
        <v>828667.08</v>
      </c>
      <c r="AB6652" t="b">
        <f t="shared" si="207"/>
        <v>1</v>
      </c>
    </row>
    <row r="6653" spans="1:28" customFormat="1" ht="14.5" x14ac:dyDescent="0.35">
      <c r="A6653" s="19" t="s">
        <v>18152</v>
      </c>
      <c r="B6653" s="19" t="s">
        <v>18153</v>
      </c>
      <c r="C6653" s="19" t="s">
        <v>16710</v>
      </c>
      <c r="D6653" s="19" t="s">
        <v>17586</v>
      </c>
      <c r="E6653" s="41">
        <v>5743760001</v>
      </c>
      <c r="F6653" s="19" t="s">
        <v>3716</v>
      </c>
      <c r="G6653" s="19" t="s">
        <v>14225</v>
      </c>
      <c r="H6653" s="19" t="s">
        <v>14226</v>
      </c>
      <c r="I6653" s="24"/>
      <c r="J6653" s="24"/>
      <c r="K6653" s="19" t="s">
        <v>61</v>
      </c>
      <c r="L6653" s="20">
        <v>4400</v>
      </c>
      <c r="M6653" s="20">
        <v>0</v>
      </c>
      <c r="N6653" s="21">
        <v>129389.35</v>
      </c>
      <c r="O6653" s="21">
        <v>0</v>
      </c>
      <c r="P6653" s="21">
        <v>-14259.99</v>
      </c>
      <c r="Q6653" s="21">
        <v>0</v>
      </c>
      <c r="R6653" s="21">
        <v>0</v>
      </c>
      <c r="S6653" s="21">
        <v>0</v>
      </c>
      <c r="T6653" s="21">
        <v>115129.36</v>
      </c>
      <c r="U6653" s="21">
        <v>-46923.61</v>
      </c>
      <c r="V6653" s="21">
        <v>-1914.62</v>
      </c>
      <c r="W6653" s="20">
        <v>66291.13</v>
      </c>
      <c r="X6653" s="20">
        <v>56801.924650000001</v>
      </c>
      <c r="Y6653" s="20">
        <v>4</v>
      </c>
      <c r="Z6653" s="20">
        <v>14200.4811625</v>
      </c>
      <c r="AA6653" s="45">
        <f t="shared" si="206"/>
        <v>115129.36</v>
      </c>
      <c r="AB6653" t="b">
        <f t="shared" si="207"/>
        <v>1</v>
      </c>
    </row>
    <row r="6654" spans="1:28" customFormat="1" ht="14.5" x14ac:dyDescent="0.35">
      <c r="A6654" s="19" t="s">
        <v>18152</v>
      </c>
      <c r="B6654" s="19" t="s">
        <v>18153</v>
      </c>
      <c r="C6654" s="19" t="s">
        <v>16710</v>
      </c>
      <c r="D6654" s="19" t="s">
        <v>17586</v>
      </c>
      <c r="E6654" s="41">
        <v>5743760002</v>
      </c>
      <c r="F6654" s="19" t="s">
        <v>3717</v>
      </c>
      <c r="G6654" s="19"/>
      <c r="H6654" s="19"/>
      <c r="I6654" s="24"/>
      <c r="J6654" s="24"/>
      <c r="K6654" s="19" t="s">
        <v>63</v>
      </c>
      <c r="L6654" s="20">
        <v>0</v>
      </c>
      <c r="M6654" s="20">
        <v>0</v>
      </c>
      <c r="N6654" s="21">
        <v>0</v>
      </c>
      <c r="O6654" s="21">
        <v>0</v>
      </c>
      <c r="P6654" s="21">
        <v>0</v>
      </c>
      <c r="Q6654" s="21">
        <v>0</v>
      </c>
      <c r="R6654" s="21">
        <v>0</v>
      </c>
      <c r="S6654" s="21">
        <v>0</v>
      </c>
      <c r="T6654" s="21">
        <v>0</v>
      </c>
      <c r="U6654" s="21">
        <v>0</v>
      </c>
      <c r="V6654" s="21">
        <v>0</v>
      </c>
      <c r="W6654" s="20">
        <v>0</v>
      </c>
      <c r="X6654" s="20">
        <v>0</v>
      </c>
      <c r="Y6654" s="20">
        <v>0</v>
      </c>
      <c r="Z6654" s="20"/>
      <c r="AA6654" s="45">
        <f t="shared" si="206"/>
        <v>0</v>
      </c>
      <c r="AB6654" t="b">
        <f t="shared" si="207"/>
        <v>1</v>
      </c>
    </row>
    <row r="6655" spans="1:28" customFormat="1" ht="14.5" x14ac:dyDescent="0.35">
      <c r="A6655" s="19" t="s">
        <v>18152</v>
      </c>
      <c r="B6655" s="19" t="s">
        <v>18153</v>
      </c>
      <c r="C6655" s="19" t="s">
        <v>16710</v>
      </c>
      <c r="D6655" s="19" t="s">
        <v>17586</v>
      </c>
      <c r="E6655" s="41">
        <v>5743760003</v>
      </c>
      <c r="F6655" s="19" t="s">
        <v>3716</v>
      </c>
      <c r="G6655" s="19" t="s">
        <v>14225</v>
      </c>
      <c r="H6655" s="19" t="s">
        <v>14226</v>
      </c>
      <c r="I6655" s="24"/>
      <c r="J6655" s="24"/>
      <c r="K6655" s="19" t="s">
        <v>61</v>
      </c>
      <c r="L6655" s="20">
        <v>0</v>
      </c>
      <c r="M6655" s="20">
        <v>3561</v>
      </c>
      <c r="N6655" s="21">
        <v>282462.78000000003</v>
      </c>
      <c r="O6655" s="21">
        <v>0</v>
      </c>
      <c r="P6655" s="21">
        <v>0</v>
      </c>
      <c r="Q6655" s="21">
        <v>0</v>
      </c>
      <c r="R6655" s="21">
        <v>0</v>
      </c>
      <c r="S6655" s="21">
        <v>0</v>
      </c>
      <c r="T6655" s="21">
        <v>282462.78000000003</v>
      </c>
      <c r="U6655" s="21">
        <v>0</v>
      </c>
      <c r="V6655" s="21">
        <v>-18020.96</v>
      </c>
      <c r="W6655" s="20">
        <v>264441.82</v>
      </c>
      <c r="X6655" s="20">
        <v>124001.16042</v>
      </c>
      <c r="Y6655" s="20">
        <v>1</v>
      </c>
      <c r="Z6655" s="20">
        <v>124001.16042</v>
      </c>
      <c r="AA6655" s="45">
        <f t="shared" si="206"/>
        <v>282462.78000000003</v>
      </c>
      <c r="AB6655" t="b">
        <f t="shared" si="207"/>
        <v>1</v>
      </c>
    </row>
    <row r="6656" spans="1:28" customFormat="1" ht="14.5" x14ac:dyDescent="0.35">
      <c r="A6656" s="19" t="s">
        <v>18154</v>
      </c>
      <c r="B6656" s="19" t="s">
        <v>18155</v>
      </c>
      <c r="C6656" s="19" t="s">
        <v>16894</v>
      </c>
      <c r="D6656" s="19" t="s">
        <v>17710</v>
      </c>
      <c r="E6656" s="41">
        <v>5744220001</v>
      </c>
      <c r="F6656" s="19" t="s">
        <v>1353</v>
      </c>
      <c r="G6656" s="19" t="s">
        <v>7888</v>
      </c>
      <c r="H6656" s="19" t="s">
        <v>7889</v>
      </c>
      <c r="I6656" s="24"/>
      <c r="J6656" s="24"/>
      <c r="K6656" s="19" t="s">
        <v>61</v>
      </c>
      <c r="L6656" s="20">
        <v>5528</v>
      </c>
      <c r="M6656" s="20">
        <v>1188</v>
      </c>
      <c r="N6656" s="21">
        <v>266854.55</v>
      </c>
      <c r="O6656" s="21">
        <v>0</v>
      </c>
      <c r="P6656" s="21">
        <v>-500</v>
      </c>
      <c r="Q6656" s="21">
        <v>4341.32</v>
      </c>
      <c r="R6656" s="21">
        <v>75864.12</v>
      </c>
      <c r="S6656" s="21">
        <v>4154.3500000000004</v>
      </c>
      <c r="T6656" s="21">
        <v>350714.34</v>
      </c>
      <c r="U6656" s="21">
        <v>-72329.960000000006</v>
      </c>
      <c r="V6656" s="21">
        <v>-10669.43</v>
      </c>
      <c r="W6656" s="20">
        <v>267714.95</v>
      </c>
      <c r="X6656" s="20">
        <v>117149.14745</v>
      </c>
      <c r="Y6656" s="20">
        <v>10</v>
      </c>
      <c r="Z6656" s="20">
        <v>11714.914745</v>
      </c>
      <c r="AA6656" s="45">
        <f t="shared" si="206"/>
        <v>350714.33999999997</v>
      </c>
      <c r="AB6656" t="b">
        <f t="shared" si="207"/>
        <v>1</v>
      </c>
    </row>
    <row r="6657" spans="1:28" customFormat="1" ht="14.5" x14ac:dyDescent="0.35">
      <c r="A6657" s="19" t="s">
        <v>18154</v>
      </c>
      <c r="B6657" s="19" t="s">
        <v>18155</v>
      </c>
      <c r="C6657" s="19" t="s">
        <v>16894</v>
      </c>
      <c r="D6657" s="19" t="s">
        <v>17710</v>
      </c>
      <c r="E6657" s="41">
        <v>5744220002</v>
      </c>
      <c r="F6657" s="19" t="s">
        <v>1353</v>
      </c>
      <c r="G6657" s="19" t="s">
        <v>7890</v>
      </c>
      <c r="H6657" s="19" t="s">
        <v>7891</v>
      </c>
      <c r="I6657" s="24"/>
      <c r="J6657" s="24"/>
      <c r="K6657" s="19" t="s">
        <v>61</v>
      </c>
      <c r="L6657" s="20">
        <v>30693</v>
      </c>
      <c r="M6657" s="20">
        <v>1672</v>
      </c>
      <c r="N6657" s="21">
        <v>1086267.98</v>
      </c>
      <c r="O6657" s="21">
        <v>0</v>
      </c>
      <c r="P6657" s="21">
        <v>-2939.04</v>
      </c>
      <c r="Q6657" s="21">
        <v>11362.23</v>
      </c>
      <c r="R6657" s="21">
        <v>0</v>
      </c>
      <c r="S6657" s="21">
        <v>3139.21</v>
      </c>
      <c r="T6657" s="21">
        <v>1097830.3799999999</v>
      </c>
      <c r="U6657" s="21">
        <v>-228051.21</v>
      </c>
      <c r="V6657" s="21">
        <v>-59334.34</v>
      </c>
      <c r="W6657" s="20">
        <v>810444.83</v>
      </c>
      <c r="X6657" s="20">
        <v>476871.64322000003</v>
      </c>
      <c r="Y6657" s="20">
        <v>10</v>
      </c>
      <c r="Z6657" s="20">
        <v>47687.164322000004</v>
      </c>
      <c r="AA6657" s="45">
        <f t="shared" si="206"/>
        <v>1097830.3799999999</v>
      </c>
      <c r="AB6657" t="b">
        <f t="shared" si="207"/>
        <v>1</v>
      </c>
    </row>
    <row r="6658" spans="1:28" customFormat="1" ht="14.5" x14ac:dyDescent="0.35">
      <c r="A6658" s="19" t="s">
        <v>18148</v>
      </c>
      <c r="B6658" s="19" t="s">
        <v>18149</v>
      </c>
      <c r="C6658" s="19" t="s">
        <v>16644</v>
      </c>
      <c r="D6658" s="19" t="s">
        <v>17550</v>
      </c>
      <c r="E6658" s="41">
        <v>5744810001</v>
      </c>
      <c r="F6658" s="19" t="s">
        <v>4267</v>
      </c>
      <c r="G6658" s="19" t="s">
        <v>12874</v>
      </c>
      <c r="H6658" s="19" t="s">
        <v>12875</v>
      </c>
      <c r="I6658" s="24"/>
      <c r="J6658" s="24"/>
      <c r="K6658" s="19" t="s">
        <v>61</v>
      </c>
      <c r="L6658" s="20">
        <v>2000</v>
      </c>
      <c r="M6658" s="20">
        <v>0</v>
      </c>
      <c r="N6658" s="21">
        <v>58796.34</v>
      </c>
      <c r="O6658" s="21">
        <v>0</v>
      </c>
      <c r="P6658" s="21">
        <v>-9530</v>
      </c>
      <c r="Q6658" s="21">
        <v>0</v>
      </c>
      <c r="R6658" s="21">
        <v>0</v>
      </c>
      <c r="S6658" s="21">
        <v>0</v>
      </c>
      <c r="T6658" s="21">
        <v>49266.34</v>
      </c>
      <c r="U6658" s="21">
        <v>-146.1</v>
      </c>
      <c r="V6658" s="21">
        <v>-447.29</v>
      </c>
      <c r="W6658" s="20">
        <v>48672.95</v>
      </c>
      <c r="X6658" s="20">
        <v>25811.593260000001</v>
      </c>
      <c r="Y6658" s="20">
        <v>4</v>
      </c>
      <c r="Z6658" s="20">
        <v>6452.8983150000004</v>
      </c>
      <c r="AA6658" s="45">
        <f t="shared" si="206"/>
        <v>49266.34</v>
      </c>
      <c r="AB6658" t="b">
        <f t="shared" si="207"/>
        <v>1</v>
      </c>
    </row>
    <row r="6659" spans="1:28" customFormat="1" ht="14.5" x14ac:dyDescent="0.35">
      <c r="A6659" s="19" t="s">
        <v>18148</v>
      </c>
      <c r="B6659" s="19" t="s">
        <v>18149</v>
      </c>
      <c r="C6659" s="19" t="s">
        <v>16602</v>
      </c>
      <c r="D6659" s="19" t="s">
        <v>17523</v>
      </c>
      <c r="E6659" s="41">
        <v>5745380001</v>
      </c>
      <c r="F6659" s="19" t="s">
        <v>18203</v>
      </c>
      <c r="G6659" s="19" t="s">
        <v>17372</v>
      </c>
      <c r="H6659" s="19" t="s">
        <v>11854</v>
      </c>
      <c r="I6659" s="24"/>
      <c r="J6659" s="24"/>
      <c r="K6659" s="19" t="s">
        <v>61</v>
      </c>
      <c r="L6659" s="20">
        <v>6092</v>
      </c>
      <c r="M6659" s="20">
        <v>0</v>
      </c>
      <c r="N6659" s="21">
        <v>225845.99</v>
      </c>
      <c r="O6659" s="21">
        <v>0</v>
      </c>
      <c r="P6659" s="21">
        <v>0</v>
      </c>
      <c r="Q6659" s="21">
        <v>0</v>
      </c>
      <c r="R6659" s="21">
        <v>0</v>
      </c>
      <c r="S6659" s="21">
        <v>0</v>
      </c>
      <c r="T6659" s="21">
        <v>225845.99</v>
      </c>
      <c r="U6659" s="21">
        <v>-38585.42</v>
      </c>
      <c r="V6659" s="21">
        <v>-7542.59</v>
      </c>
      <c r="W6659" s="20">
        <v>179717.98</v>
      </c>
      <c r="X6659" s="20">
        <v>99146.389609999998</v>
      </c>
      <c r="Y6659" s="20">
        <v>3</v>
      </c>
      <c r="Z6659" s="20">
        <v>33048.796536666669</v>
      </c>
      <c r="AA6659" s="45">
        <f t="shared" si="206"/>
        <v>225845.99</v>
      </c>
      <c r="AB6659" t="b">
        <f t="shared" si="207"/>
        <v>1</v>
      </c>
    </row>
    <row r="6660" spans="1:28" customFormat="1" ht="14.5" x14ac:dyDescent="0.35">
      <c r="A6660" s="19" t="s">
        <v>18154</v>
      </c>
      <c r="B6660" s="19" t="s">
        <v>18155</v>
      </c>
      <c r="C6660" s="19" t="s">
        <v>16894</v>
      </c>
      <c r="D6660" s="19" t="s">
        <v>17710</v>
      </c>
      <c r="E6660" s="41">
        <v>5745460001</v>
      </c>
      <c r="F6660" s="19" t="s">
        <v>1354</v>
      </c>
      <c r="G6660" s="19" t="s">
        <v>7892</v>
      </c>
      <c r="H6660" s="19" t="s">
        <v>7893</v>
      </c>
      <c r="I6660" s="24"/>
      <c r="J6660" s="24"/>
      <c r="K6660" s="19" t="s">
        <v>61</v>
      </c>
      <c r="L6660" s="20">
        <v>2900</v>
      </c>
      <c r="M6660" s="20">
        <v>0</v>
      </c>
      <c r="N6660" s="21">
        <v>88605.06</v>
      </c>
      <c r="O6660" s="21">
        <v>0</v>
      </c>
      <c r="P6660" s="21">
        <v>-16803.97</v>
      </c>
      <c r="Q6660" s="21">
        <v>0</v>
      </c>
      <c r="R6660" s="21">
        <v>0</v>
      </c>
      <c r="S6660" s="21">
        <v>0</v>
      </c>
      <c r="T6660" s="21">
        <v>71801.09</v>
      </c>
      <c r="U6660" s="21">
        <v>-30186.62</v>
      </c>
      <c r="V6660" s="21">
        <v>-3109.62</v>
      </c>
      <c r="W6660" s="20">
        <v>38504.85</v>
      </c>
      <c r="X6660" s="20">
        <v>38897.621339999998</v>
      </c>
      <c r="Y6660" s="20">
        <v>1</v>
      </c>
      <c r="Z6660" s="20">
        <v>38897.621339999998</v>
      </c>
      <c r="AA6660" s="45">
        <f t="shared" si="206"/>
        <v>71801.09</v>
      </c>
      <c r="AB6660" t="b">
        <f t="shared" si="207"/>
        <v>1</v>
      </c>
    </row>
    <row r="6661" spans="1:28" customFormat="1" ht="14.5" x14ac:dyDescent="0.35">
      <c r="A6661" s="19" t="s">
        <v>18158</v>
      </c>
      <c r="B6661" s="19" t="s">
        <v>18159</v>
      </c>
      <c r="C6661" s="19" t="s">
        <v>16954</v>
      </c>
      <c r="D6661" s="19" t="s">
        <v>17767</v>
      </c>
      <c r="E6661" s="41">
        <v>5746510001</v>
      </c>
      <c r="F6661" s="19" t="s">
        <v>615</v>
      </c>
      <c r="G6661" s="19" t="s">
        <v>5854</v>
      </c>
      <c r="H6661" s="19" t="s">
        <v>5855</v>
      </c>
      <c r="I6661" s="24"/>
      <c r="J6661" s="24"/>
      <c r="K6661" s="19" t="s">
        <v>61</v>
      </c>
      <c r="L6661" s="20">
        <v>1561</v>
      </c>
      <c r="M6661" s="20">
        <v>0</v>
      </c>
      <c r="N6661" s="21">
        <v>51502.91</v>
      </c>
      <c r="O6661" s="21">
        <v>0</v>
      </c>
      <c r="P6661" s="21">
        <v>-10902.65</v>
      </c>
      <c r="Q6661" s="21">
        <v>0</v>
      </c>
      <c r="R6661" s="21">
        <v>0</v>
      </c>
      <c r="S6661" s="21">
        <v>0</v>
      </c>
      <c r="T6661" s="21">
        <v>40600.26</v>
      </c>
      <c r="U6661" s="21">
        <v>-10336</v>
      </c>
      <c r="V6661" s="21">
        <v>-1592.61</v>
      </c>
      <c r="W6661" s="20">
        <v>28671.65</v>
      </c>
      <c r="X6661" s="20">
        <v>22609.77749</v>
      </c>
      <c r="Y6661" s="20">
        <v>1</v>
      </c>
      <c r="Z6661" s="20">
        <v>22609.77749</v>
      </c>
      <c r="AA6661" s="45">
        <f t="shared" ref="AA6661:AA6724" si="208">SUM(N6661:S6661)</f>
        <v>40600.26</v>
      </c>
      <c r="AB6661" t="b">
        <f t="shared" ref="AB6661:AB6724" si="209">T6661=AA6661</f>
        <v>1</v>
      </c>
    </row>
    <row r="6662" spans="1:28" customFormat="1" ht="14.5" x14ac:dyDescent="0.35">
      <c r="A6662" s="19" t="s">
        <v>18148</v>
      </c>
      <c r="B6662" s="19" t="s">
        <v>18149</v>
      </c>
      <c r="C6662" s="19" t="s">
        <v>16644</v>
      </c>
      <c r="D6662" s="19" t="s">
        <v>17550</v>
      </c>
      <c r="E6662" s="41">
        <v>5746780001</v>
      </c>
      <c r="F6662" s="19" t="s">
        <v>3206</v>
      </c>
      <c r="G6662" s="19" t="s">
        <v>12876</v>
      </c>
      <c r="H6662" s="19" t="s">
        <v>12877</v>
      </c>
      <c r="I6662" s="24"/>
      <c r="J6662" s="24"/>
      <c r="K6662" s="19" t="s">
        <v>61</v>
      </c>
      <c r="L6662" s="20">
        <v>8500</v>
      </c>
      <c r="M6662" s="20">
        <v>0</v>
      </c>
      <c r="N6662" s="21">
        <v>274418.36</v>
      </c>
      <c r="O6662" s="21">
        <v>0</v>
      </c>
      <c r="P6662" s="21">
        <v>0</v>
      </c>
      <c r="Q6662" s="21">
        <v>0</v>
      </c>
      <c r="R6662" s="21">
        <v>0</v>
      </c>
      <c r="S6662" s="21">
        <v>0</v>
      </c>
      <c r="T6662" s="21">
        <v>274418.36</v>
      </c>
      <c r="U6662" s="21">
        <v>-138984.25</v>
      </c>
      <c r="V6662" s="21">
        <v>-11194.96</v>
      </c>
      <c r="W6662" s="20">
        <v>124239.15</v>
      </c>
      <c r="X6662" s="20">
        <v>120469.66004</v>
      </c>
      <c r="Y6662" s="20">
        <v>2</v>
      </c>
      <c r="Z6662" s="20">
        <v>60234.830020000001</v>
      </c>
      <c r="AA6662" s="45">
        <f t="shared" si="208"/>
        <v>274418.36</v>
      </c>
      <c r="AB6662" t="b">
        <f t="shared" si="209"/>
        <v>1</v>
      </c>
    </row>
    <row r="6663" spans="1:28" customFormat="1" ht="14.5" x14ac:dyDescent="0.35">
      <c r="A6663" s="19" t="s">
        <v>18148</v>
      </c>
      <c r="B6663" s="19" t="s">
        <v>18149</v>
      </c>
      <c r="C6663" s="19" t="s">
        <v>16550</v>
      </c>
      <c r="D6663" s="19" t="s">
        <v>17507</v>
      </c>
      <c r="E6663" s="41">
        <v>5747320001</v>
      </c>
      <c r="F6663" s="19" t="s">
        <v>16568</v>
      </c>
      <c r="G6663" s="19" t="s">
        <v>17277</v>
      </c>
      <c r="H6663" s="19" t="s">
        <v>17278</v>
      </c>
      <c r="I6663" s="24"/>
      <c r="J6663" s="24"/>
      <c r="K6663" s="19" t="s">
        <v>61</v>
      </c>
      <c r="L6663" s="20">
        <v>3503</v>
      </c>
      <c r="M6663" s="20">
        <v>315</v>
      </c>
      <c r="N6663" s="21">
        <v>155872.22</v>
      </c>
      <c r="O6663" s="21">
        <v>0</v>
      </c>
      <c r="P6663" s="21">
        <v>-54622.62</v>
      </c>
      <c r="Q6663" s="21">
        <v>7335.3</v>
      </c>
      <c r="R6663" s="21">
        <v>0</v>
      </c>
      <c r="S6663" s="21">
        <v>0</v>
      </c>
      <c r="T6663" s="21">
        <v>108584.9</v>
      </c>
      <c r="U6663" s="21">
        <v>-22151.5</v>
      </c>
      <c r="V6663" s="21">
        <v>-593.66999999999996</v>
      </c>
      <c r="W6663" s="20">
        <v>85839.73</v>
      </c>
      <c r="X6663" s="20">
        <v>68427.904580000002</v>
      </c>
      <c r="Y6663" s="20">
        <v>2</v>
      </c>
      <c r="Z6663" s="20">
        <v>34213.952290000001</v>
      </c>
      <c r="AA6663" s="45">
        <f t="shared" si="208"/>
        <v>108584.90000000001</v>
      </c>
      <c r="AB6663" t="b">
        <f t="shared" si="209"/>
        <v>1</v>
      </c>
    </row>
    <row r="6664" spans="1:28" customFormat="1" ht="14.5" x14ac:dyDescent="0.35">
      <c r="A6664" s="19" t="s">
        <v>18156</v>
      </c>
      <c r="B6664" s="19" t="s">
        <v>18157</v>
      </c>
      <c r="C6664" s="19" t="s">
        <v>16900</v>
      </c>
      <c r="D6664" s="19" t="s">
        <v>17719</v>
      </c>
      <c r="E6664" s="41">
        <v>5747320002</v>
      </c>
      <c r="F6664" s="19" t="s">
        <v>16568</v>
      </c>
      <c r="G6664" s="19" t="s">
        <v>9670</v>
      </c>
      <c r="H6664" s="19" t="s">
        <v>9671</v>
      </c>
      <c r="I6664" s="24"/>
      <c r="J6664" s="24"/>
      <c r="K6664" s="19" t="s">
        <v>61</v>
      </c>
      <c r="L6664" s="20">
        <v>4500</v>
      </c>
      <c r="M6664" s="20">
        <v>0</v>
      </c>
      <c r="N6664" s="21">
        <v>151945.10999999999</v>
      </c>
      <c r="O6664" s="21">
        <v>0</v>
      </c>
      <c r="P6664" s="21">
        <v>-83468.08</v>
      </c>
      <c r="Q6664" s="21">
        <v>3940.1</v>
      </c>
      <c r="R6664" s="21">
        <v>0</v>
      </c>
      <c r="S6664" s="21">
        <v>0</v>
      </c>
      <c r="T6664" s="21">
        <v>72417.13</v>
      </c>
      <c r="U6664" s="21">
        <v>-28293.3</v>
      </c>
      <c r="V6664" s="21">
        <v>14192.85</v>
      </c>
      <c r="W6664" s="20">
        <v>58316.68</v>
      </c>
      <c r="X6664" s="20">
        <v>66703.903290000002</v>
      </c>
      <c r="Y6664" s="20">
        <v>1</v>
      </c>
      <c r="Z6664" s="20">
        <v>66703.903290000002</v>
      </c>
      <c r="AA6664" s="45">
        <f t="shared" si="208"/>
        <v>72417.12999999999</v>
      </c>
      <c r="AB6664" t="b">
        <f t="shared" si="209"/>
        <v>1</v>
      </c>
    </row>
    <row r="6665" spans="1:28" customFormat="1" ht="14.5" x14ac:dyDescent="0.35">
      <c r="A6665" s="19" t="s">
        <v>18154</v>
      </c>
      <c r="B6665" s="19" t="s">
        <v>18155</v>
      </c>
      <c r="C6665" s="19" t="s">
        <v>16869</v>
      </c>
      <c r="D6665" s="19" t="s">
        <v>17894</v>
      </c>
      <c r="E6665" s="41">
        <v>5748130001</v>
      </c>
      <c r="F6665" s="19" t="s">
        <v>17703</v>
      </c>
      <c r="G6665" s="19" t="s">
        <v>8903</v>
      </c>
      <c r="H6665" s="19" t="s">
        <v>8904</v>
      </c>
      <c r="I6665" s="24"/>
      <c r="J6665" s="24"/>
      <c r="K6665" s="19" t="s">
        <v>61</v>
      </c>
      <c r="L6665" s="20">
        <v>780</v>
      </c>
      <c r="M6665" s="20">
        <v>0</v>
      </c>
      <c r="N6665" s="21">
        <v>19888.78</v>
      </c>
      <c r="O6665" s="21">
        <v>0</v>
      </c>
      <c r="P6665" s="21">
        <v>0</v>
      </c>
      <c r="Q6665" s="21">
        <v>0</v>
      </c>
      <c r="R6665" s="21">
        <v>0</v>
      </c>
      <c r="S6665" s="21">
        <v>0</v>
      </c>
      <c r="T6665" s="21">
        <v>19888.78</v>
      </c>
      <c r="U6665" s="21">
        <v>0</v>
      </c>
      <c r="V6665" s="21">
        <v>-168.32</v>
      </c>
      <c r="W6665" s="20">
        <v>19720.46</v>
      </c>
      <c r="X6665" s="20">
        <v>8731.1744199999994</v>
      </c>
      <c r="Y6665" s="20">
        <v>1</v>
      </c>
      <c r="Z6665" s="20">
        <v>8731.1744199999994</v>
      </c>
      <c r="AA6665" s="45">
        <f t="shared" si="208"/>
        <v>19888.78</v>
      </c>
      <c r="AB6665" t="b">
        <f t="shared" si="209"/>
        <v>1</v>
      </c>
    </row>
    <row r="6666" spans="1:28" customFormat="1" ht="14.5" x14ac:dyDescent="0.35">
      <c r="A6666" s="19" t="s">
        <v>18154</v>
      </c>
      <c r="B6666" s="19" t="s">
        <v>18155</v>
      </c>
      <c r="C6666" s="19" t="s">
        <v>16842</v>
      </c>
      <c r="D6666" s="19" t="s">
        <v>17690</v>
      </c>
      <c r="E6666" s="41">
        <v>5748800001</v>
      </c>
      <c r="F6666" s="19" t="s">
        <v>2513</v>
      </c>
      <c r="G6666" s="19" t="s">
        <v>11006</v>
      </c>
      <c r="H6666" s="19" t="s">
        <v>11007</v>
      </c>
      <c r="I6666" s="24"/>
      <c r="J6666" s="24"/>
      <c r="K6666" s="19" t="s">
        <v>61</v>
      </c>
      <c r="L6666" s="20">
        <v>6462</v>
      </c>
      <c r="M6666" s="20">
        <v>1462</v>
      </c>
      <c r="N6666" s="21">
        <v>257327.44</v>
      </c>
      <c r="O6666" s="21">
        <v>0</v>
      </c>
      <c r="P6666" s="21">
        <v>-19644.29</v>
      </c>
      <c r="Q6666" s="21">
        <v>0</v>
      </c>
      <c r="R6666" s="21">
        <v>0</v>
      </c>
      <c r="S6666" s="21">
        <v>0</v>
      </c>
      <c r="T6666" s="21">
        <v>237683.15</v>
      </c>
      <c r="U6666" s="21">
        <v>-70343.62</v>
      </c>
      <c r="V6666" s="21">
        <v>-4169.21</v>
      </c>
      <c r="W6666" s="20">
        <v>163170.32</v>
      </c>
      <c r="X6666" s="20">
        <v>112966.74616</v>
      </c>
      <c r="Y6666" s="20">
        <v>6</v>
      </c>
      <c r="Z6666" s="20">
        <v>18827.791026666666</v>
      </c>
      <c r="AA6666" s="45">
        <f t="shared" si="208"/>
        <v>237683.15</v>
      </c>
      <c r="AB6666" t="b">
        <f t="shared" si="209"/>
        <v>1</v>
      </c>
    </row>
    <row r="6667" spans="1:28" customFormat="1" ht="14.5" x14ac:dyDescent="0.35">
      <c r="A6667" s="19" t="s">
        <v>18154</v>
      </c>
      <c r="B6667" s="19" t="s">
        <v>18155</v>
      </c>
      <c r="C6667" s="19" t="s">
        <v>16792</v>
      </c>
      <c r="D6667" s="19" t="s">
        <v>17651</v>
      </c>
      <c r="E6667" s="41">
        <v>5751860002</v>
      </c>
      <c r="F6667" s="19" t="s">
        <v>18333</v>
      </c>
      <c r="G6667" s="19" t="s">
        <v>7894</v>
      </c>
      <c r="H6667" s="19" t="s">
        <v>7895</v>
      </c>
      <c r="I6667" s="24"/>
      <c r="J6667" s="24"/>
      <c r="K6667" s="19" t="s">
        <v>61</v>
      </c>
      <c r="L6667" s="20">
        <v>23300</v>
      </c>
      <c r="M6667" s="20">
        <v>0</v>
      </c>
      <c r="N6667" s="21">
        <v>835286.21</v>
      </c>
      <c r="O6667" s="21">
        <v>0</v>
      </c>
      <c r="P6667" s="21">
        <v>-441531.94</v>
      </c>
      <c r="Q6667" s="21">
        <v>16616.66</v>
      </c>
      <c r="R6667" s="21">
        <v>0</v>
      </c>
      <c r="S6667" s="21">
        <v>0</v>
      </c>
      <c r="T6667" s="21">
        <v>410370.93</v>
      </c>
      <c r="U6667" s="21">
        <v>-154364.47</v>
      </c>
      <c r="V6667" s="21">
        <v>-41456.339999999997</v>
      </c>
      <c r="W6667" s="20">
        <v>214550.12</v>
      </c>
      <c r="X6667" s="20">
        <v>366690.64619</v>
      </c>
      <c r="Y6667" s="20">
        <v>5</v>
      </c>
      <c r="Z6667" s="20">
        <v>73338.129237999994</v>
      </c>
      <c r="AA6667" s="45">
        <f t="shared" si="208"/>
        <v>410370.92999999993</v>
      </c>
      <c r="AB6667" t="b">
        <f t="shared" si="209"/>
        <v>1</v>
      </c>
    </row>
    <row r="6668" spans="1:28" customFormat="1" ht="14.5" x14ac:dyDescent="0.35">
      <c r="A6668" s="19" t="s">
        <v>18160</v>
      </c>
      <c r="B6668" s="19" t="s">
        <v>18161</v>
      </c>
      <c r="C6668" s="19" t="s">
        <v>17118</v>
      </c>
      <c r="D6668" s="19" t="s">
        <v>17873</v>
      </c>
      <c r="E6668" s="41">
        <v>5752080002</v>
      </c>
      <c r="F6668" s="19" t="s">
        <v>17138</v>
      </c>
      <c r="G6668" s="19" t="s">
        <v>7564</v>
      </c>
      <c r="H6668" s="19" t="s">
        <v>7565</v>
      </c>
      <c r="I6668" s="24"/>
      <c r="J6668" s="24"/>
      <c r="K6668" s="19" t="s">
        <v>61</v>
      </c>
      <c r="L6668" s="20">
        <v>16573</v>
      </c>
      <c r="M6668" s="20">
        <v>0</v>
      </c>
      <c r="N6668" s="21">
        <v>797160.22</v>
      </c>
      <c r="O6668" s="21">
        <v>-991.55</v>
      </c>
      <c r="P6668" s="21">
        <v>0</v>
      </c>
      <c r="Q6668" s="21">
        <v>8536</v>
      </c>
      <c r="R6668" s="21">
        <v>31610.12</v>
      </c>
      <c r="S6668" s="21">
        <v>0</v>
      </c>
      <c r="T6668" s="21">
        <v>836314.79</v>
      </c>
      <c r="U6668" s="21">
        <v>-203913.2</v>
      </c>
      <c r="V6668" s="21">
        <v>-17537.27</v>
      </c>
      <c r="W6668" s="20">
        <v>614864.31999999995</v>
      </c>
      <c r="X6668" s="20">
        <v>349953.33658</v>
      </c>
      <c r="Y6668" s="20">
        <v>7</v>
      </c>
      <c r="Z6668" s="20">
        <v>49993.333797142855</v>
      </c>
      <c r="AA6668" s="45">
        <f t="shared" si="208"/>
        <v>836314.78999999992</v>
      </c>
      <c r="AB6668" t="b">
        <f t="shared" si="209"/>
        <v>1</v>
      </c>
    </row>
    <row r="6669" spans="1:28" customFormat="1" ht="14.5" x14ac:dyDescent="0.35">
      <c r="A6669" s="19" t="s">
        <v>18154</v>
      </c>
      <c r="B6669" s="19" t="s">
        <v>18155</v>
      </c>
      <c r="C6669" s="19" t="s">
        <v>16815</v>
      </c>
      <c r="D6669" s="19" t="s">
        <v>17666</v>
      </c>
      <c r="E6669" s="41">
        <v>5752750001</v>
      </c>
      <c r="F6669" s="19" t="s">
        <v>1722</v>
      </c>
      <c r="G6669" s="19" t="s">
        <v>8922</v>
      </c>
      <c r="H6669" s="19" t="s">
        <v>8923</v>
      </c>
      <c r="I6669" s="24"/>
      <c r="J6669" s="24"/>
      <c r="K6669" s="19" t="s">
        <v>61</v>
      </c>
      <c r="L6669" s="20">
        <v>957</v>
      </c>
      <c r="M6669" s="20">
        <v>0</v>
      </c>
      <c r="N6669" s="21">
        <v>24246.959999999999</v>
      </c>
      <c r="O6669" s="21">
        <v>-5462.6</v>
      </c>
      <c r="P6669" s="21">
        <v>-8158.85</v>
      </c>
      <c r="Q6669" s="21">
        <v>0</v>
      </c>
      <c r="R6669" s="21">
        <v>0</v>
      </c>
      <c r="S6669" s="21">
        <v>0</v>
      </c>
      <c r="T6669" s="21">
        <v>10625.51</v>
      </c>
      <c r="U6669" s="21">
        <v>-603</v>
      </c>
      <c r="V6669" s="21">
        <v>-2833.91</v>
      </c>
      <c r="W6669" s="20">
        <v>7188.6</v>
      </c>
      <c r="X6669" s="20">
        <v>10644.415440000001</v>
      </c>
      <c r="Y6669" s="20">
        <v>5</v>
      </c>
      <c r="Z6669" s="20">
        <v>2128.883088</v>
      </c>
      <c r="AA6669" s="45">
        <f t="shared" si="208"/>
        <v>10625.51</v>
      </c>
      <c r="AB6669" t="b">
        <f t="shared" si="209"/>
        <v>1</v>
      </c>
    </row>
    <row r="6670" spans="1:28" customFormat="1" ht="14.5" x14ac:dyDescent="0.35">
      <c r="A6670" s="19" t="s">
        <v>18156</v>
      </c>
      <c r="B6670" s="19" t="s">
        <v>18157</v>
      </c>
      <c r="C6670" s="19" t="s">
        <v>16923</v>
      </c>
      <c r="D6670" s="19" t="s">
        <v>17746</v>
      </c>
      <c r="E6670" s="41">
        <v>5753050001</v>
      </c>
      <c r="F6670" s="19" t="s">
        <v>2034</v>
      </c>
      <c r="G6670" s="19" t="s">
        <v>9672</v>
      </c>
      <c r="H6670" s="19" t="s">
        <v>9673</v>
      </c>
      <c r="I6670" s="24"/>
      <c r="J6670" s="24"/>
      <c r="K6670" s="19" t="s">
        <v>61</v>
      </c>
      <c r="L6670" s="20">
        <v>500</v>
      </c>
      <c r="M6670" s="20">
        <v>0</v>
      </c>
      <c r="N6670" s="21">
        <v>20059</v>
      </c>
      <c r="O6670" s="21">
        <v>0</v>
      </c>
      <c r="P6670" s="21">
        <v>-2396.4699999999998</v>
      </c>
      <c r="Q6670" s="21">
        <v>0</v>
      </c>
      <c r="R6670" s="21">
        <v>0</v>
      </c>
      <c r="S6670" s="21">
        <v>0</v>
      </c>
      <c r="T6670" s="21">
        <v>17662.53</v>
      </c>
      <c r="U6670" s="21">
        <v>-3465.9</v>
      </c>
      <c r="V6670" s="21">
        <v>-339.79</v>
      </c>
      <c r="W6670" s="20">
        <v>13856.84</v>
      </c>
      <c r="X6670" s="20">
        <v>8805.9009999999998</v>
      </c>
      <c r="Y6670" s="20">
        <v>3</v>
      </c>
      <c r="Z6670" s="20">
        <v>2935.3003333333331</v>
      </c>
      <c r="AA6670" s="45">
        <f t="shared" si="208"/>
        <v>17662.53</v>
      </c>
      <c r="AB6670" t="b">
        <f t="shared" si="209"/>
        <v>1</v>
      </c>
    </row>
    <row r="6671" spans="1:28" customFormat="1" ht="14.5" x14ac:dyDescent="0.35">
      <c r="A6671" s="19" t="s">
        <v>18160</v>
      </c>
      <c r="B6671" s="19" t="s">
        <v>18161</v>
      </c>
      <c r="C6671" s="19" t="s">
        <v>17058</v>
      </c>
      <c r="D6671" s="19" t="s">
        <v>17862</v>
      </c>
      <c r="E6671" s="41">
        <v>5754880001</v>
      </c>
      <c r="F6671" s="19" t="s">
        <v>822</v>
      </c>
      <c r="G6671" s="19"/>
      <c r="H6671" s="19"/>
      <c r="I6671" s="24"/>
      <c r="J6671" s="24"/>
      <c r="K6671" s="19" t="s">
        <v>61</v>
      </c>
      <c r="L6671" s="20">
        <v>2627</v>
      </c>
      <c r="M6671" s="20">
        <v>0</v>
      </c>
      <c r="N6671" s="21">
        <v>0</v>
      </c>
      <c r="O6671" s="21">
        <v>0</v>
      </c>
      <c r="P6671" s="21">
        <v>0</v>
      </c>
      <c r="Q6671" s="21">
        <v>0</v>
      </c>
      <c r="R6671" s="21">
        <v>0</v>
      </c>
      <c r="S6671" s="21">
        <v>0</v>
      </c>
      <c r="T6671" s="21">
        <v>0</v>
      </c>
      <c r="U6671" s="21">
        <v>0</v>
      </c>
      <c r="V6671" s="21">
        <v>0</v>
      </c>
      <c r="W6671" s="20">
        <v>0</v>
      </c>
      <c r="X6671" s="20">
        <v>0</v>
      </c>
      <c r="Y6671" s="20">
        <v>0</v>
      </c>
      <c r="Z6671" s="20"/>
      <c r="AA6671" s="45">
        <f t="shared" si="208"/>
        <v>0</v>
      </c>
      <c r="AB6671" t="b">
        <f t="shared" si="209"/>
        <v>1</v>
      </c>
    </row>
    <row r="6672" spans="1:28" customFormat="1" ht="14.5" x14ac:dyDescent="0.35">
      <c r="A6672" s="19" t="s">
        <v>18156</v>
      </c>
      <c r="B6672" s="19" t="s">
        <v>18157</v>
      </c>
      <c r="C6672" s="19" t="s">
        <v>16923</v>
      </c>
      <c r="D6672" s="19" t="s">
        <v>17746</v>
      </c>
      <c r="E6672" s="41">
        <v>5756230002</v>
      </c>
      <c r="F6672" s="19" t="s">
        <v>2243</v>
      </c>
      <c r="G6672" s="19" t="s">
        <v>10228</v>
      </c>
      <c r="H6672" s="19" t="s">
        <v>10229</v>
      </c>
      <c r="I6672" s="24"/>
      <c r="J6672" s="24"/>
      <c r="K6672" s="19" t="s">
        <v>61</v>
      </c>
      <c r="L6672" s="20">
        <v>12000</v>
      </c>
      <c r="M6672" s="20">
        <v>0</v>
      </c>
      <c r="N6672" s="21">
        <v>346315.28</v>
      </c>
      <c r="O6672" s="21">
        <v>265.95</v>
      </c>
      <c r="P6672" s="21">
        <v>-73503.740000000005</v>
      </c>
      <c r="Q6672" s="21">
        <v>0</v>
      </c>
      <c r="R6672" s="21">
        <v>113796.18</v>
      </c>
      <c r="S6672" s="21">
        <v>0</v>
      </c>
      <c r="T6672" s="21">
        <v>386873.67</v>
      </c>
      <c r="U6672" s="21">
        <v>-178165.8</v>
      </c>
      <c r="V6672" s="21">
        <v>-21269.919999999998</v>
      </c>
      <c r="W6672" s="20">
        <v>187437.95</v>
      </c>
      <c r="X6672" s="20">
        <v>152032.40792</v>
      </c>
      <c r="Y6672" s="20">
        <v>14</v>
      </c>
      <c r="Z6672" s="20">
        <v>10859.457708571428</v>
      </c>
      <c r="AA6672" s="45">
        <f t="shared" si="208"/>
        <v>386873.67000000004</v>
      </c>
      <c r="AB6672" t="b">
        <f t="shared" si="209"/>
        <v>1</v>
      </c>
    </row>
    <row r="6673" spans="1:28" customFormat="1" ht="14.5" x14ac:dyDescent="0.35">
      <c r="A6673" s="19" t="s">
        <v>18148</v>
      </c>
      <c r="B6673" s="19" t="s">
        <v>18149</v>
      </c>
      <c r="C6673" s="19" t="s">
        <v>16602</v>
      </c>
      <c r="D6673" s="19" t="s">
        <v>17523</v>
      </c>
      <c r="E6673" s="41">
        <v>5756740001</v>
      </c>
      <c r="F6673" s="19" t="s">
        <v>2953</v>
      </c>
      <c r="G6673" s="19" t="s">
        <v>12170</v>
      </c>
      <c r="H6673" s="19" t="s">
        <v>12171</v>
      </c>
      <c r="I6673" s="24"/>
      <c r="J6673" s="24"/>
      <c r="K6673" s="19" t="s">
        <v>61</v>
      </c>
      <c r="L6673" s="20">
        <v>875</v>
      </c>
      <c r="M6673" s="20">
        <v>0</v>
      </c>
      <c r="N6673" s="21">
        <v>25123.62</v>
      </c>
      <c r="O6673" s="21">
        <v>0</v>
      </c>
      <c r="P6673" s="21">
        <v>0</v>
      </c>
      <c r="Q6673" s="21">
        <v>0</v>
      </c>
      <c r="R6673" s="21">
        <v>0</v>
      </c>
      <c r="S6673" s="21">
        <v>0</v>
      </c>
      <c r="T6673" s="21">
        <v>25123.62</v>
      </c>
      <c r="U6673" s="21">
        <v>-8186.22</v>
      </c>
      <c r="V6673" s="21">
        <v>-193.38</v>
      </c>
      <c r="W6673" s="20">
        <v>16744.02</v>
      </c>
      <c r="X6673" s="20">
        <v>11029.269179999999</v>
      </c>
      <c r="Y6673" s="20">
        <v>2</v>
      </c>
      <c r="Z6673" s="20">
        <v>5514.6345899999997</v>
      </c>
      <c r="AA6673" s="45">
        <f t="shared" si="208"/>
        <v>25123.62</v>
      </c>
      <c r="AB6673" t="b">
        <f t="shared" si="209"/>
        <v>1</v>
      </c>
    </row>
    <row r="6674" spans="1:28" customFormat="1" ht="14.5" x14ac:dyDescent="0.35">
      <c r="A6674" s="19" t="s">
        <v>18152</v>
      </c>
      <c r="B6674" s="19" t="s">
        <v>18153</v>
      </c>
      <c r="C6674" s="19" t="s">
        <v>16763</v>
      </c>
      <c r="D6674" s="19" t="s">
        <v>17627</v>
      </c>
      <c r="E6674" s="41">
        <v>5756820001</v>
      </c>
      <c r="F6674" s="19" t="s">
        <v>16089</v>
      </c>
      <c r="G6674" s="19" t="s">
        <v>15153</v>
      </c>
      <c r="H6674" s="19" t="s">
        <v>15154</v>
      </c>
      <c r="I6674" s="24"/>
      <c r="J6674" s="24"/>
      <c r="K6674" s="19" t="s">
        <v>61</v>
      </c>
      <c r="L6674" s="20">
        <v>6812</v>
      </c>
      <c r="M6674" s="20">
        <v>0</v>
      </c>
      <c r="N6674" s="21">
        <v>197014.98</v>
      </c>
      <c r="O6674" s="21">
        <v>0</v>
      </c>
      <c r="P6674" s="21">
        <v>0</v>
      </c>
      <c r="Q6674" s="21">
        <v>0</v>
      </c>
      <c r="R6674" s="21">
        <v>0</v>
      </c>
      <c r="S6674" s="21">
        <v>0</v>
      </c>
      <c r="T6674" s="21">
        <v>197014.98</v>
      </c>
      <c r="U6674" s="21">
        <v>-112084.6</v>
      </c>
      <c r="V6674" s="21">
        <v>-12234.82</v>
      </c>
      <c r="W6674" s="20">
        <v>72695.56</v>
      </c>
      <c r="X6674" s="20">
        <v>86489.576220000003</v>
      </c>
      <c r="Y6674" s="20">
        <v>2</v>
      </c>
      <c r="Z6674" s="20">
        <v>43244.788110000001</v>
      </c>
      <c r="AA6674" s="45">
        <f t="shared" si="208"/>
        <v>197014.98</v>
      </c>
      <c r="AB6674" t="b">
        <f t="shared" si="209"/>
        <v>1</v>
      </c>
    </row>
    <row r="6675" spans="1:28" customFormat="1" ht="14.5" x14ac:dyDescent="0.35">
      <c r="A6675" s="19" t="s">
        <v>18154</v>
      </c>
      <c r="B6675" s="19" t="s">
        <v>18155</v>
      </c>
      <c r="C6675" s="19" t="s">
        <v>16832</v>
      </c>
      <c r="D6675" s="19" t="s">
        <v>17677</v>
      </c>
      <c r="E6675" s="41">
        <v>5757630001</v>
      </c>
      <c r="F6675" s="19" t="s">
        <v>18354</v>
      </c>
      <c r="G6675" s="19" t="s">
        <v>10678</v>
      </c>
      <c r="H6675" s="19" t="s">
        <v>10679</v>
      </c>
      <c r="I6675" s="24"/>
      <c r="J6675" s="24"/>
      <c r="K6675" s="19" t="s">
        <v>61</v>
      </c>
      <c r="L6675" s="20">
        <v>1300</v>
      </c>
      <c r="M6675" s="20">
        <v>0</v>
      </c>
      <c r="N6675" s="21">
        <v>37826.129999999997</v>
      </c>
      <c r="O6675" s="21">
        <v>0</v>
      </c>
      <c r="P6675" s="21">
        <v>0</v>
      </c>
      <c r="Q6675" s="21">
        <v>219.06</v>
      </c>
      <c r="R6675" s="21">
        <v>0</v>
      </c>
      <c r="S6675" s="21">
        <v>0</v>
      </c>
      <c r="T6675" s="21">
        <v>38045.19</v>
      </c>
      <c r="U6675" s="21">
        <v>0</v>
      </c>
      <c r="V6675" s="21">
        <v>-348.27</v>
      </c>
      <c r="W6675" s="20">
        <v>37696.92</v>
      </c>
      <c r="X6675" s="20">
        <v>16605.67107</v>
      </c>
      <c r="Y6675" s="20">
        <v>4</v>
      </c>
      <c r="Z6675" s="20">
        <v>4151.4177675000001</v>
      </c>
      <c r="AA6675" s="45">
        <f t="shared" si="208"/>
        <v>38045.189999999995</v>
      </c>
      <c r="AB6675" t="b">
        <f t="shared" si="209"/>
        <v>1</v>
      </c>
    </row>
    <row r="6676" spans="1:28" customFormat="1" ht="14.5" x14ac:dyDescent="0.35">
      <c r="A6676" s="19" t="s">
        <v>18154</v>
      </c>
      <c r="B6676" s="19" t="s">
        <v>18155</v>
      </c>
      <c r="C6676" s="19" t="s">
        <v>16894</v>
      </c>
      <c r="D6676" s="19" t="s">
        <v>17710</v>
      </c>
      <c r="E6676" s="41">
        <v>5757980001</v>
      </c>
      <c r="F6676" s="19" t="s">
        <v>18392</v>
      </c>
      <c r="G6676" s="19" t="s">
        <v>7896</v>
      </c>
      <c r="H6676" s="19" t="s">
        <v>7897</v>
      </c>
      <c r="I6676" s="24"/>
      <c r="J6676" s="24"/>
      <c r="K6676" s="19" t="s">
        <v>61</v>
      </c>
      <c r="L6676" s="20">
        <v>2750</v>
      </c>
      <c r="M6676" s="20">
        <v>0</v>
      </c>
      <c r="N6676" s="21">
        <v>90539.01</v>
      </c>
      <c r="O6676" s="21">
        <v>0</v>
      </c>
      <c r="P6676" s="21">
        <v>-500</v>
      </c>
      <c r="Q6676" s="21">
        <v>0</v>
      </c>
      <c r="R6676" s="21">
        <v>0</v>
      </c>
      <c r="S6676" s="21">
        <v>92.87</v>
      </c>
      <c r="T6676" s="21">
        <v>90131.88</v>
      </c>
      <c r="U6676" s="21">
        <v>-182</v>
      </c>
      <c r="V6676" s="21">
        <v>-3922.63</v>
      </c>
      <c r="W6676" s="20">
        <v>86027.25</v>
      </c>
      <c r="X6676" s="20">
        <v>39746.625390000001</v>
      </c>
      <c r="Y6676" s="20">
        <v>7</v>
      </c>
      <c r="Z6676" s="20">
        <v>5678.089341428572</v>
      </c>
      <c r="AA6676" s="45">
        <f t="shared" si="208"/>
        <v>90131.87999999999</v>
      </c>
      <c r="AB6676" t="b">
        <f t="shared" si="209"/>
        <v>1</v>
      </c>
    </row>
    <row r="6677" spans="1:28" customFormat="1" ht="14.5" x14ac:dyDescent="0.35">
      <c r="A6677" s="19" t="s">
        <v>18154</v>
      </c>
      <c r="B6677" s="19" t="s">
        <v>18155</v>
      </c>
      <c r="C6677" s="19" t="s">
        <v>16850</v>
      </c>
      <c r="D6677" s="19" t="s">
        <v>17893</v>
      </c>
      <c r="E6677" s="41">
        <v>5759170001</v>
      </c>
      <c r="F6677" s="19" t="s">
        <v>18370</v>
      </c>
      <c r="G6677" s="19" t="s">
        <v>11008</v>
      </c>
      <c r="H6677" s="19" t="s">
        <v>11009</v>
      </c>
      <c r="I6677" s="24"/>
      <c r="J6677" s="24"/>
      <c r="K6677" s="19" t="s">
        <v>61</v>
      </c>
      <c r="L6677" s="20">
        <v>14620</v>
      </c>
      <c r="M6677" s="20">
        <v>0</v>
      </c>
      <c r="N6677" s="21">
        <v>553685.77</v>
      </c>
      <c r="O6677" s="21">
        <v>0</v>
      </c>
      <c r="P6677" s="21">
        <v>-61290.87</v>
      </c>
      <c r="Q6677" s="21">
        <v>7426.98</v>
      </c>
      <c r="R6677" s="21">
        <v>0</v>
      </c>
      <c r="S6677" s="21">
        <v>0</v>
      </c>
      <c r="T6677" s="21">
        <v>499821.88</v>
      </c>
      <c r="U6677" s="21">
        <v>-176115.4</v>
      </c>
      <c r="V6677" s="21">
        <v>-27166.560000000001</v>
      </c>
      <c r="W6677" s="20">
        <v>296539.92</v>
      </c>
      <c r="X6677" s="20">
        <v>243068.05303000001</v>
      </c>
      <c r="Y6677" s="20">
        <v>5</v>
      </c>
      <c r="Z6677" s="20">
        <v>48613.610606000002</v>
      </c>
      <c r="AA6677" s="45">
        <f t="shared" si="208"/>
        <v>499821.88</v>
      </c>
      <c r="AB6677" t="b">
        <f t="shared" si="209"/>
        <v>1</v>
      </c>
    </row>
    <row r="6678" spans="1:28" customFormat="1" ht="14.5" x14ac:dyDescent="0.35">
      <c r="A6678" s="19" t="s">
        <v>18156</v>
      </c>
      <c r="B6678" s="19" t="s">
        <v>18157</v>
      </c>
      <c r="C6678" s="19" t="s">
        <v>16907</v>
      </c>
      <c r="D6678" s="19" t="s">
        <v>17734</v>
      </c>
      <c r="E6678" s="41">
        <v>5759760001</v>
      </c>
      <c r="F6678" s="19" t="s">
        <v>18412</v>
      </c>
      <c r="G6678" s="19" t="s">
        <v>10230</v>
      </c>
      <c r="H6678" s="19" t="s">
        <v>10231</v>
      </c>
      <c r="I6678" s="24"/>
      <c r="J6678" s="24"/>
      <c r="K6678" s="19" t="s">
        <v>61</v>
      </c>
      <c r="L6678" s="20">
        <v>400</v>
      </c>
      <c r="M6678" s="20">
        <v>0</v>
      </c>
      <c r="N6678" s="21">
        <v>12974.44</v>
      </c>
      <c r="O6678" s="21">
        <v>0</v>
      </c>
      <c r="P6678" s="21">
        <v>0</v>
      </c>
      <c r="Q6678" s="21">
        <v>0</v>
      </c>
      <c r="R6678" s="21">
        <v>0</v>
      </c>
      <c r="S6678" s="21">
        <v>0</v>
      </c>
      <c r="T6678" s="21">
        <v>12974.44</v>
      </c>
      <c r="U6678" s="21">
        <v>-96.5</v>
      </c>
      <c r="V6678" s="21">
        <v>-478.42</v>
      </c>
      <c r="W6678" s="20">
        <v>12399.52</v>
      </c>
      <c r="X6678" s="20">
        <v>5695.77916</v>
      </c>
      <c r="Y6678" s="20">
        <v>4</v>
      </c>
      <c r="Z6678" s="20">
        <v>1423.94479</v>
      </c>
      <c r="AA6678" s="45">
        <f t="shared" si="208"/>
        <v>12974.44</v>
      </c>
      <c r="AB6678" t="b">
        <f t="shared" si="209"/>
        <v>1</v>
      </c>
    </row>
    <row r="6679" spans="1:28" customFormat="1" ht="14.5" x14ac:dyDescent="0.35">
      <c r="A6679" s="19" t="s">
        <v>18158</v>
      </c>
      <c r="B6679" s="19" t="s">
        <v>18159</v>
      </c>
      <c r="C6679" s="19" t="s">
        <v>16982</v>
      </c>
      <c r="D6679" s="19" t="s">
        <v>17802</v>
      </c>
      <c r="E6679" s="41">
        <v>5760500001</v>
      </c>
      <c r="F6679" s="19" t="s">
        <v>443</v>
      </c>
      <c r="G6679" s="19" t="s">
        <v>5406</v>
      </c>
      <c r="H6679" s="19" t="s">
        <v>5407</v>
      </c>
      <c r="I6679" s="24"/>
      <c r="J6679" s="24"/>
      <c r="K6679" s="19" t="s">
        <v>61</v>
      </c>
      <c r="L6679" s="20">
        <v>4712</v>
      </c>
      <c r="M6679" s="20">
        <v>0</v>
      </c>
      <c r="N6679" s="21">
        <v>231865.33</v>
      </c>
      <c r="O6679" s="21">
        <v>-1110.9100000000001</v>
      </c>
      <c r="P6679" s="21">
        <v>0</v>
      </c>
      <c r="Q6679" s="21">
        <v>0</v>
      </c>
      <c r="R6679" s="21">
        <v>0</v>
      </c>
      <c r="S6679" s="21">
        <v>3115.38</v>
      </c>
      <c r="T6679" s="21">
        <v>233869.8</v>
      </c>
      <c r="U6679" s="21">
        <v>-61383.25</v>
      </c>
      <c r="V6679" s="21">
        <v>-10309.25</v>
      </c>
      <c r="W6679" s="20">
        <v>162177.29999999999</v>
      </c>
      <c r="X6679" s="20">
        <v>101788.87987</v>
      </c>
      <c r="Y6679" s="20">
        <v>4</v>
      </c>
      <c r="Z6679" s="20">
        <v>25447.219967500001</v>
      </c>
      <c r="AA6679" s="45">
        <f t="shared" si="208"/>
        <v>233869.8</v>
      </c>
      <c r="AB6679" t="b">
        <f t="shared" si="209"/>
        <v>1</v>
      </c>
    </row>
    <row r="6680" spans="1:28" customFormat="1" ht="14.5" x14ac:dyDescent="0.35">
      <c r="A6680" s="19" t="s">
        <v>18154</v>
      </c>
      <c r="B6680" s="19" t="s">
        <v>18155</v>
      </c>
      <c r="C6680" s="19" t="s">
        <v>16815</v>
      </c>
      <c r="D6680" s="19" t="s">
        <v>17666</v>
      </c>
      <c r="E6680" s="41">
        <v>5760500002</v>
      </c>
      <c r="F6680" s="19" t="s">
        <v>443</v>
      </c>
      <c r="G6680" s="19" t="s">
        <v>8905</v>
      </c>
      <c r="H6680" s="19" t="s">
        <v>8906</v>
      </c>
      <c r="I6680" s="24"/>
      <c r="J6680" s="24"/>
      <c r="K6680" s="19" t="s">
        <v>61</v>
      </c>
      <c r="L6680" s="20">
        <v>13035</v>
      </c>
      <c r="M6680" s="20">
        <v>0</v>
      </c>
      <c r="N6680" s="21">
        <v>420552.41</v>
      </c>
      <c r="O6680" s="21">
        <v>0</v>
      </c>
      <c r="P6680" s="21">
        <v>-240552.49</v>
      </c>
      <c r="Q6680" s="21">
        <v>0</v>
      </c>
      <c r="R6680" s="21">
        <v>0</v>
      </c>
      <c r="S6680" s="21">
        <v>0</v>
      </c>
      <c r="T6680" s="21">
        <v>179999.92</v>
      </c>
      <c r="U6680" s="21">
        <v>-91227.7</v>
      </c>
      <c r="V6680" s="21">
        <v>-4271.16</v>
      </c>
      <c r="W6680" s="20">
        <v>84501.06</v>
      </c>
      <c r="X6680" s="20">
        <v>184622.50799000001</v>
      </c>
      <c r="Y6680" s="20">
        <v>1</v>
      </c>
      <c r="Z6680" s="20">
        <v>184622.50799000001</v>
      </c>
      <c r="AA6680" s="45">
        <f t="shared" si="208"/>
        <v>179999.91999999998</v>
      </c>
      <c r="AB6680" t="b">
        <f t="shared" si="209"/>
        <v>1</v>
      </c>
    </row>
    <row r="6681" spans="1:28" customFormat="1" ht="14.5" x14ac:dyDescent="0.35">
      <c r="A6681" s="19" t="s">
        <v>18158</v>
      </c>
      <c r="B6681" s="19" t="s">
        <v>18159</v>
      </c>
      <c r="C6681" s="19" t="s">
        <v>17015</v>
      </c>
      <c r="D6681" s="19" t="s">
        <v>17803</v>
      </c>
      <c r="E6681" s="41">
        <v>5761070001</v>
      </c>
      <c r="F6681" s="19" t="s">
        <v>17030</v>
      </c>
      <c r="G6681" s="19" t="s">
        <v>6151</v>
      </c>
      <c r="H6681" s="19" t="s">
        <v>6152</v>
      </c>
      <c r="I6681" s="24"/>
      <c r="J6681" s="24"/>
      <c r="K6681" s="19" t="s">
        <v>61</v>
      </c>
      <c r="L6681" s="20">
        <v>13731</v>
      </c>
      <c r="M6681" s="20">
        <v>0</v>
      </c>
      <c r="N6681" s="21">
        <v>428462.8</v>
      </c>
      <c r="O6681" s="21">
        <v>0</v>
      </c>
      <c r="P6681" s="21">
        <v>-63773.440000000002</v>
      </c>
      <c r="Q6681" s="21">
        <v>2070.84</v>
      </c>
      <c r="R6681" s="21">
        <v>0</v>
      </c>
      <c r="S6681" s="21">
        <v>0</v>
      </c>
      <c r="T6681" s="21">
        <v>366760.2</v>
      </c>
      <c r="U6681" s="21">
        <v>-88512.2</v>
      </c>
      <c r="V6681" s="21">
        <v>-12493</v>
      </c>
      <c r="W6681" s="20">
        <v>265755</v>
      </c>
      <c r="X6681" s="20">
        <v>188095.1692</v>
      </c>
      <c r="Y6681" s="20">
        <v>3</v>
      </c>
      <c r="Z6681" s="20">
        <v>62698.389733333337</v>
      </c>
      <c r="AA6681" s="45">
        <f t="shared" si="208"/>
        <v>366760.2</v>
      </c>
      <c r="AB6681" t="b">
        <f t="shared" si="209"/>
        <v>1</v>
      </c>
    </row>
    <row r="6682" spans="1:28" customFormat="1" ht="14.5" x14ac:dyDescent="0.35">
      <c r="A6682" s="19" t="s">
        <v>18148</v>
      </c>
      <c r="B6682" s="19" t="s">
        <v>18149</v>
      </c>
      <c r="C6682" s="19" t="s">
        <v>16602</v>
      </c>
      <c r="D6682" s="19" t="s">
        <v>17523</v>
      </c>
      <c r="E6682" s="41">
        <v>5762390001</v>
      </c>
      <c r="F6682" s="19" t="s">
        <v>2954</v>
      </c>
      <c r="G6682" s="19" t="s">
        <v>12172</v>
      </c>
      <c r="H6682" s="19" t="s">
        <v>12173</v>
      </c>
      <c r="I6682" s="24"/>
      <c r="J6682" s="24"/>
      <c r="K6682" s="19" t="s">
        <v>61</v>
      </c>
      <c r="L6682" s="20">
        <v>9010</v>
      </c>
      <c r="M6682" s="20">
        <v>0</v>
      </c>
      <c r="N6682" s="21">
        <v>288421.96000000002</v>
      </c>
      <c r="O6682" s="21">
        <v>0</v>
      </c>
      <c r="P6682" s="21">
        <v>-53377.56</v>
      </c>
      <c r="Q6682" s="21">
        <v>9730.56</v>
      </c>
      <c r="R6682" s="21">
        <v>0</v>
      </c>
      <c r="S6682" s="21">
        <v>7389.77</v>
      </c>
      <c r="T6682" s="21">
        <v>252164.73</v>
      </c>
      <c r="U6682" s="21">
        <v>-67597.3</v>
      </c>
      <c r="V6682" s="21">
        <v>-16720.32</v>
      </c>
      <c r="W6682" s="20">
        <v>167847.11</v>
      </c>
      <c r="X6682" s="20">
        <v>126617.24043999999</v>
      </c>
      <c r="Y6682" s="20">
        <v>4</v>
      </c>
      <c r="Z6682" s="20">
        <v>31654.310109999999</v>
      </c>
      <c r="AA6682" s="45">
        <f t="shared" si="208"/>
        <v>252164.73</v>
      </c>
      <c r="AB6682" t="b">
        <f t="shared" si="209"/>
        <v>1</v>
      </c>
    </row>
    <row r="6683" spans="1:28" customFormat="1" ht="14.5" x14ac:dyDescent="0.35">
      <c r="A6683" s="19" t="s">
        <v>18154</v>
      </c>
      <c r="B6683" s="19" t="s">
        <v>18155</v>
      </c>
      <c r="C6683" s="19" t="s">
        <v>16798</v>
      </c>
      <c r="D6683" s="19" t="s">
        <v>17653</v>
      </c>
      <c r="E6683" s="41">
        <v>5765300001</v>
      </c>
      <c r="F6683" s="19" t="s">
        <v>1525</v>
      </c>
      <c r="G6683" s="19" t="s">
        <v>8381</v>
      </c>
      <c r="H6683" s="19" t="s">
        <v>8382</v>
      </c>
      <c r="I6683" s="24"/>
      <c r="J6683" s="24"/>
      <c r="K6683" s="19" t="s">
        <v>61</v>
      </c>
      <c r="L6683" s="20">
        <v>6708</v>
      </c>
      <c r="M6683" s="20">
        <v>0</v>
      </c>
      <c r="N6683" s="21">
        <v>268407.87</v>
      </c>
      <c r="O6683" s="21">
        <v>0</v>
      </c>
      <c r="P6683" s="21">
        <v>0</v>
      </c>
      <c r="Q6683" s="21">
        <v>4116.78</v>
      </c>
      <c r="R6683" s="21">
        <v>75864.05</v>
      </c>
      <c r="S6683" s="21">
        <v>0</v>
      </c>
      <c r="T6683" s="21">
        <v>348388.7</v>
      </c>
      <c r="U6683" s="21">
        <v>-104744.72</v>
      </c>
      <c r="V6683" s="21">
        <v>-8272.7000000000007</v>
      </c>
      <c r="W6683" s="20">
        <v>235371.28</v>
      </c>
      <c r="X6683" s="20">
        <v>117831.05493</v>
      </c>
      <c r="Y6683" s="20">
        <v>11</v>
      </c>
      <c r="Z6683" s="20">
        <v>10711.914084545455</v>
      </c>
      <c r="AA6683" s="45">
        <f t="shared" si="208"/>
        <v>348388.7</v>
      </c>
      <c r="AB6683" t="b">
        <f t="shared" si="209"/>
        <v>1</v>
      </c>
    </row>
    <row r="6684" spans="1:28" customFormat="1" ht="14.5" x14ac:dyDescent="0.35">
      <c r="A6684" s="19" t="s">
        <v>18160</v>
      </c>
      <c r="B6684" s="19" t="s">
        <v>18161</v>
      </c>
      <c r="C6684" s="19" t="s">
        <v>17058</v>
      </c>
      <c r="D6684" s="19" t="s">
        <v>17862</v>
      </c>
      <c r="E6684" s="41">
        <v>5765490001</v>
      </c>
      <c r="F6684" s="19" t="s">
        <v>17086</v>
      </c>
      <c r="G6684" s="19" t="s">
        <v>16255</v>
      </c>
      <c r="H6684" s="19" t="s">
        <v>16256</v>
      </c>
      <c r="I6684" s="24"/>
      <c r="J6684" s="24"/>
      <c r="K6684" s="19" t="s">
        <v>61</v>
      </c>
      <c r="L6684" s="20">
        <v>10993</v>
      </c>
      <c r="M6684" s="20">
        <v>0</v>
      </c>
      <c r="N6684" s="21">
        <v>370206.29</v>
      </c>
      <c r="O6684" s="21">
        <v>0</v>
      </c>
      <c r="P6684" s="21">
        <v>0</v>
      </c>
      <c r="Q6684" s="21">
        <v>0</v>
      </c>
      <c r="R6684" s="21">
        <v>75864.12</v>
      </c>
      <c r="S6684" s="21">
        <v>0</v>
      </c>
      <c r="T6684" s="21">
        <v>446070.41</v>
      </c>
      <c r="U6684" s="21">
        <v>-167593.46</v>
      </c>
      <c r="V6684" s="21">
        <v>-68444.47</v>
      </c>
      <c r="W6684" s="20">
        <v>210032.48</v>
      </c>
      <c r="X6684" s="20">
        <v>162520.56130999999</v>
      </c>
      <c r="Y6684" s="20">
        <v>6</v>
      </c>
      <c r="Z6684" s="20">
        <v>27086.760218333333</v>
      </c>
      <c r="AA6684" s="45">
        <f t="shared" si="208"/>
        <v>446070.41</v>
      </c>
      <c r="AB6684" t="b">
        <f t="shared" si="209"/>
        <v>1</v>
      </c>
    </row>
    <row r="6685" spans="1:28" customFormat="1" ht="14.5" x14ac:dyDescent="0.35">
      <c r="A6685" s="19" t="s">
        <v>18160</v>
      </c>
      <c r="B6685" s="19" t="s">
        <v>18161</v>
      </c>
      <c r="C6685" s="19" t="s">
        <v>17098</v>
      </c>
      <c r="D6685" s="19" t="s">
        <v>17863</v>
      </c>
      <c r="E6685" s="41">
        <v>5765490002</v>
      </c>
      <c r="F6685" s="19" t="s">
        <v>17106</v>
      </c>
      <c r="G6685" s="19" t="s">
        <v>6813</v>
      </c>
      <c r="H6685" s="19" t="s">
        <v>6814</v>
      </c>
      <c r="I6685" s="24"/>
      <c r="J6685" s="24"/>
      <c r="K6685" s="19" t="s">
        <v>61</v>
      </c>
      <c r="L6685" s="20">
        <v>1362</v>
      </c>
      <c r="M6685" s="20">
        <v>0</v>
      </c>
      <c r="N6685" s="21">
        <v>46740.32</v>
      </c>
      <c r="O6685" s="21">
        <v>0</v>
      </c>
      <c r="P6685" s="21">
        <v>-12249.91</v>
      </c>
      <c r="Q6685" s="21">
        <v>0</v>
      </c>
      <c r="R6685" s="21">
        <v>0</v>
      </c>
      <c r="S6685" s="21">
        <v>0</v>
      </c>
      <c r="T6685" s="21">
        <v>34490.410000000003</v>
      </c>
      <c r="U6685" s="21">
        <v>-5404.4</v>
      </c>
      <c r="V6685" s="21">
        <v>11695.29</v>
      </c>
      <c r="W6685" s="20">
        <v>40781.300000000003</v>
      </c>
      <c r="X6685" s="20">
        <v>20519.000479999999</v>
      </c>
      <c r="Y6685" s="20">
        <v>2</v>
      </c>
      <c r="Z6685" s="20">
        <v>10259.500239999999</v>
      </c>
      <c r="AA6685" s="45">
        <f t="shared" si="208"/>
        <v>34490.410000000003</v>
      </c>
      <c r="AB6685" t="b">
        <f t="shared" si="209"/>
        <v>1</v>
      </c>
    </row>
    <row r="6686" spans="1:28" customFormat="1" ht="14.5" x14ac:dyDescent="0.35">
      <c r="A6686" s="19" t="s">
        <v>18156</v>
      </c>
      <c r="B6686" s="19" t="s">
        <v>18157</v>
      </c>
      <c r="C6686" s="19" t="s">
        <v>16914</v>
      </c>
      <c r="D6686" s="19" t="s">
        <v>17737</v>
      </c>
      <c r="E6686" s="41">
        <v>5766030001</v>
      </c>
      <c r="F6686" s="19" t="s">
        <v>17744</v>
      </c>
      <c r="G6686" s="19" t="s">
        <v>9290</v>
      </c>
      <c r="H6686" s="19" t="s">
        <v>9291</v>
      </c>
      <c r="I6686" s="24"/>
      <c r="J6686" s="24"/>
      <c r="K6686" s="19" t="s">
        <v>61</v>
      </c>
      <c r="L6686" s="20">
        <v>13657</v>
      </c>
      <c r="M6686" s="20">
        <v>0</v>
      </c>
      <c r="N6686" s="21">
        <v>419163.48</v>
      </c>
      <c r="O6686" s="21">
        <v>0</v>
      </c>
      <c r="P6686" s="21">
        <v>0</v>
      </c>
      <c r="Q6686" s="21">
        <v>5449.08</v>
      </c>
      <c r="R6686" s="21">
        <v>0</v>
      </c>
      <c r="S6686" s="21">
        <v>16249</v>
      </c>
      <c r="T6686" s="21">
        <v>440861.56</v>
      </c>
      <c r="U6686" s="21">
        <v>-222228.4</v>
      </c>
      <c r="V6686" s="21">
        <v>-20562.68</v>
      </c>
      <c r="W6686" s="20">
        <v>198070.48</v>
      </c>
      <c r="X6686" s="20">
        <v>184012.76772</v>
      </c>
      <c r="Y6686" s="20">
        <v>2</v>
      </c>
      <c r="Z6686" s="20">
        <v>92006.383860000002</v>
      </c>
      <c r="AA6686" s="45">
        <f t="shared" si="208"/>
        <v>440861.56</v>
      </c>
      <c r="AB6686" t="b">
        <f t="shared" si="209"/>
        <v>1</v>
      </c>
    </row>
    <row r="6687" spans="1:28" customFormat="1" ht="14.5" x14ac:dyDescent="0.35">
      <c r="A6687" s="19" t="s">
        <v>18148</v>
      </c>
      <c r="B6687" s="19" t="s">
        <v>18149</v>
      </c>
      <c r="C6687" s="19" t="s">
        <v>16524</v>
      </c>
      <c r="D6687" s="19" t="s">
        <v>17475</v>
      </c>
      <c r="E6687" s="41">
        <v>5766110001</v>
      </c>
      <c r="F6687" s="19" t="s">
        <v>3207</v>
      </c>
      <c r="G6687" s="19" t="s">
        <v>12878</v>
      </c>
      <c r="H6687" s="19" t="s">
        <v>12879</v>
      </c>
      <c r="I6687" s="24"/>
      <c r="J6687" s="24"/>
      <c r="K6687" s="19" t="s">
        <v>61</v>
      </c>
      <c r="L6687" s="20">
        <v>10620</v>
      </c>
      <c r="M6687" s="20">
        <v>0</v>
      </c>
      <c r="N6687" s="21">
        <v>320323.75</v>
      </c>
      <c r="O6687" s="21">
        <v>0</v>
      </c>
      <c r="P6687" s="21">
        <v>-100715.09</v>
      </c>
      <c r="Q6687" s="21">
        <v>0</v>
      </c>
      <c r="R6687" s="21">
        <v>0</v>
      </c>
      <c r="S6687" s="21">
        <v>0</v>
      </c>
      <c r="T6687" s="21">
        <v>219608.66</v>
      </c>
      <c r="U6687" s="21">
        <v>-92473.8</v>
      </c>
      <c r="V6687" s="21">
        <v>-18423.91</v>
      </c>
      <c r="W6687" s="20">
        <v>108710.95</v>
      </c>
      <c r="X6687" s="20">
        <v>140622.12625</v>
      </c>
      <c r="Y6687" s="20">
        <v>5</v>
      </c>
      <c r="Z6687" s="20">
        <v>28124.42525</v>
      </c>
      <c r="AA6687" s="45">
        <f t="shared" si="208"/>
        <v>219608.66</v>
      </c>
      <c r="AB6687" t="b">
        <f t="shared" si="209"/>
        <v>1</v>
      </c>
    </row>
    <row r="6688" spans="1:28" customFormat="1" ht="14.5" x14ac:dyDescent="0.35">
      <c r="A6688" s="19" t="s">
        <v>18152</v>
      </c>
      <c r="B6688" s="19" t="s">
        <v>18153</v>
      </c>
      <c r="C6688" s="19" t="s">
        <v>16735</v>
      </c>
      <c r="D6688" s="19" t="s">
        <v>17600</v>
      </c>
      <c r="E6688" s="41">
        <v>5767350001</v>
      </c>
      <c r="F6688" s="19" t="s">
        <v>3950</v>
      </c>
      <c r="G6688" s="19" t="s">
        <v>14873</v>
      </c>
      <c r="H6688" s="19" t="s">
        <v>14874</v>
      </c>
      <c r="I6688" s="24"/>
      <c r="J6688" s="24"/>
      <c r="K6688" s="19" t="s">
        <v>61</v>
      </c>
      <c r="L6688" s="20">
        <v>1360</v>
      </c>
      <c r="M6688" s="20">
        <v>0</v>
      </c>
      <c r="N6688" s="21">
        <v>36044.04</v>
      </c>
      <c r="O6688" s="21">
        <v>0</v>
      </c>
      <c r="P6688" s="21">
        <v>-13456.95</v>
      </c>
      <c r="Q6688" s="21">
        <v>0</v>
      </c>
      <c r="R6688" s="21">
        <v>0</v>
      </c>
      <c r="S6688" s="21">
        <v>0</v>
      </c>
      <c r="T6688" s="21">
        <v>22587.09</v>
      </c>
      <c r="U6688" s="21">
        <v>-715.98</v>
      </c>
      <c r="V6688" s="21">
        <v>-170.31</v>
      </c>
      <c r="W6688" s="20">
        <v>21700.799999999999</v>
      </c>
      <c r="X6688" s="20">
        <v>15823.333559999999</v>
      </c>
      <c r="Y6688" s="20">
        <v>2</v>
      </c>
      <c r="Z6688" s="20">
        <v>7911.6667799999996</v>
      </c>
      <c r="AA6688" s="45">
        <f t="shared" si="208"/>
        <v>22587.09</v>
      </c>
      <c r="AB6688" t="b">
        <f t="shared" si="209"/>
        <v>1</v>
      </c>
    </row>
    <row r="6689" spans="1:28" customFormat="1" ht="14.5" x14ac:dyDescent="0.35">
      <c r="A6689" s="19" t="s">
        <v>18148</v>
      </c>
      <c r="B6689" s="19" t="s">
        <v>18149</v>
      </c>
      <c r="C6689" s="19" t="s">
        <v>16572</v>
      </c>
      <c r="D6689" s="19" t="s">
        <v>17508</v>
      </c>
      <c r="E6689" s="41">
        <v>5767780001</v>
      </c>
      <c r="F6689" s="19" t="s">
        <v>2728</v>
      </c>
      <c r="G6689" s="19" t="s">
        <v>11585</v>
      </c>
      <c r="H6689" s="19" t="s">
        <v>11586</v>
      </c>
      <c r="I6689" s="24"/>
      <c r="J6689" s="24"/>
      <c r="K6689" s="19" t="s">
        <v>61</v>
      </c>
      <c r="L6689" s="20">
        <v>4368</v>
      </c>
      <c r="M6689" s="20">
        <v>0</v>
      </c>
      <c r="N6689" s="21">
        <v>147584.75</v>
      </c>
      <c r="O6689" s="21">
        <v>0</v>
      </c>
      <c r="P6689" s="21">
        <v>0</v>
      </c>
      <c r="Q6689" s="21">
        <v>0</v>
      </c>
      <c r="R6689" s="21">
        <v>0</v>
      </c>
      <c r="S6689" s="21">
        <v>0</v>
      </c>
      <c r="T6689" s="21">
        <v>147584.75</v>
      </c>
      <c r="U6689" s="21">
        <v>-52295</v>
      </c>
      <c r="V6689" s="21">
        <v>-6628.37</v>
      </c>
      <c r="W6689" s="20">
        <v>88661.38</v>
      </c>
      <c r="X6689" s="20">
        <v>64789.705249999999</v>
      </c>
      <c r="Y6689" s="20">
        <v>2</v>
      </c>
      <c r="Z6689" s="20">
        <v>32394.852625</v>
      </c>
      <c r="AA6689" s="45">
        <f t="shared" si="208"/>
        <v>147584.75</v>
      </c>
      <c r="AB6689" t="b">
        <f t="shared" si="209"/>
        <v>1</v>
      </c>
    </row>
    <row r="6690" spans="1:28" customFormat="1" ht="14.5" x14ac:dyDescent="0.35">
      <c r="A6690" s="19" t="s">
        <v>18156</v>
      </c>
      <c r="B6690" s="19" t="s">
        <v>18157</v>
      </c>
      <c r="C6690" s="19" t="s">
        <v>16923</v>
      </c>
      <c r="D6690" s="19" t="s">
        <v>17746</v>
      </c>
      <c r="E6690" s="41">
        <v>5768750001</v>
      </c>
      <c r="F6690" s="19" t="s">
        <v>2244</v>
      </c>
      <c r="G6690" s="19"/>
      <c r="H6690" s="19"/>
      <c r="I6690" s="24"/>
      <c r="J6690" s="24"/>
      <c r="K6690" s="19" t="s">
        <v>61</v>
      </c>
      <c r="L6690" s="20">
        <v>457</v>
      </c>
      <c r="M6690" s="20">
        <v>0</v>
      </c>
      <c r="N6690" s="21">
        <v>0</v>
      </c>
      <c r="O6690" s="21">
        <v>0</v>
      </c>
      <c r="P6690" s="21">
        <v>-3267.07</v>
      </c>
      <c r="Q6690" s="21">
        <v>0</v>
      </c>
      <c r="R6690" s="21">
        <v>0</v>
      </c>
      <c r="S6690" s="21">
        <v>0</v>
      </c>
      <c r="T6690" s="21">
        <v>-3267.07</v>
      </c>
      <c r="U6690" s="21">
        <v>0</v>
      </c>
      <c r="V6690" s="21">
        <v>0</v>
      </c>
      <c r="W6690" s="20">
        <v>-3267.07</v>
      </c>
      <c r="X6690" s="20">
        <v>0</v>
      </c>
      <c r="Y6690" s="20">
        <v>0</v>
      </c>
      <c r="Z6690" s="20"/>
      <c r="AA6690" s="45">
        <f t="shared" si="208"/>
        <v>-3267.07</v>
      </c>
      <c r="AB6690" t="b">
        <f t="shared" si="209"/>
        <v>1</v>
      </c>
    </row>
    <row r="6691" spans="1:28" customFormat="1" ht="14.5" x14ac:dyDescent="0.35">
      <c r="A6691" s="19" t="s">
        <v>18158</v>
      </c>
      <c r="B6691" s="19" t="s">
        <v>18159</v>
      </c>
      <c r="C6691" s="19" t="s">
        <v>17015</v>
      </c>
      <c r="D6691" s="19" t="s">
        <v>17803</v>
      </c>
      <c r="E6691" s="41">
        <v>5771970001</v>
      </c>
      <c r="F6691" s="19" t="s">
        <v>733</v>
      </c>
      <c r="G6691" s="19" t="s">
        <v>6153</v>
      </c>
      <c r="H6691" s="19" t="s">
        <v>6154</v>
      </c>
      <c r="I6691" s="24"/>
      <c r="J6691" s="24"/>
      <c r="K6691" s="19" t="s">
        <v>61</v>
      </c>
      <c r="L6691" s="20">
        <v>18596</v>
      </c>
      <c r="M6691" s="20">
        <v>0</v>
      </c>
      <c r="N6691" s="21">
        <v>780934.47</v>
      </c>
      <c r="O6691" s="21">
        <v>0</v>
      </c>
      <c r="P6691" s="21">
        <v>0</v>
      </c>
      <c r="Q6691" s="21">
        <v>0</v>
      </c>
      <c r="R6691" s="21">
        <v>75864.12</v>
      </c>
      <c r="S6691" s="21">
        <v>0</v>
      </c>
      <c r="T6691" s="21">
        <v>856798.59</v>
      </c>
      <c r="U6691" s="21">
        <v>-297827.83</v>
      </c>
      <c r="V6691" s="21">
        <v>-32824.78</v>
      </c>
      <c r="W6691" s="20">
        <v>526145.98</v>
      </c>
      <c r="X6691" s="20">
        <v>342830.23233000003</v>
      </c>
      <c r="Y6691" s="20">
        <v>8</v>
      </c>
      <c r="Z6691" s="20">
        <v>42853.779041250004</v>
      </c>
      <c r="AA6691" s="45">
        <f t="shared" si="208"/>
        <v>856798.59</v>
      </c>
      <c r="AB6691" t="b">
        <f t="shared" si="209"/>
        <v>1</v>
      </c>
    </row>
    <row r="6692" spans="1:28" customFormat="1" ht="14.5" x14ac:dyDescent="0.35">
      <c r="A6692" s="19" t="s">
        <v>18148</v>
      </c>
      <c r="B6692" s="19" t="s">
        <v>18149</v>
      </c>
      <c r="C6692" s="19" t="s">
        <v>16602</v>
      </c>
      <c r="D6692" s="19" t="s">
        <v>17523</v>
      </c>
      <c r="E6692" s="41">
        <v>5772350001</v>
      </c>
      <c r="F6692" s="19" t="s">
        <v>16631</v>
      </c>
      <c r="G6692" s="19" t="s">
        <v>16395</v>
      </c>
      <c r="H6692" s="19" t="s">
        <v>12174</v>
      </c>
      <c r="I6692" s="24"/>
      <c r="J6692" s="24"/>
      <c r="K6692" s="19" t="s">
        <v>61</v>
      </c>
      <c r="L6692" s="20">
        <v>31162</v>
      </c>
      <c r="M6692" s="20">
        <v>0</v>
      </c>
      <c r="N6692" s="21">
        <v>1236606.32</v>
      </c>
      <c r="O6692" s="21">
        <v>0</v>
      </c>
      <c r="P6692" s="21">
        <v>0</v>
      </c>
      <c r="Q6692" s="21">
        <v>0</v>
      </c>
      <c r="R6692" s="21">
        <v>0</v>
      </c>
      <c r="S6692" s="21">
        <v>0</v>
      </c>
      <c r="T6692" s="21">
        <v>1236606.32</v>
      </c>
      <c r="U6692" s="21">
        <v>-212363.31</v>
      </c>
      <c r="V6692" s="21">
        <v>-40027.31</v>
      </c>
      <c r="W6692" s="20">
        <v>984215.7</v>
      </c>
      <c r="X6692" s="20">
        <v>542870.17448000005</v>
      </c>
      <c r="Y6692" s="20">
        <v>5</v>
      </c>
      <c r="Z6692" s="20">
        <v>108574.03489600001</v>
      </c>
      <c r="AA6692" s="45">
        <f t="shared" si="208"/>
        <v>1236606.32</v>
      </c>
      <c r="AB6692" t="b">
        <f t="shared" si="209"/>
        <v>1</v>
      </c>
    </row>
    <row r="6693" spans="1:28" customFormat="1" ht="14.5" x14ac:dyDescent="0.35">
      <c r="A6693" s="19" t="s">
        <v>18148</v>
      </c>
      <c r="B6693" s="19" t="s">
        <v>18149</v>
      </c>
      <c r="C6693" s="19" t="s">
        <v>16524</v>
      </c>
      <c r="D6693" s="19" t="s">
        <v>17475</v>
      </c>
      <c r="E6693" s="41">
        <v>5772940001</v>
      </c>
      <c r="F6693" s="19" t="s">
        <v>18171</v>
      </c>
      <c r="G6693" s="19"/>
      <c r="H6693" s="19"/>
      <c r="I6693" s="24"/>
      <c r="J6693" s="24"/>
      <c r="K6693" s="19" t="s">
        <v>61</v>
      </c>
      <c r="L6693" s="20">
        <v>0</v>
      </c>
      <c r="M6693" s="20">
        <v>0</v>
      </c>
      <c r="N6693" s="21">
        <v>0</v>
      </c>
      <c r="O6693" s="21">
        <v>0</v>
      </c>
      <c r="P6693" s="21">
        <v>0</v>
      </c>
      <c r="Q6693" s="21">
        <v>0</v>
      </c>
      <c r="R6693" s="21">
        <v>0</v>
      </c>
      <c r="S6693" s="21">
        <v>0</v>
      </c>
      <c r="T6693" s="21">
        <v>0</v>
      </c>
      <c r="U6693" s="21">
        <v>0</v>
      </c>
      <c r="V6693" s="21">
        <v>0</v>
      </c>
      <c r="W6693" s="20">
        <v>0</v>
      </c>
      <c r="X6693" s="20">
        <v>0</v>
      </c>
      <c r="Y6693" s="20">
        <v>0</v>
      </c>
      <c r="Z6693" s="20"/>
      <c r="AA6693" s="45">
        <f t="shared" si="208"/>
        <v>0</v>
      </c>
      <c r="AB6693" t="b">
        <f t="shared" si="209"/>
        <v>1</v>
      </c>
    </row>
    <row r="6694" spans="1:28" customFormat="1" ht="14.5" x14ac:dyDescent="0.35">
      <c r="A6694" s="19" t="s">
        <v>18160</v>
      </c>
      <c r="B6694" s="19" t="s">
        <v>18161</v>
      </c>
      <c r="C6694" s="19" t="s">
        <v>17098</v>
      </c>
      <c r="D6694" s="19" t="s">
        <v>17863</v>
      </c>
      <c r="E6694" s="41">
        <v>5773080001</v>
      </c>
      <c r="F6694" s="19" t="s">
        <v>966</v>
      </c>
      <c r="G6694" s="19" t="s">
        <v>6815</v>
      </c>
      <c r="H6694" s="19" t="s">
        <v>6816</v>
      </c>
      <c r="I6694" s="24"/>
      <c r="J6694" s="24"/>
      <c r="K6694" s="19" t="s">
        <v>61</v>
      </c>
      <c r="L6694" s="20">
        <v>4000</v>
      </c>
      <c r="M6694" s="20">
        <v>0</v>
      </c>
      <c r="N6694" s="21">
        <v>207371.18</v>
      </c>
      <c r="O6694" s="21">
        <v>0</v>
      </c>
      <c r="P6694" s="21">
        <v>0</v>
      </c>
      <c r="Q6694" s="21">
        <v>0</v>
      </c>
      <c r="R6694" s="21">
        <v>0</v>
      </c>
      <c r="S6694" s="21">
        <v>0</v>
      </c>
      <c r="T6694" s="21">
        <v>207371.18</v>
      </c>
      <c r="U6694" s="21">
        <v>-38028.239999999998</v>
      </c>
      <c r="V6694" s="21">
        <v>-5845.82</v>
      </c>
      <c r="W6694" s="20">
        <v>163497.12</v>
      </c>
      <c r="X6694" s="20">
        <v>91035.948019999996</v>
      </c>
      <c r="Y6694" s="20">
        <v>1</v>
      </c>
      <c r="Z6694" s="20">
        <v>91035.948019999996</v>
      </c>
      <c r="AA6694" s="45">
        <f t="shared" si="208"/>
        <v>207371.18</v>
      </c>
      <c r="AB6694" t="b">
        <f t="shared" si="209"/>
        <v>1</v>
      </c>
    </row>
    <row r="6695" spans="1:28" customFormat="1" ht="14.5" x14ac:dyDescent="0.35">
      <c r="A6695" s="19" t="s">
        <v>18154</v>
      </c>
      <c r="B6695" s="19" t="s">
        <v>18155</v>
      </c>
      <c r="C6695" s="19" t="s">
        <v>16850</v>
      </c>
      <c r="D6695" s="19" t="s">
        <v>17893</v>
      </c>
      <c r="E6695" s="41">
        <v>5773910001</v>
      </c>
      <c r="F6695" s="19" t="s">
        <v>16152</v>
      </c>
      <c r="G6695" s="19" t="s">
        <v>11010</v>
      </c>
      <c r="H6695" s="19" t="s">
        <v>11011</v>
      </c>
      <c r="I6695" s="24"/>
      <c r="J6695" s="24"/>
      <c r="K6695" s="19" t="s">
        <v>61</v>
      </c>
      <c r="L6695" s="20">
        <v>18103</v>
      </c>
      <c r="M6695" s="20">
        <v>0</v>
      </c>
      <c r="N6695" s="21">
        <v>624153.31999999995</v>
      </c>
      <c r="O6695" s="21">
        <v>0</v>
      </c>
      <c r="P6695" s="21">
        <v>0</v>
      </c>
      <c r="Q6695" s="21">
        <v>2035.97</v>
      </c>
      <c r="R6695" s="21">
        <v>54246.59</v>
      </c>
      <c r="S6695" s="21">
        <v>0</v>
      </c>
      <c r="T6695" s="21">
        <v>680435.88</v>
      </c>
      <c r="U6695" s="21">
        <v>-265242.27</v>
      </c>
      <c r="V6695" s="21">
        <v>-20120.88</v>
      </c>
      <c r="W6695" s="20">
        <v>395072.73</v>
      </c>
      <c r="X6695" s="20">
        <v>274003.30748000002</v>
      </c>
      <c r="Y6695" s="20">
        <v>9</v>
      </c>
      <c r="Z6695" s="20">
        <v>30444.811942222223</v>
      </c>
      <c r="AA6695" s="45">
        <f t="shared" si="208"/>
        <v>680435.87999999989</v>
      </c>
      <c r="AB6695" t="b">
        <f t="shared" si="209"/>
        <v>1</v>
      </c>
    </row>
    <row r="6696" spans="1:28" customFormat="1" ht="14.5" x14ac:dyDescent="0.35">
      <c r="A6696" s="19" t="s">
        <v>18154</v>
      </c>
      <c r="B6696" s="19" t="s">
        <v>18155</v>
      </c>
      <c r="C6696" s="19" t="s">
        <v>16869</v>
      </c>
      <c r="D6696" s="19" t="s">
        <v>17894</v>
      </c>
      <c r="E6696" s="41">
        <v>5774210001</v>
      </c>
      <c r="F6696" s="19" t="s">
        <v>3339</v>
      </c>
      <c r="G6696" s="19" t="s">
        <v>8907</v>
      </c>
      <c r="H6696" s="19" t="s">
        <v>8908</v>
      </c>
      <c r="I6696" s="24"/>
      <c r="J6696" s="24"/>
      <c r="K6696" s="19" t="s">
        <v>61</v>
      </c>
      <c r="L6696" s="20">
        <v>24922</v>
      </c>
      <c r="M6696" s="20">
        <v>0</v>
      </c>
      <c r="N6696" s="21">
        <v>849477.8</v>
      </c>
      <c r="O6696" s="21">
        <v>35.89</v>
      </c>
      <c r="P6696" s="21">
        <v>0</v>
      </c>
      <c r="Q6696" s="21">
        <v>0</v>
      </c>
      <c r="R6696" s="21">
        <v>75864.12</v>
      </c>
      <c r="S6696" s="21">
        <v>0</v>
      </c>
      <c r="T6696" s="21">
        <v>925377.81</v>
      </c>
      <c r="U6696" s="21">
        <v>-343808.33</v>
      </c>
      <c r="V6696" s="21">
        <v>-39610.39</v>
      </c>
      <c r="W6696" s="20">
        <v>541959.09</v>
      </c>
      <c r="X6696" s="20">
        <v>372920.75420000002</v>
      </c>
      <c r="Y6696" s="20">
        <v>7</v>
      </c>
      <c r="Z6696" s="20">
        <v>53274.393457142862</v>
      </c>
      <c r="AA6696" s="45">
        <f t="shared" si="208"/>
        <v>925377.81</v>
      </c>
      <c r="AB6696" t="b">
        <f t="shared" si="209"/>
        <v>1</v>
      </c>
    </row>
    <row r="6697" spans="1:28" customFormat="1" ht="14.5" x14ac:dyDescent="0.35">
      <c r="A6697" s="19" t="s">
        <v>18148</v>
      </c>
      <c r="B6697" s="19" t="s">
        <v>18149</v>
      </c>
      <c r="C6697" s="19" t="s">
        <v>16644</v>
      </c>
      <c r="D6697" s="19" t="s">
        <v>17550</v>
      </c>
      <c r="E6697" s="41">
        <v>5774640001</v>
      </c>
      <c r="F6697" s="19" t="s">
        <v>18234</v>
      </c>
      <c r="G6697" s="19" t="s">
        <v>12880</v>
      </c>
      <c r="H6697" s="19" t="s">
        <v>12881</v>
      </c>
      <c r="I6697" s="24"/>
      <c r="J6697" s="24"/>
      <c r="K6697" s="19" t="s">
        <v>61</v>
      </c>
      <c r="L6697" s="20">
        <v>7583</v>
      </c>
      <c r="M6697" s="20">
        <v>0</v>
      </c>
      <c r="N6697" s="21">
        <v>255662.99</v>
      </c>
      <c r="O6697" s="21">
        <v>0</v>
      </c>
      <c r="P6697" s="21">
        <v>0</v>
      </c>
      <c r="Q6697" s="21">
        <v>6164.1</v>
      </c>
      <c r="R6697" s="21">
        <v>0</v>
      </c>
      <c r="S6697" s="21">
        <v>8039.41</v>
      </c>
      <c r="T6697" s="21">
        <v>269866.5</v>
      </c>
      <c r="U6697" s="21">
        <v>-101480.59</v>
      </c>
      <c r="V6697" s="21">
        <v>-4426.8100000000004</v>
      </c>
      <c r="W6697" s="20">
        <v>163959.1</v>
      </c>
      <c r="X6697" s="20">
        <v>112236.05261</v>
      </c>
      <c r="Y6697" s="20">
        <v>4</v>
      </c>
      <c r="Z6697" s="20">
        <v>28059.0131525</v>
      </c>
      <c r="AA6697" s="45">
        <f t="shared" si="208"/>
        <v>269866.5</v>
      </c>
      <c r="AB6697" t="b">
        <f t="shared" si="209"/>
        <v>1</v>
      </c>
    </row>
    <row r="6698" spans="1:28" customFormat="1" ht="14.5" x14ac:dyDescent="0.35">
      <c r="A6698" s="19" t="s">
        <v>18148</v>
      </c>
      <c r="B6698" s="19" t="s">
        <v>18149</v>
      </c>
      <c r="C6698" s="19" t="s">
        <v>16550</v>
      </c>
      <c r="D6698" s="19" t="s">
        <v>17507</v>
      </c>
      <c r="E6698" s="41">
        <v>5774720001</v>
      </c>
      <c r="F6698" s="19" t="s">
        <v>2729</v>
      </c>
      <c r="G6698" s="19" t="s">
        <v>11587</v>
      </c>
      <c r="H6698" s="19" t="s">
        <v>11588</v>
      </c>
      <c r="I6698" s="24"/>
      <c r="J6698" s="24"/>
      <c r="K6698" s="19" t="s">
        <v>61</v>
      </c>
      <c r="L6698" s="20">
        <v>7608</v>
      </c>
      <c r="M6698" s="20">
        <v>0</v>
      </c>
      <c r="N6698" s="21">
        <v>228354.72</v>
      </c>
      <c r="O6698" s="21">
        <v>0</v>
      </c>
      <c r="P6698" s="21">
        <v>0</v>
      </c>
      <c r="Q6698" s="21">
        <v>18896.54</v>
      </c>
      <c r="R6698" s="21">
        <v>0</v>
      </c>
      <c r="S6698" s="21">
        <v>0</v>
      </c>
      <c r="T6698" s="21">
        <v>247251.26</v>
      </c>
      <c r="U6698" s="21">
        <v>-104566.08</v>
      </c>
      <c r="V6698" s="21">
        <v>-5737.81</v>
      </c>
      <c r="W6698" s="20">
        <v>136947.37</v>
      </c>
      <c r="X6698" s="20">
        <v>100247.72208000001</v>
      </c>
      <c r="Y6698" s="20">
        <v>2</v>
      </c>
      <c r="Z6698" s="20">
        <v>50123.861040000003</v>
      </c>
      <c r="AA6698" s="45">
        <f t="shared" si="208"/>
        <v>247251.26</v>
      </c>
      <c r="AB6698" t="b">
        <f t="shared" si="209"/>
        <v>1</v>
      </c>
    </row>
    <row r="6699" spans="1:28" customFormat="1" ht="14.5" x14ac:dyDescent="0.35">
      <c r="A6699" s="19" t="s">
        <v>18148</v>
      </c>
      <c r="B6699" s="19" t="s">
        <v>18149</v>
      </c>
      <c r="C6699" s="19" t="s">
        <v>16572</v>
      </c>
      <c r="D6699" s="19" t="s">
        <v>17508</v>
      </c>
      <c r="E6699" s="41">
        <v>5775370001</v>
      </c>
      <c r="F6699" s="19" t="s">
        <v>2730</v>
      </c>
      <c r="G6699" s="19" t="s">
        <v>11589</v>
      </c>
      <c r="H6699" s="19" t="s">
        <v>11590</v>
      </c>
      <c r="I6699" s="24"/>
      <c r="J6699" s="24"/>
      <c r="K6699" s="19" t="s">
        <v>61</v>
      </c>
      <c r="L6699" s="20">
        <v>13265</v>
      </c>
      <c r="M6699" s="20">
        <v>0</v>
      </c>
      <c r="N6699" s="21">
        <v>528179.05000000005</v>
      </c>
      <c r="O6699" s="21">
        <v>0</v>
      </c>
      <c r="P6699" s="21">
        <v>-65038.15</v>
      </c>
      <c r="Q6699" s="21">
        <v>7335.28</v>
      </c>
      <c r="R6699" s="21">
        <v>0</v>
      </c>
      <c r="S6699" s="21">
        <v>0</v>
      </c>
      <c r="T6699" s="21">
        <v>470476.18</v>
      </c>
      <c r="U6699" s="21">
        <v>-115385.5</v>
      </c>
      <c r="V6699" s="21">
        <v>-18006.560000000001</v>
      </c>
      <c r="W6699" s="20">
        <v>337084.12</v>
      </c>
      <c r="X6699" s="20">
        <v>231870.60295</v>
      </c>
      <c r="Y6699" s="20">
        <v>5</v>
      </c>
      <c r="Z6699" s="20">
        <v>46374.120589999999</v>
      </c>
      <c r="AA6699" s="45">
        <f t="shared" si="208"/>
        <v>470476.18000000005</v>
      </c>
      <c r="AB6699" t="b">
        <f t="shared" si="209"/>
        <v>1</v>
      </c>
    </row>
    <row r="6700" spans="1:28" customFormat="1" ht="14.5" x14ac:dyDescent="0.35">
      <c r="A6700" s="19" t="s">
        <v>18154</v>
      </c>
      <c r="B6700" s="19" t="s">
        <v>18155</v>
      </c>
      <c r="C6700" s="19" t="s">
        <v>16798</v>
      </c>
      <c r="D6700" s="19" t="s">
        <v>17653</v>
      </c>
      <c r="E6700" s="41">
        <v>5778200001</v>
      </c>
      <c r="F6700" s="19" t="s">
        <v>1526</v>
      </c>
      <c r="G6700" s="19" t="s">
        <v>8383</v>
      </c>
      <c r="H6700" s="19" t="s">
        <v>8384</v>
      </c>
      <c r="I6700" s="24"/>
      <c r="J6700" s="24"/>
      <c r="K6700" s="19" t="s">
        <v>61</v>
      </c>
      <c r="L6700" s="20">
        <v>7540</v>
      </c>
      <c r="M6700" s="20">
        <v>0</v>
      </c>
      <c r="N6700" s="21">
        <v>269824.44</v>
      </c>
      <c r="O6700" s="21">
        <v>0</v>
      </c>
      <c r="P6700" s="21">
        <v>-10999.34</v>
      </c>
      <c r="Q6700" s="21">
        <v>0</v>
      </c>
      <c r="R6700" s="21">
        <v>0</v>
      </c>
      <c r="S6700" s="21">
        <v>0</v>
      </c>
      <c r="T6700" s="21">
        <v>258825.1</v>
      </c>
      <c r="U6700" s="21">
        <v>-23374.75</v>
      </c>
      <c r="V6700" s="21">
        <v>-313.35000000000002</v>
      </c>
      <c r="W6700" s="20">
        <v>235137</v>
      </c>
      <c r="X6700" s="20">
        <v>118452.92916</v>
      </c>
      <c r="Y6700" s="20">
        <v>2</v>
      </c>
      <c r="Z6700" s="20">
        <v>59226.46458</v>
      </c>
      <c r="AA6700" s="45">
        <f t="shared" si="208"/>
        <v>258825.1</v>
      </c>
      <c r="AB6700" t="b">
        <f t="shared" si="209"/>
        <v>1</v>
      </c>
    </row>
    <row r="6701" spans="1:28" customFormat="1" ht="14.5" x14ac:dyDescent="0.35">
      <c r="A6701" s="19" t="s">
        <v>18156</v>
      </c>
      <c r="B6701" s="19" t="s">
        <v>18157</v>
      </c>
      <c r="C6701" s="19" t="s">
        <v>16914</v>
      </c>
      <c r="D6701" s="19" t="s">
        <v>17737</v>
      </c>
      <c r="E6701" s="41">
        <v>5778710001</v>
      </c>
      <c r="F6701" s="19" t="s">
        <v>1875</v>
      </c>
      <c r="G6701" s="19" t="s">
        <v>9292</v>
      </c>
      <c r="H6701" s="19" t="s">
        <v>9293</v>
      </c>
      <c r="I6701" s="24"/>
      <c r="J6701" s="24"/>
      <c r="K6701" s="19" t="s">
        <v>61</v>
      </c>
      <c r="L6701" s="20">
        <v>21142</v>
      </c>
      <c r="M6701" s="20">
        <v>0</v>
      </c>
      <c r="N6701" s="21">
        <v>686940.56</v>
      </c>
      <c r="O6701" s="21">
        <v>0</v>
      </c>
      <c r="P6701" s="21">
        <v>-173225.09</v>
      </c>
      <c r="Q6701" s="21">
        <v>0</v>
      </c>
      <c r="R6701" s="21">
        <v>0</v>
      </c>
      <c r="S6701" s="21">
        <v>0</v>
      </c>
      <c r="T6701" s="21">
        <v>513715.47</v>
      </c>
      <c r="U6701" s="21">
        <v>-170897.57</v>
      </c>
      <c r="V6701" s="21">
        <v>-5149.5200000000004</v>
      </c>
      <c r="W6701" s="20">
        <v>337668.38</v>
      </c>
      <c r="X6701" s="20">
        <v>301566.90584000002</v>
      </c>
      <c r="Y6701" s="20">
        <v>4</v>
      </c>
      <c r="Z6701" s="20">
        <v>75391.726460000005</v>
      </c>
      <c r="AA6701" s="45">
        <f t="shared" si="208"/>
        <v>513715.47000000009</v>
      </c>
      <c r="AB6701" t="b">
        <f t="shared" si="209"/>
        <v>1</v>
      </c>
    </row>
    <row r="6702" spans="1:28" customFormat="1" ht="14.5" x14ac:dyDescent="0.35">
      <c r="A6702" s="19" t="s">
        <v>18156</v>
      </c>
      <c r="B6702" s="19" t="s">
        <v>18157</v>
      </c>
      <c r="C6702" s="19" t="s">
        <v>16923</v>
      </c>
      <c r="D6702" s="19" t="s">
        <v>17746</v>
      </c>
      <c r="E6702" s="41">
        <v>5779870001</v>
      </c>
      <c r="F6702" s="19" t="s">
        <v>2035</v>
      </c>
      <c r="G6702" s="19" t="s">
        <v>10050</v>
      </c>
      <c r="H6702" s="19" t="s">
        <v>10051</v>
      </c>
      <c r="I6702" s="24"/>
      <c r="J6702" s="24"/>
      <c r="K6702" s="19" t="s">
        <v>63</v>
      </c>
      <c r="L6702" s="20">
        <v>0</v>
      </c>
      <c r="M6702" s="20">
        <v>1153</v>
      </c>
      <c r="N6702" s="21">
        <v>92903.79</v>
      </c>
      <c r="O6702" s="21">
        <v>0</v>
      </c>
      <c r="P6702" s="21">
        <v>0</v>
      </c>
      <c r="Q6702" s="21">
        <v>0</v>
      </c>
      <c r="R6702" s="21">
        <v>0</v>
      </c>
      <c r="S6702" s="21">
        <v>0</v>
      </c>
      <c r="T6702" s="21">
        <v>92903.79</v>
      </c>
      <c r="U6702" s="21">
        <v>-25.8</v>
      </c>
      <c r="V6702" s="21">
        <v>0</v>
      </c>
      <c r="W6702" s="20">
        <v>92877.99</v>
      </c>
      <c r="X6702" s="20">
        <v>40784.763809999997</v>
      </c>
      <c r="Y6702" s="20">
        <v>1</v>
      </c>
      <c r="Z6702" s="20">
        <v>40784.763809999997</v>
      </c>
      <c r="AA6702" s="45">
        <f t="shared" si="208"/>
        <v>92903.79</v>
      </c>
      <c r="AB6702" t="b">
        <f t="shared" si="209"/>
        <v>1</v>
      </c>
    </row>
    <row r="6703" spans="1:28" customFormat="1" ht="14.5" x14ac:dyDescent="0.35">
      <c r="A6703" s="19" t="s">
        <v>18156</v>
      </c>
      <c r="B6703" s="19" t="s">
        <v>18157</v>
      </c>
      <c r="C6703" s="19" t="s">
        <v>16923</v>
      </c>
      <c r="D6703" s="19" t="s">
        <v>17746</v>
      </c>
      <c r="E6703" s="41">
        <v>5779870002</v>
      </c>
      <c r="F6703" s="19" t="s">
        <v>1573</v>
      </c>
      <c r="G6703" s="19" t="s">
        <v>9674</v>
      </c>
      <c r="H6703" s="19" t="s">
        <v>9675</v>
      </c>
      <c r="I6703" s="24"/>
      <c r="J6703" s="24"/>
      <c r="K6703" s="19" t="s">
        <v>61</v>
      </c>
      <c r="L6703" s="20">
        <v>1700</v>
      </c>
      <c r="M6703" s="20">
        <v>0</v>
      </c>
      <c r="N6703" s="21">
        <v>60071.24</v>
      </c>
      <c r="O6703" s="21">
        <v>0</v>
      </c>
      <c r="P6703" s="21">
        <v>0</v>
      </c>
      <c r="Q6703" s="21">
        <v>0</v>
      </c>
      <c r="R6703" s="21">
        <v>0</v>
      </c>
      <c r="S6703" s="21">
        <v>114.72</v>
      </c>
      <c r="T6703" s="21">
        <v>60185.96</v>
      </c>
      <c r="U6703" s="21">
        <v>-15936</v>
      </c>
      <c r="V6703" s="21">
        <v>-8347.93</v>
      </c>
      <c r="W6703" s="20">
        <v>35902.03</v>
      </c>
      <c r="X6703" s="20">
        <v>26371.274359999999</v>
      </c>
      <c r="Y6703" s="20">
        <v>2</v>
      </c>
      <c r="Z6703" s="20">
        <v>13185.63718</v>
      </c>
      <c r="AA6703" s="45">
        <f t="shared" si="208"/>
        <v>60185.96</v>
      </c>
      <c r="AB6703" t="b">
        <f t="shared" si="209"/>
        <v>1</v>
      </c>
    </row>
    <row r="6704" spans="1:28" customFormat="1" ht="14.5" x14ac:dyDescent="0.35">
      <c r="A6704" s="19" t="s">
        <v>18152</v>
      </c>
      <c r="B6704" s="19" t="s">
        <v>18153</v>
      </c>
      <c r="C6704" s="19" t="s">
        <v>16735</v>
      </c>
      <c r="D6704" s="19" t="s">
        <v>17600</v>
      </c>
      <c r="E6704" s="41">
        <v>5781500001</v>
      </c>
      <c r="F6704" s="19" t="s">
        <v>18295</v>
      </c>
      <c r="G6704" s="19" t="s">
        <v>14875</v>
      </c>
      <c r="H6704" s="19" t="s">
        <v>14876</v>
      </c>
      <c r="I6704" s="24"/>
      <c r="J6704" s="24"/>
      <c r="K6704" s="19" t="s">
        <v>61</v>
      </c>
      <c r="L6704" s="20">
        <v>1287</v>
      </c>
      <c r="M6704" s="20">
        <v>0</v>
      </c>
      <c r="N6704" s="21">
        <v>38652.89</v>
      </c>
      <c r="O6704" s="21">
        <v>0</v>
      </c>
      <c r="P6704" s="21">
        <v>-7096.24</v>
      </c>
      <c r="Q6704" s="21">
        <v>0</v>
      </c>
      <c r="R6704" s="21">
        <v>0</v>
      </c>
      <c r="S6704" s="21">
        <v>0</v>
      </c>
      <c r="T6704" s="21">
        <v>31556.65</v>
      </c>
      <c r="U6704" s="21">
        <v>-796</v>
      </c>
      <c r="V6704" s="21">
        <v>-740.59</v>
      </c>
      <c r="W6704" s="20">
        <v>30020.06</v>
      </c>
      <c r="X6704" s="20">
        <v>16968.618709999999</v>
      </c>
      <c r="Y6704" s="20">
        <v>2</v>
      </c>
      <c r="Z6704" s="20">
        <v>8484.3093549999994</v>
      </c>
      <c r="AA6704" s="45">
        <f t="shared" si="208"/>
        <v>31556.65</v>
      </c>
      <c r="AB6704" t="b">
        <f t="shared" si="209"/>
        <v>1</v>
      </c>
    </row>
    <row r="6705" spans="1:28" customFormat="1" ht="14.5" x14ac:dyDescent="0.35">
      <c r="A6705" s="19" t="s">
        <v>18148</v>
      </c>
      <c r="B6705" s="19" t="s">
        <v>18149</v>
      </c>
      <c r="C6705" s="19" t="s">
        <v>16602</v>
      </c>
      <c r="D6705" s="19" t="s">
        <v>17523</v>
      </c>
      <c r="E6705" s="41">
        <v>5781930001</v>
      </c>
      <c r="F6705" s="19" t="s">
        <v>2955</v>
      </c>
      <c r="G6705" s="19" t="s">
        <v>12175</v>
      </c>
      <c r="H6705" s="19" t="s">
        <v>12176</v>
      </c>
      <c r="I6705" s="24"/>
      <c r="J6705" s="24"/>
      <c r="K6705" s="19" t="s">
        <v>61</v>
      </c>
      <c r="L6705" s="20">
        <v>17586</v>
      </c>
      <c r="M6705" s="20">
        <v>0</v>
      </c>
      <c r="N6705" s="21">
        <v>565827.67000000004</v>
      </c>
      <c r="O6705" s="21">
        <v>0</v>
      </c>
      <c r="P6705" s="21">
        <v>-50755.69</v>
      </c>
      <c r="Q6705" s="21">
        <v>6187.58</v>
      </c>
      <c r="R6705" s="21">
        <v>0</v>
      </c>
      <c r="S6705" s="21">
        <v>0</v>
      </c>
      <c r="T6705" s="21">
        <v>521259.56</v>
      </c>
      <c r="U6705" s="21">
        <v>-181109.87</v>
      </c>
      <c r="V6705" s="21">
        <v>-32005.93</v>
      </c>
      <c r="W6705" s="20">
        <v>308143.76</v>
      </c>
      <c r="X6705" s="20">
        <v>248398.34713000001</v>
      </c>
      <c r="Y6705" s="20">
        <v>7</v>
      </c>
      <c r="Z6705" s="20">
        <v>35485.478161428575</v>
      </c>
      <c r="AA6705" s="45">
        <f t="shared" si="208"/>
        <v>521259.56000000006</v>
      </c>
      <c r="AB6705" t="b">
        <f t="shared" si="209"/>
        <v>1</v>
      </c>
    </row>
    <row r="6706" spans="1:28" customFormat="1" ht="14.5" x14ac:dyDescent="0.35">
      <c r="A6706" s="19" t="s">
        <v>18148</v>
      </c>
      <c r="B6706" s="19" t="s">
        <v>18149</v>
      </c>
      <c r="C6706" s="19" t="s">
        <v>16644</v>
      </c>
      <c r="D6706" s="19" t="s">
        <v>17550</v>
      </c>
      <c r="E6706" s="41">
        <v>5786730002</v>
      </c>
      <c r="F6706" s="19" t="s">
        <v>3208</v>
      </c>
      <c r="G6706" s="19" t="s">
        <v>12882</v>
      </c>
      <c r="H6706" s="19" t="s">
        <v>12883</v>
      </c>
      <c r="I6706" s="24"/>
      <c r="J6706" s="24"/>
      <c r="K6706" s="19" t="s">
        <v>61</v>
      </c>
      <c r="L6706" s="20">
        <v>2235</v>
      </c>
      <c r="M6706" s="20">
        <v>0</v>
      </c>
      <c r="N6706" s="21">
        <v>68436.97</v>
      </c>
      <c r="O6706" s="21">
        <v>0</v>
      </c>
      <c r="P6706" s="21">
        <v>0</v>
      </c>
      <c r="Q6706" s="21">
        <v>0</v>
      </c>
      <c r="R6706" s="21">
        <v>0</v>
      </c>
      <c r="S6706" s="21">
        <v>0</v>
      </c>
      <c r="T6706" s="21">
        <v>68436.97</v>
      </c>
      <c r="U6706" s="21">
        <v>-4392.1000000000004</v>
      </c>
      <c r="V6706" s="21">
        <v>-4599.96</v>
      </c>
      <c r="W6706" s="20">
        <v>59444.91</v>
      </c>
      <c r="X6706" s="20">
        <v>30043.829829999999</v>
      </c>
      <c r="Y6706" s="20">
        <v>2</v>
      </c>
      <c r="Z6706" s="20">
        <v>15021.914914999999</v>
      </c>
      <c r="AA6706" s="45">
        <f t="shared" si="208"/>
        <v>68436.97</v>
      </c>
      <c r="AB6706" t="b">
        <f t="shared" si="209"/>
        <v>1</v>
      </c>
    </row>
    <row r="6707" spans="1:28" customFormat="1" ht="14.5" x14ac:dyDescent="0.35">
      <c r="A6707" s="19" t="s">
        <v>18148</v>
      </c>
      <c r="B6707" s="19" t="s">
        <v>18149</v>
      </c>
      <c r="C6707" s="19" t="s">
        <v>16550</v>
      </c>
      <c r="D6707" s="19" t="s">
        <v>17507</v>
      </c>
      <c r="E6707" s="41">
        <v>5787380001</v>
      </c>
      <c r="F6707" s="19" t="s">
        <v>2731</v>
      </c>
      <c r="G6707" s="19" t="s">
        <v>17279</v>
      </c>
      <c r="H6707" s="19" t="s">
        <v>11591</v>
      </c>
      <c r="I6707" s="24"/>
      <c r="J6707" s="24"/>
      <c r="K6707" s="19" t="s">
        <v>61</v>
      </c>
      <c r="L6707" s="20">
        <v>15607</v>
      </c>
      <c r="M6707" s="20">
        <v>0</v>
      </c>
      <c r="N6707" s="21">
        <v>497253.93</v>
      </c>
      <c r="O6707" s="21">
        <v>0</v>
      </c>
      <c r="P6707" s="21">
        <v>0</v>
      </c>
      <c r="Q6707" s="21">
        <v>0</v>
      </c>
      <c r="R6707" s="21">
        <v>0</v>
      </c>
      <c r="S6707" s="21">
        <v>0</v>
      </c>
      <c r="T6707" s="21">
        <v>497253.93</v>
      </c>
      <c r="U6707" s="21">
        <v>-2016.74</v>
      </c>
      <c r="V6707" s="21">
        <v>-18895.16</v>
      </c>
      <c r="W6707" s="20">
        <v>476342.03</v>
      </c>
      <c r="X6707" s="20">
        <v>218294.47527</v>
      </c>
      <c r="Y6707" s="20">
        <v>2</v>
      </c>
      <c r="Z6707" s="20">
        <v>109147.237635</v>
      </c>
      <c r="AA6707" s="45">
        <f t="shared" si="208"/>
        <v>497253.93</v>
      </c>
      <c r="AB6707" t="b">
        <f t="shared" si="209"/>
        <v>1</v>
      </c>
    </row>
    <row r="6708" spans="1:28" customFormat="1" ht="14.5" x14ac:dyDescent="0.35">
      <c r="A6708" s="19" t="s">
        <v>18160</v>
      </c>
      <c r="B6708" s="19" t="s">
        <v>18161</v>
      </c>
      <c r="C6708" s="19" t="s">
        <v>17058</v>
      </c>
      <c r="D6708" s="19" t="s">
        <v>17862</v>
      </c>
      <c r="E6708" s="41">
        <v>5789400001</v>
      </c>
      <c r="F6708" s="19" t="s">
        <v>17087</v>
      </c>
      <c r="G6708" s="19" t="s">
        <v>6441</v>
      </c>
      <c r="H6708" s="19" t="s">
        <v>6442</v>
      </c>
      <c r="I6708" s="24"/>
      <c r="J6708" s="24"/>
      <c r="K6708" s="19" t="s">
        <v>61</v>
      </c>
      <c r="L6708" s="20">
        <v>8000</v>
      </c>
      <c r="M6708" s="20">
        <v>0</v>
      </c>
      <c r="N6708" s="21">
        <v>253614.5</v>
      </c>
      <c r="O6708" s="21">
        <v>0</v>
      </c>
      <c r="P6708" s="21">
        <v>-63194.43</v>
      </c>
      <c r="Q6708" s="21">
        <v>0</v>
      </c>
      <c r="R6708" s="21">
        <v>0</v>
      </c>
      <c r="S6708" s="21">
        <v>0</v>
      </c>
      <c r="T6708" s="21">
        <v>190420.07</v>
      </c>
      <c r="U6708" s="21">
        <v>-104686.2</v>
      </c>
      <c r="V6708" s="21">
        <v>13339.17</v>
      </c>
      <c r="W6708" s="20">
        <v>99073.04</v>
      </c>
      <c r="X6708" s="20">
        <v>111336.76549999999</v>
      </c>
      <c r="Y6708" s="20">
        <v>3</v>
      </c>
      <c r="Z6708" s="20">
        <v>37112.255166666662</v>
      </c>
      <c r="AA6708" s="45">
        <f t="shared" si="208"/>
        <v>190420.07</v>
      </c>
      <c r="AB6708" t="b">
        <f t="shared" si="209"/>
        <v>1</v>
      </c>
    </row>
    <row r="6709" spans="1:28" customFormat="1" ht="14.5" x14ac:dyDescent="0.35">
      <c r="A6709" s="19" t="s">
        <v>18152</v>
      </c>
      <c r="B6709" s="19" t="s">
        <v>18153</v>
      </c>
      <c r="C6709" s="19" t="s">
        <v>16763</v>
      </c>
      <c r="D6709" s="19" t="s">
        <v>17627</v>
      </c>
      <c r="E6709" s="41">
        <v>5789670001</v>
      </c>
      <c r="F6709" s="19" t="s">
        <v>16773</v>
      </c>
      <c r="G6709" s="19" t="s">
        <v>15435</v>
      </c>
      <c r="H6709" s="19" t="s">
        <v>15436</v>
      </c>
      <c r="I6709" s="24"/>
      <c r="J6709" s="24"/>
      <c r="K6709" s="19" t="s">
        <v>61</v>
      </c>
      <c r="L6709" s="20">
        <v>7646</v>
      </c>
      <c r="M6709" s="20">
        <v>0</v>
      </c>
      <c r="N6709" s="21">
        <v>221135.73</v>
      </c>
      <c r="O6709" s="21">
        <v>0</v>
      </c>
      <c r="P6709" s="21">
        <v>0</v>
      </c>
      <c r="Q6709" s="21">
        <v>0</v>
      </c>
      <c r="R6709" s="21">
        <v>0</v>
      </c>
      <c r="S6709" s="21">
        <v>0</v>
      </c>
      <c r="T6709" s="21">
        <v>221135.73</v>
      </c>
      <c r="U6709" s="21">
        <v>-103504.6</v>
      </c>
      <c r="V6709" s="21">
        <v>-8702.76</v>
      </c>
      <c r="W6709" s="20">
        <v>108928.37</v>
      </c>
      <c r="X6709" s="20">
        <v>97078.585470000005</v>
      </c>
      <c r="Y6709" s="20">
        <v>6</v>
      </c>
      <c r="Z6709" s="20">
        <v>16179.764245</v>
      </c>
      <c r="AA6709" s="45">
        <f t="shared" si="208"/>
        <v>221135.73</v>
      </c>
      <c r="AB6709" t="b">
        <f t="shared" si="209"/>
        <v>1</v>
      </c>
    </row>
    <row r="6710" spans="1:28" customFormat="1" ht="14.5" x14ac:dyDescent="0.35">
      <c r="A6710" s="19" t="s">
        <v>18148</v>
      </c>
      <c r="B6710" s="19" t="s">
        <v>18149</v>
      </c>
      <c r="C6710" s="19" t="s">
        <v>16550</v>
      </c>
      <c r="D6710" s="19" t="s">
        <v>17507</v>
      </c>
      <c r="E6710" s="41">
        <v>5789910001</v>
      </c>
      <c r="F6710" s="19" t="s">
        <v>2732</v>
      </c>
      <c r="G6710" s="19" t="s">
        <v>11592</v>
      </c>
      <c r="H6710" s="19" t="s">
        <v>11593</v>
      </c>
      <c r="I6710" s="24"/>
      <c r="J6710" s="24"/>
      <c r="K6710" s="19" t="s">
        <v>61</v>
      </c>
      <c r="L6710" s="20">
        <v>10000</v>
      </c>
      <c r="M6710" s="20">
        <v>0</v>
      </c>
      <c r="N6710" s="21">
        <v>399129.59</v>
      </c>
      <c r="O6710" s="21">
        <v>0</v>
      </c>
      <c r="P6710" s="21">
        <v>-10681.94</v>
      </c>
      <c r="Q6710" s="21">
        <v>5257.32</v>
      </c>
      <c r="R6710" s="21">
        <v>0</v>
      </c>
      <c r="S6710" s="21">
        <v>0</v>
      </c>
      <c r="T6710" s="21">
        <v>393704.97</v>
      </c>
      <c r="U6710" s="21">
        <v>-78292.56</v>
      </c>
      <c r="V6710" s="21">
        <v>-25085.85</v>
      </c>
      <c r="W6710" s="20">
        <v>290326.56</v>
      </c>
      <c r="X6710" s="20">
        <v>175217.89001</v>
      </c>
      <c r="Y6710" s="20">
        <v>2</v>
      </c>
      <c r="Z6710" s="20">
        <v>87608.945005000001</v>
      </c>
      <c r="AA6710" s="45">
        <f t="shared" si="208"/>
        <v>393704.97000000003</v>
      </c>
      <c r="AB6710" t="b">
        <f t="shared" si="209"/>
        <v>1</v>
      </c>
    </row>
    <row r="6711" spans="1:28" customFormat="1" ht="14.5" x14ac:dyDescent="0.35">
      <c r="A6711" s="19" t="s">
        <v>18160</v>
      </c>
      <c r="B6711" s="19" t="s">
        <v>18161</v>
      </c>
      <c r="C6711" s="19" t="s">
        <v>17058</v>
      </c>
      <c r="D6711" s="19" t="s">
        <v>17862</v>
      </c>
      <c r="E6711" s="41">
        <v>6013650001</v>
      </c>
      <c r="F6711" s="19" t="s">
        <v>17088</v>
      </c>
      <c r="G6711" s="19" t="s">
        <v>6443</v>
      </c>
      <c r="H6711" s="19" t="s">
        <v>6444</v>
      </c>
      <c r="I6711" s="24"/>
      <c r="J6711" s="24"/>
      <c r="K6711" s="19" t="s">
        <v>61</v>
      </c>
      <c r="L6711" s="20">
        <v>23296</v>
      </c>
      <c r="M6711" s="20">
        <v>0</v>
      </c>
      <c r="N6711" s="21">
        <v>868601.28</v>
      </c>
      <c r="O6711" s="21">
        <v>0</v>
      </c>
      <c r="P6711" s="21">
        <v>0</v>
      </c>
      <c r="Q6711" s="21">
        <v>0</v>
      </c>
      <c r="R6711" s="21">
        <v>75864</v>
      </c>
      <c r="S6711" s="21">
        <v>16120.26</v>
      </c>
      <c r="T6711" s="21">
        <v>960585.54</v>
      </c>
      <c r="U6711" s="21">
        <v>-257655.04000000001</v>
      </c>
      <c r="V6711" s="21">
        <v>-38796.339999999997</v>
      </c>
      <c r="W6711" s="20">
        <v>664134.16</v>
      </c>
      <c r="X6711" s="20">
        <v>381315.96191999997</v>
      </c>
      <c r="Y6711" s="20">
        <v>6</v>
      </c>
      <c r="Z6711" s="20">
        <v>63552.660319999995</v>
      </c>
      <c r="AA6711" s="45">
        <f t="shared" si="208"/>
        <v>960585.54</v>
      </c>
      <c r="AB6711" t="b">
        <f t="shared" si="209"/>
        <v>1</v>
      </c>
    </row>
    <row r="6712" spans="1:28" customFormat="1" ht="14.5" x14ac:dyDescent="0.35">
      <c r="A6712" s="19" t="s">
        <v>18148</v>
      </c>
      <c r="B6712" s="19" t="s">
        <v>18149</v>
      </c>
      <c r="C6712" s="19" t="s">
        <v>16602</v>
      </c>
      <c r="D6712" s="19" t="s">
        <v>17523</v>
      </c>
      <c r="E6712" s="41">
        <v>6023530001</v>
      </c>
      <c r="F6712" s="19" t="s">
        <v>2956</v>
      </c>
      <c r="G6712" s="19" t="s">
        <v>18077</v>
      </c>
      <c r="H6712" s="19" t="s">
        <v>12177</v>
      </c>
      <c r="I6712" s="24"/>
      <c r="J6712" s="24"/>
      <c r="K6712" s="19" t="s">
        <v>61</v>
      </c>
      <c r="L6712" s="20">
        <v>7800</v>
      </c>
      <c r="M6712" s="20">
        <v>0</v>
      </c>
      <c r="N6712" s="21">
        <v>274909.23</v>
      </c>
      <c r="O6712" s="21">
        <v>0</v>
      </c>
      <c r="P6712" s="21">
        <v>0</v>
      </c>
      <c r="Q6712" s="21">
        <v>0</v>
      </c>
      <c r="R6712" s="21">
        <v>0</v>
      </c>
      <c r="S6712" s="21">
        <v>0</v>
      </c>
      <c r="T6712" s="21">
        <v>274909.23</v>
      </c>
      <c r="U6712" s="21">
        <v>-51024.1</v>
      </c>
      <c r="V6712" s="21">
        <v>-12236.33</v>
      </c>
      <c r="W6712" s="20">
        <v>211648.8</v>
      </c>
      <c r="X6712" s="20">
        <v>120685.15197000001</v>
      </c>
      <c r="Y6712" s="20">
        <v>2</v>
      </c>
      <c r="Z6712" s="20">
        <v>60342.575985000003</v>
      </c>
      <c r="AA6712" s="45">
        <f t="shared" si="208"/>
        <v>274909.23</v>
      </c>
      <c r="AB6712" t="b">
        <f t="shared" si="209"/>
        <v>1</v>
      </c>
    </row>
    <row r="6713" spans="1:28" customFormat="1" ht="14.5" x14ac:dyDescent="0.35">
      <c r="A6713" s="19" t="s">
        <v>18160</v>
      </c>
      <c r="B6713" s="19" t="s">
        <v>18161</v>
      </c>
      <c r="C6713" s="19" t="s">
        <v>17058</v>
      </c>
      <c r="D6713" s="19" t="s">
        <v>17862</v>
      </c>
      <c r="E6713" s="41">
        <v>6032520001</v>
      </c>
      <c r="F6713" s="19" t="s">
        <v>252</v>
      </c>
      <c r="G6713" s="19" t="s">
        <v>4865</v>
      </c>
      <c r="H6713" s="19" t="s">
        <v>4866</v>
      </c>
      <c r="I6713" s="24"/>
      <c r="J6713" s="24"/>
      <c r="K6713" s="19" t="s">
        <v>61</v>
      </c>
      <c r="L6713" s="20">
        <v>9825</v>
      </c>
      <c r="M6713" s="20">
        <v>0</v>
      </c>
      <c r="N6713" s="21">
        <v>321897.03999999998</v>
      </c>
      <c r="O6713" s="21">
        <v>0</v>
      </c>
      <c r="P6713" s="21">
        <v>-73111.520000000004</v>
      </c>
      <c r="Q6713" s="21">
        <v>0</v>
      </c>
      <c r="R6713" s="21">
        <v>0</v>
      </c>
      <c r="S6713" s="21">
        <v>0</v>
      </c>
      <c r="T6713" s="21">
        <v>248785.52</v>
      </c>
      <c r="U6713" s="21">
        <v>-111154.24000000001</v>
      </c>
      <c r="V6713" s="21">
        <v>-12214.7</v>
      </c>
      <c r="W6713" s="20">
        <v>125416.58</v>
      </c>
      <c r="X6713" s="20">
        <v>141312.80056</v>
      </c>
      <c r="Y6713" s="20">
        <v>3</v>
      </c>
      <c r="Z6713" s="20">
        <v>47104.266853333334</v>
      </c>
      <c r="AA6713" s="45">
        <f t="shared" si="208"/>
        <v>248785.51999999996</v>
      </c>
      <c r="AB6713" t="b">
        <f t="shared" si="209"/>
        <v>1</v>
      </c>
    </row>
    <row r="6714" spans="1:28" customFormat="1" ht="14.5" x14ac:dyDescent="0.35">
      <c r="A6714" s="19" t="s">
        <v>18154</v>
      </c>
      <c r="B6714" s="19" t="s">
        <v>18155</v>
      </c>
      <c r="C6714" s="19" t="s">
        <v>16850</v>
      </c>
      <c r="D6714" s="19" t="s">
        <v>17893</v>
      </c>
      <c r="E6714" s="41">
        <v>6047710001</v>
      </c>
      <c r="F6714" s="19" t="s">
        <v>2514</v>
      </c>
      <c r="G6714" s="19" t="s">
        <v>11012</v>
      </c>
      <c r="H6714" s="19" t="s">
        <v>11013</v>
      </c>
      <c r="I6714" s="24"/>
      <c r="J6714" s="24"/>
      <c r="K6714" s="19" t="s">
        <v>61</v>
      </c>
      <c r="L6714" s="20">
        <v>1500</v>
      </c>
      <c r="M6714" s="20">
        <v>0</v>
      </c>
      <c r="N6714" s="21">
        <v>40306.839999999997</v>
      </c>
      <c r="O6714" s="21">
        <v>0</v>
      </c>
      <c r="P6714" s="21">
        <v>-155021.5</v>
      </c>
      <c r="Q6714" s="21">
        <v>0</v>
      </c>
      <c r="R6714" s="21">
        <v>0</v>
      </c>
      <c r="S6714" s="21">
        <v>0</v>
      </c>
      <c r="T6714" s="21">
        <v>-114714.66</v>
      </c>
      <c r="U6714" s="21">
        <v>0</v>
      </c>
      <c r="V6714" s="21">
        <v>28276.29</v>
      </c>
      <c r="W6714" s="20">
        <v>-86438.37</v>
      </c>
      <c r="X6714" s="20">
        <v>17694.70276</v>
      </c>
      <c r="Y6714" s="20">
        <v>2</v>
      </c>
      <c r="Z6714" s="20">
        <v>8847.3513800000001</v>
      </c>
      <c r="AA6714" s="45">
        <f t="shared" si="208"/>
        <v>-114714.66</v>
      </c>
      <c r="AB6714" t="b">
        <f t="shared" si="209"/>
        <v>1</v>
      </c>
    </row>
    <row r="6715" spans="1:28" customFormat="1" ht="14.5" x14ac:dyDescent="0.35">
      <c r="A6715" s="19" t="s">
        <v>18158</v>
      </c>
      <c r="B6715" s="19" t="s">
        <v>18159</v>
      </c>
      <c r="C6715" s="19" t="s">
        <v>16954</v>
      </c>
      <c r="D6715" s="19" t="s">
        <v>17767</v>
      </c>
      <c r="E6715" s="41">
        <v>6048600001</v>
      </c>
      <c r="F6715" s="19" t="s">
        <v>18451</v>
      </c>
      <c r="G6715" s="19"/>
      <c r="H6715" s="19"/>
      <c r="I6715" s="24"/>
      <c r="J6715" s="24"/>
      <c r="K6715" s="19" t="s">
        <v>61</v>
      </c>
      <c r="L6715" s="20">
        <v>0</v>
      </c>
      <c r="M6715" s="20">
        <v>0</v>
      </c>
      <c r="N6715" s="21">
        <v>0</v>
      </c>
      <c r="O6715" s="21">
        <v>0</v>
      </c>
      <c r="P6715" s="21">
        <v>0</v>
      </c>
      <c r="Q6715" s="21">
        <v>0</v>
      </c>
      <c r="R6715" s="21">
        <v>0</v>
      </c>
      <c r="S6715" s="21">
        <v>0</v>
      </c>
      <c r="T6715" s="21">
        <v>0</v>
      </c>
      <c r="U6715" s="21">
        <v>0</v>
      </c>
      <c r="V6715" s="21">
        <v>0</v>
      </c>
      <c r="W6715" s="20">
        <v>0</v>
      </c>
      <c r="X6715" s="20">
        <v>0</v>
      </c>
      <c r="Y6715" s="20">
        <v>0</v>
      </c>
      <c r="Z6715" s="20"/>
      <c r="AA6715" s="45">
        <f t="shared" si="208"/>
        <v>0</v>
      </c>
      <c r="AB6715" t="b">
        <f t="shared" si="209"/>
        <v>1</v>
      </c>
    </row>
    <row r="6716" spans="1:28" customFormat="1" ht="14.5" x14ac:dyDescent="0.35">
      <c r="A6716" s="19" t="s">
        <v>18148</v>
      </c>
      <c r="B6716" s="19" t="s">
        <v>18149</v>
      </c>
      <c r="C6716" s="19" t="s">
        <v>16572</v>
      </c>
      <c r="D6716" s="19" t="s">
        <v>17508</v>
      </c>
      <c r="E6716" s="41">
        <v>6077030001</v>
      </c>
      <c r="F6716" s="19" t="s">
        <v>2030</v>
      </c>
      <c r="G6716" s="19" t="s">
        <v>11594</v>
      </c>
      <c r="H6716" s="19" t="s">
        <v>11595</v>
      </c>
      <c r="I6716" s="24"/>
      <c r="J6716" s="24"/>
      <c r="K6716" s="19" t="s">
        <v>61</v>
      </c>
      <c r="L6716" s="20">
        <v>9343</v>
      </c>
      <c r="M6716" s="20">
        <v>0</v>
      </c>
      <c r="N6716" s="21">
        <v>284962.3</v>
      </c>
      <c r="O6716" s="21">
        <v>0</v>
      </c>
      <c r="P6716" s="21">
        <v>0</v>
      </c>
      <c r="Q6716" s="21">
        <v>0</v>
      </c>
      <c r="R6716" s="21">
        <v>0</v>
      </c>
      <c r="S6716" s="21">
        <v>0</v>
      </c>
      <c r="T6716" s="21">
        <v>284962.3</v>
      </c>
      <c r="U6716" s="21">
        <v>-84954.240000000005</v>
      </c>
      <c r="V6716" s="21">
        <v>-9784.4500000000007</v>
      </c>
      <c r="W6716" s="20">
        <v>190223.61</v>
      </c>
      <c r="X6716" s="20">
        <v>125098.4497</v>
      </c>
      <c r="Y6716" s="20">
        <v>5</v>
      </c>
      <c r="Z6716" s="20">
        <v>25019.68994</v>
      </c>
      <c r="AA6716" s="45">
        <f t="shared" si="208"/>
        <v>284962.3</v>
      </c>
      <c r="AB6716" t="b">
        <f t="shared" si="209"/>
        <v>1</v>
      </c>
    </row>
    <row r="6717" spans="1:28" customFormat="1" ht="14.5" x14ac:dyDescent="0.35">
      <c r="A6717" s="19" t="s">
        <v>18152</v>
      </c>
      <c r="B6717" s="19" t="s">
        <v>18153</v>
      </c>
      <c r="C6717" s="19" t="s">
        <v>16735</v>
      </c>
      <c r="D6717" s="19" t="s">
        <v>17600</v>
      </c>
      <c r="E6717" s="41">
        <v>6086960001</v>
      </c>
      <c r="F6717" s="19" t="s">
        <v>3951</v>
      </c>
      <c r="G6717" s="19"/>
      <c r="H6717" s="19"/>
      <c r="I6717" s="24"/>
      <c r="J6717" s="24"/>
      <c r="K6717" s="19" t="s">
        <v>61</v>
      </c>
      <c r="L6717" s="20">
        <v>0</v>
      </c>
      <c r="M6717" s="20">
        <v>0</v>
      </c>
      <c r="N6717" s="21">
        <v>0</v>
      </c>
      <c r="O6717" s="21">
        <v>0</v>
      </c>
      <c r="P6717" s="21">
        <v>-4647.08</v>
      </c>
      <c r="Q6717" s="21">
        <v>0</v>
      </c>
      <c r="R6717" s="21">
        <v>0</v>
      </c>
      <c r="S6717" s="21">
        <v>0</v>
      </c>
      <c r="T6717" s="21">
        <v>-4647.08</v>
      </c>
      <c r="U6717" s="21">
        <v>0</v>
      </c>
      <c r="V6717" s="21">
        <v>0</v>
      </c>
      <c r="W6717" s="20">
        <v>-4647.08</v>
      </c>
      <c r="X6717" s="20">
        <v>0</v>
      </c>
      <c r="Y6717" s="20">
        <v>0</v>
      </c>
      <c r="Z6717" s="20"/>
      <c r="AA6717" s="45">
        <f t="shared" si="208"/>
        <v>-4647.08</v>
      </c>
      <c r="AB6717" t="b">
        <f t="shared" si="209"/>
        <v>1</v>
      </c>
    </row>
    <row r="6718" spans="1:28" customFormat="1" ht="14.5" x14ac:dyDescent="0.35">
      <c r="A6718" s="19" t="s">
        <v>18148</v>
      </c>
      <c r="B6718" s="19" t="s">
        <v>18149</v>
      </c>
      <c r="C6718" s="19" t="s">
        <v>16524</v>
      </c>
      <c r="D6718" s="19" t="s">
        <v>17475</v>
      </c>
      <c r="E6718" s="41">
        <v>6100700001</v>
      </c>
      <c r="F6718" s="19" t="s">
        <v>3209</v>
      </c>
      <c r="G6718" s="19" t="s">
        <v>12884</v>
      </c>
      <c r="H6718" s="19" t="s">
        <v>12885</v>
      </c>
      <c r="I6718" s="24"/>
      <c r="J6718" s="24"/>
      <c r="K6718" s="19" t="s">
        <v>61</v>
      </c>
      <c r="L6718" s="20">
        <v>7500</v>
      </c>
      <c r="M6718" s="20">
        <v>0</v>
      </c>
      <c r="N6718" s="21">
        <v>250352.63</v>
      </c>
      <c r="O6718" s="21">
        <v>0</v>
      </c>
      <c r="P6718" s="21">
        <v>-52148.66</v>
      </c>
      <c r="Q6718" s="21">
        <v>5082.32</v>
      </c>
      <c r="R6718" s="21">
        <v>0</v>
      </c>
      <c r="S6718" s="21">
        <v>0</v>
      </c>
      <c r="T6718" s="21">
        <v>203286.29</v>
      </c>
      <c r="U6718" s="21">
        <v>-80027.7</v>
      </c>
      <c r="V6718" s="21">
        <v>-10433.34</v>
      </c>
      <c r="W6718" s="20">
        <v>112825.25</v>
      </c>
      <c r="X6718" s="20">
        <v>109904.80456999999</v>
      </c>
      <c r="Y6718" s="20">
        <v>3</v>
      </c>
      <c r="Z6718" s="20">
        <v>36634.934856666667</v>
      </c>
      <c r="AA6718" s="45">
        <f t="shared" si="208"/>
        <v>203286.29</v>
      </c>
      <c r="AB6718" t="b">
        <f t="shared" si="209"/>
        <v>1</v>
      </c>
    </row>
    <row r="6719" spans="1:28" customFormat="1" ht="14.5" x14ac:dyDescent="0.35">
      <c r="A6719" s="19" t="s">
        <v>18148</v>
      </c>
      <c r="B6719" s="19" t="s">
        <v>18149</v>
      </c>
      <c r="C6719" s="19" t="s">
        <v>16644</v>
      </c>
      <c r="D6719" s="19" t="s">
        <v>17550</v>
      </c>
      <c r="E6719" s="41">
        <v>6100700002</v>
      </c>
      <c r="F6719" s="19" t="s">
        <v>3209</v>
      </c>
      <c r="G6719" s="19" t="s">
        <v>12886</v>
      </c>
      <c r="H6719" s="19" t="s">
        <v>12887</v>
      </c>
      <c r="I6719" s="24"/>
      <c r="J6719" s="24"/>
      <c r="K6719" s="19" t="s">
        <v>61</v>
      </c>
      <c r="L6719" s="20">
        <v>10000</v>
      </c>
      <c r="M6719" s="20">
        <v>0</v>
      </c>
      <c r="N6719" s="21">
        <v>313003.78999999998</v>
      </c>
      <c r="O6719" s="21">
        <v>0</v>
      </c>
      <c r="P6719" s="21">
        <v>0</v>
      </c>
      <c r="Q6719" s="21">
        <v>1766.91</v>
      </c>
      <c r="R6719" s="21">
        <v>0</v>
      </c>
      <c r="S6719" s="21">
        <v>0</v>
      </c>
      <c r="T6719" s="21">
        <v>314770.7</v>
      </c>
      <c r="U6719" s="21">
        <v>-119960.3</v>
      </c>
      <c r="V6719" s="21">
        <v>-14925.9</v>
      </c>
      <c r="W6719" s="20">
        <v>179884.5</v>
      </c>
      <c r="X6719" s="20">
        <v>137408.66381</v>
      </c>
      <c r="Y6719" s="20">
        <v>7</v>
      </c>
      <c r="Z6719" s="20">
        <v>19629.809115714284</v>
      </c>
      <c r="AA6719" s="45">
        <f t="shared" si="208"/>
        <v>314770.69999999995</v>
      </c>
      <c r="AB6719" t="b">
        <f t="shared" si="209"/>
        <v>1</v>
      </c>
    </row>
    <row r="6720" spans="1:28" customFormat="1" ht="14.5" x14ac:dyDescent="0.35">
      <c r="A6720" s="19" t="s">
        <v>18160</v>
      </c>
      <c r="B6720" s="19" t="s">
        <v>18161</v>
      </c>
      <c r="C6720" s="19" t="s">
        <v>17098</v>
      </c>
      <c r="D6720" s="19" t="s">
        <v>17863</v>
      </c>
      <c r="E6720" s="41">
        <v>6101940001</v>
      </c>
      <c r="F6720" s="19" t="s">
        <v>891</v>
      </c>
      <c r="G6720" s="19" t="s">
        <v>6624</v>
      </c>
      <c r="H6720" s="19" t="s">
        <v>6625</v>
      </c>
      <c r="I6720" s="24"/>
      <c r="J6720" s="24"/>
      <c r="K6720" s="19" t="s">
        <v>61</v>
      </c>
      <c r="L6720" s="20">
        <v>7098</v>
      </c>
      <c r="M6720" s="20">
        <v>1</v>
      </c>
      <c r="N6720" s="21">
        <v>223900.39</v>
      </c>
      <c r="O6720" s="21">
        <v>0</v>
      </c>
      <c r="P6720" s="21">
        <v>0</v>
      </c>
      <c r="Q6720" s="21">
        <v>0</v>
      </c>
      <c r="R6720" s="21">
        <v>44254</v>
      </c>
      <c r="S6720" s="21">
        <v>0</v>
      </c>
      <c r="T6720" s="21">
        <v>268154.39</v>
      </c>
      <c r="U6720" s="21">
        <v>-91760.6</v>
      </c>
      <c r="V6720" s="21">
        <v>-11640.8</v>
      </c>
      <c r="W6720" s="20">
        <v>164752.99</v>
      </c>
      <c r="X6720" s="20">
        <v>98292.271210000006</v>
      </c>
      <c r="Y6720" s="20">
        <v>5</v>
      </c>
      <c r="Z6720" s="20">
        <v>19658.454242</v>
      </c>
      <c r="AA6720" s="45">
        <f t="shared" si="208"/>
        <v>268154.39</v>
      </c>
      <c r="AB6720" t="b">
        <f t="shared" si="209"/>
        <v>1</v>
      </c>
    </row>
    <row r="6721" spans="1:28" customFormat="1" ht="14.5" x14ac:dyDescent="0.35">
      <c r="A6721" s="19" t="s">
        <v>18152</v>
      </c>
      <c r="B6721" s="19" t="s">
        <v>18153</v>
      </c>
      <c r="C6721" s="19" t="s">
        <v>16735</v>
      </c>
      <c r="D6721" s="19" t="s">
        <v>17600</v>
      </c>
      <c r="E6721" s="41">
        <v>6102160001</v>
      </c>
      <c r="F6721" s="19" t="s">
        <v>3952</v>
      </c>
      <c r="G6721" s="19" t="s">
        <v>14877</v>
      </c>
      <c r="H6721" s="19" t="s">
        <v>14878</v>
      </c>
      <c r="I6721" s="24"/>
      <c r="J6721" s="24"/>
      <c r="K6721" s="19" t="s">
        <v>61</v>
      </c>
      <c r="L6721" s="20">
        <v>5148</v>
      </c>
      <c r="M6721" s="20">
        <v>0</v>
      </c>
      <c r="N6721" s="21">
        <v>134528.4</v>
      </c>
      <c r="O6721" s="21">
        <v>0</v>
      </c>
      <c r="P6721" s="21">
        <v>0</v>
      </c>
      <c r="Q6721" s="21">
        <v>0</v>
      </c>
      <c r="R6721" s="21">
        <v>0</v>
      </c>
      <c r="S6721" s="21">
        <v>0</v>
      </c>
      <c r="T6721" s="21">
        <v>134528.4</v>
      </c>
      <c r="U6721" s="21">
        <v>-66452.100000000006</v>
      </c>
      <c r="V6721" s="21">
        <v>-7315.04</v>
      </c>
      <c r="W6721" s="20">
        <v>60761.26</v>
      </c>
      <c r="X6721" s="20">
        <v>59057.967600000004</v>
      </c>
      <c r="Y6721" s="20">
        <v>3</v>
      </c>
      <c r="Z6721" s="20">
        <v>19685.9892</v>
      </c>
      <c r="AA6721" s="45">
        <f t="shared" si="208"/>
        <v>134528.4</v>
      </c>
      <c r="AB6721" t="b">
        <f t="shared" si="209"/>
        <v>1</v>
      </c>
    </row>
    <row r="6722" spans="1:28" customFormat="1" ht="14.5" x14ac:dyDescent="0.35">
      <c r="A6722" s="19" t="s">
        <v>18158</v>
      </c>
      <c r="B6722" s="19" t="s">
        <v>18159</v>
      </c>
      <c r="C6722" s="19" t="s">
        <v>16982</v>
      </c>
      <c r="D6722" s="19" t="s">
        <v>17802</v>
      </c>
      <c r="E6722" s="41">
        <v>6108010001</v>
      </c>
      <c r="F6722" s="19" t="s">
        <v>444</v>
      </c>
      <c r="G6722" s="19" t="s">
        <v>5408</v>
      </c>
      <c r="H6722" s="19" t="s">
        <v>5409</v>
      </c>
      <c r="I6722" s="24"/>
      <c r="J6722" s="24"/>
      <c r="K6722" s="19" t="s">
        <v>61</v>
      </c>
      <c r="L6722" s="20">
        <v>10334</v>
      </c>
      <c r="M6722" s="20">
        <v>0</v>
      </c>
      <c r="N6722" s="21">
        <v>325980.3</v>
      </c>
      <c r="O6722" s="21">
        <v>1380</v>
      </c>
      <c r="P6722" s="21">
        <v>0</v>
      </c>
      <c r="Q6722" s="21">
        <v>0</v>
      </c>
      <c r="R6722" s="21">
        <v>0</v>
      </c>
      <c r="S6722" s="21">
        <v>11065.62</v>
      </c>
      <c r="T6722" s="21">
        <v>338425.92</v>
      </c>
      <c r="U6722" s="21">
        <v>-104077.04</v>
      </c>
      <c r="V6722" s="21">
        <v>-8043.77</v>
      </c>
      <c r="W6722" s="20">
        <v>226305.11</v>
      </c>
      <c r="X6722" s="20">
        <v>143105.3517</v>
      </c>
      <c r="Y6722" s="20">
        <v>7</v>
      </c>
      <c r="Z6722" s="20">
        <v>20443.621671428573</v>
      </c>
      <c r="AA6722" s="45">
        <f t="shared" si="208"/>
        <v>338425.92</v>
      </c>
      <c r="AB6722" t="b">
        <f t="shared" si="209"/>
        <v>1</v>
      </c>
    </row>
    <row r="6723" spans="1:28" customFormat="1" ht="14.5" x14ac:dyDescent="0.35">
      <c r="A6723" s="19" t="s">
        <v>18154</v>
      </c>
      <c r="B6723" s="19" t="s">
        <v>18155</v>
      </c>
      <c r="C6723" s="19" t="s">
        <v>16815</v>
      </c>
      <c r="D6723" s="19" t="s">
        <v>17666</v>
      </c>
      <c r="E6723" s="41">
        <v>6127150001</v>
      </c>
      <c r="F6723" s="19" t="s">
        <v>1723</v>
      </c>
      <c r="G6723" s="19" t="s">
        <v>8909</v>
      </c>
      <c r="H6723" s="19" t="s">
        <v>8910</v>
      </c>
      <c r="I6723" s="24"/>
      <c r="J6723" s="24"/>
      <c r="K6723" s="19" t="s">
        <v>61</v>
      </c>
      <c r="L6723" s="20">
        <v>12963</v>
      </c>
      <c r="M6723" s="20">
        <v>0</v>
      </c>
      <c r="N6723" s="21">
        <v>328350.08000000002</v>
      </c>
      <c r="O6723" s="21">
        <v>0</v>
      </c>
      <c r="P6723" s="21">
        <v>-66327.929999999993</v>
      </c>
      <c r="Q6723" s="21">
        <v>0</v>
      </c>
      <c r="R6723" s="21">
        <v>0</v>
      </c>
      <c r="S6723" s="21">
        <v>0</v>
      </c>
      <c r="T6723" s="21">
        <v>262022.15</v>
      </c>
      <c r="U6723" s="21">
        <v>-204463.96</v>
      </c>
      <c r="V6723" s="21">
        <v>-41616.639999999999</v>
      </c>
      <c r="W6723" s="20">
        <v>15941.55</v>
      </c>
      <c r="X6723" s="20">
        <v>144145.68512000001</v>
      </c>
      <c r="Y6723" s="20">
        <v>3</v>
      </c>
      <c r="Z6723" s="20">
        <v>48048.561706666667</v>
      </c>
      <c r="AA6723" s="45">
        <f t="shared" si="208"/>
        <v>262022.15000000002</v>
      </c>
      <c r="AB6723" t="b">
        <f t="shared" si="209"/>
        <v>1</v>
      </c>
    </row>
    <row r="6724" spans="1:28" customFormat="1" ht="14.5" x14ac:dyDescent="0.35">
      <c r="A6724" s="19" t="s">
        <v>18148</v>
      </c>
      <c r="B6724" s="19" t="s">
        <v>18149</v>
      </c>
      <c r="C6724" s="19" t="s">
        <v>16602</v>
      </c>
      <c r="D6724" s="19" t="s">
        <v>17523</v>
      </c>
      <c r="E6724" s="41">
        <v>6131420001</v>
      </c>
      <c r="F6724" s="19" t="s">
        <v>2957</v>
      </c>
      <c r="G6724" s="19" t="s">
        <v>12178</v>
      </c>
      <c r="H6724" s="19" t="s">
        <v>12179</v>
      </c>
      <c r="I6724" s="24"/>
      <c r="J6724" s="24"/>
      <c r="K6724" s="19" t="s">
        <v>61</v>
      </c>
      <c r="L6724" s="20">
        <v>3925</v>
      </c>
      <c r="M6724" s="20">
        <v>0</v>
      </c>
      <c r="N6724" s="21">
        <v>130587.39</v>
      </c>
      <c r="O6724" s="21">
        <v>0</v>
      </c>
      <c r="P6724" s="21">
        <v>-15374.19</v>
      </c>
      <c r="Q6724" s="21">
        <v>0</v>
      </c>
      <c r="R6724" s="21">
        <v>0</v>
      </c>
      <c r="S6724" s="21">
        <v>0</v>
      </c>
      <c r="T6724" s="21">
        <v>115213.2</v>
      </c>
      <c r="U6724" s="21">
        <v>-46496.19</v>
      </c>
      <c r="V6724" s="21">
        <v>-4690.03</v>
      </c>
      <c r="W6724" s="20">
        <v>64026.98</v>
      </c>
      <c r="X6724" s="20">
        <v>57327.86421</v>
      </c>
      <c r="Y6724" s="20">
        <v>1</v>
      </c>
      <c r="Z6724" s="20">
        <v>57327.86421</v>
      </c>
      <c r="AA6724" s="45">
        <f t="shared" si="208"/>
        <v>115213.2</v>
      </c>
      <c r="AB6724" t="b">
        <f t="shared" si="209"/>
        <v>1</v>
      </c>
    </row>
    <row r="6725" spans="1:28" customFormat="1" ht="14.5" x14ac:dyDescent="0.35">
      <c r="A6725" s="19" t="s">
        <v>18158</v>
      </c>
      <c r="B6725" s="19" t="s">
        <v>18159</v>
      </c>
      <c r="C6725" s="19" t="s">
        <v>16982</v>
      </c>
      <c r="D6725" s="19" t="s">
        <v>17802</v>
      </c>
      <c r="E6725" s="41">
        <v>6133470001</v>
      </c>
      <c r="F6725" s="19" t="s">
        <v>445</v>
      </c>
      <c r="G6725" s="19" t="s">
        <v>5410</v>
      </c>
      <c r="H6725" s="19" t="s">
        <v>5411</v>
      </c>
      <c r="I6725" s="24"/>
      <c r="J6725" s="24"/>
      <c r="K6725" s="19" t="s">
        <v>61</v>
      </c>
      <c r="L6725" s="20">
        <v>5753</v>
      </c>
      <c r="M6725" s="20">
        <v>0</v>
      </c>
      <c r="N6725" s="21">
        <v>183446.96</v>
      </c>
      <c r="O6725" s="21">
        <v>0</v>
      </c>
      <c r="P6725" s="21">
        <v>0</v>
      </c>
      <c r="Q6725" s="21">
        <v>0</v>
      </c>
      <c r="R6725" s="21">
        <v>75864.12</v>
      </c>
      <c r="S6725" s="21">
        <v>5830.24</v>
      </c>
      <c r="T6725" s="21">
        <v>265141.32</v>
      </c>
      <c r="U6725" s="21">
        <v>-36748</v>
      </c>
      <c r="V6725" s="21">
        <v>-2389.65</v>
      </c>
      <c r="W6725" s="20">
        <v>226003.67</v>
      </c>
      <c r="X6725" s="20">
        <v>80533.21544</v>
      </c>
      <c r="Y6725" s="20">
        <v>6</v>
      </c>
      <c r="Z6725" s="20">
        <v>13422.202573333334</v>
      </c>
      <c r="AA6725" s="45">
        <f t="shared" ref="AA6725:AA6788" si="210">SUM(N6725:S6725)</f>
        <v>265141.32</v>
      </c>
      <c r="AB6725" t="b">
        <f t="shared" ref="AB6725:AB6788" si="211">T6725=AA6725</f>
        <v>1</v>
      </c>
    </row>
    <row r="6726" spans="1:28" customFormat="1" ht="14.5" x14ac:dyDescent="0.35">
      <c r="A6726" s="19" t="s">
        <v>18156</v>
      </c>
      <c r="B6726" s="19" t="s">
        <v>18157</v>
      </c>
      <c r="C6726" s="19" t="s">
        <v>16900</v>
      </c>
      <c r="D6726" s="19" t="s">
        <v>17719</v>
      </c>
      <c r="E6726" s="41">
        <v>6160010001</v>
      </c>
      <c r="F6726" s="19" t="s">
        <v>2036</v>
      </c>
      <c r="G6726" s="19" t="s">
        <v>9676</v>
      </c>
      <c r="H6726" s="19" t="s">
        <v>9677</v>
      </c>
      <c r="I6726" s="24"/>
      <c r="J6726" s="24"/>
      <c r="K6726" s="19" t="s">
        <v>61</v>
      </c>
      <c r="L6726" s="20">
        <v>2738</v>
      </c>
      <c r="M6726" s="20">
        <v>0</v>
      </c>
      <c r="N6726" s="21">
        <v>81380.399999999994</v>
      </c>
      <c r="O6726" s="21">
        <v>0</v>
      </c>
      <c r="P6726" s="21">
        <v>0</v>
      </c>
      <c r="Q6726" s="21">
        <v>0</v>
      </c>
      <c r="R6726" s="21">
        <v>0</v>
      </c>
      <c r="S6726" s="21">
        <v>0</v>
      </c>
      <c r="T6726" s="21">
        <v>81380.399999999994</v>
      </c>
      <c r="U6726" s="21">
        <v>-19177</v>
      </c>
      <c r="V6726" s="21">
        <v>-1236.02</v>
      </c>
      <c r="W6726" s="20">
        <v>60967.38</v>
      </c>
      <c r="X6726" s="20">
        <v>35725.995600000002</v>
      </c>
      <c r="Y6726" s="20">
        <v>5</v>
      </c>
      <c r="Z6726" s="20">
        <v>7145.1991200000002</v>
      </c>
      <c r="AA6726" s="45">
        <f t="shared" si="210"/>
        <v>81380.399999999994</v>
      </c>
      <c r="AB6726" t="b">
        <f t="shared" si="211"/>
        <v>1</v>
      </c>
    </row>
    <row r="6727" spans="1:28" customFormat="1" ht="14.5" x14ac:dyDescent="0.35">
      <c r="A6727" s="19" t="s">
        <v>18152</v>
      </c>
      <c r="B6727" s="19" t="s">
        <v>18153</v>
      </c>
      <c r="C6727" s="19" t="s">
        <v>16735</v>
      </c>
      <c r="D6727" s="19" t="s">
        <v>17600</v>
      </c>
      <c r="E6727" s="41">
        <v>6166210001</v>
      </c>
      <c r="F6727" s="19" t="s">
        <v>16230</v>
      </c>
      <c r="G6727" s="19"/>
      <c r="H6727" s="19"/>
      <c r="I6727" s="24"/>
      <c r="J6727" s="24"/>
      <c r="K6727" s="19" t="s">
        <v>61</v>
      </c>
      <c r="L6727" s="20">
        <v>2053</v>
      </c>
      <c r="M6727" s="20">
        <v>0</v>
      </c>
      <c r="N6727" s="21">
        <v>0</v>
      </c>
      <c r="O6727" s="21">
        <v>0</v>
      </c>
      <c r="P6727" s="21">
        <v>-33619.440000000002</v>
      </c>
      <c r="Q6727" s="21">
        <v>0</v>
      </c>
      <c r="R6727" s="21">
        <v>0</v>
      </c>
      <c r="S6727" s="21">
        <v>0</v>
      </c>
      <c r="T6727" s="21">
        <v>-33619.440000000002</v>
      </c>
      <c r="U6727" s="21">
        <v>0</v>
      </c>
      <c r="V6727" s="21">
        <v>0</v>
      </c>
      <c r="W6727" s="20">
        <v>-33619.440000000002</v>
      </c>
      <c r="X6727" s="20">
        <v>0</v>
      </c>
      <c r="Y6727" s="20">
        <v>0</v>
      </c>
      <c r="Z6727" s="20"/>
      <c r="AA6727" s="45">
        <f t="shared" si="210"/>
        <v>-33619.440000000002</v>
      </c>
      <c r="AB6727" t="b">
        <f t="shared" si="211"/>
        <v>1</v>
      </c>
    </row>
    <row r="6728" spans="1:28" customFormat="1" ht="14.5" x14ac:dyDescent="0.35">
      <c r="A6728" s="19" t="s">
        <v>18160</v>
      </c>
      <c r="B6728" s="19" t="s">
        <v>18161</v>
      </c>
      <c r="C6728" s="19" t="s">
        <v>17098</v>
      </c>
      <c r="D6728" s="19" t="s">
        <v>17863</v>
      </c>
      <c r="E6728" s="41">
        <v>6185940002</v>
      </c>
      <c r="F6728" s="19" t="s">
        <v>17107</v>
      </c>
      <c r="G6728" s="19" t="s">
        <v>6817</v>
      </c>
      <c r="H6728" s="19" t="s">
        <v>6818</v>
      </c>
      <c r="I6728" s="24"/>
      <c r="J6728" s="24"/>
      <c r="K6728" s="19" t="s">
        <v>61</v>
      </c>
      <c r="L6728" s="20">
        <v>7000</v>
      </c>
      <c r="M6728" s="20">
        <v>0</v>
      </c>
      <c r="N6728" s="21">
        <v>245940.53</v>
      </c>
      <c r="O6728" s="21">
        <v>0</v>
      </c>
      <c r="P6728" s="21">
        <v>-47884.06</v>
      </c>
      <c r="Q6728" s="21">
        <v>1446.09</v>
      </c>
      <c r="R6728" s="21">
        <v>0</v>
      </c>
      <c r="S6728" s="21">
        <v>0</v>
      </c>
      <c r="T6728" s="21">
        <v>199502.56</v>
      </c>
      <c r="U6728" s="21">
        <v>-84539.62</v>
      </c>
      <c r="V6728" s="21">
        <v>-10422.89</v>
      </c>
      <c r="W6728" s="20">
        <v>104540.05</v>
      </c>
      <c r="X6728" s="20">
        <v>107967.89267</v>
      </c>
      <c r="Y6728" s="20">
        <v>5</v>
      </c>
      <c r="Z6728" s="20">
        <v>21593.578534</v>
      </c>
      <c r="AA6728" s="45">
        <f t="shared" si="210"/>
        <v>199502.56</v>
      </c>
      <c r="AB6728" t="b">
        <f t="shared" si="211"/>
        <v>1</v>
      </c>
    </row>
    <row r="6729" spans="1:28" customFormat="1" ht="14.5" x14ac:dyDescent="0.35">
      <c r="A6729" s="19" t="s">
        <v>18156</v>
      </c>
      <c r="B6729" s="19" t="s">
        <v>18157</v>
      </c>
      <c r="C6729" s="19" t="s">
        <v>16900</v>
      </c>
      <c r="D6729" s="19" t="s">
        <v>17719</v>
      </c>
      <c r="E6729" s="41">
        <v>6186830001</v>
      </c>
      <c r="F6729" s="19" t="s">
        <v>2037</v>
      </c>
      <c r="G6729" s="19" t="s">
        <v>9678</v>
      </c>
      <c r="H6729" s="19" t="s">
        <v>9679</v>
      </c>
      <c r="I6729" s="24"/>
      <c r="J6729" s="24"/>
      <c r="K6729" s="19" t="s">
        <v>61</v>
      </c>
      <c r="L6729" s="20">
        <v>600</v>
      </c>
      <c r="M6729" s="20">
        <v>0</v>
      </c>
      <c r="N6729" s="21">
        <v>18691.990000000002</v>
      </c>
      <c r="O6729" s="21">
        <v>0</v>
      </c>
      <c r="P6729" s="21">
        <v>-3230.01</v>
      </c>
      <c r="Q6729" s="21">
        <v>0</v>
      </c>
      <c r="R6729" s="21">
        <v>0</v>
      </c>
      <c r="S6729" s="21">
        <v>0</v>
      </c>
      <c r="T6729" s="21">
        <v>15461.98</v>
      </c>
      <c r="U6729" s="21">
        <v>-9505.5</v>
      </c>
      <c r="V6729" s="21">
        <v>2461.69</v>
      </c>
      <c r="W6729" s="20">
        <v>8418.17</v>
      </c>
      <c r="X6729" s="20">
        <v>8205.7836100000004</v>
      </c>
      <c r="Y6729" s="20">
        <v>1</v>
      </c>
      <c r="Z6729" s="20">
        <v>8205.7836100000004</v>
      </c>
      <c r="AA6729" s="45">
        <f t="shared" si="210"/>
        <v>15461.980000000001</v>
      </c>
      <c r="AB6729" t="b">
        <f t="shared" si="211"/>
        <v>1</v>
      </c>
    </row>
    <row r="6730" spans="1:28" customFormat="1" ht="14.5" x14ac:dyDescent="0.35">
      <c r="A6730" s="19" t="s">
        <v>18156</v>
      </c>
      <c r="B6730" s="19" t="s">
        <v>18157</v>
      </c>
      <c r="C6730" s="19" t="s">
        <v>16900</v>
      </c>
      <c r="D6730" s="19" t="s">
        <v>17719</v>
      </c>
      <c r="E6730" s="41">
        <v>6186830002</v>
      </c>
      <c r="F6730" s="19" t="s">
        <v>2037</v>
      </c>
      <c r="G6730" s="19" t="s">
        <v>9680</v>
      </c>
      <c r="H6730" s="19" t="s">
        <v>9681</v>
      </c>
      <c r="I6730" s="24"/>
      <c r="J6730" s="24"/>
      <c r="K6730" s="19" t="s">
        <v>61</v>
      </c>
      <c r="L6730" s="20">
        <v>4500</v>
      </c>
      <c r="M6730" s="20">
        <v>0</v>
      </c>
      <c r="N6730" s="21">
        <v>140189.9</v>
      </c>
      <c r="O6730" s="21">
        <v>0</v>
      </c>
      <c r="P6730" s="21">
        <v>-48141.98</v>
      </c>
      <c r="Q6730" s="21">
        <v>6418.4</v>
      </c>
      <c r="R6730" s="21">
        <v>0</v>
      </c>
      <c r="S6730" s="21">
        <v>0</v>
      </c>
      <c r="T6730" s="21">
        <v>98466.32</v>
      </c>
      <c r="U6730" s="21">
        <v>-60211.8</v>
      </c>
      <c r="V6730" s="21">
        <v>24662.33</v>
      </c>
      <c r="W6730" s="20">
        <v>62916.85</v>
      </c>
      <c r="X6730" s="20">
        <v>61543.366099999999</v>
      </c>
      <c r="Y6730" s="20">
        <v>1</v>
      </c>
      <c r="Z6730" s="20">
        <v>61543.366099999999</v>
      </c>
      <c r="AA6730" s="45">
        <f t="shared" si="210"/>
        <v>98466.319999999978</v>
      </c>
      <c r="AB6730" t="b">
        <f t="shared" si="211"/>
        <v>1</v>
      </c>
    </row>
    <row r="6731" spans="1:28" customFormat="1" ht="14.5" x14ac:dyDescent="0.35">
      <c r="A6731" s="19" t="s">
        <v>18154</v>
      </c>
      <c r="B6731" s="19" t="s">
        <v>18155</v>
      </c>
      <c r="C6731" s="19" t="s">
        <v>16879</v>
      </c>
      <c r="D6731" s="19" t="s">
        <v>17705</v>
      </c>
      <c r="E6731" s="41">
        <v>6197440004</v>
      </c>
      <c r="F6731" s="19" t="s">
        <v>1527</v>
      </c>
      <c r="G6731" s="19" t="s">
        <v>8385</v>
      </c>
      <c r="H6731" s="19" t="s">
        <v>8386</v>
      </c>
      <c r="I6731" s="24"/>
      <c r="J6731" s="24"/>
      <c r="K6731" s="19" t="s">
        <v>61</v>
      </c>
      <c r="L6731" s="20">
        <v>42273</v>
      </c>
      <c r="M6731" s="20">
        <v>1974</v>
      </c>
      <c r="N6731" s="21">
        <v>1346868.23</v>
      </c>
      <c r="O6731" s="21">
        <v>0</v>
      </c>
      <c r="P6731" s="21">
        <v>0</v>
      </c>
      <c r="Q6731" s="21">
        <v>7859.27</v>
      </c>
      <c r="R6731" s="21">
        <v>0</v>
      </c>
      <c r="S6731" s="21">
        <v>7561.88</v>
      </c>
      <c r="T6731" s="21">
        <v>1362289.38</v>
      </c>
      <c r="U6731" s="21">
        <v>-606325.34</v>
      </c>
      <c r="V6731" s="21">
        <v>-56721.3</v>
      </c>
      <c r="W6731" s="20">
        <v>699242.74</v>
      </c>
      <c r="X6731" s="20">
        <v>591275.15297000005</v>
      </c>
      <c r="Y6731" s="20">
        <v>14</v>
      </c>
      <c r="Z6731" s="20">
        <v>42233.939497857144</v>
      </c>
      <c r="AA6731" s="45">
        <f t="shared" si="210"/>
        <v>1362289.38</v>
      </c>
      <c r="AB6731" t="b">
        <f t="shared" si="211"/>
        <v>1</v>
      </c>
    </row>
    <row r="6732" spans="1:28" customFormat="1" ht="14.5" x14ac:dyDescent="0.35">
      <c r="A6732" s="19" t="s">
        <v>18154</v>
      </c>
      <c r="B6732" s="19" t="s">
        <v>18155</v>
      </c>
      <c r="C6732" s="19" t="s">
        <v>16792</v>
      </c>
      <c r="D6732" s="19" t="s">
        <v>17651</v>
      </c>
      <c r="E6732" s="41">
        <v>6197440005</v>
      </c>
      <c r="F6732" s="19" t="s">
        <v>1355</v>
      </c>
      <c r="G6732" s="19" t="s">
        <v>7898</v>
      </c>
      <c r="H6732" s="19" t="s">
        <v>7899</v>
      </c>
      <c r="I6732" s="24"/>
      <c r="J6732" s="24"/>
      <c r="K6732" s="19" t="s">
        <v>61</v>
      </c>
      <c r="L6732" s="20">
        <v>3761</v>
      </c>
      <c r="M6732" s="20">
        <v>0</v>
      </c>
      <c r="N6732" s="21">
        <v>95520.61</v>
      </c>
      <c r="O6732" s="21">
        <v>0</v>
      </c>
      <c r="P6732" s="21">
        <v>0</v>
      </c>
      <c r="Q6732" s="21">
        <v>2137.75</v>
      </c>
      <c r="R6732" s="21">
        <v>75864.05</v>
      </c>
      <c r="S6732" s="21">
        <v>0</v>
      </c>
      <c r="T6732" s="21">
        <v>173522.41</v>
      </c>
      <c r="U6732" s="21">
        <v>-72564.39</v>
      </c>
      <c r="V6732" s="21">
        <v>-4528.46</v>
      </c>
      <c r="W6732" s="20">
        <v>96429.56</v>
      </c>
      <c r="X6732" s="20">
        <v>41933.547789999997</v>
      </c>
      <c r="Y6732" s="20">
        <v>5</v>
      </c>
      <c r="Z6732" s="20">
        <v>8386.7095579999987</v>
      </c>
      <c r="AA6732" s="45">
        <f t="shared" si="210"/>
        <v>173522.41</v>
      </c>
      <c r="AB6732" t="b">
        <f t="shared" si="211"/>
        <v>1</v>
      </c>
    </row>
    <row r="6733" spans="1:28" customFormat="1" ht="14.5" x14ac:dyDescent="0.35">
      <c r="A6733" s="19" t="s">
        <v>18154</v>
      </c>
      <c r="B6733" s="19" t="s">
        <v>18155</v>
      </c>
      <c r="C6733" s="19" t="s">
        <v>16792</v>
      </c>
      <c r="D6733" s="19" t="s">
        <v>17651</v>
      </c>
      <c r="E6733" s="41">
        <v>6197440006</v>
      </c>
      <c r="F6733" s="19" t="s">
        <v>1356</v>
      </c>
      <c r="G6733" s="19" t="s">
        <v>7900</v>
      </c>
      <c r="H6733" s="19" t="s">
        <v>7901</v>
      </c>
      <c r="I6733" s="24"/>
      <c r="J6733" s="24"/>
      <c r="K6733" s="19" t="s">
        <v>61</v>
      </c>
      <c r="L6733" s="20">
        <v>7452</v>
      </c>
      <c r="M6733" s="20">
        <v>409</v>
      </c>
      <c r="N6733" s="21">
        <v>221065.75</v>
      </c>
      <c r="O6733" s="21">
        <v>140.91</v>
      </c>
      <c r="P6733" s="21">
        <v>0</v>
      </c>
      <c r="Q6733" s="21">
        <v>3609.99</v>
      </c>
      <c r="R6733" s="21">
        <v>75864.12</v>
      </c>
      <c r="S6733" s="21">
        <v>3193.34</v>
      </c>
      <c r="T6733" s="21">
        <v>303874.11</v>
      </c>
      <c r="U6733" s="21">
        <v>-142470.19</v>
      </c>
      <c r="V6733" s="21">
        <v>-10963.42</v>
      </c>
      <c r="W6733" s="20">
        <v>150440.5</v>
      </c>
      <c r="X6733" s="20">
        <v>97047.864249999999</v>
      </c>
      <c r="Y6733" s="20">
        <v>10</v>
      </c>
      <c r="Z6733" s="20">
        <v>9704.7864250000002</v>
      </c>
      <c r="AA6733" s="45">
        <f t="shared" si="210"/>
        <v>303874.11000000004</v>
      </c>
      <c r="AB6733" t="b">
        <f t="shared" si="211"/>
        <v>1</v>
      </c>
    </row>
    <row r="6734" spans="1:28" customFormat="1" ht="14.5" x14ac:dyDescent="0.35">
      <c r="A6734" s="19" t="s">
        <v>18148</v>
      </c>
      <c r="B6734" s="19" t="s">
        <v>18149</v>
      </c>
      <c r="C6734" s="19" t="s">
        <v>16602</v>
      </c>
      <c r="D6734" s="19" t="s">
        <v>17523</v>
      </c>
      <c r="E6734" s="41">
        <v>6199490001</v>
      </c>
      <c r="F6734" s="19" t="s">
        <v>2958</v>
      </c>
      <c r="G6734" s="19" t="s">
        <v>16396</v>
      </c>
      <c r="H6734" s="19" t="s">
        <v>12180</v>
      </c>
      <c r="I6734" s="24"/>
      <c r="J6734" s="24"/>
      <c r="K6734" s="19" t="s">
        <v>61</v>
      </c>
      <c r="L6734" s="20">
        <v>8600</v>
      </c>
      <c r="M6734" s="20">
        <v>0</v>
      </c>
      <c r="N6734" s="21">
        <v>304220.24</v>
      </c>
      <c r="O6734" s="21">
        <v>0</v>
      </c>
      <c r="P6734" s="21">
        <v>0</v>
      </c>
      <c r="Q6734" s="21">
        <v>0</v>
      </c>
      <c r="R6734" s="21">
        <v>0</v>
      </c>
      <c r="S6734" s="21">
        <v>30788.5</v>
      </c>
      <c r="T6734" s="21">
        <v>335008.74</v>
      </c>
      <c r="U6734" s="21">
        <v>-42036.7</v>
      </c>
      <c r="V6734" s="21">
        <v>-12103.96</v>
      </c>
      <c r="W6734" s="20">
        <v>280868.08</v>
      </c>
      <c r="X6734" s="20">
        <v>133552.68536</v>
      </c>
      <c r="Y6734" s="20">
        <v>6</v>
      </c>
      <c r="Z6734" s="20">
        <v>22258.780893333333</v>
      </c>
      <c r="AA6734" s="45">
        <f t="shared" si="210"/>
        <v>335008.74</v>
      </c>
      <c r="AB6734" t="b">
        <f t="shared" si="211"/>
        <v>1</v>
      </c>
    </row>
    <row r="6735" spans="1:28" customFormat="1" ht="14.5" x14ac:dyDescent="0.35">
      <c r="A6735" s="19" t="s">
        <v>18150</v>
      </c>
      <c r="B6735" s="19" t="s">
        <v>18151</v>
      </c>
      <c r="C6735" s="19" t="s">
        <v>16687</v>
      </c>
      <c r="D6735" s="19" t="s">
        <v>17565</v>
      </c>
      <c r="E6735" s="41">
        <v>6201730001</v>
      </c>
      <c r="F6735" s="19" t="s">
        <v>3351</v>
      </c>
      <c r="G6735" s="19" t="s">
        <v>13265</v>
      </c>
      <c r="H6735" s="19" t="s">
        <v>13266</v>
      </c>
      <c r="I6735" s="24"/>
      <c r="J6735" s="24"/>
      <c r="K6735" s="19" t="s">
        <v>61</v>
      </c>
      <c r="L6735" s="20">
        <v>502</v>
      </c>
      <c r="M6735" s="20">
        <v>0</v>
      </c>
      <c r="N6735" s="21">
        <v>12966.69</v>
      </c>
      <c r="O6735" s="21">
        <v>0</v>
      </c>
      <c r="P6735" s="21">
        <v>-4363.57</v>
      </c>
      <c r="Q6735" s="21">
        <v>0</v>
      </c>
      <c r="R6735" s="21">
        <v>0</v>
      </c>
      <c r="S6735" s="21">
        <v>0</v>
      </c>
      <c r="T6735" s="21">
        <v>8603.1200000000008</v>
      </c>
      <c r="U6735" s="21">
        <v>-25.8</v>
      </c>
      <c r="V6735" s="21">
        <v>-1356.82</v>
      </c>
      <c r="W6735" s="20">
        <v>7220.5</v>
      </c>
      <c r="X6735" s="20">
        <v>5692.37691</v>
      </c>
      <c r="Y6735" s="20">
        <v>4</v>
      </c>
      <c r="Z6735" s="20">
        <v>1423.0942275</v>
      </c>
      <c r="AA6735" s="45">
        <f t="shared" si="210"/>
        <v>8603.1200000000008</v>
      </c>
      <c r="AB6735" t="b">
        <f t="shared" si="211"/>
        <v>1</v>
      </c>
    </row>
    <row r="6736" spans="1:28" customFormat="1" ht="14.5" x14ac:dyDescent="0.35">
      <c r="A6736" s="19" t="s">
        <v>18158</v>
      </c>
      <c r="B6736" s="19" t="s">
        <v>18159</v>
      </c>
      <c r="C6736" s="19" t="s">
        <v>16982</v>
      </c>
      <c r="D6736" s="19" t="s">
        <v>17802</v>
      </c>
      <c r="E6736" s="41">
        <v>6203190001</v>
      </c>
      <c r="F6736" s="19" t="s">
        <v>446</v>
      </c>
      <c r="G6736" s="19" t="s">
        <v>5412</v>
      </c>
      <c r="H6736" s="19" t="s">
        <v>5413</v>
      </c>
      <c r="I6736" s="24"/>
      <c r="J6736" s="24"/>
      <c r="K6736" s="19" t="s">
        <v>61</v>
      </c>
      <c r="L6736" s="20">
        <v>9744</v>
      </c>
      <c r="M6736" s="20">
        <v>0</v>
      </c>
      <c r="N6736" s="21">
        <v>286338.64</v>
      </c>
      <c r="O6736" s="21">
        <v>0</v>
      </c>
      <c r="P6736" s="21">
        <v>0</v>
      </c>
      <c r="Q6736" s="21">
        <v>6025.44</v>
      </c>
      <c r="R6736" s="21">
        <v>0</v>
      </c>
      <c r="S6736" s="21">
        <v>0</v>
      </c>
      <c r="T6736" s="21">
        <v>292364.08</v>
      </c>
      <c r="U6736" s="21">
        <v>-143442.68</v>
      </c>
      <c r="V6736" s="21">
        <v>-5803.55</v>
      </c>
      <c r="W6736" s="20">
        <v>143117.85</v>
      </c>
      <c r="X6736" s="20">
        <v>125702.66296</v>
      </c>
      <c r="Y6736" s="20">
        <v>9</v>
      </c>
      <c r="Z6736" s="20">
        <v>13966.962551111112</v>
      </c>
      <c r="AA6736" s="45">
        <f t="shared" si="210"/>
        <v>292364.08</v>
      </c>
      <c r="AB6736" t="b">
        <f t="shared" si="211"/>
        <v>1</v>
      </c>
    </row>
    <row r="6737" spans="1:28" customFormat="1" ht="14.5" x14ac:dyDescent="0.35">
      <c r="A6737" s="19" t="s">
        <v>18158</v>
      </c>
      <c r="B6737" s="19" t="s">
        <v>18159</v>
      </c>
      <c r="C6737" s="19" t="s">
        <v>16982</v>
      </c>
      <c r="D6737" s="19" t="s">
        <v>17802</v>
      </c>
      <c r="E6737" s="41">
        <v>6203430001</v>
      </c>
      <c r="F6737" s="19" t="s">
        <v>18469</v>
      </c>
      <c r="G6737" s="19" t="s">
        <v>5414</v>
      </c>
      <c r="H6737" s="19" t="s">
        <v>5415</v>
      </c>
      <c r="I6737" s="24"/>
      <c r="J6737" s="24"/>
      <c r="K6737" s="19" t="s">
        <v>61</v>
      </c>
      <c r="L6737" s="20">
        <v>13145</v>
      </c>
      <c r="M6737" s="20">
        <v>0</v>
      </c>
      <c r="N6737" s="21">
        <v>446707.36</v>
      </c>
      <c r="O6737" s="21">
        <v>0</v>
      </c>
      <c r="P6737" s="21">
        <v>-43948.74</v>
      </c>
      <c r="Q6737" s="21">
        <v>0</v>
      </c>
      <c r="R6737" s="21">
        <v>44254</v>
      </c>
      <c r="S6737" s="21">
        <v>1119.53</v>
      </c>
      <c r="T6737" s="21">
        <v>448132.15</v>
      </c>
      <c r="U6737" s="21">
        <v>-211253.9</v>
      </c>
      <c r="V6737" s="21">
        <v>21397.279999999999</v>
      </c>
      <c r="W6737" s="20">
        <v>258275.53</v>
      </c>
      <c r="X6737" s="20">
        <v>196104.53104</v>
      </c>
      <c r="Y6737" s="20">
        <v>6</v>
      </c>
      <c r="Z6737" s="20">
        <v>32684.088506666667</v>
      </c>
      <c r="AA6737" s="45">
        <f t="shared" si="210"/>
        <v>448132.15</v>
      </c>
      <c r="AB6737" t="b">
        <f t="shared" si="211"/>
        <v>1</v>
      </c>
    </row>
    <row r="6738" spans="1:28" customFormat="1" ht="14.5" x14ac:dyDescent="0.35">
      <c r="A6738" s="19" t="s">
        <v>18160</v>
      </c>
      <c r="B6738" s="19" t="s">
        <v>18161</v>
      </c>
      <c r="C6738" s="19" t="s">
        <v>17098</v>
      </c>
      <c r="D6738" s="19" t="s">
        <v>17863</v>
      </c>
      <c r="E6738" s="41">
        <v>6206100001</v>
      </c>
      <c r="F6738" s="19" t="s">
        <v>17870</v>
      </c>
      <c r="G6738" s="19" t="s">
        <v>6819</v>
      </c>
      <c r="H6738" s="19" t="s">
        <v>6820</v>
      </c>
      <c r="I6738" s="24"/>
      <c r="J6738" s="24"/>
      <c r="K6738" s="19" t="s">
        <v>61</v>
      </c>
      <c r="L6738" s="20">
        <v>1400</v>
      </c>
      <c r="M6738" s="20">
        <v>0</v>
      </c>
      <c r="N6738" s="21">
        <v>42047.6</v>
      </c>
      <c r="O6738" s="21">
        <v>0</v>
      </c>
      <c r="P6738" s="21">
        <v>0</v>
      </c>
      <c r="Q6738" s="21">
        <v>0</v>
      </c>
      <c r="R6738" s="21">
        <v>0</v>
      </c>
      <c r="S6738" s="21">
        <v>0</v>
      </c>
      <c r="T6738" s="21">
        <v>42047.6</v>
      </c>
      <c r="U6738" s="21">
        <v>-962.1</v>
      </c>
      <c r="V6738" s="21">
        <v>-306.77</v>
      </c>
      <c r="W6738" s="20">
        <v>40778.730000000003</v>
      </c>
      <c r="X6738" s="20">
        <v>18458.896400000001</v>
      </c>
      <c r="Y6738" s="20">
        <v>3</v>
      </c>
      <c r="Z6738" s="20">
        <v>6152.9654666666675</v>
      </c>
      <c r="AA6738" s="45">
        <f t="shared" si="210"/>
        <v>42047.6</v>
      </c>
      <c r="AB6738" t="b">
        <f t="shared" si="211"/>
        <v>1</v>
      </c>
    </row>
    <row r="6739" spans="1:28" customFormat="1" ht="14.5" x14ac:dyDescent="0.35">
      <c r="A6739" s="19" t="s">
        <v>18160</v>
      </c>
      <c r="B6739" s="19" t="s">
        <v>18161</v>
      </c>
      <c r="C6739" s="19" t="s">
        <v>17043</v>
      </c>
      <c r="D6739" s="19" t="s">
        <v>17826</v>
      </c>
      <c r="E6739" s="41">
        <v>6206370001</v>
      </c>
      <c r="F6739" s="19" t="s">
        <v>1089</v>
      </c>
      <c r="G6739" s="19" t="s">
        <v>7090</v>
      </c>
      <c r="H6739" s="19" t="s">
        <v>7091</v>
      </c>
      <c r="I6739" s="24"/>
      <c r="J6739" s="24"/>
      <c r="K6739" s="19" t="s">
        <v>61</v>
      </c>
      <c r="L6739" s="20">
        <v>5337</v>
      </c>
      <c r="M6739" s="20">
        <v>0</v>
      </c>
      <c r="N6739" s="21">
        <v>184735.08</v>
      </c>
      <c r="O6739" s="21">
        <v>0</v>
      </c>
      <c r="P6739" s="21">
        <v>0</v>
      </c>
      <c r="Q6739" s="21">
        <v>0</v>
      </c>
      <c r="R6739" s="21">
        <v>0</v>
      </c>
      <c r="S6739" s="21">
        <v>0</v>
      </c>
      <c r="T6739" s="21">
        <v>184735.08</v>
      </c>
      <c r="U6739" s="21">
        <v>-76222.3</v>
      </c>
      <c r="V6739" s="21">
        <v>-1700.44</v>
      </c>
      <c r="W6739" s="20">
        <v>106812.34</v>
      </c>
      <c r="X6739" s="20">
        <v>81098.700119999994</v>
      </c>
      <c r="Y6739" s="20">
        <v>2</v>
      </c>
      <c r="Z6739" s="20">
        <v>40549.350059999997</v>
      </c>
      <c r="AA6739" s="45">
        <f t="shared" si="210"/>
        <v>184735.08</v>
      </c>
      <c r="AB6739" t="b">
        <f t="shared" si="211"/>
        <v>1</v>
      </c>
    </row>
    <row r="6740" spans="1:28" customFormat="1" ht="14.5" x14ac:dyDescent="0.35">
      <c r="A6740" s="19" t="s">
        <v>18160</v>
      </c>
      <c r="B6740" s="19" t="s">
        <v>18161</v>
      </c>
      <c r="C6740" s="19" t="s">
        <v>17058</v>
      </c>
      <c r="D6740" s="19" t="s">
        <v>17862</v>
      </c>
      <c r="E6740" s="41">
        <v>6226050001</v>
      </c>
      <c r="F6740" s="19" t="s">
        <v>823</v>
      </c>
      <c r="G6740" s="19" t="s">
        <v>6445</v>
      </c>
      <c r="H6740" s="19" t="s">
        <v>6446</v>
      </c>
      <c r="I6740" s="24"/>
      <c r="J6740" s="24"/>
      <c r="K6740" s="19" t="s">
        <v>61</v>
      </c>
      <c r="L6740" s="20">
        <v>11293</v>
      </c>
      <c r="M6740" s="20">
        <v>0</v>
      </c>
      <c r="N6740" s="21">
        <v>355957.42</v>
      </c>
      <c r="O6740" s="21">
        <v>0</v>
      </c>
      <c r="P6740" s="21">
        <v>-98701.07</v>
      </c>
      <c r="Q6740" s="21">
        <v>0</v>
      </c>
      <c r="R6740" s="21">
        <v>0</v>
      </c>
      <c r="S6740" s="21">
        <v>0</v>
      </c>
      <c r="T6740" s="21">
        <v>257256.35</v>
      </c>
      <c r="U6740" s="21">
        <v>-30860.1</v>
      </c>
      <c r="V6740" s="21">
        <v>-28282.97</v>
      </c>
      <c r="W6740" s="20">
        <v>198113.28</v>
      </c>
      <c r="X6740" s="20">
        <v>156265.30738000001</v>
      </c>
      <c r="Y6740" s="20">
        <v>3</v>
      </c>
      <c r="Z6740" s="20">
        <v>52088.435793333338</v>
      </c>
      <c r="AA6740" s="45">
        <f t="shared" si="210"/>
        <v>257256.34999999998</v>
      </c>
      <c r="AB6740" t="b">
        <f t="shared" si="211"/>
        <v>1</v>
      </c>
    </row>
    <row r="6741" spans="1:28" customFormat="1" ht="14.5" x14ac:dyDescent="0.35">
      <c r="A6741" s="19" t="s">
        <v>18160</v>
      </c>
      <c r="B6741" s="19" t="s">
        <v>18161</v>
      </c>
      <c r="C6741" s="19" t="s">
        <v>17058</v>
      </c>
      <c r="D6741" s="19" t="s">
        <v>17862</v>
      </c>
      <c r="E6741" s="41">
        <v>6226050002</v>
      </c>
      <c r="F6741" s="19" t="s">
        <v>17089</v>
      </c>
      <c r="G6741" s="19" t="s">
        <v>17954</v>
      </c>
      <c r="H6741" s="19" t="s">
        <v>6447</v>
      </c>
      <c r="I6741" s="24"/>
      <c r="J6741" s="24"/>
      <c r="K6741" s="19" t="s">
        <v>61</v>
      </c>
      <c r="L6741" s="20">
        <v>1813</v>
      </c>
      <c r="M6741" s="20">
        <v>0</v>
      </c>
      <c r="N6741" s="21">
        <v>55618.92</v>
      </c>
      <c r="O6741" s="21">
        <v>0</v>
      </c>
      <c r="P6741" s="21">
        <v>-27972.77</v>
      </c>
      <c r="Q6741" s="21">
        <v>0</v>
      </c>
      <c r="R6741" s="21">
        <v>0</v>
      </c>
      <c r="S6741" s="21">
        <v>0</v>
      </c>
      <c r="T6741" s="21">
        <v>27646.15</v>
      </c>
      <c r="U6741" s="21">
        <v>-676.7</v>
      </c>
      <c r="V6741" s="21">
        <v>-7208.42</v>
      </c>
      <c r="W6741" s="20">
        <v>19761.03</v>
      </c>
      <c r="X6741" s="20">
        <v>24416.705880000001</v>
      </c>
      <c r="Y6741" s="20">
        <v>1</v>
      </c>
      <c r="Z6741" s="20">
        <v>24416.705880000001</v>
      </c>
      <c r="AA6741" s="45">
        <f t="shared" si="210"/>
        <v>27646.149999999998</v>
      </c>
      <c r="AB6741" t="b">
        <f t="shared" si="211"/>
        <v>1</v>
      </c>
    </row>
    <row r="6742" spans="1:28" customFormat="1" ht="14.5" x14ac:dyDescent="0.35">
      <c r="A6742" s="19" t="s">
        <v>18152</v>
      </c>
      <c r="B6742" s="19" t="s">
        <v>18153</v>
      </c>
      <c r="C6742" s="19" t="s">
        <v>16735</v>
      </c>
      <c r="D6742" s="19" t="s">
        <v>17600</v>
      </c>
      <c r="E6742" s="41">
        <v>6229660003</v>
      </c>
      <c r="F6742" s="19" t="s">
        <v>3920</v>
      </c>
      <c r="G6742" s="19" t="s">
        <v>14793</v>
      </c>
      <c r="H6742" s="19" t="s">
        <v>14794</v>
      </c>
      <c r="I6742" s="24"/>
      <c r="J6742" s="24"/>
      <c r="K6742" s="19" t="s">
        <v>61</v>
      </c>
      <c r="L6742" s="20">
        <v>5766</v>
      </c>
      <c r="M6742" s="20">
        <v>0</v>
      </c>
      <c r="N6742" s="21">
        <v>178165.86</v>
      </c>
      <c r="O6742" s="21">
        <v>0</v>
      </c>
      <c r="P6742" s="21">
        <v>-12715.26</v>
      </c>
      <c r="Q6742" s="21">
        <v>0</v>
      </c>
      <c r="R6742" s="21">
        <v>0</v>
      </c>
      <c r="S6742" s="21">
        <v>0</v>
      </c>
      <c r="T6742" s="21">
        <v>165450.6</v>
      </c>
      <c r="U6742" s="21">
        <v>-48984.7</v>
      </c>
      <c r="V6742" s="21">
        <v>-13110.36</v>
      </c>
      <c r="W6742" s="20">
        <v>103355.54</v>
      </c>
      <c r="X6742" s="20">
        <v>78214.812539999999</v>
      </c>
      <c r="Y6742" s="20">
        <v>3</v>
      </c>
      <c r="Z6742" s="20">
        <v>26071.604179999998</v>
      </c>
      <c r="AA6742" s="45">
        <f t="shared" si="210"/>
        <v>165450.59999999998</v>
      </c>
      <c r="AB6742" t="b">
        <f t="shared" si="211"/>
        <v>1</v>
      </c>
    </row>
    <row r="6743" spans="1:28" customFormat="1" ht="14.5" x14ac:dyDescent="0.35">
      <c r="A6743" s="19" t="s">
        <v>18154</v>
      </c>
      <c r="B6743" s="19" t="s">
        <v>18155</v>
      </c>
      <c r="C6743" s="19" t="s">
        <v>16850</v>
      </c>
      <c r="D6743" s="19" t="s">
        <v>17893</v>
      </c>
      <c r="E6743" s="41">
        <v>6230830002</v>
      </c>
      <c r="F6743" s="19" t="s">
        <v>1059</v>
      </c>
      <c r="G6743" s="19" t="s">
        <v>11014</v>
      </c>
      <c r="H6743" s="19" t="s">
        <v>11015</v>
      </c>
      <c r="I6743" s="24"/>
      <c r="J6743" s="24"/>
      <c r="K6743" s="19" t="s">
        <v>61</v>
      </c>
      <c r="L6743" s="20">
        <v>16160</v>
      </c>
      <c r="M6743" s="20">
        <v>0</v>
      </c>
      <c r="N6743" s="21">
        <v>536685.96</v>
      </c>
      <c r="O6743" s="21">
        <v>9000</v>
      </c>
      <c r="P6743" s="21">
        <v>0</v>
      </c>
      <c r="Q6743" s="21">
        <v>0</v>
      </c>
      <c r="R6743" s="21">
        <v>0</v>
      </c>
      <c r="S6743" s="21">
        <v>0</v>
      </c>
      <c r="T6743" s="21">
        <v>545685.96</v>
      </c>
      <c r="U6743" s="21">
        <v>-220070.87</v>
      </c>
      <c r="V6743" s="21">
        <v>-25921.599999999999</v>
      </c>
      <c r="W6743" s="20">
        <v>299693.49</v>
      </c>
      <c r="X6743" s="20">
        <v>235605.13644</v>
      </c>
      <c r="Y6743" s="20">
        <v>3</v>
      </c>
      <c r="Z6743" s="20">
        <v>78535.045480000001</v>
      </c>
      <c r="AA6743" s="45">
        <f t="shared" si="210"/>
        <v>545685.96</v>
      </c>
      <c r="AB6743" t="b">
        <f t="shared" si="211"/>
        <v>1</v>
      </c>
    </row>
    <row r="6744" spans="1:28" customFormat="1" ht="14.5" x14ac:dyDescent="0.35">
      <c r="A6744" s="19" t="s">
        <v>18150</v>
      </c>
      <c r="B6744" s="19" t="s">
        <v>18151</v>
      </c>
      <c r="C6744" s="19" t="s">
        <v>16687</v>
      </c>
      <c r="D6744" s="19" t="s">
        <v>17565</v>
      </c>
      <c r="E6744" s="41">
        <v>6232290001</v>
      </c>
      <c r="F6744" s="19" t="s">
        <v>3363</v>
      </c>
      <c r="G6744" s="19" t="s">
        <v>13290</v>
      </c>
      <c r="H6744" s="19" t="s">
        <v>13291</v>
      </c>
      <c r="I6744" s="24"/>
      <c r="J6744" s="24"/>
      <c r="K6744" s="19" t="s">
        <v>61</v>
      </c>
      <c r="L6744" s="20">
        <v>700</v>
      </c>
      <c r="M6744" s="20">
        <v>0</v>
      </c>
      <c r="N6744" s="21">
        <v>23285.19</v>
      </c>
      <c r="O6744" s="21">
        <v>0</v>
      </c>
      <c r="P6744" s="21">
        <v>0</v>
      </c>
      <c r="Q6744" s="21">
        <v>0</v>
      </c>
      <c r="R6744" s="21">
        <v>0</v>
      </c>
      <c r="S6744" s="21">
        <v>0</v>
      </c>
      <c r="T6744" s="21">
        <v>23285.19</v>
      </c>
      <c r="U6744" s="21">
        <v>-25.8</v>
      </c>
      <c r="V6744" s="21">
        <v>-857.44</v>
      </c>
      <c r="W6744" s="20">
        <v>22401.95</v>
      </c>
      <c r="X6744" s="20">
        <v>10222.198410000001</v>
      </c>
      <c r="Y6744" s="20">
        <v>3</v>
      </c>
      <c r="Z6744" s="20">
        <v>3407.3994700000003</v>
      </c>
      <c r="AA6744" s="45">
        <f t="shared" si="210"/>
        <v>23285.19</v>
      </c>
      <c r="AB6744" t="b">
        <f t="shared" si="211"/>
        <v>1</v>
      </c>
    </row>
    <row r="6745" spans="1:28" customFormat="1" ht="14.5" x14ac:dyDescent="0.35">
      <c r="A6745" s="19" t="s">
        <v>18152</v>
      </c>
      <c r="B6745" s="19" t="s">
        <v>18153</v>
      </c>
      <c r="C6745" s="19" t="s">
        <v>16710</v>
      </c>
      <c r="D6745" s="19" t="s">
        <v>17586</v>
      </c>
      <c r="E6745" s="41">
        <v>6233690001</v>
      </c>
      <c r="F6745" s="19" t="s">
        <v>3210</v>
      </c>
      <c r="G6745" s="19"/>
      <c r="H6745" s="19"/>
      <c r="I6745" s="24"/>
      <c r="J6745" s="24"/>
      <c r="K6745" s="19" t="s">
        <v>63</v>
      </c>
      <c r="L6745" s="20">
        <v>0</v>
      </c>
      <c r="M6745" s="20">
        <v>0</v>
      </c>
      <c r="N6745" s="21">
        <v>0</v>
      </c>
      <c r="O6745" s="21">
        <v>0</v>
      </c>
      <c r="P6745" s="21">
        <v>0</v>
      </c>
      <c r="Q6745" s="21">
        <v>0</v>
      </c>
      <c r="R6745" s="21">
        <v>0</v>
      </c>
      <c r="S6745" s="21">
        <v>0</v>
      </c>
      <c r="T6745" s="21">
        <v>0</v>
      </c>
      <c r="U6745" s="21">
        <v>0</v>
      </c>
      <c r="V6745" s="21">
        <v>0</v>
      </c>
      <c r="W6745" s="20">
        <v>0</v>
      </c>
      <c r="X6745" s="20">
        <v>0</v>
      </c>
      <c r="Y6745" s="20">
        <v>0</v>
      </c>
      <c r="Z6745" s="20"/>
      <c r="AA6745" s="45">
        <f t="shared" si="210"/>
        <v>0</v>
      </c>
      <c r="AB6745" t="b">
        <f t="shared" si="211"/>
        <v>1</v>
      </c>
    </row>
    <row r="6746" spans="1:28" customFormat="1" ht="14.5" x14ac:dyDescent="0.35">
      <c r="A6746" s="19" t="s">
        <v>18160</v>
      </c>
      <c r="B6746" s="19" t="s">
        <v>18161</v>
      </c>
      <c r="C6746" s="19" t="s">
        <v>17118</v>
      </c>
      <c r="D6746" s="19" t="s">
        <v>17873</v>
      </c>
      <c r="E6746" s="41">
        <v>6235200002</v>
      </c>
      <c r="F6746" s="19" t="s">
        <v>1233</v>
      </c>
      <c r="G6746" s="19" t="s">
        <v>7568</v>
      </c>
      <c r="H6746" s="19" t="s">
        <v>7569</v>
      </c>
      <c r="I6746" s="24"/>
      <c r="J6746" s="24"/>
      <c r="K6746" s="19" t="s">
        <v>61</v>
      </c>
      <c r="L6746" s="20">
        <v>4150</v>
      </c>
      <c r="M6746" s="20">
        <v>0</v>
      </c>
      <c r="N6746" s="21">
        <v>155796.51999999999</v>
      </c>
      <c r="O6746" s="21">
        <v>0</v>
      </c>
      <c r="P6746" s="21">
        <v>0</v>
      </c>
      <c r="Q6746" s="21">
        <v>0</v>
      </c>
      <c r="R6746" s="21">
        <v>0</v>
      </c>
      <c r="S6746" s="21">
        <v>0</v>
      </c>
      <c r="T6746" s="21">
        <v>155796.51999999999</v>
      </c>
      <c r="U6746" s="21">
        <v>-36196.71</v>
      </c>
      <c r="V6746" s="21">
        <v>-202.52</v>
      </c>
      <c r="W6746" s="20">
        <v>119397.29</v>
      </c>
      <c r="X6746" s="20">
        <v>68394.672279999999</v>
      </c>
      <c r="Y6746" s="20">
        <v>1</v>
      </c>
      <c r="Z6746" s="20">
        <v>68394.672279999999</v>
      </c>
      <c r="AA6746" s="45">
        <f t="shared" si="210"/>
        <v>155796.51999999999</v>
      </c>
      <c r="AB6746" t="b">
        <f t="shared" si="211"/>
        <v>1</v>
      </c>
    </row>
    <row r="6747" spans="1:28" customFormat="1" ht="14.5" x14ac:dyDescent="0.35">
      <c r="A6747" s="19" t="s">
        <v>18156</v>
      </c>
      <c r="B6747" s="19" t="s">
        <v>18157</v>
      </c>
      <c r="C6747" s="19" t="s">
        <v>16923</v>
      </c>
      <c r="D6747" s="19" t="s">
        <v>17746</v>
      </c>
      <c r="E6747" s="41">
        <v>6236280003</v>
      </c>
      <c r="F6747" s="19" t="s">
        <v>16930</v>
      </c>
      <c r="G6747" s="19" t="s">
        <v>18002</v>
      </c>
      <c r="H6747" s="19" t="s">
        <v>18003</v>
      </c>
      <c r="I6747" s="24"/>
      <c r="J6747" s="24"/>
      <c r="K6747" s="19" t="s">
        <v>63</v>
      </c>
      <c r="L6747" s="20">
        <v>0</v>
      </c>
      <c r="M6747" s="20">
        <v>1709</v>
      </c>
      <c r="N6747" s="21">
        <v>128952.95</v>
      </c>
      <c r="O6747" s="21">
        <v>0</v>
      </c>
      <c r="P6747" s="21">
        <v>0</v>
      </c>
      <c r="Q6747" s="21">
        <v>6168.9</v>
      </c>
      <c r="R6747" s="21">
        <v>0</v>
      </c>
      <c r="S6747" s="21">
        <v>0</v>
      </c>
      <c r="T6747" s="21">
        <v>135121.85</v>
      </c>
      <c r="U6747" s="21">
        <v>0</v>
      </c>
      <c r="V6747" s="21">
        <v>-6386.4</v>
      </c>
      <c r="W6747" s="20">
        <v>128735.45</v>
      </c>
      <c r="X6747" s="20">
        <v>56610.345050000004</v>
      </c>
      <c r="Y6747" s="20">
        <v>2</v>
      </c>
      <c r="Z6747" s="20">
        <v>28305.172525000002</v>
      </c>
      <c r="AA6747" s="45">
        <f t="shared" si="210"/>
        <v>135121.85</v>
      </c>
      <c r="AB6747" t="b">
        <f t="shared" si="211"/>
        <v>1</v>
      </c>
    </row>
    <row r="6748" spans="1:28" customFormat="1" ht="14.5" x14ac:dyDescent="0.35">
      <c r="A6748" s="19" t="s">
        <v>18156</v>
      </c>
      <c r="B6748" s="19" t="s">
        <v>18157</v>
      </c>
      <c r="C6748" s="19" t="s">
        <v>16923</v>
      </c>
      <c r="D6748" s="19" t="s">
        <v>17746</v>
      </c>
      <c r="E6748" s="41">
        <v>6244970002</v>
      </c>
      <c r="F6748" s="19" t="s">
        <v>2245</v>
      </c>
      <c r="G6748" s="19" t="s">
        <v>10232</v>
      </c>
      <c r="H6748" s="19" t="s">
        <v>10233</v>
      </c>
      <c r="I6748" s="24"/>
      <c r="J6748" s="24"/>
      <c r="K6748" s="19" t="s">
        <v>61</v>
      </c>
      <c r="L6748" s="20">
        <v>660</v>
      </c>
      <c r="M6748" s="20">
        <v>0</v>
      </c>
      <c r="N6748" s="21">
        <v>19034.62</v>
      </c>
      <c r="O6748" s="21">
        <v>0</v>
      </c>
      <c r="P6748" s="21">
        <v>-7242.32</v>
      </c>
      <c r="Q6748" s="21">
        <v>0</v>
      </c>
      <c r="R6748" s="21">
        <v>0</v>
      </c>
      <c r="S6748" s="21">
        <v>0</v>
      </c>
      <c r="T6748" s="21">
        <v>11792.3</v>
      </c>
      <c r="U6748" s="21">
        <v>0</v>
      </c>
      <c r="V6748" s="21">
        <v>-124.25</v>
      </c>
      <c r="W6748" s="20">
        <v>11668.05</v>
      </c>
      <c r="X6748" s="20">
        <v>8356.1981799999994</v>
      </c>
      <c r="Y6748" s="20">
        <v>1</v>
      </c>
      <c r="Z6748" s="20">
        <v>8356.1981799999994</v>
      </c>
      <c r="AA6748" s="45">
        <f t="shared" si="210"/>
        <v>11792.3</v>
      </c>
      <c r="AB6748" t="b">
        <f t="shared" si="211"/>
        <v>1</v>
      </c>
    </row>
    <row r="6749" spans="1:28" customFormat="1" ht="14.5" x14ac:dyDescent="0.35">
      <c r="A6749" s="19" t="s">
        <v>18156</v>
      </c>
      <c r="B6749" s="19" t="s">
        <v>18157</v>
      </c>
      <c r="C6749" s="19" t="s">
        <v>16923</v>
      </c>
      <c r="D6749" s="19" t="s">
        <v>17746</v>
      </c>
      <c r="E6749" s="41">
        <v>6248530001</v>
      </c>
      <c r="F6749" s="19" t="s">
        <v>2246</v>
      </c>
      <c r="G6749" s="19" t="s">
        <v>10234</v>
      </c>
      <c r="H6749" s="19" t="s">
        <v>10235</v>
      </c>
      <c r="I6749" s="24"/>
      <c r="J6749" s="24"/>
      <c r="K6749" s="19" t="s">
        <v>61</v>
      </c>
      <c r="L6749" s="20">
        <v>6500</v>
      </c>
      <c r="M6749" s="20">
        <v>0</v>
      </c>
      <c r="N6749" s="21">
        <v>178860.14</v>
      </c>
      <c r="O6749" s="21">
        <v>-309.52999999999997</v>
      </c>
      <c r="P6749" s="21">
        <v>0</v>
      </c>
      <c r="Q6749" s="21">
        <v>0</v>
      </c>
      <c r="R6749" s="21">
        <v>0</v>
      </c>
      <c r="S6749" s="21">
        <v>18214.63</v>
      </c>
      <c r="T6749" s="21">
        <v>196765.24</v>
      </c>
      <c r="U6749" s="21">
        <v>-102839.2</v>
      </c>
      <c r="V6749" s="21">
        <v>-30414.080000000002</v>
      </c>
      <c r="W6749" s="20">
        <v>63511.96</v>
      </c>
      <c r="X6749" s="20">
        <v>78519.601460000005</v>
      </c>
      <c r="Y6749" s="20">
        <v>3</v>
      </c>
      <c r="Z6749" s="20">
        <v>26173.200486666668</v>
      </c>
      <c r="AA6749" s="45">
        <f t="shared" si="210"/>
        <v>196765.24000000002</v>
      </c>
      <c r="AB6749" t="b">
        <f t="shared" si="211"/>
        <v>1</v>
      </c>
    </row>
    <row r="6750" spans="1:28" customFormat="1" ht="14.5" x14ac:dyDescent="0.35">
      <c r="A6750" s="19" t="s">
        <v>18148</v>
      </c>
      <c r="B6750" s="19" t="s">
        <v>18149</v>
      </c>
      <c r="C6750" s="19" t="s">
        <v>16524</v>
      </c>
      <c r="D6750" s="19" t="s">
        <v>17475</v>
      </c>
      <c r="E6750" s="41">
        <v>6248960003</v>
      </c>
      <c r="F6750" s="19" t="s">
        <v>17484</v>
      </c>
      <c r="G6750" s="19" t="s">
        <v>12890</v>
      </c>
      <c r="H6750" s="19" t="s">
        <v>12891</v>
      </c>
      <c r="I6750" s="24"/>
      <c r="J6750" s="24"/>
      <c r="K6750" s="19" t="s">
        <v>61</v>
      </c>
      <c r="L6750" s="20">
        <v>25200</v>
      </c>
      <c r="M6750" s="20">
        <v>0</v>
      </c>
      <c r="N6750" s="21">
        <v>893033.22</v>
      </c>
      <c r="O6750" s="21">
        <v>-152.13999999999999</v>
      </c>
      <c r="P6750" s="21">
        <v>0</v>
      </c>
      <c r="Q6750" s="21">
        <v>5800.88</v>
      </c>
      <c r="R6750" s="21">
        <v>0</v>
      </c>
      <c r="S6750" s="21">
        <v>492.82</v>
      </c>
      <c r="T6750" s="21">
        <v>899174.78</v>
      </c>
      <c r="U6750" s="21">
        <v>-392175.44</v>
      </c>
      <c r="V6750" s="21">
        <v>-46042.32</v>
      </c>
      <c r="W6750" s="20">
        <v>460957.02</v>
      </c>
      <c r="X6750" s="20">
        <v>392041.58357999998</v>
      </c>
      <c r="Y6750" s="20">
        <v>9</v>
      </c>
      <c r="Z6750" s="20">
        <v>43560.175953333332</v>
      </c>
      <c r="AA6750" s="45">
        <f t="shared" si="210"/>
        <v>899174.77999999991</v>
      </c>
      <c r="AB6750" t="b">
        <f t="shared" si="211"/>
        <v>1</v>
      </c>
    </row>
    <row r="6751" spans="1:28" customFormat="1" ht="14.5" x14ac:dyDescent="0.35">
      <c r="A6751" s="19" t="s">
        <v>18156</v>
      </c>
      <c r="B6751" s="19" t="s">
        <v>18157</v>
      </c>
      <c r="C6751" s="19" t="s">
        <v>16923</v>
      </c>
      <c r="D6751" s="19" t="s">
        <v>17746</v>
      </c>
      <c r="E6751" s="41">
        <v>6258840001</v>
      </c>
      <c r="F6751" s="19" t="s">
        <v>17757</v>
      </c>
      <c r="G6751" s="19" t="s">
        <v>10236</v>
      </c>
      <c r="H6751" s="19" t="s">
        <v>10237</v>
      </c>
      <c r="I6751" s="24"/>
      <c r="J6751" s="24"/>
      <c r="K6751" s="19" t="s">
        <v>61</v>
      </c>
      <c r="L6751" s="20">
        <v>4568</v>
      </c>
      <c r="M6751" s="20">
        <v>0</v>
      </c>
      <c r="N6751" s="21">
        <v>140887.88</v>
      </c>
      <c r="O6751" s="21">
        <v>4819.17</v>
      </c>
      <c r="P6751" s="21">
        <v>0</v>
      </c>
      <c r="Q6751" s="21">
        <v>0</v>
      </c>
      <c r="R6751" s="21">
        <v>75864.09</v>
      </c>
      <c r="S6751" s="21">
        <v>0</v>
      </c>
      <c r="T6751" s="21">
        <v>221571.14</v>
      </c>
      <c r="U6751" s="21">
        <v>-72579.8</v>
      </c>
      <c r="V6751" s="21">
        <v>-4214.7</v>
      </c>
      <c r="W6751" s="20">
        <v>144776.64000000001</v>
      </c>
      <c r="X6751" s="20">
        <v>61849.779320000001</v>
      </c>
      <c r="Y6751" s="20">
        <v>5</v>
      </c>
      <c r="Z6751" s="20">
        <v>12369.955864</v>
      </c>
      <c r="AA6751" s="45">
        <f t="shared" si="210"/>
        <v>221571.14</v>
      </c>
      <c r="AB6751" t="b">
        <f t="shared" si="211"/>
        <v>1</v>
      </c>
    </row>
    <row r="6752" spans="1:28" customFormat="1" ht="14.5" x14ac:dyDescent="0.35">
      <c r="A6752" s="19" t="s">
        <v>18154</v>
      </c>
      <c r="B6752" s="19" t="s">
        <v>18155</v>
      </c>
      <c r="C6752" s="19" t="s">
        <v>16792</v>
      </c>
      <c r="D6752" s="19" t="s">
        <v>17651</v>
      </c>
      <c r="E6752" s="41">
        <v>6261710001</v>
      </c>
      <c r="F6752" s="19" t="s">
        <v>1357</v>
      </c>
      <c r="G6752" s="19" t="s">
        <v>7902</v>
      </c>
      <c r="H6752" s="19" t="s">
        <v>7903</v>
      </c>
      <c r="I6752" s="24"/>
      <c r="J6752" s="24"/>
      <c r="K6752" s="19" t="s">
        <v>61</v>
      </c>
      <c r="L6752" s="20">
        <v>12950</v>
      </c>
      <c r="M6752" s="20">
        <v>0</v>
      </c>
      <c r="N6752" s="21">
        <v>328899.77</v>
      </c>
      <c r="O6752" s="21">
        <v>-417.98</v>
      </c>
      <c r="P6752" s="21">
        <v>-43071.91</v>
      </c>
      <c r="Q6752" s="21">
        <v>0</v>
      </c>
      <c r="R6752" s="21">
        <v>0</v>
      </c>
      <c r="S6752" s="21">
        <v>0</v>
      </c>
      <c r="T6752" s="21">
        <v>285409.88</v>
      </c>
      <c r="U6752" s="21">
        <v>-161542.29</v>
      </c>
      <c r="V6752" s="21">
        <v>-12992.34</v>
      </c>
      <c r="W6752" s="20">
        <v>110875.25</v>
      </c>
      <c r="X6752" s="20">
        <v>144386.99903000001</v>
      </c>
      <c r="Y6752" s="20">
        <v>2</v>
      </c>
      <c r="Z6752" s="20">
        <v>72193.499515000003</v>
      </c>
      <c r="AA6752" s="45">
        <f t="shared" si="210"/>
        <v>285409.88</v>
      </c>
      <c r="AB6752" t="b">
        <f t="shared" si="211"/>
        <v>1</v>
      </c>
    </row>
    <row r="6753" spans="1:28" customFormat="1" ht="14.5" x14ac:dyDescent="0.35">
      <c r="A6753" s="19" t="s">
        <v>18152</v>
      </c>
      <c r="B6753" s="19" t="s">
        <v>18153</v>
      </c>
      <c r="C6753" s="19" t="s">
        <v>16727</v>
      </c>
      <c r="D6753" s="19" t="s">
        <v>17891</v>
      </c>
      <c r="E6753" s="41">
        <v>6262280001</v>
      </c>
      <c r="F6753" s="19" t="s">
        <v>16733</v>
      </c>
      <c r="G6753" s="19" t="s">
        <v>17304</v>
      </c>
      <c r="H6753" s="19" t="s">
        <v>15989</v>
      </c>
      <c r="I6753" s="24"/>
      <c r="J6753" s="24"/>
      <c r="K6753" s="19" t="s">
        <v>61</v>
      </c>
      <c r="L6753" s="20">
        <v>7275</v>
      </c>
      <c r="M6753" s="20">
        <v>0</v>
      </c>
      <c r="N6753" s="21">
        <v>209515.49</v>
      </c>
      <c r="O6753" s="21">
        <v>0</v>
      </c>
      <c r="P6753" s="21">
        <v>0</v>
      </c>
      <c r="Q6753" s="21">
        <v>0</v>
      </c>
      <c r="R6753" s="21">
        <v>0</v>
      </c>
      <c r="S6753" s="21">
        <v>0</v>
      </c>
      <c r="T6753" s="21">
        <v>209515.49</v>
      </c>
      <c r="U6753" s="21">
        <v>-113611.5</v>
      </c>
      <c r="V6753" s="21">
        <v>-10173.19</v>
      </c>
      <c r="W6753" s="20">
        <v>85730.8</v>
      </c>
      <c r="X6753" s="20">
        <v>91977.300109999996</v>
      </c>
      <c r="Y6753" s="20">
        <v>3</v>
      </c>
      <c r="Z6753" s="20">
        <v>30659.100036666667</v>
      </c>
      <c r="AA6753" s="45">
        <f t="shared" si="210"/>
        <v>209515.49</v>
      </c>
      <c r="AB6753" t="b">
        <f t="shared" si="211"/>
        <v>1</v>
      </c>
    </row>
    <row r="6754" spans="1:28" customFormat="1" ht="14.5" x14ac:dyDescent="0.35">
      <c r="A6754" s="19" t="s">
        <v>18154</v>
      </c>
      <c r="B6754" s="19" t="s">
        <v>18155</v>
      </c>
      <c r="C6754" s="19" t="s">
        <v>16832</v>
      </c>
      <c r="D6754" s="19" t="s">
        <v>17677</v>
      </c>
      <c r="E6754" s="41">
        <v>6283600002</v>
      </c>
      <c r="F6754" s="19" t="s">
        <v>2404</v>
      </c>
      <c r="G6754" s="19" t="s">
        <v>16342</v>
      </c>
      <c r="H6754" s="19" t="s">
        <v>10680</v>
      </c>
      <c r="I6754" s="24"/>
      <c r="J6754" s="24"/>
      <c r="K6754" s="19" t="s">
        <v>61</v>
      </c>
      <c r="L6754" s="20">
        <v>1072</v>
      </c>
      <c r="M6754" s="20">
        <v>0</v>
      </c>
      <c r="N6754" s="21">
        <v>27152.09</v>
      </c>
      <c r="O6754" s="21">
        <v>0</v>
      </c>
      <c r="P6754" s="21">
        <v>-4381.3599999999997</v>
      </c>
      <c r="Q6754" s="21">
        <v>0</v>
      </c>
      <c r="R6754" s="21">
        <v>0</v>
      </c>
      <c r="S6754" s="21">
        <v>0</v>
      </c>
      <c r="T6754" s="21">
        <v>22770.73</v>
      </c>
      <c r="U6754" s="21">
        <v>-2113.6</v>
      </c>
      <c r="V6754" s="21">
        <v>-616.05999999999995</v>
      </c>
      <c r="W6754" s="20">
        <v>20041.07</v>
      </c>
      <c r="X6754" s="20">
        <v>11919.76751</v>
      </c>
      <c r="Y6754" s="20">
        <v>2</v>
      </c>
      <c r="Z6754" s="20">
        <v>5959.8837549999998</v>
      </c>
      <c r="AA6754" s="45">
        <f t="shared" si="210"/>
        <v>22770.73</v>
      </c>
      <c r="AB6754" t="b">
        <f t="shared" si="211"/>
        <v>1</v>
      </c>
    </row>
    <row r="6755" spans="1:28" customFormat="1" ht="14.5" x14ac:dyDescent="0.35">
      <c r="A6755" s="19" t="s">
        <v>18158</v>
      </c>
      <c r="B6755" s="19" t="s">
        <v>18159</v>
      </c>
      <c r="C6755" s="19" t="s">
        <v>16982</v>
      </c>
      <c r="D6755" s="19" t="s">
        <v>17802</v>
      </c>
      <c r="E6755" s="41">
        <v>6285490002</v>
      </c>
      <c r="F6755" s="19" t="s">
        <v>447</v>
      </c>
      <c r="G6755" s="19" t="s">
        <v>5416</v>
      </c>
      <c r="H6755" s="19" t="s">
        <v>5417</v>
      </c>
      <c r="I6755" s="24"/>
      <c r="J6755" s="24"/>
      <c r="K6755" s="19" t="s">
        <v>61</v>
      </c>
      <c r="L6755" s="20">
        <v>8698</v>
      </c>
      <c r="M6755" s="20">
        <v>0</v>
      </c>
      <c r="N6755" s="21">
        <v>271735.32</v>
      </c>
      <c r="O6755" s="21">
        <v>0</v>
      </c>
      <c r="P6755" s="21">
        <v>-36662.07</v>
      </c>
      <c r="Q6755" s="21">
        <v>0</v>
      </c>
      <c r="R6755" s="21">
        <v>0</v>
      </c>
      <c r="S6755" s="21">
        <v>0</v>
      </c>
      <c r="T6755" s="21">
        <v>235073.25</v>
      </c>
      <c r="U6755" s="21">
        <v>-96832.320000000007</v>
      </c>
      <c r="V6755" s="21">
        <v>-13426.44</v>
      </c>
      <c r="W6755" s="20">
        <v>124814.49</v>
      </c>
      <c r="X6755" s="20">
        <v>119291.80548</v>
      </c>
      <c r="Y6755" s="20">
        <v>4</v>
      </c>
      <c r="Z6755" s="20">
        <v>29822.951369999999</v>
      </c>
      <c r="AA6755" s="45">
        <f t="shared" si="210"/>
        <v>235073.25</v>
      </c>
      <c r="AB6755" t="b">
        <f t="shared" si="211"/>
        <v>1</v>
      </c>
    </row>
    <row r="6756" spans="1:28" customFormat="1" ht="14.5" x14ac:dyDescent="0.35">
      <c r="A6756" s="19" t="s">
        <v>18154</v>
      </c>
      <c r="B6756" s="19" t="s">
        <v>18155</v>
      </c>
      <c r="C6756" s="19" t="s">
        <v>16832</v>
      </c>
      <c r="D6756" s="19" t="s">
        <v>17677</v>
      </c>
      <c r="E6756" s="41">
        <v>6287510002</v>
      </c>
      <c r="F6756" s="19" t="s">
        <v>2405</v>
      </c>
      <c r="G6756" s="19" t="s">
        <v>10514</v>
      </c>
      <c r="H6756" s="19" t="s">
        <v>10515</v>
      </c>
      <c r="I6756" s="24"/>
      <c r="J6756" s="24"/>
      <c r="K6756" s="19" t="s">
        <v>61</v>
      </c>
      <c r="L6756" s="20">
        <v>2609</v>
      </c>
      <c r="M6756" s="20">
        <v>0</v>
      </c>
      <c r="N6756" s="21">
        <v>80786.2</v>
      </c>
      <c r="O6756" s="21">
        <v>0</v>
      </c>
      <c r="P6756" s="21">
        <v>0</v>
      </c>
      <c r="Q6756" s="21">
        <v>0</v>
      </c>
      <c r="R6756" s="21">
        <v>15805</v>
      </c>
      <c r="S6756" s="21">
        <v>0</v>
      </c>
      <c r="T6756" s="21">
        <v>96591.2</v>
      </c>
      <c r="U6756" s="21">
        <v>-1629</v>
      </c>
      <c r="V6756" s="21">
        <v>-1713.82</v>
      </c>
      <c r="W6756" s="20">
        <v>93248.38</v>
      </c>
      <c r="X6756" s="20">
        <v>35465.141799999998</v>
      </c>
      <c r="Y6756" s="20">
        <v>3</v>
      </c>
      <c r="Z6756" s="20">
        <v>11821.713933333333</v>
      </c>
      <c r="AA6756" s="45">
        <f t="shared" si="210"/>
        <v>96591.2</v>
      </c>
      <c r="AB6756" t="b">
        <f t="shared" si="211"/>
        <v>1</v>
      </c>
    </row>
    <row r="6757" spans="1:28" customFormat="1" ht="14.5" x14ac:dyDescent="0.35">
      <c r="A6757" s="19" t="s">
        <v>18158</v>
      </c>
      <c r="B6757" s="19" t="s">
        <v>18159</v>
      </c>
      <c r="C6757" s="19" t="s">
        <v>16954</v>
      </c>
      <c r="D6757" s="19" t="s">
        <v>17767</v>
      </c>
      <c r="E6757" s="41">
        <v>6290810001</v>
      </c>
      <c r="F6757" s="19" t="s">
        <v>16969</v>
      </c>
      <c r="G6757" s="19"/>
      <c r="H6757" s="19"/>
      <c r="I6757" s="24"/>
      <c r="J6757" s="24"/>
      <c r="K6757" s="19" t="s">
        <v>61</v>
      </c>
      <c r="L6757" s="20">
        <v>0</v>
      </c>
      <c r="M6757" s="20">
        <v>0</v>
      </c>
      <c r="N6757" s="21">
        <v>0</v>
      </c>
      <c r="O6757" s="21">
        <v>0</v>
      </c>
      <c r="P6757" s="21">
        <v>0</v>
      </c>
      <c r="Q6757" s="21">
        <v>0</v>
      </c>
      <c r="R6757" s="21">
        <v>0</v>
      </c>
      <c r="S6757" s="21">
        <v>0</v>
      </c>
      <c r="T6757" s="21">
        <v>0</v>
      </c>
      <c r="U6757" s="21">
        <v>0</v>
      </c>
      <c r="V6757" s="21">
        <v>1311.34</v>
      </c>
      <c r="W6757" s="20">
        <v>1311.34</v>
      </c>
      <c r="X6757" s="20">
        <v>0</v>
      </c>
      <c r="Y6757" s="20">
        <v>0</v>
      </c>
      <c r="Z6757" s="20"/>
      <c r="AA6757" s="45">
        <f t="shared" si="210"/>
        <v>0</v>
      </c>
      <c r="AB6757" t="b">
        <f t="shared" si="211"/>
        <v>1</v>
      </c>
    </row>
    <row r="6758" spans="1:28" customFormat="1" ht="14.5" x14ac:dyDescent="0.35">
      <c r="A6758" s="19" t="s">
        <v>18158</v>
      </c>
      <c r="B6758" s="19" t="s">
        <v>18159</v>
      </c>
      <c r="C6758" s="19" t="s">
        <v>16954</v>
      </c>
      <c r="D6758" s="19" t="s">
        <v>17767</v>
      </c>
      <c r="E6758" s="41">
        <v>6291540003</v>
      </c>
      <c r="F6758" s="19" t="s">
        <v>17682</v>
      </c>
      <c r="G6758" s="19" t="s">
        <v>5857</v>
      </c>
      <c r="H6758" s="19" t="s">
        <v>5822</v>
      </c>
      <c r="I6758" s="24"/>
      <c r="J6758" s="24"/>
      <c r="K6758" s="19" t="s">
        <v>61</v>
      </c>
      <c r="L6758" s="20">
        <v>3050</v>
      </c>
      <c r="M6758" s="20">
        <v>1150</v>
      </c>
      <c r="N6758" s="21">
        <v>188909.43</v>
      </c>
      <c r="O6758" s="21">
        <v>0</v>
      </c>
      <c r="P6758" s="21">
        <v>-119734.42</v>
      </c>
      <c r="Q6758" s="21">
        <v>785.93</v>
      </c>
      <c r="R6758" s="21">
        <v>0</v>
      </c>
      <c r="S6758" s="21">
        <v>0</v>
      </c>
      <c r="T6758" s="21">
        <v>69960.94</v>
      </c>
      <c r="U6758" s="21">
        <v>0</v>
      </c>
      <c r="V6758" s="21">
        <v>-2850.35</v>
      </c>
      <c r="W6758" s="20">
        <v>67110.59</v>
      </c>
      <c r="X6758" s="20">
        <v>82931.23977</v>
      </c>
      <c r="Y6758" s="20">
        <v>7</v>
      </c>
      <c r="Z6758" s="20">
        <v>11847.319967142857</v>
      </c>
      <c r="AA6758" s="45">
        <f t="shared" si="210"/>
        <v>69960.939999999988</v>
      </c>
      <c r="AB6758" t="b">
        <f t="shared" si="211"/>
        <v>1</v>
      </c>
    </row>
    <row r="6759" spans="1:28" customFormat="1" ht="14.5" x14ac:dyDescent="0.35">
      <c r="A6759" s="19" t="s">
        <v>18148</v>
      </c>
      <c r="B6759" s="19" t="s">
        <v>18149</v>
      </c>
      <c r="C6759" s="19" t="s">
        <v>16602</v>
      </c>
      <c r="D6759" s="19" t="s">
        <v>17523</v>
      </c>
      <c r="E6759" s="41">
        <v>6291970001</v>
      </c>
      <c r="F6759" s="19" t="s">
        <v>16632</v>
      </c>
      <c r="G6759" s="19" t="s">
        <v>12181</v>
      </c>
      <c r="H6759" s="19" t="s">
        <v>12182</v>
      </c>
      <c r="I6759" s="24"/>
      <c r="J6759" s="24"/>
      <c r="K6759" s="19" t="s">
        <v>61</v>
      </c>
      <c r="L6759" s="20">
        <v>7192</v>
      </c>
      <c r="M6759" s="20">
        <v>0</v>
      </c>
      <c r="N6759" s="21">
        <v>245309.25</v>
      </c>
      <c r="O6759" s="21">
        <v>0</v>
      </c>
      <c r="P6759" s="21">
        <v>-71876.960000000006</v>
      </c>
      <c r="Q6759" s="21">
        <v>8832.2800000000007</v>
      </c>
      <c r="R6759" s="21">
        <v>0</v>
      </c>
      <c r="S6759" s="21">
        <v>0</v>
      </c>
      <c r="T6759" s="21">
        <v>182264.57</v>
      </c>
      <c r="U6759" s="21">
        <v>-80093.73</v>
      </c>
      <c r="V6759" s="21">
        <v>-3747.43</v>
      </c>
      <c r="W6759" s="20">
        <v>98423.41</v>
      </c>
      <c r="X6759" s="20">
        <v>107690.76075</v>
      </c>
      <c r="Y6759" s="20">
        <v>2</v>
      </c>
      <c r="Z6759" s="20">
        <v>53845.380375000001</v>
      </c>
      <c r="AA6759" s="45">
        <f t="shared" si="210"/>
        <v>182264.56999999998</v>
      </c>
      <c r="AB6759" t="b">
        <f t="shared" si="211"/>
        <v>1</v>
      </c>
    </row>
    <row r="6760" spans="1:28" customFormat="1" ht="14.5" x14ac:dyDescent="0.35">
      <c r="A6760" s="19" t="s">
        <v>18158</v>
      </c>
      <c r="B6760" s="19" t="s">
        <v>18159</v>
      </c>
      <c r="C6760" s="19" t="s">
        <v>16954</v>
      </c>
      <c r="D6760" s="19" t="s">
        <v>17767</v>
      </c>
      <c r="E6760" s="41">
        <v>6293160001</v>
      </c>
      <c r="F6760" s="19" t="s">
        <v>616</v>
      </c>
      <c r="G6760" s="19" t="s">
        <v>5858</v>
      </c>
      <c r="H6760" s="19" t="s">
        <v>5859</v>
      </c>
      <c r="I6760" s="24"/>
      <c r="J6760" s="24">
        <v>45382</v>
      </c>
      <c r="K6760" s="19" t="s">
        <v>61</v>
      </c>
      <c r="L6760" s="20">
        <v>13319</v>
      </c>
      <c r="M6760" s="20">
        <v>0</v>
      </c>
      <c r="N6760" s="21">
        <v>485891.66</v>
      </c>
      <c r="O6760" s="21">
        <v>0</v>
      </c>
      <c r="P6760" s="21">
        <v>0</v>
      </c>
      <c r="Q6760" s="21">
        <v>0</v>
      </c>
      <c r="R6760" s="21">
        <v>44254</v>
      </c>
      <c r="S6760" s="21">
        <v>3320</v>
      </c>
      <c r="T6760" s="21">
        <v>533465.66</v>
      </c>
      <c r="U6760" s="21">
        <v>-73708.3</v>
      </c>
      <c r="V6760" s="21">
        <v>-739.06</v>
      </c>
      <c r="W6760" s="20">
        <v>459018.3</v>
      </c>
      <c r="X6760" s="20">
        <v>213306.43874000001</v>
      </c>
      <c r="Y6760" s="20">
        <v>4</v>
      </c>
      <c r="Z6760" s="20">
        <v>53326.609685000003</v>
      </c>
      <c r="AA6760" s="45">
        <f t="shared" si="210"/>
        <v>533465.65999999992</v>
      </c>
      <c r="AB6760" t="b">
        <f t="shared" si="211"/>
        <v>1</v>
      </c>
    </row>
    <row r="6761" spans="1:28" customFormat="1" ht="14.5" x14ac:dyDescent="0.35">
      <c r="A6761" s="19" t="s">
        <v>18150</v>
      </c>
      <c r="B6761" s="19" t="s">
        <v>18151</v>
      </c>
      <c r="C6761" s="19" t="s">
        <v>16700</v>
      </c>
      <c r="D6761" s="19" t="s">
        <v>17573</v>
      </c>
      <c r="E6761" s="41">
        <v>6295960001</v>
      </c>
      <c r="F6761" s="19" t="s">
        <v>3481</v>
      </c>
      <c r="G6761" s="19" t="s">
        <v>13604</v>
      </c>
      <c r="H6761" s="19" t="s">
        <v>13605</v>
      </c>
      <c r="I6761" s="24"/>
      <c r="J6761" s="24"/>
      <c r="K6761" s="19" t="s">
        <v>61</v>
      </c>
      <c r="L6761" s="20">
        <v>2990</v>
      </c>
      <c r="M6761" s="20">
        <v>0</v>
      </c>
      <c r="N6761" s="21">
        <v>98710.97</v>
      </c>
      <c r="O6761" s="21">
        <v>0</v>
      </c>
      <c r="P6761" s="21">
        <v>-11072.6</v>
      </c>
      <c r="Q6761" s="21">
        <v>0</v>
      </c>
      <c r="R6761" s="21">
        <v>0</v>
      </c>
      <c r="S6761" s="21">
        <v>0</v>
      </c>
      <c r="T6761" s="21">
        <v>87638.37</v>
      </c>
      <c r="U6761" s="21">
        <v>-29299.87</v>
      </c>
      <c r="V6761" s="21">
        <v>-4200.5</v>
      </c>
      <c r="W6761" s="20">
        <v>54138</v>
      </c>
      <c r="X6761" s="20">
        <v>43334.115830000002</v>
      </c>
      <c r="Y6761" s="20">
        <v>1</v>
      </c>
      <c r="Z6761" s="20">
        <v>43334.115830000002</v>
      </c>
      <c r="AA6761" s="45">
        <f t="shared" si="210"/>
        <v>87638.37</v>
      </c>
      <c r="AB6761" t="b">
        <f t="shared" si="211"/>
        <v>1</v>
      </c>
    </row>
    <row r="6762" spans="1:28" customFormat="1" ht="14.5" x14ac:dyDescent="0.35">
      <c r="A6762" s="19" t="s">
        <v>18154</v>
      </c>
      <c r="B6762" s="19" t="s">
        <v>18155</v>
      </c>
      <c r="C6762" s="19" t="s">
        <v>16879</v>
      </c>
      <c r="D6762" s="19" t="s">
        <v>17705</v>
      </c>
      <c r="E6762" s="41">
        <v>6297150001</v>
      </c>
      <c r="F6762" s="19" t="s">
        <v>1528</v>
      </c>
      <c r="G6762" s="19" t="s">
        <v>8181</v>
      </c>
      <c r="H6762" s="19" t="s">
        <v>8182</v>
      </c>
      <c r="I6762" s="24"/>
      <c r="J6762" s="24"/>
      <c r="K6762" s="19" t="s">
        <v>61</v>
      </c>
      <c r="L6762" s="20">
        <v>9814</v>
      </c>
      <c r="M6762" s="20">
        <v>0</v>
      </c>
      <c r="N6762" s="21">
        <v>272328.71000000002</v>
      </c>
      <c r="O6762" s="21">
        <v>0</v>
      </c>
      <c r="P6762" s="21">
        <v>-51583.28</v>
      </c>
      <c r="Q6762" s="21">
        <v>0</v>
      </c>
      <c r="R6762" s="21">
        <v>0</v>
      </c>
      <c r="S6762" s="21">
        <v>0</v>
      </c>
      <c r="T6762" s="21">
        <v>220745.43</v>
      </c>
      <c r="U6762" s="21">
        <v>-96445.57</v>
      </c>
      <c r="V6762" s="21">
        <v>-8023.34</v>
      </c>
      <c r="W6762" s="20">
        <v>116276.52</v>
      </c>
      <c r="X6762" s="20">
        <v>119552.30369</v>
      </c>
      <c r="Y6762" s="20">
        <v>5</v>
      </c>
      <c r="Z6762" s="20">
        <v>23910.460738000002</v>
      </c>
      <c r="AA6762" s="45">
        <f t="shared" si="210"/>
        <v>220745.43000000002</v>
      </c>
      <c r="AB6762" t="b">
        <f t="shared" si="211"/>
        <v>1</v>
      </c>
    </row>
    <row r="6763" spans="1:28" customFormat="1" ht="14.5" x14ac:dyDescent="0.35">
      <c r="A6763" s="19" t="s">
        <v>18160</v>
      </c>
      <c r="B6763" s="19" t="s">
        <v>18161</v>
      </c>
      <c r="C6763" s="19" t="s">
        <v>17058</v>
      </c>
      <c r="D6763" s="19" t="s">
        <v>17862</v>
      </c>
      <c r="E6763" s="41">
        <v>6297580001</v>
      </c>
      <c r="F6763" s="19" t="s">
        <v>253</v>
      </c>
      <c r="G6763" s="19" t="s">
        <v>4867</v>
      </c>
      <c r="H6763" s="19" t="s">
        <v>4868</v>
      </c>
      <c r="I6763" s="24"/>
      <c r="J6763" s="24"/>
      <c r="K6763" s="19" t="s">
        <v>61</v>
      </c>
      <c r="L6763" s="20">
        <v>35817</v>
      </c>
      <c r="M6763" s="20">
        <v>0</v>
      </c>
      <c r="N6763" s="21">
        <v>1160771.7</v>
      </c>
      <c r="O6763" s="21">
        <v>0</v>
      </c>
      <c r="P6763" s="21">
        <v>0</v>
      </c>
      <c r="Q6763" s="21">
        <v>0</v>
      </c>
      <c r="R6763" s="21">
        <v>75864.12</v>
      </c>
      <c r="S6763" s="21">
        <v>0</v>
      </c>
      <c r="T6763" s="21">
        <v>1236635.82</v>
      </c>
      <c r="U6763" s="21">
        <v>-273453.05</v>
      </c>
      <c r="V6763" s="21">
        <v>-52683.47</v>
      </c>
      <c r="W6763" s="20">
        <v>910499.3</v>
      </c>
      <c r="X6763" s="20">
        <v>509578.77630000003</v>
      </c>
      <c r="Y6763" s="20">
        <v>9</v>
      </c>
      <c r="Z6763" s="20">
        <v>56619.864033333339</v>
      </c>
      <c r="AA6763" s="45">
        <f t="shared" si="210"/>
        <v>1236635.8199999998</v>
      </c>
      <c r="AB6763" t="b">
        <f t="shared" si="211"/>
        <v>1</v>
      </c>
    </row>
    <row r="6764" spans="1:28" customFormat="1" ht="14.5" x14ac:dyDescent="0.35">
      <c r="A6764" s="19" t="s">
        <v>18152</v>
      </c>
      <c r="B6764" s="19" t="s">
        <v>18153</v>
      </c>
      <c r="C6764" s="19" t="s">
        <v>16783</v>
      </c>
      <c r="D6764" s="19" t="s">
        <v>17892</v>
      </c>
      <c r="E6764" s="41">
        <v>6298040001</v>
      </c>
      <c r="F6764" s="19" t="s">
        <v>17646</v>
      </c>
      <c r="G6764" s="19" t="s">
        <v>14879</v>
      </c>
      <c r="H6764" s="19" t="s">
        <v>14880</v>
      </c>
      <c r="I6764" s="24"/>
      <c r="J6764" s="24"/>
      <c r="K6764" s="19" t="s">
        <v>61</v>
      </c>
      <c r="L6764" s="20">
        <v>1150</v>
      </c>
      <c r="M6764" s="20">
        <v>0</v>
      </c>
      <c r="N6764" s="21">
        <v>35552.83</v>
      </c>
      <c r="O6764" s="21">
        <v>0</v>
      </c>
      <c r="P6764" s="21">
        <v>-8533.89</v>
      </c>
      <c r="Q6764" s="21">
        <v>0</v>
      </c>
      <c r="R6764" s="21">
        <v>0</v>
      </c>
      <c r="S6764" s="21">
        <v>0</v>
      </c>
      <c r="T6764" s="21">
        <v>27018.94</v>
      </c>
      <c r="U6764" s="21">
        <v>-8699.7999999999993</v>
      </c>
      <c r="V6764" s="21">
        <v>-416.08</v>
      </c>
      <c r="W6764" s="20">
        <v>17903.060000000001</v>
      </c>
      <c r="X6764" s="20">
        <v>15607.692370000001</v>
      </c>
      <c r="Y6764" s="20">
        <v>2</v>
      </c>
      <c r="Z6764" s="20">
        <v>7803.8461850000003</v>
      </c>
      <c r="AA6764" s="45">
        <f t="shared" si="210"/>
        <v>27018.940000000002</v>
      </c>
      <c r="AB6764" t="b">
        <f t="shared" si="211"/>
        <v>1</v>
      </c>
    </row>
    <row r="6765" spans="1:28" customFormat="1" ht="14.5" x14ac:dyDescent="0.35">
      <c r="A6765" s="19" t="s">
        <v>18152</v>
      </c>
      <c r="B6765" s="19" t="s">
        <v>18153</v>
      </c>
      <c r="C6765" s="19" t="s">
        <v>16710</v>
      </c>
      <c r="D6765" s="19" t="s">
        <v>17586</v>
      </c>
      <c r="E6765" s="41">
        <v>6298710003</v>
      </c>
      <c r="F6765" s="19" t="s">
        <v>17591</v>
      </c>
      <c r="G6765" s="19" t="s">
        <v>14227</v>
      </c>
      <c r="H6765" s="19" t="s">
        <v>14228</v>
      </c>
      <c r="I6765" s="24"/>
      <c r="J6765" s="24"/>
      <c r="K6765" s="19" t="s">
        <v>61</v>
      </c>
      <c r="L6765" s="20">
        <v>1765</v>
      </c>
      <c r="M6765" s="20">
        <v>0</v>
      </c>
      <c r="N6765" s="21">
        <v>60968.08</v>
      </c>
      <c r="O6765" s="21">
        <v>-50.48</v>
      </c>
      <c r="P6765" s="21">
        <v>0</v>
      </c>
      <c r="Q6765" s="21">
        <v>0</v>
      </c>
      <c r="R6765" s="21">
        <v>0</v>
      </c>
      <c r="S6765" s="21">
        <v>0</v>
      </c>
      <c r="T6765" s="21">
        <v>60917.599999999999</v>
      </c>
      <c r="U6765" s="21">
        <v>-25343.919999999998</v>
      </c>
      <c r="V6765" s="21">
        <v>-3438.23</v>
      </c>
      <c r="W6765" s="20">
        <v>32135.45</v>
      </c>
      <c r="X6765" s="20">
        <v>26764.987120000002</v>
      </c>
      <c r="Y6765" s="20">
        <v>1</v>
      </c>
      <c r="Z6765" s="20">
        <v>26764.987120000002</v>
      </c>
      <c r="AA6765" s="45">
        <f t="shared" si="210"/>
        <v>60917.599999999999</v>
      </c>
      <c r="AB6765" t="b">
        <f t="shared" si="211"/>
        <v>1</v>
      </c>
    </row>
    <row r="6766" spans="1:28" customFormat="1" ht="14.5" x14ac:dyDescent="0.35">
      <c r="A6766" s="19" t="s">
        <v>18152</v>
      </c>
      <c r="B6766" s="19" t="s">
        <v>18153</v>
      </c>
      <c r="C6766" s="19" t="s">
        <v>16710</v>
      </c>
      <c r="D6766" s="19" t="s">
        <v>17586</v>
      </c>
      <c r="E6766" s="41">
        <v>6300470001</v>
      </c>
      <c r="F6766" s="19" t="s">
        <v>3718</v>
      </c>
      <c r="G6766" s="19" t="s">
        <v>14229</v>
      </c>
      <c r="H6766" s="19" t="s">
        <v>14230</v>
      </c>
      <c r="I6766" s="24"/>
      <c r="J6766" s="24"/>
      <c r="K6766" s="19" t="s">
        <v>61</v>
      </c>
      <c r="L6766" s="20">
        <v>2376</v>
      </c>
      <c r="M6766" s="20">
        <v>0</v>
      </c>
      <c r="N6766" s="21">
        <v>64594.98</v>
      </c>
      <c r="O6766" s="21">
        <v>3193.03</v>
      </c>
      <c r="P6766" s="21">
        <v>-14347.03</v>
      </c>
      <c r="Q6766" s="21">
        <v>0</v>
      </c>
      <c r="R6766" s="21">
        <v>0</v>
      </c>
      <c r="S6766" s="21">
        <v>0</v>
      </c>
      <c r="T6766" s="21">
        <v>53440.98</v>
      </c>
      <c r="U6766" s="21">
        <v>-23301.7</v>
      </c>
      <c r="V6766" s="21">
        <v>-1089.8599999999999</v>
      </c>
      <c r="W6766" s="20">
        <v>29049.42</v>
      </c>
      <c r="X6766" s="20">
        <v>28357.196220000002</v>
      </c>
      <c r="Y6766" s="20">
        <v>1</v>
      </c>
      <c r="Z6766" s="20">
        <v>28357.196220000002</v>
      </c>
      <c r="AA6766" s="45">
        <f t="shared" si="210"/>
        <v>53440.98000000001</v>
      </c>
      <c r="AB6766" t="b">
        <f t="shared" si="211"/>
        <v>1</v>
      </c>
    </row>
    <row r="6767" spans="1:28" customFormat="1" ht="14.5" x14ac:dyDescent="0.35">
      <c r="A6767" s="19" t="s">
        <v>18154</v>
      </c>
      <c r="B6767" s="19" t="s">
        <v>18155</v>
      </c>
      <c r="C6767" s="19" t="s">
        <v>16792</v>
      </c>
      <c r="D6767" s="19" t="s">
        <v>17651</v>
      </c>
      <c r="E6767" s="41">
        <v>6301520001</v>
      </c>
      <c r="F6767" s="19" t="s">
        <v>16796</v>
      </c>
      <c r="G6767" s="19" t="s">
        <v>16306</v>
      </c>
      <c r="H6767" s="19" t="s">
        <v>16307</v>
      </c>
      <c r="I6767" s="24"/>
      <c r="J6767" s="24"/>
      <c r="K6767" s="19" t="s">
        <v>61</v>
      </c>
      <c r="L6767" s="20">
        <v>18059</v>
      </c>
      <c r="M6767" s="20">
        <v>0</v>
      </c>
      <c r="N6767" s="21">
        <v>549944.26</v>
      </c>
      <c r="O6767" s="21">
        <v>-808.64</v>
      </c>
      <c r="P6767" s="21">
        <v>0</v>
      </c>
      <c r="Q6767" s="21">
        <v>0</v>
      </c>
      <c r="R6767" s="21">
        <v>0</v>
      </c>
      <c r="S6767" s="21">
        <v>0</v>
      </c>
      <c r="T6767" s="21">
        <v>549135.62</v>
      </c>
      <c r="U6767" s="21">
        <v>-297672.58</v>
      </c>
      <c r="V6767" s="21">
        <v>-23985.8</v>
      </c>
      <c r="W6767" s="20">
        <v>227477.24</v>
      </c>
      <c r="X6767" s="20">
        <v>241425.53013999999</v>
      </c>
      <c r="Y6767" s="20">
        <v>4</v>
      </c>
      <c r="Z6767" s="20">
        <v>60356.382534999997</v>
      </c>
      <c r="AA6767" s="45">
        <f t="shared" si="210"/>
        <v>549135.62</v>
      </c>
      <c r="AB6767" t="b">
        <f t="shared" si="211"/>
        <v>1</v>
      </c>
    </row>
    <row r="6768" spans="1:28" customFormat="1" ht="14.5" x14ac:dyDescent="0.35">
      <c r="A6768" s="19" t="s">
        <v>18154</v>
      </c>
      <c r="B6768" s="19" t="s">
        <v>18155</v>
      </c>
      <c r="C6768" s="19" t="s">
        <v>16879</v>
      </c>
      <c r="D6768" s="19" t="s">
        <v>17705</v>
      </c>
      <c r="E6768" s="41">
        <v>6301790001</v>
      </c>
      <c r="F6768" s="19" t="s">
        <v>1529</v>
      </c>
      <c r="G6768" s="19" t="s">
        <v>8389</v>
      </c>
      <c r="H6768" s="19" t="s">
        <v>8390</v>
      </c>
      <c r="I6768" s="24"/>
      <c r="J6768" s="24"/>
      <c r="K6768" s="19" t="s">
        <v>61</v>
      </c>
      <c r="L6768" s="20">
        <v>13502</v>
      </c>
      <c r="M6768" s="20">
        <v>395</v>
      </c>
      <c r="N6768" s="21">
        <v>425640.18</v>
      </c>
      <c r="O6768" s="21">
        <v>-3990.39</v>
      </c>
      <c r="P6768" s="21">
        <v>-274005.28999999998</v>
      </c>
      <c r="Q6768" s="21">
        <v>2462.5700000000002</v>
      </c>
      <c r="R6768" s="21">
        <v>0</v>
      </c>
      <c r="S6768" s="21">
        <v>0</v>
      </c>
      <c r="T6768" s="21">
        <v>150107.07</v>
      </c>
      <c r="U6768" s="21">
        <v>-93381.67</v>
      </c>
      <c r="V6768" s="21">
        <v>-956.16</v>
      </c>
      <c r="W6768" s="20">
        <v>55769.24</v>
      </c>
      <c r="X6768" s="20">
        <v>186856.03902</v>
      </c>
      <c r="Y6768" s="20">
        <v>3</v>
      </c>
      <c r="Z6768" s="20">
        <v>62285.346339999996</v>
      </c>
      <c r="AA6768" s="45">
        <f t="shared" si="210"/>
        <v>150107.07</v>
      </c>
      <c r="AB6768" t="b">
        <f t="shared" si="211"/>
        <v>1</v>
      </c>
    </row>
    <row r="6769" spans="1:28" customFormat="1" ht="14.5" x14ac:dyDescent="0.35">
      <c r="A6769" s="19" t="s">
        <v>18148</v>
      </c>
      <c r="B6769" s="19" t="s">
        <v>18149</v>
      </c>
      <c r="C6769" s="19" t="s">
        <v>16550</v>
      </c>
      <c r="D6769" s="19" t="s">
        <v>17507</v>
      </c>
      <c r="E6769" s="41">
        <v>6301950001</v>
      </c>
      <c r="F6769" s="19" t="s">
        <v>2651</v>
      </c>
      <c r="G6769" s="19" t="s">
        <v>11371</v>
      </c>
      <c r="H6769" s="19" t="s">
        <v>11372</v>
      </c>
      <c r="I6769" s="24"/>
      <c r="J6769" s="24"/>
      <c r="K6769" s="19" t="s">
        <v>61</v>
      </c>
      <c r="L6769" s="20">
        <v>3341</v>
      </c>
      <c r="M6769" s="20">
        <v>0</v>
      </c>
      <c r="N6769" s="21">
        <v>155785.46</v>
      </c>
      <c r="O6769" s="21">
        <v>-47.78</v>
      </c>
      <c r="P6769" s="21">
        <v>0</v>
      </c>
      <c r="Q6769" s="21">
        <v>6758.94</v>
      </c>
      <c r="R6769" s="21">
        <v>0</v>
      </c>
      <c r="S6769" s="21">
        <v>0</v>
      </c>
      <c r="T6769" s="21">
        <v>162496.62</v>
      </c>
      <c r="U6769" s="21">
        <v>-779.29</v>
      </c>
      <c r="V6769" s="21">
        <v>-2378.65</v>
      </c>
      <c r="W6769" s="20">
        <v>159338.68</v>
      </c>
      <c r="X6769" s="20">
        <v>68389.816940000004</v>
      </c>
      <c r="Y6769" s="20">
        <v>4</v>
      </c>
      <c r="Z6769" s="20">
        <v>17097.454235000001</v>
      </c>
      <c r="AA6769" s="45">
        <f t="shared" si="210"/>
        <v>162496.62</v>
      </c>
      <c r="AB6769" t="b">
        <f t="shared" si="211"/>
        <v>1</v>
      </c>
    </row>
    <row r="6770" spans="1:28" customFormat="1" ht="14.5" x14ac:dyDescent="0.35">
      <c r="A6770" s="19" t="s">
        <v>18154</v>
      </c>
      <c r="B6770" s="19" t="s">
        <v>18155</v>
      </c>
      <c r="C6770" s="19" t="s">
        <v>16792</v>
      </c>
      <c r="D6770" s="19" t="s">
        <v>17651</v>
      </c>
      <c r="E6770" s="41">
        <v>6304700001</v>
      </c>
      <c r="F6770" s="19" t="s">
        <v>18334</v>
      </c>
      <c r="G6770" s="19" t="s">
        <v>7904</v>
      </c>
      <c r="H6770" s="19" t="s">
        <v>7692</v>
      </c>
      <c r="I6770" s="24"/>
      <c r="J6770" s="24"/>
      <c r="K6770" s="19" t="s">
        <v>61</v>
      </c>
      <c r="L6770" s="20">
        <v>1630</v>
      </c>
      <c r="M6770" s="20">
        <v>0</v>
      </c>
      <c r="N6770" s="21">
        <v>44343.43</v>
      </c>
      <c r="O6770" s="21">
        <v>0</v>
      </c>
      <c r="P6770" s="21">
        <v>0</v>
      </c>
      <c r="Q6770" s="21">
        <v>0</v>
      </c>
      <c r="R6770" s="21">
        <v>0</v>
      </c>
      <c r="S6770" s="21">
        <v>0</v>
      </c>
      <c r="T6770" s="21">
        <v>44343.43</v>
      </c>
      <c r="U6770" s="21">
        <v>-11063.9</v>
      </c>
      <c r="V6770" s="21">
        <v>-672.12</v>
      </c>
      <c r="W6770" s="20">
        <v>32607.41</v>
      </c>
      <c r="X6770" s="20">
        <v>19466.765770000002</v>
      </c>
      <c r="Y6770" s="20">
        <v>2</v>
      </c>
      <c r="Z6770" s="20">
        <v>9733.3828850000009</v>
      </c>
      <c r="AA6770" s="45">
        <f t="shared" si="210"/>
        <v>44343.43</v>
      </c>
      <c r="AB6770" t="b">
        <f t="shared" si="211"/>
        <v>1</v>
      </c>
    </row>
    <row r="6771" spans="1:28" customFormat="1" ht="14.5" x14ac:dyDescent="0.35">
      <c r="A6771" s="19" t="s">
        <v>18160</v>
      </c>
      <c r="B6771" s="19" t="s">
        <v>18161</v>
      </c>
      <c r="C6771" s="19" t="s">
        <v>17058</v>
      </c>
      <c r="D6771" s="19" t="s">
        <v>17862</v>
      </c>
      <c r="E6771" s="41">
        <v>6305000001</v>
      </c>
      <c r="F6771" s="19" t="s">
        <v>254</v>
      </c>
      <c r="G6771" s="19" t="s">
        <v>4869</v>
      </c>
      <c r="H6771" s="19" t="s">
        <v>4870</v>
      </c>
      <c r="I6771" s="24"/>
      <c r="J6771" s="24">
        <v>45382</v>
      </c>
      <c r="K6771" s="19" t="s">
        <v>61</v>
      </c>
      <c r="L6771" s="20">
        <v>7723</v>
      </c>
      <c r="M6771" s="20">
        <v>0</v>
      </c>
      <c r="N6771" s="21">
        <v>220775.48</v>
      </c>
      <c r="O6771" s="21">
        <v>0</v>
      </c>
      <c r="P6771" s="21">
        <v>0</v>
      </c>
      <c r="Q6771" s="21">
        <v>0</v>
      </c>
      <c r="R6771" s="21">
        <v>0</v>
      </c>
      <c r="S6771" s="21">
        <v>0</v>
      </c>
      <c r="T6771" s="21">
        <v>220775.48</v>
      </c>
      <c r="U6771" s="21">
        <v>-94591.8</v>
      </c>
      <c r="V6771" s="21">
        <v>-220.78</v>
      </c>
      <c r="W6771" s="20">
        <v>125962.9</v>
      </c>
      <c r="X6771" s="20">
        <v>96920.435719999994</v>
      </c>
      <c r="Y6771" s="20">
        <v>1</v>
      </c>
      <c r="Z6771" s="20">
        <v>96920.435719999994</v>
      </c>
      <c r="AA6771" s="45">
        <f t="shared" si="210"/>
        <v>220775.48</v>
      </c>
      <c r="AB6771" t="b">
        <f t="shared" si="211"/>
        <v>1</v>
      </c>
    </row>
    <row r="6772" spans="1:28" customFormat="1" ht="14.5" x14ac:dyDescent="0.35">
      <c r="A6772" s="19" t="s">
        <v>18152</v>
      </c>
      <c r="B6772" s="19" t="s">
        <v>18153</v>
      </c>
      <c r="C6772" s="19" t="s">
        <v>16727</v>
      </c>
      <c r="D6772" s="19" t="s">
        <v>17891</v>
      </c>
      <c r="E6772" s="41">
        <v>6306240001</v>
      </c>
      <c r="F6772" s="19" t="s">
        <v>3953</v>
      </c>
      <c r="G6772" s="19" t="s">
        <v>14881</v>
      </c>
      <c r="H6772" s="19" t="s">
        <v>14882</v>
      </c>
      <c r="I6772" s="24"/>
      <c r="J6772" s="24"/>
      <c r="K6772" s="19" t="s">
        <v>61</v>
      </c>
      <c r="L6772" s="20">
        <v>2700</v>
      </c>
      <c r="M6772" s="20">
        <v>0</v>
      </c>
      <c r="N6772" s="21">
        <v>84881.79</v>
      </c>
      <c r="O6772" s="21">
        <v>0</v>
      </c>
      <c r="P6772" s="21">
        <v>0</v>
      </c>
      <c r="Q6772" s="21">
        <v>0</v>
      </c>
      <c r="R6772" s="21">
        <v>0</v>
      </c>
      <c r="S6772" s="21">
        <v>0</v>
      </c>
      <c r="T6772" s="21">
        <v>84881.79</v>
      </c>
      <c r="U6772" s="21">
        <v>-8964.7999999999993</v>
      </c>
      <c r="V6772" s="21">
        <v>-619.11</v>
      </c>
      <c r="W6772" s="20">
        <v>75297.88</v>
      </c>
      <c r="X6772" s="20">
        <v>37263.105810000001</v>
      </c>
      <c r="Y6772" s="20">
        <v>5</v>
      </c>
      <c r="Z6772" s="20">
        <v>7452.6211620000004</v>
      </c>
      <c r="AA6772" s="45">
        <f t="shared" si="210"/>
        <v>84881.79</v>
      </c>
      <c r="AB6772" t="b">
        <f t="shared" si="211"/>
        <v>1</v>
      </c>
    </row>
    <row r="6773" spans="1:28" customFormat="1" ht="14.5" x14ac:dyDescent="0.35">
      <c r="A6773" s="19" t="s">
        <v>18152</v>
      </c>
      <c r="B6773" s="19" t="s">
        <v>18153</v>
      </c>
      <c r="C6773" s="19" t="s">
        <v>16763</v>
      </c>
      <c r="D6773" s="19" t="s">
        <v>17627</v>
      </c>
      <c r="E6773" s="41">
        <v>6306400001</v>
      </c>
      <c r="F6773" s="19" t="s">
        <v>16774</v>
      </c>
      <c r="G6773" s="19" t="s">
        <v>15437</v>
      </c>
      <c r="H6773" s="19" t="s">
        <v>15438</v>
      </c>
      <c r="I6773" s="24"/>
      <c r="J6773" s="24">
        <v>45169</v>
      </c>
      <c r="K6773" s="19" t="s">
        <v>61</v>
      </c>
      <c r="L6773" s="20">
        <v>902</v>
      </c>
      <c r="M6773" s="20">
        <v>0</v>
      </c>
      <c r="N6773" s="21">
        <v>24009.09</v>
      </c>
      <c r="O6773" s="21">
        <v>0</v>
      </c>
      <c r="P6773" s="21">
        <v>-25526.09</v>
      </c>
      <c r="Q6773" s="21">
        <v>0</v>
      </c>
      <c r="R6773" s="21">
        <v>0</v>
      </c>
      <c r="S6773" s="21">
        <v>0</v>
      </c>
      <c r="T6773" s="21">
        <v>-1517</v>
      </c>
      <c r="U6773" s="21">
        <v>0</v>
      </c>
      <c r="V6773" s="21">
        <v>-677.31</v>
      </c>
      <c r="W6773" s="20">
        <v>-2194.31</v>
      </c>
      <c r="X6773" s="20">
        <v>10539.99051</v>
      </c>
      <c r="Y6773" s="20">
        <v>5</v>
      </c>
      <c r="Z6773" s="20">
        <v>2107.998102</v>
      </c>
      <c r="AA6773" s="45">
        <f t="shared" si="210"/>
        <v>-1517</v>
      </c>
      <c r="AB6773" t="b">
        <f t="shared" si="211"/>
        <v>1</v>
      </c>
    </row>
    <row r="6774" spans="1:28" customFormat="1" ht="14.5" x14ac:dyDescent="0.35">
      <c r="A6774" s="19" t="s">
        <v>18154</v>
      </c>
      <c r="B6774" s="19" t="s">
        <v>18155</v>
      </c>
      <c r="C6774" s="19" t="s">
        <v>16832</v>
      </c>
      <c r="D6774" s="19" t="s">
        <v>17677</v>
      </c>
      <c r="E6774" s="41">
        <v>6307720001</v>
      </c>
      <c r="F6774" s="19" t="s">
        <v>17682</v>
      </c>
      <c r="G6774" s="19" t="s">
        <v>10627</v>
      </c>
      <c r="H6774" s="19" t="s">
        <v>10628</v>
      </c>
      <c r="I6774" s="24"/>
      <c r="J6774" s="24"/>
      <c r="K6774" s="19" t="s">
        <v>61</v>
      </c>
      <c r="L6774" s="20">
        <v>550</v>
      </c>
      <c r="M6774" s="20">
        <v>0</v>
      </c>
      <c r="N6774" s="21">
        <v>14838.93</v>
      </c>
      <c r="O6774" s="21">
        <v>0</v>
      </c>
      <c r="P6774" s="21">
        <v>-7108.74</v>
      </c>
      <c r="Q6774" s="21">
        <v>0</v>
      </c>
      <c r="R6774" s="21">
        <v>0</v>
      </c>
      <c r="S6774" s="21">
        <v>0</v>
      </c>
      <c r="T6774" s="21">
        <v>7730.19</v>
      </c>
      <c r="U6774" s="21">
        <v>-395.4</v>
      </c>
      <c r="V6774" s="21">
        <v>-3359.54</v>
      </c>
      <c r="W6774" s="20">
        <v>3975.25</v>
      </c>
      <c r="X6774" s="20">
        <v>6514.2902700000004</v>
      </c>
      <c r="Y6774" s="20">
        <v>2</v>
      </c>
      <c r="Z6774" s="20">
        <v>3257.1451350000002</v>
      </c>
      <c r="AA6774" s="45">
        <f t="shared" si="210"/>
        <v>7730.1900000000005</v>
      </c>
      <c r="AB6774" t="b">
        <f t="shared" si="211"/>
        <v>1</v>
      </c>
    </row>
    <row r="6775" spans="1:28" customFormat="1" ht="14.5" x14ac:dyDescent="0.35">
      <c r="A6775" s="19" t="s">
        <v>18152</v>
      </c>
      <c r="B6775" s="19" t="s">
        <v>18153</v>
      </c>
      <c r="C6775" s="19" t="s">
        <v>16763</v>
      </c>
      <c r="D6775" s="19" t="s">
        <v>17627</v>
      </c>
      <c r="E6775" s="41">
        <v>6310430001</v>
      </c>
      <c r="F6775" s="19" t="s">
        <v>17636</v>
      </c>
      <c r="G6775" s="19" t="s">
        <v>15348</v>
      </c>
      <c r="H6775" s="19" t="s">
        <v>15349</v>
      </c>
      <c r="I6775" s="24"/>
      <c r="J6775" s="24"/>
      <c r="K6775" s="19" t="s">
        <v>61</v>
      </c>
      <c r="L6775" s="20">
        <v>1226</v>
      </c>
      <c r="M6775" s="20">
        <v>0</v>
      </c>
      <c r="N6775" s="21">
        <v>38011.980000000003</v>
      </c>
      <c r="O6775" s="21">
        <v>0</v>
      </c>
      <c r="P6775" s="21">
        <v>0</v>
      </c>
      <c r="Q6775" s="21">
        <v>0</v>
      </c>
      <c r="R6775" s="21">
        <v>0</v>
      </c>
      <c r="S6775" s="21">
        <v>0</v>
      </c>
      <c r="T6775" s="21">
        <v>38011.980000000003</v>
      </c>
      <c r="U6775" s="21">
        <v>-4888</v>
      </c>
      <c r="V6775" s="21">
        <v>-968.18</v>
      </c>
      <c r="W6775" s="20">
        <v>32155.8</v>
      </c>
      <c r="X6775" s="20">
        <v>16687.25922</v>
      </c>
      <c r="Y6775" s="20">
        <v>2</v>
      </c>
      <c r="Z6775" s="20">
        <v>8343.62961</v>
      </c>
      <c r="AA6775" s="45">
        <f t="shared" si="210"/>
        <v>38011.980000000003</v>
      </c>
      <c r="AB6775" t="b">
        <f t="shared" si="211"/>
        <v>1</v>
      </c>
    </row>
    <row r="6776" spans="1:28" customFormat="1" ht="14.5" x14ac:dyDescent="0.35">
      <c r="A6776" s="19" t="s">
        <v>18154</v>
      </c>
      <c r="B6776" s="19" t="s">
        <v>18155</v>
      </c>
      <c r="C6776" s="19" t="s">
        <v>16879</v>
      </c>
      <c r="D6776" s="19" t="s">
        <v>17705</v>
      </c>
      <c r="E6776" s="41">
        <v>6311830001</v>
      </c>
      <c r="F6776" s="19" t="s">
        <v>1530</v>
      </c>
      <c r="G6776" s="19" t="s">
        <v>8391</v>
      </c>
      <c r="H6776" s="19" t="s">
        <v>8392</v>
      </c>
      <c r="I6776" s="24"/>
      <c r="J6776" s="24"/>
      <c r="K6776" s="19" t="s">
        <v>61</v>
      </c>
      <c r="L6776" s="20">
        <v>26410</v>
      </c>
      <c r="M6776" s="20">
        <v>0</v>
      </c>
      <c r="N6776" s="21">
        <v>777834.27</v>
      </c>
      <c r="O6776" s="21">
        <v>300.95999999999998</v>
      </c>
      <c r="P6776" s="21">
        <v>0</v>
      </c>
      <c r="Q6776" s="21">
        <v>0</v>
      </c>
      <c r="R6776" s="21">
        <v>31610.12</v>
      </c>
      <c r="S6776" s="21">
        <v>0</v>
      </c>
      <c r="T6776" s="21">
        <v>809745.35</v>
      </c>
      <c r="U6776" s="21">
        <v>-400019.19</v>
      </c>
      <c r="V6776" s="21">
        <v>-31782.45</v>
      </c>
      <c r="W6776" s="20">
        <v>377943.71</v>
      </c>
      <c r="X6776" s="20">
        <v>341469.24453000003</v>
      </c>
      <c r="Y6776" s="20">
        <v>11</v>
      </c>
      <c r="Z6776" s="20">
        <v>31042.658593636366</v>
      </c>
      <c r="AA6776" s="45">
        <f t="shared" si="210"/>
        <v>809745.35</v>
      </c>
      <c r="AB6776" t="b">
        <f t="shared" si="211"/>
        <v>1</v>
      </c>
    </row>
    <row r="6777" spans="1:28" customFormat="1" ht="14.5" x14ac:dyDescent="0.35">
      <c r="A6777" s="19" t="s">
        <v>18160</v>
      </c>
      <c r="B6777" s="19" t="s">
        <v>18161</v>
      </c>
      <c r="C6777" s="19" t="s">
        <v>17118</v>
      </c>
      <c r="D6777" s="19" t="s">
        <v>17873</v>
      </c>
      <c r="E6777" s="41">
        <v>6311910001</v>
      </c>
      <c r="F6777" s="19" t="s">
        <v>17139</v>
      </c>
      <c r="G6777" s="19" t="s">
        <v>7570</v>
      </c>
      <c r="H6777" s="19" t="s">
        <v>7571</v>
      </c>
      <c r="I6777" s="24"/>
      <c r="J6777" s="24"/>
      <c r="K6777" s="19" t="s">
        <v>61</v>
      </c>
      <c r="L6777" s="20">
        <v>750</v>
      </c>
      <c r="M6777" s="20">
        <v>0</v>
      </c>
      <c r="N6777" s="21">
        <v>28293.37</v>
      </c>
      <c r="O6777" s="21">
        <v>0</v>
      </c>
      <c r="P6777" s="21">
        <v>-7980.53</v>
      </c>
      <c r="Q6777" s="21">
        <v>0</v>
      </c>
      <c r="R6777" s="21">
        <v>0</v>
      </c>
      <c r="S6777" s="21">
        <v>0</v>
      </c>
      <c r="T6777" s="21">
        <v>20312.84</v>
      </c>
      <c r="U6777" s="21">
        <v>-3761.2</v>
      </c>
      <c r="V6777" s="21">
        <v>-408.92</v>
      </c>
      <c r="W6777" s="20">
        <v>16142.72</v>
      </c>
      <c r="X6777" s="20">
        <v>12420.789430000001</v>
      </c>
      <c r="Y6777" s="20">
        <v>2</v>
      </c>
      <c r="Z6777" s="20">
        <v>6210.3947150000004</v>
      </c>
      <c r="AA6777" s="45">
        <f t="shared" si="210"/>
        <v>20312.84</v>
      </c>
      <c r="AB6777" t="b">
        <f t="shared" si="211"/>
        <v>1</v>
      </c>
    </row>
    <row r="6778" spans="1:28" customFormat="1" ht="14.5" x14ac:dyDescent="0.35">
      <c r="A6778" s="19" t="s">
        <v>18156</v>
      </c>
      <c r="B6778" s="19" t="s">
        <v>18157</v>
      </c>
      <c r="C6778" s="19" t="s">
        <v>16907</v>
      </c>
      <c r="D6778" s="19" t="s">
        <v>17734</v>
      </c>
      <c r="E6778" s="41">
        <v>6312560001</v>
      </c>
      <c r="F6778" s="19" t="s">
        <v>2247</v>
      </c>
      <c r="G6778" s="19" t="s">
        <v>9174</v>
      </c>
      <c r="H6778" s="19" t="s">
        <v>9175</v>
      </c>
      <c r="I6778" s="24"/>
      <c r="J6778" s="24"/>
      <c r="K6778" s="19" t="s">
        <v>63</v>
      </c>
      <c r="L6778" s="20">
        <v>0</v>
      </c>
      <c r="M6778" s="20">
        <v>10755</v>
      </c>
      <c r="N6778" s="21">
        <v>852768.08</v>
      </c>
      <c r="O6778" s="21">
        <v>0</v>
      </c>
      <c r="P6778" s="21">
        <v>0</v>
      </c>
      <c r="Q6778" s="21">
        <v>6601.72</v>
      </c>
      <c r="R6778" s="21">
        <v>0</v>
      </c>
      <c r="S6778" s="21">
        <v>0</v>
      </c>
      <c r="T6778" s="21">
        <v>859369.8</v>
      </c>
      <c r="U6778" s="21">
        <v>0</v>
      </c>
      <c r="V6778" s="21">
        <v>-29902.34</v>
      </c>
      <c r="W6778" s="20">
        <v>829467.46</v>
      </c>
      <c r="X6778" s="20">
        <v>374365.18712000002</v>
      </c>
      <c r="Y6778" s="20">
        <v>3</v>
      </c>
      <c r="Z6778" s="20">
        <v>124788.39570666668</v>
      </c>
      <c r="AA6778" s="45">
        <f t="shared" si="210"/>
        <v>859369.79999999993</v>
      </c>
      <c r="AB6778" t="b">
        <f t="shared" si="211"/>
        <v>1</v>
      </c>
    </row>
    <row r="6779" spans="1:28" customFormat="1" ht="14.5" x14ac:dyDescent="0.35">
      <c r="A6779" s="19" t="s">
        <v>18148</v>
      </c>
      <c r="B6779" s="19" t="s">
        <v>18149</v>
      </c>
      <c r="C6779" s="19" t="s">
        <v>16602</v>
      </c>
      <c r="D6779" s="19" t="s">
        <v>17523</v>
      </c>
      <c r="E6779" s="41">
        <v>6313290001</v>
      </c>
      <c r="F6779" s="19" t="s">
        <v>17531</v>
      </c>
      <c r="G6779" s="19" t="s">
        <v>12183</v>
      </c>
      <c r="H6779" s="19" t="s">
        <v>12184</v>
      </c>
      <c r="I6779" s="24"/>
      <c r="J6779" s="24"/>
      <c r="K6779" s="19" t="s">
        <v>61</v>
      </c>
      <c r="L6779" s="20">
        <v>8686</v>
      </c>
      <c r="M6779" s="20">
        <v>0</v>
      </c>
      <c r="N6779" s="21">
        <v>290121.53000000003</v>
      </c>
      <c r="O6779" s="21">
        <v>0</v>
      </c>
      <c r="P6779" s="21">
        <v>0</v>
      </c>
      <c r="Q6779" s="21">
        <v>6985.98</v>
      </c>
      <c r="R6779" s="21">
        <v>0</v>
      </c>
      <c r="S6779" s="21">
        <v>0</v>
      </c>
      <c r="T6779" s="21">
        <v>297107.51</v>
      </c>
      <c r="U6779" s="21">
        <v>-53355.54</v>
      </c>
      <c r="V6779" s="21">
        <v>-12097</v>
      </c>
      <c r="W6779" s="20">
        <v>231654.97</v>
      </c>
      <c r="X6779" s="20">
        <v>127363.35167</v>
      </c>
      <c r="Y6779" s="20">
        <v>5</v>
      </c>
      <c r="Z6779" s="20">
        <v>25472.670334000002</v>
      </c>
      <c r="AA6779" s="45">
        <f t="shared" si="210"/>
        <v>297107.51</v>
      </c>
      <c r="AB6779" t="b">
        <f t="shared" si="211"/>
        <v>1</v>
      </c>
    </row>
    <row r="6780" spans="1:28" customFormat="1" ht="14.5" x14ac:dyDescent="0.35">
      <c r="A6780" s="19" t="s">
        <v>18160</v>
      </c>
      <c r="B6780" s="19" t="s">
        <v>18161</v>
      </c>
      <c r="C6780" s="19" t="s">
        <v>17058</v>
      </c>
      <c r="D6780" s="19" t="s">
        <v>17862</v>
      </c>
      <c r="E6780" s="41">
        <v>6314340001</v>
      </c>
      <c r="F6780" s="19" t="s">
        <v>17854</v>
      </c>
      <c r="G6780" s="19" t="s">
        <v>6448</v>
      </c>
      <c r="H6780" s="19" t="s">
        <v>6449</v>
      </c>
      <c r="I6780" s="24"/>
      <c r="J6780" s="24"/>
      <c r="K6780" s="19" t="s">
        <v>61</v>
      </c>
      <c r="L6780" s="20">
        <v>8350</v>
      </c>
      <c r="M6780" s="20">
        <v>0</v>
      </c>
      <c r="N6780" s="21">
        <v>234205.16</v>
      </c>
      <c r="O6780" s="21">
        <v>0</v>
      </c>
      <c r="P6780" s="21">
        <v>-426.87</v>
      </c>
      <c r="Q6780" s="21">
        <v>1650.46</v>
      </c>
      <c r="R6780" s="21">
        <v>0</v>
      </c>
      <c r="S6780" s="21">
        <v>0</v>
      </c>
      <c r="T6780" s="21">
        <v>235428.75</v>
      </c>
      <c r="U6780" s="21">
        <v>-139700.20000000001</v>
      </c>
      <c r="V6780" s="21">
        <v>-12206.8</v>
      </c>
      <c r="W6780" s="20">
        <v>83521.75</v>
      </c>
      <c r="X6780" s="20">
        <v>102816.06524</v>
      </c>
      <c r="Y6780" s="20">
        <v>4</v>
      </c>
      <c r="Z6780" s="20">
        <v>25704.016309999999</v>
      </c>
      <c r="AA6780" s="45">
        <f t="shared" si="210"/>
        <v>235428.75</v>
      </c>
      <c r="AB6780" t="b">
        <f t="shared" si="211"/>
        <v>1</v>
      </c>
    </row>
    <row r="6781" spans="1:28" customFormat="1" ht="14.5" x14ac:dyDescent="0.35">
      <c r="A6781" s="19" t="s">
        <v>18160</v>
      </c>
      <c r="B6781" s="19" t="s">
        <v>18161</v>
      </c>
      <c r="C6781" s="19" t="s">
        <v>17118</v>
      </c>
      <c r="D6781" s="19" t="s">
        <v>17873</v>
      </c>
      <c r="E6781" s="41">
        <v>6315070001</v>
      </c>
      <c r="F6781" s="19" t="s">
        <v>17137</v>
      </c>
      <c r="G6781" s="19" t="s">
        <v>7560</v>
      </c>
      <c r="H6781" s="19" t="s">
        <v>7561</v>
      </c>
      <c r="I6781" s="24"/>
      <c r="J6781" s="24">
        <v>45322</v>
      </c>
      <c r="K6781" s="19" t="s">
        <v>61</v>
      </c>
      <c r="L6781" s="20">
        <v>2718</v>
      </c>
      <c r="M6781" s="20">
        <v>0</v>
      </c>
      <c r="N6781" s="21">
        <v>68889.759999999995</v>
      </c>
      <c r="O6781" s="21">
        <v>0</v>
      </c>
      <c r="P6781" s="21">
        <v>0</v>
      </c>
      <c r="Q6781" s="21">
        <v>0</v>
      </c>
      <c r="R6781" s="21">
        <v>0</v>
      </c>
      <c r="S6781" s="21">
        <v>0</v>
      </c>
      <c r="T6781" s="21">
        <v>68889.759999999995</v>
      </c>
      <c r="U6781" s="21">
        <v>-16284.3</v>
      </c>
      <c r="V6781" s="21">
        <v>-1830.79</v>
      </c>
      <c r="W6781" s="20">
        <v>50774.67</v>
      </c>
      <c r="X6781" s="20">
        <v>30242.604640000001</v>
      </c>
      <c r="Y6781" s="20">
        <v>1</v>
      </c>
      <c r="Z6781" s="20">
        <v>30242.604640000001</v>
      </c>
      <c r="AA6781" s="45">
        <f t="shared" si="210"/>
        <v>68889.759999999995</v>
      </c>
      <c r="AB6781" t="b">
        <f t="shared" si="211"/>
        <v>1</v>
      </c>
    </row>
    <row r="6782" spans="1:28" customFormat="1" ht="14.5" x14ac:dyDescent="0.35">
      <c r="A6782" s="19" t="s">
        <v>18156</v>
      </c>
      <c r="B6782" s="19" t="s">
        <v>18157</v>
      </c>
      <c r="C6782" s="19" t="s">
        <v>16914</v>
      </c>
      <c r="D6782" s="19" t="s">
        <v>17737</v>
      </c>
      <c r="E6782" s="41">
        <v>6315310003</v>
      </c>
      <c r="F6782" s="19" t="s">
        <v>2038</v>
      </c>
      <c r="G6782" s="19" t="s">
        <v>9682</v>
      </c>
      <c r="H6782" s="19" t="s">
        <v>9683</v>
      </c>
      <c r="I6782" s="24"/>
      <c r="J6782" s="24"/>
      <c r="K6782" s="19" t="s">
        <v>61</v>
      </c>
      <c r="L6782" s="20">
        <v>11071</v>
      </c>
      <c r="M6782" s="20">
        <v>0</v>
      </c>
      <c r="N6782" s="21">
        <v>342316.65</v>
      </c>
      <c r="O6782" s="21">
        <v>451.84</v>
      </c>
      <c r="P6782" s="21">
        <v>0</v>
      </c>
      <c r="Q6782" s="21">
        <v>0</v>
      </c>
      <c r="R6782" s="21">
        <v>75864.12</v>
      </c>
      <c r="S6782" s="21">
        <v>0</v>
      </c>
      <c r="T6782" s="21">
        <v>418632.61</v>
      </c>
      <c r="U6782" s="21">
        <v>-189216.67</v>
      </c>
      <c r="V6782" s="21">
        <v>-10677.24</v>
      </c>
      <c r="W6782" s="20">
        <v>218738.7</v>
      </c>
      <c r="X6782" s="20">
        <v>150277.00935000001</v>
      </c>
      <c r="Y6782" s="20">
        <v>7</v>
      </c>
      <c r="Z6782" s="20">
        <v>21468.144192857144</v>
      </c>
      <c r="AA6782" s="45">
        <f t="shared" si="210"/>
        <v>418632.61000000004</v>
      </c>
      <c r="AB6782" t="b">
        <f t="shared" si="211"/>
        <v>1</v>
      </c>
    </row>
    <row r="6783" spans="1:28" customFormat="1" ht="14.5" x14ac:dyDescent="0.35">
      <c r="A6783" s="19" t="s">
        <v>18156</v>
      </c>
      <c r="B6783" s="19" t="s">
        <v>18157</v>
      </c>
      <c r="C6783" s="19" t="s">
        <v>16907</v>
      </c>
      <c r="D6783" s="19" t="s">
        <v>17734</v>
      </c>
      <c r="E6783" s="41">
        <v>6318330001</v>
      </c>
      <c r="F6783" s="19" t="s">
        <v>16139</v>
      </c>
      <c r="G6783" s="19" t="s">
        <v>17928</v>
      </c>
      <c r="H6783" s="19" t="s">
        <v>17929</v>
      </c>
      <c r="I6783" s="24"/>
      <c r="J6783" s="24"/>
      <c r="K6783" s="19" t="s">
        <v>61</v>
      </c>
      <c r="L6783" s="20">
        <v>10312</v>
      </c>
      <c r="M6783" s="20">
        <v>0</v>
      </c>
      <c r="N6783" s="21">
        <v>390715.08</v>
      </c>
      <c r="O6783" s="21">
        <v>0</v>
      </c>
      <c r="P6783" s="21">
        <v>0</v>
      </c>
      <c r="Q6783" s="21">
        <v>7003.47</v>
      </c>
      <c r="R6783" s="21">
        <v>0</v>
      </c>
      <c r="S6783" s="21">
        <v>0</v>
      </c>
      <c r="T6783" s="21">
        <v>397718.55</v>
      </c>
      <c r="U6783" s="21">
        <v>-61685.18</v>
      </c>
      <c r="V6783" s="21">
        <v>-19594.89</v>
      </c>
      <c r="W6783" s="20">
        <v>316438.48</v>
      </c>
      <c r="X6783" s="20">
        <v>171523.92012</v>
      </c>
      <c r="Y6783" s="20">
        <v>10</v>
      </c>
      <c r="Z6783" s="20">
        <v>17152.392012</v>
      </c>
      <c r="AA6783" s="45">
        <f t="shared" si="210"/>
        <v>397718.55</v>
      </c>
      <c r="AB6783" t="b">
        <f t="shared" si="211"/>
        <v>1</v>
      </c>
    </row>
    <row r="6784" spans="1:28" customFormat="1" ht="14.5" x14ac:dyDescent="0.35">
      <c r="A6784" s="19" t="s">
        <v>18158</v>
      </c>
      <c r="B6784" s="19" t="s">
        <v>18159</v>
      </c>
      <c r="C6784" s="19" t="s">
        <v>16982</v>
      </c>
      <c r="D6784" s="19" t="s">
        <v>17802</v>
      </c>
      <c r="E6784" s="41">
        <v>6320150001</v>
      </c>
      <c r="F6784" s="19" t="s">
        <v>448</v>
      </c>
      <c r="G6784" s="19" t="s">
        <v>5418</v>
      </c>
      <c r="H6784" s="19" t="s">
        <v>5419</v>
      </c>
      <c r="I6784" s="24"/>
      <c r="J6784" s="24"/>
      <c r="K6784" s="19" t="s">
        <v>61</v>
      </c>
      <c r="L6784" s="20">
        <v>1880</v>
      </c>
      <c r="M6784" s="20">
        <v>0</v>
      </c>
      <c r="N6784" s="21">
        <v>64934.81</v>
      </c>
      <c r="O6784" s="21">
        <v>3737.73</v>
      </c>
      <c r="P6784" s="21">
        <v>0</v>
      </c>
      <c r="Q6784" s="21">
        <v>0</v>
      </c>
      <c r="R6784" s="21">
        <v>75864.12</v>
      </c>
      <c r="S6784" s="21">
        <v>0</v>
      </c>
      <c r="T6784" s="21">
        <v>144536.66</v>
      </c>
      <c r="U6784" s="21">
        <v>-25970.29</v>
      </c>
      <c r="V6784" s="21">
        <v>201.46</v>
      </c>
      <c r="W6784" s="20">
        <v>118767.83</v>
      </c>
      <c r="X6784" s="20">
        <v>28506.381590000001</v>
      </c>
      <c r="Y6784" s="20">
        <v>4</v>
      </c>
      <c r="Z6784" s="20">
        <v>7126.5953975000002</v>
      </c>
      <c r="AA6784" s="45">
        <f t="shared" si="210"/>
        <v>144536.65999999997</v>
      </c>
      <c r="AB6784" t="b">
        <f t="shared" si="211"/>
        <v>1</v>
      </c>
    </row>
    <row r="6785" spans="1:28" customFormat="1" ht="14.5" x14ac:dyDescent="0.35">
      <c r="A6785" s="19" t="s">
        <v>18150</v>
      </c>
      <c r="B6785" s="19" t="s">
        <v>18151</v>
      </c>
      <c r="C6785" s="19" t="s">
        <v>16676</v>
      </c>
      <c r="D6785" s="19" t="s">
        <v>17557</v>
      </c>
      <c r="E6785" s="41">
        <v>6321710001</v>
      </c>
      <c r="F6785" s="19" t="s">
        <v>3364</v>
      </c>
      <c r="G6785" s="19" t="s">
        <v>13292</v>
      </c>
      <c r="H6785" s="19" t="s">
        <v>13293</v>
      </c>
      <c r="I6785" s="24"/>
      <c r="J6785" s="24"/>
      <c r="K6785" s="19" t="s">
        <v>61</v>
      </c>
      <c r="L6785" s="20">
        <v>550</v>
      </c>
      <c r="M6785" s="20">
        <v>0</v>
      </c>
      <c r="N6785" s="21">
        <v>19177.53</v>
      </c>
      <c r="O6785" s="21">
        <v>0</v>
      </c>
      <c r="P6785" s="21">
        <v>-2938.57</v>
      </c>
      <c r="Q6785" s="21">
        <v>0</v>
      </c>
      <c r="R6785" s="21">
        <v>0</v>
      </c>
      <c r="S6785" s="21">
        <v>0</v>
      </c>
      <c r="T6785" s="21">
        <v>16238.96</v>
      </c>
      <c r="U6785" s="21">
        <v>-3823.5</v>
      </c>
      <c r="V6785" s="21">
        <v>-325.04000000000002</v>
      </c>
      <c r="W6785" s="20">
        <v>12090.42</v>
      </c>
      <c r="X6785" s="20">
        <v>8418.9356700000008</v>
      </c>
      <c r="Y6785" s="20">
        <v>1</v>
      </c>
      <c r="Z6785" s="20">
        <v>8418.9356700000008</v>
      </c>
      <c r="AA6785" s="45">
        <f t="shared" si="210"/>
        <v>16238.96</v>
      </c>
      <c r="AB6785" t="b">
        <f t="shared" si="211"/>
        <v>1</v>
      </c>
    </row>
    <row r="6786" spans="1:28" customFormat="1" ht="14.5" x14ac:dyDescent="0.35">
      <c r="A6786" s="19" t="s">
        <v>18160</v>
      </c>
      <c r="B6786" s="19" t="s">
        <v>18161</v>
      </c>
      <c r="C6786" s="19" t="s">
        <v>17098</v>
      </c>
      <c r="D6786" s="19" t="s">
        <v>17863</v>
      </c>
      <c r="E6786" s="41">
        <v>6322010001</v>
      </c>
      <c r="F6786" s="19" t="s">
        <v>17108</v>
      </c>
      <c r="G6786" s="19" t="s">
        <v>17348</v>
      </c>
      <c r="H6786" s="19" t="s">
        <v>6821</v>
      </c>
      <c r="I6786" s="24"/>
      <c r="J6786" s="24">
        <v>45382</v>
      </c>
      <c r="K6786" s="19" t="s">
        <v>61</v>
      </c>
      <c r="L6786" s="20">
        <v>960</v>
      </c>
      <c r="M6786" s="20">
        <v>0</v>
      </c>
      <c r="N6786" s="21">
        <v>31673.93</v>
      </c>
      <c r="O6786" s="21">
        <v>0</v>
      </c>
      <c r="P6786" s="21">
        <v>0</v>
      </c>
      <c r="Q6786" s="21">
        <v>0</v>
      </c>
      <c r="R6786" s="21">
        <v>0</v>
      </c>
      <c r="S6786" s="21">
        <v>0</v>
      </c>
      <c r="T6786" s="21">
        <v>31673.93</v>
      </c>
      <c r="U6786" s="21">
        <v>-9376.0300000000007</v>
      </c>
      <c r="V6786" s="21">
        <v>-47.52</v>
      </c>
      <c r="W6786" s="20">
        <v>22250.38</v>
      </c>
      <c r="X6786" s="20">
        <v>13904.85527</v>
      </c>
      <c r="Y6786" s="20">
        <v>2</v>
      </c>
      <c r="Z6786" s="20">
        <v>6952.427635</v>
      </c>
      <c r="AA6786" s="45">
        <f t="shared" si="210"/>
        <v>31673.93</v>
      </c>
      <c r="AB6786" t="b">
        <f t="shared" si="211"/>
        <v>1</v>
      </c>
    </row>
    <row r="6787" spans="1:28" customFormat="1" ht="14.5" x14ac:dyDescent="0.35">
      <c r="A6787" s="19" t="s">
        <v>18148</v>
      </c>
      <c r="B6787" s="19" t="s">
        <v>18149</v>
      </c>
      <c r="C6787" s="19" t="s">
        <v>16644</v>
      </c>
      <c r="D6787" s="19" t="s">
        <v>17550</v>
      </c>
      <c r="E6787" s="41">
        <v>6322360001</v>
      </c>
      <c r="F6787" s="19" t="s">
        <v>3211</v>
      </c>
      <c r="G6787" s="19" t="s">
        <v>12892</v>
      </c>
      <c r="H6787" s="19" t="s">
        <v>12893</v>
      </c>
      <c r="I6787" s="24"/>
      <c r="J6787" s="24"/>
      <c r="K6787" s="19" t="s">
        <v>61</v>
      </c>
      <c r="L6787" s="20">
        <v>1850</v>
      </c>
      <c r="M6787" s="20">
        <v>0</v>
      </c>
      <c r="N6787" s="21">
        <v>64724.36</v>
      </c>
      <c r="O6787" s="21">
        <v>0</v>
      </c>
      <c r="P6787" s="21">
        <v>0</v>
      </c>
      <c r="Q6787" s="21">
        <v>3200.62</v>
      </c>
      <c r="R6787" s="21">
        <v>0</v>
      </c>
      <c r="S6787" s="21">
        <v>0</v>
      </c>
      <c r="T6787" s="21">
        <v>67924.98</v>
      </c>
      <c r="U6787" s="21">
        <v>-4732.2</v>
      </c>
      <c r="V6787" s="21">
        <v>-173.42</v>
      </c>
      <c r="W6787" s="20">
        <v>63019.360000000001</v>
      </c>
      <c r="X6787" s="20">
        <v>28413.994040000001</v>
      </c>
      <c r="Y6787" s="20">
        <v>4</v>
      </c>
      <c r="Z6787" s="20">
        <v>7103.4985100000004</v>
      </c>
      <c r="AA6787" s="45">
        <f t="shared" si="210"/>
        <v>67924.98</v>
      </c>
      <c r="AB6787" t="b">
        <f t="shared" si="211"/>
        <v>1</v>
      </c>
    </row>
    <row r="6788" spans="1:28" customFormat="1" ht="14.5" x14ac:dyDescent="0.35">
      <c r="A6788" s="19" t="s">
        <v>18150</v>
      </c>
      <c r="B6788" s="19" t="s">
        <v>18151</v>
      </c>
      <c r="C6788" s="19" t="s">
        <v>16696</v>
      </c>
      <c r="D6788" s="19" t="s">
        <v>17569</v>
      </c>
      <c r="E6788" s="41">
        <v>6322520002</v>
      </c>
      <c r="F6788" s="19" t="s">
        <v>3601</v>
      </c>
      <c r="G6788" s="19" t="s">
        <v>13923</v>
      </c>
      <c r="H6788" s="19" t="s">
        <v>13924</v>
      </c>
      <c r="I6788" s="24"/>
      <c r="J6788" s="24"/>
      <c r="K6788" s="19" t="s">
        <v>61</v>
      </c>
      <c r="L6788" s="20">
        <v>1000</v>
      </c>
      <c r="M6788" s="20">
        <v>0</v>
      </c>
      <c r="N6788" s="21">
        <v>28674.13</v>
      </c>
      <c r="O6788" s="21">
        <v>0</v>
      </c>
      <c r="P6788" s="21">
        <v>0</v>
      </c>
      <c r="Q6788" s="21">
        <v>0</v>
      </c>
      <c r="R6788" s="21">
        <v>75864.12</v>
      </c>
      <c r="S6788" s="21">
        <v>0</v>
      </c>
      <c r="T6788" s="21">
        <v>104538.25</v>
      </c>
      <c r="U6788" s="21">
        <v>-42989.68</v>
      </c>
      <c r="V6788" s="21">
        <v>-158.18</v>
      </c>
      <c r="W6788" s="20">
        <v>61390.39</v>
      </c>
      <c r="X6788" s="20">
        <v>12587.943069999999</v>
      </c>
      <c r="Y6788" s="20">
        <v>4</v>
      </c>
      <c r="Z6788" s="20">
        <v>3146.9857674999998</v>
      </c>
      <c r="AA6788" s="45">
        <f t="shared" si="210"/>
        <v>104538.25</v>
      </c>
      <c r="AB6788" t="b">
        <f t="shared" si="211"/>
        <v>1</v>
      </c>
    </row>
    <row r="6789" spans="1:28" customFormat="1" ht="14.5" x14ac:dyDescent="0.35">
      <c r="A6789" s="19" t="s">
        <v>18158</v>
      </c>
      <c r="B6789" s="19" t="s">
        <v>18159</v>
      </c>
      <c r="C6789" s="19" t="s">
        <v>16982</v>
      </c>
      <c r="D6789" s="19" t="s">
        <v>17802</v>
      </c>
      <c r="E6789" s="41">
        <v>6322790001</v>
      </c>
      <c r="F6789" s="19" t="s">
        <v>449</v>
      </c>
      <c r="G6789" s="19" t="s">
        <v>5420</v>
      </c>
      <c r="H6789" s="19" t="s">
        <v>5421</v>
      </c>
      <c r="I6789" s="24"/>
      <c r="J6789" s="24"/>
      <c r="K6789" s="19" t="s">
        <v>61</v>
      </c>
      <c r="L6789" s="20">
        <v>12087</v>
      </c>
      <c r="M6789" s="20">
        <v>0</v>
      </c>
      <c r="N6789" s="21">
        <v>531652.87</v>
      </c>
      <c r="O6789" s="21">
        <v>3474.24</v>
      </c>
      <c r="P6789" s="21">
        <v>0</v>
      </c>
      <c r="Q6789" s="21">
        <v>10379.200000000001</v>
      </c>
      <c r="R6789" s="21">
        <v>31610.12</v>
      </c>
      <c r="S6789" s="21">
        <v>0</v>
      </c>
      <c r="T6789" s="21">
        <v>577116.43000000005</v>
      </c>
      <c r="U6789" s="21">
        <v>-83792.149999999994</v>
      </c>
      <c r="V6789" s="21">
        <v>-18373.78</v>
      </c>
      <c r="W6789" s="20">
        <v>474950.5</v>
      </c>
      <c r="X6789" s="20">
        <v>233395.60993000001</v>
      </c>
      <c r="Y6789" s="20">
        <v>8</v>
      </c>
      <c r="Z6789" s="20">
        <v>29174.451241250001</v>
      </c>
      <c r="AA6789" s="45">
        <f t="shared" ref="AA6789:AA6852" si="212">SUM(N6789:S6789)</f>
        <v>577116.42999999993</v>
      </c>
      <c r="AB6789" t="b">
        <f t="shared" ref="AB6789:AB6852" si="213">T6789=AA6789</f>
        <v>1</v>
      </c>
    </row>
    <row r="6790" spans="1:28" customFormat="1" ht="14.5" x14ac:dyDescent="0.35">
      <c r="A6790" s="19" t="s">
        <v>18152</v>
      </c>
      <c r="B6790" s="19" t="s">
        <v>18153</v>
      </c>
      <c r="C6790" s="19" t="s">
        <v>16763</v>
      </c>
      <c r="D6790" s="19" t="s">
        <v>17627</v>
      </c>
      <c r="E6790" s="41">
        <v>6326350001</v>
      </c>
      <c r="F6790" s="19" t="s">
        <v>4090</v>
      </c>
      <c r="G6790" s="19" t="s">
        <v>15441</v>
      </c>
      <c r="H6790" s="19" t="s">
        <v>15442</v>
      </c>
      <c r="I6790" s="24"/>
      <c r="J6790" s="24"/>
      <c r="K6790" s="19" t="s">
        <v>61</v>
      </c>
      <c r="L6790" s="20">
        <v>736</v>
      </c>
      <c r="M6790" s="20">
        <v>0</v>
      </c>
      <c r="N6790" s="21">
        <v>18662.37</v>
      </c>
      <c r="O6790" s="21">
        <v>0</v>
      </c>
      <c r="P6790" s="21">
        <v>-4690.3999999999996</v>
      </c>
      <c r="Q6790" s="21">
        <v>0</v>
      </c>
      <c r="R6790" s="21">
        <v>0</v>
      </c>
      <c r="S6790" s="21">
        <v>0</v>
      </c>
      <c r="T6790" s="21">
        <v>13971.97</v>
      </c>
      <c r="U6790" s="21">
        <v>0</v>
      </c>
      <c r="V6790" s="21">
        <v>-441.87</v>
      </c>
      <c r="W6790" s="20">
        <v>13530.1</v>
      </c>
      <c r="X6790" s="20">
        <v>8192.7804300000007</v>
      </c>
      <c r="Y6790" s="20">
        <v>3</v>
      </c>
      <c r="Z6790" s="20">
        <v>2730.9268100000004</v>
      </c>
      <c r="AA6790" s="45">
        <f t="shared" si="212"/>
        <v>13971.97</v>
      </c>
      <c r="AB6790" t="b">
        <f t="shared" si="213"/>
        <v>1</v>
      </c>
    </row>
    <row r="6791" spans="1:28" customFormat="1" ht="14.5" x14ac:dyDescent="0.35">
      <c r="A6791" s="19" t="s">
        <v>18160</v>
      </c>
      <c r="B6791" s="19" t="s">
        <v>18161</v>
      </c>
      <c r="C6791" s="19" t="s">
        <v>17118</v>
      </c>
      <c r="D6791" s="19" t="s">
        <v>17873</v>
      </c>
      <c r="E6791" s="41">
        <v>6326430001</v>
      </c>
      <c r="F6791" s="19" t="s">
        <v>1234</v>
      </c>
      <c r="G6791" s="19" t="s">
        <v>7572</v>
      </c>
      <c r="H6791" s="19" t="s">
        <v>7573</v>
      </c>
      <c r="I6791" s="24"/>
      <c r="J6791" s="24"/>
      <c r="K6791" s="19" t="s">
        <v>61</v>
      </c>
      <c r="L6791" s="20">
        <v>10368</v>
      </c>
      <c r="M6791" s="20">
        <v>0</v>
      </c>
      <c r="N6791" s="21">
        <v>336639.69</v>
      </c>
      <c r="O6791" s="21">
        <v>0</v>
      </c>
      <c r="P6791" s="21">
        <v>0</v>
      </c>
      <c r="Q6791" s="21">
        <v>0</v>
      </c>
      <c r="R6791" s="21">
        <v>0</v>
      </c>
      <c r="S6791" s="21">
        <v>0</v>
      </c>
      <c r="T6791" s="21">
        <v>336639.69</v>
      </c>
      <c r="U6791" s="21">
        <v>-126459.2</v>
      </c>
      <c r="V6791" s="21">
        <v>-437.65</v>
      </c>
      <c r="W6791" s="20">
        <v>209742.84</v>
      </c>
      <c r="X6791" s="20">
        <v>147784.82391000001</v>
      </c>
      <c r="Y6791" s="20">
        <v>1</v>
      </c>
      <c r="Z6791" s="20">
        <v>147784.82391000001</v>
      </c>
      <c r="AA6791" s="45">
        <f t="shared" si="212"/>
        <v>336639.69</v>
      </c>
      <c r="AB6791" t="b">
        <f t="shared" si="213"/>
        <v>1</v>
      </c>
    </row>
    <row r="6792" spans="1:28" customFormat="1" ht="14.5" x14ac:dyDescent="0.35">
      <c r="A6792" s="19" t="s">
        <v>18158</v>
      </c>
      <c r="B6792" s="19" t="s">
        <v>18159</v>
      </c>
      <c r="C6792" s="19" t="s">
        <v>16982</v>
      </c>
      <c r="D6792" s="19" t="s">
        <v>17802</v>
      </c>
      <c r="E6792" s="41">
        <v>6326860001</v>
      </c>
      <c r="F6792" s="19" t="s">
        <v>450</v>
      </c>
      <c r="G6792" s="19"/>
      <c r="H6792" s="19"/>
      <c r="I6792" s="24"/>
      <c r="J6792" s="24"/>
      <c r="K6792" s="19" t="s">
        <v>61</v>
      </c>
      <c r="L6792" s="20">
        <v>100</v>
      </c>
      <c r="M6792" s="20">
        <v>0</v>
      </c>
      <c r="N6792" s="21">
        <v>2110.6999999999998</v>
      </c>
      <c r="O6792" s="21">
        <v>0</v>
      </c>
      <c r="P6792" s="21">
        <v>-1828.91</v>
      </c>
      <c r="Q6792" s="21">
        <v>0</v>
      </c>
      <c r="R6792" s="21">
        <v>0</v>
      </c>
      <c r="S6792" s="21">
        <v>0</v>
      </c>
      <c r="T6792" s="21">
        <v>281.79000000000002</v>
      </c>
      <c r="U6792" s="21">
        <v>0</v>
      </c>
      <c r="V6792" s="21">
        <v>-2.1</v>
      </c>
      <c r="W6792" s="20">
        <v>279.69</v>
      </c>
      <c r="X6792" s="20">
        <v>926.59730000000002</v>
      </c>
      <c r="Y6792" s="20">
        <v>0</v>
      </c>
      <c r="Z6792" s="20"/>
      <c r="AA6792" s="45">
        <f t="shared" si="212"/>
        <v>281.78999999999974</v>
      </c>
      <c r="AB6792" t="b">
        <f t="shared" si="213"/>
        <v>1</v>
      </c>
    </row>
    <row r="6793" spans="1:28" customFormat="1" ht="14.5" x14ac:dyDescent="0.35">
      <c r="A6793" s="19" t="s">
        <v>18148</v>
      </c>
      <c r="B6793" s="19" t="s">
        <v>18149</v>
      </c>
      <c r="C6793" s="19" t="s">
        <v>16524</v>
      </c>
      <c r="D6793" s="19" t="s">
        <v>17475</v>
      </c>
      <c r="E6793" s="41">
        <v>6327750001</v>
      </c>
      <c r="F6793" s="19" t="s">
        <v>16542</v>
      </c>
      <c r="G6793" s="19" t="s">
        <v>17243</v>
      </c>
      <c r="H6793" s="19" t="s">
        <v>12894</v>
      </c>
      <c r="I6793" s="24"/>
      <c r="J6793" s="24"/>
      <c r="K6793" s="19" t="s">
        <v>61</v>
      </c>
      <c r="L6793" s="20">
        <v>6587</v>
      </c>
      <c r="M6793" s="20">
        <v>0</v>
      </c>
      <c r="N6793" s="21">
        <v>232158.27</v>
      </c>
      <c r="O6793" s="21">
        <v>0</v>
      </c>
      <c r="P6793" s="21">
        <v>0</v>
      </c>
      <c r="Q6793" s="21">
        <v>0</v>
      </c>
      <c r="R6793" s="21">
        <v>0</v>
      </c>
      <c r="S6793" s="21">
        <v>0</v>
      </c>
      <c r="T6793" s="21">
        <v>232158.27</v>
      </c>
      <c r="U6793" s="21">
        <v>-2109.44</v>
      </c>
      <c r="V6793" s="21">
        <v>-10368.06</v>
      </c>
      <c r="W6793" s="20">
        <v>219680.77</v>
      </c>
      <c r="X6793" s="20">
        <v>101917.48053</v>
      </c>
      <c r="Y6793" s="20">
        <v>5</v>
      </c>
      <c r="Z6793" s="20">
        <v>20383.496105999999</v>
      </c>
      <c r="AA6793" s="45">
        <f t="shared" si="212"/>
        <v>232158.27</v>
      </c>
      <c r="AB6793" t="b">
        <f t="shared" si="213"/>
        <v>1</v>
      </c>
    </row>
    <row r="6794" spans="1:28" customFormat="1" ht="14.5" x14ac:dyDescent="0.35">
      <c r="A6794" s="19" t="s">
        <v>18150</v>
      </c>
      <c r="B6794" s="19" t="s">
        <v>18151</v>
      </c>
      <c r="C6794" s="19" t="s">
        <v>16691</v>
      </c>
      <c r="D6794" s="19" t="s">
        <v>17568</v>
      </c>
      <c r="E6794" s="41">
        <v>6329100001</v>
      </c>
      <c r="F6794" s="19" t="s">
        <v>16693</v>
      </c>
      <c r="G6794" s="19" t="s">
        <v>13606</v>
      </c>
      <c r="H6794" s="19" t="s">
        <v>13607</v>
      </c>
      <c r="I6794" s="24"/>
      <c r="J6794" s="24">
        <v>45046</v>
      </c>
      <c r="K6794" s="19" t="s">
        <v>61</v>
      </c>
      <c r="L6794" s="20">
        <v>142</v>
      </c>
      <c r="M6794" s="20">
        <v>0</v>
      </c>
      <c r="N6794" s="21">
        <v>3693.41</v>
      </c>
      <c r="O6794" s="21">
        <v>6727.27</v>
      </c>
      <c r="P6794" s="21">
        <v>-26573.98</v>
      </c>
      <c r="Q6794" s="21">
        <v>0</v>
      </c>
      <c r="R6794" s="21">
        <v>0</v>
      </c>
      <c r="S6794" s="21">
        <v>0</v>
      </c>
      <c r="T6794" s="21">
        <v>-16153.3</v>
      </c>
      <c r="U6794" s="21">
        <v>0</v>
      </c>
      <c r="V6794" s="21">
        <v>18059.73</v>
      </c>
      <c r="W6794" s="20">
        <v>1906.43</v>
      </c>
      <c r="X6794" s="20">
        <v>1621.40699</v>
      </c>
      <c r="Y6794" s="20">
        <v>1</v>
      </c>
      <c r="Z6794" s="20">
        <v>1621.40699</v>
      </c>
      <c r="AA6794" s="45">
        <f t="shared" si="212"/>
        <v>-16153.3</v>
      </c>
      <c r="AB6794" t="b">
        <f t="shared" si="213"/>
        <v>1</v>
      </c>
    </row>
    <row r="6795" spans="1:28" customFormat="1" ht="14.5" x14ac:dyDescent="0.35">
      <c r="A6795" s="19" t="s">
        <v>18154</v>
      </c>
      <c r="B6795" s="19" t="s">
        <v>18155</v>
      </c>
      <c r="C6795" s="19" t="s">
        <v>16842</v>
      </c>
      <c r="D6795" s="19" t="s">
        <v>17690</v>
      </c>
      <c r="E6795" s="41">
        <v>6345490001</v>
      </c>
      <c r="F6795" s="19" t="s">
        <v>2515</v>
      </c>
      <c r="G6795" s="19"/>
      <c r="H6795" s="19"/>
      <c r="I6795" s="24"/>
      <c r="J6795" s="24"/>
      <c r="K6795" s="19" t="s">
        <v>61</v>
      </c>
      <c r="L6795" s="20">
        <v>1428</v>
      </c>
      <c r="M6795" s="20">
        <v>0</v>
      </c>
      <c r="N6795" s="21">
        <v>0</v>
      </c>
      <c r="O6795" s="21">
        <v>0</v>
      </c>
      <c r="P6795" s="21">
        <v>0</v>
      </c>
      <c r="Q6795" s="21">
        <v>0</v>
      </c>
      <c r="R6795" s="21">
        <v>0</v>
      </c>
      <c r="S6795" s="21">
        <v>0</v>
      </c>
      <c r="T6795" s="21">
        <v>0</v>
      </c>
      <c r="U6795" s="21">
        <v>0</v>
      </c>
      <c r="V6795" s="21">
        <v>0</v>
      </c>
      <c r="W6795" s="20">
        <v>0</v>
      </c>
      <c r="X6795" s="20">
        <v>0</v>
      </c>
      <c r="Y6795" s="20">
        <v>0</v>
      </c>
      <c r="Z6795" s="20"/>
      <c r="AA6795" s="45">
        <f t="shared" si="212"/>
        <v>0</v>
      </c>
      <c r="AB6795" t="b">
        <f t="shared" si="213"/>
        <v>1</v>
      </c>
    </row>
    <row r="6796" spans="1:28" customFormat="1" ht="14.5" x14ac:dyDescent="0.35">
      <c r="A6796" s="19" t="s">
        <v>18154</v>
      </c>
      <c r="B6796" s="19" t="s">
        <v>18155</v>
      </c>
      <c r="C6796" s="19" t="s">
        <v>16894</v>
      </c>
      <c r="D6796" s="19" t="s">
        <v>17710</v>
      </c>
      <c r="E6796" s="41">
        <v>6347940001</v>
      </c>
      <c r="F6796" s="19" t="s">
        <v>1358</v>
      </c>
      <c r="G6796" s="19" t="s">
        <v>7905</v>
      </c>
      <c r="H6796" s="19" t="s">
        <v>7906</v>
      </c>
      <c r="I6796" s="24"/>
      <c r="J6796" s="24"/>
      <c r="K6796" s="19" t="s">
        <v>61</v>
      </c>
      <c r="L6796" s="20">
        <v>1049</v>
      </c>
      <c r="M6796" s="20">
        <v>0</v>
      </c>
      <c r="N6796" s="21">
        <v>31932.639999999999</v>
      </c>
      <c r="O6796" s="21">
        <v>0</v>
      </c>
      <c r="P6796" s="21">
        <v>-11877.59</v>
      </c>
      <c r="Q6796" s="21">
        <v>0</v>
      </c>
      <c r="R6796" s="21">
        <v>0</v>
      </c>
      <c r="S6796" s="21">
        <v>0</v>
      </c>
      <c r="T6796" s="21">
        <v>20055.05</v>
      </c>
      <c r="U6796" s="21">
        <v>-3355.5</v>
      </c>
      <c r="V6796" s="21">
        <v>-1874.46</v>
      </c>
      <c r="W6796" s="20">
        <v>14825.09</v>
      </c>
      <c r="X6796" s="20">
        <v>14018.428959999999</v>
      </c>
      <c r="Y6796" s="20">
        <v>1</v>
      </c>
      <c r="Z6796" s="20">
        <v>14018.428959999999</v>
      </c>
      <c r="AA6796" s="45">
        <f t="shared" si="212"/>
        <v>20055.05</v>
      </c>
      <c r="AB6796" t="b">
        <f t="shared" si="213"/>
        <v>1</v>
      </c>
    </row>
    <row r="6797" spans="1:28" customFormat="1" ht="14.5" x14ac:dyDescent="0.35">
      <c r="A6797" s="19" t="s">
        <v>18158</v>
      </c>
      <c r="B6797" s="19" t="s">
        <v>18159</v>
      </c>
      <c r="C6797" s="19" t="s">
        <v>17015</v>
      </c>
      <c r="D6797" s="19" t="s">
        <v>17803</v>
      </c>
      <c r="E6797" s="41">
        <v>6348160001</v>
      </c>
      <c r="F6797" s="19" t="s">
        <v>734</v>
      </c>
      <c r="G6797" s="19" t="s">
        <v>6155</v>
      </c>
      <c r="H6797" s="19" t="s">
        <v>6156</v>
      </c>
      <c r="I6797" s="24"/>
      <c r="J6797" s="24">
        <v>45382</v>
      </c>
      <c r="K6797" s="19" t="s">
        <v>63</v>
      </c>
      <c r="L6797" s="20">
        <v>0</v>
      </c>
      <c r="M6797" s="20">
        <v>0</v>
      </c>
      <c r="N6797" s="21">
        <v>57909</v>
      </c>
      <c r="O6797" s="21">
        <v>0</v>
      </c>
      <c r="P6797" s="21">
        <v>0</v>
      </c>
      <c r="Q6797" s="21">
        <v>0</v>
      </c>
      <c r="R6797" s="21">
        <v>0</v>
      </c>
      <c r="S6797" s="21">
        <v>0</v>
      </c>
      <c r="T6797" s="21">
        <v>57909</v>
      </c>
      <c r="U6797" s="21">
        <v>0</v>
      </c>
      <c r="V6797" s="21">
        <v>-2864.25</v>
      </c>
      <c r="W6797" s="20">
        <v>55044.75</v>
      </c>
      <c r="X6797" s="20">
        <v>25422.050999999999</v>
      </c>
      <c r="Y6797" s="20">
        <v>1</v>
      </c>
      <c r="Z6797" s="20">
        <v>25422.050999999999</v>
      </c>
      <c r="AA6797" s="45">
        <f t="shared" si="212"/>
        <v>57909</v>
      </c>
      <c r="AB6797" t="b">
        <f t="shared" si="213"/>
        <v>1</v>
      </c>
    </row>
    <row r="6798" spans="1:28" customFormat="1" ht="14.5" x14ac:dyDescent="0.35">
      <c r="A6798" s="19" t="s">
        <v>18148</v>
      </c>
      <c r="B6798" s="19" t="s">
        <v>18149</v>
      </c>
      <c r="C6798" s="19" t="s">
        <v>16644</v>
      </c>
      <c r="D6798" s="19" t="s">
        <v>17550</v>
      </c>
      <c r="E6798" s="41">
        <v>6350060001</v>
      </c>
      <c r="F6798" s="19" t="s">
        <v>16664</v>
      </c>
      <c r="G6798" s="19" t="s">
        <v>12624</v>
      </c>
      <c r="H6798" s="19" t="s">
        <v>12625</v>
      </c>
      <c r="I6798" s="24"/>
      <c r="J6798" s="24"/>
      <c r="K6798" s="19" t="s">
        <v>61</v>
      </c>
      <c r="L6798" s="20">
        <v>8206</v>
      </c>
      <c r="M6798" s="20">
        <v>0</v>
      </c>
      <c r="N6798" s="21">
        <v>391960.12</v>
      </c>
      <c r="O6798" s="21">
        <v>0</v>
      </c>
      <c r="P6798" s="21">
        <v>0</v>
      </c>
      <c r="Q6798" s="21">
        <v>1637.35</v>
      </c>
      <c r="R6798" s="21">
        <v>0</v>
      </c>
      <c r="S6798" s="21">
        <v>0</v>
      </c>
      <c r="T6798" s="21">
        <v>393597.47</v>
      </c>
      <c r="U6798" s="21">
        <v>-91081.7</v>
      </c>
      <c r="V6798" s="21">
        <v>-16548.8</v>
      </c>
      <c r="W6798" s="20">
        <v>285966.96999999997</v>
      </c>
      <c r="X6798" s="20">
        <v>172070.49268</v>
      </c>
      <c r="Y6798" s="20">
        <v>4</v>
      </c>
      <c r="Z6798" s="20">
        <v>43017.623169999999</v>
      </c>
      <c r="AA6798" s="45">
        <f t="shared" si="212"/>
        <v>393597.47</v>
      </c>
      <c r="AB6798" t="b">
        <f t="shared" si="213"/>
        <v>1</v>
      </c>
    </row>
    <row r="6799" spans="1:28" customFormat="1" ht="14.5" x14ac:dyDescent="0.35">
      <c r="A6799" s="19" t="s">
        <v>18160</v>
      </c>
      <c r="B6799" s="19" t="s">
        <v>18161</v>
      </c>
      <c r="C6799" s="19" t="s">
        <v>17058</v>
      </c>
      <c r="D6799" s="19" t="s">
        <v>17862</v>
      </c>
      <c r="E6799" s="41">
        <v>6350810001</v>
      </c>
      <c r="F6799" s="19" t="s">
        <v>824</v>
      </c>
      <c r="G6799" s="19" t="s">
        <v>6450</v>
      </c>
      <c r="H6799" s="19" t="s">
        <v>6451</v>
      </c>
      <c r="I6799" s="24"/>
      <c r="J6799" s="24"/>
      <c r="K6799" s="19" t="s">
        <v>61</v>
      </c>
      <c r="L6799" s="20">
        <v>1400</v>
      </c>
      <c r="M6799" s="20">
        <v>0</v>
      </c>
      <c r="N6799" s="21">
        <v>40489.08</v>
      </c>
      <c r="O6799" s="21">
        <v>0</v>
      </c>
      <c r="P6799" s="21">
        <v>-15531.88</v>
      </c>
      <c r="Q6799" s="21">
        <v>0</v>
      </c>
      <c r="R6799" s="21">
        <v>0</v>
      </c>
      <c r="S6799" s="21">
        <v>0</v>
      </c>
      <c r="T6799" s="21">
        <v>24957.200000000001</v>
      </c>
      <c r="U6799" s="21">
        <v>0</v>
      </c>
      <c r="V6799" s="21">
        <v>-6374.28</v>
      </c>
      <c r="W6799" s="20">
        <v>18582.919999999998</v>
      </c>
      <c r="X6799" s="20">
        <v>17774.706119999999</v>
      </c>
      <c r="Y6799" s="20">
        <v>1</v>
      </c>
      <c r="Z6799" s="20">
        <v>17774.706119999999</v>
      </c>
      <c r="AA6799" s="45">
        <f t="shared" si="212"/>
        <v>24957.200000000004</v>
      </c>
      <c r="AB6799" t="b">
        <f t="shared" si="213"/>
        <v>1</v>
      </c>
    </row>
    <row r="6800" spans="1:28" customFormat="1" ht="14.5" x14ac:dyDescent="0.35">
      <c r="A6800" s="19" t="s">
        <v>18158</v>
      </c>
      <c r="B6800" s="19" t="s">
        <v>18159</v>
      </c>
      <c r="C6800" s="19" t="s">
        <v>17015</v>
      </c>
      <c r="D6800" s="19" t="s">
        <v>17803</v>
      </c>
      <c r="E6800" s="41">
        <v>6353240001</v>
      </c>
      <c r="F6800" s="19" t="s">
        <v>735</v>
      </c>
      <c r="G6800" s="19" t="s">
        <v>6157</v>
      </c>
      <c r="H6800" s="19" t="s">
        <v>6158</v>
      </c>
      <c r="I6800" s="24"/>
      <c r="J6800" s="24"/>
      <c r="K6800" s="19" t="s">
        <v>61</v>
      </c>
      <c r="L6800" s="20">
        <v>20067</v>
      </c>
      <c r="M6800" s="20">
        <v>0</v>
      </c>
      <c r="N6800" s="21">
        <v>622555.86</v>
      </c>
      <c r="O6800" s="21">
        <v>1092</v>
      </c>
      <c r="P6800" s="21">
        <v>-87196.51</v>
      </c>
      <c r="Q6800" s="21">
        <v>0</v>
      </c>
      <c r="R6800" s="21">
        <v>0</v>
      </c>
      <c r="S6800" s="21">
        <v>10438.629999999999</v>
      </c>
      <c r="T6800" s="21">
        <v>546889.98</v>
      </c>
      <c r="U6800" s="21">
        <v>-143496.12</v>
      </c>
      <c r="V6800" s="21">
        <v>-39090.15</v>
      </c>
      <c r="W6800" s="20">
        <v>364303.71</v>
      </c>
      <c r="X6800" s="20">
        <v>273302.02253999998</v>
      </c>
      <c r="Y6800" s="20">
        <v>6</v>
      </c>
      <c r="Z6800" s="20">
        <v>45550.337089999994</v>
      </c>
      <c r="AA6800" s="45">
        <f t="shared" si="212"/>
        <v>546889.98</v>
      </c>
      <c r="AB6800" t="b">
        <f t="shared" si="213"/>
        <v>1</v>
      </c>
    </row>
    <row r="6801" spans="1:28" customFormat="1" ht="14.5" x14ac:dyDescent="0.35">
      <c r="A6801" s="19" t="s">
        <v>18152</v>
      </c>
      <c r="B6801" s="19" t="s">
        <v>18153</v>
      </c>
      <c r="C6801" s="19" t="s">
        <v>16783</v>
      </c>
      <c r="D6801" s="19" t="s">
        <v>17892</v>
      </c>
      <c r="E6801" s="41">
        <v>6353910001</v>
      </c>
      <c r="F6801" s="19" t="s">
        <v>3954</v>
      </c>
      <c r="G6801" s="19" t="s">
        <v>14883</v>
      </c>
      <c r="H6801" s="19" t="s">
        <v>14884</v>
      </c>
      <c r="I6801" s="24"/>
      <c r="J6801" s="24"/>
      <c r="K6801" s="19" t="s">
        <v>61</v>
      </c>
      <c r="L6801" s="20">
        <v>6185</v>
      </c>
      <c r="M6801" s="20">
        <v>0</v>
      </c>
      <c r="N6801" s="21">
        <v>219301.21</v>
      </c>
      <c r="O6801" s="21">
        <v>0</v>
      </c>
      <c r="P6801" s="21">
        <v>-33274.82</v>
      </c>
      <c r="Q6801" s="21">
        <v>0</v>
      </c>
      <c r="R6801" s="21">
        <v>0</v>
      </c>
      <c r="S6801" s="21">
        <v>0</v>
      </c>
      <c r="T6801" s="21">
        <v>186026.39</v>
      </c>
      <c r="U6801" s="21">
        <v>-105935.4</v>
      </c>
      <c r="V6801" s="21">
        <v>-9993.99</v>
      </c>
      <c r="W6801" s="20">
        <v>70097</v>
      </c>
      <c r="X6801" s="20">
        <v>96273.231190000006</v>
      </c>
      <c r="Y6801" s="20">
        <v>4</v>
      </c>
      <c r="Z6801" s="20">
        <v>24068.307797500001</v>
      </c>
      <c r="AA6801" s="45">
        <f t="shared" si="212"/>
        <v>186026.38999999998</v>
      </c>
      <c r="AB6801" t="b">
        <f t="shared" si="213"/>
        <v>1</v>
      </c>
    </row>
    <row r="6802" spans="1:28" customFormat="1" ht="14.5" x14ac:dyDescent="0.35">
      <c r="A6802" s="19" t="s">
        <v>18152</v>
      </c>
      <c r="B6802" s="19" t="s">
        <v>18153</v>
      </c>
      <c r="C6802" s="19" t="s">
        <v>16783</v>
      </c>
      <c r="D6802" s="19" t="s">
        <v>17892</v>
      </c>
      <c r="E6802" s="41">
        <v>6353910002</v>
      </c>
      <c r="F6802" s="19" t="s">
        <v>3954</v>
      </c>
      <c r="G6802" s="19"/>
      <c r="H6802" s="19"/>
      <c r="I6802" s="24"/>
      <c r="J6802" s="24">
        <v>45382</v>
      </c>
      <c r="K6802" s="19" t="s">
        <v>63</v>
      </c>
      <c r="L6802" s="20">
        <v>0</v>
      </c>
      <c r="M6802" s="20">
        <v>0</v>
      </c>
      <c r="N6802" s="21">
        <v>1.1200000000000001</v>
      </c>
      <c r="O6802" s="21">
        <v>0</v>
      </c>
      <c r="P6802" s="21">
        <v>0</v>
      </c>
      <c r="Q6802" s="21">
        <v>0</v>
      </c>
      <c r="R6802" s="21">
        <v>0</v>
      </c>
      <c r="S6802" s="21">
        <v>0</v>
      </c>
      <c r="T6802" s="21">
        <v>1.1200000000000001</v>
      </c>
      <c r="U6802" s="21">
        <v>0</v>
      </c>
      <c r="V6802" s="21">
        <v>0</v>
      </c>
      <c r="W6802" s="20">
        <v>1.1200000000000001</v>
      </c>
      <c r="X6802" s="20">
        <v>0.49168000000000001</v>
      </c>
      <c r="Y6802" s="20">
        <v>0</v>
      </c>
      <c r="Z6802" s="20"/>
      <c r="AA6802" s="45">
        <f t="shared" si="212"/>
        <v>1.1200000000000001</v>
      </c>
      <c r="AB6802" t="b">
        <f t="shared" si="213"/>
        <v>1</v>
      </c>
    </row>
    <row r="6803" spans="1:28" customFormat="1" ht="14.5" x14ac:dyDescent="0.35">
      <c r="A6803" s="19" t="s">
        <v>18158</v>
      </c>
      <c r="B6803" s="19" t="s">
        <v>18159</v>
      </c>
      <c r="C6803" s="19" t="s">
        <v>16982</v>
      </c>
      <c r="D6803" s="19" t="s">
        <v>17802</v>
      </c>
      <c r="E6803" s="41">
        <v>6355290001</v>
      </c>
      <c r="F6803" s="19" t="s">
        <v>451</v>
      </c>
      <c r="G6803" s="19" t="s">
        <v>5424</v>
      </c>
      <c r="H6803" s="19" t="s">
        <v>5425</v>
      </c>
      <c r="I6803" s="24"/>
      <c r="J6803" s="24"/>
      <c r="K6803" s="19" t="s">
        <v>61</v>
      </c>
      <c r="L6803" s="20">
        <v>3000</v>
      </c>
      <c r="M6803" s="20">
        <v>0</v>
      </c>
      <c r="N6803" s="21">
        <v>125599.54</v>
      </c>
      <c r="O6803" s="21">
        <v>-176.76</v>
      </c>
      <c r="P6803" s="21">
        <v>0</v>
      </c>
      <c r="Q6803" s="21">
        <v>0</v>
      </c>
      <c r="R6803" s="21">
        <v>0</v>
      </c>
      <c r="S6803" s="21">
        <v>0</v>
      </c>
      <c r="T6803" s="21">
        <v>125422.78</v>
      </c>
      <c r="U6803" s="21">
        <v>-21961.09</v>
      </c>
      <c r="V6803" s="21">
        <v>-125.61</v>
      </c>
      <c r="W6803" s="20">
        <v>103336.08</v>
      </c>
      <c r="X6803" s="20">
        <v>55138.198060000002</v>
      </c>
      <c r="Y6803" s="20">
        <v>1</v>
      </c>
      <c r="Z6803" s="20">
        <v>55138.198060000002</v>
      </c>
      <c r="AA6803" s="45">
        <f t="shared" si="212"/>
        <v>125422.78</v>
      </c>
      <c r="AB6803" t="b">
        <f t="shared" si="213"/>
        <v>1</v>
      </c>
    </row>
    <row r="6804" spans="1:28" customFormat="1" ht="14.5" x14ac:dyDescent="0.35">
      <c r="A6804" s="19" t="s">
        <v>18158</v>
      </c>
      <c r="B6804" s="19" t="s">
        <v>18159</v>
      </c>
      <c r="C6804" s="19" t="s">
        <v>17015</v>
      </c>
      <c r="D6804" s="19" t="s">
        <v>17803</v>
      </c>
      <c r="E6804" s="41">
        <v>6355290002</v>
      </c>
      <c r="F6804" s="19" t="s">
        <v>17031</v>
      </c>
      <c r="G6804" s="19" t="s">
        <v>6159</v>
      </c>
      <c r="H6804" s="19" t="s">
        <v>6160</v>
      </c>
      <c r="I6804" s="24"/>
      <c r="J6804" s="24"/>
      <c r="K6804" s="19" t="s">
        <v>61</v>
      </c>
      <c r="L6804" s="20">
        <v>6800</v>
      </c>
      <c r="M6804" s="20">
        <v>0</v>
      </c>
      <c r="N6804" s="21">
        <v>305623.77</v>
      </c>
      <c r="O6804" s="21">
        <v>0</v>
      </c>
      <c r="P6804" s="21">
        <v>-40631.040000000001</v>
      </c>
      <c r="Q6804" s="21">
        <v>0</v>
      </c>
      <c r="R6804" s="21">
        <v>0</v>
      </c>
      <c r="S6804" s="21">
        <v>0</v>
      </c>
      <c r="T6804" s="21">
        <v>264992.73</v>
      </c>
      <c r="U6804" s="21">
        <v>-63190</v>
      </c>
      <c r="V6804" s="21">
        <v>-521.63</v>
      </c>
      <c r="W6804" s="20">
        <v>201281.1</v>
      </c>
      <c r="X6804" s="20">
        <v>134168.83502999999</v>
      </c>
      <c r="Y6804" s="20">
        <v>3</v>
      </c>
      <c r="Z6804" s="20">
        <v>44722.945009999996</v>
      </c>
      <c r="AA6804" s="45">
        <f t="shared" si="212"/>
        <v>264992.73000000004</v>
      </c>
      <c r="AB6804" t="b">
        <f t="shared" si="213"/>
        <v>1</v>
      </c>
    </row>
    <row r="6805" spans="1:28" customFormat="1" ht="14.5" x14ac:dyDescent="0.35">
      <c r="A6805" s="19" t="s">
        <v>18148</v>
      </c>
      <c r="B6805" s="19" t="s">
        <v>18149</v>
      </c>
      <c r="C6805" s="19" t="s">
        <v>16602</v>
      </c>
      <c r="D6805" s="19" t="s">
        <v>17523</v>
      </c>
      <c r="E6805" s="41">
        <v>6356930001</v>
      </c>
      <c r="F6805" s="19" t="s">
        <v>17532</v>
      </c>
      <c r="G6805" s="19" t="s">
        <v>12185</v>
      </c>
      <c r="H6805" s="19" t="s">
        <v>12186</v>
      </c>
      <c r="I6805" s="24"/>
      <c r="J6805" s="24"/>
      <c r="K6805" s="19" t="s">
        <v>61</v>
      </c>
      <c r="L6805" s="20">
        <v>6493</v>
      </c>
      <c r="M6805" s="20">
        <v>0</v>
      </c>
      <c r="N6805" s="21">
        <v>232645.34</v>
      </c>
      <c r="O6805" s="21">
        <v>0</v>
      </c>
      <c r="P6805" s="21">
        <v>0</v>
      </c>
      <c r="Q6805" s="21">
        <v>0</v>
      </c>
      <c r="R6805" s="21">
        <v>0</v>
      </c>
      <c r="S6805" s="21">
        <v>0</v>
      </c>
      <c r="T6805" s="21">
        <v>232645.34</v>
      </c>
      <c r="U6805" s="21">
        <v>-47912.9</v>
      </c>
      <c r="V6805" s="21">
        <v>-8660.74</v>
      </c>
      <c r="W6805" s="20">
        <v>176071.7</v>
      </c>
      <c r="X6805" s="20">
        <v>102131.30426</v>
      </c>
      <c r="Y6805" s="20">
        <v>7</v>
      </c>
      <c r="Z6805" s="20">
        <v>14590.186322857144</v>
      </c>
      <c r="AA6805" s="45">
        <f t="shared" si="212"/>
        <v>232645.34</v>
      </c>
      <c r="AB6805" t="b">
        <f t="shared" si="213"/>
        <v>1</v>
      </c>
    </row>
    <row r="6806" spans="1:28" customFormat="1" ht="14.5" x14ac:dyDescent="0.35">
      <c r="A6806" s="19" t="s">
        <v>18156</v>
      </c>
      <c r="B6806" s="19" t="s">
        <v>18157</v>
      </c>
      <c r="C6806" s="19" t="s">
        <v>16914</v>
      </c>
      <c r="D6806" s="19" t="s">
        <v>17737</v>
      </c>
      <c r="E6806" s="41">
        <v>6358120001</v>
      </c>
      <c r="F6806" s="19" t="s">
        <v>2039</v>
      </c>
      <c r="G6806" s="19" t="s">
        <v>9684</v>
      </c>
      <c r="H6806" s="19" t="s">
        <v>9685</v>
      </c>
      <c r="I6806" s="24"/>
      <c r="J6806" s="24"/>
      <c r="K6806" s="19" t="s">
        <v>61</v>
      </c>
      <c r="L6806" s="20">
        <v>24500</v>
      </c>
      <c r="M6806" s="20">
        <v>0</v>
      </c>
      <c r="N6806" s="21">
        <v>717130</v>
      </c>
      <c r="O6806" s="21">
        <v>32416</v>
      </c>
      <c r="P6806" s="21">
        <v>0</v>
      </c>
      <c r="Q6806" s="21">
        <v>0</v>
      </c>
      <c r="R6806" s="21">
        <v>0</v>
      </c>
      <c r="S6806" s="21">
        <v>33849.94</v>
      </c>
      <c r="T6806" s="21">
        <v>783395.94</v>
      </c>
      <c r="U6806" s="21">
        <v>-252066.75</v>
      </c>
      <c r="V6806" s="21">
        <v>-14314.63</v>
      </c>
      <c r="W6806" s="20">
        <v>517014.56</v>
      </c>
      <c r="X6806" s="20">
        <v>314820.07</v>
      </c>
      <c r="Y6806" s="20">
        <v>4</v>
      </c>
      <c r="Z6806" s="20">
        <v>78705.017500000002</v>
      </c>
      <c r="AA6806" s="45">
        <f t="shared" si="212"/>
        <v>783395.94</v>
      </c>
      <c r="AB6806" t="b">
        <f t="shared" si="213"/>
        <v>1</v>
      </c>
    </row>
    <row r="6807" spans="1:28" customFormat="1" ht="14.5" x14ac:dyDescent="0.35">
      <c r="A6807" s="19" t="s">
        <v>18158</v>
      </c>
      <c r="B6807" s="19" t="s">
        <v>18159</v>
      </c>
      <c r="C6807" s="19" t="s">
        <v>16954</v>
      </c>
      <c r="D6807" s="19" t="s">
        <v>17767</v>
      </c>
      <c r="E6807" s="41">
        <v>6359440001</v>
      </c>
      <c r="F6807" s="19" t="s">
        <v>617</v>
      </c>
      <c r="G6807" s="19" t="s">
        <v>5860</v>
      </c>
      <c r="H6807" s="19" t="s">
        <v>5861</v>
      </c>
      <c r="I6807" s="24"/>
      <c r="J6807" s="24"/>
      <c r="K6807" s="19" t="s">
        <v>61</v>
      </c>
      <c r="L6807" s="20">
        <v>23341</v>
      </c>
      <c r="M6807" s="20">
        <v>0</v>
      </c>
      <c r="N6807" s="21">
        <v>713157.93</v>
      </c>
      <c r="O6807" s="21">
        <v>0</v>
      </c>
      <c r="P6807" s="21">
        <v>-156259.82</v>
      </c>
      <c r="Q6807" s="21">
        <v>1886.22</v>
      </c>
      <c r="R6807" s="21">
        <v>31610.12</v>
      </c>
      <c r="S6807" s="21">
        <v>0</v>
      </c>
      <c r="T6807" s="21">
        <v>590394.44999999995</v>
      </c>
      <c r="U6807" s="21">
        <v>-306748.21000000002</v>
      </c>
      <c r="V6807" s="21">
        <v>-31331.27</v>
      </c>
      <c r="W6807" s="20">
        <v>252314.97</v>
      </c>
      <c r="X6807" s="20">
        <v>313076.33127000002</v>
      </c>
      <c r="Y6807" s="20">
        <v>10</v>
      </c>
      <c r="Z6807" s="20">
        <v>31307.633127000001</v>
      </c>
      <c r="AA6807" s="45">
        <f t="shared" si="212"/>
        <v>590394.45000000007</v>
      </c>
      <c r="AB6807" t="b">
        <f t="shared" si="213"/>
        <v>1</v>
      </c>
    </row>
    <row r="6808" spans="1:28" customFormat="1" ht="14.5" x14ac:dyDescent="0.35">
      <c r="A6808" s="19" t="s">
        <v>18158</v>
      </c>
      <c r="B6808" s="19" t="s">
        <v>18159</v>
      </c>
      <c r="C6808" s="19" t="s">
        <v>16954</v>
      </c>
      <c r="D6808" s="19" t="s">
        <v>17767</v>
      </c>
      <c r="E6808" s="41">
        <v>6359600001</v>
      </c>
      <c r="F6808" s="19" t="s">
        <v>618</v>
      </c>
      <c r="G6808" s="19" t="s">
        <v>5854</v>
      </c>
      <c r="H6808" s="19" t="s">
        <v>5855</v>
      </c>
      <c r="I6808" s="24"/>
      <c r="J6808" s="24"/>
      <c r="K6808" s="19" t="s">
        <v>61</v>
      </c>
      <c r="L6808" s="20">
        <v>1400</v>
      </c>
      <c r="M6808" s="20">
        <v>0</v>
      </c>
      <c r="N6808" s="21">
        <v>46102.74</v>
      </c>
      <c r="O6808" s="21">
        <v>0</v>
      </c>
      <c r="P6808" s="21">
        <v>-10825.44</v>
      </c>
      <c r="Q6808" s="21">
        <v>0</v>
      </c>
      <c r="R6808" s="21">
        <v>0</v>
      </c>
      <c r="S6808" s="21">
        <v>0</v>
      </c>
      <c r="T6808" s="21">
        <v>35277.300000000003</v>
      </c>
      <c r="U6808" s="21">
        <v>-12874.6</v>
      </c>
      <c r="V6808" s="21">
        <v>-69.12</v>
      </c>
      <c r="W6808" s="20">
        <v>22333.58</v>
      </c>
      <c r="X6808" s="20">
        <v>20239.102859999999</v>
      </c>
      <c r="Y6808" s="20">
        <v>1</v>
      </c>
      <c r="Z6808" s="20">
        <v>20239.102859999999</v>
      </c>
      <c r="AA6808" s="45">
        <f t="shared" si="212"/>
        <v>35277.299999999996</v>
      </c>
      <c r="AB6808" t="b">
        <f t="shared" si="213"/>
        <v>1</v>
      </c>
    </row>
    <row r="6809" spans="1:28" customFormat="1" ht="14.5" x14ac:dyDescent="0.35">
      <c r="A6809" s="19" t="s">
        <v>18160</v>
      </c>
      <c r="B6809" s="19" t="s">
        <v>18161</v>
      </c>
      <c r="C6809" s="19" t="s">
        <v>17058</v>
      </c>
      <c r="D6809" s="19" t="s">
        <v>17862</v>
      </c>
      <c r="E6809" s="41">
        <v>6360290001</v>
      </c>
      <c r="F6809" s="19" t="s">
        <v>17855</v>
      </c>
      <c r="G6809" s="19" t="s">
        <v>6452</v>
      </c>
      <c r="H6809" s="19" t="s">
        <v>6453</v>
      </c>
      <c r="I6809" s="24"/>
      <c r="J6809" s="24"/>
      <c r="K6809" s="19" t="s">
        <v>61</v>
      </c>
      <c r="L6809" s="20">
        <v>1515</v>
      </c>
      <c r="M6809" s="20">
        <v>0</v>
      </c>
      <c r="N6809" s="21">
        <v>44249.09</v>
      </c>
      <c r="O6809" s="21">
        <v>0</v>
      </c>
      <c r="P6809" s="21">
        <v>0</v>
      </c>
      <c r="Q6809" s="21">
        <v>0</v>
      </c>
      <c r="R6809" s="21">
        <v>0</v>
      </c>
      <c r="S6809" s="21">
        <v>0</v>
      </c>
      <c r="T6809" s="21">
        <v>44249.09</v>
      </c>
      <c r="U6809" s="21">
        <v>0</v>
      </c>
      <c r="V6809" s="21">
        <v>-1087.95</v>
      </c>
      <c r="W6809" s="20">
        <v>43161.14</v>
      </c>
      <c r="X6809" s="20">
        <v>19425.35051</v>
      </c>
      <c r="Y6809" s="20">
        <v>2</v>
      </c>
      <c r="Z6809" s="20">
        <v>9712.6752550000001</v>
      </c>
      <c r="AA6809" s="45">
        <f t="shared" si="212"/>
        <v>44249.09</v>
      </c>
      <c r="AB6809" t="b">
        <f t="shared" si="213"/>
        <v>1</v>
      </c>
    </row>
    <row r="6810" spans="1:28" customFormat="1" ht="14.5" x14ac:dyDescent="0.35">
      <c r="A6810" s="19" t="s">
        <v>18154</v>
      </c>
      <c r="B6810" s="19" t="s">
        <v>18155</v>
      </c>
      <c r="C6810" s="19" t="s">
        <v>16842</v>
      </c>
      <c r="D6810" s="19" t="s">
        <v>17690</v>
      </c>
      <c r="E6810" s="41">
        <v>6360530001</v>
      </c>
      <c r="F6810" s="19" t="s">
        <v>2516</v>
      </c>
      <c r="G6810" s="19" t="s">
        <v>11016</v>
      </c>
      <c r="H6810" s="19" t="s">
        <v>11017</v>
      </c>
      <c r="I6810" s="24"/>
      <c r="J6810" s="24"/>
      <c r="K6810" s="19" t="s">
        <v>63</v>
      </c>
      <c r="L6810" s="20">
        <v>0</v>
      </c>
      <c r="M6810" s="20">
        <v>4341</v>
      </c>
      <c r="N6810" s="21">
        <v>307715.03999999998</v>
      </c>
      <c r="O6810" s="21">
        <v>-1539.09</v>
      </c>
      <c r="P6810" s="21">
        <v>0</v>
      </c>
      <c r="Q6810" s="21">
        <v>4820.32</v>
      </c>
      <c r="R6810" s="21">
        <v>0</v>
      </c>
      <c r="S6810" s="21">
        <v>0</v>
      </c>
      <c r="T6810" s="21">
        <v>310996.27</v>
      </c>
      <c r="U6810" s="21">
        <v>-282.8</v>
      </c>
      <c r="V6810" s="21">
        <v>-9278.07</v>
      </c>
      <c r="W6810" s="20">
        <v>301435.40000000002</v>
      </c>
      <c r="X6810" s="20">
        <v>135086.90255999999</v>
      </c>
      <c r="Y6810" s="20">
        <v>4</v>
      </c>
      <c r="Z6810" s="20">
        <v>33771.725639999997</v>
      </c>
      <c r="AA6810" s="45">
        <f t="shared" si="212"/>
        <v>310996.26999999996</v>
      </c>
      <c r="AB6810" t="b">
        <f t="shared" si="213"/>
        <v>1</v>
      </c>
    </row>
    <row r="6811" spans="1:28" customFormat="1" ht="14.5" x14ac:dyDescent="0.35">
      <c r="A6811" s="19" t="s">
        <v>18156</v>
      </c>
      <c r="B6811" s="19" t="s">
        <v>18157</v>
      </c>
      <c r="C6811" s="19" t="s">
        <v>16945</v>
      </c>
      <c r="D6811" s="19" t="s">
        <v>17764</v>
      </c>
      <c r="E6811" s="41">
        <v>6360960001</v>
      </c>
      <c r="F6811" s="19" t="s">
        <v>1877</v>
      </c>
      <c r="G6811" s="19" t="s">
        <v>9294</v>
      </c>
      <c r="H6811" s="19" t="s">
        <v>9295</v>
      </c>
      <c r="I6811" s="24"/>
      <c r="J6811" s="24"/>
      <c r="K6811" s="19" t="s">
        <v>61</v>
      </c>
      <c r="L6811" s="20">
        <v>1300</v>
      </c>
      <c r="M6811" s="20">
        <v>0</v>
      </c>
      <c r="N6811" s="21">
        <v>43739.25</v>
      </c>
      <c r="O6811" s="21">
        <v>0</v>
      </c>
      <c r="P6811" s="21">
        <v>-10049.19</v>
      </c>
      <c r="Q6811" s="21">
        <v>0</v>
      </c>
      <c r="R6811" s="21">
        <v>0</v>
      </c>
      <c r="S6811" s="21">
        <v>0</v>
      </c>
      <c r="T6811" s="21">
        <v>33690.06</v>
      </c>
      <c r="U6811" s="21">
        <v>-5238.2</v>
      </c>
      <c r="V6811" s="21">
        <v>-993.75</v>
      </c>
      <c r="W6811" s="20">
        <v>27458.11</v>
      </c>
      <c r="X6811" s="20">
        <v>19201.530750000002</v>
      </c>
      <c r="Y6811" s="20">
        <v>6</v>
      </c>
      <c r="Z6811" s="20">
        <v>3200.2551250000001</v>
      </c>
      <c r="AA6811" s="45">
        <f t="shared" si="212"/>
        <v>33690.06</v>
      </c>
      <c r="AB6811" t="b">
        <f t="shared" si="213"/>
        <v>1</v>
      </c>
    </row>
    <row r="6812" spans="1:28" customFormat="1" ht="14.5" x14ac:dyDescent="0.35">
      <c r="A6812" s="19" t="s">
        <v>18152</v>
      </c>
      <c r="B6812" s="19" t="s">
        <v>18153</v>
      </c>
      <c r="C6812" s="19" t="s">
        <v>16755</v>
      </c>
      <c r="D6812" s="19" t="s">
        <v>17617</v>
      </c>
      <c r="E6812" s="41">
        <v>6361500001</v>
      </c>
      <c r="F6812" s="19" t="s">
        <v>18302</v>
      </c>
      <c r="G6812" s="19" t="s">
        <v>15996</v>
      </c>
      <c r="H6812" s="19" t="s">
        <v>15997</v>
      </c>
      <c r="I6812" s="24"/>
      <c r="J6812" s="24"/>
      <c r="K6812" s="19" t="s">
        <v>61</v>
      </c>
      <c r="L6812" s="20">
        <v>1160</v>
      </c>
      <c r="M6812" s="20">
        <v>0</v>
      </c>
      <c r="N6812" s="21">
        <v>30276.959999999999</v>
      </c>
      <c r="O6812" s="21">
        <v>0</v>
      </c>
      <c r="P6812" s="21">
        <v>-6951.61</v>
      </c>
      <c r="Q6812" s="21">
        <v>0</v>
      </c>
      <c r="R6812" s="21">
        <v>0</v>
      </c>
      <c r="S6812" s="21">
        <v>0</v>
      </c>
      <c r="T6812" s="21">
        <v>23325.35</v>
      </c>
      <c r="U6812" s="21">
        <v>-3043.7</v>
      </c>
      <c r="V6812" s="21">
        <v>-770.24</v>
      </c>
      <c r="W6812" s="20">
        <v>19511.41</v>
      </c>
      <c r="X6812" s="20">
        <v>13291.585440000001</v>
      </c>
      <c r="Y6812" s="20">
        <v>3</v>
      </c>
      <c r="Z6812" s="20">
        <v>4430.5284799999999</v>
      </c>
      <c r="AA6812" s="45">
        <f t="shared" si="212"/>
        <v>23325.35</v>
      </c>
      <c r="AB6812" t="b">
        <f t="shared" si="213"/>
        <v>1</v>
      </c>
    </row>
    <row r="6813" spans="1:28" customFormat="1" ht="14.5" x14ac:dyDescent="0.35">
      <c r="A6813" s="19" t="s">
        <v>18150</v>
      </c>
      <c r="B6813" s="19" t="s">
        <v>18151</v>
      </c>
      <c r="C6813" s="19" t="s">
        <v>16669</v>
      </c>
      <c r="D6813" s="19" t="s">
        <v>17551</v>
      </c>
      <c r="E6813" s="41">
        <v>6361850001</v>
      </c>
      <c r="F6813" s="19" t="s">
        <v>3602</v>
      </c>
      <c r="G6813" s="19"/>
      <c r="H6813" s="19"/>
      <c r="I6813" s="24"/>
      <c r="J6813" s="24"/>
      <c r="K6813" s="19" t="s">
        <v>61</v>
      </c>
      <c r="L6813" s="20">
        <v>450</v>
      </c>
      <c r="M6813" s="20">
        <v>0</v>
      </c>
      <c r="N6813" s="21">
        <v>1102.4000000000001</v>
      </c>
      <c r="O6813" s="21">
        <v>0</v>
      </c>
      <c r="P6813" s="21">
        <v>0</v>
      </c>
      <c r="Q6813" s="21">
        <v>0</v>
      </c>
      <c r="R6813" s="21">
        <v>0</v>
      </c>
      <c r="S6813" s="21">
        <v>0</v>
      </c>
      <c r="T6813" s="21">
        <v>1102.4000000000001</v>
      </c>
      <c r="U6813" s="21">
        <v>0</v>
      </c>
      <c r="V6813" s="21">
        <v>0</v>
      </c>
      <c r="W6813" s="20">
        <v>1102.4000000000001</v>
      </c>
      <c r="X6813" s="20">
        <v>483.95359999999999</v>
      </c>
      <c r="Y6813" s="20">
        <v>0</v>
      </c>
      <c r="Z6813" s="20"/>
      <c r="AA6813" s="45">
        <f t="shared" si="212"/>
        <v>1102.4000000000001</v>
      </c>
      <c r="AB6813" t="b">
        <f t="shared" si="213"/>
        <v>1</v>
      </c>
    </row>
    <row r="6814" spans="1:28" customFormat="1" ht="14.5" x14ac:dyDescent="0.35">
      <c r="A6814" s="19" t="s">
        <v>18148</v>
      </c>
      <c r="B6814" s="19" t="s">
        <v>18149</v>
      </c>
      <c r="C6814" s="19" t="s">
        <v>16602</v>
      </c>
      <c r="D6814" s="19" t="s">
        <v>17523</v>
      </c>
      <c r="E6814" s="41">
        <v>6363200001</v>
      </c>
      <c r="F6814" s="19" t="s">
        <v>2959</v>
      </c>
      <c r="G6814" s="19" t="s">
        <v>12187</v>
      </c>
      <c r="H6814" s="19" t="s">
        <v>11897</v>
      </c>
      <c r="I6814" s="24"/>
      <c r="J6814" s="24"/>
      <c r="K6814" s="19" t="s">
        <v>61</v>
      </c>
      <c r="L6814" s="20">
        <v>15161</v>
      </c>
      <c r="M6814" s="20">
        <v>0</v>
      </c>
      <c r="N6814" s="21">
        <v>964523.73</v>
      </c>
      <c r="O6814" s="21">
        <v>0</v>
      </c>
      <c r="P6814" s="21">
        <v>0</v>
      </c>
      <c r="Q6814" s="21">
        <v>0</v>
      </c>
      <c r="R6814" s="21">
        <v>0</v>
      </c>
      <c r="S6814" s="21">
        <v>111589.98</v>
      </c>
      <c r="T6814" s="21">
        <v>1076113.71</v>
      </c>
      <c r="U6814" s="21">
        <v>-26997.3</v>
      </c>
      <c r="V6814" s="21">
        <v>-41309.980000000003</v>
      </c>
      <c r="W6814" s="20">
        <v>1007806.43</v>
      </c>
      <c r="X6814" s="20">
        <v>423425.91746999999</v>
      </c>
      <c r="Y6814" s="20">
        <v>9</v>
      </c>
      <c r="Z6814" s="20">
        <v>47047.324163333331</v>
      </c>
      <c r="AA6814" s="45">
        <f t="shared" si="212"/>
        <v>1076113.71</v>
      </c>
      <c r="AB6814" t="b">
        <f t="shared" si="213"/>
        <v>1</v>
      </c>
    </row>
    <row r="6815" spans="1:28" customFormat="1" ht="14.5" x14ac:dyDescent="0.35">
      <c r="A6815" s="19" t="s">
        <v>18156</v>
      </c>
      <c r="B6815" s="19" t="s">
        <v>18157</v>
      </c>
      <c r="C6815" s="19" t="s">
        <v>16914</v>
      </c>
      <c r="D6815" s="19" t="s">
        <v>17737</v>
      </c>
      <c r="E6815" s="41">
        <v>6364440001</v>
      </c>
      <c r="F6815" s="19" t="s">
        <v>1878</v>
      </c>
      <c r="G6815" s="19" t="s">
        <v>9282</v>
      </c>
      <c r="H6815" s="19" t="s">
        <v>9283</v>
      </c>
      <c r="I6815" s="24"/>
      <c r="J6815" s="24"/>
      <c r="K6815" s="19" t="s">
        <v>63</v>
      </c>
      <c r="L6815" s="20">
        <v>0</v>
      </c>
      <c r="M6815" s="20">
        <v>557</v>
      </c>
      <c r="N6815" s="21">
        <v>43087.58</v>
      </c>
      <c r="O6815" s="21">
        <v>0</v>
      </c>
      <c r="P6815" s="21">
        <v>0</v>
      </c>
      <c r="Q6815" s="21">
        <v>0</v>
      </c>
      <c r="R6815" s="21">
        <v>0</v>
      </c>
      <c r="S6815" s="21">
        <v>0</v>
      </c>
      <c r="T6815" s="21">
        <v>43087.58</v>
      </c>
      <c r="U6815" s="21">
        <v>0</v>
      </c>
      <c r="V6815" s="21">
        <v>-1515.46</v>
      </c>
      <c r="W6815" s="20">
        <v>41572.120000000003</v>
      </c>
      <c r="X6815" s="20">
        <v>18915.447619999999</v>
      </c>
      <c r="Y6815" s="20">
        <v>1</v>
      </c>
      <c r="Z6815" s="20">
        <v>18915.447619999999</v>
      </c>
      <c r="AA6815" s="45">
        <f t="shared" si="212"/>
        <v>43087.58</v>
      </c>
      <c r="AB6815" t="b">
        <f t="shared" si="213"/>
        <v>1</v>
      </c>
    </row>
    <row r="6816" spans="1:28" customFormat="1" ht="14.5" x14ac:dyDescent="0.35">
      <c r="A6816" s="19" t="s">
        <v>18150</v>
      </c>
      <c r="B6816" s="19" t="s">
        <v>18151</v>
      </c>
      <c r="C6816" s="19" t="s">
        <v>16676</v>
      </c>
      <c r="D6816" s="19" t="s">
        <v>17557</v>
      </c>
      <c r="E6816" s="41">
        <v>6364790001</v>
      </c>
      <c r="F6816" s="19" t="s">
        <v>3365</v>
      </c>
      <c r="G6816" s="19" t="s">
        <v>13294</v>
      </c>
      <c r="H6816" s="19" t="s">
        <v>13295</v>
      </c>
      <c r="I6816" s="24"/>
      <c r="J6816" s="24"/>
      <c r="K6816" s="19" t="s">
        <v>61</v>
      </c>
      <c r="L6816" s="20">
        <v>2500</v>
      </c>
      <c r="M6816" s="20">
        <v>0</v>
      </c>
      <c r="N6816" s="21">
        <v>83861.320000000007</v>
      </c>
      <c r="O6816" s="21">
        <v>0</v>
      </c>
      <c r="P6816" s="21">
        <v>-18704.27</v>
      </c>
      <c r="Q6816" s="21">
        <v>0</v>
      </c>
      <c r="R6816" s="21">
        <v>0</v>
      </c>
      <c r="S6816" s="21">
        <v>0</v>
      </c>
      <c r="T6816" s="21">
        <v>65157.05</v>
      </c>
      <c r="U6816" s="21">
        <v>-11563.6</v>
      </c>
      <c r="V6816" s="21">
        <v>-3662</v>
      </c>
      <c r="W6816" s="20">
        <v>49931.45</v>
      </c>
      <c r="X6816" s="20">
        <v>36815.119480000001</v>
      </c>
      <c r="Y6816" s="20">
        <v>2</v>
      </c>
      <c r="Z6816" s="20">
        <v>18407.559740000001</v>
      </c>
      <c r="AA6816" s="45">
        <f t="shared" si="212"/>
        <v>65157.05</v>
      </c>
      <c r="AB6816" t="b">
        <f t="shared" si="213"/>
        <v>1</v>
      </c>
    </row>
    <row r="6817" spans="1:28" customFormat="1" ht="14.5" x14ac:dyDescent="0.35">
      <c r="A6817" s="19" t="s">
        <v>18156</v>
      </c>
      <c r="B6817" s="19" t="s">
        <v>18157</v>
      </c>
      <c r="C6817" s="19" t="s">
        <v>16923</v>
      </c>
      <c r="D6817" s="19" t="s">
        <v>17746</v>
      </c>
      <c r="E6817" s="41">
        <v>6365250001</v>
      </c>
      <c r="F6817" s="19" t="s">
        <v>2248</v>
      </c>
      <c r="G6817" s="19" t="s">
        <v>10238</v>
      </c>
      <c r="H6817" s="19" t="s">
        <v>10239</v>
      </c>
      <c r="I6817" s="24"/>
      <c r="J6817" s="24"/>
      <c r="K6817" s="19" t="s">
        <v>61</v>
      </c>
      <c r="L6817" s="20">
        <v>125</v>
      </c>
      <c r="M6817" s="20">
        <v>0</v>
      </c>
      <c r="N6817" s="21">
        <v>4251.6899999999996</v>
      </c>
      <c r="O6817" s="21">
        <v>0</v>
      </c>
      <c r="P6817" s="21">
        <v>-2659.47</v>
      </c>
      <c r="Q6817" s="21">
        <v>0</v>
      </c>
      <c r="R6817" s="21">
        <v>0</v>
      </c>
      <c r="S6817" s="21">
        <v>0</v>
      </c>
      <c r="T6817" s="21">
        <v>1592.22</v>
      </c>
      <c r="U6817" s="21">
        <v>-1642.2</v>
      </c>
      <c r="V6817" s="21">
        <v>-5.96</v>
      </c>
      <c r="W6817" s="20">
        <v>-55.94</v>
      </c>
      <c r="X6817" s="20">
        <v>1866.49191</v>
      </c>
      <c r="Y6817" s="20">
        <v>1</v>
      </c>
      <c r="Z6817" s="20">
        <v>1866.49191</v>
      </c>
      <c r="AA6817" s="45">
        <f t="shared" si="212"/>
        <v>1592.2199999999998</v>
      </c>
      <c r="AB6817" t="b">
        <f t="shared" si="213"/>
        <v>1</v>
      </c>
    </row>
    <row r="6818" spans="1:28" customFormat="1" ht="14.5" x14ac:dyDescent="0.35">
      <c r="A6818" s="19" t="s">
        <v>18152</v>
      </c>
      <c r="B6818" s="19" t="s">
        <v>18153</v>
      </c>
      <c r="C6818" s="19" t="s">
        <v>16710</v>
      </c>
      <c r="D6818" s="19" t="s">
        <v>17586</v>
      </c>
      <c r="E6818" s="41">
        <v>6365760001</v>
      </c>
      <c r="F6818" s="19" t="s">
        <v>3719</v>
      </c>
      <c r="G6818" s="19" t="s">
        <v>14231</v>
      </c>
      <c r="H6818" s="19" t="s">
        <v>14232</v>
      </c>
      <c r="I6818" s="24"/>
      <c r="J6818" s="24"/>
      <c r="K6818" s="19" t="s">
        <v>61</v>
      </c>
      <c r="L6818" s="20">
        <v>2100</v>
      </c>
      <c r="M6818" s="20">
        <v>0</v>
      </c>
      <c r="N6818" s="21">
        <v>63215.040000000001</v>
      </c>
      <c r="O6818" s="21">
        <v>0</v>
      </c>
      <c r="P6818" s="21">
        <v>-7209.93</v>
      </c>
      <c r="Q6818" s="21">
        <v>0</v>
      </c>
      <c r="R6818" s="21">
        <v>0</v>
      </c>
      <c r="S6818" s="21">
        <v>0</v>
      </c>
      <c r="T6818" s="21">
        <v>56005.11</v>
      </c>
      <c r="U6818" s="21">
        <v>-15631.83</v>
      </c>
      <c r="V6818" s="21">
        <v>-1994.87</v>
      </c>
      <c r="W6818" s="20">
        <v>38378.410000000003</v>
      </c>
      <c r="X6818" s="20">
        <v>27751.402559999999</v>
      </c>
      <c r="Y6818" s="20">
        <v>5</v>
      </c>
      <c r="Z6818" s="20">
        <v>5550.2805119999994</v>
      </c>
      <c r="AA6818" s="45">
        <f t="shared" si="212"/>
        <v>56005.11</v>
      </c>
      <c r="AB6818" t="b">
        <f t="shared" si="213"/>
        <v>1</v>
      </c>
    </row>
    <row r="6819" spans="1:28" customFormat="1" ht="14.5" x14ac:dyDescent="0.35">
      <c r="A6819" s="19" t="s">
        <v>18160</v>
      </c>
      <c r="B6819" s="19" t="s">
        <v>18161</v>
      </c>
      <c r="C6819" s="19" t="s">
        <v>17058</v>
      </c>
      <c r="D6819" s="19" t="s">
        <v>17862</v>
      </c>
      <c r="E6819" s="41">
        <v>6367460001</v>
      </c>
      <c r="F6819" s="19" t="s">
        <v>825</v>
      </c>
      <c r="G6819" s="19" t="s">
        <v>6454</v>
      </c>
      <c r="H6819" s="19" t="s">
        <v>6455</v>
      </c>
      <c r="I6819" s="24"/>
      <c r="J6819" s="24"/>
      <c r="K6819" s="19" t="s">
        <v>61</v>
      </c>
      <c r="L6819" s="20">
        <v>8699</v>
      </c>
      <c r="M6819" s="20">
        <v>0</v>
      </c>
      <c r="N6819" s="21">
        <v>281103.8</v>
      </c>
      <c r="O6819" s="21">
        <v>0</v>
      </c>
      <c r="P6819" s="21">
        <v>-51598.83</v>
      </c>
      <c r="Q6819" s="21">
        <v>0</v>
      </c>
      <c r="R6819" s="21">
        <v>0</v>
      </c>
      <c r="S6819" s="21">
        <v>0</v>
      </c>
      <c r="T6819" s="21">
        <v>229504.97</v>
      </c>
      <c r="U6819" s="21">
        <v>-95985.72</v>
      </c>
      <c r="V6819" s="21">
        <v>-13769.01</v>
      </c>
      <c r="W6819" s="20">
        <v>119750.24</v>
      </c>
      <c r="X6819" s="20">
        <v>123404.56819999999</v>
      </c>
      <c r="Y6819" s="20">
        <v>4</v>
      </c>
      <c r="Z6819" s="20">
        <v>30851.142049999999</v>
      </c>
      <c r="AA6819" s="45">
        <f t="shared" si="212"/>
        <v>229504.96999999997</v>
      </c>
      <c r="AB6819" t="b">
        <f t="shared" si="213"/>
        <v>1</v>
      </c>
    </row>
    <row r="6820" spans="1:28" customFormat="1" ht="14.5" x14ac:dyDescent="0.35">
      <c r="A6820" s="19" t="s">
        <v>18160</v>
      </c>
      <c r="B6820" s="19" t="s">
        <v>18161</v>
      </c>
      <c r="C6820" s="19" t="s">
        <v>17058</v>
      </c>
      <c r="D6820" s="19" t="s">
        <v>17862</v>
      </c>
      <c r="E6820" s="41">
        <v>6368270001</v>
      </c>
      <c r="F6820" s="19" t="s">
        <v>255</v>
      </c>
      <c r="G6820" s="19" t="s">
        <v>6456</v>
      </c>
      <c r="H6820" s="19" t="s">
        <v>6457</v>
      </c>
      <c r="I6820" s="24"/>
      <c r="J6820" s="24"/>
      <c r="K6820" s="19" t="s">
        <v>61</v>
      </c>
      <c r="L6820" s="20">
        <v>17950</v>
      </c>
      <c r="M6820" s="20">
        <v>0</v>
      </c>
      <c r="N6820" s="21">
        <v>568932.78</v>
      </c>
      <c r="O6820" s="21">
        <v>0</v>
      </c>
      <c r="P6820" s="21">
        <v>-56639.76</v>
      </c>
      <c r="Q6820" s="21">
        <v>4940</v>
      </c>
      <c r="R6820" s="21">
        <v>0</v>
      </c>
      <c r="S6820" s="21">
        <v>0</v>
      </c>
      <c r="T6820" s="21">
        <v>517233.02</v>
      </c>
      <c r="U6820" s="21">
        <v>-187587.16</v>
      </c>
      <c r="V6820" s="21">
        <v>-32027.34</v>
      </c>
      <c r="W6820" s="20">
        <v>297618.52</v>
      </c>
      <c r="X6820" s="20">
        <v>249761.49041999999</v>
      </c>
      <c r="Y6820" s="20">
        <v>13</v>
      </c>
      <c r="Z6820" s="20">
        <v>19212.422339999997</v>
      </c>
      <c r="AA6820" s="45">
        <f t="shared" si="212"/>
        <v>517233.02</v>
      </c>
      <c r="AB6820" t="b">
        <f t="shared" si="213"/>
        <v>1</v>
      </c>
    </row>
    <row r="6821" spans="1:28" customFormat="1" ht="14.5" x14ac:dyDescent="0.35">
      <c r="A6821" s="19" t="s">
        <v>18160</v>
      </c>
      <c r="B6821" s="19" t="s">
        <v>18161</v>
      </c>
      <c r="C6821" s="19" t="s">
        <v>17058</v>
      </c>
      <c r="D6821" s="19" t="s">
        <v>17862</v>
      </c>
      <c r="E6821" s="41">
        <v>6368270002</v>
      </c>
      <c r="F6821" s="19" t="s">
        <v>255</v>
      </c>
      <c r="G6821" s="19" t="s">
        <v>4871</v>
      </c>
      <c r="H6821" s="19" t="s">
        <v>4872</v>
      </c>
      <c r="I6821" s="24"/>
      <c r="J6821" s="24"/>
      <c r="K6821" s="19" t="s">
        <v>61</v>
      </c>
      <c r="L6821" s="20">
        <v>30842</v>
      </c>
      <c r="M6821" s="20">
        <v>0</v>
      </c>
      <c r="N6821" s="21">
        <v>1031273.52</v>
      </c>
      <c r="O6821" s="21">
        <v>20000</v>
      </c>
      <c r="P6821" s="21">
        <v>-150599.89000000001</v>
      </c>
      <c r="Q6821" s="21">
        <v>9655.65</v>
      </c>
      <c r="R6821" s="21">
        <v>44254</v>
      </c>
      <c r="S6821" s="21">
        <v>0</v>
      </c>
      <c r="T6821" s="21">
        <v>954583.28</v>
      </c>
      <c r="U6821" s="21">
        <v>-289484.5</v>
      </c>
      <c r="V6821" s="21">
        <v>-50847.48</v>
      </c>
      <c r="W6821" s="20">
        <v>614251.30000000005</v>
      </c>
      <c r="X6821" s="20">
        <v>452729.07527999999</v>
      </c>
      <c r="Y6821" s="20">
        <v>13</v>
      </c>
      <c r="Z6821" s="20">
        <v>34825.31348307692</v>
      </c>
      <c r="AA6821" s="45">
        <f t="shared" si="212"/>
        <v>954583.28</v>
      </c>
      <c r="AB6821" t="b">
        <f t="shared" si="213"/>
        <v>1</v>
      </c>
    </row>
    <row r="6822" spans="1:28" customFormat="1" ht="14.5" x14ac:dyDescent="0.35">
      <c r="A6822" s="19" t="s">
        <v>18150</v>
      </c>
      <c r="B6822" s="19" t="s">
        <v>18151</v>
      </c>
      <c r="C6822" s="19" t="s">
        <v>16687</v>
      </c>
      <c r="D6822" s="19" t="s">
        <v>17565</v>
      </c>
      <c r="E6822" s="41">
        <v>6369750001</v>
      </c>
      <c r="F6822" s="19" t="s">
        <v>16689</v>
      </c>
      <c r="G6822" s="19" t="s">
        <v>13287</v>
      </c>
      <c r="H6822" s="19" t="s">
        <v>13288</v>
      </c>
      <c r="I6822" s="24"/>
      <c r="J6822" s="24"/>
      <c r="K6822" s="19" t="s">
        <v>61</v>
      </c>
      <c r="L6822" s="20">
        <v>5958</v>
      </c>
      <c r="M6822" s="20">
        <v>0</v>
      </c>
      <c r="N6822" s="21">
        <v>166167.76</v>
      </c>
      <c r="O6822" s="21">
        <v>0</v>
      </c>
      <c r="P6822" s="21">
        <v>0</v>
      </c>
      <c r="Q6822" s="21">
        <v>0</v>
      </c>
      <c r="R6822" s="21">
        <v>0</v>
      </c>
      <c r="S6822" s="21">
        <v>0</v>
      </c>
      <c r="T6822" s="21">
        <v>166167.76</v>
      </c>
      <c r="U6822" s="21">
        <v>-58842</v>
      </c>
      <c r="V6822" s="21">
        <v>-10409.219999999999</v>
      </c>
      <c r="W6822" s="20">
        <v>96916.54</v>
      </c>
      <c r="X6822" s="20">
        <v>72947.646640000006</v>
      </c>
      <c r="Y6822" s="20">
        <v>3</v>
      </c>
      <c r="Z6822" s="20">
        <v>24315.882213333334</v>
      </c>
      <c r="AA6822" s="45">
        <f t="shared" si="212"/>
        <v>166167.76</v>
      </c>
      <c r="AB6822" t="b">
        <f t="shared" si="213"/>
        <v>1</v>
      </c>
    </row>
    <row r="6823" spans="1:28" customFormat="1" ht="14.5" x14ac:dyDescent="0.35">
      <c r="A6823" s="19" t="s">
        <v>18148</v>
      </c>
      <c r="B6823" s="19" t="s">
        <v>18149</v>
      </c>
      <c r="C6823" s="19" t="s">
        <v>16644</v>
      </c>
      <c r="D6823" s="19" t="s">
        <v>17550</v>
      </c>
      <c r="E6823" s="41">
        <v>6380210001</v>
      </c>
      <c r="F6823" s="19" t="s">
        <v>18235</v>
      </c>
      <c r="G6823" s="19" t="s">
        <v>12895</v>
      </c>
      <c r="H6823" s="19" t="s">
        <v>12896</v>
      </c>
      <c r="I6823" s="24"/>
      <c r="J6823" s="24"/>
      <c r="K6823" s="19" t="s">
        <v>61</v>
      </c>
      <c r="L6823" s="20">
        <v>56222</v>
      </c>
      <c r="M6823" s="20">
        <v>0</v>
      </c>
      <c r="N6823" s="21">
        <v>2003670.7</v>
      </c>
      <c r="O6823" s="21">
        <v>-1119.31</v>
      </c>
      <c r="P6823" s="21">
        <v>0</v>
      </c>
      <c r="Q6823" s="21">
        <v>18749.919999999998</v>
      </c>
      <c r="R6823" s="21">
        <v>0</v>
      </c>
      <c r="S6823" s="21">
        <v>0</v>
      </c>
      <c r="T6823" s="21">
        <v>2021301.31</v>
      </c>
      <c r="U6823" s="21">
        <v>-389465.28</v>
      </c>
      <c r="V6823" s="21">
        <v>-80296.41</v>
      </c>
      <c r="W6823" s="20">
        <v>1551539.62</v>
      </c>
      <c r="X6823" s="20">
        <v>879611.43729999999</v>
      </c>
      <c r="Y6823" s="20">
        <v>11</v>
      </c>
      <c r="Z6823" s="20">
        <v>79964.676118181815</v>
      </c>
      <c r="AA6823" s="45">
        <f t="shared" si="212"/>
        <v>2021301.3099999998</v>
      </c>
      <c r="AB6823" t="b">
        <f t="shared" si="213"/>
        <v>1</v>
      </c>
    </row>
    <row r="6824" spans="1:28" customFormat="1" ht="14.5" x14ac:dyDescent="0.35">
      <c r="A6824" s="19" t="s">
        <v>18154</v>
      </c>
      <c r="B6824" s="19" t="s">
        <v>18155</v>
      </c>
      <c r="C6824" s="19" t="s">
        <v>16879</v>
      </c>
      <c r="D6824" s="19" t="s">
        <v>17705</v>
      </c>
      <c r="E6824" s="41">
        <v>6380560001</v>
      </c>
      <c r="F6824" s="19" t="s">
        <v>16890</v>
      </c>
      <c r="G6824" s="19" t="s">
        <v>8393</v>
      </c>
      <c r="H6824" s="19" t="s">
        <v>8394</v>
      </c>
      <c r="I6824" s="24"/>
      <c r="J6824" s="24"/>
      <c r="K6824" s="19" t="s">
        <v>61</v>
      </c>
      <c r="L6824" s="20">
        <v>9422</v>
      </c>
      <c r="M6824" s="20">
        <v>0</v>
      </c>
      <c r="N6824" s="21">
        <v>298739.40999999997</v>
      </c>
      <c r="O6824" s="21">
        <v>0</v>
      </c>
      <c r="P6824" s="21">
        <v>-32566.12</v>
      </c>
      <c r="Q6824" s="21">
        <v>0</v>
      </c>
      <c r="R6824" s="21">
        <v>0</v>
      </c>
      <c r="S6824" s="21">
        <v>0</v>
      </c>
      <c r="T6824" s="21">
        <v>266173.28999999998</v>
      </c>
      <c r="U6824" s="21">
        <v>-56413.599999999999</v>
      </c>
      <c r="V6824" s="21">
        <v>-12306.64</v>
      </c>
      <c r="W6824" s="20">
        <v>197453.05</v>
      </c>
      <c r="X6824" s="20">
        <v>131146.60099000001</v>
      </c>
      <c r="Y6824" s="20">
        <v>3</v>
      </c>
      <c r="Z6824" s="20">
        <v>43715.533663333335</v>
      </c>
      <c r="AA6824" s="45">
        <f t="shared" si="212"/>
        <v>266173.28999999998</v>
      </c>
      <c r="AB6824" t="b">
        <f t="shared" si="213"/>
        <v>1</v>
      </c>
    </row>
    <row r="6825" spans="1:28" customFormat="1" ht="14.5" x14ac:dyDescent="0.35">
      <c r="A6825" s="19" t="s">
        <v>18152</v>
      </c>
      <c r="B6825" s="19" t="s">
        <v>18153</v>
      </c>
      <c r="C6825" s="19" t="s">
        <v>16710</v>
      </c>
      <c r="D6825" s="19" t="s">
        <v>17586</v>
      </c>
      <c r="E6825" s="41">
        <v>6383230001</v>
      </c>
      <c r="F6825" s="19" t="s">
        <v>3150</v>
      </c>
      <c r="G6825" s="19" t="s">
        <v>17997</v>
      </c>
      <c r="H6825" s="19" t="s">
        <v>17998</v>
      </c>
      <c r="I6825" s="24"/>
      <c r="J6825" s="24"/>
      <c r="K6825" s="19" t="s">
        <v>61</v>
      </c>
      <c r="L6825" s="20">
        <v>12702</v>
      </c>
      <c r="M6825" s="20">
        <v>0</v>
      </c>
      <c r="N6825" s="21">
        <v>379887.9</v>
      </c>
      <c r="O6825" s="21">
        <v>0</v>
      </c>
      <c r="P6825" s="21">
        <v>-112496.05</v>
      </c>
      <c r="Q6825" s="21">
        <v>0</v>
      </c>
      <c r="R6825" s="21">
        <v>0</v>
      </c>
      <c r="S6825" s="21">
        <v>0</v>
      </c>
      <c r="T6825" s="21">
        <v>267391.84999999998</v>
      </c>
      <c r="U6825" s="21">
        <v>-140974</v>
      </c>
      <c r="V6825" s="21">
        <v>-19658.32</v>
      </c>
      <c r="W6825" s="20">
        <v>106759.53</v>
      </c>
      <c r="X6825" s="20">
        <v>166770.78810000001</v>
      </c>
      <c r="Y6825" s="20">
        <v>3</v>
      </c>
      <c r="Z6825" s="20">
        <v>55590.262699999999</v>
      </c>
      <c r="AA6825" s="45">
        <f t="shared" si="212"/>
        <v>267391.85000000003</v>
      </c>
      <c r="AB6825" t="b">
        <f t="shared" si="213"/>
        <v>1</v>
      </c>
    </row>
    <row r="6826" spans="1:28" customFormat="1" ht="14.5" x14ac:dyDescent="0.35">
      <c r="A6826" s="19" t="s">
        <v>18152</v>
      </c>
      <c r="B6826" s="19" t="s">
        <v>18153</v>
      </c>
      <c r="C6826" s="19" t="s">
        <v>16710</v>
      </c>
      <c r="D6826" s="19" t="s">
        <v>17586</v>
      </c>
      <c r="E6826" s="41">
        <v>6383230002</v>
      </c>
      <c r="F6826" s="19" t="s">
        <v>3150</v>
      </c>
      <c r="G6826" s="19" t="s">
        <v>14233</v>
      </c>
      <c r="H6826" s="19" t="s">
        <v>14234</v>
      </c>
      <c r="I6826" s="24"/>
      <c r="J6826" s="24"/>
      <c r="K6826" s="19" t="s">
        <v>61</v>
      </c>
      <c r="L6826" s="20">
        <v>10254</v>
      </c>
      <c r="M6826" s="20">
        <v>0</v>
      </c>
      <c r="N6826" s="21">
        <v>306673.78000000003</v>
      </c>
      <c r="O6826" s="21">
        <v>0</v>
      </c>
      <c r="P6826" s="21">
        <v>-97845.16</v>
      </c>
      <c r="Q6826" s="21">
        <v>6365.95</v>
      </c>
      <c r="R6826" s="21">
        <v>0</v>
      </c>
      <c r="S6826" s="21">
        <v>0</v>
      </c>
      <c r="T6826" s="21">
        <v>215194.57</v>
      </c>
      <c r="U6826" s="21">
        <v>-83546.789999999994</v>
      </c>
      <c r="V6826" s="21">
        <v>-6873.55</v>
      </c>
      <c r="W6826" s="20">
        <v>124774.23</v>
      </c>
      <c r="X6826" s="20">
        <v>134629.78941999999</v>
      </c>
      <c r="Y6826" s="20">
        <v>4</v>
      </c>
      <c r="Z6826" s="20">
        <v>33657.447354999997</v>
      </c>
      <c r="AA6826" s="45">
        <f t="shared" si="212"/>
        <v>215194.57000000004</v>
      </c>
      <c r="AB6826" t="b">
        <f t="shared" si="213"/>
        <v>1</v>
      </c>
    </row>
    <row r="6827" spans="1:28" customFormat="1" ht="14.5" x14ac:dyDescent="0.35">
      <c r="A6827" s="19" t="s">
        <v>18152</v>
      </c>
      <c r="B6827" s="19" t="s">
        <v>18153</v>
      </c>
      <c r="C6827" s="19" t="s">
        <v>16710</v>
      </c>
      <c r="D6827" s="19" t="s">
        <v>17586</v>
      </c>
      <c r="E6827" s="41">
        <v>6383230003</v>
      </c>
      <c r="F6827" s="19" t="s">
        <v>3150</v>
      </c>
      <c r="G6827" s="19" t="s">
        <v>14235</v>
      </c>
      <c r="H6827" s="19" t="s">
        <v>14236</v>
      </c>
      <c r="I6827" s="24"/>
      <c r="J6827" s="24"/>
      <c r="K6827" s="19" t="s">
        <v>61</v>
      </c>
      <c r="L6827" s="20">
        <v>9000</v>
      </c>
      <c r="M6827" s="20">
        <v>0</v>
      </c>
      <c r="N6827" s="21">
        <v>269169.52</v>
      </c>
      <c r="O6827" s="21">
        <v>0</v>
      </c>
      <c r="P6827" s="21">
        <v>-49067.67</v>
      </c>
      <c r="Q6827" s="21">
        <v>0</v>
      </c>
      <c r="R6827" s="21">
        <v>0</v>
      </c>
      <c r="S6827" s="21">
        <v>0</v>
      </c>
      <c r="T6827" s="21">
        <v>220101.85</v>
      </c>
      <c r="U6827" s="21">
        <v>-114494.7</v>
      </c>
      <c r="V6827" s="21">
        <v>-21586.6</v>
      </c>
      <c r="W6827" s="20">
        <v>84020.55</v>
      </c>
      <c r="X6827" s="20">
        <v>118165.41928</v>
      </c>
      <c r="Y6827" s="20">
        <v>4</v>
      </c>
      <c r="Z6827" s="20">
        <v>29541.35482</v>
      </c>
      <c r="AA6827" s="45">
        <f t="shared" si="212"/>
        <v>220101.85000000003</v>
      </c>
      <c r="AB6827" t="b">
        <f t="shared" si="213"/>
        <v>1</v>
      </c>
    </row>
    <row r="6828" spans="1:28" customFormat="1" ht="14.5" x14ac:dyDescent="0.35">
      <c r="A6828" s="19" t="s">
        <v>18152</v>
      </c>
      <c r="B6828" s="19" t="s">
        <v>18153</v>
      </c>
      <c r="C6828" s="19" t="s">
        <v>16710</v>
      </c>
      <c r="D6828" s="19" t="s">
        <v>17586</v>
      </c>
      <c r="E6828" s="41">
        <v>6383230004</v>
      </c>
      <c r="F6828" s="19" t="s">
        <v>3150</v>
      </c>
      <c r="G6828" s="19" t="s">
        <v>14237</v>
      </c>
      <c r="H6828" s="19" t="s">
        <v>14238</v>
      </c>
      <c r="I6828" s="24"/>
      <c r="J6828" s="24"/>
      <c r="K6828" s="19" t="s">
        <v>61</v>
      </c>
      <c r="L6828" s="20">
        <v>10500</v>
      </c>
      <c r="M6828" s="20">
        <v>0</v>
      </c>
      <c r="N6828" s="21">
        <v>314031.09000000003</v>
      </c>
      <c r="O6828" s="21">
        <v>0</v>
      </c>
      <c r="P6828" s="21">
        <v>-93384.47</v>
      </c>
      <c r="Q6828" s="21">
        <v>4833.43</v>
      </c>
      <c r="R6828" s="21">
        <v>0</v>
      </c>
      <c r="S6828" s="21">
        <v>0</v>
      </c>
      <c r="T6828" s="21">
        <v>225480.05</v>
      </c>
      <c r="U6828" s="21">
        <v>-97480.9</v>
      </c>
      <c r="V6828" s="21">
        <v>-23235.27</v>
      </c>
      <c r="W6828" s="20">
        <v>104763.88</v>
      </c>
      <c r="X6828" s="20">
        <v>137859.64851</v>
      </c>
      <c r="Y6828" s="20">
        <v>6</v>
      </c>
      <c r="Z6828" s="20">
        <v>22976.608085</v>
      </c>
      <c r="AA6828" s="45">
        <f t="shared" si="212"/>
        <v>225480.05000000002</v>
      </c>
      <c r="AB6828" t="b">
        <f t="shared" si="213"/>
        <v>1</v>
      </c>
    </row>
    <row r="6829" spans="1:28" customFormat="1" ht="14.5" x14ac:dyDescent="0.35">
      <c r="A6829" s="19" t="s">
        <v>18148</v>
      </c>
      <c r="B6829" s="19" t="s">
        <v>18149</v>
      </c>
      <c r="C6829" s="19" t="s">
        <v>16524</v>
      </c>
      <c r="D6829" s="19" t="s">
        <v>17475</v>
      </c>
      <c r="E6829" s="41">
        <v>6383230005</v>
      </c>
      <c r="F6829" s="19" t="s">
        <v>18172</v>
      </c>
      <c r="G6829" s="19" t="s">
        <v>18616</v>
      </c>
      <c r="H6829" s="19" t="s">
        <v>12897</v>
      </c>
      <c r="I6829" s="24"/>
      <c r="J6829" s="24"/>
      <c r="K6829" s="19" t="s">
        <v>61</v>
      </c>
      <c r="L6829" s="20">
        <v>3868</v>
      </c>
      <c r="M6829" s="20">
        <v>0</v>
      </c>
      <c r="N6829" s="21">
        <v>121533.66</v>
      </c>
      <c r="O6829" s="21">
        <v>0</v>
      </c>
      <c r="P6829" s="21">
        <v>0</v>
      </c>
      <c r="Q6829" s="21">
        <v>0</v>
      </c>
      <c r="R6829" s="21">
        <v>0</v>
      </c>
      <c r="S6829" s="21">
        <v>0</v>
      </c>
      <c r="T6829" s="21">
        <v>121533.66</v>
      </c>
      <c r="U6829" s="21">
        <v>-18012.099999999999</v>
      </c>
      <c r="V6829" s="21">
        <v>-2479.17</v>
      </c>
      <c r="W6829" s="20">
        <v>101042.39</v>
      </c>
      <c r="X6829" s="20">
        <v>53353.276740000001</v>
      </c>
      <c r="Y6829" s="20">
        <v>5</v>
      </c>
      <c r="Z6829" s="20">
        <v>10670.655348</v>
      </c>
      <c r="AA6829" s="45">
        <f t="shared" si="212"/>
        <v>121533.66</v>
      </c>
      <c r="AB6829" t="b">
        <f t="shared" si="213"/>
        <v>1</v>
      </c>
    </row>
    <row r="6830" spans="1:28" customFormat="1" ht="14.5" x14ac:dyDescent="0.35">
      <c r="A6830" s="19" t="s">
        <v>18156</v>
      </c>
      <c r="B6830" s="19" t="s">
        <v>18157</v>
      </c>
      <c r="C6830" s="19" t="s">
        <v>16923</v>
      </c>
      <c r="D6830" s="19" t="s">
        <v>17746</v>
      </c>
      <c r="E6830" s="41">
        <v>6384390001</v>
      </c>
      <c r="F6830" s="19" t="s">
        <v>2249</v>
      </c>
      <c r="G6830" s="19" t="s">
        <v>10240</v>
      </c>
      <c r="H6830" s="19" t="s">
        <v>10241</v>
      </c>
      <c r="I6830" s="24"/>
      <c r="J6830" s="24"/>
      <c r="K6830" s="19" t="s">
        <v>61</v>
      </c>
      <c r="L6830" s="20">
        <v>710</v>
      </c>
      <c r="M6830" s="20">
        <v>0</v>
      </c>
      <c r="N6830" s="21">
        <v>21968.23</v>
      </c>
      <c r="O6830" s="21">
        <v>0</v>
      </c>
      <c r="P6830" s="21">
        <v>-9624.0400000000009</v>
      </c>
      <c r="Q6830" s="21">
        <v>0</v>
      </c>
      <c r="R6830" s="21">
        <v>0</v>
      </c>
      <c r="S6830" s="21">
        <v>0</v>
      </c>
      <c r="T6830" s="21">
        <v>12344.19</v>
      </c>
      <c r="U6830" s="21">
        <v>-302.89999999999998</v>
      </c>
      <c r="V6830" s="21">
        <v>-30.75</v>
      </c>
      <c r="W6830" s="20">
        <v>12010.54</v>
      </c>
      <c r="X6830" s="20">
        <v>9644.0529700000006</v>
      </c>
      <c r="Y6830" s="20">
        <v>1</v>
      </c>
      <c r="Z6830" s="20">
        <v>9644.0529700000006</v>
      </c>
      <c r="AA6830" s="45">
        <f t="shared" si="212"/>
        <v>12344.189999999999</v>
      </c>
      <c r="AB6830" t="b">
        <f t="shared" si="213"/>
        <v>1</v>
      </c>
    </row>
    <row r="6831" spans="1:28" customFormat="1" ht="14.5" x14ac:dyDescent="0.35">
      <c r="A6831" s="19" t="s">
        <v>18160</v>
      </c>
      <c r="B6831" s="19" t="s">
        <v>18161</v>
      </c>
      <c r="C6831" s="19" t="s">
        <v>17098</v>
      </c>
      <c r="D6831" s="19" t="s">
        <v>17863</v>
      </c>
      <c r="E6831" s="41">
        <v>6385360001</v>
      </c>
      <c r="F6831" s="19" t="s">
        <v>967</v>
      </c>
      <c r="G6831" s="19" t="s">
        <v>6822</v>
      </c>
      <c r="H6831" s="19" t="s">
        <v>6823</v>
      </c>
      <c r="I6831" s="24"/>
      <c r="J6831" s="24"/>
      <c r="K6831" s="19" t="s">
        <v>61</v>
      </c>
      <c r="L6831" s="20">
        <v>27839</v>
      </c>
      <c r="M6831" s="20">
        <v>0</v>
      </c>
      <c r="N6831" s="21">
        <v>709122.89</v>
      </c>
      <c r="O6831" s="21">
        <v>0</v>
      </c>
      <c r="P6831" s="21">
        <v>-190524.82</v>
      </c>
      <c r="Q6831" s="21">
        <v>0</v>
      </c>
      <c r="R6831" s="21">
        <v>0</v>
      </c>
      <c r="S6831" s="21">
        <v>0</v>
      </c>
      <c r="T6831" s="21">
        <v>518598.07</v>
      </c>
      <c r="U6831" s="21">
        <v>-101070.5</v>
      </c>
      <c r="V6831" s="21">
        <v>-19242.25</v>
      </c>
      <c r="W6831" s="20">
        <v>398285.32</v>
      </c>
      <c r="X6831" s="20">
        <v>311304.94871000003</v>
      </c>
      <c r="Y6831" s="20">
        <v>2</v>
      </c>
      <c r="Z6831" s="20">
        <v>155652.47435500001</v>
      </c>
      <c r="AA6831" s="45">
        <f t="shared" si="212"/>
        <v>518598.07</v>
      </c>
      <c r="AB6831" t="b">
        <f t="shared" si="213"/>
        <v>1</v>
      </c>
    </row>
    <row r="6832" spans="1:28" customFormat="1" ht="14.5" x14ac:dyDescent="0.35">
      <c r="A6832" s="19" t="s">
        <v>18158</v>
      </c>
      <c r="B6832" s="19" t="s">
        <v>18159</v>
      </c>
      <c r="C6832" s="19" t="s">
        <v>16954</v>
      </c>
      <c r="D6832" s="19" t="s">
        <v>17767</v>
      </c>
      <c r="E6832" s="41">
        <v>6385520001</v>
      </c>
      <c r="F6832" s="19" t="s">
        <v>16975</v>
      </c>
      <c r="G6832" s="19" t="s">
        <v>5862</v>
      </c>
      <c r="H6832" s="19" t="s">
        <v>5863</v>
      </c>
      <c r="I6832" s="24"/>
      <c r="J6832" s="24"/>
      <c r="K6832" s="19" t="s">
        <v>61</v>
      </c>
      <c r="L6832" s="20">
        <v>2300</v>
      </c>
      <c r="M6832" s="20">
        <v>0</v>
      </c>
      <c r="N6832" s="21">
        <v>61302.06</v>
      </c>
      <c r="O6832" s="21">
        <v>0</v>
      </c>
      <c r="P6832" s="21">
        <v>0</v>
      </c>
      <c r="Q6832" s="21">
        <v>0</v>
      </c>
      <c r="R6832" s="21">
        <v>0</v>
      </c>
      <c r="S6832" s="21">
        <v>0</v>
      </c>
      <c r="T6832" s="21">
        <v>61302.06</v>
      </c>
      <c r="U6832" s="21">
        <v>0</v>
      </c>
      <c r="V6832" s="21">
        <v>-1100.99</v>
      </c>
      <c r="W6832" s="20">
        <v>60201.07</v>
      </c>
      <c r="X6832" s="20">
        <v>26911.604340000002</v>
      </c>
      <c r="Y6832" s="20">
        <v>4</v>
      </c>
      <c r="Z6832" s="20">
        <v>6727.9010850000004</v>
      </c>
      <c r="AA6832" s="45">
        <f t="shared" si="212"/>
        <v>61302.06</v>
      </c>
      <c r="AB6832" t="b">
        <f t="shared" si="213"/>
        <v>1</v>
      </c>
    </row>
    <row r="6833" spans="1:28" customFormat="1" ht="14.5" x14ac:dyDescent="0.35">
      <c r="A6833" s="19" t="s">
        <v>18158</v>
      </c>
      <c r="B6833" s="19" t="s">
        <v>18159</v>
      </c>
      <c r="C6833" s="19" t="s">
        <v>17015</v>
      </c>
      <c r="D6833" s="19" t="s">
        <v>17803</v>
      </c>
      <c r="E6833" s="41">
        <v>6385600001</v>
      </c>
      <c r="F6833" s="19" t="s">
        <v>17817</v>
      </c>
      <c r="G6833" s="19" t="s">
        <v>4630</v>
      </c>
      <c r="H6833" s="19" t="s">
        <v>4631</v>
      </c>
      <c r="I6833" s="24"/>
      <c r="J6833" s="24"/>
      <c r="K6833" s="19" t="s">
        <v>61</v>
      </c>
      <c r="L6833" s="20">
        <v>14350</v>
      </c>
      <c r="M6833" s="20">
        <v>0</v>
      </c>
      <c r="N6833" s="21">
        <v>496574.2</v>
      </c>
      <c r="O6833" s="21">
        <v>0</v>
      </c>
      <c r="P6833" s="21">
        <v>0</v>
      </c>
      <c r="Q6833" s="21">
        <v>0</v>
      </c>
      <c r="R6833" s="21">
        <v>0</v>
      </c>
      <c r="S6833" s="21">
        <v>0</v>
      </c>
      <c r="T6833" s="21">
        <v>496574.2</v>
      </c>
      <c r="U6833" s="21">
        <v>-260592.9</v>
      </c>
      <c r="V6833" s="21">
        <v>-10799.12</v>
      </c>
      <c r="W6833" s="20">
        <v>225182.18</v>
      </c>
      <c r="X6833" s="20">
        <v>217996.07380000001</v>
      </c>
      <c r="Y6833" s="20">
        <v>4</v>
      </c>
      <c r="Z6833" s="20">
        <v>54499.018450000003</v>
      </c>
      <c r="AA6833" s="45">
        <f t="shared" si="212"/>
        <v>496574.2</v>
      </c>
      <c r="AB6833" t="b">
        <f t="shared" si="213"/>
        <v>1</v>
      </c>
    </row>
    <row r="6834" spans="1:28" customFormat="1" ht="14.5" x14ac:dyDescent="0.35">
      <c r="A6834" s="19" t="s">
        <v>18154</v>
      </c>
      <c r="B6834" s="19" t="s">
        <v>18155</v>
      </c>
      <c r="C6834" s="19" t="s">
        <v>16879</v>
      </c>
      <c r="D6834" s="19" t="s">
        <v>17705</v>
      </c>
      <c r="E6834" s="41">
        <v>6386330001</v>
      </c>
      <c r="F6834" s="19" t="s">
        <v>1284</v>
      </c>
      <c r="G6834" s="19" t="s">
        <v>8154</v>
      </c>
      <c r="H6834" s="19" t="s">
        <v>8155</v>
      </c>
      <c r="I6834" s="24"/>
      <c r="J6834" s="24"/>
      <c r="K6834" s="19" t="s">
        <v>61</v>
      </c>
      <c r="L6834" s="20">
        <v>45033</v>
      </c>
      <c r="M6834" s="20">
        <v>0</v>
      </c>
      <c r="N6834" s="21">
        <v>1435865.63</v>
      </c>
      <c r="O6834" s="21">
        <v>-1133.79</v>
      </c>
      <c r="P6834" s="21">
        <v>-135927.31</v>
      </c>
      <c r="Q6834" s="21">
        <v>5988</v>
      </c>
      <c r="R6834" s="21">
        <v>0</v>
      </c>
      <c r="S6834" s="21">
        <v>0</v>
      </c>
      <c r="T6834" s="21">
        <v>1304792.53</v>
      </c>
      <c r="U6834" s="21">
        <v>-269159.14</v>
      </c>
      <c r="V6834" s="21">
        <v>-62911.23</v>
      </c>
      <c r="W6834" s="20">
        <v>972722.16</v>
      </c>
      <c r="X6834" s="20">
        <v>630345.01156999997</v>
      </c>
      <c r="Y6834" s="20">
        <v>9</v>
      </c>
      <c r="Z6834" s="20">
        <v>70038.334618888883</v>
      </c>
      <c r="AA6834" s="45">
        <f t="shared" si="212"/>
        <v>1304792.5299999998</v>
      </c>
      <c r="AB6834" t="b">
        <f t="shared" si="213"/>
        <v>1</v>
      </c>
    </row>
    <row r="6835" spans="1:28" customFormat="1" ht="14.5" x14ac:dyDescent="0.35">
      <c r="A6835" s="19" t="s">
        <v>18154</v>
      </c>
      <c r="B6835" s="19" t="s">
        <v>18155</v>
      </c>
      <c r="C6835" s="19" t="s">
        <v>16879</v>
      </c>
      <c r="D6835" s="19" t="s">
        <v>17705</v>
      </c>
      <c r="E6835" s="41">
        <v>6386330002</v>
      </c>
      <c r="F6835" s="19" t="s">
        <v>1284</v>
      </c>
      <c r="G6835" s="19" t="s">
        <v>8395</v>
      </c>
      <c r="H6835" s="19" t="s">
        <v>8396</v>
      </c>
      <c r="I6835" s="24"/>
      <c r="J6835" s="24"/>
      <c r="K6835" s="19" t="s">
        <v>61</v>
      </c>
      <c r="L6835" s="20">
        <v>9867</v>
      </c>
      <c r="M6835" s="20">
        <v>0</v>
      </c>
      <c r="N6835" s="21">
        <v>266775.26</v>
      </c>
      <c r="O6835" s="21">
        <v>0</v>
      </c>
      <c r="P6835" s="21">
        <v>-32407.21</v>
      </c>
      <c r="Q6835" s="21">
        <v>2436.37</v>
      </c>
      <c r="R6835" s="21">
        <v>0</v>
      </c>
      <c r="S6835" s="21">
        <v>0</v>
      </c>
      <c r="T6835" s="21">
        <v>236804.42</v>
      </c>
      <c r="U6835" s="21">
        <v>-98800.15</v>
      </c>
      <c r="V6835" s="21">
        <v>-14657.44</v>
      </c>
      <c r="W6835" s="20">
        <v>123346.83</v>
      </c>
      <c r="X6835" s="20">
        <v>117114.33914</v>
      </c>
      <c r="Y6835" s="20">
        <v>2</v>
      </c>
      <c r="Z6835" s="20">
        <v>58557.169569999998</v>
      </c>
      <c r="AA6835" s="45">
        <f t="shared" si="212"/>
        <v>236804.42</v>
      </c>
      <c r="AB6835" t="b">
        <f t="shared" si="213"/>
        <v>1</v>
      </c>
    </row>
    <row r="6836" spans="1:28" customFormat="1" ht="14.5" x14ac:dyDescent="0.35">
      <c r="A6836" s="19" t="s">
        <v>18154</v>
      </c>
      <c r="B6836" s="19" t="s">
        <v>18155</v>
      </c>
      <c r="C6836" s="19" t="s">
        <v>16879</v>
      </c>
      <c r="D6836" s="19" t="s">
        <v>17705</v>
      </c>
      <c r="E6836" s="41">
        <v>6386330003</v>
      </c>
      <c r="F6836" s="19" t="s">
        <v>1284</v>
      </c>
      <c r="G6836" s="19" t="s">
        <v>8397</v>
      </c>
      <c r="H6836" s="19" t="s">
        <v>8398</v>
      </c>
      <c r="I6836" s="24"/>
      <c r="J6836" s="24"/>
      <c r="K6836" s="19" t="s">
        <v>61</v>
      </c>
      <c r="L6836" s="20">
        <v>13717</v>
      </c>
      <c r="M6836" s="20">
        <v>0</v>
      </c>
      <c r="N6836" s="21">
        <v>416638.9</v>
      </c>
      <c r="O6836" s="21">
        <v>0</v>
      </c>
      <c r="P6836" s="21">
        <v>-103657.82</v>
      </c>
      <c r="Q6836" s="21">
        <v>2357.7800000000002</v>
      </c>
      <c r="R6836" s="21">
        <v>0</v>
      </c>
      <c r="S6836" s="21">
        <v>2112.36</v>
      </c>
      <c r="T6836" s="21">
        <v>317451.21999999997</v>
      </c>
      <c r="U6836" s="21">
        <v>-96995.66</v>
      </c>
      <c r="V6836" s="21">
        <v>-11226.43</v>
      </c>
      <c r="W6836" s="20">
        <v>209229.13</v>
      </c>
      <c r="X6836" s="20">
        <v>182904.47709999999</v>
      </c>
      <c r="Y6836" s="20">
        <v>4</v>
      </c>
      <c r="Z6836" s="20">
        <v>45726.119274999997</v>
      </c>
      <c r="AA6836" s="45">
        <f t="shared" si="212"/>
        <v>317451.22000000003</v>
      </c>
      <c r="AB6836" t="b">
        <f t="shared" si="213"/>
        <v>1</v>
      </c>
    </row>
    <row r="6837" spans="1:28" customFormat="1" ht="14.5" x14ac:dyDescent="0.35">
      <c r="A6837" s="19" t="s">
        <v>18154</v>
      </c>
      <c r="B6837" s="19" t="s">
        <v>18155</v>
      </c>
      <c r="C6837" s="19" t="s">
        <v>16879</v>
      </c>
      <c r="D6837" s="19" t="s">
        <v>17705</v>
      </c>
      <c r="E6837" s="41">
        <v>6386330004</v>
      </c>
      <c r="F6837" s="19" t="s">
        <v>1284</v>
      </c>
      <c r="G6837" s="19" t="s">
        <v>8399</v>
      </c>
      <c r="H6837" s="19" t="s">
        <v>8400</v>
      </c>
      <c r="I6837" s="24"/>
      <c r="J6837" s="24"/>
      <c r="K6837" s="19" t="s">
        <v>61</v>
      </c>
      <c r="L6837" s="20">
        <v>7522</v>
      </c>
      <c r="M6837" s="20">
        <v>0</v>
      </c>
      <c r="N6837" s="21">
        <v>228402.91</v>
      </c>
      <c r="O6837" s="21">
        <v>-36012.660000000003</v>
      </c>
      <c r="P6837" s="21">
        <v>-27033.25</v>
      </c>
      <c r="Q6837" s="21">
        <v>2216.31</v>
      </c>
      <c r="R6837" s="21">
        <v>0</v>
      </c>
      <c r="S6837" s="21">
        <v>0</v>
      </c>
      <c r="T6837" s="21">
        <v>167573.31</v>
      </c>
      <c r="U6837" s="21">
        <v>-53479.9</v>
      </c>
      <c r="V6837" s="21">
        <v>-1405.65</v>
      </c>
      <c r="W6837" s="20">
        <v>112687.76</v>
      </c>
      <c r="X6837" s="20">
        <v>100268.87749</v>
      </c>
      <c r="Y6837" s="20">
        <v>7</v>
      </c>
      <c r="Z6837" s="20">
        <v>14324.125355714286</v>
      </c>
      <c r="AA6837" s="45">
        <f t="shared" si="212"/>
        <v>167573.31</v>
      </c>
      <c r="AB6837" t="b">
        <f t="shared" si="213"/>
        <v>1</v>
      </c>
    </row>
    <row r="6838" spans="1:28" customFormat="1" ht="14.5" x14ac:dyDescent="0.35">
      <c r="A6838" s="19" t="s">
        <v>18154</v>
      </c>
      <c r="B6838" s="19" t="s">
        <v>18155</v>
      </c>
      <c r="C6838" s="19" t="s">
        <v>16879</v>
      </c>
      <c r="D6838" s="19" t="s">
        <v>17705</v>
      </c>
      <c r="E6838" s="41">
        <v>6386330005</v>
      </c>
      <c r="F6838" s="19" t="s">
        <v>1284</v>
      </c>
      <c r="G6838" s="19" t="s">
        <v>8401</v>
      </c>
      <c r="H6838" s="19" t="s">
        <v>8402</v>
      </c>
      <c r="I6838" s="24"/>
      <c r="J6838" s="24"/>
      <c r="K6838" s="19" t="s">
        <v>61</v>
      </c>
      <c r="L6838" s="20">
        <v>2045</v>
      </c>
      <c r="M6838" s="20">
        <v>450</v>
      </c>
      <c r="N6838" s="21">
        <v>90753.86</v>
      </c>
      <c r="O6838" s="21">
        <v>-14552.01</v>
      </c>
      <c r="P6838" s="21">
        <v>0</v>
      </c>
      <c r="Q6838" s="21">
        <v>1956.08</v>
      </c>
      <c r="R6838" s="21">
        <v>0</v>
      </c>
      <c r="S6838" s="21">
        <v>0</v>
      </c>
      <c r="T6838" s="21">
        <v>78157.929999999993</v>
      </c>
      <c r="U6838" s="21">
        <v>-11769.51</v>
      </c>
      <c r="V6838" s="21">
        <v>-471.15</v>
      </c>
      <c r="W6838" s="20">
        <v>65917.27</v>
      </c>
      <c r="X6838" s="20">
        <v>39840.944539999997</v>
      </c>
      <c r="Y6838" s="20">
        <v>10</v>
      </c>
      <c r="Z6838" s="20">
        <v>3984.0944539999996</v>
      </c>
      <c r="AA6838" s="45">
        <f t="shared" si="212"/>
        <v>78157.930000000008</v>
      </c>
      <c r="AB6838" t="b">
        <f t="shared" si="213"/>
        <v>1</v>
      </c>
    </row>
    <row r="6839" spans="1:28" customFormat="1" ht="14.5" x14ac:dyDescent="0.35">
      <c r="A6839" s="19" t="s">
        <v>18154</v>
      </c>
      <c r="B6839" s="19" t="s">
        <v>18155</v>
      </c>
      <c r="C6839" s="19" t="s">
        <v>16879</v>
      </c>
      <c r="D6839" s="19" t="s">
        <v>17705</v>
      </c>
      <c r="E6839" s="41">
        <v>6386330006</v>
      </c>
      <c r="F6839" s="19" t="s">
        <v>1284</v>
      </c>
      <c r="G6839" s="19" t="s">
        <v>8403</v>
      </c>
      <c r="H6839" s="19" t="s">
        <v>8404</v>
      </c>
      <c r="I6839" s="24"/>
      <c r="J6839" s="24"/>
      <c r="K6839" s="19" t="s">
        <v>61</v>
      </c>
      <c r="L6839" s="20">
        <v>6103</v>
      </c>
      <c r="M6839" s="20">
        <v>0</v>
      </c>
      <c r="N6839" s="21">
        <v>161333.04999999999</v>
      </c>
      <c r="O6839" s="21">
        <v>0</v>
      </c>
      <c r="P6839" s="21">
        <v>0</v>
      </c>
      <c r="Q6839" s="21">
        <v>2410.17</v>
      </c>
      <c r="R6839" s="21">
        <v>0</v>
      </c>
      <c r="S6839" s="21">
        <v>0</v>
      </c>
      <c r="T6839" s="21">
        <v>163743.22</v>
      </c>
      <c r="U6839" s="21">
        <v>-58369.09</v>
      </c>
      <c r="V6839" s="21">
        <v>-22680.02</v>
      </c>
      <c r="W6839" s="20">
        <v>82694.11</v>
      </c>
      <c r="X6839" s="20">
        <v>70825.20895</v>
      </c>
      <c r="Y6839" s="20">
        <v>3</v>
      </c>
      <c r="Z6839" s="20">
        <v>23608.402983333333</v>
      </c>
      <c r="AA6839" s="45">
        <f t="shared" si="212"/>
        <v>163743.22</v>
      </c>
      <c r="AB6839" t="b">
        <f t="shared" si="213"/>
        <v>1</v>
      </c>
    </row>
    <row r="6840" spans="1:28" customFormat="1" ht="14.5" x14ac:dyDescent="0.35">
      <c r="A6840" s="19" t="s">
        <v>18154</v>
      </c>
      <c r="B6840" s="19" t="s">
        <v>18155</v>
      </c>
      <c r="C6840" s="19" t="s">
        <v>16879</v>
      </c>
      <c r="D6840" s="19" t="s">
        <v>17705</v>
      </c>
      <c r="E6840" s="41">
        <v>6386330007</v>
      </c>
      <c r="F6840" s="19" t="s">
        <v>1284</v>
      </c>
      <c r="G6840" s="19" t="s">
        <v>8405</v>
      </c>
      <c r="H6840" s="19" t="s">
        <v>8406</v>
      </c>
      <c r="I6840" s="24"/>
      <c r="J6840" s="24"/>
      <c r="K6840" s="19" t="s">
        <v>61</v>
      </c>
      <c r="L6840" s="20">
        <v>19396</v>
      </c>
      <c r="M6840" s="20">
        <v>0</v>
      </c>
      <c r="N6840" s="21">
        <v>544119.85</v>
      </c>
      <c r="O6840" s="21">
        <v>0</v>
      </c>
      <c r="P6840" s="21">
        <v>-118206.32</v>
      </c>
      <c r="Q6840" s="21">
        <v>2604.7800000000002</v>
      </c>
      <c r="R6840" s="21">
        <v>0</v>
      </c>
      <c r="S6840" s="21">
        <v>0</v>
      </c>
      <c r="T6840" s="21">
        <v>428518.31</v>
      </c>
      <c r="U6840" s="21">
        <v>-201758.57</v>
      </c>
      <c r="V6840" s="21">
        <v>-32156.95</v>
      </c>
      <c r="W6840" s="20">
        <v>194602.79</v>
      </c>
      <c r="X6840" s="20">
        <v>238868.61415000001</v>
      </c>
      <c r="Y6840" s="20">
        <v>7</v>
      </c>
      <c r="Z6840" s="20">
        <v>34124.087735714289</v>
      </c>
      <c r="AA6840" s="45">
        <f t="shared" si="212"/>
        <v>428518.31</v>
      </c>
      <c r="AB6840" t="b">
        <f t="shared" si="213"/>
        <v>1</v>
      </c>
    </row>
    <row r="6841" spans="1:28" customFormat="1" ht="14.5" x14ac:dyDescent="0.35">
      <c r="A6841" s="19" t="s">
        <v>18154</v>
      </c>
      <c r="B6841" s="19" t="s">
        <v>18155</v>
      </c>
      <c r="C6841" s="19" t="s">
        <v>16879</v>
      </c>
      <c r="D6841" s="19" t="s">
        <v>17705</v>
      </c>
      <c r="E6841" s="41">
        <v>6386330008</v>
      </c>
      <c r="F6841" s="19" t="s">
        <v>1284</v>
      </c>
      <c r="G6841" s="19" t="s">
        <v>8407</v>
      </c>
      <c r="H6841" s="19" t="s">
        <v>8408</v>
      </c>
      <c r="I6841" s="24"/>
      <c r="J6841" s="24"/>
      <c r="K6841" s="19" t="s">
        <v>61</v>
      </c>
      <c r="L6841" s="20">
        <v>9466</v>
      </c>
      <c r="M6841" s="20">
        <v>0</v>
      </c>
      <c r="N6841" s="21">
        <v>278264.84999999998</v>
      </c>
      <c r="O6841" s="21">
        <v>0</v>
      </c>
      <c r="P6841" s="21">
        <v>0</v>
      </c>
      <c r="Q6841" s="21">
        <v>1272.45</v>
      </c>
      <c r="R6841" s="21">
        <v>0</v>
      </c>
      <c r="S6841" s="21">
        <v>2981.87</v>
      </c>
      <c r="T6841" s="21">
        <v>282519.17</v>
      </c>
      <c r="U6841" s="21">
        <v>-61968.75</v>
      </c>
      <c r="V6841" s="21">
        <v>-611.42999999999995</v>
      </c>
      <c r="W6841" s="20">
        <v>219938.99</v>
      </c>
      <c r="X6841" s="20">
        <v>122158.26914999999</v>
      </c>
      <c r="Y6841" s="20">
        <v>7</v>
      </c>
      <c r="Z6841" s="20">
        <v>17451.181307142855</v>
      </c>
      <c r="AA6841" s="45">
        <f t="shared" si="212"/>
        <v>282519.17</v>
      </c>
      <c r="AB6841" t="b">
        <f t="shared" si="213"/>
        <v>1</v>
      </c>
    </row>
    <row r="6842" spans="1:28" customFormat="1" ht="14.5" x14ac:dyDescent="0.35">
      <c r="A6842" s="19" t="s">
        <v>18154</v>
      </c>
      <c r="B6842" s="19" t="s">
        <v>18155</v>
      </c>
      <c r="C6842" s="19" t="s">
        <v>16879</v>
      </c>
      <c r="D6842" s="19" t="s">
        <v>17705</v>
      </c>
      <c r="E6842" s="41">
        <v>6386330009</v>
      </c>
      <c r="F6842" s="19" t="s">
        <v>1284</v>
      </c>
      <c r="G6842" s="19" t="s">
        <v>8409</v>
      </c>
      <c r="H6842" s="19" t="s">
        <v>8410</v>
      </c>
      <c r="I6842" s="24"/>
      <c r="J6842" s="24"/>
      <c r="K6842" s="19" t="s">
        <v>61</v>
      </c>
      <c r="L6842" s="20">
        <v>18695</v>
      </c>
      <c r="M6842" s="20">
        <v>0</v>
      </c>
      <c r="N6842" s="21">
        <v>527190.76</v>
      </c>
      <c r="O6842" s="21">
        <v>-90820.54</v>
      </c>
      <c r="P6842" s="21">
        <v>0</v>
      </c>
      <c r="Q6842" s="21">
        <v>1846.3</v>
      </c>
      <c r="R6842" s="21">
        <v>0</v>
      </c>
      <c r="S6842" s="21">
        <v>0</v>
      </c>
      <c r="T6842" s="21">
        <v>438216.52</v>
      </c>
      <c r="U6842" s="21">
        <v>-131501.09</v>
      </c>
      <c r="V6842" s="21">
        <v>-31483.67</v>
      </c>
      <c r="W6842" s="20">
        <v>275231.76</v>
      </c>
      <c r="X6842" s="20">
        <v>231436.74364</v>
      </c>
      <c r="Y6842" s="20">
        <v>7</v>
      </c>
      <c r="Z6842" s="20">
        <v>33062.391948571429</v>
      </c>
      <c r="AA6842" s="45">
        <f t="shared" si="212"/>
        <v>438216.52</v>
      </c>
      <c r="AB6842" t="b">
        <f t="shared" si="213"/>
        <v>1</v>
      </c>
    </row>
    <row r="6843" spans="1:28" customFormat="1" ht="14.5" x14ac:dyDescent="0.35">
      <c r="A6843" s="19" t="s">
        <v>18154</v>
      </c>
      <c r="B6843" s="19" t="s">
        <v>18155</v>
      </c>
      <c r="C6843" s="19" t="s">
        <v>16879</v>
      </c>
      <c r="D6843" s="19" t="s">
        <v>17705</v>
      </c>
      <c r="E6843" s="41">
        <v>6386330010</v>
      </c>
      <c r="F6843" s="19" t="s">
        <v>1284</v>
      </c>
      <c r="G6843" s="19" t="s">
        <v>8411</v>
      </c>
      <c r="H6843" s="19" t="s">
        <v>8412</v>
      </c>
      <c r="I6843" s="24"/>
      <c r="J6843" s="24"/>
      <c r="K6843" s="19" t="s">
        <v>61</v>
      </c>
      <c r="L6843" s="20">
        <v>11660</v>
      </c>
      <c r="M6843" s="20">
        <v>0</v>
      </c>
      <c r="N6843" s="21">
        <v>365473.07</v>
      </c>
      <c r="O6843" s="21">
        <v>0</v>
      </c>
      <c r="P6843" s="21">
        <v>-70648.87</v>
      </c>
      <c r="Q6843" s="21">
        <v>2776.94</v>
      </c>
      <c r="R6843" s="21">
        <v>0</v>
      </c>
      <c r="S6843" s="21">
        <v>0</v>
      </c>
      <c r="T6843" s="21">
        <v>297601.14</v>
      </c>
      <c r="U6843" s="21">
        <v>-66427.25</v>
      </c>
      <c r="V6843" s="21">
        <v>-12311.25</v>
      </c>
      <c r="W6843" s="20">
        <v>218862.64</v>
      </c>
      <c r="X6843" s="20">
        <v>160442.67773</v>
      </c>
      <c r="Y6843" s="20">
        <v>5</v>
      </c>
      <c r="Z6843" s="20">
        <v>32088.535545999999</v>
      </c>
      <c r="AA6843" s="45">
        <f t="shared" si="212"/>
        <v>297601.14</v>
      </c>
      <c r="AB6843" t="b">
        <f t="shared" si="213"/>
        <v>1</v>
      </c>
    </row>
    <row r="6844" spans="1:28" customFormat="1" ht="14.5" x14ac:dyDescent="0.35">
      <c r="A6844" s="19" t="s">
        <v>18154</v>
      </c>
      <c r="B6844" s="19" t="s">
        <v>18155</v>
      </c>
      <c r="C6844" s="19" t="s">
        <v>16879</v>
      </c>
      <c r="D6844" s="19" t="s">
        <v>17705</v>
      </c>
      <c r="E6844" s="41">
        <v>6386330011</v>
      </c>
      <c r="F6844" s="19" t="s">
        <v>1284</v>
      </c>
      <c r="G6844" s="19" t="s">
        <v>8413</v>
      </c>
      <c r="H6844" s="19" t="s">
        <v>8414</v>
      </c>
      <c r="I6844" s="24"/>
      <c r="J6844" s="24"/>
      <c r="K6844" s="19" t="s">
        <v>61</v>
      </c>
      <c r="L6844" s="20">
        <v>13730</v>
      </c>
      <c r="M6844" s="20">
        <v>529</v>
      </c>
      <c r="N6844" s="21">
        <v>451965.34</v>
      </c>
      <c r="O6844" s="21">
        <v>-101828.74</v>
      </c>
      <c r="P6844" s="21">
        <v>-182300.4</v>
      </c>
      <c r="Q6844" s="21">
        <v>3038.91</v>
      </c>
      <c r="R6844" s="21">
        <v>0</v>
      </c>
      <c r="S6844" s="21">
        <v>0</v>
      </c>
      <c r="T6844" s="21">
        <v>170875.11</v>
      </c>
      <c r="U6844" s="21">
        <v>-51519.89</v>
      </c>
      <c r="V6844" s="21">
        <v>-2314.04</v>
      </c>
      <c r="W6844" s="20">
        <v>117041.18</v>
      </c>
      <c r="X6844" s="20">
        <v>198412.78425999999</v>
      </c>
      <c r="Y6844" s="20">
        <v>3</v>
      </c>
      <c r="Z6844" s="20">
        <v>66137.594753333324</v>
      </c>
      <c r="AA6844" s="45">
        <f t="shared" si="212"/>
        <v>170875.11000000004</v>
      </c>
      <c r="AB6844" t="b">
        <f t="shared" si="213"/>
        <v>1</v>
      </c>
    </row>
    <row r="6845" spans="1:28" customFormat="1" ht="14.5" x14ac:dyDescent="0.35">
      <c r="A6845" s="19" t="s">
        <v>18154</v>
      </c>
      <c r="B6845" s="19" t="s">
        <v>18155</v>
      </c>
      <c r="C6845" s="19" t="s">
        <v>16879</v>
      </c>
      <c r="D6845" s="19" t="s">
        <v>17705</v>
      </c>
      <c r="E6845" s="41">
        <v>6386330013</v>
      </c>
      <c r="F6845" s="19" t="s">
        <v>1284</v>
      </c>
      <c r="G6845" s="19" t="s">
        <v>8415</v>
      </c>
      <c r="H6845" s="19" t="s">
        <v>8416</v>
      </c>
      <c r="I6845" s="24"/>
      <c r="J6845" s="24"/>
      <c r="K6845" s="19" t="s">
        <v>61</v>
      </c>
      <c r="L6845" s="20">
        <v>16321</v>
      </c>
      <c r="M6845" s="20">
        <v>0</v>
      </c>
      <c r="N6845" s="21">
        <v>424751.88</v>
      </c>
      <c r="O6845" s="21">
        <v>0</v>
      </c>
      <c r="P6845" s="21">
        <v>-127211.33</v>
      </c>
      <c r="Q6845" s="21">
        <v>1781.43</v>
      </c>
      <c r="R6845" s="21">
        <v>0</v>
      </c>
      <c r="S6845" s="21">
        <v>0</v>
      </c>
      <c r="T6845" s="21">
        <v>299321.98</v>
      </c>
      <c r="U6845" s="21">
        <v>-154786.1</v>
      </c>
      <c r="V6845" s="21">
        <v>-21632.83</v>
      </c>
      <c r="W6845" s="20">
        <v>122903.05</v>
      </c>
      <c r="X6845" s="20">
        <v>186466.07532</v>
      </c>
      <c r="Y6845" s="20">
        <v>3</v>
      </c>
      <c r="Z6845" s="20">
        <v>62155.358440000004</v>
      </c>
      <c r="AA6845" s="45">
        <f t="shared" si="212"/>
        <v>299321.98</v>
      </c>
      <c r="AB6845" t="b">
        <f t="shared" si="213"/>
        <v>1</v>
      </c>
    </row>
    <row r="6846" spans="1:28" customFormat="1" ht="14.5" x14ac:dyDescent="0.35">
      <c r="A6846" s="19" t="s">
        <v>18154</v>
      </c>
      <c r="B6846" s="19" t="s">
        <v>18155</v>
      </c>
      <c r="C6846" s="19" t="s">
        <v>16798</v>
      </c>
      <c r="D6846" s="19" t="s">
        <v>17653</v>
      </c>
      <c r="E6846" s="41">
        <v>6386330014</v>
      </c>
      <c r="F6846" s="19" t="s">
        <v>1284</v>
      </c>
      <c r="G6846" s="19" t="s">
        <v>8417</v>
      </c>
      <c r="H6846" s="19" t="s">
        <v>8418</v>
      </c>
      <c r="I6846" s="24"/>
      <c r="J6846" s="24"/>
      <c r="K6846" s="19" t="s">
        <v>61</v>
      </c>
      <c r="L6846" s="20">
        <v>39989</v>
      </c>
      <c r="M6846" s="20">
        <v>0</v>
      </c>
      <c r="N6846" s="21">
        <v>1142762.73</v>
      </c>
      <c r="O6846" s="21">
        <v>0</v>
      </c>
      <c r="P6846" s="21">
        <v>-16429.759999999998</v>
      </c>
      <c r="Q6846" s="21">
        <v>4940.1000000000004</v>
      </c>
      <c r="R6846" s="21">
        <v>0</v>
      </c>
      <c r="S6846" s="21">
        <v>0</v>
      </c>
      <c r="T6846" s="21">
        <v>1131273.07</v>
      </c>
      <c r="U6846" s="21">
        <v>-312818.34000000003</v>
      </c>
      <c r="V6846" s="21">
        <v>-13224.76</v>
      </c>
      <c r="W6846" s="20">
        <v>805229.97</v>
      </c>
      <c r="X6846" s="20">
        <v>501672.83847000002</v>
      </c>
      <c r="Y6846" s="20">
        <v>11</v>
      </c>
      <c r="Z6846" s="20">
        <v>45606.621679090909</v>
      </c>
      <c r="AA6846" s="45">
        <f t="shared" si="212"/>
        <v>1131273.07</v>
      </c>
      <c r="AB6846" t="b">
        <f t="shared" si="213"/>
        <v>1</v>
      </c>
    </row>
    <row r="6847" spans="1:28" customFormat="1" ht="14.5" x14ac:dyDescent="0.35">
      <c r="A6847" s="19" t="s">
        <v>18154</v>
      </c>
      <c r="B6847" s="19" t="s">
        <v>18155</v>
      </c>
      <c r="C6847" s="19" t="s">
        <v>16798</v>
      </c>
      <c r="D6847" s="19" t="s">
        <v>17653</v>
      </c>
      <c r="E6847" s="41">
        <v>6386330015</v>
      </c>
      <c r="F6847" s="19" t="s">
        <v>1284</v>
      </c>
      <c r="G6847" s="19" t="s">
        <v>8419</v>
      </c>
      <c r="H6847" s="19" t="s">
        <v>8420</v>
      </c>
      <c r="I6847" s="24"/>
      <c r="J6847" s="24"/>
      <c r="K6847" s="19" t="s">
        <v>61</v>
      </c>
      <c r="L6847" s="20">
        <v>42991</v>
      </c>
      <c r="M6847" s="20">
        <v>0</v>
      </c>
      <c r="N6847" s="21">
        <v>1210765.56</v>
      </c>
      <c r="O6847" s="21">
        <v>0</v>
      </c>
      <c r="P6847" s="21">
        <v>-291567.78000000003</v>
      </c>
      <c r="Q6847" s="21">
        <v>8982</v>
      </c>
      <c r="R6847" s="21">
        <v>89562.04</v>
      </c>
      <c r="S6847" s="21">
        <v>607.85</v>
      </c>
      <c r="T6847" s="21">
        <v>1018349.67</v>
      </c>
      <c r="U6847" s="21">
        <v>-421855.96</v>
      </c>
      <c r="V6847" s="21">
        <v>-106885.2</v>
      </c>
      <c r="W6847" s="20">
        <v>489608.51</v>
      </c>
      <c r="X6847" s="20">
        <v>531526.08083999995</v>
      </c>
      <c r="Y6847" s="20">
        <v>11</v>
      </c>
      <c r="Z6847" s="20">
        <v>48320.552803636361</v>
      </c>
      <c r="AA6847" s="45">
        <f t="shared" si="212"/>
        <v>1018349.67</v>
      </c>
      <c r="AB6847" t="b">
        <f t="shared" si="213"/>
        <v>1</v>
      </c>
    </row>
    <row r="6848" spans="1:28" customFormat="1" ht="14.5" x14ac:dyDescent="0.35">
      <c r="A6848" s="19" t="s">
        <v>18154</v>
      </c>
      <c r="B6848" s="19" t="s">
        <v>18155</v>
      </c>
      <c r="C6848" s="19" t="s">
        <v>16798</v>
      </c>
      <c r="D6848" s="19" t="s">
        <v>17653</v>
      </c>
      <c r="E6848" s="41">
        <v>6386330016</v>
      </c>
      <c r="F6848" s="19" t="s">
        <v>1284</v>
      </c>
      <c r="G6848" s="19" t="s">
        <v>8421</v>
      </c>
      <c r="H6848" s="19" t="s">
        <v>8422</v>
      </c>
      <c r="I6848" s="24"/>
      <c r="J6848" s="24"/>
      <c r="K6848" s="19" t="s">
        <v>61</v>
      </c>
      <c r="L6848" s="20">
        <v>6561</v>
      </c>
      <c r="M6848" s="20">
        <v>0</v>
      </c>
      <c r="N6848" s="21">
        <v>242122.13</v>
      </c>
      <c r="O6848" s="21">
        <v>-365.43</v>
      </c>
      <c r="P6848" s="21">
        <v>-81871.27</v>
      </c>
      <c r="Q6848" s="21">
        <v>1604.6</v>
      </c>
      <c r="R6848" s="21">
        <v>0</v>
      </c>
      <c r="S6848" s="21">
        <v>0</v>
      </c>
      <c r="T6848" s="21">
        <v>161490.03</v>
      </c>
      <c r="U6848" s="21">
        <v>-33999.949999999997</v>
      </c>
      <c r="V6848" s="21">
        <v>-35919.31</v>
      </c>
      <c r="W6848" s="20">
        <v>91570.77</v>
      </c>
      <c r="X6848" s="20">
        <v>106291.61507</v>
      </c>
      <c r="Y6848" s="20">
        <v>1</v>
      </c>
      <c r="Z6848" s="20">
        <v>106291.61507</v>
      </c>
      <c r="AA6848" s="45">
        <f t="shared" si="212"/>
        <v>161490.03</v>
      </c>
      <c r="AB6848" t="b">
        <f t="shared" si="213"/>
        <v>1</v>
      </c>
    </row>
    <row r="6849" spans="1:28" customFormat="1" ht="14.5" x14ac:dyDescent="0.35">
      <c r="A6849" s="19" t="s">
        <v>18154</v>
      </c>
      <c r="B6849" s="19" t="s">
        <v>18155</v>
      </c>
      <c r="C6849" s="19" t="s">
        <v>16798</v>
      </c>
      <c r="D6849" s="19" t="s">
        <v>17653</v>
      </c>
      <c r="E6849" s="41">
        <v>6386330017</v>
      </c>
      <c r="F6849" s="19" t="s">
        <v>1284</v>
      </c>
      <c r="G6849" s="19" t="s">
        <v>8423</v>
      </c>
      <c r="H6849" s="19" t="s">
        <v>8424</v>
      </c>
      <c r="I6849" s="24"/>
      <c r="J6849" s="24"/>
      <c r="K6849" s="19" t="s">
        <v>61</v>
      </c>
      <c r="L6849" s="20">
        <v>11830</v>
      </c>
      <c r="M6849" s="20">
        <v>0</v>
      </c>
      <c r="N6849" s="21">
        <v>346419.29</v>
      </c>
      <c r="O6849" s="21">
        <v>0</v>
      </c>
      <c r="P6849" s="21">
        <v>0</v>
      </c>
      <c r="Q6849" s="21">
        <v>2017.21</v>
      </c>
      <c r="R6849" s="21">
        <v>0</v>
      </c>
      <c r="S6849" s="21">
        <v>0</v>
      </c>
      <c r="T6849" s="21">
        <v>348436.5</v>
      </c>
      <c r="U6849" s="21">
        <v>-94202.68</v>
      </c>
      <c r="V6849" s="21">
        <v>-19148.52</v>
      </c>
      <c r="W6849" s="20">
        <v>235085.3</v>
      </c>
      <c r="X6849" s="20">
        <v>152078.06831</v>
      </c>
      <c r="Y6849" s="20">
        <v>4</v>
      </c>
      <c r="Z6849" s="20">
        <v>38019.517077500001</v>
      </c>
      <c r="AA6849" s="45">
        <f t="shared" si="212"/>
        <v>348436.5</v>
      </c>
      <c r="AB6849" t="b">
        <f t="shared" si="213"/>
        <v>1</v>
      </c>
    </row>
    <row r="6850" spans="1:28" customFormat="1" ht="14.5" x14ac:dyDescent="0.35">
      <c r="A6850" s="19" t="s">
        <v>18154</v>
      </c>
      <c r="B6850" s="19" t="s">
        <v>18155</v>
      </c>
      <c r="C6850" s="19" t="s">
        <v>16879</v>
      </c>
      <c r="D6850" s="19" t="s">
        <v>17705</v>
      </c>
      <c r="E6850" s="41">
        <v>6386330018</v>
      </c>
      <c r="F6850" s="19" t="s">
        <v>1284</v>
      </c>
      <c r="G6850" s="19" t="s">
        <v>8425</v>
      </c>
      <c r="H6850" s="19" t="s">
        <v>8426</v>
      </c>
      <c r="I6850" s="24"/>
      <c r="J6850" s="24"/>
      <c r="K6850" s="19" t="s">
        <v>61</v>
      </c>
      <c r="L6850" s="20">
        <v>7552</v>
      </c>
      <c r="M6850" s="20">
        <v>0</v>
      </c>
      <c r="N6850" s="21">
        <v>239344.19</v>
      </c>
      <c r="O6850" s="21">
        <v>-29003.35</v>
      </c>
      <c r="P6850" s="21">
        <v>-78167.59</v>
      </c>
      <c r="Q6850" s="21">
        <v>6287.4</v>
      </c>
      <c r="R6850" s="21">
        <v>0</v>
      </c>
      <c r="S6850" s="21">
        <v>0</v>
      </c>
      <c r="T6850" s="21">
        <v>138460.65</v>
      </c>
      <c r="U6850" s="21">
        <v>-62006.45</v>
      </c>
      <c r="V6850" s="21">
        <v>-17744.03</v>
      </c>
      <c r="W6850" s="20">
        <v>58710.17</v>
      </c>
      <c r="X6850" s="20">
        <v>105072.09941</v>
      </c>
      <c r="Y6850" s="20">
        <v>9</v>
      </c>
      <c r="Z6850" s="20">
        <v>11674.677712222221</v>
      </c>
      <c r="AA6850" s="45">
        <f t="shared" si="212"/>
        <v>138460.65</v>
      </c>
      <c r="AB6850" t="b">
        <f t="shared" si="213"/>
        <v>1</v>
      </c>
    </row>
    <row r="6851" spans="1:28" customFormat="1" ht="14.5" x14ac:dyDescent="0.35">
      <c r="A6851" s="19" t="s">
        <v>18154</v>
      </c>
      <c r="B6851" s="19" t="s">
        <v>18155</v>
      </c>
      <c r="C6851" s="19" t="s">
        <v>16879</v>
      </c>
      <c r="D6851" s="19" t="s">
        <v>17705</v>
      </c>
      <c r="E6851" s="41">
        <v>6386330019</v>
      </c>
      <c r="F6851" s="19" t="s">
        <v>1284</v>
      </c>
      <c r="G6851" s="19" t="s">
        <v>8427</v>
      </c>
      <c r="H6851" s="19" t="s">
        <v>8428</v>
      </c>
      <c r="I6851" s="24"/>
      <c r="J6851" s="24"/>
      <c r="K6851" s="19" t="s">
        <v>61</v>
      </c>
      <c r="L6851" s="20">
        <v>2037</v>
      </c>
      <c r="M6851" s="20">
        <v>147</v>
      </c>
      <c r="N6851" s="21">
        <v>65360.72</v>
      </c>
      <c r="O6851" s="21">
        <v>0</v>
      </c>
      <c r="P6851" s="21">
        <v>0</v>
      </c>
      <c r="Q6851" s="21">
        <v>4257.1000000000004</v>
      </c>
      <c r="R6851" s="21">
        <v>0</v>
      </c>
      <c r="S6851" s="21">
        <v>0</v>
      </c>
      <c r="T6851" s="21">
        <v>69617.820000000007</v>
      </c>
      <c r="U6851" s="21">
        <v>-18991.7</v>
      </c>
      <c r="V6851" s="21">
        <v>-4101.93</v>
      </c>
      <c r="W6851" s="20">
        <v>46524.19</v>
      </c>
      <c r="X6851" s="20">
        <v>28693.356080000001</v>
      </c>
      <c r="Y6851" s="20">
        <v>6</v>
      </c>
      <c r="Z6851" s="20">
        <v>4782.2260133333339</v>
      </c>
      <c r="AA6851" s="45">
        <f t="shared" si="212"/>
        <v>69617.820000000007</v>
      </c>
      <c r="AB6851" t="b">
        <f t="shared" si="213"/>
        <v>1</v>
      </c>
    </row>
    <row r="6852" spans="1:28" customFormat="1" ht="14.5" x14ac:dyDescent="0.35">
      <c r="A6852" s="19" t="s">
        <v>18154</v>
      </c>
      <c r="B6852" s="19" t="s">
        <v>18155</v>
      </c>
      <c r="C6852" s="19" t="s">
        <v>16879</v>
      </c>
      <c r="D6852" s="19" t="s">
        <v>17705</v>
      </c>
      <c r="E6852" s="41">
        <v>6386330020</v>
      </c>
      <c r="F6852" s="19" t="s">
        <v>1284</v>
      </c>
      <c r="G6852" s="19" t="s">
        <v>18757</v>
      </c>
      <c r="H6852" s="19" t="s">
        <v>8429</v>
      </c>
      <c r="I6852" s="24"/>
      <c r="J6852" s="24"/>
      <c r="K6852" s="19" t="s">
        <v>61</v>
      </c>
      <c r="L6852" s="20">
        <v>97665</v>
      </c>
      <c r="M6852" s="20">
        <v>6238</v>
      </c>
      <c r="N6852" s="21">
        <v>4608501.6100000003</v>
      </c>
      <c r="O6852" s="21">
        <v>0</v>
      </c>
      <c r="P6852" s="21">
        <v>0</v>
      </c>
      <c r="Q6852" s="21">
        <v>30464</v>
      </c>
      <c r="R6852" s="21">
        <v>151728.20000000001</v>
      </c>
      <c r="S6852" s="21">
        <v>0</v>
      </c>
      <c r="T6852" s="21">
        <v>4790693.8099999996</v>
      </c>
      <c r="U6852" s="21">
        <v>-1031054.21</v>
      </c>
      <c r="V6852" s="21">
        <v>-131568.24</v>
      </c>
      <c r="W6852" s="20">
        <v>3628071.36</v>
      </c>
      <c r="X6852" s="20">
        <v>2023132.20679</v>
      </c>
      <c r="Y6852" s="20">
        <v>30</v>
      </c>
      <c r="Z6852" s="20">
        <v>67437.740226333335</v>
      </c>
      <c r="AA6852" s="45">
        <f t="shared" si="212"/>
        <v>4790693.8100000005</v>
      </c>
      <c r="AB6852" t="b">
        <f t="shared" si="213"/>
        <v>1</v>
      </c>
    </row>
    <row r="6853" spans="1:28" customFormat="1" ht="14.5" x14ac:dyDescent="0.35">
      <c r="A6853" s="19" t="s">
        <v>18154</v>
      </c>
      <c r="B6853" s="19" t="s">
        <v>18155</v>
      </c>
      <c r="C6853" s="19" t="s">
        <v>16798</v>
      </c>
      <c r="D6853" s="19" t="s">
        <v>17653</v>
      </c>
      <c r="E6853" s="41">
        <v>6386330021</v>
      </c>
      <c r="F6853" s="19" t="s">
        <v>1284</v>
      </c>
      <c r="G6853" s="19" t="s">
        <v>8343</v>
      </c>
      <c r="H6853" s="19" t="s">
        <v>8344</v>
      </c>
      <c r="I6853" s="24"/>
      <c r="J6853" s="24"/>
      <c r="K6853" s="19" t="s">
        <v>61</v>
      </c>
      <c r="L6853" s="20">
        <v>30893</v>
      </c>
      <c r="M6853" s="20">
        <v>0</v>
      </c>
      <c r="N6853" s="21">
        <v>973655.11</v>
      </c>
      <c r="O6853" s="21">
        <v>0</v>
      </c>
      <c r="P6853" s="21">
        <v>-231703.65</v>
      </c>
      <c r="Q6853" s="21">
        <v>5988</v>
      </c>
      <c r="R6853" s="21">
        <v>0</v>
      </c>
      <c r="S6853" s="21">
        <v>16454.36</v>
      </c>
      <c r="T6853" s="21">
        <v>764393.82</v>
      </c>
      <c r="U6853" s="21">
        <v>-249960.15</v>
      </c>
      <c r="V6853" s="21">
        <v>-67970.880000000005</v>
      </c>
      <c r="W6853" s="20">
        <v>446462.79</v>
      </c>
      <c r="X6853" s="20">
        <v>427434.59328999999</v>
      </c>
      <c r="Y6853" s="20">
        <v>11</v>
      </c>
      <c r="Z6853" s="20">
        <v>38857.690299090908</v>
      </c>
      <c r="AA6853" s="45">
        <f t="shared" ref="AA6853:AA6916" si="214">SUM(N6853:S6853)</f>
        <v>764393.82</v>
      </c>
      <c r="AB6853" t="b">
        <f t="shared" ref="AB6853:AB6916" si="215">T6853=AA6853</f>
        <v>1</v>
      </c>
    </row>
    <row r="6854" spans="1:28" customFormat="1" ht="14.5" x14ac:dyDescent="0.35">
      <c r="A6854" s="19" t="s">
        <v>18160</v>
      </c>
      <c r="B6854" s="19" t="s">
        <v>18161</v>
      </c>
      <c r="C6854" s="19" t="s">
        <v>17043</v>
      </c>
      <c r="D6854" s="19" t="s">
        <v>17826</v>
      </c>
      <c r="E6854" s="41">
        <v>6387140001</v>
      </c>
      <c r="F6854" s="19" t="s">
        <v>17832</v>
      </c>
      <c r="G6854" s="19" t="s">
        <v>7179</v>
      </c>
      <c r="H6854" s="19" t="s">
        <v>7180</v>
      </c>
      <c r="I6854" s="24"/>
      <c r="J6854" s="24"/>
      <c r="K6854" s="19" t="s">
        <v>61</v>
      </c>
      <c r="L6854" s="20">
        <v>7500</v>
      </c>
      <c r="M6854" s="20">
        <v>0</v>
      </c>
      <c r="N6854" s="21">
        <v>259624.2</v>
      </c>
      <c r="O6854" s="21">
        <v>0</v>
      </c>
      <c r="P6854" s="21">
        <v>0</v>
      </c>
      <c r="Q6854" s="21">
        <v>0</v>
      </c>
      <c r="R6854" s="21">
        <v>0</v>
      </c>
      <c r="S6854" s="21">
        <v>4683.33</v>
      </c>
      <c r="T6854" s="21">
        <v>264307.53000000003</v>
      </c>
      <c r="U6854" s="21">
        <v>-89385.78</v>
      </c>
      <c r="V6854" s="21">
        <v>-4328.92</v>
      </c>
      <c r="W6854" s="20">
        <v>170592.83</v>
      </c>
      <c r="X6854" s="20">
        <v>113975.0238</v>
      </c>
      <c r="Y6854" s="20">
        <v>2</v>
      </c>
      <c r="Z6854" s="20">
        <v>56987.511899999998</v>
      </c>
      <c r="AA6854" s="45">
        <f t="shared" si="214"/>
        <v>264307.53000000003</v>
      </c>
      <c r="AB6854" t="b">
        <f t="shared" si="215"/>
        <v>1</v>
      </c>
    </row>
    <row r="6855" spans="1:28" customFormat="1" ht="14.5" x14ac:dyDescent="0.35">
      <c r="A6855" s="19" t="s">
        <v>18148</v>
      </c>
      <c r="B6855" s="19" t="s">
        <v>18149</v>
      </c>
      <c r="C6855" s="19" t="s">
        <v>16602</v>
      </c>
      <c r="D6855" s="19" t="s">
        <v>17523</v>
      </c>
      <c r="E6855" s="41">
        <v>6388890001</v>
      </c>
      <c r="F6855" s="19" t="s">
        <v>2960</v>
      </c>
      <c r="G6855" s="19" t="s">
        <v>12188</v>
      </c>
      <c r="H6855" s="19" t="s">
        <v>12189</v>
      </c>
      <c r="I6855" s="24"/>
      <c r="J6855" s="24"/>
      <c r="K6855" s="19" t="s">
        <v>61</v>
      </c>
      <c r="L6855" s="20">
        <v>8508</v>
      </c>
      <c r="M6855" s="20">
        <v>0</v>
      </c>
      <c r="N6855" s="21">
        <v>230805.45</v>
      </c>
      <c r="O6855" s="21">
        <v>0</v>
      </c>
      <c r="P6855" s="21">
        <v>0</v>
      </c>
      <c r="Q6855" s="21">
        <v>0</v>
      </c>
      <c r="R6855" s="21">
        <v>0</v>
      </c>
      <c r="S6855" s="21">
        <v>0</v>
      </c>
      <c r="T6855" s="21">
        <v>230805.45</v>
      </c>
      <c r="U6855" s="21">
        <v>-135374.29999999999</v>
      </c>
      <c r="V6855" s="21">
        <v>-2495.98</v>
      </c>
      <c r="W6855" s="20">
        <v>92935.17</v>
      </c>
      <c r="X6855" s="20">
        <v>101323.59255</v>
      </c>
      <c r="Y6855" s="20">
        <v>4</v>
      </c>
      <c r="Z6855" s="20">
        <v>25330.8981375</v>
      </c>
      <c r="AA6855" s="45">
        <f t="shared" si="214"/>
        <v>230805.45</v>
      </c>
      <c r="AB6855" t="b">
        <f t="shared" si="215"/>
        <v>1</v>
      </c>
    </row>
    <row r="6856" spans="1:28" customFormat="1" ht="14.5" x14ac:dyDescent="0.35">
      <c r="A6856" s="19" t="s">
        <v>18154</v>
      </c>
      <c r="B6856" s="19" t="s">
        <v>18155</v>
      </c>
      <c r="C6856" s="19" t="s">
        <v>16869</v>
      </c>
      <c r="D6856" s="19" t="s">
        <v>17894</v>
      </c>
      <c r="E6856" s="41">
        <v>6389000001</v>
      </c>
      <c r="F6856" s="19" t="s">
        <v>16877</v>
      </c>
      <c r="G6856" s="19" t="s">
        <v>8742</v>
      </c>
      <c r="H6856" s="19" t="s">
        <v>8743</v>
      </c>
      <c r="I6856" s="24"/>
      <c r="J6856" s="24"/>
      <c r="K6856" s="19" t="s">
        <v>63</v>
      </c>
      <c r="L6856" s="20">
        <v>0</v>
      </c>
      <c r="M6856" s="20">
        <v>8746</v>
      </c>
      <c r="N6856" s="21">
        <v>711600.42</v>
      </c>
      <c r="O6856" s="21">
        <v>0</v>
      </c>
      <c r="P6856" s="21">
        <v>0</v>
      </c>
      <c r="Q6856" s="21">
        <v>6961.05</v>
      </c>
      <c r="R6856" s="21">
        <v>0</v>
      </c>
      <c r="S6856" s="21">
        <v>0</v>
      </c>
      <c r="T6856" s="21">
        <v>718561.47</v>
      </c>
      <c r="U6856" s="21">
        <v>0</v>
      </c>
      <c r="V6856" s="21">
        <v>-39318.47</v>
      </c>
      <c r="W6856" s="20">
        <v>679243</v>
      </c>
      <c r="X6856" s="20">
        <v>312392.58438000001</v>
      </c>
      <c r="Y6856" s="20">
        <v>1</v>
      </c>
      <c r="Z6856" s="20">
        <v>312392.58438000001</v>
      </c>
      <c r="AA6856" s="45">
        <f t="shared" si="214"/>
        <v>718561.47000000009</v>
      </c>
      <c r="AB6856" t="b">
        <f t="shared" si="215"/>
        <v>1</v>
      </c>
    </row>
    <row r="6857" spans="1:28" customFormat="1" ht="14.5" x14ac:dyDescent="0.35">
      <c r="A6857" s="19" t="s">
        <v>18158</v>
      </c>
      <c r="B6857" s="19" t="s">
        <v>18159</v>
      </c>
      <c r="C6857" s="19" t="s">
        <v>16982</v>
      </c>
      <c r="D6857" s="19" t="s">
        <v>17802</v>
      </c>
      <c r="E6857" s="41">
        <v>6389270001</v>
      </c>
      <c r="F6857" s="19" t="s">
        <v>18470</v>
      </c>
      <c r="G6857" s="19" t="s">
        <v>5269</v>
      </c>
      <c r="H6857" s="19" t="s">
        <v>5270</v>
      </c>
      <c r="I6857" s="24"/>
      <c r="J6857" s="24"/>
      <c r="K6857" s="19" t="s">
        <v>61</v>
      </c>
      <c r="L6857" s="20">
        <v>6277</v>
      </c>
      <c r="M6857" s="20">
        <v>0</v>
      </c>
      <c r="N6857" s="21">
        <v>245257.49</v>
      </c>
      <c r="O6857" s="21">
        <v>0</v>
      </c>
      <c r="P6857" s="21">
        <v>0</v>
      </c>
      <c r="Q6857" s="21">
        <v>0</v>
      </c>
      <c r="R6857" s="21">
        <v>0</v>
      </c>
      <c r="S6857" s="21">
        <v>0</v>
      </c>
      <c r="T6857" s="21">
        <v>245257.49</v>
      </c>
      <c r="U6857" s="21">
        <v>-37230.800000000003</v>
      </c>
      <c r="V6857" s="21">
        <v>-4695.32</v>
      </c>
      <c r="W6857" s="20">
        <v>203331.37</v>
      </c>
      <c r="X6857" s="20">
        <v>107668.03810999999</v>
      </c>
      <c r="Y6857" s="20">
        <v>4</v>
      </c>
      <c r="Z6857" s="20">
        <v>26917.009527499999</v>
      </c>
      <c r="AA6857" s="45">
        <f t="shared" si="214"/>
        <v>245257.49</v>
      </c>
      <c r="AB6857" t="b">
        <f t="shared" si="215"/>
        <v>1</v>
      </c>
    </row>
    <row r="6858" spans="1:28" customFormat="1" ht="14.5" x14ac:dyDescent="0.35">
      <c r="A6858" s="19" t="s">
        <v>18158</v>
      </c>
      <c r="B6858" s="19" t="s">
        <v>18159</v>
      </c>
      <c r="C6858" s="19" t="s">
        <v>16982</v>
      </c>
      <c r="D6858" s="19" t="s">
        <v>17802</v>
      </c>
      <c r="E6858" s="41">
        <v>6391250001</v>
      </c>
      <c r="F6858" s="19" t="s">
        <v>18457</v>
      </c>
      <c r="G6858" s="19" t="s">
        <v>4974</v>
      </c>
      <c r="H6858" s="19" t="s">
        <v>4975</v>
      </c>
      <c r="I6858" s="24"/>
      <c r="J6858" s="24"/>
      <c r="K6858" s="19" t="s">
        <v>61</v>
      </c>
      <c r="L6858" s="20">
        <v>9042</v>
      </c>
      <c r="M6858" s="20">
        <v>0</v>
      </c>
      <c r="N6858" s="21">
        <v>506578.28</v>
      </c>
      <c r="O6858" s="21">
        <v>0</v>
      </c>
      <c r="P6858" s="21">
        <v>0</v>
      </c>
      <c r="Q6858" s="21">
        <v>4951.3</v>
      </c>
      <c r="R6858" s="21">
        <v>0</v>
      </c>
      <c r="S6858" s="21">
        <v>15757.86</v>
      </c>
      <c r="T6858" s="21">
        <v>527287.43999999994</v>
      </c>
      <c r="U6858" s="21">
        <v>-78338.13</v>
      </c>
      <c r="V6858" s="21">
        <v>-8442.44</v>
      </c>
      <c r="W6858" s="20">
        <v>440506.87</v>
      </c>
      <c r="X6858" s="20">
        <v>222387.86491999999</v>
      </c>
      <c r="Y6858" s="20">
        <v>10</v>
      </c>
      <c r="Z6858" s="20">
        <v>22238.786491999999</v>
      </c>
      <c r="AA6858" s="45">
        <f t="shared" si="214"/>
        <v>527287.44000000006</v>
      </c>
      <c r="AB6858" t="b">
        <f t="shared" si="215"/>
        <v>1</v>
      </c>
    </row>
    <row r="6859" spans="1:28" customFormat="1" ht="14.5" x14ac:dyDescent="0.35">
      <c r="A6859" s="19" t="s">
        <v>18156</v>
      </c>
      <c r="B6859" s="19" t="s">
        <v>18157</v>
      </c>
      <c r="C6859" s="19" t="s">
        <v>16914</v>
      </c>
      <c r="D6859" s="19" t="s">
        <v>17737</v>
      </c>
      <c r="E6859" s="41">
        <v>6392140001</v>
      </c>
      <c r="F6859" s="19" t="s">
        <v>17743</v>
      </c>
      <c r="G6859" s="19"/>
      <c r="H6859" s="19"/>
      <c r="I6859" s="24"/>
      <c r="J6859" s="24"/>
      <c r="K6859" s="19" t="s">
        <v>61</v>
      </c>
      <c r="L6859" s="20">
        <v>865</v>
      </c>
      <c r="M6859" s="20">
        <v>1</v>
      </c>
      <c r="N6859" s="21">
        <v>-4070.07</v>
      </c>
      <c r="O6859" s="21">
        <v>0</v>
      </c>
      <c r="P6859" s="21">
        <v>-11095.06</v>
      </c>
      <c r="Q6859" s="21">
        <v>0</v>
      </c>
      <c r="R6859" s="21">
        <v>0</v>
      </c>
      <c r="S6859" s="21">
        <v>0</v>
      </c>
      <c r="T6859" s="21">
        <v>-15165.13</v>
      </c>
      <c r="U6859" s="21">
        <v>0</v>
      </c>
      <c r="V6859" s="21">
        <v>13744.37</v>
      </c>
      <c r="W6859" s="20">
        <v>-1420.76</v>
      </c>
      <c r="X6859" s="20">
        <v>-1786.76073</v>
      </c>
      <c r="Y6859" s="20">
        <v>0</v>
      </c>
      <c r="Z6859" s="20"/>
      <c r="AA6859" s="45">
        <f t="shared" si="214"/>
        <v>-15165.13</v>
      </c>
      <c r="AB6859" t="b">
        <f t="shared" si="215"/>
        <v>1</v>
      </c>
    </row>
    <row r="6860" spans="1:28" customFormat="1" ht="14.5" x14ac:dyDescent="0.35">
      <c r="A6860" s="19" t="s">
        <v>18152</v>
      </c>
      <c r="B6860" s="19" t="s">
        <v>18153</v>
      </c>
      <c r="C6860" s="19" t="s">
        <v>16710</v>
      </c>
      <c r="D6860" s="19" t="s">
        <v>17586</v>
      </c>
      <c r="E6860" s="41">
        <v>6393380001</v>
      </c>
      <c r="F6860" s="19" t="s">
        <v>16722</v>
      </c>
      <c r="G6860" s="19" t="s">
        <v>17999</v>
      </c>
      <c r="H6860" s="19" t="s">
        <v>18000</v>
      </c>
      <c r="I6860" s="24"/>
      <c r="J6860" s="24"/>
      <c r="K6860" s="19" t="s">
        <v>61</v>
      </c>
      <c r="L6860" s="20">
        <v>1200</v>
      </c>
      <c r="M6860" s="20">
        <v>0</v>
      </c>
      <c r="N6860" s="21">
        <v>35886.1</v>
      </c>
      <c r="O6860" s="21">
        <v>0</v>
      </c>
      <c r="P6860" s="21">
        <v>-32032.799999999999</v>
      </c>
      <c r="Q6860" s="21">
        <v>1621.13</v>
      </c>
      <c r="R6860" s="21">
        <v>0</v>
      </c>
      <c r="S6860" s="21">
        <v>0</v>
      </c>
      <c r="T6860" s="21">
        <v>5474.43</v>
      </c>
      <c r="U6860" s="21">
        <v>-5767.2</v>
      </c>
      <c r="V6860" s="21">
        <v>40.89</v>
      </c>
      <c r="W6860" s="20">
        <v>-251.88</v>
      </c>
      <c r="X6860" s="20">
        <v>15753.9979</v>
      </c>
      <c r="Y6860" s="20">
        <v>4</v>
      </c>
      <c r="Z6860" s="20">
        <v>3938.4994750000001</v>
      </c>
      <c r="AA6860" s="45">
        <f t="shared" si="214"/>
        <v>5474.4299999999994</v>
      </c>
      <c r="AB6860" t="b">
        <f t="shared" si="215"/>
        <v>1</v>
      </c>
    </row>
    <row r="6861" spans="1:28" customFormat="1" ht="14.5" x14ac:dyDescent="0.35">
      <c r="A6861" s="19" t="s">
        <v>18150</v>
      </c>
      <c r="B6861" s="19" t="s">
        <v>18151</v>
      </c>
      <c r="C6861" s="19" t="s">
        <v>16669</v>
      </c>
      <c r="D6861" s="19" t="s">
        <v>17551</v>
      </c>
      <c r="E6861" s="41">
        <v>6413080002</v>
      </c>
      <c r="F6861" s="19" t="s">
        <v>17553</v>
      </c>
      <c r="G6861" s="19" t="s">
        <v>13925</v>
      </c>
      <c r="H6861" s="19" t="s">
        <v>13926</v>
      </c>
      <c r="I6861" s="24"/>
      <c r="J6861" s="24"/>
      <c r="K6861" s="19" t="s">
        <v>61</v>
      </c>
      <c r="L6861" s="20">
        <v>265</v>
      </c>
      <c r="M6861" s="20">
        <v>0</v>
      </c>
      <c r="N6861" s="21">
        <v>93986.82</v>
      </c>
      <c r="O6861" s="21">
        <v>0</v>
      </c>
      <c r="P6861" s="21">
        <v>0</v>
      </c>
      <c r="Q6861" s="21">
        <v>2689.61</v>
      </c>
      <c r="R6861" s="21">
        <v>0</v>
      </c>
      <c r="S6861" s="21">
        <v>132.71</v>
      </c>
      <c r="T6861" s="21">
        <v>96809.14</v>
      </c>
      <c r="U6861" s="21">
        <v>-5689.5</v>
      </c>
      <c r="V6861" s="21">
        <v>-39799.410000000003</v>
      </c>
      <c r="W6861" s="20">
        <v>51320.23</v>
      </c>
      <c r="X6861" s="20">
        <v>41260.21398</v>
      </c>
      <c r="Y6861" s="20">
        <v>3</v>
      </c>
      <c r="Z6861" s="20">
        <v>13753.40466</v>
      </c>
      <c r="AA6861" s="45">
        <f t="shared" si="214"/>
        <v>96809.140000000014</v>
      </c>
      <c r="AB6861" t="b">
        <f t="shared" si="215"/>
        <v>1</v>
      </c>
    </row>
    <row r="6862" spans="1:28" customFormat="1" ht="14.5" x14ac:dyDescent="0.35">
      <c r="A6862" s="19" t="s">
        <v>18150</v>
      </c>
      <c r="B6862" s="19" t="s">
        <v>18151</v>
      </c>
      <c r="C6862" s="19" t="s">
        <v>16669</v>
      </c>
      <c r="D6862" s="19" t="s">
        <v>17551</v>
      </c>
      <c r="E6862" s="41">
        <v>6413080003</v>
      </c>
      <c r="F6862" s="19" t="s">
        <v>17553</v>
      </c>
      <c r="G6862" s="19" t="s">
        <v>13927</v>
      </c>
      <c r="H6862" s="19" t="s">
        <v>13926</v>
      </c>
      <c r="I6862" s="24"/>
      <c r="J6862" s="24"/>
      <c r="K6862" s="19" t="s">
        <v>61</v>
      </c>
      <c r="L6862" s="20">
        <v>19500</v>
      </c>
      <c r="M6862" s="20">
        <v>0</v>
      </c>
      <c r="N6862" s="21">
        <v>716259.85</v>
      </c>
      <c r="O6862" s="21">
        <v>0</v>
      </c>
      <c r="P6862" s="21">
        <v>-242496.38</v>
      </c>
      <c r="Q6862" s="21">
        <v>0</v>
      </c>
      <c r="R6862" s="21">
        <v>0</v>
      </c>
      <c r="S6862" s="21">
        <v>1.21</v>
      </c>
      <c r="T6862" s="21">
        <v>473764.68</v>
      </c>
      <c r="U6862" s="21">
        <v>-188732.7</v>
      </c>
      <c r="V6862" s="21">
        <v>-42839.47</v>
      </c>
      <c r="W6862" s="20">
        <v>242192.51</v>
      </c>
      <c r="X6862" s="20">
        <v>314438.07415</v>
      </c>
      <c r="Y6862" s="20">
        <v>6</v>
      </c>
      <c r="Z6862" s="20">
        <v>52406.345691666669</v>
      </c>
      <c r="AA6862" s="45">
        <f t="shared" si="214"/>
        <v>473764.68</v>
      </c>
      <c r="AB6862" t="b">
        <f t="shared" si="215"/>
        <v>1</v>
      </c>
    </row>
    <row r="6863" spans="1:28" customFormat="1" ht="14.5" x14ac:dyDescent="0.35">
      <c r="A6863" s="19" t="s">
        <v>18152</v>
      </c>
      <c r="B6863" s="19" t="s">
        <v>18153</v>
      </c>
      <c r="C6863" s="19" t="s">
        <v>16763</v>
      </c>
      <c r="D6863" s="19" t="s">
        <v>17627</v>
      </c>
      <c r="E6863" s="41">
        <v>6414640004</v>
      </c>
      <c r="F6863" s="19" t="s">
        <v>18312</v>
      </c>
      <c r="G6863" s="19" t="s">
        <v>15443</v>
      </c>
      <c r="H6863" s="19" t="s">
        <v>15444</v>
      </c>
      <c r="I6863" s="24"/>
      <c r="J6863" s="24">
        <v>45322</v>
      </c>
      <c r="K6863" s="19" t="s">
        <v>61</v>
      </c>
      <c r="L6863" s="20">
        <v>3678</v>
      </c>
      <c r="M6863" s="20">
        <v>0</v>
      </c>
      <c r="N6863" s="21">
        <v>99548.55</v>
      </c>
      <c r="O6863" s="21">
        <v>0</v>
      </c>
      <c r="P6863" s="21">
        <v>-50353.08</v>
      </c>
      <c r="Q6863" s="21">
        <v>0</v>
      </c>
      <c r="R6863" s="21">
        <v>0</v>
      </c>
      <c r="S6863" s="21">
        <v>0</v>
      </c>
      <c r="T6863" s="21">
        <v>49195.47</v>
      </c>
      <c r="U6863" s="21">
        <v>-25.8</v>
      </c>
      <c r="V6863" s="21">
        <v>-797.17</v>
      </c>
      <c r="W6863" s="20">
        <v>48372.5</v>
      </c>
      <c r="X6863" s="20">
        <v>43701.813450000001</v>
      </c>
      <c r="Y6863" s="20">
        <v>4</v>
      </c>
      <c r="Z6863" s="20">
        <v>10925.4533625</v>
      </c>
      <c r="AA6863" s="45">
        <f t="shared" si="214"/>
        <v>49195.47</v>
      </c>
      <c r="AB6863" t="b">
        <f t="shared" si="215"/>
        <v>1</v>
      </c>
    </row>
    <row r="6864" spans="1:28" customFormat="1" ht="14.5" x14ac:dyDescent="0.35">
      <c r="A6864" s="19" t="s">
        <v>18158</v>
      </c>
      <c r="B6864" s="19" t="s">
        <v>18159</v>
      </c>
      <c r="C6864" s="19" t="s">
        <v>16954</v>
      </c>
      <c r="D6864" s="19" t="s">
        <v>17767</v>
      </c>
      <c r="E6864" s="41">
        <v>6418120001</v>
      </c>
      <c r="F6864" s="19" t="s">
        <v>619</v>
      </c>
      <c r="G6864" s="19" t="s">
        <v>5854</v>
      </c>
      <c r="H6864" s="19" t="s">
        <v>5855</v>
      </c>
      <c r="I6864" s="24"/>
      <c r="J6864" s="24"/>
      <c r="K6864" s="19" t="s">
        <v>61</v>
      </c>
      <c r="L6864" s="20">
        <v>600</v>
      </c>
      <c r="M6864" s="20">
        <v>0</v>
      </c>
      <c r="N6864" s="21">
        <v>19919.13</v>
      </c>
      <c r="O6864" s="21">
        <v>0</v>
      </c>
      <c r="P6864" s="21">
        <v>-4604.16</v>
      </c>
      <c r="Q6864" s="21">
        <v>0</v>
      </c>
      <c r="R6864" s="21">
        <v>0</v>
      </c>
      <c r="S6864" s="21">
        <v>0</v>
      </c>
      <c r="T6864" s="21">
        <v>15314.97</v>
      </c>
      <c r="U6864" s="21">
        <v>-4602.3</v>
      </c>
      <c r="V6864" s="21">
        <v>-251.9</v>
      </c>
      <c r="W6864" s="20">
        <v>10460.77</v>
      </c>
      <c r="X6864" s="20">
        <v>8744.4980699999996</v>
      </c>
      <c r="Y6864" s="20">
        <v>1</v>
      </c>
      <c r="Z6864" s="20">
        <v>8744.4980699999996</v>
      </c>
      <c r="AA6864" s="45">
        <f t="shared" si="214"/>
        <v>15314.970000000001</v>
      </c>
      <c r="AB6864" t="b">
        <f t="shared" si="215"/>
        <v>1</v>
      </c>
    </row>
    <row r="6865" spans="1:28" customFormat="1" ht="14.5" x14ac:dyDescent="0.35">
      <c r="A6865" s="19" t="s">
        <v>18150</v>
      </c>
      <c r="B6865" s="19" t="s">
        <v>18151</v>
      </c>
      <c r="C6865" s="19" t="s">
        <v>16669</v>
      </c>
      <c r="D6865" s="19" t="s">
        <v>17551</v>
      </c>
      <c r="E6865" s="41">
        <v>6420960001</v>
      </c>
      <c r="F6865" s="19" t="s">
        <v>3603</v>
      </c>
      <c r="G6865" s="19" t="s">
        <v>13928</v>
      </c>
      <c r="H6865" s="19" t="s">
        <v>13929</v>
      </c>
      <c r="I6865" s="24"/>
      <c r="J6865" s="24"/>
      <c r="K6865" s="19" t="s">
        <v>61</v>
      </c>
      <c r="L6865" s="20">
        <v>700</v>
      </c>
      <c r="M6865" s="20">
        <v>0</v>
      </c>
      <c r="N6865" s="21">
        <v>19605.900000000001</v>
      </c>
      <c r="O6865" s="21">
        <v>0</v>
      </c>
      <c r="P6865" s="21">
        <v>-15633.36</v>
      </c>
      <c r="Q6865" s="21">
        <v>0</v>
      </c>
      <c r="R6865" s="21">
        <v>0</v>
      </c>
      <c r="S6865" s="21">
        <v>0</v>
      </c>
      <c r="T6865" s="21">
        <v>3972.54</v>
      </c>
      <c r="U6865" s="21">
        <v>0</v>
      </c>
      <c r="V6865" s="21">
        <v>-10384.120000000001</v>
      </c>
      <c r="W6865" s="20">
        <v>-6411.58</v>
      </c>
      <c r="X6865" s="20">
        <v>8606.9901000000009</v>
      </c>
      <c r="Y6865" s="20">
        <v>1</v>
      </c>
      <c r="Z6865" s="20">
        <v>8606.9901000000009</v>
      </c>
      <c r="AA6865" s="45">
        <f t="shared" si="214"/>
        <v>3972.5400000000009</v>
      </c>
      <c r="AB6865" t="b">
        <f t="shared" si="215"/>
        <v>1</v>
      </c>
    </row>
    <row r="6866" spans="1:28" customFormat="1" ht="14.5" x14ac:dyDescent="0.35">
      <c r="A6866" s="19" t="s">
        <v>18152</v>
      </c>
      <c r="B6866" s="19" t="s">
        <v>18153</v>
      </c>
      <c r="C6866" s="19" t="s">
        <v>16763</v>
      </c>
      <c r="D6866" s="19" t="s">
        <v>17627</v>
      </c>
      <c r="E6866" s="41">
        <v>6422150001</v>
      </c>
      <c r="F6866" s="19" t="s">
        <v>4162</v>
      </c>
      <c r="G6866" s="19"/>
      <c r="H6866" s="19"/>
      <c r="I6866" s="24"/>
      <c r="J6866" s="24"/>
      <c r="K6866" s="19" t="s">
        <v>61</v>
      </c>
      <c r="L6866" s="20">
        <v>500</v>
      </c>
      <c r="M6866" s="20">
        <v>0</v>
      </c>
      <c r="N6866" s="21">
        <v>1211.79</v>
      </c>
      <c r="O6866" s="21">
        <v>0</v>
      </c>
      <c r="P6866" s="21">
        <v>0</v>
      </c>
      <c r="Q6866" s="21">
        <v>0</v>
      </c>
      <c r="R6866" s="21">
        <v>0</v>
      </c>
      <c r="S6866" s="21">
        <v>0</v>
      </c>
      <c r="T6866" s="21">
        <v>1211.79</v>
      </c>
      <c r="U6866" s="21">
        <v>0</v>
      </c>
      <c r="V6866" s="21">
        <v>0</v>
      </c>
      <c r="W6866" s="20">
        <v>1211.79</v>
      </c>
      <c r="X6866" s="20">
        <v>531.97581000000002</v>
      </c>
      <c r="Y6866" s="20">
        <v>0</v>
      </c>
      <c r="Z6866" s="20"/>
      <c r="AA6866" s="45">
        <f t="shared" si="214"/>
        <v>1211.79</v>
      </c>
      <c r="AB6866" t="b">
        <f t="shared" si="215"/>
        <v>1</v>
      </c>
    </row>
    <row r="6867" spans="1:28" customFormat="1" ht="14.5" x14ac:dyDescent="0.35">
      <c r="A6867" s="19" t="s">
        <v>18150</v>
      </c>
      <c r="B6867" s="19" t="s">
        <v>18151</v>
      </c>
      <c r="C6867" s="19" t="s">
        <v>16687</v>
      </c>
      <c r="D6867" s="19" t="s">
        <v>17565</v>
      </c>
      <c r="E6867" s="41">
        <v>6422310001</v>
      </c>
      <c r="F6867" s="19" t="s">
        <v>3366</v>
      </c>
      <c r="G6867" s="19" t="s">
        <v>13296</v>
      </c>
      <c r="H6867" s="19" t="s">
        <v>13262</v>
      </c>
      <c r="I6867" s="24"/>
      <c r="J6867" s="24"/>
      <c r="K6867" s="19" t="s">
        <v>61</v>
      </c>
      <c r="L6867" s="20">
        <v>1200</v>
      </c>
      <c r="M6867" s="20">
        <v>0</v>
      </c>
      <c r="N6867" s="21">
        <v>30845.14</v>
      </c>
      <c r="O6867" s="21">
        <v>0</v>
      </c>
      <c r="P6867" s="21">
        <v>-25772.91</v>
      </c>
      <c r="Q6867" s="21">
        <v>0</v>
      </c>
      <c r="R6867" s="21">
        <v>0</v>
      </c>
      <c r="S6867" s="21">
        <v>0</v>
      </c>
      <c r="T6867" s="21">
        <v>5072.2299999999996</v>
      </c>
      <c r="U6867" s="21">
        <v>-77.400000000000006</v>
      </c>
      <c r="V6867" s="21">
        <v>1633.26</v>
      </c>
      <c r="W6867" s="20">
        <v>6628.09</v>
      </c>
      <c r="X6867" s="20">
        <v>13541.016460000001</v>
      </c>
      <c r="Y6867" s="20">
        <v>2</v>
      </c>
      <c r="Z6867" s="20">
        <v>6770.5082300000004</v>
      </c>
      <c r="AA6867" s="45">
        <f t="shared" si="214"/>
        <v>5072.2299999999996</v>
      </c>
      <c r="AB6867" t="b">
        <f t="shared" si="215"/>
        <v>1</v>
      </c>
    </row>
    <row r="6868" spans="1:28" customFormat="1" ht="14.5" x14ac:dyDescent="0.35">
      <c r="A6868" s="19" t="s">
        <v>18160</v>
      </c>
      <c r="B6868" s="19" t="s">
        <v>18161</v>
      </c>
      <c r="C6868" s="19" t="s">
        <v>17058</v>
      </c>
      <c r="D6868" s="19" t="s">
        <v>17862</v>
      </c>
      <c r="E6868" s="41">
        <v>6423040001</v>
      </c>
      <c r="F6868" s="19" t="s">
        <v>256</v>
      </c>
      <c r="G6868" s="19" t="s">
        <v>4873</v>
      </c>
      <c r="H6868" s="19" t="s">
        <v>4874</v>
      </c>
      <c r="I6868" s="24"/>
      <c r="J6868" s="24"/>
      <c r="K6868" s="19" t="s">
        <v>61</v>
      </c>
      <c r="L6868" s="20">
        <v>11500</v>
      </c>
      <c r="M6868" s="20">
        <v>0</v>
      </c>
      <c r="N6868" s="21">
        <v>321002.33</v>
      </c>
      <c r="O6868" s="21">
        <v>0</v>
      </c>
      <c r="P6868" s="21">
        <v>0</v>
      </c>
      <c r="Q6868" s="21">
        <v>0</v>
      </c>
      <c r="R6868" s="21">
        <v>0</v>
      </c>
      <c r="S6868" s="21">
        <v>7688.94</v>
      </c>
      <c r="T6868" s="21">
        <v>328691.27</v>
      </c>
      <c r="U6868" s="21">
        <v>-111332</v>
      </c>
      <c r="V6868" s="21">
        <v>-21783.3</v>
      </c>
      <c r="W6868" s="20">
        <v>195575.97</v>
      </c>
      <c r="X6868" s="20">
        <v>140920.02286999999</v>
      </c>
      <c r="Y6868" s="20">
        <v>4</v>
      </c>
      <c r="Z6868" s="20">
        <v>35230.005717499997</v>
      </c>
      <c r="AA6868" s="45">
        <f t="shared" si="214"/>
        <v>328691.27</v>
      </c>
      <c r="AB6868" t="b">
        <f t="shared" si="215"/>
        <v>1</v>
      </c>
    </row>
    <row r="6869" spans="1:28" customFormat="1" ht="14.5" x14ac:dyDescent="0.35">
      <c r="A6869" s="19" t="s">
        <v>18160</v>
      </c>
      <c r="B6869" s="19" t="s">
        <v>18161</v>
      </c>
      <c r="C6869" s="19" t="s">
        <v>17058</v>
      </c>
      <c r="D6869" s="19" t="s">
        <v>17862</v>
      </c>
      <c r="E6869" s="41">
        <v>6424950001</v>
      </c>
      <c r="F6869" s="19" t="s">
        <v>826</v>
      </c>
      <c r="G6869" s="19" t="s">
        <v>16291</v>
      </c>
      <c r="H6869" s="19" t="s">
        <v>6458</v>
      </c>
      <c r="I6869" s="24"/>
      <c r="J6869" s="24"/>
      <c r="K6869" s="19" t="s">
        <v>61</v>
      </c>
      <c r="L6869" s="20">
        <v>19348</v>
      </c>
      <c r="M6869" s="20">
        <v>0</v>
      </c>
      <c r="N6869" s="21">
        <v>672126.69</v>
      </c>
      <c r="O6869" s="21">
        <v>0</v>
      </c>
      <c r="P6869" s="21">
        <v>-4149.47</v>
      </c>
      <c r="Q6869" s="21">
        <v>0</v>
      </c>
      <c r="R6869" s="21">
        <v>0</v>
      </c>
      <c r="S6869" s="21">
        <v>14707.99</v>
      </c>
      <c r="T6869" s="21">
        <v>682685.21</v>
      </c>
      <c r="U6869" s="21">
        <v>-214223.77</v>
      </c>
      <c r="V6869" s="21">
        <v>-36027.74</v>
      </c>
      <c r="W6869" s="20">
        <v>432433.7</v>
      </c>
      <c r="X6869" s="20">
        <v>295063.61690999998</v>
      </c>
      <c r="Y6869" s="20">
        <v>6</v>
      </c>
      <c r="Z6869" s="20">
        <v>49177.269484999997</v>
      </c>
      <c r="AA6869" s="45">
        <f t="shared" si="214"/>
        <v>682685.21</v>
      </c>
      <c r="AB6869" t="b">
        <f t="shared" si="215"/>
        <v>1</v>
      </c>
    </row>
    <row r="6870" spans="1:28" customFormat="1" ht="14.5" x14ac:dyDescent="0.35">
      <c r="A6870" s="19" t="s">
        <v>18148</v>
      </c>
      <c r="B6870" s="19" t="s">
        <v>18149</v>
      </c>
      <c r="C6870" s="19" t="s">
        <v>16572</v>
      </c>
      <c r="D6870" s="19" t="s">
        <v>17508</v>
      </c>
      <c r="E6870" s="41">
        <v>6425760001</v>
      </c>
      <c r="F6870" s="19" t="s">
        <v>2734</v>
      </c>
      <c r="G6870" s="19" t="s">
        <v>11599</v>
      </c>
      <c r="H6870" s="19" t="s">
        <v>11600</v>
      </c>
      <c r="I6870" s="24"/>
      <c r="J6870" s="24">
        <v>45077</v>
      </c>
      <c r="K6870" s="19" t="s">
        <v>61</v>
      </c>
      <c r="L6870" s="20">
        <v>200</v>
      </c>
      <c r="M6870" s="20">
        <v>0</v>
      </c>
      <c r="N6870" s="21">
        <v>5715.45</v>
      </c>
      <c r="O6870" s="21">
        <v>0</v>
      </c>
      <c r="P6870" s="21">
        <v>-12492.97</v>
      </c>
      <c r="Q6870" s="21">
        <v>0</v>
      </c>
      <c r="R6870" s="21">
        <v>0</v>
      </c>
      <c r="S6870" s="21">
        <v>0</v>
      </c>
      <c r="T6870" s="21">
        <v>-6777.52</v>
      </c>
      <c r="U6870" s="21">
        <v>-99.2</v>
      </c>
      <c r="V6870" s="21">
        <v>-31.13</v>
      </c>
      <c r="W6870" s="20">
        <v>-6907.85</v>
      </c>
      <c r="X6870" s="20">
        <v>2509.0825500000001</v>
      </c>
      <c r="Y6870" s="20">
        <v>2</v>
      </c>
      <c r="Z6870" s="20">
        <v>1254.541275</v>
      </c>
      <c r="AA6870" s="45">
        <f t="shared" si="214"/>
        <v>-6777.5199999999995</v>
      </c>
      <c r="AB6870" t="b">
        <f t="shared" si="215"/>
        <v>1</v>
      </c>
    </row>
    <row r="6871" spans="1:28" customFormat="1" ht="14.5" x14ac:dyDescent="0.35">
      <c r="A6871" s="19" t="s">
        <v>18148</v>
      </c>
      <c r="B6871" s="19" t="s">
        <v>18149</v>
      </c>
      <c r="C6871" s="19" t="s">
        <v>16602</v>
      </c>
      <c r="D6871" s="19" t="s">
        <v>17523</v>
      </c>
      <c r="E6871" s="41">
        <v>6429910001</v>
      </c>
      <c r="F6871" s="19" t="s">
        <v>2961</v>
      </c>
      <c r="G6871" s="19" t="s">
        <v>12190</v>
      </c>
      <c r="H6871" s="19" t="s">
        <v>12191</v>
      </c>
      <c r="I6871" s="24"/>
      <c r="J6871" s="24"/>
      <c r="K6871" s="19" t="s">
        <v>61</v>
      </c>
      <c r="L6871" s="20">
        <v>6161</v>
      </c>
      <c r="M6871" s="20">
        <v>0</v>
      </c>
      <c r="N6871" s="21">
        <v>246478.47</v>
      </c>
      <c r="O6871" s="21">
        <v>0</v>
      </c>
      <c r="P6871" s="21">
        <v>0</v>
      </c>
      <c r="Q6871" s="21">
        <v>0</v>
      </c>
      <c r="R6871" s="21">
        <v>0</v>
      </c>
      <c r="S6871" s="21">
        <v>0</v>
      </c>
      <c r="T6871" s="21">
        <v>246478.47</v>
      </c>
      <c r="U6871" s="21">
        <v>-58150.19</v>
      </c>
      <c r="V6871" s="21">
        <v>-16179.12</v>
      </c>
      <c r="W6871" s="20">
        <v>172149.16</v>
      </c>
      <c r="X6871" s="20">
        <v>108204.04833000001</v>
      </c>
      <c r="Y6871" s="20">
        <v>1</v>
      </c>
      <c r="Z6871" s="20">
        <v>108204.04833000001</v>
      </c>
      <c r="AA6871" s="45">
        <f t="shared" si="214"/>
        <v>246478.47</v>
      </c>
      <c r="AB6871" t="b">
        <f t="shared" si="215"/>
        <v>1</v>
      </c>
    </row>
    <row r="6872" spans="1:28" customFormat="1" ht="14.5" x14ac:dyDescent="0.35">
      <c r="A6872" s="19" t="s">
        <v>18148</v>
      </c>
      <c r="B6872" s="19" t="s">
        <v>18149</v>
      </c>
      <c r="C6872" s="19" t="s">
        <v>16572</v>
      </c>
      <c r="D6872" s="19" t="s">
        <v>17508</v>
      </c>
      <c r="E6872" s="41">
        <v>6430250001</v>
      </c>
      <c r="F6872" s="19" t="s">
        <v>2735</v>
      </c>
      <c r="G6872" s="19" t="s">
        <v>11601</v>
      </c>
      <c r="H6872" s="19" t="s">
        <v>11602</v>
      </c>
      <c r="I6872" s="24"/>
      <c r="J6872" s="24">
        <v>45382</v>
      </c>
      <c r="K6872" s="19" t="s">
        <v>61</v>
      </c>
      <c r="L6872" s="20">
        <v>200</v>
      </c>
      <c r="M6872" s="20">
        <v>0</v>
      </c>
      <c r="N6872" s="21">
        <v>5478.61</v>
      </c>
      <c r="O6872" s="21">
        <v>0</v>
      </c>
      <c r="P6872" s="21">
        <v>-2866.2</v>
      </c>
      <c r="Q6872" s="21">
        <v>0</v>
      </c>
      <c r="R6872" s="21">
        <v>0</v>
      </c>
      <c r="S6872" s="21">
        <v>0</v>
      </c>
      <c r="T6872" s="21">
        <v>2612.41</v>
      </c>
      <c r="U6872" s="21">
        <v>0</v>
      </c>
      <c r="V6872" s="21">
        <v>-124.96</v>
      </c>
      <c r="W6872" s="20">
        <v>2487.4499999999998</v>
      </c>
      <c r="X6872" s="20">
        <v>2405.10979</v>
      </c>
      <c r="Y6872" s="20">
        <v>1</v>
      </c>
      <c r="Z6872" s="20">
        <v>2405.10979</v>
      </c>
      <c r="AA6872" s="45">
        <f t="shared" si="214"/>
        <v>2612.41</v>
      </c>
      <c r="AB6872" t="b">
        <f t="shared" si="215"/>
        <v>1</v>
      </c>
    </row>
    <row r="6873" spans="1:28" customFormat="1" ht="14.5" x14ac:dyDescent="0.35">
      <c r="A6873" s="19" t="s">
        <v>18150</v>
      </c>
      <c r="B6873" s="19" t="s">
        <v>18151</v>
      </c>
      <c r="C6873" s="19" t="s">
        <v>16703</v>
      </c>
      <c r="D6873" s="19" t="s">
        <v>17580</v>
      </c>
      <c r="E6873" s="41">
        <v>6431060001</v>
      </c>
      <c r="F6873" s="19" t="s">
        <v>18269</v>
      </c>
      <c r="G6873" s="19" t="s">
        <v>15972</v>
      </c>
      <c r="H6873" s="19" t="s">
        <v>15973</v>
      </c>
      <c r="I6873" s="24"/>
      <c r="J6873" s="24"/>
      <c r="K6873" s="19" t="s">
        <v>61</v>
      </c>
      <c r="L6873" s="20">
        <v>400</v>
      </c>
      <c r="M6873" s="20">
        <v>0</v>
      </c>
      <c r="N6873" s="21">
        <v>12331.58</v>
      </c>
      <c r="O6873" s="21">
        <v>0</v>
      </c>
      <c r="P6873" s="21">
        <v>-2146.56</v>
      </c>
      <c r="Q6873" s="21">
        <v>0</v>
      </c>
      <c r="R6873" s="21">
        <v>0</v>
      </c>
      <c r="S6873" s="21">
        <v>0</v>
      </c>
      <c r="T6873" s="21">
        <v>10185.02</v>
      </c>
      <c r="U6873" s="21">
        <v>-378.3</v>
      </c>
      <c r="V6873" s="21">
        <v>-259.68</v>
      </c>
      <c r="W6873" s="20">
        <v>9547.0400000000009</v>
      </c>
      <c r="X6873" s="20">
        <v>5413.5636199999999</v>
      </c>
      <c r="Y6873" s="20">
        <v>1</v>
      </c>
      <c r="Z6873" s="20">
        <v>5413.5636199999999</v>
      </c>
      <c r="AA6873" s="45">
        <f t="shared" si="214"/>
        <v>10185.02</v>
      </c>
      <c r="AB6873" t="b">
        <f t="shared" si="215"/>
        <v>1</v>
      </c>
    </row>
    <row r="6874" spans="1:28" customFormat="1" ht="14.5" x14ac:dyDescent="0.35">
      <c r="A6874" s="19" t="s">
        <v>18158</v>
      </c>
      <c r="B6874" s="19" t="s">
        <v>18159</v>
      </c>
      <c r="C6874" s="19" t="s">
        <v>16954</v>
      </c>
      <c r="D6874" s="19" t="s">
        <v>17767</v>
      </c>
      <c r="E6874" s="41">
        <v>6431570001</v>
      </c>
      <c r="F6874" s="19" t="s">
        <v>18452</v>
      </c>
      <c r="G6874" s="19" t="s">
        <v>5864</v>
      </c>
      <c r="H6874" s="19" t="s">
        <v>5865</v>
      </c>
      <c r="I6874" s="24"/>
      <c r="J6874" s="24"/>
      <c r="K6874" s="19" t="s">
        <v>61</v>
      </c>
      <c r="L6874" s="20">
        <v>6238</v>
      </c>
      <c r="M6874" s="20">
        <v>0</v>
      </c>
      <c r="N6874" s="21">
        <v>233362.51</v>
      </c>
      <c r="O6874" s="21">
        <v>0</v>
      </c>
      <c r="P6874" s="21">
        <v>-2371.6999999999998</v>
      </c>
      <c r="Q6874" s="21">
        <v>0</v>
      </c>
      <c r="R6874" s="21">
        <v>0</v>
      </c>
      <c r="S6874" s="21">
        <v>0</v>
      </c>
      <c r="T6874" s="21">
        <v>230990.81</v>
      </c>
      <c r="U6874" s="21">
        <v>-51326.19</v>
      </c>
      <c r="V6874" s="21">
        <v>-1566.31</v>
      </c>
      <c r="W6874" s="20">
        <v>178098.31</v>
      </c>
      <c r="X6874" s="20">
        <v>102446.14189</v>
      </c>
      <c r="Y6874" s="20">
        <v>2</v>
      </c>
      <c r="Z6874" s="20">
        <v>51223.070944999999</v>
      </c>
      <c r="AA6874" s="45">
        <f t="shared" si="214"/>
        <v>230990.81</v>
      </c>
      <c r="AB6874" t="b">
        <f t="shared" si="215"/>
        <v>1</v>
      </c>
    </row>
    <row r="6875" spans="1:28" customFormat="1" ht="14.5" x14ac:dyDescent="0.35">
      <c r="A6875" s="19" t="s">
        <v>18160</v>
      </c>
      <c r="B6875" s="19" t="s">
        <v>18161</v>
      </c>
      <c r="C6875" s="19" t="s">
        <v>17098</v>
      </c>
      <c r="D6875" s="19" t="s">
        <v>17863</v>
      </c>
      <c r="E6875" s="41">
        <v>6431730001</v>
      </c>
      <c r="F6875" s="19" t="s">
        <v>968</v>
      </c>
      <c r="G6875" s="19" t="s">
        <v>6824</v>
      </c>
      <c r="H6875" s="19" t="s">
        <v>6825</v>
      </c>
      <c r="I6875" s="24"/>
      <c r="J6875" s="24"/>
      <c r="K6875" s="19" t="s">
        <v>61</v>
      </c>
      <c r="L6875" s="20">
        <v>17550</v>
      </c>
      <c r="M6875" s="20">
        <v>0</v>
      </c>
      <c r="N6875" s="21">
        <v>798267.95</v>
      </c>
      <c r="O6875" s="21">
        <v>-677.43</v>
      </c>
      <c r="P6875" s="21">
        <v>0</v>
      </c>
      <c r="Q6875" s="21">
        <v>0</v>
      </c>
      <c r="R6875" s="21">
        <v>0</v>
      </c>
      <c r="S6875" s="21">
        <v>0</v>
      </c>
      <c r="T6875" s="21">
        <v>797590.52</v>
      </c>
      <c r="U6875" s="21">
        <v>-174966.78</v>
      </c>
      <c r="V6875" s="21">
        <v>-42805.91</v>
      </c>
      <c r="W6875" s="20">
        <v>579817.82999999996</v>
      </c>
      <c r="X6875" s="20">
        <v>350439.63004999998</v>
      </c>
      <c r="Y6875" s="20">
        <v>3</v>
      </c>
      <c r="Z6875" s="20">
        <v>116813.21001666666</v>
      </c>
      <c r="AA6875" s="45">
        <f t="shared" si="214"/>
        <v>797590.5199999999</v>
      </c>
      <c r="AB6875" t="b">
        <f t="shared" si="215"/>
        <v>1</v>
      </c>
    </row>
    <row r="6876" spans="1:28" customFormat="1" ht="14.5" x14ac:dyDescent="0.35">
      <c r="A6876" s="19" t="s">
        <v>18160</v>
      </c>
      <c r="B6876" s="19" t="s">
        <v>18161</v>
      </c>
      <c r="C6876" s="19" t="s">
        <v>17098</v>
      </c>
      <c r="D6876" s="19" t="s">
        <v>17863</v>
      </c>
      <c r="E6876" s="41">
        <v>6431810002</v>
      </c>
      <c r="F6876" s="19" t="s">
        <v>882</v>
      </c>
      <c r="G6876" s="19" t="s">
        <v>6601</v>
      </c>
      <c r="H6876" s="19" t="s">
        <v>6586</v>
      </c>
      <c r="I6876" s="24"/>
      <c r="J6876" s="24"/>
      <c r="K6876" s="19" t="s">
        <v>61</v>
      </c>
      <c r="L6876" s="20">
        <v>16829</v>
      </c>
      <c r="M6876" s="20">
        <v>0</v>
      </c>
      <c r="N6876" s="21">
        <v>637656.31999999995</v>
      </c>
      <c r="O6876" s="21">
        <v>0</v>
      </c>
      <c r="P6876" s="21">
        <v>-1419.06</v>
      </c>
      <c r="Q6876" s="21">
        <v>0</v>
      </c>
      <c r="R6876" s="21">
        <v>0</v>
      </c>
      <c r="S6876" s="21">
        <v>0</v>
      </c>
      <c r="T6876" s="21">
        <v>636237.26</v>
      </c>
      <c r="U6876" s="21">
        <v>-275001.73</v>
      </c>
      <c r="V6876" s="21">
        <v>-37848.03</v>
      </c>
      <c r="W6876" s="20">
        <v>323387.5</v>
      </c>
      <c r="X6876" s="20">
        <v>279931.12448</v>
      </c>
      <c r="Y6876" s="20">
        <v>6</v>
      </c>
      <c r="Z6876" s="20">
        <v>46655.187413333333</v>
      </c>
      <c r="AA6876" s="45">
        <f t="shared" si="214"/>
        <v>636237.25999999989</v>
      </c>
      <c r="AB6876" t="b">
        <f t="shared" si="215"/>
        <v>1</v>
      </c>
    </row>
    <row r="6877" spans="1:28" customFormat="1" ht="14.5" x14ac:dyDescent="0.35">
      <c r="A6877" s="19" t="s">
        <v>18154</v>
      </c>
      <c r="B6877" s="19" t="s">
        <v>18155</v>
      </c>
      <c r="C6877" s="19" t="s">
        <v>16842</v>
      </c>
      <c r="D6877" s="19" t="s">
        <v>17690</v>
      </c>
      <c r="E6877" s="41">
        <v>6432030001</v>
      </c>
      <c r="F6877" s="19" t="s">
        <v>2496</v>
      </c>
      <c r="G6877" s="19" t="s">
        <v>10955</v>
      </c>
      <c r="H6877" s="19" t="s">
        <v>10956</v>
      </c>
      <c r="I6877" s="24"/>
      <c r="J6877" s="24">
        <v>45260</v>
      </c>
      <c r="K6877" s="19" t="s">
        <v>61</v>
      </c>
      <c r="L6877" s="20">
        <v>1097</v>
      </c>
      <c r="M6877" s="20">
        <v>328</v>
      </c>
      <c r="N6877" s="21">
        <v>64992.05</v>
      </c>
      <c r="O6877" s="21">
        <v>-73.66</v>
      </c>
      <c r="P6877" s="21">
        <v>0</v>
      </c>
      <c r="Q6877" s="21">
        <v>0</v>
      </c>
      <c r="R6877" s="21">
        <v>0</v>
      </c>
      <c r="S6877" s="21">
        <v>0</v>
      </c>
      <c r="T6877" s="21">
        <v>64918.39</v>
      </c>
      <c r="U6877" s="21">
        <v>-4928.3999999999996</v>
      </c>
      <c r="V6877" s="21">
        <v>-1938.22</v>
      </c>
      <c r="W6877" s="20">
        <v>58051.77</v>
      </c>
      <c r="X6877" s="20">
        <v>28531.50995</v>
      </c>
      <c r="Y6877" s="20">
        <v>1</v>
      </c>
      <c r="Z6877" s="20">
        <v>28531.50995</v>
      </c>
      <c r="AA6877" s="45">
        <f t="shared" si="214"/>
        <v>64918.39</v>
      </c>
      <c r="AB6877" t="b">
        <f t="shared" si="215"/>
        <v>1</v>
      </c>
    </row>
    <row r="6878" spans="1:28" customFormat="1" ht="14.5" x14ac:dyDescent="0.35">
      <c r="A6878" s="19" t="s">
        <v>18150</v>
      </c>
      <c r="B6878" s="19" t="s">
        <v>18151</v>
      </c>
      <c r="C6878" s="19" t="s">
        <v>16676</v>
      </c>
      <c r="D6878" s="19" t="s">
        <v>17557</v>
      </c>
      <c r="E6878" s="41">
        <v>6432970001</v>
      </c>
      <c r="F6878" s="19" t="s">
        <v>3367</v>
      </c>
      <c r="G6878" s="19" t="s">
        <v>18697</v>
      </c>
      <c r="H6878" s="19" t="s">
        <v>18698</v>
      </c>
      <c r="I6878" s="24"/>
      <c r="J6878" s="24"/>
      <c r="K6878" s="19" t="s">
        <v>61</v>
      </c>
      <c r="L6878" s="20">
        <v>3738</v>
      </c>
      <c r="M6878" s="20">
        <v>0</v>
      </c>
      <c r="N6878" s="21">
        <v>100389.13</v>
      </c>
      <c r="O6878" s="21">
        <v>0</v>
      </c>
      <c r="P6878" s="21">
        <v>0</v>
      </c>
      <c r="Q6878" s="21">
        <v>0</v>
      </c>
      <c r="R6878" s="21">
        <v>31610.12</v>
      </c>
      <c r="S6878" s="21">
        <v>0</v>
      </c>
      <c r="T6878" s="21">
        <v>131999.25</v>
      </c>
      <c r="U6878" s="21">
        <v>-76487.14</v>
      </c>
      <c r="V6878" s="21">
        <v>-3647.59</v>
      </c>
      <c r="W6878" s="20">
        <v>51864.52</v>
      </c>
      <c r="X6878" s="20">
        <v>44070.828070000003</v>
      </c>
      <c r="Y6878" s="20">
        <v>8</v>
      </c>
      <c r="Z6878" s="20">
        <v>5508.8535087500004</v>
      </c>
      <c r="AA6878" s="45">
        <f t="shared" si="214"/>
        <v>131999.25</v>
      </c>
      <c r="AB6878" t="b">
        <f t="shared" si="215"/>
        <v>1</v>
      </c>
    </row>
    <row r="6879" spans="1:28" customFormat="1" ht="14.5" x14ac:dyDescent="0.35">
      <c r="A6879" s="19" t="s">
        <v>18160</v>
      </c>
      <c r="B6879" s="19" t="s">
        <v>18161</v>
      </c>
      <c r="C6879" s="19" t="s">
        <v>17043</v>
      </c>
      <c r="D6879" s="19" t="s">
        <v>17826</v>
      </c>
      <c r="E6879" s="41">
        <v>6433000001</v>
      </c>
      <c r="F6879" s="19" t="s">
        <v>17052</v>
      </c>
      <c r="G6879" s="19" t="s">
        <v>7181</v>
      </c>
      <c r="H6879" s="19" t="s">
        <v>7182</v>
      </c>
      <c r="I6879" s="24"/>
      <c r="J6879" s="24"/>
      <c r="K6879" s="19" t="s">
        <v>61</v>
      </c>
      <c r="L6879" s="20">
        <v>2650</v>
      </c>
      <c r="M6879" s="20">
        <v>0</v>
      </c>
      <c r="N6879" s="21">
        <v>89405.66</v>
      </c>
      <c r="O6879" s="21">
        <v>0</v>
      </c>
      <c r="P6879" s="21">
        <v>0</v>
      </c>
      <c r="Q6879" s="21">
        <v>1147.7</v>
      </c>
      <c r="R6879" s="21">
        <v>0</v>
      </c>
      <c r="S6879" s="21">
        <v>0</v>
      </c>
      <c r="T6879" s="21">
        <v>90553.36</v>
      </c>
      <c r="U6879" s="21">
        <v>-51.6</v>
      </c>
      <c r="V6879" s="21">
        <v>-2636.12</v>
      </c>
      <c r="W6879" s="20">
        <v>87865.64</v>
      </c>
      <c r="X6879" s="20">
        <v>39249.084739999998</v>
      </c>
      <c r="Y6879" s="20">
        <v>4</v>
      </c>
      <c r="Z6879" s="20">
        <v>9812.2711849999996</v>
      </c>
      <c r="AA6879" s="45">
        <f t="shared" si="214"/>
        <v>90553.36</v>
      </c>
      <c r="AB6879" t="b">
        <f t="shared" si="215"/>
        <v>1</v>
      </c>
    </row>
    <row r="6880" spans="1:28" customFormat="1" ht="14.5" x14ac:dyDescent="0.35">
      <c r="A6880" s="19" t="s">
        <v>18158</v>
      </c>
      <c r="B6880" s="19" t="s">
        <v>18159</v>
      </c>
      <c r="C6880" s="19" t="s">
        <v>16982</v>
      </c>
      <c r="D6880" s="19" t="s">
        <v>17802</v>
      </c>
      <c r="E6880" s="41">
        <v>6433940001</v>
      </c>
      <c r="F6880" s="19" t="s">
        <v>18457</v>
      </c>
      <c r="G6880" s="19" t="s">
        <v>5426</v>
      </c>
      <c r="H6880" s="19" t="s">
        <v>5427</v>
      </c>
      <c r="I6880" s="24"/>
      <c r="J6880" s="24"/>
      <c r="K6880" s="19" t="s">
        <v>61</v>
      </c>
      <c r="L6880" s="20">
        <v>11651</v>
      </c>
      <c r="M6880" s="20">
        <v>0</v>
      </c>
      <c r="N6880" s="21">
        <v>404593.59</v>
      </c>
      <c r="O6880" s="21">
        <v>0</v>
      </c>
      <c r="P6880" s="21">
        <v>-86925.87</v>
      </c>
      <c r="Q6880" s="21">
        <v>0</v>
      </c>
      <c r="R6880" s="21">
        <v>0</v>
      </c>
      <c r="S6880" s="21">
        <v>0</v>
      </c>
      <c r="T6880" s="21">
        <v>317667.71999999997</v>
      </c>
      <c r="U6880" s="21">
        <v>-84983.31</v>
      </c>
      <c r="V6880" s="21">
        <v>-15055.76</v>
      </c>
      <c r="W6880" s="20">
        <v>217628.65</v>
      </c>
      <c r="X6880" s="20">
        <v>177616.58601</v>
      </c>
      <c r="Y6880" s="20">
        <v>7</v>
      </c>
      <c r="Z6880" s="20">
        <v>25373.798001428571</v>
      </c>
      <c r="AA6880" s="45">
        <f t="shared" si="214"/>
        <v>317667.72000000003</v>
      </c>
      <c r="AB6880" t="b">
        <f t="shared" si="215"/>
        <v>1</v>
      </c>
    </row>
    <row r="6881" spans="1:28" customFormat="1" ht="14.5" x14ac:dyDescent="0.35">
      <c r="A6881" s="19" t="s">
        <v>18158</v>
      </c>
      <c r="B6881" s="19" t="s">
        <v>18159</v>
      </c>
      <c r="C6881" s="19" t="s">
        <v>16982</v>
      </c>
      <c r="D6881" s="19" t="s">
        <v>17802</v>
      </c>
      <c r="E6881" s="41">
        <v>6434080001</v>
      </c>
      <c r="F6881" s="19" t="s">
        <v>17793</v>
      </c>
      <c r="G6881" s="19" t="s">
        <v>18682</v>
      </c>
      <c r="H6881" s="19" t="s">
        <v>5428</v>
      </c>
      <c r="I6881" s="24"/>
      <c r="J6881" s="24"/>
      <c r="K6881" s="19" t="s">
        <v>61</v>
      </c>
      <c r="L6881" s="20">
        <v>11485</v>
      </c>
      <c r="M6881" s="20">
        <v>0</v>
      </c>
      <c r="N6881" s="21">
        <v>367127.71</v>
      </c>
      <c r="O6881" s="21">
        <v>0</v>
      </c>
      <c r="P6881" s="21">
        <v>-109994.94</v>
      </c>
      <c r="Q6881" s="21">
        <v>0</v>
      </c>
      <c r="R6881" s="21">
        <v>0</v>
      </c>
      <c r="S6881" s="21">
        <v>0</v>
      </c>
      <c r="T6881" s="21">
        <v>257132.77</v>
      </c>
      <c r="U6881" s="21">
        <v>-154835.54</v>
      </c>
      <c r="V6881" s="21">
        <v>97852.49</v>
      </c>
      <c r="W6881" s="20">
        <v>200149.72</v>
      </c>
      <c r="X6881" s="20">
        <v>161169.06469</v>
      </c>
      <c r="Y6881" s="20">
        <v>2</v>
      </c>
      <c r="Z6881" s="20">
        <v>80584.532345</v>
      </c>
      <c r="AA6881" s="45">
        <f t="shared" si="214"/>
        <v>257132.77000000002</v>
      </c>
      <c r="AB6881" t="b">
        <f t="shared" si="215"/>
        <v>1</v>
      </c>
    </row>
    <row r="6882" spans="1:28" customFormat="1" ht="14.5" x14ac:dyDescent="0.35">
      <c r="A6882" s="19" t="s">
        <v>18152</v>
      </c>
      <c r="B6882" s="19" t="s">
        <v>18153</v>
      </c>
      <c r="C6882" s="19" t="s">
        <v>16783</v>
      </c>
      <c r="D6882" s="19" t="s">
        <v>17892</v>
      </c>
      <c r="E6882" s="41">
        <v>6434400001</v>
      </c>
      <c r="F6882" s="19" t="s">
        <v>3955</v>
      </c>
      <c r="G6882" s="19" t="s">
        <v>14885</v>
      </c>
      <c r="H6882" s="19" t="s">
        <v>14886</v>
      </c>
      <c r="I6882" s="24"/>
      <c r="J6882" s="24"/>
      <c r="K6882" s="19" t="s">
        <v>61</v>
      </c>
      <c r="L6882" s="20">
        <v>2240</v>
      </c>
      <c r="M6882" s="20">
        <v>0</v>
      </c>
      <c r="N6882" s="21">
        <v>60897.64</v>
      </c>
      <c r="O6882" s="21">
        <v>0</v>
      </c>
      <c r="P6882" s="21">
        <v>0</v>
      </c>
      <c r="Q6882" s="21">
        <v>0</v>
      </c>
      <c r="R6882" s="21">
        <v>0</v>
      </c>
      <c r="S6882" s="21">
        <v>0</v>
      </c>
      <c r="T6882" s="21">
        <v>60897.64</v>
      </c>
      <c r="U6882" s="21">
        <v>-26706.7</v>
      </c>
      <c r="V6882" s="21">
        <v>-1476.54</v>
      </c>
      <c r="W6882" s="20">
        <v>32714.400000000001</v>
      </c>
      <c r="X6882" s="20">
        <v>26734.063959999999</v>
      </c>
      <c r="Y6882" s="20">
        <v>2</v>
      </c>
      <c r="Z6882" s="20">
        <v>13367.03198</v>
      </c>
      <c r="AA6882" s="45">
        <f t="shared" si="214"/>
        <v>60897.64</v>
      </c>
      <c r="AB6882" t="b">
        <f t="shared" si="215"/>
        <v>1</v>
      </c>
    </row>
    <row r="6883" spans="1:28" customFormat="1" ht="14.5" x14ac:dyDescent="0.35">
      <c r="A6883" s="19" t="s">
        <v>18148</v>
      </c>
      <c r="B6883" s="19" t="s">
        <v>18149</v>
      </c>
      <c r="C6883" s="19" t="s">
        <v>16572</v>
      </c>
      <c r="D6883" s="19" t="s">
        <v>17508</v>
      </c>
      <c r="E6883" s="41">
        <v>6435130001</v>
      </c>
      <c r="F6883" s="19" t="s">
        <v>16590</v>
      </c>
      <c r="G6883" s="19" t="s">
        <v>11603</v>
      </c>
      <c r="H6883" s="19" t="s">
        <v>11604</v>
      </c>
      <c r="I6883" s="24"/>
      <c r="J6883" s="24"/>
      <c r="K6883" s="19" t="s">
        <v>61</v>
      </c>
      <c r="L6883" s="20">
        <v>6014</v>
      </c>
      <c r="M6883" s="20">
        <v>0</v>
      </c>
      <c r="N6883" s="21">
        <v>230668.96</v>
      </c>
      <c r="O6883" s="21">
        <v>0</v>
      </c>
      <c r="P6883" s="21">
        <v>-171247.27</v>
      </c>
      <c r="Q6883" s="21">
        <v>6112.7</v>
      </c>
      <c r="R6883" s="21">
        <v>0</v>
      </c>
      <c r="S6883" s="21">
        <v>0</v>
      </c>
      <c r="T6883" s="21">
        <v>65534.39</v>
      </c>
      <c r="U6883" s="21">
        <v>-25810.43</v>
      </c>
      <c r="V6883" s="21">
        <v>-7752.96</v>
      </c>
      <c r="W6883" s="20">
        <v>31971</v>
      </c>
      <c r="X6883" s="20">
        <v>101263.67344</v>
      </c>
      <c r="Y6883" s="20">
        <v>2</v>
      </c>
      <c r="Z6883" s="20">
        <v>50631.836719999999</v>
      </c>
      <c r="AA6883" s="45">
        <f t="shared" si="214"/>
        <v>65534.39</v>
      </c>
      <c r="AB6883" t="b">
        <f t="shared" si="215"/>
        <v>1</v>
      </c>
    </row>
    <row r="6884" spans="1:28" customFormat="1" ht="14.5" x14ac:dyDescent="0.35">
      <c r="A6884" s="19" t="s">
        <v>18158</v>
      </c>
      <c r="B6884" s="19" t="s">
        <v>18159</v>
      </c>
      <c r="C6884" s="19" t="s">
        <v>16982</v>
      </c>
      <c r="D6884" s="19" t="s">
        <v>17802</v>
      </c>
      <c r="E6884" s="41">
        <v>6435480001</v>
      </c>
      <c r="F6884" s="19" t="s">
        <v>452</v>
      </c>
      <c r="G6884" s="19" t="s">
        <v>5429</v>
      </c>
      <c r="H6884" s="19" t="s">
        <v>5430</v>
      </c>
      <c r="I6884" s="24"/>
      <c r="J6884" s="24"/>
      <c r="K6884" s="19" t="s">
        <v>61</v>
      </c>
      <c r="L6884" s="20">
        <v>3600</v>
      </c>
      <c r="M6884" s="20">
        <v>0</v>
      </c>
      <c r="N6884" s="21">
        <v>166650.25</v>
      </c>
      <c r="O6884" s="21">
        <v>0</v>
      </c>
      <c r="P6884" s="21">
        <v>-33514.949999999997</v>
      </c>
      <c r="Q6884" s="21">
        <v>0</v>
      </c>
      <c r="R6884" s="21">
        <v>0</v>
      </c>
      <c r="S6884" s="21">
        <v>0</v>
      </c>
      <c r="T6884" s="21">
        <v>133135.29999999999</v>
      </c>
      <c r="U6884" s="21">
        <v>0</v>
      </c>
      <c r="V6884" s="21">
        <v>-4262.53</v>
      </c>
      <c r="W6884" s="20">
        <v>128872.77</v>
      </c>
      <c r="X6884" s="20">
        <v>73159.459749999995</v>
      </c>
      <c r="Y6884" s="20">
        <v>4</v>
      </c>
      <c r="Z6884" s="20">
        <v>18289.864937499999</v>
      </c>
      <c r="AA6884" s="45">
        <f t="shared" si="214"/>
        <v>133135.29999999999</v>
      </c>
      <c r="AB6884" t="b">
        <f t="shared" si="215"/>
        <v>1</v>
      </c>
    </row>
    <row r="6885" spans="1:28" customFormat="1" ht="14.5" x14ac:dyDescent="0.35">
      <c r="A6885" s="19" t="s">
        <v>18154</v>
      </c>
      <c r="B6885" s="19" t="s">
        <v>18155</v>
      </c>
      <c r="C6885" s="19" t="s">
        <v>16879</v>
      </c>
      <c r="D6885" s="19" t="s">
        <v>17705</v>
      </c>
      <c r="E6885" s="41">
        <v>6435720002</v>
      </c>
      <c r="F6885" s="19" t="s">
        <v>1531</v>
      </c>
      <c r="G6885" s="19" t="s">
        <v>8430</v>
      </c>
      <c r="H6885" s="19" t="s">
        <v>8431</v>
      </c>
      <c r="I6885" s="24"/>
      <c r="J6885" s="24"/>
      <c r="K6885" s="19" t="s">
        <v>61</v>
      </c>
      <c r="L6885" s="20">
        <v>4835</v>
      </c>
      <c r="M6885" s="20">
        <v>760</v>
      </c>
      <c r="N6885" s="21">
        <v>209575.59</v>
      </c>
      <c r="O6885" s="21">
        <v>0</v>
      </c>
      <c r="P6885" s="21">
        <v>0</v>
      </c>
      <c r="Q6885" s="21">
        <v>0</v>
      </c>
      <c r="R6885" s="21">
        <v>0</v>
      </c>
      <c r="S6885" s="21">
        <v>2305.44</v>
      </c>
      <c r="T6885" s="21">
        <v>211881.03</v>
      </c>
      <c r="U6885" s="21">
        <v>-3069.8</v>
      </c>
      <c r="V6885" s="21">
        <v>-6775.14</v>
      </c>
      <c r="W6885" s="20">
        <v>202036.09</v>
      </c>
      <c r="X6885" s="20">
        <v>92003.684009999997</v>
      </c>
      <c r="Y6885" s="20">
        <v>6</v>
      </c>
      <c r="Z6885" s="20">
        <v>15333.947334999999</v>
      </c>
      <c r="AA6885" s="45">
        <f t="shared" si="214"/>
        <v>211881.03</v>
      </c>
      <c r="AB6885" t="b">
        <f t="shared" si="215"/>
        <v>1</v>
      </c>
    </row>
    <row r="6886" spans="1:28" customFormat="1" ht="14.5" x14ac:dyDescent="0.35">
      <c r="A6886" s="19" t="s">
        <v>18158</v>
      </c>
      <c r="B6886" s="19" t="s">
        <v>18159</v>
      </c>
      <c r="C6886" s="19" t="s">
        <v>16982</v>
      </c>
      <c r="D6886" s="19" t="s">
        <v>17802</v>
      </c>
      <c r="E6886" s="41">
        <v>6436020001</v>
      </c>
      <c r="F6886" s="19" t="s">
        <v>453</v>
      </c>
      <c r="G6886" s="19" t="s">
        <v>5431</v>
      </c>
      <c r="H6886" s="19" t="s">
        <v>5432</v>
      </c>
      <c r="I6886" s="24"/>
      <c r="J6886" s="24"/>
      <c r="K6886" s="19" t="s">
        <v>61</v>
      </c>
      <c r="L6886" s="20">
        <v>15273</v>
      </c>
      <c r="M6886" s="20">
        <v>0</v>
      </c>
      <c r="N6886" s="21">
        <v>477624.39</v>
      </c>
      <c r="O6886" s="21">
        <v>-284158.09999999998</v>
      </c>
      <c r="P6886" s="21">
        <v>0</v>
      </c>
      <c r="Q6886" s="21">
        <v>8383.2000000000007</v>
      </c>
      <c r="R6886" s="21">
        <v>0</v>
      </c>
      <c r="S6886" s="21">
        <v>0</v>
      </c>
      <c r="T6886" s="21">
        <v>201849.49</v>
      </c>
      <c r="U6886" s="21">
        <v>-55577.38</v>
      </c>
      <c r="V6886" s="21">
        <v>-165760.5</v>
      </c>
      <c r="W6886" s="20">
        <v>-19488.39</v>
      </c>
      <c r="X6886" s="20">
        <v>209677.10720999999</v>
      </c>
      <c r="Y6886" s="20">
        <v>2</v>
      </c>
      <c r="Z6886" s="20">
        <v>104838.55360499999</v>
      </c>
      <c r="AA6886" s="45">
        <f t="shared" si="214"/>
        <v>201849.49000000005</v>
      </c>
      <c r="AB6886" t="b">
        <f t="shared" si="215"/>
        <v>1</v>
      </c>
    </row>
    <row r="6887" spans="1:28" customFormat="1" ht="14.5" x14ac:dyDescent="0.35">
      <c r="A6887" s="19" t="s">
        <v>18160</v>
      </c>
      <c r="B6887" s="19" t="s">
        <v>18161</v>
      </c>
      <c r="C6887" s="19" t="s">
        <v>17118</v>
      </c>
      <c r="D6887" s="19" t="s">
        <v>17873</v>
      </c>
      <c r="E6887" s="41">
        <v>6436370001</v>
      </c>
      <c r="F6887" s="19" t="s">
        <v>1235</v>
      </c>
      <c r="G6887" s="19" t="s">
        <v>7574</v>
      </c>
      <c r="H6887" s="19" t="s">
        <v>7575</v>
      </c>
      <c r="I6887" s="24"/>
      <c r="J6887" s="24"/>
      <c r="K6887" s="19" t="s">
        <v>61</v>
      </c>
      <c r="L6887" s="20">
        <v>10007</v>
      </c>
      <c r="M6887" s="20">
        <v>0</v>
      </c>
      <c r="N6887" s="21">
        <v>418665.01</v>
      </c>
      <c r="O6887" s="21">
        <v>0</v>
      </c>
      <c r="P6887" s="21">
        <v>0</v>
      </c>
      <c r="Q6887" s="21">
        <v>0</v>
      </c>
      <c r="R6887" s="21">
        <v>0</v>
      </c>
      <c r="S6887" s="21">
        <v>0</v>
      </c>
      <c r="T6887" s="21">
        <v>418665.01</v>
      </c>
      <c r="U6887" s="21">
        <v>-62422.18</v>
      </c>
      <c r="V6887" s="21">
        <v>-5903.76</v>
      </c>
      <c r="W6887" s="20">
        <v>350339.07</v>
      </c>
      <c r="X6887" s="20">
        <v>183793.93939000001</v>
      </c>
      <c r="Y6887" s="20">
        <v>7</v>
      </c>
      <c r="Z6887" s="20">
        <v>26256.277055714287</v>
      </c>
      <c r="AA6887" s="45">
        <f t="shared" si="214"/>
        <v>418665.01</v>
      </c>
      <c r="AB6887" t="b">
        <f t="shared" si="215"/>
        <v>1</v>
      </c>
    </row>
    <row r="6888" spans="1:28" customFormat="1" ht="14.5" x14ac:dyDescent="0.35">
      <c r="A6888" s="19" t="s">
        <v>18150</v>
      </c>
      <c r="B6888" s="19" t="s">
        <v>18151</v>
      </c>
      <c r="C6888" s="19" t="s">
        <v>16700</v>
      </c>
      <c r="D6888" s="19" t="s">
        <v>17573</v>
      </c>
      <c r="E6888" s="41">
        <v>6437770001</v>
      </c>
      <c r="F6888" s="19" t="s">
        <v>16701</v>
      </c>
      <c r="G6888" s="19" t="s">
        <v>13608</v>
      </c>
      <c r="H6888" s="19" t="s">
        <v>13609</v>
      </c>
      <c r="I6888" s="24"/>
      <c r="J6888" s="24"/>
      <c r="K6888" s="19" t="s">
        <v>61</v>
      </c>
      <c r="L6888" s="20">
        <v>1750</v>
      </c>
      <c r="M6888" s="20">
        <v>0</v>
      </c>
      <c r="N6888" s="21">
        <v>46817.919999999998</v>
      </c>
      <c r="O6888" s="21">
        <v>0</v>
      </c>
      <c r="P6888" s="21">
        <v>-30491.35</v>
      </c>
      <c r="Q6888" s="21">
        <v>0</v>
      </c>
      <c r="R6888" s="21">
        <v>0</v>
      </c>
      <c r="S6888" s="21">
        <v>0</v>
      </c>
      <c r="T6888" s="21">
        <v>16326.57</v>
      </c>
      <c r="U6888" s="21">
        <v>-70.7</v>
      </c>
      <c r="V6888" s="21">
        <v>-18345</v>
      </c>
      <c r="W6888" s="20">
        <v>-2089.13</v>
      </c>
      <c r="X6888" s="20">
        <v>20553.066879999998</v>
      </c>
      <c r="Y6888" s="20">
        <v>5</v>
      </c>
      <c r="Z6888" s="20">
        <v>4110.6133759999993</v>
      </c>
      <c r="AA6888" s="45">
        <f t="shared" si="214"/>
        <v>16326.57</v>
      </c>
      <c r="AB6888" t="b">
        <f t="shared" si="215"/>
        <v>1</v>
      </c>
    </row>
    <row r="6889" spans="1:28" customFormat="1" ht="14.5" x14ac:dyDescent="0.35">
      <c r="A6889" s="19" t="s">
        <v>18160</v>
      </c>
      <c r="B6889" s="19" t="s">
        <v>18161</v>
      </c>
      <c r="C6889" s="19" t="s">
        <v>17058</v>
      </c>
      <c r="D6889" s="19" t="s">
        <v>17862</v>
      </c>
      <c r="E6889" s="41">
        <v>6438740001</v>
      </c>
      <c r="F6889" s="19" t="s">
        <v>827</v>
      </c>
      <c r="G6889" s="19" t="s">
        <v>6459</v>
      </c>
      <c r="H6889" s="19" t="s">
        <v>6460</v>
      </c>
      <c r="I6889" s="24"/>
      <c r="J6889" s="24">
        <v>45138</v>
      </c>
      <c r="K6889" s="19" t="s">
        <v>61</v>
      </c>
      <c r="L6889" s="20">
        <v>2985</v>
      </c>
      <c r="M6889" s="20">
        <v>0</v>
      </c>
      <c r="N6889" s="21">
        <v>78311.87</v>
      </c>
      <c r="O6889" s="21">
        <v>0</v>
      </c>
      <c r="P6889" s="21">
        <v>-121584.34</v>
      </c>
      <c r="Q6889" s="21">
        <v>0</v>
      </c>
      <c r="R6889" s="21">
        <v>0</v>
      </c>
      <c r="S6889" s="21">
        <v>0</v>
      </c>
      <c r="T6889" s="21">
        <v>-43272.47</v>
      </c>
      <c r="U6889" s="21">
        <v>-23836.9</v>
      </c>
      <c r="V6889" s="21">
        <v>26993.38</v>
      </c>
      <c r="W6889" s="20">
        <v>-40115.99</v>
      </c>
      <c r="X6889" s="20">
        <v>34378.910929999998</v>
      </c>
      <c r="Y6889" s="20">
        <v>2</v>
      </c>
      <c r="Z6889" s="20">
        <v>17189.455464999999</v>
      </c>
      <c r="AA6889" s="45">
        <f t="shared" si="214"/>
        <v>-43272.47</v>
      </c>
      <c r="AB6889" t="b">
        <f t="shared" si="215"/>
        <v>1</v>
      </c>
    </row>
    <row r="6890" spans="1:28" customFormat="1" ht="14.5" x14ac:dyDescent="0.35">
      <c r="A6890" s="19" t="s">
        <v>18156</v>
      </c>
      <c r="B6890" s="19" t="s">
        <v>18157</v>
      </c>
      <c r="C6890" s="19" t="s">
        <v>16923</v>
      </c>
      <c r="D6890" s="19" t="s">
        <v>17746</v>
      </c>
      <c r="E6890" s="41">
        <v>6439200001</v>
      </c>
      <c r="F6890" s="19" t="s">
        <v>2250</v>
      </c>
      <c r="G6890" s="19" t="s">
        <v>10242</v>
      </c>
      <c r="H6890" s="19" t="s">
        <v>10243</v>
      </c>
      <c r="I6890" s="24"/>
      <c r="J6890" s="24"/>
      <c r="K6890" s="19" t="s">
        <v>61</v>
      </c>
      <c r="L6890" s="20">
        <v>18255</v>
      </c>
      <c r="M6890" s="20">
        <v>0</v>
      </c>
      <c r="N6890" s="21">
        <v>503437.65</v>
      </c>
      <c r="O6890" s="21">
        <v>49</v>
      </c>
      <c r="P6890" s="21">
        <v>-33532.43</v>
      </c>
      <c r="Q6890" s="21">
        <v>10214.5</v>
      </c>
      <c r="R6890" s="21">
        <v>0</v>
      </c>
      <c r="S6890" s="21">
        <v>0</v>
      </c>
      <c r="T6890" s="21">
        <v>480168.72</v>
      </c>
      <c r="U6890" s="21">
        <v>-263780.40000000002</v>
      </c>
      <c r="V6890" s="21">
        <v>-20728.810000000001</v>
      </c>
      <c r="W6890" s="20">
        <v>195659.51</v>
      </c>
      <c r="X6890" s="20">
        <v>221009.12835000001</v>
      </c>
      <c r="Y6890" s="20">
        <v>3</v>
      </c>
      <c r="Z6890" s="20">
        <v>73669.709450000009</v>
      </c>
      <c r="AA6890" s="45">
        <f t="shared" si="214"/>
        <v>480168.72000000003</v>
      </c>
      <c r="AB6890" t="b">
        <f t="shared" si="215"/>
        <v>1</v>
      </c>
    </row>
    <row r="6891" spans="1:28" customFormat="1" ht="14.5" x14ac:dyDescent="0.35">
      <c r="A6891" s="19" t="s">
        <v>18148</v>
      </c>
      <c r="B6891" s="19" t="s">
        <v>18149</v>
      </c>
      <c r="C6891" s="19" t="s">
        <v>16524</v>
      </c>
      <c r="D6891" s="19" t="s">
        <v>17475</v>
      </c>
      <c r="E6891" s="41">
        <v>6439630001</v>
      </c>
      <c r="F6891" s="19" t="s">
        <v>3212</v>
      </c>
      <c r="G6891" s="19" t="s">
        <v>12898</v>
      </c>
      <c r="H6891" s="19" t="s">
        <v>12899</v>
      </c>
      <c r="I6891" s="24"/>
      <c r="J6891" s="24"/>
      <c r="K6891" s="19" t="s">
        <v>61</v>
      </c>
      <c r="L6891" s="20">
        <v>15452</v>
      </c>
      <c r="M6891" s="20">
        <v>0</v>
      </c>
      <c r="N6891" s="21">
        <v>559279.57999999996</v>
      </c>
      <c r="O6891" s="21">
        <v>368.4</v>
      </c>
      <c r="P6891" s="21">
        <v>-202707.89</v>
      </c>
      <c r="Q6891" s="21">
        <v>0</v>
      </c>
      <c r="R6891" s="21">
        <v>0</v>
      </c>
      <c r="S6891" s="21">
        <v>0</v>
      </c>
      <c r="T6891" s="21">
        <v>356940.09</v>
      </c>
      <c r="U6891" s="21">
        <v>-695.1</v>
      </c>
      <c r="V6891" s="21">
        <v>-28611.87</v>
      </c>
      <c r="W6891" s="20">
        <v>327633.12</v>
      </c>
      <c r="X6891" s="20">
        <v>245523.73561999999</v>
      </c>
      <c r="Y6891" s="20">
        <v>4</v>
      </c>
      <c r="Z6891" s="20">
        <v>61380.933904999998</v>
      </c>
      <c r="AA6891" s="45">
        <f t="shared" si="214"/>
        <v>356940.08999999997</v>
      </c>
      <c r="AB6891" t="b">
        <f t="shared" si="215"/>
        <v>1</v>
      </c>
    </row>
    <row r="6892" spans="1:28" customFormat="1" ht="14.5" x14ac:dyDescent="0.35">
      <c r="A6892" s="19" t="s">
        <v>18158</v>
      </c>
      <c r="B6892" s="19" t="s">
        <v>18159</v>
      </c>
      <c r="C6892" s="19" t="s">
        <v>17015</v>
      </c>
      <c r="D6892" s="19" t="s">
        <v>17803</v>
      </c>
      <c r="E6892" s="41">
        <v>6440480001</v>
      </c>
      <c r="F6892" s="19" t="s">
        <v>17818</v>
      </c>
      <c r="G6892" s="19" t="s">
        <v>6161</v>
      </c>
      <c r="H6892" s="19" t="s">
        <v>6162</v>
      </c>
      <c r="I6892" s="24"/>
      <c r="J6892" s="24"/>
      <c r="K6892" s="19" t="s">
        <v>61</v>
      </c>
      <c r="L6892" s="20">
        <v>14079</v>
      </c>
      <c r="M6892" s="20">
        <v>0</v>
      </c>
      <c r="N6892" s="21">
        <v>436364.68</v>
      </c>
      <c r="O6892" s="21">
        <v>0</v>
      </c>
      <c r="P6892" s="21">
        <v>0</v>
      </c>
      <c r="Q6892" s="21">
        <v>0</v>
      </c>
      <c r="R6892" s="21">
        <v>0</v>
      </c>
      <c r="S6892" s="21">
        <v>0</v>
      </c>
      <c r="T6892" s="21">
        <v>436364.68</v>
      </c>
      <c r="U6892" s="21">
        <v>-96226.2</v>
      </c>
      <c r="V6892" s="21">
        <v>-621.20000000000005</v>
      </c>
      <c r="W6892" s="20">
        <v>339517.28</v>
      </c>
      <c r="X6892" s="20">
        <v>191564.09452000001</v>
      </c>
      <c r="Y6892" s="20">
        <v>3</v>
      </c>
      <c r="Z6892" s="20">
        <v>63854.698173333338</v>
      </c>
      <c r="AA6892" s="45">
        <f t="shared" si="214"/>
        <v>436364.68</v>
      </c>
      <c r="AB6892" t="b">
        <f t="shared" si="215"/>
        <v>1</v>
      </c>
    </row>
    <row r="6893" spans="1:28" customFormat="1" ht="14.5" x14ac:dyDescent="0.35">
      <c r="A6893" s="19" t="s">
        <v>18156</v>
      </c>
      <c r="B6893" s="19" t="s">
        <v>18157</v>
      </c>
      <c r="C6893" s="19" t="s">
        <v>16938</v>
      </c>
      <c r="D6893" s="19" t="s">
        <v>17759</v>
      </c>
      <c r="E6893" s="41">
        <v>6440720001</v>
      </c>
      <c r="F6893" s="19" t="s">
        <v>18433</v>
      </c>
      <c r="G6893" s="19" t="s">
        <v>9296</v>
      </c>
      <c r="H6893" s="19" t="s">
        <v>9297</v>
      </c>
      <c r="I6893" s="24"/>
      <c r="J6893" s="24"/>
      <c r="K6893" s="19" t="s">
        <v>61</v>
      </c>
      <c r="L6893" s="20">
        <v>550</v>
      </c>
      <c r="M6893" s="20">
        <v>0</v>
      </c>
      <c r="N6893" s="21">
        <v>14063.98</v>
      </c>
      <c r="O6893" s="21">
        <v>0</v>
      </c>
      <c r="P6893" s="21">
        <v>0</v>
      </c>
      <c r="Q6893" s="21">
        <v>0</v>
      </c>
      <c r="R6893" s="21">
        <v>0</v>
      </c>
      <c r="S6893" s="21">
        <v>0</v>
      </c>
      <c r="T6893" s="21">
        <v>14063.98</v>
      </c>
      <c r="U6893" s="21">
        <v>-1408.7</v>
      </c>
      <c r="V6893" s="21">
        <v>-417.31</v>
      </c>
      <c r="W6893" s="20">
        <v>12237.97</v>
      </c>
      <c r="X6893" s="20">
        <v>6174.0872200000003</v>
      </c>
      <c r="Y6893" s="20">
        <v>2</v>
      </c>
      <c r="Z6893" s="20">
        <v>3087.0436100000002</v>
      </c>
      <c r="AA6893" s="45">
        <f t="shared" si="214"/>
        <v>14063.98</v>
      </c>
      <c r="AB6893" t="b">
        <f t="shared" si="215"/>
        <v>1</v>
      </c>
    </row>
    <row r="6894" spans="1:28" customFormat="1" ht="14.5" x14ac:dyDescent="0.35">
      <c r="A6894" s="19" t="s">
        <v>18152</v>
      </c>
      <c r="B6894" s="19" t="s">
        <v>18153</v>
      </c>
      <c r="C6894" s="19" t="s">
        <v>16763</v>
      </c>
      <c r="D6894" s="19" t="s">
        <v>17627</v>
      </c>
      <c r="E6894" s="41">
        <v>6441880001</v>
      </c>
      <c r="F6894" s="19" t="s">
        <v>4163</v>
      </c>
      <c r="G6894" s="19" t="s">
        <v>15445</v>
      </c>
      <c r="H6894" s="19" t="s">
        <v>15446</v>
      </c>
      <c r="I6894" s="24"/>
      <c r="J6894" s="24"/>
      <c r="K6894" s="19" t="s">
        <v>61</v>
      </c>
      <c r="L6894" s="20">
        <v>381</v>
      </c>
      <c r="M6894" s="20">
        <v>0</v>
      </c>
      <c r="N6894" s="21">
        <v>11019.19</v>
      </c>
      <c r="O6894" s="21">
        <v>0</v>
      </c>
      <c r="P6894" s="21">
        <v>-4506.21</v>
      </c>
      <c r="Q6894" s="21">
        <v>0</v>
      </c>
      <c r="R6894" s="21">
        <v>0</v>
      </c>
      <c r="S6894" s="21">
        <v>0</v>
      </c>
      <c r="T6894" s="21">
        <v>6512.98</v>
      </c>
      <c r="U6894" s="21">
        <v>0</v>
      </c>
      <c r="V6894" s="21">
        <v>-65.31</v>
      </c>
      <c r="W6894" s="20">
        <v>6447.67</v>
      </c>
      <c r="X6894" s="20">
        <v>4837.4244099999996</v>
      </c>
      <c r="Y6894" s="20">
        <v>2</v>
      </c>
      <c r="Z6894" s="20">
        <v>2418.7122049999998</v>
      </c>
      <c r="AA6894" s="45">
        <f t="shared" si="214"/>
        <v>6512.9800000000005</v>
      </c>
      <c r="AB6894" t="b">
        <f t="shared" si="215"/>
        <v>1</v>
      </c>
    </row>
    <row r="6895" spans="1:28" customFormat="1" ht="14.5" x14ac:dyDescent="0.35">
      <c r="A6895" s="19" t="s">
        <v>18154</v>
      </c>
      <c r="B6895" s="19" t="s">
        <v>18155</v>
      </c>
      <c r="C6895" s="19" t="s">
        <v>16879</v>
      </c>
      <c r="D6895" s="19" t="s">
        <v>17705</v>
      </c>
      <c r="E6895" s="41">
        <v>6442770001</v>
      </c>
      <c r="F6895" s="19" t="s">
        <v>1532</v>
      </c>
      <c r="G6895" s="19" t="s">
        <v>8432</v>
      </c>
      <c r="H6895" s="19" t="s">
        <v>8433</v>
      </c>
      <c r="I6895" s="24"/>
      <c r="J6895" s="24"/>
      <c r="K6895" s="19" t="s">
        <v>63</v>
      </c>
      <c r="L6895" s="20">
        <v>0</v>
      </c>
      <c r="M6895" s="20">
        <v>11043</v>
      </c>
      <c r="N6895" s="21">
        <v>1066032.0900000001</v>
      </c>
      <c r="O6895" s="21">
        <v>0</v>
      </c>
      <c r="P6895" s="21">
        <v>0</v>
      </c>
      <c r="Q6895" s="21">
        <v>4603.28</v>
      </c>
      <c r="R6895" s="21">
        <v>0</v>
      </c>
      <c r="S6895" s="21">
        <v>0</v>
      </c>
      <c r="T6895" s="21">
        <v>1070635.3700000001</v>
      </c>
      <c r="U6895" s="21">
        <v>-282.8</v>
      </c>
      <c r="V6895" s="21">
        <v>-49158.16</v>
      </c>
      <c r="W6895" s="20">
        <v>1021194.41</v>
      </c>
      <c r="X6895" s="20">
        <v>467988.08750999998</v>
      </c>
      <c r="Y6895" s="20">
        <v>3</v>
      </c>
      <c r="Z6895" s="20">
        <v>155996.02916999999</v>
      </c>
      <c r="AA6895" s="45">
        <f t="shared" si="214"/>
        <v>1070635.3700000001</v>
      </c>
      <c r="AB6895" t="b">
        <f t="shared" si="215"/>
        <v>1</v>
      </c>
    </row>
    <row r="6896" spans="1:28" customFormat="1" ht="14.5" x14ac:dyDescent="0.35">
      <c r="A6896" s="19" t="s">
        <v>18160</v>
      </c>
      <c r="B6896" s="19" t="s">
        <v>18161</v>
      </c>
      <c r="C6896" s="19" t="s">
        <v>17058</v>
      </c>
      <c r="D6896" s="19" t="s">
        <v>17862</v>
      </c>
      <c r="E6896" s="41">
        <v>6443660001</v>
      </c>
      <c r="F6896" s="19" t="s">
        <v>750</v>
      </c>
      <c r="G6896" s="19" t="s">
        <v>6216</v>
      </c>
      <c r="H6896" s="19" t="s">
        <v>6217</v>
      </c>
      <c r="I6896" s="24"/>
      <c r="J6896" s="24"/>
      <c r="K6896" s="19" t="s">
        <v>61</v>
      </c>
      <c r="L6896" s="20">
        <v>40853</v>
      </c>
      <c r="M6896" s="20">
        <v>0</v>
      </c>
      <c r="N6896" s="21">
        <v>1298711.3</v>
      </c>
      <c r="O6896" s="21">
        <v>25000</v>
      </c>
      <c r="P6896" s="21">
        <v>-241697.31</v>
      </c>
      <c r="Q6896" s="21">
        <v>6077.82</v>
      </c>
      <c r="R6896" s="21">
        <v>0</v>
      </c>
      <c r="S6896" s="21">
        <v>0</v>
      </c>
      <c r="T6896" s="21">
        <v>1088091.81</v>
      </c>
      <c r="U6896" s="21">
        <v>-492404.96</v>
      </c>
      <c r="V6896" s="21">
        <v>-1185.67</v>
      </c>
      <c r="W6896" s="20">
        <v>594501.18000000005</v>
      </c>
      <c r="X6896" s="20">
        <v>570134.26069999998</v>
      </c>
      <c r="Y6896" s="20">
        <v>6</v>
      </c>
      <c r="Z6896" s="20">
        <v>95022.376783333326</v>
      </c>
      <c r="AA6896" s="45">
        <f t="shared" si="214"/>
        <v>1088091.81</v>
      </c>
      <c r="AB6896" t="b">
        <f t="shared" si="215"/>
        <v>1</v>
      </c>
    </row>
    <row r="6897" spans="1:28" customFormat="1" ht="14.5" x14ac:dyDescent="0.35">
      <c r="A6897" s="19" t="s">
        <v>18156</v>
      </c>
      <c r="B6897" s="19" t="s">
        <v>18157</v>
      </c>
      <c r="C6897" s="19" t="s">
        <v>16914</v>
      </c>
      <c r="D6897" s="19" t="s">
        <v>17737</v>
      </c>
      <c r="E6897" s="41">
        <v>6446680001</v>
      </c>
      <c r="F6897" s="19" t="s">
        <v>1879</v>
      </c>
      <c r="G6897" s="19" t="s">
        <v>9299</v>
      </c>
      <c r="H6897" s="19" t="s">
        <v>9300</v>
      </c>
      <c r="I6897" s="24"/>
      <c r="J6897" s="24"/>
      <c r="K6897" s="19" t="s">
        <v>61</v>
      </c>
      <c r="L6897" s="20">
        <v>11118</v>
      </c>
      <c r="M6897" s="20">
        <v>0</v>
      </c>
      <c r="N6897" s="21">
        <v>339663.55</v>
      </c>
      <c r="O6897" s="21">
        <v>0</v>
      </c>
      <c r="P6897" s="21">
        <v>-73716.56</v>
      </c>
      <c r="Q6897" s="21">
        <v>6197.58</v>
      </c>
      <c r="R6897" s="21">
        <v>151728.24</v>
      </c>
      <c r="S6897" s="21">
        <v>0</v>
      </c>
      <c r="T6897" s="21">
        <v>423872.81</v>
      </c>
      <c r="U6897" s="21">
        <v>-203301.8</v>
      </c>
      <c r="V6897" s="21">
        <v>-25278.23</v>
      </c>
      <c r="W6897" s="20">
        <v>195292.78</v>
      </c>
      <c r="X6897" s="20">
        <v>149112.29845</v>
      </c>
      <c r="Y6897" s="20">
        <v>8</v>
      </c>
      <c r="Z6897" s="20">
        <v>18639.03730625</v>
      </c>
      <c r="AA6897" s="45">
        <f t="shared" si="214"/>
        <v>423872.81</v>
      </c>
      <c r="AB6897" t="b">
        <f t="shared" si="215"/>
        <v>1</v>
      </c>
    </row>
    <row r="6898" spans="1:28" customFormat="1" ht="14.5" x14ac:dyDescent="0.35">
      <c r="A6898" s="19" t="s">
        <v>18160</v>
      </c>
      <c r="B6898" s="19" t="s">
        <v>18161</v>
      </c>
      <c r="C6898" s="19" t="s">
        <v>17058</v>
      </c>
      <c r="D6898" s="19" t="s">
        <v>17862</v>
      </c>
      <c r="E6898" s="41">
        <v>6446760001</v>
      </c>
      <c r="F6898" s="19" t="s">
        <v>17090</v>
      </c>
      <c r="G6898" s="19" t="s">
        <v>6461</v>
      </c>
      <c r="H6898" s="19" t="s">
        <v>6462</v>
      </c>
      <c r="I6898" s="24"/>
      <c r="J6898" s="24"/>
      <c r="K6898" s="19" t="s">
        <v>61</v>
      </c>
      <c r="L6898" s="20">
        <v>29584</v>
      </c>
      <c r="M6898" s="20">
        <v>0</v>
      </c>
      <c r="N6898" s="21">
        <v>856172.33</v>
      </c>
      <c r="O6898" s="21">
        <v>0</v>
      </c>
      <c r="P6898" s="21">
        <v>-431476.82</v>
      </c>
      <c r="Q6898" s="21">
        <v>0</v>
      </c>
      <c r="R6898" s="21">
        <v>75864.12</v>
      </c>
      <c r="S6898" s="21">
        <v>0</v>
      </c>
      <c r="T6898" s="21">
        <v>500559.63</v>
      </c>
      <c r="U6898" s="21">
        <v>-60333.599999999999</v>
      </c>
      <c r="V6898" s="21">
        <v>-58465.72</v>
      </c>
      <c r="W6898" s="20">
        <v>381760.31</v>
      </c>
      <c r="X6898" s="20">
        <v>375859.65286999999</v>
      </c>
      <c r="Y6898" s="20">
        <v>7</v>
      </c>
      <c r="Z6898" s="20">
        <v>53694.236124285715</v>
      </c>
      <c r="AA6898" s="45">
        <f t="shared" si="214"/>
        <v>500559.62999999995</v>
      </c>
      <c r="AB6898" t="b">
        <f t="shared" si="215"/>
        <v>1</v>
      </c>
    </row>
    <row r="6899" spans="1:28" customFormat="1" ht="14.5" x14ac:dyDescent="0.35">
      <c r="A6899" s="19" t="s">
        <v>18160</v>
      </c>
      <c r="B6899" s="19" t="s">
        <v>18161</v>
      </c>
      <c r="C6899" s="19" t="s">
        <v>17058</v>
      </c>
      <c r="D6899" s="19" t="s">
        <v>17862</v>
      </c>
      <c r="E6899" s="41">
        <v>6446760002</v>
      </c>
      <c r="F6899" s="19" t="s">
        <v>17090</v>
      </c>
      <c r="G6899" s="19"/>
      <c r="H6899" s="19"/>
      <c r="I6899" s="24"/>
      <c r="J6899" s="24"/>
      <c r="K6899" s="19" t="s">
        <v>61</v>
      </c>
      <c r="L6899" s="20">
        <v>15280</v>
      </c>
      <c r="M6899" s="20">
        <v>0</v>
      </c>
      <c r="N6899" s="21">
        <v>0</v>
      </c>
      <c r="O6899" s="21">
        <v>0</v>
      </c>
      <c r="P6899" s="21">
        <v>-275315.46000000002</v>
      </c>
      <c r="Q6899" s="21">
        <v>0</v>
      </c>
      <c r="R6899" s="21">
        <v>0</v>
      </c>
      <c r="S6899" s="21">
        <v>0</v>
      </c>
      <c r="T6899" s="21">
        <v>-275315.46000000002</v>
      </c>
      <c r="U6899" s="21">
        <v>-282.8</v>
      </c>
      <c r="V6899" s="21">
        <v>171718.85</v>
      </c>
      <c r="W6899" s="20">
        <v>-103879.41</v>
      </c>
      <c r="X6899" s="20">
        <v>0</v>
      </c>
      <c r="Y6899" s="20">
        <v>0</v>
      </c>
      <c r="Z6899" s="20"/>
      <c r="AA6899" s="45">
        <f t="shared" si="214"/>
        <v>-275315.46000000002</v>
      </c>
      <c r="AB6899" t="b">
        <f t="shared" si="215"/>
        <v>1</v>
      </c>
    </row>
    <row r="6900" spans="1:28" customFormat="1" ht="14.5" x14ac:dyDescent="0.35">
      <c r="A6900" s="19" t="s">
        <v>18148</v>
      </c>
      <c r="B6900" s="19" t="s">
        <v>18149</v>
      </c>
      <c r="C6900" s="19" t="s">
        <v>16572</v>
      </c>
      <c r="D6900" s="19" t="s">
        <v>17508</v>
      </c>
      <c r="E6900" s="41">
        <v>6448890001</v>
      </c>
      <c r="F6900" s="19" t="s">
        <v>17520</v>
      </c>
      <c r="G6900" s="19" t="s">
        <v>11605</v>
      </c>
      <c r="H6900" s="19" t="s">
        <v>11602</v>
      </c>
      <c r="I6900" s="24"/>
      <c r="J6900" s="24"/>
      <c r="K6900" s="19" t="s">
        <v>61</v>
      </c>
      <c r="L6900" s="20">
        <v>1488</v>
      </c>
      <c r="M6900" s="20">
        <v>0</v>
      </c>
      <c r="N6900" s="21">
        <v>62009.03</v>
      </c>
      <c r="O6900" s="21">
        <v>0</v>
      </c>
      <c r="P6900" s="21">
        <v>-7135.07</v>
      </c>
      <c r="Q6900" s="21">
        <v>736.02</v>
      </c>
      <c r="R6900" s="21">
        <v>0</v>
      </c>
      <c r="S6900" s="21">
        <v>0</v>
      </c>
      <c r="T6900" s="21">
        <v>55609.98</v>
      </c>
      <c r="U6900" s="21">
        <v>0</v>
      </c>
      <c r="V6900" s="21">
        <v>-581.85</v>
      </c>
      <c r="W6900" s="20">
        <v>55028.13</v>
      </c>
      <c r="X6900" s="20">
        <v>27221.964169999999</v>
      </c>
      <c r="Y6900" s="20">
        <v>1</v>
      </c>
      <c r="Z6900" s="20">
        <v>27221.964169999999</v>
      </c>
      <c r="AA6900" s="45">
        <f t="shared" si="214"/>
        <v>55609.979999999996</v>
      </c>
      <c r="AB6900" t="b">
        <f t="shared" si="215"/>
        <v>1</v>
      </c>
    </row>
    <row r="6901" spans="1:28" customFormat="1" ht="14.5" x14ac:dyDescent="0.35">
      <c r="A6901" s="19" t="s">
        <v>18150</v>
      </c>
      <c r="B6901" s="19" t="s">
        <v>18151</v>
      </c>
      <c r="C6901" s="19" t="s">
        <v>16691</v>
      </c>
      <c r="D6901" s="19" t="s">
        <v>17568</v>
      </c>
      <c r="E6901" s="41">
        <v>6449270001</v>
      </c>
      <c r="F6901" s="19" t="s">
        <v>16692</v>
      </c>
      <c r="G6901" s="19" t="s">
        <v>17391</v>
      </c>
      <c r="H6901" s="19" t="s">
        <v>17392</v>
      </c>
      <c r="I6901" s="24"/>
      <c r="J6901" s="24"/>
      <c r="K6901" s="19" t="s">
        <v>61</v>
      </c>
      <c r="L6901" s="20">
        <v>15500</v>
      </c>
      <c r="M6901" s="20">
        <v>0</v>
      </c>
      <c r="N6901" s="21">
        <v>484030.86</v>
      </c>
      <c r="O6901" s="21">
        <v>-68575.759999999995</v>
      </c>
      <c r="P6901" s="21">
        <v>-166942.32999999999</v>
      </c>
      <c r="Q6901" s="21">
        <v>5064.8599999999997</v>
      </c>
      <c r="R6901" s="21">
        <v>0</v>
      </c>
      <c r="S6901" s="21">
        <v>0</v>
      </c>
      <c r="T6901" s="21">
        <v>253577.63</v>
      </c>
      <c r="U6901" s="21">
        <v>-99374.88</v>
      </c>
      <c r="V6901" s="21">
        <v>-13901.15</v>
      </c>
      <c r="W6901" s="20">
        <v>140301.6</v>
      </c>
      <c r="X6901" s="20">
        <v>212489.54754</v>
      </c>
      <c r="Y6901" s="20">
        <v>3</v>
      </c>
      <c r="Z6901" s="20">
        <v>70829.849180000005</v>
      </c>
      <c r="AA6901" s="45">
        <f t="shared" si="214"/>
        <v>253577.62999999998</v>
      </c>
      <c r="AB6901" t="b">
        <f t="shared" si="215"/>
        <v>1</v>
      </c>
    </row>
    <row r="6902" spans="1:28" customFormat="1" ht="14.5" x14ac:dyDescent="0.35">
      <c r="A6902" s="19" t="s">
        <v>18150</v>
      </c>
      <c r="B6902" s="19" t="s">
        <v>18151</v>
      </c>
      <c r="C6902" s="19" t="s">
        <v>16691</v>
      </c>
      <c r="D6902" s="19" t="s">
        <v>17568</v>
      </c>
      <c r="E6902" s="41">
        <v>6449270002</v>
      </c>
      <c r="F6902" s="19" t="s">
        <v>16692</v>
      </c>
      <c r="G6902" s="19" t="s">
        <v>13610</v>
      </c>
      <c r="H6902" s="19" t="s">
        <v>13611</v>
      </c>
      <c r="I6902" s="24"/>
      <c r="J6902" s="24"/>
      <c r="K6902" s="19" t="s">
        <v>61</v>
      </c>
      <c r="L6902" s="20">
        <v>23942</v>
      </c>
      <c r="M6902" s="20">
        <v>0</v>
      </c>
      <c r="N6902" s="21">
        <v>0</v>
      </c>
      <c r="O6902" s="21">
        <v>0</v>
      </c>
      <c r="P6902" s="21">
        <v>0</v>
      </c>
      <c r="Q6902" s="21">
        <v>0</v>
      </c>
      <c r="R6902" s="21">
        <v>0</v>
      </c>
      <c r="S6902" s="21">
        <v>0</v>
      </c>
      <c r="T6902" s="21">
        <v>0</v>
      </c>
      <c r="U6902" s="21">
        <v>-5903.2</v>
      </c>
      <c r="V6902" s="21">
        <v>5903.2</v>
      </c>
      <c r="W6902" s="20">
        <v>0</v>
      </c>
      <c r="X6902" s="20">
        <v>0</v>
      </c>
      <c r="Y6902" s="20">
        <v>1</v>
      </c>
      <c r="Z6902" s="20">
        <v>0</v>
      </c>
      <c r="AA6902" s="45">
        <f t="shared" si="214"/>
        <v>0</v>
      </c>
      <c r="AB6902" t="b">
        <f t="shared" si="215"/>
        <v>1</v>
      </c>
    </row>
    <row r="6903" spans="1:28" customFormat="1" ht="14.5" x14ac:dyDescent="0.35">
      <c r="A6903" s="19" t="s">
        <v>18158</v>
      </c>
      <c r="B6903" s="19" t="s">
        <v>18159</v>
      </c>
      <c r="C6903" s="19" t="s">
        <v>17015</v>
      </c>
      <c r="D6903" s="19" t="s">
        <v>17803</v>
      </c>
      <c r="E6903" s="41">
        <v>6449350001</v>
      </c>
      <c r="F6903" s="19" t="s">
        <v>17032</v>
      </c>
      <c r="G6903" s="19" t="s">
        <v>6163</v>
      </c>
      <c r="H6903" s="19" t="s">
        <v>6164</v>
      </c>
      <c r="I6903" s="24"/>
      <c r="J6903" s="24"/>
      <c r="K6903" s="19" t="s">
        <v>61</v>
      </c>
      <c r="L6903" s="20">
        <v>22500</v>
      </c>
      <c r="M6903" s="20">
        <v>0</v>
      </c>
      <c r="N6903" s="21">
        <v>806982.29</v>
      </c>
      <c r="O6903" s="21">
        <v>0</v>
      </c>
      <c r="P6903" s="21">
        <v>0</v>
      </c>
      <c r="Q6903" s="21">
        <v>0</v>
      </c>
      <c r="R6903" s="21">
        <v>0</v>
      </c>
      <c r="S6903" s="21">
        <v>0</v>
      </c>
      <c r="T6903" s="21">
        <v>806982.29</v>
      </c>
      <c r="U6903" s="21">
        <v>-331432.21999999997</v>
      </c>
      <c r="V6903" s="21">
        <v>-46295.43</v>
      </c>
      <c r="W6903" s="20">
        <v>429254.64</v>
      </c>
      <c r="X6903" s="20">
        <v>354265.22531000001</v>
      </c>
      <c r="Y6903" s="20">
        <v>6</v>
      </c>
      <c r="Z6903" s="20">
        <v>59044.204218333332</v>
      </c>
      <c r="AA6903" s="45">
        <f t="shared" si="214"/>
        <v>806982.29</v>
      </c>
      <c r="AB6903" t="b">
        <f t="shared" si="215"/>
        <v>1</v>
      </c>
    </row>
    <row r="6904" spans="1:28" customFormat="1" ht="14.5" x14ac:dyDescent="0.35">
      <c r="A6904" s="19" t="s">
        <v>18152</v>
      </c>
      <c r="B6904" s="19" t="s">
        <v>18153</v>
      </c>
      <c r="C6904" s="19" t="s">
        <v>16783</v>
      </c>
      <c r="D6904" s="19" t="s">
        <v>17892</v>
      </c>
      <c r="E6904" s="41">
        <v>6449510001</v>
      </c>
      <c r="F6904" s="19" t="s">
        <v>16231</v>
      </c>
      <c r="G6904" s="19" t="s">
        <v>14887</v>
      </c>
      <c r="H6904" s="19" t="s">
        <v>14888</v>
      </c>
      <c r="I6904" s="24"/>
      <c r="J6904" s="24"/>
      <c r="K6904" s="19" t="s">
        <v>61</v>
      </c>
      <c r="L6904" s="20">
        <v>850</v>
      </c>
      <c r="M6904" s="20">
        <v>0</v>
      </c>
      <c r="N6904" s="21">
        <v>23108.48</v>
      </c>
      <c r="O6904" s="21">
        <v>0</v>
      </c>
      <c r="P6904" s="21">
        <v>-2306.6999999999998</v>
      </c>
      <c r="Q6904" s="21">
        <v>0</v>
      </c>
      <c r="R6904" s="21">
        <v>0</v>
      </c>
      <c r="S6904" s="21">
        <v>0</v>
      </c>
      <c r="T6904" s="21">
        <v>20801.78</v>
      </c>
      <c r="U6904" s="21">
        <v>0</v>
      </c>
      <c r="V6904" s="21">
        <v>-514.21</v>
      </c>
      <c r="W6904" s="20">
        <v>20287.57</v>
      </c>
      <c r="X6904" s="20">
        <v>10144.622719999999</v>
      </c>
      <c r="Y6904" s="20">
        <v>1</v>
      </c>
      <c r="Z6904" s="20">
        <v>10144.622719999999</v>
      </c>
      <c r="AA6904" s="45">
        <f t="shared" si="214"/>
        <v>20801.78</v>
      </c>
      <c r="AB6904" t="b">
        <f t="shared" si="215"/>
        <v>1</v>
      </c>
    </row>
    <row r="6905" spans="1:28" customFormat="1" ht="14.5" x14ac:dyDescent="0.35">
      <c r="A6905" s="19" t="s">
        <v>18152</v>
      </c>
      <c r="B6905" s="19" t="s">
        <v>18153</v>
      </c>
      <c r="C6905" s="19" t="s">
        <v>16755</v>
      </c>
      <c r="D6905" s="19" t="s">
        <v>17617</v>
      </c>
      <c r="E6905" s="41">
        <v>6483530001</v>
      </c>
      <c r="F6905" s="19" t="s">
        <v>4352</v>
      </c>
      <c r="G6905" s="19" t="s">
        <v>15998</v>
      </c>
      <c r="H6905" s="19" t="s">
        <v>15999</v>
      </c>
      <c r="I6905" s="24"/>
      <c r="J6905" s="24"/>
      <c r="K6905" s="19" t="s">
        <v>61</v>
      </c>
      <c r="L6905" s="20">
        <v>1000</v>
      </c>
      <c r="M6905" s="20">
        <v>0</v>
      </c>
      <c r="N6905" s="21">
        <v>31506.94</v>
      </c>
      <c r="O6905" s="21">
        <v>0</v>
      </c>
      <c r="P6905" s="21">
        <v>-17536.490000000002</v>
      </c>
      <c r="Q6905" s="21">
        <v>0</v>
      </c>
      <c r="R6905" s="21">
        <v>0</v>
      </c>
      <c r="S6905" s="21">
        <v>0</v>
      </c>
      <c r="T6905" s="21">
        <v>13970.45</v>
      </c>
      <c r="U6905" s="21">
        <v>-92.34</v>
      </c>
      <c r="V6905" s="21">
        <v>-806.76</v>
      </c>
      <c r="W6905" s="20">
        <v>13071.35</v>
      </c>
      <c r="X6905" s="20">
        <v>13831.54666</v>
      </c>
      <c r="Y6905" s="20">
        <v>1</v>
      </c>
      <c r="Z6905" s="20">
        <v>13831.54666</v>
      </c>
      <c r="AA6905" s="45">
        <f t="shared" si="214"/>
        <v>13970.449999999997</v>
      </c>
      <c r="AB6905" t="b">
        <f t="shared" si="215"/>
        <v>1</v>
      </c>
    </row>
    <row r="6906" spans="1:28" customFormat="1" ht="14.5" x14ac:dyDescent="0.35">
      <c r="A6906" s="19" t="s">
        <v>18150</v>
      </c>
      <c r="B6906" s="19" t="s">
        <v>18151</v>
      </c>
      <c r="C6906" s="19" t="s">
        <v>16703</v>
      </c>
      <c r="D6906" s="19" t="s">
        <v>17580</v>
      </c>
      <c r="E6906" s="41">
        <v>6485150002</v>
      </c>
      <c r="F6906" s="19" t="s">
        <v>16708</v>
      </c>
      <c r="G6906" s="19" t="s">
        <v>15928</v>
      </c>
      <c r="H6906" s="19" t="s">
        <v>15929</v>
      </c>
      <c r="I6906" s="24"/>
      <c r="J6906" s="24"/>
      <c r="K6906" s="19" t="s">
        <v>61</v>
      </c>
      <c r="L6906" s="20">
        <v>527</v>
      </c>
      <c r="M6906" s="20">
        <v>0</v>
      </c>
      <c r="N6906" s="21">
        <v>14982.45</v>
      </c>
      <c r="O6906" s="21">
        <v>0</v>
      </c>
      <c r="P6906" s="21">
        <v>0</v>
      </c>
      <c r="Q6906" s="21">
        <v>1047.28</v>
      </c>
      <c r="R6906" s="21">
        <v>0</v>
      </c>
      <c r="S6906" s="21">
        <v>0</v>
      </c>
      <c r="T6906" s="21">
        <v>16029.73</v>
      </c>
      <c r="U6906" s="21">
        <v>0</v>
      </c>
      <c r="V6906" s="21">
        <v>-403.59</v>
      </c>
      <c r="W6906" s="20">
        <v>15626.14</v>
      </c>
      <c r="X6906" s="20">
        <v>6577.2955499999998</v>
      </c>
      <c r="Y6906" s="20">
        <v>2</v>
      </c>
      <c r="Z6906" s="20">
        <v>3288.6477749999999</v>
      </c>
      <c r="AA6906" s="45">
        <f t="shared" si="214"/>
        <v>16029.730000000001</v>
      </c>
      <c r="AB6906" t="b">
        <f t="shared" si="215"/>
        <v>1</v>
      </c>
    </row>
    <row r="6907" spans="1:28" customFormat="1" ht="14.5" x14ac:dyDescent="0.35">
      <c r="A6907" s="19" t="s">
        <v>18160</v>
      </c>
      <c r="B6907" s="19" t="s">
        <v>18161</v>
      </c>
      <c r="C6907" s="19" t="s">
        <v>17043</v>
      </c>
      <c r="D6907" s="19" t="s">
        <v>17826</v>
      </c>
      <c r="E6907" s="41">
        <v>6485660001</v>
      </c>
      <c r="F6907" s="19" t="s">
        <v>17053</v>
      </c>
      <c r="G6907" s="19" t="s">
        <v>7165</v>
      </c>
      <c r="H6907" s="19" t="s">
        <v>7166</v>
      </c>
      <c r="I6907" s="24"/>
      <c r="J6907" s="24"/>
      <c r="K6907" s="19" t="s">
        <v>61</v>
      </c>
      <c r="L6907" s="20">
        <v>7930</v>
      </c>
      <c r="M6907" s="20">
        <v>0</v>
      </c>
      <c r="N6907" s="21">
        <v>302597.13</v>
      </c>
      <c r="O6907" s="21">
        <v>0</v>
      </c>
      <c r="P6907" s="21">
        <v>0</v>
      </c>
      <c r="Q6907" s="21">
        <v>0</v>
      </c>
      <c r="R6907" s="21">
        <v>0</v>
      </c>
      <c r="S6907" s="21">
        <v>0</v>
      </c>
      <c r="T6907" s="21">
        <v>302597.13</v>
      </c>
      <c r="U6907" s="21">
        <v>-109612.95</v>
      </c>
      <c r="V6907" s="21">
        <v>-12319.9</v>
      </c>
      <c r="W6907" s="20">
        <v>180664.28</v>
      </c>
      <c r="X6907" s="20">
        <v>132840.14006999999</v>
      </c>
      <c r="Y6907" s="20">
        <v>2</v>
      </c>
      <c r="Z6907" s="20">
        <v>66420.070034999997</v>
      </c>
      <c r="AA6907" s="45">
        <f t="shared" si="214"/>
        <v>302597.13</v>
      </c>
      <c r="AB6907" t="b">
        <f t="shared" si="215"/>
        <v>1</v>
      </c>
    </row>
    <row r="6908" spans="1:28" customFormat="1" ht="14.5" x14ac:dyDescent="0.35">
      <c r="A6908" s="19" t="s">
        <v>18154</v>
      </c>
      <c r="B6908" s="19" t="s">
        <v>18155</v>
      </c>
      <c r="C6908" s="19" t="s">
        <v>16798</v>
      </c>
      <c r="D6908" s="19" t="s">
        <v>17653</v>
      </c>
      <c r="E6908" s="41">
        <v>6486390001</v>
      </c>
      <c r="F6908" s="19" t="s">
        <v>1533</v>
      </c>
      <c r="G6908" s="19" t="s">
        <v>17178</v>
      </c>
      <c r="H6908" s="19" t="s">
        <v>17179</v>
      </c>
      <c r="I6908" s="24"/>
      <c r="J6908" s="24"/>
      <c r="K6908" s="19" t="s">
        <v>63</v>
      </c>
      <c r="L6908" s="20">
        <v>0</v>
      </c>
      <c r="M6908" s="20">
        <v>8204</v>
      </c>
      <c r="N6908" s="21">
        <v>667192.11</v>
      </c>
      <c r="O6908" s="21">
        <v>0</v>
      </c>
      <c r="P6908" s="21">
        <v>0</v>
      </c>
      <c r="Q6908" s="21">
        <v>0</v>
      </c>
      <c r="R6908" s="21">
        <v>0</v>
      </c>
      <c r="S6908" s="21">
        <v>0</v>
      </c>
      <c r="T6908" s="21">
        <v>667192.11</v>
      </c>
      <c r="U6908" s="21">
        <v>0</v>
      </c>
      <c r="V6908" s="21">
        <v>-17732.96</v>
      </c>
      <c r="W6908" s="20">
        <v>649459.15</v>
      </c>
      <c r="X6908" s="20">
        <v>292897.33629000001</v>
      </c>
      <c r="Y6908" s="20">
        <v>3</v>
      </c>
      <c r="Z6908" s="20">
        <v>97632.445430000007</v>
      </c>
      <c r="AA6908" s="45">
        <f t="shared" si="214"/>
        <v>667192.11</v>
      </c>
      <c r="AB6908" t="b">
        <f t="shared" si="215"/>
        <v>1</v>
      </c>
    </row>
    <row r="6909" spans="1:28" customFormat="1" ht="14.5" x14ac:dyDescent="0.35">
      <c r="A6909" s="19" t="s">
        <v>18160</v>
      </c>
      <c r="B6909" s="19" t="s">
        <v>18161</v>
      </c>
      <c r="C6909" s="19" t="s">
        <v>17098</v>
      </c>
      <c r="D6909" s="19" t="s">
        <v>17863</v>
      </c>
      <c r="E6909" s="41">
        <v>6486470001</v>
      </c>
      <c r="F6909" s="19" t="s">
        <v>883</v>
      </c>
      <c r="G6909" s="19" t="s">
        <v>6602</v>
      </c>
      <c r="H6909" s="19" t="s">
        <v>6603</v>
      </c>
      <c r="I6909" s="24"/>
      <c r="J6909" s="24"/>
      <c r="K6909" s="19" t="s">
        <v>61</v>
      </c>
      <c r="L6909" s="20">
        <v>7877</v>
      </c>
      <c r="M6909" s="20">
        <v>1</v>
      </c>
      <c r="N6909" s="21">
        <v>329533.28000000003</v>
      </c>
      <c r="O6909" s="21">
        <v>0</v>
      </c>
      <c r="P6909" s="21">
        <v>-76050.87</v>
      </c>
      <c r="Q6909" s="21">
        <v>1641.71</v>
      </c>
      <c r="R6909" s="21">
        <v>0</v>
      </c>
      <c r="S6909" s="21">
        <v>0</v>
      </c>
      <c r="T6909" s="21">
        <v>255124.12</v>
      </c>
      <c r="U6909" s="21">
        <v>-113505.47</v>
      </c>
      <c r="V6909" s="21">
        <v>9316.9</v>
      </c>
      <c r="W6909" s="20">
        <v>150935.54999999999</v>
      </c>
      <c r="X6909" s="20">
        <v>144665.10991999999</v>
      </c>
      <c r="Y6909" s="20">
        <v>3</v>
      </c>
      <c r="Z6909" s="20">
        <v>48221.703306666663</v>
      </c>
      <c r="AA6909" s="45">
        <f t="shared" si="214"/>
        <v>255124.12000000002</v>
      </c>
      <c r="AB6909" t="b">
        <f t="shared" si="215"/>
        <v>1</v>
      </c>
    </row>
    <row r="6910" spans="1:28" customFormat="1" ht="14.5" x14ac:dyDescent="0.35">
      <c r="A6910" s="19" t="s">
        <v>18160</v>
      </c>
      <c r="B6910" s="19" t="s">
        <v>18161</v>
      </c>
      <c r="C6910" s="19" t="s">
        <v>17043</v>
      </c>
      <c r="D6910" s="19" t="s">
        <v>17826</v>
      </c>
      <c r="E6910" s="41">
        <v>6486550004</v>
      </c>
      <c r="F6910" s="19" t="s">
        <v>17833</v>
      </c>
      <c r="G6910" s="19" t="s">
        <v>18560</v>
      </c>
      <c r="H6910" s="19" t="s">
        <v>7109</v>
      </c>
      <c r="I6910" s="24"/>
      <c r="J6910" s="24"/>
      <c r="K6910" s="19" t="s">
        <v>61</v>
      </c>
      <c r="L6910" s="20">
        <v>7373</v>
      </c>
      <c r="M6910" s="20">
        <v>0</v>
      </c>
      <c r="N6910" s="21">
        <v>286481.40000000002</v>
      </c>
      <c r="O6910" s="21">
        <v>0</v>
      </c>
      <c r="P6910" s="21">
        <v>0</v>
      </c>
      <c r="Q6910" s="21">
        <v>0</v>
      </c>
      <c r="R6910" s="21">
        <v>0</v>
      </c>
      <c r="S6910" s="21">
        <v>0</v>
      </c>
      <c r="T6910" s="21">
        <v>286481.40000000002</v>
      </c>
      <c r="U6910" s="21">
        <v>-70215.600000000006</v>
      </c>
      <c r="V6910" s="21">
        <v>-16399.009999999998</v>
      </c>
      <c r="W6910" s="20">
        <v>199866.79</v>
      </c>
      <c r="X6910" s="20">
        <v>125765.3346</v>
      </c>
      <c r="Y6910" s="20">
        <v>7</v>
      </c>
      <c r="Z6910" s="20">
        <v>17966.476371428573</v>
      </c>
      <c r="AA6910" s="45">
        <f t="shared" si="214"/>
        <v>286481.40000000002</v>
      </c>
      <c r="AB6910" t="b">
        <f t="shared" si="215"/>
        <v>1</v>
      </c>
    </row>
    <row r="6911" spans="1:28" customFormat="1" ht="14.5" x14ac:dyDescent="0.35">
      <c r="A6911" s="19" t="s">
        <v>18154</v>
      </c>
      <c r="B6911" s="19" t="s">
        <v>18155</v>
      </c>
      <c r="C6911" s="19" t="s">
        <v>16879</v>
      </c>
      <c r="D6911" s="19" t="s">
        <v>17705</v>
      </c>
      <c r="E6911" s="41">
        <v>6487280001</v>
      </c>
      <c r="F6911" s="19" t="s">
        <v>1534</v>
      </c>
      <c r="G6911" s="19" t="s">
        <v>8436</v>
      </c>
      <c r="H6911" s="19" t="s">
        <v>8437</v>
      </c>
      <c r="I6911" s="24"/>
      <c r="J6911" s="24"/>
      <c r="K6911" s="19" t="s">
        <v>63</v>
      </c>
      <c r="L6911" s="20">
        <v>0</v>
      </c>
      <c r="M6911" s="20">
        <v>3768</v>
      </c>
      <c r="N6911" s="21">
        <v>272585.78999999998</v>
      </c>
      <c r="O6911" s="21">
        <v>0</v>
      </c>
      <c r="P6911" s="21">
        <v>0</v>
      </c>
      <c r="Q6911" s="21">
        <v>0</v>
      </c>
      <c r="R6911" s="21">
        <v>0</v>
      </c>
      <c r="S6911" s="21">
        <v>0</v>
      </c>
      <c r="T6911" s="21">
        <v>272585.78999999998</v>
      </c>
      <c r="U6911" s="21">
        <v>0</v>
      </c>
      <c r="V6911" s="21">
        <v>-17701.189999999999</v>
      </c>
      <c r="W6911" s="20">
        <v>254884.6</v>
      </c>
      <c r="X6911" s="20">
        <v>119665.16181000001</v>
      </c>
      <c r="Y6911" s="20">
        <v>1</v>
      </c>
      <c r="Z6911" s="20">
        <v>119665.16181000001</v>
      </c>
      <c r="AA6911" s="45">
        <f t="shared" si="214"/>
        <v>272585.78999999998</v>
      </c>
      <c r="AB6911" t="b">
        <f t="shared" si="215"/>
        <v>1</v>
      </c>
    </row>
    <row r="6912" spans="1:28" customFormat="1" ht="14.5" x14ac:dyDescent="0.35">
      <c r="A6912" s="19" t="s">
        <v>18152</v>
      </c>
      <c r="B6912" s="19" t="s">
        <v>18153</v>
      </c>
      <c r="C6912" s="19" t="s">
        <v>16727</v>
      </c>
      <c r="D6912" s="19" t="s">
        <v>17891</v>
      </c>
      <c r="E6912" s="41">
        <v>6487440001</v>
      </c>
      <c r="F6912" s="19" t="s">
        <v>4164</v>
      </c>
      <c r="G6912" s="19" t="s">
        <v>15447</v>
      </c>
      <c r="H6912" s="19" t="s">
        <v>15448</v>
      </c>
      <c r="I6912" s="24"/>
      <c r="J6912" s="24"/>
      <c r="K6912" s="19" t="s">
        <v>61</v>
      </c>
      <c r="L6912" s="20">
        <v>5082</v>
      </c>
      <c r="M6912" s="20">
        <v>0</v>
      </c>
      <c r="N6912" s="21">
        <v>161376.39000000001</v>
      </c>
      <c r="O6912" s="21">
        <v>0</v>
      </c>
      <c r="P6912" s="21">
        <v>0</v>
      </c>
      <c r="Q6912" s="21">
        <v>6746.3</v>
      </c>
      <c r="R6912" s="21">
        <v>0</v>
      </c>
      <c r="S6912" s="21">
        <v>0</v>
      </c>
      <c r="T6912" s="21">
        <v>168122.69</v>
      </c>
      <c r="U6912" s="21">
        <v>-81952.92</v>
      </c>
      <c r="V6912" s="21">
        <v>-5770.39</v>
      </c>
      <c r="W6912" s="20">
        <v>80399.38</v>
      </c>
      <c r="X6912" s="20">
        <v>70844.235209999999</v>
      </c>
      <c r="Y6912" s="20">
        <v>2</v>
      </c>
      <c r="Z6912" s="20">
        <v>35422.117604999999</v>
      </c>
      <c r="AA6912" s="45">
        <f t="shared" si="214"/>
        <v>168122.69</v>
      </c>
      <c r="AB6912" t="b">
        <f t="shared" si="215"/>
        <v>1</v>
      </c>
    </row>
    <row r="6913" spans="1:28" customFormat="1" ht="14.5" x14ac:dyDescent="0.35">
      <c r="A6913" s="19" t="s">
        <v>18150</v>
      </c>
      <c r="B6913" s="19" t="s">
        <v>18151</v>
      </c>
      <c r="C6913" s="19" t="s">
        <v>16669</v>
      </c>
      <c r="D6913" s="19" t="s">
        <v>17551</v>
      </c>
      <c r="E6913" s="41">
        <v>6489490001</v>
      </c>
      <c r="F6913" s="19" t="s">
        <v>3604</v>
      </c>
      <c r="G6913" s="19" t="s">
        <v>13930</v>
      </c>
      <c r="H6913" s="19" t="s">
        <v>13931</v>
      </c>
      <c r="I6913" s="24"/>
      <c r="J6913" s="24"/>
      <c r="K6913" s="19" t="s">
        <v>61</v>
      </c>
      <c r="L6913" s="20">
        <v>600</v>
      </c>
      <c r="M6913" s="20">
        <v>0</v>
      </c>
      <c r="N6913" s="21">
        <v>24231.31</v>
      </c>
      <c r="O6913" s="21">
        <v>0</v>
      </c>
      <c r="P6913" s="21">
        <v>-7014.55</v>
      </c>
      <c r="Q6913" s="21">
        <v>0</v>
      </c>
      <c r="R6913" s="21">
        <v>0</v>
      </c>
      <c r="S6913" s="21">
        <v>0</v>
      </c>
      <c r="T6913" s="21">
        <v>17216.759999999998</v>
      </c>
      <c r="U6913" s="21">
        <v>0</v>
      </c>
      <c r="V6913" s="21">
        <v>-811.05</v>
      </c>
      <c r="W6913" s="20">
        <v>16405.71</v>
      </c>
      <c r="X6913" s="20">
        <v>10637.54509</v>
      </c>
      <c r="Y6913" s="20">
        <v>1</v>
      </c>
      <c r="Z6913" s="20">
        <v>10637.54509</v>
      </c>
      <c r="AA6913" s="45">
        <f t="shared" si="214"/>
        <v>17216.760000000002</v>
      </c>
      <c r="AB6913" t="b">
        <f t="shared" si="215"/>
        <v>1</v>
      </c>
    </row>
    <row r="6914" spans="1:28" customFormat="1" ht="14.5" x14ac:dyDescent="0.35">
      <c r="A6914" s="19" t="s">
        <v>18158</v>
      </c>
      <c r="B6914" s="19" t="s">
        <v>18159</v>
      </c>
      <c r="C6914" s="19" t="s">
        <v>17015</v>
      </c>
      <c r="D6914" s="19" t="s">
        <v>17803</v>
      </c>
      <c r="E6914" s="41">
        <v>6491390001</v>
      </c>
      <c r="F6914" s="19" t="s">
        <v>163</v>
      </c>
      <c r="G6914" s="19" t="s">
        <v>4632</v>
      </c>
      <c r="H6914" s="19" t="s">
        <v>4633</v>
      </c>
      <c r="I6914" s="24"/>
      <c r="J6914" s="24"/>
      <c r="K6914" s="19" t="s">
        <v>61</v>
      </c>
      <c r="L6914" s="20">
        <v>10870</v>
      </c>
      <c r="M6914" s="20">
        <v>0</v>
      </c>
      <c r="N6914" s="21">
        <v>398371.3</v>
      </c>
      <c r="O6914" s="21">
        <v>-29461.51</v>
      </c>
      <c r="P6914" s="21">
        <v>0</v>
      </c>
      <c r="Q6914" s="21">
        <v>0</v>
      </c>
      <c r="R6914" s="21">
        <v>0</v>
      </c>
      <c r="S6914" s="21">
        <v>4772.7</v>
      </c>
      <c r="T6914" s="21">
        <v>373682.49</v>
      </c>
      <c r="U6914" s="21">
        <v>-151847.19</v>
      </c>
      <c r="V6914" s="21">
        <v>-20342.09</v>
      </c>
      <c r="W6914" s="20">
        <v>201493.21</v>
      </c>
      <c r="X6914" s="20">
        <v>174885.0007</v>
      </c>
      <c r="Y6914" s="20">
        <v>8</v>
      </c>
      <c r="Z6914" s="20">
        <v>21860.625087500001</v>
      </c>
      <c r="AA6914" s="45">
        <f t="shared" si="214"/>
        <v>373682.49</v>
      </c>
      <c r="AB6914" t="b">
        <f t="shared" si="215"/>
        <v>1</v>
      </c>
    </row>
    <row r="6915" spans="1:28" customFormat="1" ht="14.5" x14ac:dyDescent="0.35">
      <c r="A6915" s="19" t="s">
        <v>18158</v>
      </c>
      <c r="B6915" s="19" t="s">
        <v>18159</v>
      </c>
      <c r="C6915" s="19" t="s">
        <v>16954</v>
      </c>
      <c r="D6915" s="19" t="s">
        <v>17767</v>
      </c>
      <c r="E6915" s="41">
        <v>6492950001</v>
      </c>
      <c r="F6915" s="19" t="s">
        <v>620</v>
      </c>
      <c r="G6915" s="19" t="s">
        <v>5866</v>
      </c>
      <c r="H6915" s="19" t="s">
        <v>5867</v>
      </c>
      <c r="I6915" s="24"/>
      <c r="J6915" s="24"/>
      <c r="K6915" s="19" t="s">
        <v>61</v>
      </c>
      <c r="L6915" s="20">
        <v>50141</v>
      </c>
      <c r="M6915" s="20">
        <v>2904</v>
      </c>
      <c r="N6915" s="21">
        <v>1692482.63</v>
      </c>
      <c r="O6915" s="21">
        <v>-10590.31</v>
      </c>
      <c r="P6915" s="21">
        <v>0</v>
      </c>
      <c r="Q6915" s="21">
        <v>3759.34</v>
      </c>
      <c r="R6915" s="21">
        <v>0</v>
      </c>
      <c r="S6915" s="21">
        <v>0</v>
      </c>
      <c r="T6915" s="21">
        <v>1685651.66</v>
      </c>
      <c r="U6915" s="21">
        <v>-497183.86</v>
      </c>
      <c r="V6915" s="21">
        <v>-64060.49</v>
      </c>
      <c r="W6915" s="20">
        <v>1124407.31</v>
      </c>
      <c r="X6915" s="20">
        <v>742999.87456999999</v>
      </c>
      <c r="Y6915" s="20">
        <v>11</v>
      </c>
      <c r="Z6915" s="20">
        <v>67545.443142727265</v>
      </c>
      <c r="AA6915" s="45">
        <f t="shared" si="214"/>
        <v>1685651.66</v>
      </c>
      <c r="AB6915" t="b">
        <f t="shared" si="215"/>
        <v>1</v>
      </c>
    </row>
    <row r="6916" spans="1:28" customFormat="1" ht="14.5" x14ac:dyDescent="0.35">
      <c r="A6916" s="19" t="s">
        <v>18152</v>
      </c>
      <c r="B6916" s="19" t="s">
        <v>18153</v>
      </c>
      <c r="C6916" s="19" t="s">
        <v>16727</v>
      </c>
      <c r="D6916" s="19" t="s">
        <v>17891</v>
      </c>
      <c r="E6916" s="41">
        <v>6494730001</v>
      </c>
      <c r="F6916" s="19" t="s">
        <v>3956</v>
      </c>
      <c r="G6916" s="19" t="s">
        <v>14889</v>
      </c>
      <c r="H6916" s="19" t="s">
        <v>14890</v>
      </c>
      <c r="I6916" s="24"/>
      <c r="J6916" s="24"/>
      <c r="K6916" s="19" t="s">
        <v>61</v>
      </c>
      <c r="L6916" s="20">
        <v>1200</v>
      </c>
      <c r="M6916" s="20">
        <v>0</v>
      </c>
      <c r="N6916" s="21">
        <v>36920.58</v>
      </c>
      <c r="O6916" s="21">
        <v>0</v>
      </c>
      <c r="P6916" s="21">
        <v>-3634.82</v>
      </c>
      <c r="Q6916" s="21">
        <v>0</v>
      </c>
      <c r="R6916" s="21">
        <v>0</v>
      </c>
      <c r="S6916" s="21">
        <v>0</v>
      </c>
      <c r="T6916" s="21">
        <v>33285.760000000002</v>
      </c>
      <c r="U6916" s="21">
        <v>0</v>
      </c>
      <c r="V6916" s="21">
        <v>-673.29</v>
      </c>
      <c r="W6916" s="20">
        <v>32612.47</v>
      </c>
      <c r="X6916" s="20">
        <v>16208.134620000001</v>
      </c>
      <c r="Y6916" s="20">
        <v>6</v>
      </c>
      <c r="Z6916" s="20">
        <v>2701.3557700000001</v>
      </c>
      <c r="AA6916" s="45">
        <f t="shared" si="214"/>
        <v>33285.760000000002</v>
      </c>
      <c r="AB6916" t="b">
        <f t="shared" si="215"/>
        <v>1</v>
      </c>
    </row>
    <row r="6917" spans="1:28" customFormat="1" ht="14.5" x14ac:dyDescent="0.35">
      <c r="A6917" s="19" t="s">
        <v>18150</v>
      </c>
      <c r="B6917" s="19" t="s">
        <v>18151</v>
      </c>
      <c r="C6917" s="19" t="s">
        <v>16703</v>
      </c>
      <c r="D6917" s="19" t="s">
        <v>17580</v>
      </c>
      <c r="E6917" s="41">
        <v>6496190001</v>
      </c>
      <c r="F6917" s="19" t="s">
        <v>4353</v>
      </c>
      <c r="G6917" s="19" t="s">
        <v>16000</v>
      </c>
      <c r="H6917" s="19" t="s">
        <v>16001</v>
      </c>
      <c r="I6917" s="24"/>
      <c r="J6917" s="24"/>
      <c r="K6917" s="19" t="s">
        <v>61</v>
      </c>
      <c r="L6917" s="20">
        <v>662</v>
      </c>
      <c r="M6917" s="20">
        <v>0</v>
      </c>
      <c r="N6917" s="21">
        <v>21329.03</v>
      </c>
      <c r="O6917" s="21">
        <v>0</v>
      </c>
      <c r="P6917" s="21">
        <v>0</v>
      </c>
      <c r="Q6917" s="21">
        <v>0</v>
      </c>
      <c r="R6917" s="21">
        <v>0</v>
      </c>
      <c r="S6917" s="21">
        <v>0</v>
      </c>
      <c r="T6917" s="21">
        <v>21329.03</v>
      </c>
      <c r="U6917" s="21">
        <v>-118.3</v>
      </c>
      <c r="V6917" s="21">
        <v>-317.11</v>
      </c>
      <c r="W6917" s="20">
        <v>20893.62</v>
      </c>
      <c r="X6917" s="20">
        <v>9363.4441700000007</v>
      </c>
      <c r="Y6917" s="20">
        <v>4</v>
      </c>
      <c r="Z6917" s="20">
        <v>2340.8610425000002</v>
      </c>
      <c r="AA6917" s="45">
        <f t="shared" ref="AA6917:AA6980" si="216">SUM(N6917:S6917)</f>
        <v>21329.03</v>
      </c>
      <c r="AB6917" t="b">
        <f t="shared" ref="AB6917:AB6980" si="217">T6917=AA6917</f>
        <v>1</v>
      </c>
    </row>
    <row r="6918" spans="1:28" customFormat="1" ht="14.5" x14ac:dyDescent="0.35">
      <c r="A6918" s="19" t="s">
        <v>18156</v>
      </c>
      <c r="B6918" s="19" t="s">
        <v>18157</v>
      </c>
      <c r="C6918" s="19" t="s">
        <v>16900</v>
      </c>
      <c r="D6918" s="19" t="s">
        <v>17719</v>
      </c>
      <c r="E6918" s="41">
        <v>6496940002</v>
      </c>
      <c r="F6918" s="19" t="s">
        <v>16905</v>
      </c>
      <c r="G6918" s="19" t="s">
        <v>9686</v>
      </c>
      <c r="H6918" s="19" t="s">
        <v>9687</v>
      </c>
      <c r="I6918" s="24"/>
      <c r="J6918" s="24"/>
      <c r="K6918" s="19" t="s">
        <v>61</v>
      </c>
      <c r="L6918" s="20">
        <v>0</v>
      </c>
      <c r="M6918" s="20">
        <v>3985</v>
      </c>
      <c r="N6918" s="21">
        <v>318478.24</v>
      </c>
      <c r="O6918" s="21">
        <v>0</v>
      </c>
      <c r="P6918" s="21">
        <v>0</v>
      </c>
      <c r="Q6918" s="21">
        <v>0</v>
      </c>
      <c r="R6918" s="21">
        <v>0</v>
      </c>
      <c r="S6918" s="21">
        <v>0</v>
      </c>
      <c r="T6918" s="21">
        <v>318478.24</v>
      </c>
      <c r="U6918" s="21">
        <v>-25.8</v>
      </c>
      <c r="V6918" s="21">
        <v>-16695.04</v>
      </c>
      <c r="W6918" s="20">
        <v>301757.40000000002</v>
      </c>
      <c r="X6918" s="20">
        <v>139811.94735999999</v>
      </c>
      <c r="Y6918" s="20">
        <v>2</v>
      </c>
      <c r="Z6918" s="20">
        <v>69905.973679999996</v>
      </c>
      <c r="AA6918" s="45">
        <f t="shared" si="216"/>
        <v>318478.24</v>
      </c>
      <c r="AB6918" t="b">
        <f t="shared" si="217"/>
        <v>1</v>
      </c>
    </row>
    <row r="6919" spans="1:28" customFormat="1" ht="14.5" x14ac:dyDescent="0.35">
      <c r="A6919" s="19" t="s">
        <v>18156</v>
      </c>
      <c r="B6919" s="19" t="s">
        <v>18157</v>
      </c>
      <c r="C6919" s="19" t="s">
        <v>16900</v>
      </c>
      <c r="D6919" s="19" t="s">
        <v>17719</v>
      </c>
      <c r="E6919" s="41">
        <v>6496940003</v>
      </c>
      <c r="F6919" s="19" t="s">
        <v>16905</v>
      </c>
      <c r="G6919" s="19" t="s">
        <v>9686</v>
      </c>
      <c r="H6919" s="19" t="s">
        <v>9687</v>
      </c>
      <c r="I6919" s="24"/>
      <c r="J6919" s="24"/>
      <c r="K6919" s="19" t="s">
        <v>61</v>
      </c>
      <c r="L6919" s="20">
        <v>0</v>
      </c>
      <c r="M6919" s="20">
        <v>0</v>
      </c>
      <c r="N6919" s="21">
        <v>89861.92</v>
      </c>
      <c r="O6919" s="21">
        <v>0</v>
      </c>
      <c r="P6919" s="21">
        <v>0</v>
      </c>
      <c r="Q6919" s="21">
        <v>0</v>
      </c>
      <c r="R6919" s="21">
        <v>0</v>
      </c>
      <c r="S6919" s="21">
        <v>0</v>
      </c>
      <c r="T6919" s="21">
        <v>89861.92</v>
      </c>
      <c r="U6919" s="21">
        <v>-3717.5</v>
      </c>
      <c r="V6919" s="21">
        <v>-11.83</v>
      </c>
      <c r="W6919" s="20">
        <v>86132.59</v>
      </c>
      <c r="X6919" s="20">
        <v>39449.382879999997</v>
      </c>
      <c r="Y6919" s="20">
        <v>9</v>
      </c>
      <c r="Z6919" s="20">
        <v>4383.2647644444442</v>
      </c>
      <c r="AA6919" s="45">
        <f t="shared" si="216"/>
        <v>89861.92</v>
      </c>
      <c r="AB6919" t="b">
        <f t="shared" si="217"/>
        <v>1</v>
      </c>
    </row>
    <row r="6920" spans="1:28" customFormat="1" ht="14.5" x14ac:dyDescent="0.35">
      <c r="A6920" s="19" t="s">
        <v>18156</v>
      </c>
      <c r="B6920" s="19" t="s">
        <v>18157</v>
      </c>
      <c r="C6920" s="19" t="s">
        <v>16900</v>
      </c>
      <c r="D6920" s="19" t="s">
        <v>17719</v>
      </c>
      <c r="E6920" s="41">
        <v>6496940004</v>
      </c>
      <c r="F6920" s="19" t="s">
        <v>16905</v>
      </c>
      <c r="G6920" s="19" t="s">
        <v>9686</v>
      </c>
      <c r="H6920" s="19" t="s">
        <v>9687</v>
      </c>
      <c r="I6920" s="24"/>
      <c r="J6920" s="24"/>
      <c r="K6920" s="19" t="s">
        <v>61</v>
      </c>
      <c r="L6920" s="20">
        <v>0</v>
      </c>
      <c r="M6920" s="20">
        <v>0</v>
      </c>
      <c r="N6920" s="21">
        <v>24529.7</v>
      </c>
      <c r="O6920" s="21">
        <v>0</v>
      </c>
      <c r="P6920" s="21">
        <v>0</v>
      </c>
      <c r="Q6920" s="21">
        <v>0</v>
      </c>
      <c r="R6920" s="21">
        <v>0</v>
      </c>
      <c r="S6920" s="21">
        <v>0</v>
      </c>
      <c r="T6920" s="21">
        <v>24529.7</v>
      </c>
      <c r="U6920" s="21">
        <v>-3947.2</v>
      </c>
      <c r="V6920" s="21">
        <v>-41.71</v>
      </c>
      <c r="W6920" s="20">
        <v>20540.79</v>
      </c>
      <c r="X6920" s="20">
        <v>10768.5383</v>
      </c>
      <c r="Y6920" s="20">
        <v>1</v>
      </c>
      <c r="Z6920" s="20">
        <v>10768.5383</v>
      </c>
      <c r="AA6920" s="45">
        <f t="shared" si="216"/>
        <v>24529.7</v>
      </c>
      <c r="AB6920" t="b">
        <f t="shared" si="217"/>
        <v>1</v>
      </c>
    </row>
    <row r="6921" spans="1:28" customFormat="1" ht="14.5" x14ac:dyDescent="0.35">
      <c r="A6921" s="19" t="s">
        <v>18156</v>
      </c>
      <c r="B6921" s="19" t="s">
        <v>18157</v>
      </c>
      <c r="C6921" s="19" t="s">
        <v>16900</v>
      </c>
      <c r="D6921" s="19" t="s">
        <v>17719</v>
      </c>
      <c r="E6921" s="41">
        <v>6496940019</v>
      </c>
      <c r="F6921" s="19" t="s">
        <v>16905</v>
      </c>
      <c r="G6921" s="19" t="s">
        <v>9686</v>
      </c>
      <c r="H6921" s="19" t="s">
        <v>9687</v>
      </c>
      <c r="I6921" s="24"/>
      <c r="J6921" s="24"/>
      <c r="K6921" s="19" t="s">
        <v>61</v>
      </c>
      <c r="L6921" s="20">
        <v>28260</v>
      </c>
      <c r="M6921" s="20">
        <v>0</v>
      </c>
      <c r="N6921" s="21">
        <v>1362136.06</v>
      </c>
      <c r="O6921" s="21">
        <v>-11493.81</v>
      </c>
      <c r="P6921" s="21">
        <v>0</v>
      </c>
      <c r="Q6921" s="21">
        <v>14293.97</v>
      </c>
      <c r="R6921" s="21">
        <v>107474.24000000001</v>
      </c>
      <c r="S6921" s="21">
        <v>4230</v>
      </c>
      <c r="T6921" s="21">
        <v>1476640.46</v>
      </c>
      <c r="U6921" s="21">
        <v>-498875.14</v>
      </c>
      <c r="V6921" s="21">
        <v>-18187.009999999998</v>
      </c>
      <c r="W6921" s="20">
        <v>959578.31</v>
      </c>
      <c r="X6921" s="20">
        <v>597977.73034000001</v>
      </c>
      <c r="Y6921" s="20">
        <v>19</v>
      </c>
      <c r="Z6921" s="20">
        <v>31472.512123157896</v>
      </c>
      <c r="AA6921" s="45">
        <f t="shared" si="216"/>
        <v>1476640.46</v>
      </c>
      <c r="AB6921" t="b">
        <f t="shared" si="217"/>
        <v>1</v>
      </c>
    </row>
    <row r="6922" spans="1:28" customFormat="1" ht="14.5" x14ac:dyDescent="0.35">
      <c r="A6922" s="19" t="s">
        <v>18152</v>
      </c>
      <c r="B6922" s="19" t="s">
        <v>18153</v>
      </c>
      <c r="C6922" s="19" t="s">
        <v>16735</v>
      </c>
      <c r="D6922" s="19" t="s">
        <v>17600</v>
      </c>
      <c r="E6922" s="41">
        <v>6498480001</v>
      </c>
      <c r="F6922" s="19" t="s">
        <v>3957</v>
      </c>
      <c r="G6922" s="19" t="s">
        <v>14891</v>
      </c>
      <c r="H6922" s="19" t="s">
        <v>14892</v>
      </c>
      <c r="I6922" s="24"/>
      <c r="J6922" s="24"/>
      <c r="K6922" s="19" t="s">
        <v>61</v>
      </c>
      <c r="L6922" s="20">
        <v>1443</v>
      </c>
      <c r="M6922" s="20">
        <v>0</v>
      </c>
      <c r="N6922" s="21">
        <v>42794.84</v>
      </c>
      <c r="O6922" s="21">
        <v>0</v>
      </c>
      <c r="P6922" s="21">
        <v>-4220.17</v>
      </c>
      <c r="Q6922" s="21">
        <v>0</v>
      </c>
      <c r="R6922" s="21">
        <v>0</v>
      </c>
      <c r="S6922" s="21">
        <v>0</v>
      </c>
      <c r="T6922" s="21">
        <v>38574.67</v>
      </c>
      <c r="U6922" s="21">
        <v>-1338.2</v>
      </c>
      <c r="V6922" s="21">
        <v>-1952.89</v>
      </c>
      <c r="W6922" s="20">
        <v>35283.58</v>
      </c>
      <c r="X6922" s="20">
        <v>18786.93476</v>
      </c>
      <c r="Y6922" s="20">
        <v>11</v>
      </c>
      <c r="Z6922" s="20">
        <v>1707.9031600000001</v>
      </c>
      <c r="AA6922" s="45">
        <f t="shared" si="216"/>
        <v>38574.67</v>
      </c>
      <c r="AB6922" t="b">
        <f t="shared" si="217"/>
        <v>1</v>
      </c>
    </row>
    <row r="6923" spans="1:28" customFormat="1" ht="14.5" x14ac:dyDescent="0.35">
      <c r="A6923" s="19" t="s">
        <v>18158</v>
      </c>
      <c r="B6923" s="19" t="s">
        <v>18159</v>
      </c>
      <c r="C6923" s="19" t="s">
        <v>16982</v>
      </c>
      <c r="D6923" s="19" t="s">
        <v>17802</v>
      </c>
      <c r="E6923" s="41">
        <v>6498640001</v>
      </c>
      <c r="F6923" s="19" t="s">
        <v>454</v>
      </c>
      <c r="G6923" s="19" t="s">
        <v>16277</v>
      </c>
      <c r="H6923" s="19" t="s">
        <v>5433</v>
      </c>
      <c r="I6923" s="24"/>
      <c r="J6923" s="24"/>
      <c r="K6923" s="19" t="s">
        <v>61</v>
      </c>
      <c r="L6923" s="20">
        <v>36956</v>
      </c>
      <c r="M6923" s="20">
        <v>0</v>
      </c>
      <c r="N6923" s="21">
        <v>1432118.78</v>
      </c>
      <c r="O6923" s="21">
        <v>0</v>
      </c>
      <c r="P6923" s="21">
        <v>0</v>
      </c>
      <c r="Q6923" s="21">
        <v>8005.23</v>
      </c>
      <c r="R6923" s="21">
        <v>0</v>
      </c>
      <c r="S6923" s="21">
        <v>33927.94</v>
      </c>
      <c r="T6923" s="21">
        <v>1474051.95</v>
      </c>
      <c r="U6923" s="21">
        <v>-434053.89</v>
      </c>
      <c r="V6923" s="21">
        <v>-55995.28</v>
      </c>
      <c r="W6923" s="20">
        <v>984002.78</v>
      </c>
      <c r="X6923" s="20">
        <v>628700.14442000003</v>
      </c>
      <c r="Y6923" s="20">
        <v>9</v>
      </c>
      <c r="Z6923" s="20">
        <v>69855.571602222219</v>
      </c>
      <c r="AA6923" s="45">
        <f t="shared" si="216"/>
        <v>1474051.95</v>
      </c>
      <c r="AB6923" t="b">
        <f t="shared" si="217"/>
        <v>1</v>
      </c>
    </row>
    <row r="6924" spans="1:28" customFormat="1" ht="14.5" x14ac:dyDescent="0.35">
      <c r="A6924" s="19" t="s">
        <v>18158</v>
      </c>
      <c r="B6924" s="19" t="s">
        <v>18159</v>
      </c>
      <c r="C6924" s="19" t="s">
        <v>17015</v>
      </c>
      <c r="D6924" s="19" t="s">
        <v>17803</v>
      </c>
      <c r="E6924" s="41">
        <v>6498990001</v>
      </c>
      <c r="F6924" s="19" t="s">
        <v>18483</v>
      </c>
      <c r="G6924" s="19" t="s">
        <v>4634</v>
      </c>
      <c r="H6924" s="19" t="s">
        <v>4635</v>
      </c>
      <c r="I6924" s="24"/>
      <c r="J6924" s="24"/>
      <c r="K6924" s="19" t="s">
        <v>61</v>
      </c>
      <c r="L6924" s="20">
        <v>18100</v>
      </c>
      <c r="M6924" s="20">
        <v>0</v>
      </c>
      <c r="N6924" s="21">
        <v>638310.94999999995</v>
      </c>
      <c r="O6924" s="21">
        <v>0</v>
      </c>
      <c r="P6924" s="21">
        <v>-93825.2</v>
      </c>
      <c r="Q6924" s="21">
        <v>0</v>
      </c>
      <c r="R6924" s="21">
        <v>0</v>
      </c>
      <c r="S6924" s="21">
        <v>0</v>
      </c>
      <c r="T6924" s="21">
        <v>544485.75</v>
      </c>
      <c r="U6924" s="21">
        <v>-246484.68</v>
      </c>
      <c r="V6924" s="21">
        <v>-28624.65</v>
      </c>
      <c r="W6924" s="20">
        <v>269376.42</v>
      </c>
      <c r="X6924" s="20">
        <v>280218.50705000001</v>
      </c>
      <c r="Y6924" s="20">
        <v>6</v>
      </c>
      <c r="Z6924" s="20">
        <v>46703.084508333333</v>
      </c>
      <c r="AA6924" s="45">
        <f t="shared" si="216"/>
        <v>544485.75</v>
      </c>
      <c r="AB6924" t="b">
        <f t="shared" si="217"/>
        <v>1</v>
      </c>
    </row>
    <row r="6925" spans="1:28" customFormat="1" ht="14.5" x14ac:dyDescent="0.35">
      <c r="A6925" s="19" t="s">
        <v>18152</v>
      </c>
      <c r="B6925" s="19" t="s">
        <v>18153</v>
      </c>
      <c r="C6925" s="19" t="s">
        <v>16763</v>
      </c>
      <c r="D6925" s="19" t="s">
        <v>17627</v>
      </c>
      <c r="E6925" s="41">
        <v>6499880001</v>
      </c>
      <c r="F6925" s="19" t="s">
        <v>18313</v>
      </c>
      <c r="G6925" s="19" t="s">
        <v>15449</v>
      </c>
      <c r="H6925" s="19" t="s">
        <v>15341</v>
      </c>
      <c r="I6925" s="24"/>
      <c r="J6925" s="24"/>
      <c r="K6925" s="19" t="s">
        <v>61</v>
      </c>
      <c r="L6925" s="20">
        <v>550</v>
      </c>
      <c r="M6925" s="20">
        <v>0</v>
      </c>
      <c r="N6925" s="21">
        <v>15841.89</v>
      </c>
      <c r="O6925" s="21">
        <v>0</v>
      </c>
      <c r="P6925" s="21">
        <v>-2663.08</v>
      </c>
      <c r="Q6925" s="21">
        <v>0</v>
      </c>
      <c r="R6925" s="21">
        <v>0</v>
      </c>
      <c r="S6925" s="21">
        <v>0</v>
      </c>
      <c r="T6925" s="21">
        <v>13178.81</v>
      </c>
      <c r="U6925" s="21">
        <v>0</v>
      </c>
      <c r="V6925" s="21">
        <v>-219.82</v>
      </c>
      <c r="W6925" s="20">
        <v>12958.99</v>
      </c>
      <c r="X6925" s="20">
        <v>6954.5897100000002</v>
      </c>
      <c r="Y6925" s="20">
        <v>5</v>
      </c>
      <c r="Z6925" s="20">
        <v>1390.917942</v>
      </c>
      <c r="AA6925" s="45">
        <f t="shared" si="216"/>
        <v>13178.81</v>
      </c>
      <c r="AB6925" t="b">
        <f t="shared" si="217"/>
        <v>1</v>
      </c>
    </row>
    <row r="6926" spans="1:28" customFormat="1" ht="14.5" x14ac:dyDescent="0.35">
      <c r="A6926" s="19" t="s">
        <v>18154</v>
      </c>
      <c r="B6926" s="19" t="s">
        <v>18155</v>
      </c>
      <c r="C6926" s="19" t="s">
        <v>16792</v>
      </c>
      <c r="D6926" s="19" t="s">
        <v>17651</v>
      </c>
      <c r="E6926" s="41">
        <v>6500720001</v>
      </c>
      <c r="F6926" s="19" t="s">
        <v>1359</v>
      </c>
      <c r="G6926" s="19" t="s">
        <v>7907</v>
      </c>
      <c r="H6926" s="19" t="s">
        <v>7793</v>
      </c>
      <c r="I6926" s="24"/>
      <c r="J6926" s="24"/>
      <c r="K6926" s="19" t="s">
        <v>61</v>
      </c>
      <c r="L6926" s="20">
        <v>3650</v>
      </c>
      <c r="M6926" s="20">
        <v>0</v>
      </c>
      <c r="N6926" s="21">
        <v>110667.96</v>
      </c>
      <c r="O6926" s="21">
        <v>0</v>
      </c>
      <c r="P6926" s="21">
        <v>-16410.22</v>
      </c>
      <c r="Q6926" s="21">
        <v>0</v>
      </c>
      <c r="R6926" s="21">
        <v>0</v>
      </c>
      <c r="S6926" s="21">
        <v>0</v>
      </c>
      <c r="T6926" s="21">
        <v>94257.74</v>
      </c>
      <c r="U6926" s="21">
        <v>-17125.73</v>
      </c>
      <c r="V6926" s="21">
        <v>-4529.3100000000004</v>
      </c>
      <c r="W6926" s="20">
        <v>72602.7</v>
      </c>
      <c r="X6926" s="20">
        <v>48583.23444</v>
      </c>
      <c r="Y6926" s="20">
        <v>4</v>
      </c>
      <c r="Z6926" s="20">
        <v>12145.80861</v>
      </c>
      <c r="AA6926" s="45">
        <f t="shared" si="216"/>
        <v>94257.74</v>
      </c>
      <c r="AB6926" t="b">
        <f t="shared" si="217"/>
        <v>1</v>
      </c>
    </row>
    <row r="6927" spans="1:28" customFormat="1" ht="14.5" x14ac:dyDescent="0.35">
      <c r="A6927" s="19" t="s">
        <v>18148</v>
      </c>
      <c r="B6927" s="19" t="s">
        <v>18149</v>
      </c>
      <c r="C6927" s="19" t="s">
        <v>16550</v>
      </c>
      <c r="D6927" s="19" t="s">
        <v>17507</v>
      </c>
      <c r="E6927" s="41">
        <v>6502420001</v>
      </c>
      <c r="F6927" s="19" t="s">
        <v>16556</v>
      </c>
      <c r="G6927" s="19" t="s">
        <v>17274</v>
      </c>
      <c r="H6927" s="19" t="s">
        <v>11257</v>
      </c>
      <c r="I6927" s="24"/>
      <c r="J6927" s="24"/>
      <c r="K6927" s="19" t="s">
        <v>61</v>
      </c>
      <c r="L6927" s="20">
        <v>29077</v>
      </c>
      <c r="M6927" s="20">
        <v>1314</v>
      </c>
      <c r="N6927" s="21">
        <v>1191094.0900000001</v>
      </c>
      <c r="O6927" s="21">
        <v>0</v>
      </c>
      <c r="P6927" s="21">
        <v>0</v>
      </c>
      <c r="Q6927" s="21">
        <v>6785.18</v>
      </c>
      <c r="R6927" s="21">
        <v>0</v>
      </c>
      <c r="S6927" s="21">
        <v>7681.24</v>
      </c>
      <c r="T6927" s="21">
        <v>1205560.51</v>
      </c>
      <c r="U6927" s="21">
        <v>-116658.68</v>
      </c>
      <c r="V6927" s="21">
        <v>-43302.74</v>
      </c>
      <c r="W6927" s="20">
        <v>1045599.09</v>
      </c>
      <c r="X6927" s="20">
        <v>522890.30550999998</v>
      </c>
      <c r="Y6927" s="20">
        <v>10</v>
      </c>
      <c r="Z6927" s="20">
        <v>52289.030550999996</v>
      </c>
      <c r="AA6927" s="45">
        <f t="shared" si="216"/>
        <v>1205560.51</v>
      </c>
      <c r="AB6927" t="b">
        <f t="shared" si="217"/>
        <v>1</v>
      </c>
    </row>
    <row r="6928" spans="1:28" customFormat="1" ht="14.5" x14ac:dyDescent="0.35">
      <c r="A6928" s="19" t="s">
        <v>18158</v>
      </c>
      <c r="B6928" s="19" t="s">
        <v>18159</v>
      </c>
      <c r="C6928" s="19" t="s">
        <v>16982</v>
      </c>
      <c r="D6928" s="19" t="s">
        <v>17802</v>
      </c>
      <c r="E6928" s="41">
        <v>6502930001</v>
      </c>
      <c r="F6928" s="19" t="s">
        <v>455</v>
      </c>
      <c r="G6928" s="19" t="s">
        <v>5434</v>
      </c>
      <c r="H6928" s="19" t="s">
        <v>5348</v>
      </c>
      <c r="I6928" s="24"/>
      <c r="J6928" s="24"/>
      <c r="K6928" s="19" t="s">
        <v>63</v>
      </c>
      <c r="L6928" s="20">
        <v>0</v>
      </c>
      <c r="M6928" s="20">
        <v>20583</v>
      </c>
      <c r="N6928" s="21">
        <v>1082993.69</v>
      </c>
      <c r="O6928" s="21">
        <v>323977.5</v>
      </c>
      <c r="P6928" s="21">
        <v>0</v>
      </c>
      <c r="Q6928" s="21">
        <v>6137.71</v>
      </c>
      <c r="R6928" s="21">
        <v>0</v>
      </c>
      <c r="S6928" s="21">
        <v>0</v>
      </c>
      <c r="T6928" s="21">
        <v>1413108.9</v>
      </c>
      <c r="U6928" s="21">
        <v>-1203.2</v>
      </c>
      <c r="V6928" s="21">
        <v>0</v>
      </c>
      <c r="W6928" s="20">
        <v>1411905.7</v>
      </c>
      <c r="X6928" s="20">
        <v>475434.22990999999</v>
      </c>
      <c r="Y6928" s="20">
        <v>1</v>
      </c>
      <c r="Z6928" s="20">
        <v>475434.22990999999</v>
      </c>
      <c r="AA6928" s="45">
        <f t="shared" si="216"/>
        <v>1413108.9</v>
      </c>
      <c r="AB6928" t="b">
        <f t="shared" si="217"/>
        <v>1</v>
      </c>
    </row>
    <row r="6929" spans="1:28" customFormat="1" ht="14.5" x14ac:dyDescent="0.35">
      <c r="A6929" s="19" t="s">
        <v>18158</v>
      </c>
      <c r="B6929" s="19" t="s">
        <v>18159</v>
      </c>
      <c r="C6929" s="19" t="s">
        <v>16982</v>
      </c>
      <c r="D6929" s="19" t="s">
        <v>17802</v>
      </c>
      <c r="E6929" s="41">
        <v>6502930002</v>
      </c>
      <c r="F6929" s="19" t="s">
        <v>455</v>
      </c>
      <c r="G6929" s="19" t="s">
        <v>5434</v>
      </c>
      <c r="H6929" s="19" t="s">
        <v>5348</v>
      </c>
      <c r="I6929" s="24"/>
      <c r="J6929" s="24"/>
      <c r="K6929" s="19" t="s">
        <v>63</v>
      </c>
      <c r="L6929" s="20">
        <v>0</v>
      </c>
      <c r="M6929" s="20">
        <v>2150</v>
      </c>
      <c r="N6929" s="21">
        <v>173777.88</v>
      </c>
      <c r="O6929" s="21">
        <v>0</v>
      </c>
      <c r="P6929" s="21">
        <v>0</v>
      </c>
      <c r="Q6929" s="21">
        <v>0</v>
      </c>
      <c r="R6929" s="21">
        <v>0</v>
      </c>
      <c r="S6929" s="21">
        <v>0</v>
      </c>
      <c r="T6929" s="21">
        <v>173777.88</v>
      </c>
      <c r="U6929" s="21">
        <v>-23.8</v>
      </c>
      <c r="V6929" s="21">
        <v>0</v>
      </c>
      <c r="W6929" s="20">
        <v>173754.08</v>
      </c>
      <c r="X6929" s="20">
        <v>76288.489319999993</v>
      </c>
      <c r="Y6929" s="20">
        <v>1</v>
      </c>
      <c r="Z6929" s="20">
        <v>76288.489319999993</v>
      </c>
      <c r="AA6929" s="45">
        <f t="shared" si="216"/>
        <v>173777.88</v>
      </c>
      <c r="AB6929" t="b">
        <f t="shared" si="217"/>
        <v>1</v>
      </c>
    </row>
    <row r="6930" spans="1:28" customFormat="1" ht="14.5" x14ac:dyDescent="0.35">
      <c r="A6930" s="19" t="s">
        <v>18148</v>
      </c>
      <c r="B6930" s="19" t="s">
        <v>18149</v>
      </c>
      <c r="C6930" s="19" t="s">
        <v>16572</v>
      </c>
      <c r="D6930" s="19" t="s">
        <v>17508</v>
      </c>
      <c r="E6930" s="41">
        <v>6504390001</v>
      </c>
      <c r="F6930" s="19" t="s">
        <v>2736</v>
      </c>
      <c r="G6930" s="19" t="s">
        <v>11606</v>
      </c>
      <c r="H6930" s="19" t="s">
        <v>11607</v>
      </c>
      <c r="I6930" s="24"/>
      <c r="J6930" s="24"/>
      <c r="K6930" s="19" t="s">
        <v>61</v>
      </c>
      <c r="L6930" s="20">
        <v>1961</v>
      </c>
      <c r="M6930" s="20">
        <v>0</v>
      </c>
      <c r="N6930" s="21">
        <v>58217.21</v>
      </c>
      <c r="O6930" s="21">
        <v>0</v>
      </c>
      <c r="P6930" s="21">
        <v>0</v>
      </c>
      <c r="Q6930" s="21">
        <v>0</v>
      </c>
      <c r="R6930" s="21">
        <v>0</v>
      </c>
      <c r="S6930" s="21">
        <v>0</v>
      </c>
      <c r="T6930" s="21">
        <v>58217.21</v>
      </c>
      <c r="U6930" s="21">
        <v>-9416</v>
      </c>
      <c r="V6930" s="21">
        <v>-1429.75</v>
      </c>
      <c r="W6930" s="20">
        <v>47371.46</v>
      </c>
      <c r="X6930" s="20">
        <v>25557.355189999998</v>
      </c>
      <c r="Y6930" s="20">
        <v>5</v>
      </c>
      <c r="Z6930" s="20">
        <v>5111.4710379999997</v>
      </c>
      <c r="AA6930" s="45">
        <f t="shared" si="216"/>
        <v>58217.21</v>
      </c>
      <c r="AB6930" t="b">
        <f t="shared" si="217"/>
        <v>1</v>
      </c>
    </row>
    <row r="6931" spans="1:28" customFormat="1" ht="14.5" x14ac:dyDescent="0.35">
      <c r="A6931" s="19" t="s">
        <v>18154</v>
      </c>
      <c r="B6931" s="19" t="s">
        <v>18155</v>
      </c>
      <c r="C6931" s="19" t="s">
        <v>16879</v>
      </c>
      <c r="D6931" s="19" t="s">
        <v>17705</v>
      </c>
      <c r="E6931" s="41">
        <v>6505440001</v>
      </c>
      <c r="F6931" s="19" t="s">
        <v>1535</v>
      </c>
      <c r="G6931" s="19" t="s">
        <v>8438</v>
      </c>
      <c r="H6931" s="19" t="s">
        <v>8439</v>
      </c>
      <c r="I6931" s="24"/>
      <c r="J6931" s="24"/>
      <c r="K6931" s="19" t="s">
        <v>61</v>
      </c>
      <c r="L6931" s="20">
        <v>6000</v>
      </c>
      <c r="M6931" s="20">
        <v>0</v>
      </c>
      <c r="N6931" s="21">
        <v>193263.53</v>
      </c>
      <c r="O6931" s="21">
        <v>-4600.5</v>
      </c>
      <c r="P6931" s="21">
        <v>-109840.16</v>
      </c>
      <c r="Q6931" s="21">
        <v>0</v>
      </c>
      <c r="R6931" s="21">
        <v>0</v>
      </c>
      <c r="S6931" s="21">
        <v>0</v>
      </c>
      <c r="T6931" s="21">
        <v>78822.87</v>
      </c>
      <c r="U6931" s="21">
        <v>-37342.199999999997</v>
      </c>
      <c r="V6931" s="21">
        <v>-11738.5</v>
      </c>
      <c r="W6931" s="20">
        <v>29742.17</v>
      </c>
      <c r="X6931" s="20">
        <v>84842.689670000007</v>
      </c>
      <c r="Y6931" s="20">
        <v>1</v>
      </c>
      <c r="Z6931" s="20">
        <v>84842.689670000007</v>
      </c>
      <c r="AA6931" s="45">
        <f t="shared" si="216"/>
        <v>78822.87</v>
      </c>
      <c r="AB6931" t="b">
        <f t="shared" si="217"/>
        <v>1</v>
      </c>
    </row>
    <row r="6932" spans="1:28" customFormat="1" ht="14.5" x14ac:dyDescent="0.35">
      <c r="A6932" s="19" t="s">
        <v>18152</v>
      </c>
      <c r="B6932" s="19" t="s">
        <v>18153</v>
      </c>
      <c r="C6932" s="19" t="s">
        <v>16727</v>
      </c>
      <c r="D6932" s="19" t="s">
        <v>17891</v>
      </c>
      <c r="E6932" s="41">
        <v>6505520001</v>
      </c>
      <c r="F6932" s="19" t="s">
        <v>4354</v>
      </c>
      <c r="G6932" s="19" t="s">
        <v>16002</v>
      </c>
      <c r="H6932" s="19" t="s">
        <v>16003</v>
      </c>
      <c r="I6932" s="24"/>
      <c r="J6932" s="24"/>
      <c r="K6932" s="19" t="s">
        <v>61</v>
      </c>
      <c r="L6932" s="20">
        <v>11069</v>
      </c>
      <c r="M6932" s="20">
        <v>0</v>
      </c>
      <c r="N6932" s="21">
        <v>372482.99</v>
      </c>
      <c r="O6932" s="21">
        <v>0</v>
      </c>
      <c r="P6932" s="21">
        <v>0</v>
      </c>
      <c r="Q6932" s="21">
        <v>0</v>
      </c>
      <c r="R6932" s="21">
        <v>0</v>
      </c>
      <c r="S6932" s="21">
        <v>20515.580000000002</v>
      </c>
      <c r="T6932" s="21">
        <v>392998.57</v>
      </c>
      <c r="U6932" s="21">
        <v>-164896.72</v>
      </c>
      <c r="V6932" s="21">
        <v>-21596.83</v>
      </c>
      <c r="W6932" s="20">
        <v>206505.02</v>
      </c>
      <c r="X6932" s="20">
        <v>163520.03260999999</v>
      </c>
      <c r="Y6932" s="20">
        <v>4</v>
      </c>
      <c r="Z6932" s="20">
        <v>40880.008152499999</v>
      </c>
      <c r="AA6932" s="45">
        <f t="shared" si="216"/>
        <v>392998.57</v>
      </c>
      <c r="AB6932" t="b">
        <f t="shared" si="217"/>
        <v>1</v>
      </c>
    </row>
    <row r="6933" spans="1:28" customFormat="1" ht="14.5" x14ac:dyDescent="0.35">
      <c r="A6933" s="19" t="s">
        <v>18154</v>
      </c>
      <c r="B6933" s="19" t="s">
        <v>18155</v>
      </c>
      <c r="C6933" s="19" t="s">
        <v>16792</v>
      </c>
      <c r="D6933" s="19" t="s">
        <v>17651</v>
      </c>
      <c r="E6933" s="41">
        <v>6505790001</v>
      </c>
      <c r="F6933" s="19" t="s">
        <v>1360</v>
      </c>
      <c r="G6933" s="19" t="s">
        <v>7908</v>
      </c>
      <c r="H6933" s="19" t="s">
        <v>7909</v>
      </c>
      <c r="I6933" s="24"/>
      <c r="J6933" s="24"/>
      <c r="K6933" s="19" t="s">
        <v>61</v>
      </c>
      <c r="L6933" s="20">
        <v>17035</v>
      </c>
      <c r="M6933" s="20">
        <v>0</v>
      </c>
      <c r="N6933" s="21">
        <v>704839.82</v>
      </c>
      <c r="O6933" s="21">
        <v>0</v>
      </c>
      <c r="P6933" s="21">
        <v>0</v>
      </c>
      <c r="Q6933" s="21">
        <v>7919.12</v>
      </c>
      <c r="R6933" s="21">
        <v>75864.12</v>
      </c>
      <c r="S6933" s="21">
        <v>0</v>
      </c>
      <c r="T6933" s="21">
        <v>788623.06</v>
      </c>
      <c r="U6933" s="21">
        <v>-260439.86</v>
      </c>
      <c r="V6933" s="21">
        <v>-32939.68</v>
      </c>
      <c r="W6933" s="20">
        <v>495243.52000000002</v>
      </c>
      <c r="X6933" s="20">
        <v>309424.68098</v>
      </c>
      <c r="Y6933" s="20">
        <v>6</v>
      </c>
      <c r="Z6933" s="20">
        <v>51570.780163333337</v>
      </c>
      <c r="AA6933" s="45">
        <f t="shared" si="216"/>
        <v>788623.05999999994</v>
      </c>
      <c r="AB6933" t="b">
        <f t="shared" si="217"/>
        <v>1</v>
      </c>
    </row>
    <row r="6934" spans="1:28" customFormat="1" ht="14.5" x14ac:dyDescent="0.35">
      <c r="A6934" s="19" t="s">
        <v>18154</v>
      </c>
      <c r="B6934" s="19" t="s">
        <v>18155</v>
      </c>
      <c r="C6934" s="19" t="s">
        <v>16879</v>
      </c>
      <c r="D6934" s="19" t="s">
        <v>17705</v>
      </c>
      <c r="E6934" s="41">
        <v>6506410001</v>
      </c>
      <c r="F6934" s="19" t="s">
        <v>1536</v>
      </c>
      <c r="G6934" s="19" t="s">
        <v>8357</v>
      </c>
      <c r="H6934" s="19" t="s">
        <v>8358</v>
      </c>
      <c r="I6934" s="24"/>
      <c r="J6934" s="24"/>
      <c r="K6934" s="19" t="s">
        <v>63</v>
      </c>
      <c r="L6934" s="20">
        <v>0</v>
      </c>
      <c r="M6934" s="20">
        <v>3862</v>
      </c>
      <c r="N6934" s="21">
        <v>310070.93</v>
      </c>
      <c r="O6934" s="21">
        <v>0</v>
      </c>
      <c r="P6934" s="21">
        <v>0</v>
      </c>
      <c r="Q6934" s="21">
        <v>4191.6000000000004</v>
      </c>
      <c r="R6934" s="21">
        <v>0</v>
      </c>
      <c r="S6934" s="21">
        <v>0</v>
      </c>
      <c r="T6934" s="21">
        <v>314262.53000000003</v>
      </c>
      <c r="U6934" s="21">
        <v>0</v>
      </c>
      <c r="V6934" s="21">
        <v>-16316.06</v>
      </c>
      <c r="W6934" s="20">
        <v>297946.46999999997</v>
      </c>
      <c r="X6934" s="20">
        <v>136121.13827</v>
      </c>
      <c r="Y6934" s="20">
        <v>2</v>
      </c>
      <c r="Z6934" s="20">
        <v>68060.569134999998</v>
      </c>
      <c r="AA6934" s="45">
        <f t="shared" si="216"/>
        <v>314262.52999999997</v>
      </c>
      <c r="AB6934" t="b">
        <f t="shared" si="217"/>
        <v>1</v>
      </c>
    </row>
    <row r="6935" spans="1:28" customFormat="1" ht="14.5" x14ac:dyDescent="0.35">
      <c r="A6935" s="19" t="s">
        <v>18160</v>
      </c>
      <c r="B6935" s="19" t="s">
        <v>18161</v>
      </c>
      <c r="C6935" s="19" t="s">
        <v>17058</v>
      </c>
      <c r="D6935" s="19" t="s">
        <v>17862</v>
      </c>
      <c r="E6935" s="41">
        <v>6506760003</v>
      </c>
      <c r="F6935" s="19" t="s">
        <v>257</v>
      </c>
      <c r="G6935" s="19"/>
      <c r="H6935" s="19"/>
      <c r="I6935" s="24"/>
      <c r="J6935" s="24"/>
      <c r="K6935" s="19" t="s">
        <v>63</v>
      </c>
      <c r="L6935" s="20">
        <v>0</v>
      </c>
      <c r="M6935" s="20">
        <v>947</v>
      </c>
      <c r="N6935" s="21">
        <v>0</v>
      </c>
      <c r="O6935" s="21">
        <v>0</v>
      </c>
      <c r="P6935" s="21">
        <v>-16006.6</v>
      </c>
      <c r="Q6935" s="21">
        <v>0</v>
      </c>
      <c r="R6935" s="21">
        <v>0</v>
      </c>
      <c r="S6935" s="21">
        <v>0</v>
      </c>
      <c r="T6935" s="21">
        <v>-16006.6</v>
      </c>
      <c r="U6935" s="21">
        <v>0</v>
      </c>
      <c r="V6935" s="21">
        <v>1418.31</v>
      </c>
      <c r="W6935" s="20">
        <v>-14588.29</v>
      </c>
      <c r="X6935" s="20">
        <v>0</v>
      </c>
      <c r="Y6935" s="20">
        <v>0</v>
      </c>
      <c r="Z6935" s="20"/>
      <c r="AA6935" s="45">
        <f t="shared" si="216"/>
        <v>-16006.6</v>
      </c>
      <c r="AB6935" t="b">
        <f t="shared" si="217"/>
        <v>1</v>
      </c>
    </row>
    <row r="6936" spans="1:28" customFormat="1" ht="14.5" x14ac:dyDescent="0.35">
      <c r="A6936" s="19" t="s">
        <v>18156</v>
      </c>
      <c r="B6936" s="19" t="s">
        <v>18157</v>
      </c>
      <c r="C6936" s="19" t="s">
        <v>16923</v>
      </c>
      <c r="D6936" s="19" t="s">
        <v>17746</v>
      </c>
      <c r="E6936" s="41">
        <v>6506920001</v>
      </c>
      <c r="F6936" s="19" t="s">
        <v>2251</v>
      </c>
      <c r="G6936" s="19" t="s">
        <v>10244</v>
      </c>
      <c r="H6936" s="19" t="s">
        <v>10245</v>
      </c>
      <c r="I6936" s="24"/>
      <c r="J6936" s="24"/>
      <c r="K6936" s="19" t="s">
        <v>61</v>
      </c>
      <c r="L6936" s="20">
        <v>6885</v>
      </c>
      <c r="M6936" s="20">
        <v>0</v>
      </c>
      <c r="N6936" s="21">
        <v>209718.82</v>
      </c>
      <c r="O6936" s="21">
        <v>0</v>
      </c>
      <c r="P6936" s="21">
        <v>-44451.75</v>
      </c>
      <c r="Q6936" s="21">
        <v>0</v>
      </c>
      <c r="R6936" s="21">
        <v>0</v>
      </c>
      <c r="S6936" s="21">
        <v>0</v>
      </c>
      <c r="T6936" s="21">
        <v>165267.07</v>
      </c>
      <c r="U6936" s="21">
        <v>-99801.600000000006</v>
      </c>
      <c r="V6936" s="21">
        <v>-20374.73</v>
      </c>
      <c r="W6936" s="20">
        <v>45090.74</v>
      </c>
      <c r="X6936" s="20">
        <v>92066.561979999999</v>
      </c>
      <c r="Y6936" s="20">
        <v>1</v>
      </c>
      <c r="Z6936" s="20">
        <v>92066.561979999999</v>
      </c>
      <c r="AA6936" s="45">
        <f t="shared" si="216"/>
        <v>165267.07</v>
      </c>
      <c r="AB6936" t="b">
        <f t="shared" si="217"/>
        <v>1</v>
      </c>
    </row>
    <row r="6937" spans="1:28" customFormat="1" ht="14.5" x14ac:dyDescent="0.35">
      <c r="A6937" s="19" t="s">
        <v>18148</v>
      </c>
      <c r="B6937" s="19" t="s">
        <v>18149</v>
      </c>
      <c r="C6937" s="19" t="s">
        <v>16550</v>
      </c>
      <c r="D6937" s="19" t="s">
        <v>17507</v>
      </c>
      <c r="E6937" s="41">
        <v>6507300001</v>
      </c>
      <c r="F6937" s="19" t="s">
        <v>18191</v>
      </c>
      <c r="G6937" s="19" t="s">
        <v>17280</v>
      </c>
      <c r="H6937" s="19" t="s">
        <v>17281</v>
      </c>
      <c r="I6937" s="24"/>
      <c r="J6937" s="24"/>
      <c r="K6937" s="19" t="s">
        <v>61</v>
      </c>
      <c r="L6937" s="20">
        <v>21524</v>
      </c>
      <c r="M6937" s="20">
        <v>0</v>
      </c>
      <c r="N6937" s="21">
        <v>862460.55</v>
      </c>
      <c r="O6937" s="21">
        <v>0</v>
      </c>
      <c r="P6937" s="21">
        <v>-428055.7</v>
      </c>
      <c r="Q6937" s="21">
        <v>2728.91</v>
      </c>
      <c r="R6937" s="21">
        <v>0</v>
      </c>
      <c r="S6937" s="21">
        <v>0</v>
      </c>
      <c r="T6937" s="21">
        <v>437133.76</v>
      </c>
      <c r="U6937" s="21">
        <v>-62421.05</v>
      </c>
      <c r="V6937" s="21">
        <v>-14720.44</v>
      </c>
      <c r="W6937" s="20">
        <v>359992.27</v>
      </c>
      <c r="X6937" s="20">
        <v>378620.18144999997</v>
      </c>
      <c r="Y6937" s="20">
        <v>7</v>
      </c>
      <c r="Z6937" s="20">
        <v>54088.597349999996</v>
      </c>
      <c r="AA6937" s="45">
        <f t="shared" si="216"/>
        <v>437133.76</v>
      </c>
      <c r="AB6937" t="b">
        <f t="shared" si="217"/>
        <v>1</v>
      </c>
    </row>
    <row r="6938" spans="1:28" customFormat="1" ht="14.5" x14ac:dyDescent="0.35">
      <c r="A6938" s="19" t="s">
        <v>18160</v>
      </c>
      <c r="B6938" s="19" t="s">
        <v>18161</v>
      </c>
      <c r="C6938" s="19" t="s">
        <v>17058</v>
      </c>
      <c r="D6938" s="19" t="s">
        <v>17862</v>
      </c>
      <c r="E6938" s="41">
        <v>6508030001</v>
      </c>
      <c r="F6938" s="19" t="s">
        <v>17072</v>
      </c>
      <c r="G6938" s="19" t="s">
        <v>6463</v>
      </c>
      <c r="H6938" s="19" t="s">
        <v>6464</v>
      </c>
      <c r="I6938" s="24"/>
      <c r="J6938" s="24"/>
      <c r="K6938" s="19" t="s">
        <v>61</v>
      </c>
      <c r="L6938" s="20">
        <v>22471</v>
      </c>
      <c r="M6938" s="20">
        <v>0</v>
      </c>
      <c r="N6938" s="21">
        <v>796608.19</v>
      </c>
      <c r="O6938" s="21">
        <v>0</v>
      </c>
      <c r="P6938" s="21">
        <v>0</v>
      </c>
      <c r="Q6938" s="21">
        <v>0</v>
      </c>
      <c r="R6938" s="21">
        <v>39077.360000000001</v>
      </c>
      <c r="S6938" s="21">
        <v>2490.1999999999998</v>
      </c>
      <c r="T6938" s="21">
        <v>838175.75</v>
      </c>
      <c r="U6938" s="21">
        <v>-269613.3</v>
      </c>
      <c r="V6938" s="21">
        <v>10188.67</v>
      </c>
      <c r="W6938" s="20">
        <v>578751.12</v>
      </c>
      <c r="X6938" s="20">
        <v>349710.99540999997</v>
      </c>
      <c r="Y6938" s="20">
        <v>5</v>
      </c>
      <c r="Z6938" s="20">
        <v>69942.199081999992</v>
      </c>
      <c r="AA6938" s="45">
        <f t="shared" si="216"/>
        <v>838175.74999999988</v>
      </c>
      <c r="AB6938" t="b">
        <f t="shared" si="217"/>
        <v>1</v>
      </c>
    </row>
    <row r="6939" spans="1:28" customFormat="1" ht="14.5" x14ac:dyDescent="0.35">
      <c r="A6939" s="19" t="s">
        <v>18160</v>
      </c>
      <c r="B6939" s="19" t="s">
        <v>18161</v>
      </c>
      <c r="C6939" s="19" t="s">
        <v>17118</v>
      </c>
      <c r="D6939" s="19" t="s">
        <v>17873</v>
      </c>
      <c r="E6939" s="41">
        <v>6508890001</v>
      </c>
      <c r="F6939" s="19" t="s">
        <v>1236</v>
      </c>
      <c r="G6939" s="19" t="s">
        <v>7576</v>
      </c>
      <c r="H6939" s="19" t="s">
        <v>7577</v>
      </c>
      <c r="I6939" s="24"/>
      <c r="J6939" s="24"/>
      <c r="K6939" s="19" t="s">
        <v>61</v>
      </c>
      <c r="L6939" s="20">
        <v>4288</v>
      </c>
      <c r="M6939" s="20">
        <v>0</v>
      </c>
      <c r="N6939" s="21">
        <v>139433.79999999999</v>
      </c>
      <c r="O6939" s="21">
        <v>0</v>
      </c>
      <c r="P6939" s="21">
        <v>0</v>
      </c>
      <c r="Q6939" s="21">
        <v>4341.3</v>
      </c>
      <c r="R6939" s="21">
        <v>0</v>
      </c>
      <c r="S6939" s="21">
        <v>0</v>
      </c>
      <c r="T6939" s="21">
        <v>143775.1</v>
      </c>
      <c r="U6939" s="21">
        <v>-45093.47</v>
      </c>
      <c r="V6939" s="21">
        <v>-5068.92</v>
      </c>
      <c r="W6939" s="20">
        <v>93612.71</v>
      </c>
      <c r="X6939" s="20">
        <v>61211.438199999997</v>
      </c>
      <c r="Y6939" s="20">
        <v>2</v>
      </c>
      <c r="Z6939" s="20">
        <v>30605.719099999998</v>
      </c>
      <c r="AA6939" s="45">
        <f t="shared" si="216"/>
        <v>143775.09999999998</v>
      </c>
      <c r="AB6939" t="b">
        <f t="shared" si="217"/>
        <v>1</v>
      </c>
    </row>
    <row r="6940" spans="1:28" customFormat="1" ht="14.5" x14ac:dyDescent="0.35">
      <c r="A6940" s="19" t="s">
        <v>18160</v>
      </c>
      <c r="B6940" s="19" t="s">
        <v>18161</v>
      </c>
      <c r="C6940" s="19" t="s">
        <v>17118</v>
      </c>
      <c r="D6940" s="19" t="s">
        <v>17873</v>
      </c>
      <c r="E6940" s="41">
        <v>6509860001</v>
      </c>
      <c r="F6940" s="19" t="s">
        <v>17140</v>
      </c>
      <c r="G6940" s="19" t="s">
        <v>7578</v>
      </c>
      <c r="H6940" s="19" t="s">
        <v>7579</v>
      </c>
      <c r="I6940" s="24"/>
      <c r="J6940" s="24"/>
      <c r="K6940" s="19" t="s">
        <v>61</v>
      </c>
      <c r="L6940" s="20">
        <v>12927</v>
      </c>
      <c r="M6940" s="20">
        <v>0</v>
      </c>
      <c r="N6940" s="21">
        <v>384718.66</v>
      </c>
      <c r="O6940" s="21">
        <v>0</v>
      </c>
      <c r="P6940" s="21">
        <v>0</v>
      </c>
      <c r="Q6940" s="21">
        <v>0</v>
      </c>
      <c r="R6940" s="21">
        <v>0</v>
      </c>
      <c r="S6940" s="21">
        <v>0</v>
      </c>
      <c r="T6940" s="21">
        <v>384718.66</v>
      </c>
      <c r="U6940" s="21">
        <v>-219759.4</v>
      </c>
      <c r="V6940" s="21">
        <v>-23002.14</v>
      </c>
      <c r="W6940" s="20">
        <v>141957.12</v>
      </c>
      <c r="X6940" s="20">
        <v>168891.49174</v>
      </c>
      <c r="Y6940" s="20">
        <v>3</v>
      </c>
      <c r="Z6940" s="20">
        <v>56297.16391333333</v>
      </c>
      <c r="AA6940" s="45">
        <f t="shared" si="216"/>
        <v>384718.66</v>
      </c>
      <c r="AB6940" t="b">
        <f t="shared" si="217"/>
        <v>1</v>
      </c>
    </row>
    <row r="6941" spans="1:28" customFormat="1" ht="14.5" x14ac:dyDescent="0.35">
      <c r="A6941" s="19" t="s">
        <v>18152</v>
      </c>
      <c r="B6941" s="19" t="s">
        <v>18153</v>
      </c>
      <c r="C6941" s="19" t="s">
        <v>16710</v>
      </c>
      <c r="D6941" s="19" t="s">
        <v>17586</v>
      </c>
      <c r="E6941" s="41">
        <v>6511170001</v>
      </c>
      <c r="F6941" s="19" t="s">
        <v>3720</v>
      </c>
      <c r="G6941" s="19" t="s">
        <v>14239</v>
      </c>
      <c r="H6941" s="19" t="s">
        <v>14240</v>
      </c>
      <c r="I6941" s="24"/>
      <c r="J6941" s="24"/>
      <c r="K6941" s="19" t="s">
        <v>61</v>
      </c>
      <c r="L6941" s="20">
        <v>3807</v>
      </c>
      <c r="M6941" s="20">
        <v>0</v>
      </c>
      <c r="N6941" s="21">
        <v>113858.7</v>
      </c>
      <c r="O6941" s="21">
        <v>0</v>
      </c>
      <c r="P6941" s="21">
        <v>-31475.23</v>
      </c>
      <c r="Q6941" s="21">
        <v>0</v>
      </c>
      <c r="R6941" s="21">
        <v>0</v>
      </c>
      <c r="S6941" s="21">
        <v>0</v>
      </c>
      <c r="T6941" s="21">
        <v>82383.47</v>
      </c>
      <c r="U6941" s="21">
        <v>0</v>
      </c>
      <c r="V6941" s="21">
        <v>-1801.82</v>
      </c>
      <c r="W6941" s="20">
        <v>80581.649999999994</v>
      </c>
      <c r="X6941" s="20">
        <v>49983.969299999997</v>
      </c>
      <c r="Y6941" s="20">
        <v>4</v>
      </c>
      <c r="Z6941" s="20">
        <v>12495.992324999999</v>
      </c>
      <c r="AA6941" s="45">
        <f t="shared" si="216"/>
        <v>82383.47</v>
      </c>
      <c r="AB6941" t="b">
        <f t="shared" si="217"/>
        <v>1</v>
      </c>
    </row>
    <row r="6942" spans="1:28" customFormat="1" ht="14.5" x14ac:dyDescent="0.35">
      <c r="A6942" s="19" t="s">
        <v>18156</v>
      </c>
      <c r="B6942" s="19" t="s">
        <v>18157</v>
      </c>
      <c r="C6942" s="19" t="s">
        <v>16923</v>
      </c>
      <c r="D6942" s="19" t="s">
        <v>17746</v>
      </c>
      <c r="E6942" s="41">
        <v>6511840001</v>
      </c>
      <c r="F6942" s="19" t="s">
        <v>2040</v>
      </c>
      <c r="G6942" s="19" t="s">
        <v>9522</v>
      </c>
      <c r="H6942" s="19" t="s">
        <v>9523</v>
      </c>
      <c r="I6942" s="24"/>
      <c r="J6942" s="24"/>
      <c r="K6942" s="19" t="s">
        <v>63</v>
      </c>
      <c r="L6942" s="20">
        <v>0</v>
      </c>
      <c r="M6942" s="20">
        <v>6562</v>
      </c>
      <c r="N6942" s="21">
        <v>507913.51</v>
      </c>
      <c r="O6942" s="21">
        <v>-5030</v>
      </c>
      <c r="P6942" s="21">
        <v>0</v>
      </c>
      <c r="Q6942" s="21">
        <v>0</v>
      </c>
      <c r="R6942" s="21">
        <v>0</v>
      </c>
      <c r="S6942" s="21">
        <v>0</v>
      </c>
      <c r="T6942" s="21">
        <v>502883.51</v>
      </c>
      <c r="U6942" s="21">
        <v>0</v>
      </c>
      <c r="V6942" s="21">
        <v>0</v>
      </c>
      <c r="W6942" s="20">
        <v>502883.51</v>
      </c>
      <c r="X6942" s="20">
        <v>222974.03088999999</v>
      </c>
      <c r="Y6942" s="20">
        <v>1</v>
      </c>
      <c r="Z6942" s="20">
        <v>222974.03088999999</v>
      </c>
      <c r="AA6942" s="45">
        <f t="shared" si="216"/>
        <v>502883.51</v>
      </c>
      <c r="AB6942" t="b">
        <f t="shared" si="217"/>
        <v>1</v>
      </c>
    </row>
    <row r="6943" spans="1:28" customFormat="1" ht="14.5" x14ac:dyDescent="0.35">
      <c r="A6943" s="19" t="s">
        <v>18152</v>
      </c>
      <c r="B6943" s="19" t="s">
        <v>18153</v>
      </c>
      <c r="C6943" s="19" t="s">
        <v>16755</v>
      </c>
      <c r="D6943" s="19" t="s">
        <v>17617</v>
      </c>
      <c r="E6943" s="41">
        <v>6512060001</v>
      </c>
      <c r="F6943" s="19" t="s">
        <v>18303</v>
      </c>
      <c r="G6943" s="19" t="s">
        <v>16004</v>
      </c>
      <c r="H6943" s="19" t="s">
        <v>16005</v>
      </c>
      <c r="I6943" s="24"/>
      <c r="J6943" s="24"/>
      <c r="K6943" s="19" t="s">
        <v>61</v>
      </c>
      <c r="L6943" s="20">
        <v>37601</v>
      </c>
      <c r="M6943" s="20">
        <v>0</v>
      </c>
      <c r="N6943" s="21">
        <v>1299718.28</v>
      </c>
      <c r="O6943" s="21">
        <v>0</v>
      </c>
      <c r="P6943" s="21">
        <v>0</v>
      </c>
      <c r="Q6943" s="21">
        <v>0</v>
      </c>
      <c r="R6943" s="21">
        <v>75864.12</v>
      </c>
      <c r="S6943" s="21">
        <v>0</v>
      </c>
      <c r="T6943" s="21">
        <v>1375582.4</v>
      </c>
      <c r="U6943" s="21">
        <v>-353045.98</v>
      </c>
      <c r="V6943" s="21">
        <v>-55594.47</v>
      </c>
      <c r="W6943" s="20">
        <v>966941.95</v>
      </c>
      <c r="X6943" s="20">
        <v>570576.32492000004</v>
      </c>
      <c r="Y6943" s="20">
        <v>10</v>
      </c>
      <c r="Z6943" s="20">
        <v>57057.632492000004</v>
      </c>
      <c r="AA6943" s="45">
        <f t="shared" si="216"/>
        <v>1375582.4</v>
      </c>
      <c r="AB6943" t="b">
        <f t="shared" si="217"/>
        <v>1</v>
      </c>
    </row>
    <row r="6944" spans="1:28" customFormat="1" ht="14.5" x14ac:dyDescent="0.35">
      <c r="A6944" s="19" t="s">
        <v>18154</v>
      </c>
      <c r="B6944" s="19" t="s">
        <v>18155</v>
      </c>
      <c r="C6944" s="19" t="s">
        <v>16850</v>
      </c>
      <c r="D6944" s="19" t="s">
        <v>17893</v>
      </c>
      <c r="E6944" s="41">
        <v>6512300002</v>
      </c>
      <c r="F6944" s="19" t="s">
        <v>2517</v>
      </c>
      <c r="G6944" s="19" t="s">
        <v>11018</v>
      </c>
      <c r="H6944" s="19" t="s">
        <v>11019</v>
      </c>
      <c r="I6944" s="24"/>
      <c r="J6944" s="24"/>
      <c r="K6944" s="19" t="s">
        <v>63</v>
      </c>
      <c r="L6944" s="20">
        <v>0</v>
      </c>
      <c r="M6944" s="20">
        <v>8363</v>
      </c>
      <c r="N6944" s="21">
        <v>683431.91</v>
      </c>
      <c r="O6944" s="21">
        <v>0</v>
      </c>
      <c r="P6944" s="21">
        <v>0</v>
      </c>
      <c r="Q6944" s="21">
        <v>0</v>
      </c>
      <c r="R6944" s="21">
        <v>0</v>
      </c>
      <c r="S6944" s="21">
        <v>0</v>
      </c>
      <c r="T6944" s="21">
        <v>683431.91</v>
      </c>
      <c r="U6944" s="21">
        <v>0</v>
      </c>
      <c r="V6944" s="21">
        <v>-3960</v>
      </c>
      <c r="W6944" s="20">
        <v>679471.91</v>
      </c>
      <c r="X6944" s="20">
        <v>300026.60849000001</v>
      </c>
      <c r="Y6944" s="20">
        <v>2</v>
      </c>
      <c r="Z6944" s="20">
        <v>150013.30424500001</v>
      </c>
      <c r="AA6944" s="45">
        <f t="shared" si="216"/>
        <v>683431.91</v>
      </c>
      <c r="AB6944" t="b">
        <f t="shared" si="217"/>
        <v>1</v>
      </c>
    </row>
    <row r="6945" spans="1:28" customFormat="1" ht="14.5" x14ac:dyDescent="0.35">
      <c r="A6945" s="19" t="s">
        <v>18154</v>
      </c>
      <c r="B6945" s="19" t="s">
        <v>18155</v>
      </c>
      <c r="C6945" s="19" t="s">
        <v>16815</v>
      </c>
      <c r="D6945" s="19" t="s">
        <v>17666</v>
      </c>
      <c r="E6945" s="41">
        <v>6512810001</v>
      </c>
      <c r="F6945" s="19" t="s">
        <v>18343</v>
      </c>
      <c r="G6945" s="19" t="s">
        <v>8911</v>
      </c>
      <c r="H6945" s="19" t="s">
        <v>8912</v>
      </c>
      <c r="I6945" s="24"/>
      <c r="J6945" s="24"/>
      <c r="K6945" s="19" t="s">
        <v>61</v>
      </c>
      <c r="L6945" s="20">
        <v>10000</v>
      </c>
      <c r="M6945" s="20">
        <v>0</v>
      </c>
      <c r="N6945" s="21">
        <v>301791.49</v>
      </c>
      <c r="O6945" s="21">
        <v>0</v>
      </c>
      <c r="P6945" s="21">
        <v>-76479.87</v>
      </c>
      <c r="Q6945" s="21">
        <v>932.62</v>
      </c>
      <c r="R6945" s="21">
        <v>0</v>
      </c>
      <c r="S6945" s="21">
        <v>0</v>
      </c>
      <c r="T6945" s="21">
        <v>226244.24</v>
      </c>
      <c r="U6945" s="21">
        <v>-68270.7</v>
      </c>
      <c r="V6945" s="21">
        <v>-6668.86</v>
      </c>
      <c r="W6945" s="20">
        <v>151304.68</v>
      </c>
      <c r="X6945" s="20">
        <v>132486.46411</v>
      </c>
      <c r="Y6945" s="20">
        <v>10</v>
      </c>
      <c r="Z6945" s="20">
        <v>13248.646411</v>
      </c>
      <c r="AA6945" s="45">
        <f t="shared" si="216"/>
        <v>226244.24</v>
      </c>
      <c r="AB6945" t="b">
        <f t="shared" si="217"/>
        <v>1</v>
      </c>
    </row>
    <row r="6946" spans="1:28" customFormat="1" ht="14.5" x14ac:dyDescent="0.35">
      <c r="A6946" s="19" t="s">
        <v>18160</v>
      </c>
      <c r="B6946" s="19" t="s">
        <v>18161</v>
      </c>
      <c r="C6946" s="19" t="s">
        <v>17098</v>
      </c>
      <c r="D6946" s="19" t="s">
        <v>17863</v>
      </c>
      <c r="E6946" s="41">
        <v>6513110001</v>
      </c>
      <c r="F6946" s="19" t="s">
        <v>969</v>
      </c>
      <c r="G6946" s="19" t="s">
        <v>17349</v>
      </c>
      <c r="H6946" s="19" t="s">
        <v>17350</v>
      </c>
      <c r="I6946" s="24"/>
      <c r="J6946" s="24"/>
      <c r="K6946" s="19" t="s">
        <v>61</v>
      </c>
      <c r="L6946" s="20">
        <v>13320</v>
      </c>
      <c r="M6946" s="20">
        <v>0</v>
      </c>
      <c r="N6946" s="21">
        <v>418782.94</v>
      </c>
      <c r="O6946" s="21">
        <v>438.55</v>
      </c>
      <c r="P6946" s="21">
        <v>-99660.19</v>
      </c>
      <c r="Q6946" s="21">
        <v>0</v>
      </c>
      <c r="R6946" s="21">
        <v>31610.12</v>
      </c>
      <c r="S6946" s="21">
        <v>0</v>
      </c>
      <c r="T6946" s="21">
        <v>351171.42</v>
      </c>
      <c r="U6946" s="21">
        <v>-203199.3</v>
      </c>
      <c r="V6946" s="21">
        <v>-5005.95</v>
      </c>
      <c r="W6946" s="20">
        <v>142966.17000000001</v>
      </c>
      <c r="X6946" s="20">
        <v>183845.71066000001</v>
      </c>
      <c r="Y6946" s="20">
        <v>6</v>
      </c>
      <c r="Z6946" s="20">
        <v>30640.951776666669</v>
      </c>
      <c r="AA6946" s="45">
        <f t="shared" si="216"/>
        <v>351171.42</v>
      </c>
      <c r="AB6946" t="b">
        <f t="shared" si="217"/>
        <v>1</v>
      </c>
    </row>
    <row r="6947" spans="1:28" customFormat="1" ht="14.5" x14ac:dyDescent="0.35">
      <c r="A6947" s="19" t="s">
        <v>18148</v>
      </c>
      <c r="B6947" s="19" t="s">
        <v>18149</v>
      </c>
      <c r="C6947" s="19" t="s">
        <v>16644</v>
      </c>
      <c r="D6947" s="19" t="s">
        <v>17550</v>
      </c>
      <c r="E6947" s="41">
        <v>6514780001</v>
      </c>
      <c r="F6947" s="19" t="s">
        <v>3213</v>
      </c>
      <c r="G6947" s="19" t="s">
        <v>12900</v>
      </c>
      <c r="H6947" s="19" t="s">
        <v>12901</v>
      </c>
      <c r="I6947" s="24"/>
      <c r="J6947" s="24"/>
      <c r="K6947" s="19" t="s">
        <v>61</v>
      </c>
      <c r="L6947" s="20">
        <v>1000</v>
      </c>
      <c r="M6947" s="20">
        <v>0</v>
      </c>
      <c r="N6947" s="21">
        <v>29628.12</v>
      </c>
      <c r="O6947" s="21">
        <v>0</v>
      </c>
      <c r="P6947" s="21">
        <v>0</v>
      </c>
      <c r="Q6947" s="21">
        <v>0</v>
      </c>
      <c r="R6947" s="21">
        <v>0</v>
      </c>
      <c r="S6947" s="21">
        <v>0</v>
      </c>
      <c r="T6947" s="21">
        <v>29628.12</v>
      </c>
      <c r="U6947" s="21">
        <v>-4833.8999999999996</v>
      </c>
      <c r="V6947" s="21">
        <v>-820.52</v>
      </c>
      <c r="W6947" s="20">
        <v>23973.7</v>
      </c>
      <c r="X6947" s="20">
        <v>13006.74468</v>
      </c>
      <c r="Y6947" s="20">
        <v>1</v>
      </c>
      <c r="Z6947" s="20">
        <v>13006.74468</v>
      </c>
      <c r="AA6947" s="45">
        <f t="shared" si="216"/>
        <v>29628.12</v>
      </c>
      <c r="AB6947" t="b">
        <f t="shared" si="217"/>
        <v>1</v>
      </c>
    </row>
    <row r="6948" spans="1:28" customFormat="1" ht="14.5" x14ac:dyDescent="0.35">
      <c r="A6948" s="19" t="s">
        <v>18156</v>
      </c>
      <c r="B6948" s="19" t="s">
        <v>18157</v>
      </c>
      <c r="C6948" s="19" t="s">
        <v>16900</v>
      </c>
      <c r="D6948" s="19" t="s">
        <v>17719</v>
      </c>
      <c r="E6948" s="41">
        <v>6515910001</v>
      </c>
      <c r="F6948" s="19" t="s">
        <v>16750</v>
      </c>
      <c r="G6948" s="19" t="s">
        <v>9688</v>
      </c>
      <c r="H6948" s="19" t="s">
        <v>9689</v>
      </c>
      <c r="I6948" s="24"/>
      <c r="J6948" s="24"/>
      <c r="K6948" s="19" t="s">
        <v>61</v>
      </c>
      <c r="L6948" s="20">
        <v>1200</v>
      </c>
      <c r="M6948" s="20">
        <v>0</v>
      </c>
      <c r="N6948" s="21">
        <v>33662.75</v>
      </c>
      <c r="O6948" s="21">
        <v>6624</v>
      </c>
      <c r="P6948" s="21">
        <v>0</v>
      </c>
      <c r="Q6948" s="21">
        <v>0</v>
      </c>
      <c r="R6948" s="21">
        <v>0</v>
      </c>
      <c r="S6948" s="21">
        <v>0</v>
      </c>
      <c r="T6948" s="21">
        <v>40286.75</v>
      </c>
      <c r="U6948" s="21">
        <v>-14160.4</v>
      </c>
      <c r="V6948" s="21">
        <v>-1166.31</v>
      </c>
      <c r="W6948" s="20">
        <v>24960.04</v>
      </c>
      <c r="X6948" s="20">
        <v>14777.947249999999</v>
      </c>
      <c r="Y6948" s="20">
        <v>5</v>
      </c>
      <c r="Z6948" s="20">
        <v>2955.5894499999999</v>
      </c>
      <c r="AA6948" s="45">
        <f t="shared" si="216"/>
        <v>40286.75</v>
      </c>
      <c r="AB6948" t="b">
        <f t="shared" si="217"/>
        <v>1</v>
      </c>
    </row>
    <row r="6949" spans="1:28" customFormat="1" ht="14.5" x14ac:dyDescent="0.35">
      <c r="A6949" s="19" t="s">
        <v>18158</v>
      </c>
      <c r="B6949" s="19" t="s">
        <v>18159</v>
      </c>
      <c r="C6949" s="19" t="s">
        <v>17015</v>
      </c>
      <c r="D6949" s="19" t="s">
        <v>17803</v>
      </c>
      <c r="E6949" s="41">
        <v>6516210001</v>
      </c>
      <c r="F6949" s="19" t="s">
        <v>18484</v>
      </c>
      <c r="G6949" s="19" t="s">
        <v>6165</v>
      </c>
      <c r="H6949" s="19" t="s">
        <v>6166</v>
      </c>
      <c r="I6949" s="24"/>
      <c r="J6949" s="24"/>
      <c r="K6949" s="19" t="s">
        <v>61</v>
      </c>
      <c r="L6949" s="20">
        <v>9697</v>
      </c>
      <c r="M6949" s="20">
        <v>0</v>
      </c>
      <c r="N6949" s="21">
        <v>284955.28999999998</v>
      </c>
      <c r="O6949" s="21">
        <v>0</v>
      </c>
      <c r="P6949" s="21">
        <v>0</v>
      </c>
      <c r="Q6949" s="21">
        <v>0</v>
      </c>
      <c r="R6949" s="21">
        <v>0</v>
      </c>
      <c r="S6949" s="21">
        <v>0</v>
      </c>
      <c r="T6949" s="21">
        <v>284955.28999999998</v>
      </c>
      <c r="U6949" s="21">
        <v>-70739.56</v>
      </c>
      <c r="V6949" s="21">
        <v>-71329.08</v>
      </c>
      <c r="W6949" s="20">
        <v>142886.65</v>
      </c>
      <c r="X6949" s="20">
        <v>125095.37231000001</v>
      </c>
      <c r="Y6949" s="20">
        <v>4</v>
      </c>
      <c r="Z6949" s="20">
        <v>31273.843077500002</v>
      </c>
      <c r="AA6949" s="45">
        <f t="shared" si="216"/>
        <v>284955.28999999998</v>
      </c>
      <c r="AB6949" t="b">
        <f t="shared" si="217"/>
        <v>1</v>
      </c>
    </row>
    <row r="6950" spans="1:28" customFormat="1" ht="14.5" x14ac:dyDescent="0.35">
      <c r="A6950" s="19" t="s">
        <v>18148</v>
      </c>
      <c r="B6950" s="19" t="s">
        <v>18149</v>
      </c>
      <c r="C6950" s="19" t="s">
        <v>16602</v>
      </c>
      <c r="D6950" s="19" t="s">
        <v>17523</v>
      </c>
      <c r="E6950" s="41">
        <v>6516480001</v>
      </c>
      <c r="F6950" s="19" t="s">
        <v>2962</v>
      </c>
      <c r="G6950" s="19" t="s">
        <v>12192</v>
      </c>
      <c r="H6950" s="19" t="s">
        <v>12193</v>
      </c>
      <c r="I6950" s="24"/>
      <c r="J6950" s="24"/>
      <c r="K6950" s="19" t="s">
        <v>61</v>
      </c>
      <c r="L6950" s="20">
        <v>10583</v>
      </c>
      <c r="M6950" s="20">
        <v>0</v>
      </c>
      <c r="N6950" s="21">
        <v>304504.44</v>
      </c>
      <c r="O6950" s="21">
        <v>0</v>
      </c>
      <c r="P6950" s="21">
        <v>-50982.879999999997</v>
      </c>
      <c r="Q6950" s="21">
        <v>2783.49</v>
      </c>
      <c r="R6950" s="21">
        <v>0</v>
      </c>
      <c r="S6950" s="21">
        <v>0</v>
      </c>
      <c r="T6950" s="21">
        <v>256305.05</v>
      </c>
      <c r="U6950" s="21">
        <v>-113018.06</v>
      </c>
      <c r="V6950" s="21">
        <v>-15785.57</v>
      </c>
      <c r="W6950" s="20">
        <v>127501.42</v>
      </c>
      <c r="X6950" s="20">
        <v>133677.44915999999</v>
      </c>
      <c r="Y6950" s="20">
        <v>5</v>
      </c>
      <c r="Z6950" s="20">
        <v>26735.489831999999</v>
      </c>
      <c r="AA6950" s="45">
        <f t="shared" si="216"/>
        <v>256305.05</v>
      </c>
      <c r="AB6950" t="b">
        <f t="shared" si="217"/>
        <v>1</v>
      </c>
    </row>
    <row r="6951" spans="1:28" customFormat="1" ht="14.5" x14ac:dyDescent="0.35">
      <c r="A6951" s="19" t="s">
        <v>18154</v>
      </c>
      <c r="B6951" s="19" t="s">
        <v>18155</v>
      </c>
      <c r="C6951" s="19" t="s">
        <v>16832</v>
      </c>
      <c r="D6951" s="19" t="s">
        <v>17677</v>
      </c>
      <c r="E6951" s="41">
        <v>6517610001</v>
      </c>
      <c r="F6951" s="19" t="s">
        <v>18355</v>
      </c>
      <c r="G6951" s="19" t="s">
        <v>10681</v>
      </c>
      <c r="H6951" s="19" t="s">
        <v>10682</v>
      </c>
      <c r="I6951" s="24"/>
      <c r="J6951" s="24"/>
      <c r="K6951" s="19" t="s">
        <v>61</v>
      </c>
      <c r="L6951" s="20">
        <v>796</v>
      </c>
      <c r="M6951" s="20">
        <v>0</v>
      </c>
      <c r="N6951" s="21">
        <v>24912.12</v>
      </c>
      <c r="O6951" s="21">
        <v>0</v>
      </c>
      <c r="P6951" s="21">
        <v>0</v>
      </c>
      <c r="Q6951" s="21">
        <v>0</v>
      </c>
      <c r="R6951" s="21">
        <v>0</v>
      </c>
      <c r="S6951" s="21">
        <v>0</v>
      </c>
      <c r="T6951" s="21">
        <v>24912.12</v>
      </c>
      <c r="U6951" s="21">
        <v>0</v>
      </c>
      <c r="V6951" s="21">
        <v>-529.02</v>
      </c>
      <c r="W6951" s="20">
        <v>24383.1</v>
      </c>
      <c r="X6951" s="20">
        <v>10936.420679999999</v>
      </c>
      <c r="Y6951" s="20">
        <v>2</v>
      </c>
      <c r="Z6951" s="20">
        <v>5468.2103399999996</v>
      </c>
      <c r="AA6951" s="45">
        <f t="shared" si="216"/>
        <v>24912.12</v>
      </c>
      <c r="AB6951" t="b">
        <f t="shared" si="217"/>
        <v>1</v>
      </c>
    </row>
    <row r="6952" spans="1:28" customFormat="1" ht="14.5" x14ac:dyDescent="0.35">
      <c r="A6952" s="19" t="s">
        <v>18160</v>
      </c>
      <c r="B6952" s="19" t="s">
        <v>18161</v>
      </c>
      <c r="C6952" s="19" t="s">
        <v>17098</v>
      </c>
      <c r="D6952" s="19" t="s">
        <v>17863</v>
      </c>
      <c r="E6952" s="41">
        <v>6517880001</v>
      </c>
      <c r="F6952" s="19" t="s">
        <v>17871</v>
      </c>
      <c r="G6952" s="19" t="s">
        <v>6826</v>
      </c>
      <c r="H6952" s="19" t="s">
        <v>6827</v>
      </c>
      <c r="I6952" s="24"/>
      <c r="J6952" s="24"/>
      <c r="K6952" s="19" t="s">
        <v>61</v>
      </c>
      <c r="L6952" s="20">
        <v>5051</v>
      </c>
      <c r="M6952" s="20">
        <v>0</v>
      </c>
      <c r="N6952" s="21">
        <v>156705.4</v>
      </c>
      <c r="O6952" s="21">
        <v>-177.41</v>
      </c>
      <c r="P6952" s="21">
        <v>-71818.78</v>
      </c>
      <c r="Q6952" s="21">
        <v>0</v>
      </c>
      <c r="R6952" s="21">
        <v>0</v>
      </c>
      <c r="S6952" s="21">
        <v>0</v>
      </c>
      <c r="T6952" s="21">
        <v>84709.21</v>
      </c>
      <c r="U6952" s="21">
        <v>-500.8</v>
      </c>
      <c r="V6952" s="21">
        <v>-235.05</v>
      </c>
      <c r="W6952" s="20">
        <v>83973.36</v>
      </c>
      <c r="X6952" s="20">
        <v>68793.670599999998</v>
      </c>
      <c r="Y6952" s="20">
        <v>1</v>
      </c>
      <c r="Z6952" s="20">
        <v>68793.670599999998</v>
      </c>
      <c r="AA6952" s="45">
        <f t="shared" si="216"/>
        <v>84709.209999999992</v>
      </c>
      <c r="AB6952" t="b">
        <f t="shared" si="217"/>
        <v>1</v>
      </c>
    </row>
    <row r="6953" spans="1:28" customFormat="1" ht="14.5" x14ac:dyDescent="0.35">
      <c r="A6953" s="19" t="s">
        <v>18150</v>
      </c>
      <c r="B6953" s="19" t="s">
        <v>18151</v>
      </c>
      <c r="C6953" s="19" t="s">
        <v>16676</v>
      </c>
      <c r="D6953" s="19" t="s">
        <v>17557</v>
      </c>
      <c r="E6953" s="41">
        <v>6517960001</v>
      </c>
      <c r="F6953" s="19" t="s">
        <v>3368</v>
      </c>
      <c r="G6953" s="19" t="s">
        <v>17358</v>
      </c>
      <c r="H6953" s="19" t="s">
        <v>17359</v>
      </c>
      <c r="I6953" s="24"/>
      <c r="J6953" s="24"/>
      <c r="K6953" s="19" t="s">
        <v>61</v>
      </c>
      <c r="L6953" s="20">
        <v>27283</v>
      </c>
      <c r="M6953" s="20">
        <v>0</v>
      </c>
      <c r="N6953" s="21">
        <v>938824.33</v>
      </c>
      <c r="O6953" s="21">
        <v>0</v>
      </c>
      <c r="P6953" s="21">
        <v>0</v>
      </c>
      <c r="Q6953" s="21">
        <v>9433.56</v>
      </c>
      <c r="R6953" s="21">
        <v>0</v>
      </c>
      <c r="S6953" s="21">
        <v>0</v>
      </c>
      <c r="T6953" s="21">
        <v>948257.89</v>
      </c>
      <c r="U6953" s="21">
        <v>-358970.83</v>
      </c>
      <c r="V6953" s="21">
        <v>-23898.07</v>
      </c>
      <c r="W6953" s="20">
        <v>565388.99</v>
      </c>
      <c r="X6953" s="20">
        <v>412143.88086999999</v>
      </c>
      <c r="Y6953" s="20">
        <v>9</v>
      </c>
      <c r="Z6953" s="20">
        <v>45793.764541111108</v>
      </c>
      <c r="AA6953" s="45">
        <f t="shared" si="216"/>
        <v>948257.89</v>
      </c>
      <c r="AB6953" t="b">
        <f t="shared" si="217"/>
        <v>1</v>
      </c>
    </row>
    <row r="6954" spans="1:28" customFormat="1" ht="14.5" x14ac:dyDescent="0.35">
      <c r="A6954" s="19" t="s">
        <v>18158</v>
      </c>
      <c r="B6954" s="19" t="s">
        <v>18159</v>
      </c>
      <c r="C6954" s="19" t="s">
        <v>16954</v>
      </c>
      <c r="D6954" s="19" t="s">
        <v>17767</v>
      </c>
      <c r="E6954" s="41">
        <v>6522290001</v>
      </c>
      <c r="F6954" s="19" t="s">
        <v>621</v>
      </c>
      <c r="G6954" s="19" t="s">
        <v>17906</v>
      </c>
      <c r="H6954" s="19" t="s">
        <v>5835</v>
      </c>
      <c r="I6954" s="24"/>
      <c r="J6954" s="24"/>
      <c r="K6954" s="19" t="s">
        <v>61</v>
      </c>
      <c r="L6954" s="20">
        <v>7244</v>
      </c>
      <c r="M6954" s="20">
        <v>0</v>
      </c>
      <c r="N6954" s="21">
        <v>272247.37</v>
      </c>
      <c r="O6954" s="21">
        <v>0</v>
      </c>
      <c r="P6954" s="21">
        <v>0</v>
      </c>
      <c r="Q6954" s="21">
        <v>3642.7</v>
      </c>
      <c r="R6954" s="21">
        <v>0</v>
      </c>
      <c r="S6954" s="21">
        <v>0</v>
      </c>
      <c r="T6954" s="21">
        <v>275890.07</v>
      </c>
      <c r="U6954" s="21">
        <v>-80947.240000000005</v>
      </c>
      <c r="V6954" s="21">
        <v>-12794.81</v>
      </c>
      <c r="W6954" s="20">
        <v>182148.02</v>
      </c>
      <c r="X6954" s="20">
        <v>119516.59543</v>
      </c>
      <c r="Y6954" s="20">
        <v>3</v>
      </c>
      <c r="Z6954" s="20">
        <v>39838.865143333336</v>
      </c>
      <c r="AA6954" s="45">
        <f t="shared" si="216"/>
        <v>275890.07</v>
      </c>
      <c r="AB6954" t="b">
        <f t="shared" si="217"/>
        <v>1</v>
      </c>
    </row>
    <row r="6955" spans="1:28" customFormat="1" ht="14.5" x14ac:dyDescent="0.35">
      <c r="A6955" s="19" t="s">
        <v>18150</v>
      </c>
      <c r="B6955" s="19" t="s">
        <v>18151</v>
      </c>
      <c r="C6955" s="19" t="s">
        <v>16676</v>
      </c>
      <c r="D6955" s="19" t="s">
        <v>17557</v>
      </c>
      <c r="E6955" s="41">
        <v>6522960001</v>
      </c>
      <c r="F6955" s="19" t="s">
        <v>17564</v>
      </c>
      <c r="G6955" s="19" t="s">
        <v>13297</v>
      </c>
      <c r="H6955" s="19" t="s">
        <v>13298</v>
      </c>
      <c r="I6955" s="24"/>
      <c r="J6955" s="24"/>
      <c r="K6955" s="19" t="s">
        <v>61</v>
      </c>
      <c r="L6955" s="20">
        <v>25241</v>
      </c>
      <c r="M6955" s="20">
        <v>0</v>
      </c>
      <c r="N6955" s="21">
        <v>784295.45</v>
      </c>
      <c r="O6955" s="21">
        <v>0</v>
      </c>
      <c r="P6955" s="21">
        <v>0</v>
      </c>
      <c r="Q6955" s="21">
        <v>3353.28</v>
      </c>
      <c r="R6955" s="21">
        <v>0</v>
      </c>
      <c r="S6955" s="21">
        <v>0</v>
      </c>
      <c r="T6955" s="21">
        <v>787648.73</v>
      </c>
      <c r="U6955" s="21">
        <v>-390589.93</v>
      </c>
      <c r="V6955" s="21">
        <v>-16417.03</v>
      </c>
      <c r="W6955" s="20">
        <v>380641.77</v>
      </c>
      <c r="X6955" s="20">
        <v>344305.70254999999</v>
      </c>
      <c r="Y6955" s="20">
        <v>7</v>
      </c>
      <c r="Z6955" s="20">
        <v>49186.528935714283</v>
      </c>
      <c r="AA6955" s="45">
        <f t="shared" si="216"/>
        <v>787648.73</v>
      </c>
      <c r="AB6955" t="b">
        <f t="shared" si="217"/>
        <v>1</v>
      </c>
    </row>
    <row r="6956" spans="1:28" customFormat="1" ht="14.5" x14ac:dyDescent="0.35">
      <c r="A6956" s="19" t="s">
        <v>18156</v>
      </c>
      <c r="B6956" s="19" t="s">
        <v>18157</v>
      </c>
      <c r="C6956" s="19" t="s">
        <v>16923</v>
      </c>
      <c r="D6956" s="19" t="s">
        <v>17746</v>
      </c>
      <c r="E6956" s="41">
        <v>6525980001</v>
      </c>
      <c r="F6956" s="19" t="s">
        <v>16931</v>
      </c>
      <c r="G6956" s="19" t="s">
        <v>9690</v>
      </c>
      <c r="H6956" s="19" t="s">
        <v>9691</v>
      </c>
      <c r="I6956" s="24"/>
      <c r="J6956" s="24"/>
      <c r="K6956" s="19" t="s">
        <v>61</v>
      </c>
      <c r="L6956" s="20">
        <v>8100</v>
      </c>
      <c r="M6956" s="20">
        <v>0</v>
      </c>
      <c r="N6956" s="21">
        <v>248807.22</v>
      </c>
      <c r="O6956" s="21">
        <v>0</v>
      </c>
      <c r="P6956" s="21">
        <v>-53878.1</v>
      </c>
      <c r="Q6956" s="21">
        <v>438.12</v>
      </c>
      <c r="R6956" s="21">
        <v>0</v>
      </c>
      <c r="S6956" s="21">
        <v>0</v>
      </c>
      <c r="T6956" s="21">
        <v>195367.24</v>
      </c>
      <c r="U6956" s="21">
        <v>-85756.45</v>
      </c>
      <c r="V6956" s="21">
        <v>-11367.43</v>
      </c>
      <c r="W6956" s="20">
        <v>98243.36</v>
      </c>
      <c r="X6956" s="20">
        <v>109226.36958</v>
      </c>
      <c r="Y6956" s="20">
        <v>7</v>
      </c>
      <c r="Z6956" s="20">
        <v>15603.767082857143</v>
      </c>
      <c r="AA6956" s="45">
        <f t="shared" si="216"/>
        <v>195367.24</v>
      </c>
      <c r="AB6956" t="b">
        <f t="shared" si="217"/>
        <v>1</v>
      </c>
    </row>
    <row r="6957" spans="1:28" customFormat="1" ht="14.5" x14ac:dyDescent="0.35">
      <c r="A6957" s="19" t="s">
        <v>18160</v>
      </c>
      <c r="B6957" s="19" t="s">
        <v>18161</v>
      </c>
      <c r="C6957" s="19" t="s">
        <v>17058</v>
      </c>
      <c r="D6957" s="19" t="s">
        <v>17862</v>
      </c>
      <c r="E6957" s="41">
        <v>6526600001</v>
      </c>
      <c r="F6957" s="19" t="s">
        <v>258</v>
      </c>
      <c r="G6957" s="19" t="s">
        <v>4876</v>
      </c>
      <c r="H6957" s="19" t="s">
        <v>4877</v>
      </c>
      <c r="I6957" s="24"/>
      <c r="J6957" s="24"/>
      <c r="K6957" s="19" t="s">
        <v>61</v>
      </c>
      <c r="L6957" s="20">
        <v>13861</v>
      </c>
      <c r="M6957" s="20">
        <v>0</v>
      </c>
      <c r="N6957" s="21">
        <v>437342.39</v>
      </c>
      <c r="O6957" s="21">
        <v>0</v>
      </c>
      <c r="P6957" s="21">
        <v>-227265.7</v>
      </c>
      <c r="Q6957" s="21">
        <v>8857.2999999999993</v>
      </c>
      <c r="R6957" s="21">
        <v>0</v>
      </c>
      <c r="S6957" s="21">
        <v>0</v>
      </c>
      <c r="T6957" s="21">
        <v>218933.99</v>
      </c>
      <c r="U6957" s="21">
        <v>-64069.36</v>
      </c>
      <c r="V6957" s="21">
        <v>106803.85</v>
      </c>
      <c r="W6957" s="20">
        <v>261668.48000000001</v>
      </c>
      <c r="X6957" s="20">
        <v>191993.30921000001</v>
      </c>
      <c r="Y6957" s="20">
        <v>1</v>
      </c>
      <c r="Z6957" s="20">
        <v>191993.30921000001</v>
      </c>
      <c r="AA6957" s="45">
        <f t="shared" si="216"/>
        <v>218933.99</v>
      </c>
      <c r="AB6957" t="b">
        <f t="shared" si="217"/>
        <v>1</v>
      </c>
    </row>
    <row r="6958" spans="1:28" customFormat="1" ht="14.5" x14ac:dyDescent="0.35">
      <c r="A6958" s="19" t="s">
        <v>18154</v>
      </c>
      <c r="B6958" s="19" t="s">
        <v>18155</v>
      </c>
      <c r="C6958" s="19" t="s">
        <v>16842</v>
      </c>
      <c r="D6958" s="19" t="s">
        <v>17690</v>
      </c>
      <c r="E6958" s="41">
        <v>6527680002</v>
      </c>
      <c r="F6958" s="19" t="s">
        <v>2518</v>
      </c>
      <c r="G6958" s="19" t="s">
        <v>11020</v>
      </c>
      <c r="H6958" s="19" t="s">
        <v>11021</v>
      </c>
      <c r="I6958" s="24"/>
      <c r="J6958" s="24"/>
      <c r="K6958" s="19" t="s">
        <v>61</v>
      </c>
      <c r="L6958" s="20">
        <v>1349</v>
      </c>
      <c r="M6958" s="20">
        <v>0</v>
      </c>
      <c r="N6958" s="21">
        <v>36250.550000000003</v>
      </c>
      <c r="O6958" s="21">
        <v>0</v>
      </c>
      <c r="P6958" s="21">
        <v>0</v>
      </c>
      <c r="Q6958" s="21">
        <v>0</v>
      </c>
      <c r="R6958" s="21">
        <v>0</v>
      </c>
      <c r="S6958" s="21">
        <v>0</v>
      </c>
      <c r="T6958" s="21">
        <v>36250.550000000003</v>
      </c>
      <c r="U6958" s="21">
        <v>-11103.7</v>
      </c>
      <c r="V6958" s="21">
        <v>-206.95</v>
      </c>
      <c r="W6958" s="20">
        <v>24939.9</v>
      </c>
      <c r="X6958" s="20">
        <v>15913.99145</v>
      </c>
      <c r="Y6958" s="20">
        <v>1</v>
      </c>
      <c r="Z6958" s="20">
        <v>15913.99145</v>
      </c>
      <c r="AA6958" s="45">
        <f t="shared" si="216"/>
        <v>36250.550000000003</v>
      </c>
      <c r="AB6958" t="b">
        <f t="shared" si="217"/>
        <v>1</v>
      </c>
    </row>
    <row r="6959" spans="1:28" customFormat="1" ht="14.5" x14ac:dyDescent="0.35">
      <c r="A6959" s="19" t="s">
        <v>18154</v>
      </c>
      <c r="B6959" s="19" t="s">
        <v>18155</v>
      </c>
      <c r="C6959" s="19" t="s">
        <v>16842</v>
      </c>
      <c r="D6959" s="19" t="s">
        <v>17690</v>
      </c>
      <c r="E6959" s="41">
        <v>6530710001</v>
      </c>
      <c r="F6959" s="19" t="s">
        <v>1361</v>
      </c>
      <c r="G6959" s="19" t="s">
        <v>11022</v>
      </c>
      <c r="H6959" s="19" t="s">
        <v>11023</v>
      </c>
      <c r="I6959" s="24"/>
      <c r="J6959" s="24"/>
      <c r="K6959" s="19" t="s">
        <v>61</v>
      </c>
      <c r="L6959" s="20">
        <v>10251</v>
      </c>
      <c r="M6959" s="20">
        <v>0</v>
      </c>
      <c r="N6959" s="21">
        <v>259641.89</v>
      </c>
      <c r="O6959" s="21">
        <v>0</v>
      </c>
      <c r="P6959" s="21">
        <v>0</v>
      </c>
      <c r="Q6959" s="21">
        <v>0</v>
      </c>
      <c r="R6959" s="21">
        <v>0</v>
      </c>
      <c r="S6959" s="21">
        <v>0</v>
      </c>
      <c r="T6959" s="21">
        <v>259641.89</v>
      </c>
      <c r="U6959" s="21">
        <v>-163090.95000000001</v>
      </c>
      <c r="V6959" s="21">
        <v>-9225.69</v>
      </c>
      <c r="W6959" s="20">
        <v>87325.25</v>
      </c>
      <c r="X6959" s="20">
        <v>113982.78971</v>
      </c>
      <c r="Y6959" s="20">
        <v>2</v>
      </c>
      <c r="Z6959" s="20">
        <v>56991.394854999999</v>
      </c>
      <c r="AA6959" s="45">
        <f t="shared" si="216"/>
        <v>259641.89</v>
      </c>
      <c r="AB6959" t="b">
        <f t="shared" si="217"/>
        <v>1</v>
      </c>
    </row>
    <row r="6960" spans="1:28" customFormat="1" ht="14.5" x14ac:dyDescent="0.35">
      <c r="A6960" s="19" t="s">
        <v>18154</v>
      </c>
      <c r="B6960" s="19" t="s">
        <v>18155</v>
      </c>
      <c r="C6960" s="19" t="s">
        <v>16792</v>
      </c>
      <c r="D6960" s="19" t="s">
        <v>17651</v>
      </c>
      <c r="E6960" s="41">
        <v>6530710002</v>
      </c>
      <c r="F6960" s="19" t="s">
        <v>1361</v>
      </c>
      <c r="G6960" s="19" t="s">
        <v>7910</v>
      </c>
      <c r="H6960" s="19" t="s">
        <v>7911</v>
      </c>
      <c r="I6960" s="24"/>
      <c r="J6960" s="24"/>
      <c r="K6960" s="19" t="s">
        <v>61</v>
      </c>
      <c r="L6960" s="20">
        <v>16115</v>
      </c>
      <c r="M6960" s="20">
        <v>0</v>
      </c>
      <c r="N6960" s="21">
        <v>451243.16</v>
      </c>
      <c r="O6960" s="21">
        <v>0</v>
      </c>
      <c r="P6960" s="21">
        <v>0</v>
      </c>
      <c r="Q6960" s="21">
        <v>0</v>
      </c>
      <c r="R6960" s="21">
        <v>0</v>
      </c>
      <c r="S6960" s="21">
        <v>0</v>
      </c>
      <c r="T6960" s="21">
        <v>451243.16</v>
      </c>
      <c r="U6960" s="21">
        <v>-244951.7</v>
      </c>
      <c r="V6960" s="21">
        <v>-31508.66</v>
      </c>
      <c r="W6960" s="20">
        <v>174782.8</v>
      </c>
      <c r="X6960" s="20">
        <v>198095.74724</v>
      </c>
      <c r="Y6960" s="20">
        <v>4</v>
      </c>
      <c r="Z6960" s="20">
        <v>49523.936809999999</v>
      </c>
      <c r="AA6960" s="45">
        <f t="shared" si="216"/>
        <v>451243.16</v>
      </c>
      <c r="AB6960" t="b">
        <f t="shared" si="217"/>
        <v>1</v>
      </c>
    </row>
    <row r="6961" spans="1:28" customFormat="1" ht="14.5" x14ac:dyDescent="0.35">
      <c r="A6961" s="19" t="s">
        <v>18152</v>
      </c>
      <c r="B6961" s="19" t="s">
        <v>18153</v>
      </c>
      <c r="C6961" s="19" t="s">
        <v>16710</v>
      </c>
      <c r="D6961" s="19" t="s">
        <v>17586</v>
      </c>
      <c r="E6961" s="41">
        <v>6531360001</v>
      </c>
      <c r="F6961" s="19" t="s">
        <v>3721</v>
      </c>
      <c r="G6961" s="19" t="s">
        <v>14241</v>
      </c>
      <c r="H6961" s="19" t="s">
        <v>14242</v>
      </c>
      <c r="I6961" s="24"/>
      <c r="J6961" s="24"/>
      <c r="K6961" s="19" t="s">
        <v>61</v>
      </c>
      <c r="L6961" s="20">
        <v>27466</v>
      </c>
      <c r="M6961" s="20">
        <v>0</v>
      </c>
      <c r="N6961" s="21">
        <v>824451.79</v>
      </c>
      <c r="O6961" s="21">
        <v>0</v>
      </c>
      <c r="P6961" s="21">
        <v>0</v>
      </c>
      <c r="Q6961" s="21">
        <v>11878.7</v>
      </c>
      <c r="R6961" s="21">
        <v>0</v>
      </c>
      <c r="S6961" s="21">
        <v>0</v>
      </c>
      <c r="T6961" s="21">
        <v>836330.49</v>
      </c>
      <c r="U6961" s="21">
        <v>-390987.12</v>
      </c>
      <c r="V6961" s="21">
        <v>-33912.18</v>
      </c>
      <c r="W6961" s="20">
        <v>411431.19</v>
      </c>
      <c r="X6961" s="20">
        <v>361934.33581000002</v>
      </c>
      <c r="Y6961" s="20">
        <v>7</v>
      </c>
      <c r="Z6961" s="20">
        <v>51704.905115714289</v>
      </c>
      <c r="AA6961" s="45">
        <f t="shared" si="216"/>
        <v>836330.49</v>
      </c>
      <c r="AB6961" t="b">
        <f t="shared" si="217"/>
        <v>1</v>
      </c>
    </row>
    <row r="6962" spans="1:28" customFormat="1" ht="14.5" x14ac:dyDescent="0.35">
      <c r="A6962" s="19" t="s">
        <v>18152</v>
      </c>
      <c r="B6962" s="19" t="s">
        <v>18153</v>
      </c>
      <c r="C6962" s="19" t="s">
        <v>16710</v>
      </c>
      <c r="D6962" s="19" t="s">
        <v>17586</v>
      </c>
      <c r="E6962" s="41">
        <v>6531360002</v>
      </c>
      <c r="F6962" s="19" t="s">
        <v>3721</v>
      </c>
      <c r="G6962" s="19" t="s">
        <v>14243</v>
      </c>
      <c r="H6962" s="19" t="s">
        <v>14244</v>
      </c>
      <c r="I6962" s="24"/>
      <c r="J6962" s="24"/>
      <c r="K6962" s="19" t="s">
        <v>61</v>
      </c>
      <c r="L6962" s="20">
        <v>24000</v>
      </c>
      <c r="M6962" s="20">
        <v>0</v>
      </c>
      <c r="N6962" s="21">
        <v>746707.12</v>
      </c>
      <c r="O6962" s="21">
        <v>0</v>
      </c>
      <c r="P6962" s="21">
        <v>0</v>
      </c>
      <c r="Q6962" s="21">
        <v>5029.92</v>
      </c>
      <c r="R6962" s="21">
        <v>0</v>
      </c>
      <c r="S6962" s="21">
        <v>0</v>
      </c>
      <c r="T6962" s="21">
        <v>751737.04</v>
      </c>
      <c r="U6962" s="21">
        <v>-274846.44</v>
      </c>
      <c r="V6962" s="21">
        <v>-52044.24</v>
      </c>
      <c r="W6962" s="20">
        <v>424846.36</v>
      </c>
      <c r="X6962" s="20">
        <v>327804.42567999999</v>
      </c>
      <c r="Y6962" s="20">
        <v>6</v>
      </c>
      <c r="Z6962" s="20">
        <v>54634.070946666667</v>
      </c>
      <c r="AA6962" s="45">
        <f t="shared" si="216"/>
        <v>751737.04</v>
      </c>
      <c r="AB6962" t="b">
        <f t="shared" si="217"/>
        <v>1</v>
      </c>
    </row>
    <row r="6963" spans="1:28" customFormat="1" ht="14.5" x14ac:dyDescent="0.35">
      <c r="A6963" s="19" t="s">
        <v>18152</v>
      </c>
      <c r="B6963" s="19" t="s">
        <v>18153</v>
      </c>
      <c r="C6963" s="19" t="s">
        <v>16710</v>
      </c>
      <c r="D6963" s="19" t="s">
        <v>17586</v>
      </c>
      <c r="E6963" s="41">
        <v>6531360003</v>
      </c>
      <c r="F6963" s="19" t="s">
        <v>16225</v>
      </c>
      <c r="G6963" s="19" t="s">
        <v>17254</v>
      </c>
      <c r="H6963" s="19" t="s">
        <v>14245</v>
      </c>
      <c r="I6963" s="24"/>
      <c r="J6963" s="24"/>
      <c r="K6963" s="19" t="s">
        <v>61</v>
      </c>
      <c r="L6963" s="20">
        <v>21500</v>
      </c>
      <c r="M6963" s="20">
        <v>0</v>
      </c>
      <c r="N6963" s="21">
        <v>646861.47</v>
      </c>
      <c r="O6963" s="21">
        <v>0</v>
      </c>
      <c r="P6963" s="21">
        <v>-9148.6</v>
      </c>
      <c r="Q6963" s="21">
        <v>11452.02</v>
      </c>
      <c r="R6963" s="21">
        <v>0</v>
      </c>
      <c r="S6963" s="21">
        <v>0</v>
      </c>
      <c r="T6963" s="21">
        <v>649164.89</v>
      </c>
      <c r="U6963" s="21">
        <v>-271182.09000000003</v>
      </c>
      <c r="V6963" s="21">
        <v>-41607.550000000003</v>
      </c>
      <c r="W6963" s="20">
        <v>336375.25</v>
      </c>
      <c r="X6963" s="20">
        <v>283972.18533000001</v>
      </c>
      <c r="Y6963" s="20">
        <v>5</v>
      </c>
      <c r="Z6963" s="20">
        <v>56794.437065999999</v>
      </c>
      <c r="AA6963" s="45">
        <f t="shared" si="216"/>
        <v>649164.89</v>
      </c>
      <c r="AB6963" t="b">
        <f t="shared" si="217"/>
        <v>1</v>
      </c>
    </row>
    <row r="6964" spans="1:28" customFormat="1" ht="14.5" x14ac:dyDescent="0.35">
      <c r="A6964" s="19" t="s">
        <v>18152</v>
      </c>
      <c r="B6964" s="19" t="s">
        <v>18153</v>
      </c>
      <c r="C6964" s="19" t="s">
        <v>16710</v>
      </c>
      <c r="D6964" s="19" t="s">
        <v>17586</v>
      </c>
      <c r="E6964" s="41">
        <v>6531360005</v>
      </c>
      <c r="F6964" s="19" t="s">
        <v>3721</v>
      </c>
      <c r="G6964" s="19" t="s">
        <v>14246</v>
      </c>
      <c r="H6964" s="19" t="s">
        <v>14247</v>
      </c>
      <c r="I6964" s="24"/>
      <c r="J6964" s="24"/>
      <c r="K6964" s="19" t="s">
        <v>61</v>
      </c>
      <c r="L6964" s="20">
        <v>16000</v>
      </c>
      <c r="M6964" s="20">
        <v>0</v>
      </c>
      <c r="N6964" s="21">
        <v>494299.09</v>
      </c>
      <c r="O6964" s="21">
        <v>0</v>
      </c>
      <c r="P6964" s="21">
        <v>0</v>
      </c>
      <c r="Q6964" s="21">
        <v>5726.05</v>
      </c>
      <c r="R6964" s="21">
        <v>0</v>
      </c>
      <c r="S6964" s="21">
        <v>0</v>
      </c>
      <c r="T6964" s="21">
        <v>500025.14</v>
      </c>
      <c r="U6964" s="21">
        <v>-206035.31</v>
      </c>
      <c r="V6964" s="21">
        <v>-28131.57</v>
      </c>
      <c r="W6964" s="20">
        <v>265858.26</v>
      </c>
      <c r="X6964" s="20">
        <v>216997.30051</v>
      </c>
      <c r="Y6964" s="20">
        <v>6</v>
      </c>
      <c r="Z6964" s="20">
        <v>36166.216751666667</v>
      </c>
      <c r="AA6964" s="45">
        <f t="shared" si="216"/>
        <v>500025.14</v>
      </c>
      <c r="AB6964" t="b">
        <f t="shared" si="217"/>
        <v>1</v>
      </c>
    </row>
    <row r="6965" spans="1:28" customFormat="1" ht="14.5" x14ac:dyDescent="0.35">
      <c r="A6965" s="19" t="s">
        <v>18148</v>
      </c>
      <c r="B6965" s="19" t="s">
        <v>18149</v>
      </c>
      <c r="C6965" s="19" t="s">
        <v>16602</v>
      </c>
      <c r="D6965" s="19" t="s">
        <v>17523</v>
      </c>
      <c r="E6965" s="41">
        <v>6532330001</v>
      </c>
      <c r="F6965" s="19" t="s">
        <v>16633</v>
      </c>
      <c r="G6965" s="19" t="s">
        <v>12194</v>
      </c>
      <c r="H6965" s="19" t="s">
        <v>12195</v>
      </c>
      <c r="I6965" s="24"/>
      <c r="J6965" s="24"/>
      <c r="K6965" s="19" t="s">
        <v>61</v>
      </c>
      <c r="L6965" s="20">
        <v>23558</v>
      </c>
      <c r="M6965" s="20">
        <v>0</v>
      </c>
      <c r="N6965" s="21">
        <v>813988.8</v>
      </c>
      <c r="O6965" s="21">
        <v>910</v>
      </c>
      <c r="P6965" s="21">
        <v>0</v>
      </c>
      <c r="Q6965" s="21">
        <v>9431.16</v>
      </c>
      <c r="R6965" s="21">
        <v>31610.12</v>
      </c>
      <c r="S6965" s="21">
        <v>0</v>
      </c>
      <c r="T6965" s="21">
        <v>855940.08</v>
      </c>
      <c r="U6965" s="21">
        <v>-167691.35</v>
      </c>
      <c r="V6965" s="21">
        <v>-45338.79</v>
      </c>
      <c r="W6965" s="20">
        <v>642909.93999999994</v>
      </c>
      <c r="X6965" s="20">
        <v>357341.08319999999</v>
      </c>
      <c r="Y6965" s="20">
        <v>8</v>
      </c>
      <c r="Z6965" s="20">
        <v>44667.635399999999</v>
      </c>
      <c r="AA6965" s="45">
        <f t="shared" si="216"/>
        <v>855940.08000000007</v>
      </c>
      <c r="AB6965" t="b">
        <f t="shared" si="217"/>
        <v>1</v>
      </c>
    </row>
    <row r="6966" spans="1:28" customFormat="1" ht="14.5" x14ac:dyDescent="0.35">
      <c r="A6966" s="19" t="s">
        <v>18160</v>
      </c>
      <c r="B6966" s="19" t="s">
        <v>18161</v>
      </c>
      <c r="C6966" s="19" t="s">
        <v>17058</v>
      </c>
      <c r="D6966" s="19" t="s">
        <v>17862</v>
      </c>
      <c r="E6966" s="41">
        <v>6533140001</v>
      </c>
      <c r="F6966" s="19" t="s">
        <v>828</v>
      </c>
      <c r="G6966" s="19" t="s">
        <v>6465</v>
      </c>
      <c r="H6966" s="19" t="s">
        <v>6466</v>
      </c>
      <c r="I6966" s="24"/>
      <c r="J6966" s="24"/>
      <c r="K6966" s="19" t="s">
        <v>61</v>
      </c>
      <c r="L6966" s="20">
        <v>19662</v>
      </c>
      <c r="M6966" s="20">
        <v>374</v>
      </c>
      <c r="N6966" s="21">
        <v>571383.13</v>
      </c>
      <c r="O6966" s="21">
        <v>0</v>
      </c>
      <c r="P6966" s="21">
        <v>-126832.02</v>
      </c>
      <c r="Q6966" s="21">
        <v>0</v>
      </c>
      <c r="R6966" s="21">
        <v>75864.12</v>
      </c>
      <c r="S6966" s="21">
        <v>0</v>
      </c>
      <c r="T6966" s="21">
        <v>520415.23</v>
      </c>
      <c r="U6966" s="21">
        <v>-222356.25</v>
      </c>
      <c r="V6966" s="21">
        <v>-58781.41</v>
      </c>
      <c r="W6966" s="20">
        <v>239277.57</v>
      </c>
      <c r="X6966" s="20">
        <v>250837.19407</v>
      </c>
      <c r="Y6966" s="20">
        <v>7</v>
      </c>
      <c r="Z6966" s="20">
        <v>35833.884867142857</v>
      </c>
      <c r="AA6966" s="45">
        <f t="shared" si="216"/>
        <v>520415.23</v>
      </c>
      <c r="AB6966" t="b">
        <f t="shared" si="217"/>
        <v>1</v>
      </c>
    </row>
    <row r="6967" spans="1:28" customFormat="1" ht="14.5" x14ac:dyDescent="0.35">
      <c r="A6967" s="19" t="s">
        <v>18152</v>
      </c>
      <c r="B6967" s="19" t="s">
        <v>18153</v>
      </c>
      <c r="C6967" s="19" t="s">
        <v>16735</v>
      </c>
      <c r="D6967" s="19" t="s">
        <v>17600</v>
      </c>
      <c r="E6967" s="41">
        <v>6533810001</v>
      </c>
      <c r="F6967" s="19" t="s">
        <v>3958</v>
      </c>
      <c r="G6967" s="19" t="s">
        <v>14893</v>
      </c>
      <c r="H6967" s="19" t="s">
        <v>14894</v>
      </c>
      <c r="I6967" s="24"/>
      <c r="J6967" s="24"/>
      <c r="K6967" s="19" t="s">
        <v>61</v>
      </c>
      <c r="L6967" s="20">
        <v>14500</v>
      </c>
      <c r="M6967" s="20">
        <v>0</v>
      </c>
      <c r="N6967" s="21">
        <v>569109.47</v>
      </c>
      <c r="O6967" s="21">
        <v>153.74</v>
      </c>
      <c r="P6967" s="21">
        <v>-169154.9</v>
      </c>
      <c r="Q6967" s="21">
        <v>300</v>
      </c>
      <c r="R6967" s="21">
        <v>75864.12</v>
      </c>
      <c r="S6967" s="21">
        <v>0</v>
      </c>
      <c r="T6967" s="21">
        <v>476272.43</v>
      </c>
      <c r="U6967" s="21">
        <v>-213192.2</v>
      </c>
      <c r="V6967" s="21">
        <v>-29764.87</v>
      </c>
      <c r="W6967" s="20">
        <v>233315.36</v>
      </c>
      <c r="X6967" s="20">
        <v>249839.05733000001</v>
      </c>
      <c r="Y6967" s="20">
        <v>8</v>
      </c>
      <c r="Z6967" s="20">
        <v>31229.882166250001</v>
      </c>
      <c r="AA6967" s="45">
        <f t="shared" si="216"/>
        <v>476272.42999999993</v>
      </c>
      <c r="AB6967" t="b">
        <f t="shared" si="217"/>
        <v>1</v>
      </c>
    </row>
    <row r="6968" spans="1:28" customFormat="1" ht="14.5" x14ac:dyDescent="0.35">
      <c r="A6968" s="19" t="s">
        <v>18152</v>
      </c>
      <c r="B6968" s="19" t="s">
        <v>18153</v>
      </c>
      <c r="C6968" s="19" t="s">
        <v>16735</v>
      </c>
      <c r="D6968" s="19" t="s">
        <v>17600</v>
      </c>
      <c r="E6968" s="41">
        <v>6533810003</v>
      </c>
      <c r="F6968" s="19" t="s">
        <v>3958</v>
      </c>
      <c r="G6968" s="19" t="s">
        <v>14893</v>
      </c>
      <c r="H6968" s="19" t="s">
        <v>14894</v>
      </c>
      <c r="I6968" s="24"/>
      <c r="J6968" s="24"/>
      <c r="K6968" s="19" t="s">
        <v>63</v>
      </c>
      <c r="L6968" s="20">
        <v>0</v>
      </c>
      <c r="M6968" s="20">
        <v>0</v>
      </c>
      <c r="N6968" s="21">
        <v>14331.12</v>
      </c>
      <c r="O6968" s="21">
        <v>0</v>
      </c>
      <c r="P6968" s="21">
        <v>0</v>
      </c>
      <c r="Q6968" s="21">
        <v>0</v>
      </c>
      <c r="R6968" s="21">
        <v>0</v>
      </c>
      <c r="S6968" s="21">
        <v>0</v>
      </c>
      <c r="T6968" s="21">
        <v>14331.12</v>
      </c>
      <c r="U6968" s="21">
        <v>-282.8</v>
      </c>
      <c r="V6968" s="21">
        <v>-553.58000000000004</v>
      </c>
      <c r="W6968" s="20">
        <v>13494.74</v>
      </c>
      <c r="X6968" s="20">
        <v>6291.36168</v>
      </c>
      <c r="Y6968" s="20">
        <v>1</v>
      </c>
      <c r="Z6968" s="20">
        <v>6291.36168</v>
      </c>
      <c r="AA6968" s="45">
        <f t="shared" si="216"/>
        <v>14331.12</v>
      </c>
      <c r="AB6968" t="b">
        <f t="shared" si="217"/>
        <v>1</v>
      </c>
    </row>
    <row r="6969" spans="1:28" customFormat="1" ht="14.5" x14ac:dyDescent="0.35">
      <c r="A6969" s="19" t="s">
        <v>18158</v>
      </c>
      <c r="B6969" s="19" t="s">
        <v>18159</v>
      </c>
      <c r="C6969" s="19" t="s">
        <v>16954</v>
      </c>
      <c r="D6969" s="19" t="s">
        <v>17767</v>
      </c>
      <c r="E6969" s="41">
        <v>6535430001</v>
      </c>
      <c r="F6969" s="19" t="s">
        <v>622</v>
      </c>
      <c r="G6969" s="19" t="s">
        <v>5868</v>
      </c>
      <c r="H6969" s="19" t="s">
        <v>5869</v>
      </c>
      <c r="I6969" s="24"/>
      <c r="J6969" s="24"/>
      <c r="K6969" s="19" t="s">
        <v>61</v>
      </c>
      <c r="L6969" s="20">
        <v>30800</v>
      </c>
      <c r="M6969" s="20">
        <v>0</v>
      </c>
      <c r="N6969" s="21">
        <v>997458.36</v>
      </c>
      <c r="O6969" s="21">
        <v>0</v>
      </c>
      <c r="P6969" s="21">
        <v>0</v>
      </c>
      <c r="Q6969" s="21">
        <v>0</v>
      </c>
      <c r="R6969" s="21">
        <v>0</v>
      </c>
      <c r="S6969" s="21">
        <v>0</v>
      </c>
      <c r="T6969" s="21">
        <v>997458.36</v>
      </c>
      <c r="U6969" s="21">
        <v>-300427.78999999998</v>
      </c>
      <c r="V6969" s="21">
        <v>-33190.080000000002</v>
      </c>
      <c r="W6969" s="20">
        <v>663840.49</v>
      </c>
      <c r="X6969" s="20">
        <v>437884.22003999999</v>
      </c>
      <c r="Y6969" s="20">
        <v>12</v>
      </c>
      <c r="Z6969" s="20">
        <v>36490.351669999996</v>
      </c>
      <c r="AA6969" s="45">
        <f t="shared" si="216"/>
        <v>997458.36</v>
      </c>
      <c r="AB6969" t="b">
        <f t="shared" si="217"/>
        <v>1</v>
      </c>
    </row>
    <row r="6970" spans="1:28" customFormat="1" ht="14.5" x14ac:dyDescent="0.35">
      <c r="A6970" s="19" t="s">
        <v>18158</v>
      </c>
      <c r="B6970" s="19" t="s">
        <v>18159</v>
      </c>
      <c r="C6970" s="19" t="s">
        <v>16954</v>
      </c>
      <c r="D6970" s="19" t="s">
        <v>17767</v>
      </c>
      <c r="E6970" s="41">
        <v>6535430002</v>
      </c>
      <c r="F6970" s="19" t="s">
        <v>622</v>
      </c>
      <c r="G6970" s="19" t="s">
        <v>5868</v>
      </c>
      <c r="H6970" s="19" t="s">
        <v>5869</v>
      </c>
      <c r="I6970" s="24"/>
      <c r="J6970" s="24"/>
      <c r="K6970" s="19" t="s">
        <v>61</v>
      </c>
      <c r="L6970" s="20">
        <v>4240</v>
      </c>
      <c r="M6970" s="20">
        <v>0</v>
      </c>
      <c r="N6970" s="21">
        <v>142326.76999999999</v>
      </c>
      <c r="O6970" s="21">
        <v>0</v>
      </c>
      <c r="P6970" s="21">
        <v>0</v>
      </c>
      <c r="Q6970" s="21">
        <v>0</v>
      </c>
      <c r="R6970" s="21">
        <v>0</v>
      </c>
      <c r="S6970" s="21">
        <v>0</v>
      </c>
      <c r="T6970" s="21">
        <v>142326.76999999999</v>
      </c>
      <c r="U6970" s="21">
        <v>-37010.26</v>
      </c>
      <c r="V6970" s="21">
        <v>-1526.3</v>
      </c>
      <c r="W6970" s="20">
        <v>103790.21</v>
      </c>
      <c r="X6970" s="20">
        <v>62481.45203</v>
      </c>
      <c r="Y6970" s="20">
        <v>1</v>
      </c>
      <c r="Z6970" s="20">
        <v>62481.45203</v>
      </c>
      <c r="AA6970" s="45">
        <f t="shared" si="216"/>
        <v>142326.76999999999</v>
      </c>
      <c r="AB6970" t="b">
        <f t="shared" si="217"/>
        <v>1</v>
      </c>
    </row>
    <row r="6971" spans="1:28" customFormat="1" ht="14.5" x14ac:dyDescent="0.35">
      <c r="A6971" s="19" t="s">
        <v>18158</v>
      </c>
      <c r="B6971" s="19" t="s">
        <v>18159</v>
      </c>
      <c r="C6971" s="19" t="s">
        <v>16982</v>
      </c>
      <c r="D6971" s="19" t="s">
        <v>17802</v>
      </c>
      <c r="E6971" s="41">
        <v>6536750001</v>
      </c>
      <c r="F6971" s="19" t="s">
        <v>456</v>
      </c>
      <c r="G6971" s="19" t="s">
        <v>5435</v>
      </c>
      <c r="H6971" s="19" t="s">
        <v>5436</v>
      </c>
      <c r="I6971" s="24"/>
      <c r="J6971" s="24"/>
      <c r="K6971" s="19" t="s">
        <v>61</v>
      </c>
      <c r="L6971" s="20">
        <v>9559</v>
      </c>
      <c r="M6971" s="20">
        <v>0</v>
      </c>
      <c r="N6971" s="21">
        <v>383971.42</v>
      </c>
      <c r="O6971" s="21">
        <v>0</v>
      </c>
      <c r="P6971" s="21">
        <v>0</v>
      </c>
      <c r="Q6971" s="21">
        <v>4126.08</v>
      </c>
      <c r="R6971" s="21">
        <v>0</v>
      </c>
      <c r="S6971" s="21">
        <v>0</v>
      </c>
      <c r="T6971" s="21">
        <v>388097.5</v>
      </c>
      <c r="U6971" s="21">
        <v>-110730.23</v>
      </c>
      <c r="V6971" s="21">
        <v>-19505.37</v>
      </c>
      <c r="W6971" s="20">
        <v>257861.9</v>
      </c>
      <c r="X6971" s="20">
        <v>168563.45337999999</v>
      </c>
      <c r="Y6971" s="20">
        <v>4</v>
      </c>
      <c r="Z6971" s="20">
        <v>42140.863344999998</v>
      </c>
      <c r="AA6971" s="45">
        <f t="shared" si="216"/>
        <v>388097.5</v>
      </c>
      <c r="AB6971" t="b">
        <f t="shared" si="217"/>
        <v>1</v>
      </c>
    </row>
    <row r="6972" spans="1:28" customFormat="1" ht="14.5" x14ac:dyDescent="0.35">
      <c r="A6972" s="19" t="s">
        <v>18154</v>
      </c>
      <c r="B6972" s="19" t="s">
        <v>18155</v>
      </c>
      <c r="C6972" s="19" t="s">
        <v>16815</v>
      </c>
      <c r="D6972" s="19" t="s">
        <v>17666</v>
      </c>
      <c r="E6972" s="41">
        <v>6538610001</v>
      </c>
      <c r="F6972" s="19" t="s">
        <v>1724</v>
      </c>
      <c r="G6972" s="19" t="s">
        <v>8913</v>
      </c>
      <c r="H6972" s="19" t="s">
        <v>8914</v>
      </c>
      <c r="I6972" s="24"/>
      <c r="J6972" s="24"/>
      <c r="K6972" s="19" t="s">
        <v>61</v>
      </c>
      <c r="L6972" s="20">
        <v>14500</v>
      </c>
      <c r="M6972" s="20">
        <v>590</v>
      </c>
      <c r="N6972" s="21">
        <v>521185.14</v>
      </c>
      <c r="O6972" s="21">
        <v>0</v>
      </c>
      <c r="P6972" s="21">
        <v>-81952.320000000007</v>
      </c>
      <c r="Q6972" s="21">
        <v>2619.7600000000002</v>
      </c>
      <c r="R6972" s="21">
        <v>0</v>
      </c>
      <c r="S6972" s="21">
        <v>0</v>
      </c>
      <c r="T6972" s="21">
        <v>441852.58</v>
      </c>
      <c r="U6972" s="21">
        <v>-210630.7</v>
      </c>
      <c r="V6972" s="21">
        <v>-12533.04</v>
      </c>
      <c r="W6972" s="20">
        <v>218688.84</v>
      </c>
      <c r="X6972" s="20">
        <v>228800.27645999999</v>
      </c>
      <c r="Y6972" s="20">
        <v>7</v>
      </c>
      <c r="Z6972" s="20">
        <v>32685.753779999999</v>
      </c>
      <c r="AA6972" s="45">
        <f t="shared" si="216"/>
        <v>441852.58</v>
      </c>
      <c r="AB6972" t="b">
        <f t="shared" si="217"/>
        <v>1</v>
      </c>
    </row>
    <row r="6973" spans="1:28" customFormat="1" ht="14.5" x14ac:dyDescent="0.35">
      <c r="A6973" s="19" t="s">
        <v>18158</v>
      </c>
      <c r="B6973" s="19" t="s">
        <v>18159</v>
      </c>
      <c r="C6973" s="19" t="s">
        <v>16982</v>
      </c>
      <c r="D6973" s="19" t="s">
        <v>17802</v>
      </c>
      <c r="E6973" s="41">
        <v>6541590001</v>
      </c>
      <c r="F6973" s="19" t="s">
        <v>18457</v>
      </c>
      <c r="G6973" s="19" t="s">
        <v>5426</v>
      </c>
      <c r="H6973" s="19" t="s">
        <v>5427</v>
      </c>
      <c r="I6973" s="24"/>
      <c r="J6973" s="24"/>
      <c r="K6973" s="19" t="s">
        <v>61</v>
      </c>
      <c r="L6973" s="20">
        <v>11993</v>
      </c>
      <c r="M6973" s="20">
        <v>0</v>
      </c>
      <c r="N6973" s="21">
        <v>400949.11</v>
      </c>
      <c r="O6973" s="21">
        <v>0</v>
      </c>
      <c r="P6973" s="21">
        <v>-118743.29</v>
      </c>
      <c r="Q6973" s="21">
        <v>3510.5</v>
      </c>
      <c r="R6973" s="21">
        <v>0</v>
      </c>
      <c r="S6973" s="21">
        <v>26327.279999999999</v>
      </c>
      <c r="T6973" s="21">
        <v>312043.59999999998</v>
      </c>
      <c r="U6973" s="21">
        <v>-62770.7</v>
      </c>
      <c r="V6973" s="21">
        <v>1036.56</v>
      </c>
      <c r="W6973" s="20">
        <v>250309.46</v>
      </c>
      <c r="X6973" s="20">
        <v>176016.65929000001</v>
      </c>
      <c r="Y6973" s="20">
        <v>8</v>
      </c>
      <c r="Z6973" s="20">
        <v>22002.082411250001</v>
      </c>
      <c r="AA6973" s="45">
        <f t="shared" si="216"/>
        <v>312043.59999999998</v>
      </c>
      <c r="AB6973" t="b">
        <f t="shared" si="217"/>
        <v>1</v>
      </c>
    </row>
    <row r="6974" spans="1:28" customFormat="1" ht="14.5" x14ac:dyDescent="0.35">
      <c r="A6974" s="19" t="s">
        <v>18160</v>
      </c>
      <c r="B6974" s="19" t="s">
        <v>18161</v>
      </c>
      <c r="C6974" s="19" t="s">
        <v>17058</v>
      </c>
      <c r="D6974" s="19" t="s">
        <v>17862</v>
      </c>
      <c r="E6974" s="41">
        <v>6542050001</v>
      </c>
      <c r="F6974" s="19" t="s">
        <v>829</v>
      </c>
      <c r="G6974" s="19" t="s">
        <v>6467</v>
      </c>
      <c r="H6974" s="19" t="s">
        <v>6468</v>
      </c>
      <c r="I6974" s="24"/>
      <c r="J6974" s="24"/>
      <c r="K6974" s="19" t="s">
        <v>61</v>
      </c>
      <c r="L6974" s="20">
        <v>27258</v>
      </c>
      <c r="M6974" s="20">
        <v>0</v>
      </c>
      <c r="N6974" s="21">
        <v>761344.07</v>
      </c>
      <c r="O6974" s="21">
        <v>0</v>
      </c>
      <c r="P6974" s="21">
        <v>-242170.7</v>
      </c>
      <c r="Q6974" s="21">
        <v>0</v>
      </c>
      <c r="R6974" s="21">
        <v>107474.24000000001</v>
      </c>
      <c r="S6974" s="21">
        <v>0</v>
      </c>
      <c r="T6974" s="21">
        <v>626647.61</v>
      </c>
      <c r="U6974" s="21">
        <v>-356004.45</v>
      </c>
      <c r="V6974" s="21">
        <v>-28318.080000000002</v>
      </c>
      <c r="W6974" s="20">
        <v>242325.08</v>
      </c>
      <c r="X6974" s="20">
        <v>334230.04673</v>
      </c>
      <c r="Y6974" s="20">
        <v>9</v>
      </c>
      <c r="Z6974" s="20">
        <v>37136.671858888891</v>
      </c>
      <c r="AA6974" s="45">
        <f t="shared" si="216"/>
        <v>626647.61</v>
      </c>
      <c r="AB6974" t="b">
        <f t="shared" si="217"/>
        <v>1</v>
      </c>
    </row>
    <row r="6975" spans="1:28" customFormat="1" ht="14.5" x14ac:dyDescent="0.35">
      <c r="A6975" s="19" t="s">
        <v>18154</v>
      </c>
      <c r="B6975" s="19" t="s">
        <v>18155</v>
      </c>
      <c r="C6975" s="19" t="s">
        <v>16894</v>
      </c>
      <c r="D6975" s="19" t="s">
        <v>17710</v>
      </c>
      <c r="E6975" s="41">
        <v>6542210001</v>
      </c>
      <c r="F6975" s="19" t="s">
        <v>1362</v>
      </c>
      <c r="G6975" s="19" t="s">
        <v>7912</v>
      </c>
      <c r="H6975" s="19" t="s">
        <v>7913</v>
      </c>
      <c r="I6975" s="24"/>
      <c r="J6975" s="24"/>
      <c r="K6975" s="19" t="s">
        <v>61</v>
      </c>
      <c r="L6975" s="20">
        <v>6000</v>
      </c>
      <c r="M6975" s="20">
        <v>0</v>
      </c>
      <c r="N6975" s="21">
        <v>208549.66</v>
      </c>
      <c r="O6975" s="21">
        <v>0</v>
      </c>
      <c r="P6975" s="21">
        <v>0</v>
      </c>
      <c r="Q6975" s="21">
        <v>0</v>
      </c>
      <c r="R6975" s="21">
        <v>0</v>
      </c>
      <c r="S6975" s="21">
        <v>0</v>
      </c>
      <c r="T6975" s="21">
        <v>208549.66</v>
      </c>
      <c r="U6975" s="21">
        <v>-34339.599999999999</v>
      </c>
      <c r="V6975" s="21">
        <v>-4297.6099999999997</v>
      </c>
      <c r="W6975" s="20">
        <v>169912.45</v>
      </c>
      <c r="X6975" s="20">
        <v>91553.300740000006</v>
      </c>
      <c r="Y6975" s="20">
        <v>1</v>
      </c>
      <c r="Z6975" s="20">
        <v>91553.300740000006</v>
      </c>
      <c r="AA6975" s="45">
        <f t="shared" si="216"/>
        <v>208549.66</v>
      </c>
      <c r="AB6975" t="b">
        <f t="shared" si="217"/>
        <v>1</v>
      </c>
    </row>
    <row r="6976" spans="1:28" customFormat="1" ht="14.5" x14ac:dyDescent="0.35">
      <c r="A6976" s="19" t="s">
        <v>18158</v>
      </c>
      <c r="B6976" s="19" t="s">
        <v>18159</v>
      </c>
      <c r="C6976" s="19" t="s">
        <v>17015</v>
      </c>
      <c r="D6976" s="19" t="s">
        <v>17803</v>
      </c>
      <c r="E6976" s="41">
        <v>6542480001</v>
      </c>
      <c r="F6976" s="19" t="s">
        <v>164</v>
      </c>
      <c r="G6976" s="19" t="s">
        <v>4636</v>
      </c>
      <c r="H6976" s="19" t="s">
        <v>4637</v>
      </c>
      <c r="I6976" s="24"/>
      <c r="J6976" s="24"/>
      <c r="K6976" s="19" t="s">
        <v>61</v>
      </c>
      <c r="L6976" s="20">
        <v>28750</v>
      </c>
      <c r="M6976" s="20">
        <v>0</v>
      </c>
      <c r="N6976" s="21">
        <v>1008590.43</v>
      </c>
      <c r="O6976" s="21">
        <v>-152354.5</v>
      </c>
      <c r="P6976" s="21">
        <v>-323157.38</v>
      </c>
      <c r="Q6976" s="21">
        <v>600</v>
      </c>
      <c r="R6976" s="21">
        <v>44254</v>
      </c>
      <c r="S6976" s="21">
        <v>0</v>
      </c>
      <c r="T6976" s="21">
        <v>577932.55000000005</v>
      </c>
      <c r="U6976" s="21">
        <v>-173519.23</v>
      </c>
      <c r="V6976" s="21">
        <v>-36810.29</v>
      </c>
      <c r="W6976" s="20">
        <v>367603.03</v>
      </c>
      <c r="X6976" s="20">
        <v>442771.19877000002</v>
      </c>
      <c r="Y6976" s="20">
        <v>6</v>
      </c>
      <c r="Z6976" s="20">
        <v>73795.199795000008</v>
      </c>
      <c r="AA6976" s="45">
        <f t="shared" si="216"/>
        <v>577932.55000000005</v>
      </c>
      <c r="AB6976" t="b">
        <f t="shared" si="217"/>
        <v>1</v>
      </c>
    </row>
    <row r="6977" spans="1:28" customFormat="1" ht="14.5" x14ac:dyDescent="0.35">
      <c r="A6977" s="19" t="s">
        <v>18160</v>
      </c>
      <c r="B6977" s="19" t="s">
        <v>18161</v>
      </c>
      <c r="C6977" s="19" t="s">
        <v>17058</v>
      </c>
      <c r="D6977" s="19" t="s">
        <v>17862</v>
      </c>
      <c r="E6977" s="41">
        <v>6543370001</v>
      </c>
      <c r="F6977" s="19" t="s">
        <v>830</v>
      </c>
      <c r="G6977" s="19" t="s">
        <v>17955</v>
      </c>
      <c r="H6977" s="19" t="s">
        <v>6469</v>
      </c>
      <c r="I6977" s="24"/>
      <c r="J6977" s="24"/>
      <c r="K6977" s="19" t="s">
        <v>61</v>
      </c>
      <c r="L6977" s="20">
        <v>44500</v>
      </c>
      <c r="M6977" s="20">
        <v>0</v>
      </c>
      <c r="N6977" s="21">
        <v>1421809.12</v>
      </c>
      <c r="O6977" s="21">
        <v>0</v>
      </c>
      <c r="P6977" s="21">
        <v>0</v>
      </c>
      <c r="Q6977" s="21">
        <v>7547.4</v>
      </c>
      <c r="R6977" s="21">
        <v>0</v>
      </c>
      <c r="S6977" s="21">
        <v>0</v>
      </c>
      <c r="T6977" s="21">
        <v>1429356.52</v>
      </c>
      <c r="U6977" s="21">
        <v>-526146.52</v>
      </c>
      <c r="V6977" s="21">
        <v>-78854.86</v>
      </c>
      <c r="W6977" s="20">
        <v>824355.14</v>
      </c>
      <c r="X6977" s="20">
        <v>624174.20368000004</v>
      </c>
      <c r="Y6977" s="20">
        <v>9</v>
      </c>
      <c r="Z6977" s="20">
        <v>69352.689297777775</v>
      </c>
      <c r="AA6977" s="45">
        <f t="shared" si="216"/>
        <v>1429356.52</v>
      </c>
      <c r="AB6977" t="b">
        <f t="shared" si="217"/>
        <v>1</v>
      </c>
    </row>
    <row r="6978" spans="1:28" customFormat="1" ht="14.5" x14ac:dyDescent="0.35">
      <c r="A6978" s="19" t="s">
        <v>18154</v>
      </c>
      <c r="B6978" s="19" t="s">
        <v>18155</v>
      </c>
      <c r="C6978" s="19" t="s">
        <v>16832</v>
      </c>
      <c r="D6978" s="19" t="s">
        <v>17677</v>
      </c>
      <c r="E6978" s="41">
        <v>6543530002</v>
      </c>
      <c r="F6978" s="19" t="s">
        <v>17683</v>
      </c>
      <c r="G6978" s="19" t="s">
        <v>10683</v>
      </c>
      <c r="H6978" s="19" t="s">
        <v>10684</v>
      </c>
      <c r="I6978" s="24"/>
      <c r="J6978" s="24"/>
      <c r="K6978" s="19" t="s">
        <v>61</v>
      </c>
      <c r="L6978" s="20">
        <v>24983</v>
      </c>
      <c r="M6978" s="20">
        <v>0</v>
      </c>
      <c r="N6978" s="21">
        <v>734086.77</v>
      </c>
      <c r="O6978" s="21">
        <v>0</v>
      </c>
      <c r="P6978" s="21">
        <v>-80655.789999999994</v>
      </c>
      <c r="Q6978" s="21">
        <v>9683.7199999999993</v>
      </c>
      <c r="R6978" s="21">
        <v>75864.12</v>
      </c>
      <c r="S6978" s="21">
        <v>0</v>
      </c>
      <c r="T6978" s="21">
        <v>738978.82</v>
      </c>
      <c r="U6978" s="21">
        <v>-131800.49</v>
      </c>
      <c r="V6978" s="21">
        <v>-27723.279999999999</v>
      </c>
      <c r="W6978" s="20">
        <v>579455.05000000005</v>
      </c>
      <c r="X6978" s="20">
        <v>322264.09203</v>
      </c>
      <c r="Y6978" s="20">
        <v>11</v>
      </c>
      <c r="Z6978" s="20">
        <v>29296.735639090908</v>
      </c>
      <c r="AA6978" s="45">
        <f t="shared" si="216"/>
        <v>738978.82</v>
      </c>
      <c r="AB6978" t="b">
        <f t="shared" si="217"/>
        <v>1</v>
      </c>
    </row>
    <row r="6979" spans="1:28" customFormat="1" ht="14.5" x14ac:dyDescent="0.35">
      <c r="A6979" s="19" t="s">
        <v>18158</v>
      </c>
      <c r="B6979" s="19" t="s">
        <v>18159</v>
      </c>
      <c r="C6979" s="19" t="s">
        <v>16982</v>
      </c>
      <c r="D6979" s="19" t="s">
        <v>17802</v>
      </c>
      <c r="E6979" s="41">
        <v>6543880001</v>
      </c>
      <c r="F6979" s="19" t="s">
        <v>17794</v>
      </c>
      <c r="G6979" s="19" t="s">
        <v>18043</v>
      </c>
      <c r="H6979" s="19" t="s">
        <v>5437</v>
      </c>
      <c r="I6979" s="24"/>
      <c r="J6979" s="24"/>
      <c r="K6979" s="19" t="s">
        <v>61</v>
      </c>
      <c r="L6979" s="20">
        <v>18070</v>
      </c>
      <c r="M6979" s="20">
        <v>0</v>
      </c>
      <c r="N6979" s="21">
        <v>547928.87</v>
      </c>
      <c r="O6979" s="21">
        <v>0</v>
      </c>
      <c r="P6979" s="21">
        <v>0</v>
      </c>
      <c r="Q6979" s="21">
        <v>0</v>
      </c>
      <c r="R6979" s="21">
        <v>0</v>
      </c>
      <c r="S6979" s="21">
        <v>1218.22</v>
      </c>
      <c r="T6979" s="21">
        <v>549147.09</v>
      </c>
      <c r="U6979" s="21">
        <v>-248078.18</v>
      </c>
      <c r="V6979" s="21">
        <v>-26102.36</v>
      </c>
      <c r="W6979" s="20">
        <v>274966.55</v>
      </c>
      <c r="X6979" s="20">
        <v>240540.77393</v>
      </c>
      <c r="Y6979" s="20">
        <v>6</v>
      </c>
      <c r="Z6979" s="20">
        <v>40090.12898833333</v>
      </c>
      <c r="AA6979" s="45">
        <f t="shared" si="216"/>
        <v>549147.09</v>
      </c>
      <c r="AB6979" t="b">
        <f t="shared" si="217"/>
        <v>1</v>
      </c>
    </row>
    <row r="6980" spans="1:28" customFormat="1" ht="14.5" x14ac:dyDescent="0.35">
      <c r="A6980" s="19" t="s">
        <v>18154</v>
      </c>
      <c r="B6980" s="19" t="s">
        <v>18155</v>
      </c>
      <c r="C6980" s="19" t="s">
        <v>16842</v>
      </c>
      <c r="D6980" s="19" t="s">
        <v>17690</v>
      </c>
      <c r="E6980" s="41">
        <v>6558130001</v>
      </c>
      <c r="F6980" s="19" t="s">
        <v>2519</v>
      </c>
      <c r="G6980" s="19" t="s">
        <v>11024</v>
      </c>
      <c r="H6980" s="19" t="s">
        <v>11025</v>
      </c>
      <c r="I6980" s="24"/>
      <c r="J6980" s="24"/>
      <c r="K6980" s="19" t="s">
        <v>61</v>
      </c>
      <c r="L6980" s="20">
        <v>13000</v>
      </c>
      <c r="M6980" s="20">
        <v>0</v>
      </c>
      <c r="N6980" s="21">
        <v>454446.11</v>
      </c>
      <c r="O6980" s="21">
        <v>1864.8</v>
      </c>
      <c r="P6980" s="21">
        <v>0</v>
      </c>
      <c r="Q6980" s="21">
        <v>7185.6</v>
      </c>
      <c r="R6980" s="21">
        <v>0</v>
      </c>
      <c r="S6980" s="21">
        <v>0</v>
      </c>
      <c r="T6980" s="21">
        <v>463496.51</v>
      </c>
      <c r="U6980" s="21">
        <v>-203324.57</v>
      </c>
      <c r="V6980" s="21">
        <v>-15897.1</v>
      </c>
      <c r="W6980" s="20">
        <v>244274.84</v>
      </c>
      <c r="X6980" s="20">
        <v>199501.84229</v>
      </c>
      <c r="Y6980" s="20">
        <v>5</v>
      </c>
      <c r="Z6980" s="20">
        <v>39900.368457999997</v>
      </c>
      <c r="AA6980" s="45">
        <f t="shared" si="216"/>
        <v>463496.50999999995</v>
      </c>
      <c r="AB6980" t="b">
        <f t="shared" si="217"/>
        <v>1</v>
      </c>
    </row>
    <row r="6981" spans="1:28" customFormat="1" ht="14.5" x14ac:dyDescent="0.35">
      <c r="A6981" s="19" t="s">
        <v>18156</v>
      </c>
      <c r="B6981" s="19" t="s">
        <v>18157</v>
      </c>
      <c r="C6981" s="19" t="s">
        <v>16900</v>
      </c>
      <c r="D6981" s="19" t="s">
        <v>17719</v>
      </c>
      <c r="E6981" s="41">
        <v>6562240001</v>
      </c>
      <c r="F6981" s="19" t="s">
        <v>2041</v>
      </c>
      <c r="G6981" s="19" t="s">
        <v>9654</v>
      </c>
      <c r="H6981" s="19" t="s">
        <v>9655</v>
      </c>
      <c r="I6981" s="24"/>
      <c r="J6981" s="24"/>
      <c r="K6981" s="19" t="s">
        <v>61</v>
      </c>
      <c r="L6981" s="20">
        <v>6121</v>
      </c>
      <c r="M6981" s="20">
        <v>0</v>
      </c>
      <c r="N6981" s="21">
        <v>206782.07999999999</v>
      </c>
      <c r="O6981" s="21">
        <v>0</v>
      </c>
      <c r="P6981" s="21">
        <v>0</v>
      </c>
      <c r="Q6981" s="21">
        <v>4003.06</v>
      </c>
      <c r="R6981" s="21">
        <v>0</v>
      </c>
      <c r="S6981" s="21">
        <v>0</v>
      </c>
      <c r="T6981" s="21">
        <v>210785.14</v>
      </c>
      <c r="U6981" s="21">
        <v>-88839.1</v>
      </c>
      <c r="V6981" s="21">
        <v>-8244.76</v>
      </c>
      <c r="W6981" s="20">
        <v>113701.28</v>
      </c>
      <c r="X6981" s="20">
        <v>90777.333119999996</v>
      </c>
      <c r="Y6981" s="20">
        <v>3</v>
      </c>
      <c r="Z6981" s="20">
        <v>30259.11104</v>
      </c>
      <c r="AA6981" s="45">
        <f t="shared" ref="AA6981:AA7044" si="218">SUM(N6981:S6981)</f>
        <v>210785.13999999998</v>
      </c>
      <c r="AB6981" t="b">
        <f t="shared" ref="AB6981:AB7044" si="219">T6981=AA6981</f>
        <v>1</v>
      </c>
    </row>
    <row r="6982" spans="1:28" customFormat="1" ht="14.5" x14ac:dyDescent="0.35">
      <c r="A6982" s="19" t="s">
        <v>18148</v>
      </c>
      <c r="B6982" s="19" t="s">
        <v>18149</v>
      </c>
      <c r="C6982" s="19" t="s">
        <v>16572</v>
      </c>
      <c r="D6982" s="19" t="s">
        <v>17508</v>
      </c>
      <c r="E6982" s="41">
        <v>6565420001</v>
      </c>
      <c r="F6982" s="19" t="s">
        <v>2737</v>
      </c>
      <c r="G6982" s="19" t="s">
        <v>11608</v>
      </c>
      <c r="H6982" s="19" t="s">
        <v>11609</v>
      </c>
      <c r="I6982" s="24"/>
      <c r="J6982" s="24"/>
      <c r="K6982" s="19" t="s">
        <v>61</v>
      </c>
      <c r="L6982" s="20">
        <v>3268</v>
      </c>
      <c r="M6982" s="20">
        <v>0</v>
      </c>
      <c r="N6982" s="21">
        <v>137953.68</v>
      </c>
      <c r="O6982" s="21">
        <v>0</v>
      </c>
      <c r="P6982" s="21">
        <v>0</v>
      </c>
      <c r="Q6982" s="21">
        <v>0</v>
      </c>
      <c r="R6982" s="21">
        <v>0</v>
      </c>
      <c r="S6982" s="21">
        <v>0</v>
      </c>
      <c r="T6982" s="21">
        <v>137953.68</v>
      </c>
      <c r="U6982" s="21">
        <v>-10031.799999999999</v>
      </c>
      <c r="V6982" s="21">
        <v>-2229.5</v>
      </c>
      <c r="W6982" s="20">
        <v>125692.38</v>
      </c>
      <c r="X6982" s="20">
        <v>60561.665520000002</v>
      </c>
      <c r="Y6982" s="20">
        <v>1</v>
      </c>
      <c r="Z6982" s="20">
        <v>60561.665520000002</v>
      </c>
      <c r="AA6982" s="45">
        <f t="shared" si="218"/>
        <v>137953.68</v>
      </c>
      <c r="AB6982" t="b">
        <f t="shared" si="219"/>
        <v>1</v>
      </c>
    </row>
    <row r="6983" spans="1:28" customFormat="1" ht="14.5" x14ac:dyDescent="0.35">
      <c r="A6983" s="19" t="s">
        <v>18158</v>
      </c>
      <c r="B6983" s="19" t="s">
        <v>18159</v>
      </c>
      <c r="C6983" s="19" t="s">
        <v>16982</v>
      </c>
      <c r="D6983" s="19" t="s">
        <v>17802</v>
      </c>
      <c r="E6983" s="41">
        <v>6565770001</v>
      </c>
      <c r="F6983" s="19" t="s">
        <v>457</v>
      </c>
      <c r="G6983" s="19" t="s">
        <v>5438</v>
      </c>
      <c r="H6983" s="19" t="s">
        <v>5439</v>
      </c>
      <c r="I6983" s="24"/>
      <c r="J6983" s="24"/>
      <c r="K6983" s="19" t="s">
        <v>61</v>
      </c>
      <c r="L6983" s="20">
        <v>9963</v>
      </c>
      <c r="M6983" s="20">
        <v>0</v>
      </c>
      <c r="N6983" s="21">
        <v>297932.38</v>
      </c>
      <c r="O6983" s="21">
        <v>0</v>
      </c>
      <c r="P6983" s="21">
        <v>-109688.33</v>
      </c>
      <c r="Q6983" s="21">
        <v>0</v>
      </c>
      <c r="R6983" s="21">
        <v>0</v>
      </c>
      <c r="S6983" s="21">
        <v>0</v>
      </c>
      <c r="T6983" s="21">
        <v>188244.05</v>
      </c>
      <c r="U6983" s="21">
        <v>-76444.5</v>
      </c>
      <c r="V6983" s="21">
        <v>-22191.82</v>
      </c>
      <c r="W6983" s="20">
        <v>89607.73</v>
      </c>
      <c r="X6983" s="20">
        <v>130792.31482</v>
      </c>
      <c r="Y6983" s="20">
        <v>1</v>
      </c>
      <c r="Z6983" s="20">
        <v>130792.31482</v>
      </c>
      <c r="AA6983" s="45">
        <f t="shared" si="218"/>
        <v>188244.05</v>
      </c>
      <c r="AB6983" t="b">
        <f t="shared" si="219"/>
        <v>1</v>
      </c>
    </row>
    <row r="6984" spans="1:28" customFormat="1" ht="14.5" x14ac:dyDescent="0.35">
      <c r="A6984" s="19" t="s">
        <v>18148</v>
      </c>
      <c r="B6984" s="19" t="s">
        <v>18149</v>
      </c>
      <c r="C6984" s="19" t="s">
        <v>16644</v>
      </c>
      <c r="D6984" s="19" t="s">
        <v>17550</v>
      </c>
      <c r="E6984" s="41">
        <v>6567040003</v>
      </c>
      <c r="F6984" s="19" t="s">
        <v>18236</v>
      </c>
      <c r="G6984" s="19" t="s">
        <v>12902</v>
      </c>
      <c r="H6984" s="19" t="s">
        <v>12903</v>
      </c>
      <c r="I6984" s="24"/>
      <c r="J6984" s="24"/>
      <c r="K6984" s="19" t="s">
        <v>61</v>
      </c>
      <c r="L6984" s="20">
        <v>15926</v>
      </c>
      <c r="M6984" s="20">
        <v>0</v>
      </c>
      <c r="N6984" s="21">
        <v>540139.4</v>
      </c>
      <c r="O6984" s="21">
        <v>-790.97</v>
      </c>
      <c r="P6984" s="21">
        <v>0</v>
      </c>
      <c r="Q6984" s="21">
        <v>19086.75</v>
      </c>
      <c r="R6984" s="21">
        <v>0</v>
      </c>
      <c r="S6984" s="21">
        <v>0</v>
      </c>
      <c r="T6984" s="21">
        <v>558435.18000000005</v>
      </c>
      <c r="U6984" s="21">
        <v>-177001.4</v>
      </c>
      <c r="V6984" s="21">
        <v>-10371.16</v>
      </c>
      <c r="W6984" s="20">
        <v>371062.62</v>
      </c>
      <c r="X6984" s="20">
        <v>237121.1966</v>
      </c>
      <c r="Y6984" s="20">
        <v>7</v>
      </c>
      <c r="Z6984" s="20">
        <v>33874.456657142859</v>
      </c>
      <c r="AA6984" s="45">
        <f t="shared" si="218"/>
        <v>558435.18000000005</v>
      </c>
      <c r="AB6984" t="b">
        <f t="shared" si="219"/>
        <v>1</v>
      </c>
    </row>
    <row r="6985" spans="1:28" customFormat="1" ht="14.5" x14ac:dyDescent="0.35">
      <c r="A6985" s="19" t="s">
        <v>18148</v>
      </c>
      <c r="B6985" s="19" t="s">
        <v>18149</v>
      </c>
      <c r="C6985" s="19" t="s">
        <v>16524</v>
      </c>
      <c r="D6985" s="19" t="s">
        <v>17475</v>
      </c>
      <c r="E6985" s="41">
        <v>6569170001</v>
      </c>
      <c r="F6985" s="19" t="s">
        <v>3214</v>
      </c>
      <c r="G6985" s="19" t="s">
        <v>12904</v>
      </c>
      <c r="H6985" s="19" t="s">
        <v>12905</v>
      </c>
      <c r="I6985" s="24"/>
      <c r="J6985" s="24"/>
      <c r="K6985" s="19" t="s">
        <v>61</v>
      </c>
      <c r="L6985" s="20">
        <v>1090</v>
      </c>
      <c r="M6985" s="20">
        <v>0</v>
      </c>
      <c r="N6985" s="21">
        <v>38405.82</v>
      </c>
      <c r="O6985" s="21">
        <v>324.72000000000003</v>
      </c>
      <c r="P6985" s="21">
        <v>0</v>
      </c>
      <c r="Q6985" s="21">
        <v>0</v>
      </c>
      <c r="R6985" s="21">
        <v>0</v>
      </c>
      <c r="S6985" s="21">
        <v>0</v>
      </c>
      <c r="T6985" s="21">
        <v>38730.54</v>
      </c>
      <c r="U6985" s="21">
        <v>-522.45000000000005</v>
      </c>
      <c r="V6985" s="21">
        <v>-837.62</v>
      </c>
      <c r="W6985" s="20">
        <v>37370.47</v>
      </c>
      <c r="X6985" s="20">
        <v>16860.154979999999</v>
      </c>
      <c r="Y6985" s="20">
        <v>1</v>
      </c>
      <c r="Z6985" s="20">
        <v>16860.154979999999</v>
      </c>
      <c r="AA6985" s="45">
        <f t="shared" si="218"/>
        <v>38730.54</v>
      </c>
      <c r="AB6985" t="b">
        <f t="shared" si="219"/>
        <v>1</v>
      </c>
    </row>
    <row r="6986" spans="1:28" customFormat="1" ht="14.5" x14ac:dyDescent="0.35">
      <c r="A6986" s="19" t="s">
        <v>18156</v>
      </c>
      <c r="B6986" s="19" t="s">
        <v>18157</v>
      </c>
      <c r="C6986" s="19" t="s">
        <v>16923</v>
      </c>
      <c r="D6986" s="19" t="s">
        <v>17746</v>
      </c>
      <c r="E6986" s="41">
        <v>6570500001</v>
      </c>
      <c r="F6986" s="19" t="s">
        <v>2252</v>
      </c>
      <c r="G6986" s="19" t="s">
        <v>10246</v>
      </c>
      <c r="H6986" s="19" t="s">
        <v>10247</v>
      </c>
      <c r="I6986" s="24"/>
      <c r="J6986" s="24"/>
      <c r="K6986" s="19" t="s">
        <v>61</v>
      </c>
      <c r="L6986" s="20">
        <v>8700</v>
      </c>
      <c r="M6986" s="20">
        <v>0</v>
      </c>
      <c r="N6986" s="21">
        <v>283535.61</v>
      </c>
      <c r="O6986" s="21">
        <v>135</v>
      </c>
      <c r="P6986" s="21">
        <v>-27522.86</v>
      </c>
      <c r="Q6986" s="21">
        <v>360</v>
      </c>
      <c r="R6986" s="21">
        <v>0</v>
      </c>
      <c r="S6986" s="21">
        <v>3805.56</v>
      </c>
      <c r="T6986" s="21">
        <v>260313.31</v>
      </c>
      <c r="U6986" s="21">
        <v>-146717.94</v>
      </c>
      <c r="V6986" s="21">
        <v>-36444.550000000003</v>
      </c>
      <c r="W6986" s="20">
        <v>77150.820000000007</v>
      </c>
      <c r="X6986" s="20">
        <v>124472.13279</v>
      </c>
      <c r="Y6986" s="20">
        <v>5</v>
      </c>
      <c r="Z6986" s="20">
        <v>24894.426557999999</v>
      </c>
      <c r="AA6986" s="45">
        <f t="shared" si="218"/>
        <v>260313.31</v>
      </c>
      <c r="AB6986" t="b">
        <f t="shared" si="219"/>
        <v>1</v>
      </c>
    </row>
    <row r="6987" spans="1:28" customFormat="1" ht="14.5" x14ac:dyDescent="0.35">
      <c r="A6987" s="19" t="s">
        <v>18152</v>
      </c>
      <c r="B6987" s="19" t="s">
        <v>18153</v>
      </c>
      <c r="C6987" s="19" t="s">
        <v>16735</v>
      </c>
      <c r="D6987" s="19" t="s">
        <v>17600</v>
      </c>
      <c r="E6987" s="41">
        <v>6571820001</v>
      </c>
      <c r="F6987" s="19" t="s">
        <v>3959</v>
      </c>
      <c r="G6987" s="19" t="s">
        <v>14895</v>
      </c>
      <c r="H6987" s="19" t="s">
        <v>14896</v>
      </c>
      <c r="I6987" s="24"/>
      <c r="J6987" s="24"/>
      <c r="K6987" s="19" t="s">
        <v>61</v>
      </c>
      <c r="L6987" s="20">
        <v>4000</v>
      </c>
      <c r="M6987" s="20">
        <v>0</v>
      </c>
      <c r="N6987" s="21">
        <v>138852.09</v>
      </c>
      <c r="O6987" s="21">
        <v>0</v>
      </c>
      <c r="P6987" s="21">
        <v>-13380.21</v>
      </c>
      <c r="Q6987" s="21">
        <v>0</v>
      </c>
      <c r="R6987" s="21">
        <v>0</v>
      </c>
      <c r="S6987" s="21">
        <v>0</v>
      </c>
      <c r="T6987" s="21">
        <v>125471.88</v>
      </c>
      <c r="U6987" s="21">
        <v>-57967.59</v>
      </c>
      <c r="V6987" s="21">
        <v>-7786.09</v>
      </c>
      <c r="W6987" s="20">
        <v>59718.2</v>
      </c>
      <c r="X6987" s="20">
        <v>60956.067510000001</v>
      </c>
      <c r="Y6987" s="20">
        <v>3</v>
      </c>
      <c r="Z6987" s="20">
        <v>20318.689170000001</v>
      </c>
      <c r="AA6987" s="45">
        <f t="shared" si="218"/>
        <v>125471.88</v>
      </c>
      <c r="AB6987" t="b">
        <f t="shared" si="219"/>
        <v>1</v>
      </c>
    </row>
    <row r="6988" spans="1:28" customFormat="1" ht="14.5" x14ac:dyDescent="0.35">
      <c r="A6988" s="19" t="s">
        <v>18154</v>
      </c>
      <c r="B6988" s="19" t="s">
        <v>18155</v>
      </c>
      <c r="C6988" s="19" t="s">
        <v>16815</v>
      </c>
      <c r="D6988" s="19" t="s">
        <v>17666</v>
      </c>
      <c r="E6988" s="41">
        <v>6572470001</v>
      </c>
      <c r="F6988" s="19" t="s">
        <v>1725</v>
      </c>
      <c r="G6988" s="19" t="s">
        <v>8915</v>
      </c>
      <c r="H6988" s="19" t="s">
        <v>8916</v>
      </c>
      <c r="I6988" s="24"/>
      <c r="J6988" s="24"/>
      <c r="K6988" s="19" t="s">
        <v>63</v>
      </c>
      <c r="L6988" s="20">
        <v>0</v>
      </c>
      <c r="M6988" s="20">
        <v>6920</v>
      </c>
      <c r="N6988" s="21">
        <v>519900.92</v>
      </c>
      <c r="O6988" s="21">
        <v>0</v>
      </c>
      <c r="P6988" s="21">
        <v>0</v>
      </c>
      <c r="Q6988" s="21">
        <v>16092.8</v>
      </c>
      <c r="R6988" s="21">
        <v>0</v>
      </c>
      <c r="S6988" s="21">
        <v>0</v>
      </c>
      <c r="T6988" s="21">
        <v>535993.72</v>
      </c>
      <c r="U6988" s="21">
        <v>0</v>
      </c>
      <c r="V6988" s="21">
        <v>-23935.98</v>
      </c>
      <c r="W6988" s="20">
        <v>512057.74</v>
      </c>
      <c r="X6988" s="20">
        <v>228236.50388</v>
      </c>
      <c r="Y6988" s="20">
        <v>1</v>
      </c>
      <c r="Z6988" s="20">
        <v>228236.50388</v>
      </c>
      <c r="AA6988" s="45">
        <f t="shared" si="218"/>
        <v>535993.72</v>
      </c>
      <c r="AB6988" t="b">
        <f t="shared" si="219"/>
        <v>1</v>
      </c>
    </row>
    <row r="6989" spans="1:28" customFormat="1" ht="14.5" x14ac:dyDescent="0.35">
      <c r="A6989" s="19" t="s">
        <v>18160</v>
      </c>
      <c r="B6989" s="19" t="s">
        <v>18161</v>
      </c>
      <c r="C6989" s="19" t="s">
        <v>17043</v>
      </c>
      <c r="D6989" s="19" t="s">
        <v>17826</v>
      </c>
      <c r="E6989" s="41">
        <v>6572710001</v>
      </c>
      <c r="F6989" s="19" t="s">
        <v>888</v>
      </c>
      <c r="G6989" s="19" t="s">
        <v>7184</v>
      </c>
      <c r="H6989" s="19" t="s">
        <v>7185</v>
      </c>
      <c r="I6989" s="24"/>
      <c r="J6989" s="24"/>
      <c r="K6989" s="19" t="s">
        <v>61</v>
      </c>
      <c r="L6989" s="20">
        <v>5584</v>
      </c>
      <c r="M6989" s="20">
        <v>0</v>
      </c>
      <c r="N6989" s="21">
        <v>204878.04</v>
      </c>
      <c r="O6989" s="21">
        <v>0</v>
      </c>
      <c r="P6989" s="21">
        <v>-26160.91</v>
      </c>
      <c r="Q6989" s="21">
        <v>0</v>
      </c>
      <c r="R6989" s="21">
        <v>0</v>
      </c>
      <c r="S6989" s="21">
        <v>0</v>
      </c>
      <c r="T6989" s="21">
        <v>178717.13</v>
      </c>
      <c r="U6989" s="21">
        <v>-51089.51</v>
      </c>
      <c r="V6989" s="21">
        <v>-2944.95</v>
      </c>
      <c r="W6989" s="20">
        <v>124682.67</v>
      </c>
      <c r="X6989" s="20">
        <v>89941.459560000003</v>
      </c>
      <c r="Y6989" s="20">
        <v>1</v>
      </c>
      <c r="Z6989" s="20">
        <v>89941.459560000003</v>
      </c>
      <c r="AA6989" s="45">
        <f t="shared" si="218"/>
        <v>178717.13</v>
      </c>
      <c r="AB6989" t="b">
        <f t="shared" si="219"/>
        <v>1</v>
      </c>
    </row>
    <row r="6990" spans="1:28" customFormat="1" ht="14.5" x14ac:dyDescent="0.35">
      <c r="A6990" s="19" t="s">
        <v>18156</v>
      </c>
      <c r="B6990" s="19" t="s">
        <v>18157</v>
      </c>
      <c r="C6990" s="19" t="s">
        <v>16938</v>
      </c>
      <c r="D6990" s="19" t="s">
        <v>17759</v>
      </c>
      <c r="E6990" s="41">
        <v>6574090001</v>
      </c>
      <c r="F6990" s="19" t="s">
        <v>1880</v>
      </c>
      <c r="G6990" s="19" t="s">
        <v>9303</v>
      </c>
      <c r="H6990" s="19" t="s">
        <v>9304</v>
      </c>
      <c r="I6990" s="24"/>
      <c r="J6990" s="24"/>
      <c r="K6990" s="19" t="s">
        <v>61</v>
      </c>
      <c r="L6990" s="20">
        <v>259</v>
      </c>
      <c r="M6990" s="20">
        <v>0</v>
      </c>
      <c r="N6990" s="21">
        <v>7605.98</v>
      </c>
      <c r="O6990" s="21">
        <v>0</v>
      </c>
      <c r="P6990" s="21">
        <v>0</v>
      </c>
      <c r="Q6990" s="21">
        <v>0</v>
      </c>
      <c r="R6990" s="21">
        <v>0</v>
      </c>
      <c r="S6990" s="21">
        <v>0</v>
      </c>
      <c r="T6990" s="21">
        <v>7605.98</v>
      </c>
      <c r="U6990" s="21">
        <v>0</v>
      </c>
      <c r="V6990" s="21">
        <v>-235.74</v>
      </c>
      <c r="W6990" s="20">
        <v>7370.24</v>
      </c>
      <c r="X6990" s="20">
        <v>3339.02522</v>
      </c>
      <c r="Y6990" s="20">
        <v>1</v>
      </c>
      <c r="Z6990" s="20">
        <v>3339.02522</v>
      </c>
      <c r="AA6990" s="45">
        <f t="shared" si="218"/>
        <v>7605.98</v>
      </c>
      <c r="AB6990" t="b">
        <f t="shared" si="219"/>
        <v>1</v>
      </c>
    </row>
    <row r="6991" spans="1:28" customFormat="1" ht="14.5" x14ac:dyDescent="0.35">
      <c r="A6991" s="19" t="s">
        <v>18148</v>
      </c>
      <c r="B6991" s="19" t="s">
        <v>18149</v>
      </c>
      <c r="C6991" s="19" t="s">
        <v>16602</v>
      </c>
      <c r="D6991" s="19" t="s">
        <v>17523</v>
      </c>
      <c r="E6991" s="41">
        <v>6574330002</v>
      </c>
      <c r="F6991" s="19" t="s">
        <v>2964</v>
      </c>
      <c r="G6991" s="19" t="s">
        <v>12196</v>
      </c>
      <c r="H6991" s="19" t="s">
        <v>12197</v>
      </c>
      <c r="I6991" s="24"/>
      <c r="J6991" s="24"/>
      <c r="K6991" s="19" t="s">
        <v>61</v>
      </c>
      <c r="L6991" s="20">
        <v>5191</v>
      </c>
      <c r="M6991" s="20">
        <v>0</v>
      </c>
      <c r="N6991" s="21">
        <v>263590.09999999998</v>
      </c>
      <c r="O6991" s="21">
        <v>0</v>
      </c>
      <c r="P6991" s="21">
        <v>0</v>
      </c>
      <c r="Q6991" s="21">
        <v>4590.72</v>
      </c>
      <c r="R6991" s="21">
        <v>0</v>
      </c>
      <c r="S6991" s="21">
        <v>0</v>
      </c>
      <c r="T6991" s="21">
        <v>268180.82</v>
      </c>
      <c r="U6991" s="21">
        <v>-49758.02</v>
      </c>
      <c r="V6991" s="21">
        <v>-9412.83</v>
      </c>
      <c r="W6991" s="20">
        <v>209009.97</v>
      </c>
      <c r="X6991" s="20">
        <v>115716.0539</v>
      </c>
      <c r="Y6991" s="20">
        <v>5</v>
      </c>
      <c r="Z6991" s="20">
        <v>23143.210780000001</v>
      </c>
      <c r="AA6991" s="45">
        <f t="shared" si="218"/>
        <v>268180.81999999995</v>
      </c>
      <c r="AB6991" t="b">
        <f t="shared" si="219"/>
        <v>1</v>
      </c>
    </row>
    <row r="6992" spans="1:28" customFormat="1" ht="14.5" x14ac:dyDescent="0.35">
      <c r="A6992" s="19" t="s">
        <v>18152</v>
      </c>
      <c r="B6992" s="19" t="s">
        <v>18153</v>
      </c>
      <c r="C6992" s="19" t="s">
        <v>16755</v>
      </c>
      <c r="D6992" s="19" t="s">
        <v>17617</v>
      </c>
      <c r="E6992" s="41">
        <v>6576620001</v>
      </c>
      <c r="F6992" s="19" t="s">
        <v>18304</v>
      </c>
      <c r="G6992" s="19" t="s">
        <v>16006</v>
      </c>
      <c r="H6992" s="19" t="s">
        <v>16007</v>
      </c>
      <c r="I6992" s="24"/>
      <c r="J6992" s="24"/>
      <c r="K6992" s="19" t="s">
        <v>61</v>
      </c>
      <c r="L6992" s="20">
        <v>5693</v>
      </c>
      <c r="M6992" s="20">
        <v>0</v>
      </c>
      <c r="N6992" s="21">
        <v>173094.76</v>
      </c>
      <c r="O6992" s="21">
        <v>233.74</v>
      </c>
      <c r="P6992" s="21">
        <v>0</v>
      </c>
      <c r="Q6992" s="21">
        <v>0</v>
      </c>
      <c r="R6992" s="21">
        <v>75864.12</v>
      </c>
      <c r="S6992" s="21">
        <v>0</v>
      </c>
      <c r="T6992" s="21">
        <v>249192.62</v>
      </c>
      <c r="U6992" s="21">
        <v>-83622.37</v>
      </c>
      <c r="V6992" s="21">
        <v>-12170.75</v>
      </c>
      <c r="W6992" s="20">
        <v>153399.5</v>
      </c>
      <c r="X6992" s="20">
        <v>75988.59964</v>
      </c>
      <c r="Y6992" s="20">
        <v>4</v>
      </c>
      <c r="Z6992" s="20">
        <v>18997.14991</v>
      </c>
      <c r="AA6992" s="45">
        <f t="shared" si="218"/>
        <v>249192.62</v>
      </c>
      <c r="AB6992" t="b">
        <f t="shared" si="219"/>
        <v>1</v>
      </c>
    </row>
    <row r="6993" spans="1:28" customFormat="1" ht="14.5" x14ac:dyDescent="0.35">
      <c r="A6993" s="19" t="s">
        <v>18156</v>
      </c>
      <c r="B6993" s="19" t="s">
        <v>18157</v>
      </c>
      <c r="C6993" s="19" t="s">
        <v>16938</v>
      </c>
      <c r="D6993" s="19" t="s">
        <v>17759</v>
      </c>
      <c r="E6993" s="41">
        <v>6577190001</v>
      </c>
      <c r="F6993" s="19" t="s">
        <v>1881</v>
      </c>
      <c r="G6993" s="19"/>
      <c r="H6993" s="19"/>
      <c r="I6993" s="24"/>
      <c r="J6993" s="24"/>
      <c r="K6993" s="19" t="s">
        <v>61</v>
      </c>
      <c r="L6993" s="20">
        <v>2300</v>
      </c>
      <c r="M6993" s="20">
        <v>0</v>
      </c>
      <c r="N6993" s="21">
        <v>0</v>
      </c>
      <c r="O6993" s="21">
        <v>0</v>
      </c>
      <c r="P6993" s="21">
        <v>-28568.49</v>
      </c>
      <c r="Q6993" s="21">
        <v>0</v>
      </c>
      <c r="R6993" s="21">
        <v>0</v>
      </c>
      <c r="S6993" s="21">
        <v>0</v>
      </c>
      <c r="T6993" s="21">
        <v>-28568.49</v>
      </c>
      <c r="U6993" s="21">
        <v>0</v>
      </c>
      <c r="V6993" s="21">
        <v>876.38</v>
      </c>
      <c r="W6993" s="20">
        <v>-27692.11</v>
      </c>
      <c r="X6993" s="20">
        <v>0</v>
      </c>
      <c r="Y6993" s="20">
        <v>0</v>
      </c>
      <c r="Z6993" s="20"/>
      <c r="AA6993" s="45">
        <f t="shared" si="218"/>
        <v>-28568.49</v>
      </c>
      <c r="AB6993" t="b">
        <f t="shared" si="219"/>
        <v>1</v>
      </c>
    </row>
    <row r="6994" spans="1:28" customFormat="1" ht="14.5" x14ac:dyDescent="0.35">
      <c r="A6994" s="19" t="s">
        <v>18152</v>
      </c>
      <c r="B6994" s="19" t="s">
        <v>18153</v>
      </c>
      <c r="C6994" s="19" t="s">
        <v>16727</v>
      </c>
      <c r="D6994" s="19" t="s">
        <v>17891</v>
      </c>
      <c r="E6994" s="41">
        <v>6578670002</v>
      </c>
      <c r="F6994" s="19" t="s">
        <v>3960</v>
      </c>
      <c r="G6994" s="19" t="s">
        <v>14897</v>
      </c>
      <c r="H6994" s="19" t="s">
        <v>14898</v>
      </c>
      <c r="I6994" s="24"/>
      <c r="J6994" s="24"/>
      <c r="K6994" s="19" t="s">
        <v>61</v>
      </c>
      <c r="L6994" s="20">
        <v>1000</v>
      </c>
      <c r="M6994" s="20">
        <v>0</v>
      </c>
      <c r="N6994" s="21">
        <v>35132.04</v>
      </c>
      <c r="O6994" s="21">
        <v>0</v>
      </c>
      <c r="P6994" s="21">
        <v>-5099.54</v>
      </c>
      <c r="Q6994" s="21">
        <v>0</v>
      </c>
      <c r="R6994" s="21">
        <v>0</v>
      </c>
      <c r="S6994" s="21">
        <v>0</v>
      </c>
      <c r="T6994" s="21">
        <v>30032.5</v>
      </c>
      <c r="U6994" s="21">
        <v>-7064</v>
      </c>
      <c r="V6994" s="21">
        <v>0</v>
      </c>
      <c r="W6994" s="20">
        <v>22968.5</v>
      </c>
      <c r="X6994" s="20">
        <v>15422.965560000001</v>
      </c>
      <c r="Y6994" s="20">
        <v>1</v>
      </c>
      <c r="Z6994" s="20">
        <v>15422.965560000001</v>
      </c>
      <c r="AA6994" s="45">
        <f t="shared" si="218"/>
        <v>30032.5</v>
      </c>
      <c r="AB6994" t="b">
        <f t="shared" si="219"/>
        <v>1</v>
      </c>
    </row>
    <row r="6995" spans="1:28" customFormat="1" ht="14.5" x14ac:dyDescent="0.35">
      <c r="A6995" s="19" t="s">
        <v>18160</v>
      </c>
      <c r="B6995" s="19" t="s">
        <v>18161</v>
      </c>
      <c r="C6995" s="19" t="s">
        <v>17118</v>
      </c>
      <c r="D6995" s="19" t="s">
        <v>17873</v>
      </c>
      <c r="E6995" s="41">
        <v>6580490001</v>
      </c>
      <c r="F6995" s="19" t="s">
        <v>1237</v>
      </c>
      <c r="G6995" s="19" t="s">
        <v>7580</v>
      </c>
      <c r="H6995" s="19" t="s">
        <v>7581</v>
      </c>
      <c r="I6995" s="24"/>
      <c r="J6995" s="24"/>
      <c r="K6995" s="19" t="s">
        <v>61</v>
      </c>
      <c r="L6995" s="20">
        <v>16775</v>
      </c>
      <c r="M6995" s="20">
        <v>0</v>
      </c>
      <c r="N6995" s="21">
        <v>636211.47</v>
      </c>
      <c r="O6995" s="21">
        <v>0</v>
      </c>
      <c r="P6995" s="21">
        <v>0</v>
      </c>
      <c r="Q6995" s="21">
        <v>600</v>
      </c>
      <c r="R6995" s="21">
        <v>0</v>
      </c>
      <c r="S6995" s="21">
        <v>0</v>
      </c>
      <c r="T6995" s="21">
        <v>636811.47</v>
      </c>
      <c r="U6995" s="21">
        <v>-298036.67</v>
      </c>
      <c r="V6995" s="21">
        <v>-9088.15</v>
      </c>
      <c r="W6995" s="20">
        <v>329686.65000000002</v>
      </c>
      <c r="X6995" s="20">
        <v>279296.83532999997</v>
      </c>
      <c r="Y6995" s="20">
        <v>3</v>
      </c>
      <c r="Z6995" s="20">
        <v>93098.945109999986</v>
      </c>
      <c r="AA6995" s="45">
        <f t="shared" si="218"/>
        <v>636811.47</v>
      </c>
      <c r="AB6995" t="b">
        <f t="shared" si="219"/>
        <v>1</v>
      </c>
    </row>
    <row r="6996" spans="1:28" customFormat="1" ht="14.5" x14ac:dyDescent="0.35">
      <c r="A6996" s="19" t="s">
        <v>18160</v>
      </c>
      <c r="B6996" s="19" t="s">
        <v>18161</v>
      </c>
      <c r="C6996" s="19" t="s">
        <v>17058</v>
      </c>
      <c r="D6996" s="19" t="s">
        <v>17862</v>
      </c>
      <c r="E6996" s="41">
        <v>6581700001</v>
      </c>
      <c r="F6996" s="19" t="s">
        <v>831</v>
      </c>
      <c r="G6996" s="19" t="s">
        <v>6470</v>
      </c>
      <c r="H6996" s="19" t="s">
        <v>6471</v>
      </c>
      <c r="I6996" s="24"/>
      <c r="J6996" s="24"/>
      <c r="K6996" s="19" t="s">
        <v>61</v>
      </c>
      <c r="L6996" s="20">
        <v>11451</v>
      </c>
      <c r="M6996" s="20">
        <v>0</v>
      </c>
      <c r="N6996" s="21">
        <v>408888.47</v>
      </c>
      <c r="O6996" s="21">
        <v>0</v>
      </c>
      <c r="P6996" s="21">
        <v>0</v>
      </c>
      <c r="Q6996" s="21">
        <v>15007.47</v>
      </c>
      <c r="R6996" s="21">
        <v>0</v>
      </c>
      <c r="S6996" s="21">
        <v>0</v>
      </c>
      <c r="T6996" s="21">
        <v>423895.94</v>
      </c>
      <c r="U6996" s="21">
        <v>-198272.94</v>
      </c>
      <c r="V6996" s="21">
        <v>-21426.18</v>
      </c>
      <c r="W6996" s="20">
        <v>204196.82</v>
      </c>
      <c r="X6996" s="20">
        <v>179502.03833000001</v>
      </c>
      <c r="Y6996" s="20">
        <v>2</v>
      </c>
      <c r="Z6996" s="20">
        <v>89751.019165000005</v>
      </c>
      <c r="AA6996" s="45">
        <f t="shared" si="218"/>
        <v>423895.93999999994</v>
      </c>
      <c r="AB6996" t="b">
        <f t="shared" si="219"/>
        <v>1</v>
      </c>
    </row>
    <row r="6997" spans="1:28" customFormat="1" ht="14.5" x14ac:dyDescent="0.35">
      <c r="A6997" s="19" t="s">
        <v>18156</v>
      </c>
      <c r="B6997" s="19" t="s">
        <v>18157</v>
      </c>
      <c r="C6997" s="19" t="s">
        <v>16907</v>
      </c>
      <c r="D6997" s="19" t="s">
        <v>17734</v>
      </c>
      <c r="E6997" s="41">
        <v>6581890002</v>
      </c>
      <c r="F6997" s="19" t="s">
        <v>2253</v>
      </c>
      <c r="G6997" s="19" t="s">
        <v>10124</v>
      </c>
      <c r="H6997" s="19" t="s">
        <v>10125</v>
      </c>
      <c r="I6997" s="24"/>
      <c r="J6997" s="24"/>
      <c r="K6997" s="19" t="s">
        <v>61</v>
      </c>
      <c r="L6997" s="20">
        <v>14847</v>
      </c>
      <c r="M6997" s="20">
        <v>0</v>
      </c>
      <c r="N6997" s="21">
        <v>465426.36</v>
      </c>
      <c r="O6997" s="21">
        <v>0</v>
      </c>
      <c r="P6997" s="21">
        <v>-131253.07</v>
      </c>
      <c r="Q6997" s="21">
        <v>0</v>
      </c>
      <c r="R6997" s="21">
        <v>0</v>
      </c>
      <c r="S6997" s="21">
        <v>0</v>
      </c>
      <c r="T6997" s="21">
        <v>334173.28999999998</v>
      </c>
      <c r="U6997" s="21">
        <v>-117097</v>
      </c>
      <c r="V6997" s="21">
        <v>-73042.679999999993</v>
      </c>
      <c r="W6997" s="20">
        <v>144033.60999999999</v>
      </c>
      <c r="X6997" s="20">
        <v>204322.17204</v>
      </c>
      <c r="Y6997" s="20">
        <v>5</v>
      </c>
      <c r="Z6997" s="20">
        <v>40864.434408000001</v>
      </c>
      <c r="AA6997" s="45">
        <f t="shared" si="218"/>
        <v>334173.28999999998</v>
      </c>
      <c r="AB6997" t="b">
        <f t="shared" si="219"/>
        <v>1</v>
      </c>
    </row>
    <row r="6998" spans="1:28" customFormat="1" ht="14.5" x14ac:dyDescent="0.35">
      <c r="A6998" s="19" t="s">
        <v>18160</v>
      </c>
      <c r="B6998" s="19" t="s">
        <v>18161</v>
      </c>
      <c r="C6998" s="19" t="s">
        <v>17118</v>
      </c>
      <c r="D6998" s="19" t="s">
        <v>17873</v>
      </c>
      <c r="E6998" s="41">
        <v>6583080002</v>
      </c>
      <c r="F6998" s="19" t="s">
        <v>893</v>
      </c>
      <c r="G6998" s="19" t="s">
        <v>7582</v>
      </c>
      <c r="H6998" s="19" t="s">
        <v>7583</v>
      </c>
      <c r="I6998" s="24"/>
      <c r="J6998" s="24"/>
      <c r="K6998" s="19" t="s">
        <v>61</v>
      </c>
      <c r="L6998" s="20">
        <v>13950</v>
      </c>
      <c r="M6998" s="20">
        <v>0</v>
      </c>
      <c r="N6998" s="21">
        <v>469099.34</v>
      </c>
      <c r="O6998" s="21">
        <v>0</v>
      </c>
      <c r="P6998" s="21">
        <v>-71492.479999999996</v>
      </c>
      <c r="Q6998" s="21">
        <v>3143.74</v>
      </c>
      <c r="R6998" s="21">
        <v>0</v>
      </c>
      <c r="S6998" s="21">
        <v>0</v>
      </c>
      <c r="T6998" s="21">
        <v>400750.6</v>
      </c>
      <c r="U6998" s="21">
        <v>-110611.19</v>
      </c>
      <c r="V6998" s="21">
        <v>-13248.5</v>
      </c>
      <c r="W6998" s="20">
        <v>276890.90999999997</v>
      </c>
      <c r="X6998" s="20">
        <v>205934.61025999999</v>
      </c>
      <c r="Y6998" s="20">
        <v>5</v>
      </c>
      <c r="Z6998" s="20">
        <v>41186.922051999994</v>
      </c>
      <c r="AA6998" s="45">
        <f t="shared" si="218"/>
        <v>400750.60000000003</v>
      </c>
      <c r="AB6998" t="b">
        <f t="shared" si="219"/>
        <v>1</v>
      </c>
    </row>
    <row r="6999" spans="1:28" customFormat="1" ht="14.5" x14ac:dyDescent="0.35">
      <c r="A6999" s="19" t="s">
        <v>18156</v>
      </c>
      <c r="B6999" s="19" t="s">
        <v>18157</v>
      </c>
      <c r="C6999" s="19" t="s">
        <v>16907</v>
      </c>
      <c r="D6999" s="19" t="s">
        <v>17734</v>
      </c>
      <c r="E6999" s="41">
        <v>6583320001</v>
      </c>
      <c r="F6999" s="19" t="s">
        <v>2254</v>
      </c>
      <c r="G6999" s="19" t="s">
        <v>10248</v>
      </c>
      <c r="H6999" s="19" t="s">
        <v>10249</v>
      </c>
      <c r="I6999" s="24"/>
      <c r="J6999" s="24"/>
      <c r="K6999" s="19" t="s">
        <v>61</v>
      </c>
      <c r="L6999" s="20">
        <v>12361</v>
      </c>
      <c r="M6999" s="20">
        <v>0</v>
      </c>
      <c r="N6999" s="21">
        <v>451682.92</v>
      </c>
      <c r="O6999" s="21">
        <v>0</v>
      </c>
      <c r="P6999" s="21">
        <v>0</v>
      </c>
      <c r="Q6999" s="21">
        <v>0</v>
      </c>
      <c r="R6999" s="21">
        <v>0</v>
      </c>
      <c r="S6999" s="21">
        <v>0</v>
      </c>
      <c r="T6999" s="21">
        <v>451682.92</v>
      </c>
      <c r="U6999" s="21">
        <v>-122277</v>
      </c>
      <c r="V6999" s="21">
        <v>-26790.47</v>
      </c>
      <c r="W6999" s="20">
        <v>302615.45</v>
      </c>
      <c r="X6999" s="20">
        <v>198288.80188000001</v>
      </c>
      <c r="Y6999" s="20">
        <v>2</v>
      </c>
      <c r="Z6999" s="20">
        <v>99144.400940000007</v>
      </c>
      <c r="AA6999" s="45">
        <f t="shared" si="218"/>
        <v>451682.92</v>
      </c>
      <c r="AB6999" t="b">
        <f t="shared" si="219"/>
        <v>1</v>
      </c>
    </row>
    <row r="7000" spans="1:28" customFormat="1" ht="14.5" x14ac:dyDescent="0.35">
      <c r="A7000" s="19" t="s">
        <v>18160</v>
      </c>
      <c r="B7000" s="19" t="s">
        <v>18161</v>
      </c>
      <c r="C7000" s="19" t="s">
        <v>17058</v>
      </c>
      <c r="D7000" s="19" t="s">
        <v>17862</v>
      </c>
      <c r="E7000" s="41">
        <v>6583400001</v>
      </c>
      <c r="F7000" s="19" t="s">
        <v>259</v>
      </c>
      <c r="G7000" s="19" t="s">
        <v>4878</v>
      </c>
      <c r="H7000" s="19" t="s">
        <v>4879</v>
      </c>
      <c r="I7000" s="24"/>
      <c r="J7000" s="24"/>
      <c r="K7000" s="19" t="s">
        <v>61</v>
      </c>
      <c r="L7000" s="20">
        <v>10890</v>
      </c>
      <c r="M7000" s="20">
        <v>0</v>
      </c>
      <c r="N7000" s="21">
        <v>426545.38</v>
      </c>
      <c r="O7000" s="21">
        <v>0</v>
      </c>
      <c r="P7000" s="21">
        <v>0</v>
      </c>
      <c r="Q7000" s="21">
        <v>0</v>
      </c>
      <c r="R7000" s="21">
        <v>37932.06</v>
      </c>
      <c r="S7000" s="21">
        <v>9982.7199999999993</v>
      </c>
      <c r="T7000" s="21">
        <v>474460.15999999997</v>
      </c>
      <c r="U7000" s="21">
        <v>-192858.23</v>
      </c>
      <c r="V7000" s="21">
        <v>-22550.27</v>
      </c>
      <c r="W7000" s="20">
        <v>259051.66</v>
      </c>
      <c r="X7000" s="20">
        <v>187253.42181999999</v>
      </c>
      <c r="Y7000" s="20">
        <v>6</v>
      </c>
      <c r="Z7000" s="20">
        <v>31208.903636666666</v>
      </c>
      <c r="AA7000" s="45">
        <f t="shared" si="218"/>
        <v>474460.15999999997</v>
      </c>
      <c r="AB7000" t="b">
        <f t="shared" si="219"/>
        <v>1</v>
      </c>
    </row>
    <row r="7001" spans="1:28" customFormat="1" ht="14.5" x14ac:dyDescent="0.35">
      <c r="A7001" s="19" t="s">
        <v>18154</v>
      </c>
      <c r="B7001" s="19" t="s">
        <v>18155</v>
      </c>
      <c r="C7001" s="19" t="s">
        <v>16879</v>
      </c>
      <c r="D7001" s="19" t="s">
        <v>17705</v>
      </c>
      <c r="E7001" s="41">
        <v>6584210001</v>
      </c>
      <c r="F7001" s="19" t="s">
        <v>1537</v>
      </c>
      <c r="G7001" s="19" t="s">
        <v>8440</v>
      </c>
      <c r="H7001" s="19" t="s">
        <v>8035</v>
      </c>
      <c r="I7001" s="24"/>
      <c r="J7001" s="24"/>
      <c r="K7001" s="19" t="s">
        <v>61</v>
      </c>
      <c r="L7001" s="20">
        <v>21866</v>
      </c>
      <c r="M7001" s="20">
        <v>387</v>
      </c>
      <c r="N7001" s="21">
        <v>672883.91</v>
      </c>
      <c r="O7001" s="21">
        <v>0</v>
      </c>
      <c r="P7001" s="21">
        <v>0</v>
      </c>
      <c r="Q7001" s="21">
        <v>5066.78</v>
      </c>
      <c r="R7001" s="21">
        <v>0</v>
      </c>
      <c r="S7001" s="21">
        <v>0</v>
      </c>
      <c r="T7001" s="21">
        <v>677950.69</v>
      </c>
      <c r="U7001" s="21">
        <v>-249958.21</v>
      </c>
      <c r="V7001" s="21">
        <v>-11693.14</v>
      </c>
      <c r="W7001" s="20">
        <v>416299.34</v>
      </c>
      <c r="X7001" s="20">
        <v>295396.03649000003</v>
      </c>
      <c r="Y7001" s="20">
        <v>6</v>
      </c>
      <c r="Z7001" s="20">
        <v>49232.672748333338</v>
      </c>
      <c r="AA7001" s="45">
        <f t="shared" si="218"/>
        <v>677950.69000000006</v>
      </c>
      <c r="AB7001" t="b">
        <f t="shared" si="219"/>
        <v>1</v>
      </c>
    </row>
    <row r="7002" spans="1:28" customFormat="1" ht="14.5" x14ac:dyDescent="0.35">
      <c r="A7002" s="19" t="s">
        <v>18154</v>
      </c>
      <c r="B7002" s="19" t="s">
        <v>18155</v>
      </c>
      <c r="C7002" s="19" t="s">
        <v>16792</v>
      </c>
      <c r="D7002" s="19" t="s">
        <v>17651</v>
      </c>
      <c r="E7002" s="41">
        <v>6584800001</v>
      </c>
      <c r="F7002" s="19" t="s">
        <v>18330</v>
      </c>
      <c r="G7002" s="19" t="s">
        <v>7914</v>
      </c>
      <c r="H7002" s="19" t="s">
        <v>7915</v>
      </c>
      <c r="I7002" s="24"/>
      <c r="J7002" s="24"/>
      <c r="K7002" s="19" t="s">
        <v>61</v>
      </c>
      <c r="L7002" s="20">
        <v>15317</v>
      </c>
      <c r="M7002" s="20">
        <v>0</v>
      </c>
      <c r="N7002" s="21">
        <v>526236.1</v>
      </c>
      <c r="O7002" s="21">
        <v>-467.71</v>
      </c>
      <c r="P7002" s="21">
        <v>0</v>
      </c>
      <c r="Q7002" s="21">
        <v>0</v>
      </c>
      <c r="R7002" s="21">
        <v>75864.12</v>
      </c>
      <c r="S7002" s="21">
        <v>0</v>
      </c>
      <c r="T7002" s="21">
        <v>601632.51</v>
      </c>
      <c r="U7002" s="21">
        <v>-218488.15</v>
      </c>
      <c r="V7002" s="21">
        <v>-37467.53</v>
      </c>
      <c r="W7002" s="20">
        <v>345676.83</v>
      </c>
      <c r="X7002" s="20">
        <v>231017.64790000001</v>
      </c>
      <c r="Y7002" s="20">
        <v>8</v>
      </c>
      <c r="Z7002" s="20">
        <v>28877.205987500001</v>
      </c>
      <c r="AA7002" s="45">
        <f t="shared" si="218"/>
        <v>601632.51</v>
      </c>
      <c r="AB7002" t="b">
        <f t="shared" si="219"/>
        <v>1</v>
      </c>
    </row>
    <row r="7003" spans="1:28" customFormat="1" ht="14.5" x14ac:dyDescent="0.35">
      <c r="A7003" s="19" t="s">
        <v>18154</v>
      </c>
      <c r="B7003" s="19" t="s">
        <v>18155</v>
      </c>
      <c r="C7003" s="19" t="s">
        <v>16879</v>
      </c>
      <c r="D7003" s="19" t="s">
        <v>17705</v>
      </c>
      <c r="E7003" s="41">
        <v>6589950001</v>
      </c>
      <c r="F7003" s="19" t="s">
        <v>1538</v>
      </c>
      <c r="G7003" s="19" t="s">
        <v>8441</v>
      </c>
      <c r="H7003" s="19" t="s">
        <v>8442</v>
      </c>
      <c r="I7003" s="24"/>
      <c r="J7003" s="24"/>
      <c r="K7003" s="19" t="s">
        <v>61</v>
      </c>
      <c r="L7003" s="20">
        <v>5107</v>
      </c>
      <c r="M7003" s="20">
        <v>0</v>
      </c>
      <c r="N7003" s="21">
        <v>129705.89</v>
      </c>
      <c r="O7003" s="21">
        <v>0</v>
      </c>
      <c r="P7003" s="21">
        <v>0</v>
      </c>
      <c r="Q7003" s="21">
        <v>0</v>
      </c>
      <c r="R7003" s="21">
        <v>0</v>
      </c>
      <c r="S7003" s="21">
        <v>3843.32</v>
      </c>
      <c r="T7003" s="21">
        <v>133549.21</v>
      </c>
      <c r="U7003" s="21">
        <v>-2404.71</v>
      </c>
      <c r="V7003" s="21">
        <v>-4827.75</v>
      </c>
      <c r="W7003" s="20">
        <v>126316.75</v>
      </c>
      <c r="X7003" s="20">
        <v>56940.885710000002</v>
      </c>
      <c r="Y7003" s="20">
        <v>4</v>
      </c>
      <c r="Z7003" s="20">
        <v>14235.221427500001</v>
      </c>
      <c r="AA7003" s="45">
        <f t="shared" si="218"/>
        <v>133549.21</v>
      </c>
      <c r="AB7003" t="b">
        <f t="shared" si="219"/>
        <v>1</v>
      </c>
    </row>
    <row r="7004" spans="1:28" customFormat="1" ht="14.5" x14ac:dyDescent="0.35">
      <c r="A7004" s="19" t="s">
        <v>18154</v>
      </c>
      <c r="B7004" s="19" t="s">
        <v>18155</v>
      </c>
      <c r="C7004" s="19" t="s">
        <v>16894</v>
      </c>
      <c r="D7004" s="19" t="s">
        <v>17710</v>
      </c>
      <c r="E7004" s="41">
        <v>6589950002</v>
      </c>
      <c r="F7004" s="19" t="s">
        <v>16897</v>
      </c>
      <c r="G7004" s="19" t="s">
        <v>17449</v>
      </c>
      <c r="H7004" s="19" t="s">
        <v>17450</v>
      </c>
      <c r="I7004" s="24"/>
      <c r="J7004" s="24">
        <v>45107</v>
      </c>
      <c r="K7004" s="19" t="s">
        <v>61</v>
      </c>
      <c r="L7004" s="20">
        <v>1000</v>
      </c>
      <c r="M7004" s="20">
        <v>0</v>
      </c>
      <c r="N7004" s="21">
        <v>35236.639999999999</v>
      </c>
      <c r="O7004" s="21">
        <v>0</v>
      </c>
      <c r="P7004" s="21">
        <v>0</v>
      </c>
      <c r="Q7004" s="21">
        <v>0</v>
      </c>
      <c r="R7004" s="21">
        <v>0</v>
      </c>
      <c r="S7004" s="21">
        <v>0</v>
      </c>
      <c r="T7004" s="21">
        <v>35236.639999999999</v>
      </c>
      <c r="U7004" s="21">
        <v>-3017.9</v>
      </c>
      <c r="V7004" s="21">
        <v>-1228.83</v>
      </c>
      <c r="W7004" s="20">
        <v>30989.91</v>
      </c>
      <c r="X7004" s="20">
        <v>15468.884959999999</v>
      </c>
      <c r="Y7004" s="20">
        <v>6</v>
      </c>
      <c r="Z7004" s="20">
        <v>2578.1474933333334</v>
      </c>
      <c r="AA7004" s="45">
        <f t="shared" si="218"/>
        <v>35236.639999999999</v>
      </c>
      <c r="AB7004" t="b">
        <f t="shared" si="219"/>
        <v>1</v>
      </c>
    </row>
    <row r="7005" spans="1:28" customFormat="1" ht="14.5" x14ac:dyDescent="0.35">
      <c r="A7005" s="19" t="s">
        <v>18156</v>
      </c>
      <c r="B7005" s="19" t="s">
        <v>18157</v>
      </c>
      <c r="C7005" s="19" t="s">
        <v>16945</v>
      </c>
      <c r="D7005" s="19" t="s">
        <v>17764</v>
      </c>
      <c r="E7005" s="41">
        <v>6596060002</v>
      </c>
      <c r="F7005" s="19" t="s">
        <v>1882</v>
      </c>
      <c r="G7005" s="19" t="s">
        <v>9305</v>
      </c>
      <c r="H7005" s="19" t="s">
        <v>9306</v>
      </c>
      <c r="I7005" s="24"/>
      <c r="J7005" s="24"/>
      <c r="K7005" s="19" t="s">
        <v>61</v>
      </c>
      <c r="L7005" s="20">
        <v>32047</v>
      </c>
      <c r="M7005" s="20">
        <v>0</v>
      </c>
      <c r="N7005" s="21">
        <v>1116814.81</v>
      </c>
      <c r="O7005" s="21">
        <v>0</v>
      </c>
      <c r="P7005" s="21">
        <v>-405455.59</v>
      </c>
      <c r="Q7005" s="21">
        <v>0</v>
      </c>
      <c r="R7005" s="21">
        <v>75864.12</v>
      </c>
      <c r="S7005" s="21">
        <v>1924.23</v>
      </c>
      <c r="T7005" s="21">
        <v>789147.57</v>
      </c>
      <c r="U7005" s="21">
        <v>-354393.89</v>
      </c>
      <c r="V7005" s="21">
        <v>-135419.47</v>
      </c>
      <c r="W7005" s="20">
        <v>299334.21000000002</v>
      </c>
      <c r="X7005" s="20">
        <v>490281.70159000001</v>
      </c>
      <c r="Y7005" s="20">
        <v>14</v>
      </c>
      <c r="Z7005" s="20">
        <v>35020.121542142857</v>
      </c>
      <c r="AA7005" s="45">
        <f t="shared" si="218"/>
        <v>789147.57</v>
      </c>
      <c r="AB7005" t="b">
        <f t="shared" si="219"/>
        <v>1</v>
      </c>
    </row>
    <row r="7006" spans="1:28" customFormat="1" ht="14.5" x14ac:dyDescent="0.35">
      <c r="A7006" s="19" t="s">
        <v>18156</v>
      </c>
      <c r="B7006" s="19" t="s">
        <v>18157</v>
      </c>
      <c r="C7006" s="19" t="s">
        <v>16945</v>
      </c>
      <c r="D7006" s="19" t="s">
        <v>17764</v>
      </c>
      <c r="E7006" s="41">
        <v>6596060006</v>
      </c>
      <c r="F7006" s="19" t="s">
        <v>1882</v>
      </c>
      <c r="G7006" s="19" t="s">
        <v>9307</v>
      </c>
      <c r="H7006" s="19" t="s">
        <v>9308</v>
      </c>
      <c r="I7006" s="24"/>
      <c r="J7006" s="24"/>
      <c r="K7006" s="19" t="s">
        <v>61</v>
      </c>
      <c r="L7006" s="20">
        <v>10000</v>
      </c>
      <c r="M7006" s="20">
        <v>0</v>
      </c>
      <c r="N7006" s="21">
        <v>301769.15999999997</v>
      </c>
      <c r="O7006" s="21">
        <v>0</v>
      </c>
      <c r="P7006" s="21">
        <v>-150858.74</v>
      </c>
      <c r="Q7006" s="21">
        <v>2475.66</v>
      </c>
      <c r="R7006" s="21">
        <v>0</v>
      </c>
      <c r="S7006" s="21">
        <v>0</v>
      </c>
      <c r="T7006" s="21">
        <v>153386.07999999999</v>
      </c>
      <c r="U7006" s="21">
        <v>-123413.9</v>
      </c>
      <c r="V7006" s="21">
        <v>-34655.57</v>
      </c>
      <c r="W7006" s="20">
        <v>-4683.3900000000003</v>
      </c>
      <c r="X7006" s="20">
        <v>132476.66123999999</v>
      </c>
      <c r="Y7006" s="20">
        <v>5</v>
      </c>
      <c r="Z7006" s="20">
        <v>26495.332247999999</v>
      </c>
      <c r="AA7006" s="45">
        <f t="shared" si="218"/>
        <v>153386.07999999999</v>
      </c>
      <c r="AB7006" t="b">
        <f t="shared" si="219"/>
        <v>1</v>
      </c>
    </row>
    <row r="7007" spans="1:28" customFormat="1" ht="14.5" x14ac:dyDescent="0.35">
      <c r="A7007" s="19" t="s">
        <v>18152</v>
      </c>
      <c r="B7007" s="19" t="s">
        <v>18153</v>
      </c>
      <c r="C7007" s="19" t="s">
        <v>16755</v>
      </c>
      <c r="D7007" s="19" t="s">
        <v>17617</v>
      </c>
      <c r="E7007" s="41">
        <v>6596570001</v>
      </c>
      <c r="F7007" s="19" t="s">
        <v>4355</v>
      </c>
      <c r="G7007" s="19" t="s">
        <v>15808</v>
      </c>
      <c r="H7007" s="19" t="s">
        <v>15809</v>
      </c>
      <c r="I7007" s="24"/>
      <c r="J7007" s="24"/>
      <c r="K7007" s="19" t="s">
        <v>61</v>
      </c>
      <c r="L7007" s="20">
        <v>11037</v>
      </c>
      <c r="M7007" s="20">
        <v>0</v>
      </c>
      <c r="N7007" s="21">
        <v>334468.08</v>
      </c>
      <c r="O7007" s="21">
        <v>0</v>
      </c>
      <c r="P7007" s="21">
        <v>0</v>
      </c>
      <c r="Q7007" s="21">
        <v>0</v>
      </c>
      <c r="R7007" s="21">
        <v>0</v>
      </c>
      <c r="S7007" s="21">
        <v>0</v>
      </c>
      <c r="T7007" s="21">
        <v>334468.08</v>
      </c>
      <c r="U7007" s="21">
        <v>-184439.52</v>
      </c>
      <c r="V7007" s="21">
        <v>-16392</v>
      </c>
      <c r="W7007" s="20">
        <v>133636.56</v>
      </c>
      <c r="X7007" s="20">
        <v>146831.48712000001</v>
      </c>
      <c r="Y7007" s="20">
        <v>1</v>
      </c>
      <c r="Z7007" s="20">
        <v>146831.48712000001</v>
      </c>
      <c r="AA7007" s="45">
        <f t="shared" si="218"/>
        <v>334468.08</v>
      </c>
      <c r="AB7007" t="b">
        <f t="shared" si="219"/>
        <v>1</v>
      </c>
    </row>
    <row r="7008" spans="1:28" customFormat="1" ht="14.5" x14ac:dyDescent="0.35">
      <c r="A7008" s="19" t="s">
        <v>18160</v>
      </c>
      <c r="B7008" s="19" t="s">
        <v>18161</v>
      </c>
      <c r="C7008" s="19" t="s">
        <v>17118</v>
      </c>
      <c r="D7008" s="19" t="s">
        <v>17873</v>
      </c>
      <c r="E7008" s="41">
        <v>6598780001</v>
      </c>
      <c r="F7008" s="19" t="s">
        <v>1238</v>
      </c>
      <c r="G7008" s="19" t="s">
        <v>7584</v>
      </c>
      <c r="H7008" s="19" t="s">
        <v>7585</v>
      </c>
      <c r="I7008" s="24"/>
      <c r="J7008" s="24"/>
      <c r="K7008" s="19" t="s">
        <v>61</v>
      </c>
      <c r="L7008" s="20">
        <v>15984</v>
      </c>
      <c r="M7008" s="20">
        <v>0</v>
      </c>
      <c r="N7008" s="21">
        <v>481426.67</v>
      </c>
      <c r="O7008" s="21">
        <v>0</v>
      </c>
      <c r="P7008" s="21">
        <v>0</v>
      </c>
      <c r="Q7008" s="21">
        <v>1419.01</v>
      </c>
      <c r="R7008" s="21">
        <v>0</v>
      </c>
      <c r="S7008" s="21">
        <v>0</v>
      </c>
      <c r="T7008" s="21">
        <v>482845.68</v>
      </c>
      <c r="U7008" s="21">
        <v>-220412.71</v>
      </c>
      <c r="V7008" s="21">
        <v>-20354.28</v>
      </c>
      <c r="W7008" s="20">
        <v>242078.69</v>
      </c>
      <c r="X7008" s="20">
        <v>211346.30812999999</v>
      </c>
      <c r="Y7008" s="20">
        <v>6</v>
      </c>
      <c r="Z7008" s="20">
        <v>35224.384688333332</v>
      </c>
      <c r="AA7008" s="45">
        <f t="shared" si="218"/>
        <v>482845.68</v>
      </c>
      <c r="AB7008" t="b">
        <f t="shared" si="219"/>
        <v>1</v>
      </c>
    </row>
    <row r="7009" spans="1:28" customFormat="1" ht="14.5" x14ac:dyDescent="0.35">
      <c r="A7009" s="19" t="s">
        <v>18156</v>
      </c>
      <c r="B7009" s="19" t="s">
        <v>18157</v>
      </c>
      <c r="C7009" s="19" t="s">
        <v>16907</v>
      </c>
      <c r="D7009" s="19" t="s">
        <v>17734</v>
      </c>
      <c r="E7009" s="41">
        <v>6600350001</v>
      </c>
      <c r="F7009" s="19" t="s">
        <v>2255</v>
      </c>
      <c r="G7009" s="19"/>
      <c r="H7009" s="19"/>
      <c r="I7009" s="24"/>
      <c r="J7009" s="24"/>
      <c r="K7009" s="19" t="s">
        <v>61</v>
      </c>
      <c r="L7009" s="20">
        <v>2708</v>
      </c>
      <c r="M7009" s="20">
        <v>0</v>
      </c>
      <c r="N7009" s="21">
        <v>0</v>
      </c>
      <c r="O7009" s="21">
        <v>0</v>
      </c>
      <c r="P7009" s="21">
        <v>-32678.89</v>
      </c>
      <c r="Q7009" s="21">
        <v>0</v>
      </c>
      <c r="R7009" s="21">
        <v>0</v>
      </c>
      <c r="S7009" s="21">
        <v>0</v>
      </c>
      <c r="T7009" s="21">
        <v>-32678.89</v>
      </c>
      <c r="U7009" s="21">
        <v>0</v>
      </c>
      <c r="V7009" s="21">
        <v>32678.89</v>
      </c>
      <c r="W7009" s="20">
        <v>0</v>
      </c>
      <c r="X7009" s="20">
        <v>0</v>
      </c>
      <c r="Y7009" s="20">
        <v>0</v>
      </c>
      <c r="Z7009" s="20"/>
      <c r="AA7009" s="45">
        <f t="shared" si="218"/>
        <v>-32678.89</v>
      </c>
      <c r="AB7009" t="b">
        <f t="shared" si="219"/>
        <v>1</v>
      </c>
    </row>
    <row r="7010" spans="1:28" customFormat="1" ht="14.5" x14ac:dyDescent="0.35">
      <c r="A7010" s="19" t="s">
        <v>18154</v>
      </c>
      <c r="B7010" s="19" t="s">
        <v>18155</v>
      </c>
      <c r="C7010" s="19" t="s">
        <v>16879</v>
      </c>
      <c r="D7010" s="19" t="s">
        <v>17705</v>
      </c>
      <c r="E7010" s="41">
        <v>6600940001</v>
      </c>
      <c r="F7010" s="19" t="s">
        <v>1539</v>
      </c>
      <c r="G7010" s="19" t="s">
        <v>8443</v>
      </c>
      <c r="H7010" s="19" t="s">
        <v>8444</v>
      </c>
      <c r="I7010" s="24"/>
      <c r="J7010" s="24"/>
      <c r="K7010" s="19" t="s">
        <v>61</v>
      </c>
      <c r="L7010" s="20">
        <v>16200</v>
      </c>
      <c r="M7010" s="20">
        <v>0</v>
      </c>
      <c r="N7010" s="21">
        <v>476733.88</v>
      </c>
      <c r="O7010" s="21">
        <v>0</v>
      </c>
      <c r="P7010" s="21">
        <v>0</v>
      </c>
      <c r="Q7010" s="21">
        <v>0</v>
      </c>
      <c r="R7010" s="21">
        <v>0</v>
      </c>
      <c r="S7010" s="21">
        <v>0</v>
      </c>
      <c r="T7010" s="21">
        <v>476733.88</v>
      </c>
      <c r="U7010" s="21">
        <v>-181644.72</v>
      </c>
      <c r="V7010" s="21">
        <v>-24528.51</v>
      </c>
      <c r="W7010" s="20">
        <v>270560.65000000002</v>
      </c>
      <c r="X7010" s="20">
        <v>209286.17332</v>
      </c>
      <c r="Y7010" s="20">
        <v>3</v>
      </c>
      <c r="Z7010" s="20">
        <v>69762.057773333334</v>
      </c>
      <c r="AA7010" s="45">
        <f t="shared" si="218"/>
        <v>476733.88</v>
      </c>
      <c r="AB7010" t="b">
        <f t="shared" si="219"/>
        <v>1</v>
      </c>
    </row>
    <row r="7011" spans="1:28" customFormat="1" ht="14.5" x14ac:dyDescent="0.35">
      <c r="A7011" s="19" t="s">
        <v>18148</v>
      </c>
      <c r="B7011" s="19" t="s">
        <v>18149</v>
      </c>
      <c r="C7011" s="19" t="s">
        <v>16602</v>
      </c>
      <c r="D7011" s="19" t="s">
        <v>17523</v>
      </c>
      <c r="E7011" s="41">
        <v>6601080001</v>
      </c>
      <c r="F7011" s="19" t="s">
        <v>2965</v>
      </c>
      <c r="G7011" s="19" t="s">
        <v>12198</v>
      </c>
      <c r="H7011" s="19" t="s">
        <v>12199</v>
      </c>
      <c r="I7011" s="24"/>
      <c r="J7011" s="24"/>
      <c r="K7011" s="19" t="s">
        <v>61</v>
      </c>
      <c r="L7011" s="20">
        <v>2097</v>
      </c>
      <c r="M7011" s="20">
        <v>0</v>
      </c>
      <c r="N7011" s="21">
        <v>62188.02</v>
      </c>
      <c r="O7011" s="21">
        <v>0</v>
      </c>
      <c r="P7011" s="21">
        <v>-13331.38</v>
      </c>
      <c r="Q7011" s="21">
        <v>0</v>
      </c>
      <c r="R7011" s="21">
        <v>44254</v>
      </c>
      <c r="S7011" s="21">
        <v>0</v>
      </c>
      <c r="T7011" s="21">
        <v>93110.64</v>
      </c>
      <c r="U7011" s="21">
        <v>-22900.3</v>
      </c>
      <c r="V7011" s="21">
        <v>-418.85</v>
      </c>
      <c r="W7011" s="20">
        <v>69791.490000000005</v>
      </c>
      <c r="X7011" s="20">
        <v>27300.540779999999</v>
      </c>
      <c r="Y7011" s="20">
        <v>3</v>
      </c>
      <c r="Z7011" s="20">
        <v>9100.1802599999992</v>
      </c>
      <c r="AA7011" s="45">
        <f t="shared" si="218"/>
        <v>93110.64</v>
      </c>
      <c r="AB7011" t="b">
        <f t="shared" si="219"/>
        <v>1</v>
      </c>
    </row>
    <row r="7012" spans="1:28" customFormat="1" ht="14.5" x14ac:dyDescent="0.35">
      <c r="A7012" s="19" t="s">
        <v>18148</v>
      </c>
      <c r="B7012" s="19" t="s">
        <v>18149</v>
      </c>
      <c r="C7012" s="19" t="s">
        <v>16602</v>
      </c>
      <c r="D7012" s="19" t="s">
        <v>17523</v>
      </c>
      <c r="E7012" s="41">
        <v>6601750001</v>
      </c>
      <c r="F7012" s="19" t="s">
        <v>2966</v>
      </c>
      <c r="G7012" s="19" t="s">
        <v>12200</v>
      </c>
      <c r="H7012" s="19" t="s">
        <v>12201</v>
      </c>
      <c r="I7012" s="24"/>
      <c r="J7012" s="24"/>
      <c r="K7012" s="19" t="s">
        <v>61</v>
      </c>
      <c r="L7012" s="20">
        <v>10063</v>
      </c>
      <c r="M7012" s="20">
        <v>0</v>
      </c>
      <c r="N7012" s="21">
        <v>335904.85</v>
      </c>
      <c r="O7012" s="21">
        <v>0</v>
      </c>
      <c r="P7012" s="21">
        <v>-90582.75</v>
      </c>
      <c r="Q7012" s="21">
        <v>4565.88</v>
      </c>
      <c r="R7012" s="21">
        <v>0</v>
      </c>
      <c r="S7012" s="21">
        <v>41084.86</v>
      </c>
      <c r="T7012" s="21">
        <v>290972.84000000003</v>
      </c>
      <c r="U7012" s="21">
        <v>-47504.03</v>
      </c>
      <c r="V7012" s="21">
        <v>-25226.13</v>
      </c>
      <c r="W7012" s="20">
        <v>218242.68</v>
      </c>
      <c r="X7012" s="20">
        <v>147462.22915</v>
      </c>
      <c r="Y7012" s="20">
        <v>7</v>
      </c>
      <c r="Z7012" s="20">
        <v>21066.032735714285</v>
      </c>
      <c r="AA7012" s="45">
        <f t="shared" si="218"/>
        <v>290972.83999999997</v>
      </c>
      <c r="AB7012" t="b">
        <f t="shared" si="219"/>
        <v>1</v>
      </c>
    </row>
    <row r="7013" spans="1:28" customFormat="1" ht="14.5" x14ac:dyDescent="0.35">
      <c r="A7013" s="19" t="s">
        <v>18156</v>
      </c>
      <c r="B7013" s="19" t="s">
        <v>18157</v>
      </c>
      <c r="C7013" s="19" t="s">
        <v>16923</v>
      </c>
      <c r="D7013" s="19" t="s">
        <v>17746</v>
      </c>
      <c r="E7013" s="41">
        <v>6603610001</v>
      </c>
      <c r="F7013" s="19" t="s">
        <v>2256</v>
      </c>
      <c r="G7013" s="19" t="s">
        <v>10250</v>
      </c>
      <c r="H7013" s="19" t="s">
        <v>10251</v>
      </c>
      <c r="I7013" s="24"/>
      <c r="J7013" s="24"/>
      <c r="K7013" s="19" t="s">
        <v>61</v>
      </c>
      <c r="L7013" s="20">
        <v>12012</v>
      </c>
      <c r="M7013" s="20">
        <v>0</v>
      </c>
      <c r="N7013" s="21">
        <v>372293.99</v>
      </c>
      <c r="O7013" s="21">
        <v>0</v>
      </c>
      <c r="P7013" s="21">
        <v>0</v>
      </c>
      <c r="Q7013" s="21">
        <v>0</v>
      </c>
      <c r="R7013" s="21">
        <v>0</v>
      </c>
      <c r="S7013" s="21">
        <v>0</v>
      </c>
      <c r="T7013" s="21">
        <v>372293.99</v>
      </c>
      <c r="U7013" s="21">
        <v>-126754.53</v>
      </c>
      <c r="V7013" s="21">
        <v>-15230.55</v>
      </c>
      <c r="W7013" s="20">
        <v>230308.91</v>
      </c>
      <c r="X7013" s="20">
        <v>163437.06161</v>
      </c>
      <c r="Y7013" s="20">
        <v>6</v>
      </c>
      <c r="Z7013" s="20">
        <v>27239.510268333335</v>
      </c>
      <c r="AA7013" s="45">
        <f t="shared" si="218"/>
        <v>372293.99</v>
      </c>
      <c r="AB7013" t="b">
        <f t="shared" si="219"/>
        <v>1</v>
      </c>
    </row>
    <row r="7014" spans="1:28" customFormat="1" ht="14.5" x14ac:dyDescent="0.35">
      <c r="A7014" s="19" t="s">
        <v>18152</v>
      </c>
      <c r="B7014" s="19" t="s">
        <v>18153</v>
      </c>
      <c r="C7014" s="19" t="s">
        <v>16763</v>
      </c>
      <c r="D7014" s="19" t="s">
        <v>17627</v>
      </c>
      <c r="E7014" s="41">
        <v>6603610002</v>
      </c>
      <c r="F7014" s="19" t="s">
        <v>2256</v>
      </c>
      <c r="G7014" s="19" t="s">
        <v>15450</v>
      </c>
      <c r="H7014" s="19" t="s">
        <v>15451</v>
      </c>
      <c r="I7014" s="24"/>
      <c r="J7014" s="24"/>
      <c r="K7014" s="19" t="s">
        <v>61</v>
      </c>
      <c r="L7014" s="20">
        <v>1803</v>
      </c>
      <c r="M7014" s="20">
        <v>0</v>
      </c>
      <c r="N7014" s="21">
        <v>48942.66</v>
      </c>
      <c r="O7014" s="21">
        <v>0</v>
      </c>
      <c r="P7014" s="21">
        <v>0</v>
      </c>
      <c r="Q7014" s="21">
        <v>0</v>
      </c>
      <c r="R7014" s="21">
        <v>0</v>
      </c>
      <c r="S7014" s="21">
        <v>0</v>
      </c>
      <c r="T7014" s="21">
        <v>48942.66</v>
      </c>
      <c r="U7014" s="21">
        <v>-25.8</v>
      </c>
      <c r="V7014" s="21">
        <v>-1169.56</v>
      </c>
      <c r="W7014" s="20">
        <v>47747.3</v>
      </c>
      <c r="X7014" s="20">
        <v>21485.827740000001</v>
      </c>
      <c r="Y7014" s="20">
        <v>4</v>
      </c>
      <c r="Z7014" s="20">
        <v>5371.4569350000002</v>
      </c>
      <c r="AA7014" s="45">
        <f t="shared" si="218"/>
        <v>48942.66</v>
      </c>
      <c r="AB7014" t="b">
        <f t="shared" si="219"/>
        <v>1</v>
      </c>
    </row>
    <row r="7015" spans="1:28" customFormat="1" ht="14.5" x14ac:dyDescent="0.35">
      <c r="A7015" s="19" t="s">
        <v>18148</v>
      </c>
      <c r="B7015" s="19" t="s">
        <v>18149</v>
      </c>
      <c r="C7015" s="19" t="s">
        <v>16602</v>
      </c>
      <c r="D7015" s="19" t="s">
        <v>17523</v>
      </c>
      <c r="E7015" s="41">
        <v>6604930001</v>
      </c>
      <c r="F7015" s="19" t="s">
        <v>2967</v>
      </c>
      <c r="G7015" s="19" t="s">
        <v>12202</v>
      </c>
      <c r="H7015" s="19" t="s">
        <v>12203</v>
      </c>
      <c r="I7015" s="24"/>
      <c r="J7015" s="24"/>
      <c r="K7015" s="19" t="s">
        <v>61</v>
      </c>
      <c r="L7015" s="20">
        <v>16371</v>
      </c>
      <c r="M7015" s="20">
        <v>0</v>
      </c>
      <c r="N7015" s="21">
        <v>675136.47</v>
      </c>
      <c r="O7015" s="21">
        <v>0</v>
      </c>
      <c r="P7015" s="21">
        <v>0</v>
      </c>
      <c r="Q7015" s="21">
        <v>12462.55</v>
      </c>
      <c r="R7015" s="21">
        <v>0</v>
      </c>
      <c r="S7015" s="21">
        <v>1602.42</v>
      </c>
      <c r="T7015" s="21">
        <v>689201.44</v>
      </c>
      <c r="U7015" s="21">
        <v>-9057.9</v>
      </c>
      <c r="V7015" s="21">
        <v>-16287.87</v>
      </c>
      <c r="W7015" s="20">
        <v>663855.67000000004</v>
      </c>
      <c r="X7015" s="20">
        <v>296384.91032999998</v>
      </c>
      <c r="Y7015" s="20">
        <v>4</v>
      </c>
      <c r="Z7015" s="20">
        <v>74096.227582499996</v>
      </c>
      <c r="AA7015" s="45">
        <f t="shared" si="218"/>
        <v>689201.44000000006</v>
      </c>
      <c r="AB7015" t="b">
        <f t="shared" si="219"/>
        <v>1</v>
      </c>
    </row>
    <row r="7016" spans="1:28" customFormat="1" ht="14.5" x14ac:dyDescent="0.35">
      <c r="A7016" s="19" t="s">
        <v>18160</v>
      </c>
      <c r="B7016" s="19" t="s">
        <v>18161</v>
      </c>
      <c r="C7016" s="19" t="s">
        <v>17058</v>
      </c>
      <c r="D7016" s="19" t="s">
        <v>17862</v>
      </c>
      <c r="E7016" s="41">
        <v>6609570002</v>
      </c>
      <c r="F7016" s="19" t="s">
        <v>17087</v>
      </c>
      <c r="G7016" s="19" t="s">
        <v>6441</v>
      </c>
      <c r="H7016" s="19" t="s">
        <v>6442</v>
      </c>
      <c r="I7016" s="24"/>
      <c r="J7016" s="24"/>
      <c r="K7016" s="19" t="s">
        <v>61</v>
      </c>
      <c r="L7016" s="20">
        <v>100</v>
      </c>
      <c r="M7016" s="20">
        <v>2548</v>
      </c>
      <c r="N7016" s="21">
        <v>206613.66</v>
      </c>
      <c r="O7016" s="21">
        <v>0</v>
      </c>
      <c r="P7016" s="21">
        <v>0</v>
      </c>
      <c r="Q7016" s="21">
        <v>0</v>
      </c>
      <c r="R7016" s="21">
        <v>0</v>
      </c>
      <c r="S7016" s="21">
        <v>0</v>
      </c>
      <c r="T7016" s="21">
        <v>206613.66</v>
      </c>
      <c r="U7016" s="21">
        <v>-23.8</v>
      </c>
      <c r="V7016" s="21">
        <v>-32700.98</v>
      </c>
      <c r="W7016" s="20">
        <v>173888.88</v>
      </c>
      <c r="X7016" s="20">
        <v>90703.396739999996</v>
      </c>
      <c r="Y7016" s="20">
        <v>1</v>
      </c>
      <c r="Z7016" s="20">
        <v>90703.396739999996</v>
      </c>
      <c r="AA7016" s="45">
        <f t="shared" si="218"/>
        <v>206613.66</v>
      </c>
      <c r="AB7016" t="b">
        <f t="shared" si="219"/>
        <v>1</v>
      </c>
    </row>
    <row r="7017" spans="1:28" customFormat="1" ht="14.5" x14ac:dyDescent="0.35">
      <c r="A7017" s="19" t="s">
        <v>18150</v>
      </c>
      <c r="B7017" s="19" t="s">
        <v>18151</v>
      </c>
      <c r="C7017" s="19" t="s">
        <v>16700</v>
      </c>
      <c r="D7017" s="19" t="s">
        <v>17573</v>
      </c>
      <c r="E7017" s="41">
        <v>6610580002</v>
      </c>
      <c r="F7017" s="19" t="s">
        <v>17576</v>
      </c>
      <c r="G7017" s="19" t="s">
        <v>13612</v>
      </c>
      <c r="H7017" s="19" t="s">
        <v>13613</v>
      </c>
      <c r="I7017" s="24"/>
      <c r="J7017" s="24"/>
      <c r="K7017" s="19" t="s">
        <v>61</v>
      </c>
      <c r="L7017" s="20">
        <v>11524</v>
      </c>
      <c r="M7017" s="20">
        <v>0</v>
      </c>
      <c r="N7017" s="21">
        <v>428222.75</v>
      </c>
      <c r="O7017" s="21">
        <v>0</v>
      </c>
      <c r="P7017" s="21">
        <v>-60582.41</v>
      </c>
      <c r="Q7017" s="21">
        <v>0</v>
      </c>
      <c r="R7017" s="21">
        <v>0</v>
      </c>
      <c r="S7017" s="21">
        <v>0</v>
      </c>
      <c r="T7017" s="21">
        <v>367640.34</v>
      </c>
      <c r="U7017" s="21">
        <v>-174281.5</v>
      </c>
      <c r="V7017" s="21">
        <v>-4897.8900000000003</v>
      </c>
      <c r="W7017" s="20">
        <v>188460.95</v>
      </c>
      <c r="X7017" s="20">
        <v>187989.78724999999</v>
      </c>
      <c r="Y7017" s="20">
        <v>6</v>
      </c>
      <c r="Z7017" s="20">
        <v>31331.631208333332</v>
      </c>
      <c r="AA7017" s="45">
        <f t="shared" si="218"/>
        <v>367640.33999999997</v>
      </c>
      <c r="AB7017" t="b">
        <f t="shared" si="219"/>
        <v>1</v>
      </c>
    </row>
    <row r="7018" spans="1:28" customFormat="1" ht="14.5" x14ac:dyDescent="0.35">
      <c r="A7018" s="19" t="s">
        <v>18148</v>
      </c>
      <c r="B7018" s="19" t="s">
        <v>18149</v>
      </c>
      <c r="C7018" s="19" t="s">
        <v>16572</v>
      </c>
      <c r="D7018" s="19" t="s">
        <v>17508</v>
      </c>
      <c r="E7018" s="41">
        <v>6610740002</v>
      </c>
      <c r="F7018" s="19" t="s">
        <v>2738</v>
      </c>
      <c r="G7018" s="19" t="s">
        <v>11610</v>
      </c>
      <c r="H7018" s="19" t="s">
        <v>11611</v>
      </c>
      <c r="I7018" s="24"/>
      <c r="J7018" s="24"/>
      <c r="K7018" s="19" t="s">
        <v>61</v>
      </c>
      <c r="L7018" s="20">
        <v>12881</v>
      </c>
      <c r="M7018" s="20">
        <v>0</v>
      </c>
      <c r="N7018" s="21">
        <v>439038.66</v>
      </c>
      <c r="O7018" s="21">
        <v>0</v>
      </c>
      <c r="P7018" s="21">
        <v>0</v>
      </c>
      <c r="Q7018" s="21">
        <v>0</v>
      </c>
      <c r="R7018" s="21">
        <v>0</v>
      </c>
      <c r="S7018" s="21">
        <v>0</v>
      </c>
      <c r="T7018" s="21">
        <v>439038.66</v>
      </c>
      <c r="U7018" s="21">
        <v>-895.63</v>
      </c>
      <c r="V7018" s="21">
        <v>-1097.5999999999999</v>
      </c>
      <c r="W7018" s="20">
        <v>437045.43</v>
      </c>
      <c r="X7018" s="20">
        <v>192737.97174000001</v>
      </c>
      <c r="Y7018" s="20">
        <v>1</v>
      </c>
      <c r="Z7018" s="20">
        <v>192737.97174000001</v>
      </c>
      <c r="AA7018" s="45">
        <f t="shared" si="218"/>
        <v>439038.66</v>
      </c>
      <c r="AB7018" t="b">
        <f t="shared" si="219"/>
        <v>1</v>
      </c>
    </row>
    <row r="7019" spans="1:28" customFormat="1" ht="14.5" x14ac:dyDescent="0.35">
      <c r="A7019" s="19" t="s">
        <v>18160</v>
      </c>
      <c r="B7019" s="19" t="s">
        <v>18161</v>
      </c>
      <c r="C7019" s="19" t="s">
        <v>17058</v>
      </c>
      <c r="D7019" s="19" t="s">
        <v>17862</v>
      </c>
      <c r="E7019" s="41">
        <v>6611550001</v>
      </c>
      <c r="F7019" s="19" t="s">
        <v>17848</v>
      </c>
      <c r="G7019" s="19" t="s">
        <v>6472</v>
      </c>
      <c r="H7019" s="19" t="s">
        <v>6473</v>
      </c>
      <c r="I7019" s="24"/>
      <c r="J7019" s="24"/>
      <c r="K7019" s="19" t="s">
        <v>61</v>
      </c>
      <c r="L7019" s="20">
        <v>13848</v>
      </c>
      <c r="M7019" s="20">
        <v>0</v>
      </c>
      <c r="N7019" s="21">
        <v>495862.85</v>
      </c>
      <c r="O7019" s="21">
        <v>0</v>
      </c>
      <c r="P7019" s="21">
        <v>0</v>
      </c>
      <c r="Q7019" s="21">
        <v>3353.28</v>
      </c>
      <c r="R7019" s="21">
        <v>0</v>
      </c>
      <c r="S7019" s="21">
        <v>0</v>
      </c>
      <c r="T7019" s="21">
        <v>499216.13</v>
      </c>
      <c r="U7019" s="21">
        <v>-190913.27</v>
      </c>
      <c r="V7019" s="21">
        <v>-18997.21</v>
      </c>
      <c r="W7019" s="20">
        <v>289305.65000000002</v>
      </c>
      <c r="X7019" s="20">
        <v>217683.79115</v>
      </c>
      <c r="Y7019" s="20">
        <v>6</v>
      </c>
      <c r="Z7019" s="20">
        <v>36280.631858333334</v>
      </c>
      <c r="AA7019" s="45">
        <f t="shared" si="218"/>
        <v>499216.13</v>
      </c>
      <c r="AB7019" t="b">
        <f t="shared" si="219"/>
        <v>1</v>
      </c>
    </row>
    <row r="7020" spans="1:28" customFormat="1" ht="14.5" x14ac:dyDescent="0.35">
      <c r="A7020" s="19" t="s">
        <v>18160</v>
      </c>
      <c r="B7020" s="19" t="s">
        <v>18161</v>
      </c>
      <c r="C7020" s="19" t="s">
        <v>17043</v>
      </c>
      <c r="D7020" s="19" t="s">
        <v>17826</v>
      </c>
      <c r="E7020" s="41">
        <v>6613250001</v>
      </c>
      <c r="F7020" s="19" t="s">
        <v>1091</v>
      </c>
      <c r="G7020" s="19" t="s">
        <v>7186</v>
      </c>
      <c r="H7020" s="19" t="s">
        <v>7187</v>
      </c>
      <c r="I7020" s="24"/>
      <c r="J7020" s="24">
        <v>45291</v>
      </c>
      <c r="K7020" s="19" t="s">
        <v>61</v>
      </c>
      <c r="L7020" s="20">
        <v>12191</v>
      </c>
      <c r="M7020" s="20">
        <v>0</v>
      </c>
      <c r="N7020" s="21">
        <v>439713.09</v>
      </c>
      <c r="O7020" s="21">
        <v>0</v>
      </c>
      <c r="P7020" s="21">
        <v>-364225.35</v>
      </c>
      <c r="Q7020" s="21">
        <v>0</v>
      </c>
      <c r="R7020" s="21">
        <v>0</v>
      </c>
      <c r="S7020" s="21">
        <v>15893.28</v>
      </c>
      <c r="T7020" s="21">
        <v>91381.02</v>
      </c>
      <c r="U7020" s="21">
        <v>-104649.18</v>
      </c>
      <c r="V7020" s="21">
        <v>-70364.22</v>
      </c>
      <c r="W7020" s="20">
        <v>-83632.38</v>
      </c>
      <c r="X7020" s="20">
        <v>193034.04650999999</v>
      </c>
      <c r="Y7020" s="20">
        <v>3</v>
      </c>
      <c r="Z7020" s="20">
        <v>64344.682169999993</v>
      </c>
      <c r="AA7020" s="45">
        <f t="shared" si="218"/>
        <v>91381.020000000048</v>
      </c>
      <c r="AB7020" t="b">
        <f t="shared" si="219"/>
        <v>1</v>
      </c>
    </row>
    <row r="7021" spans="1:28" customFormat="1" ht="14.5" x14ac:dyDescent="0.35">
      <c r="A7021" s="19" t="s">
        <v>18160</v>
      </c>
      <c r="B7021" s="19" t="s">
        <v>18161</v>
      </c>
      <c r="C7021" s="19" t="s">
        <v>17058</v>
      </c>
      <c r="D7021" s="19" t="s">
        <v>17862</v>
      </c>
      <c r="E7021" s="41">
        <v>6614570001</v>
      </c>
      <c r="F7021" s="19" t="s">
        <v>260</v>
      </c>
      <c r="G7021" s="19" t="s">
        <v>4880</v>
      </c>
      <c r="H7021" s="19" t="s">
        <v>4881</v>
      </c>
      <c r="I7021" s="24"/>
      <c r="J7021" s="24"/>
      <c r="K7021" s="19" t="s">
        <v>61</v>
      </c>
      <c r="L7021" s="20">
        <v>10000</v>
      </c>
      <c r="M7021" s="20">
        <v>0</v>
      </c>
      <c r="N7021" s="21">
        <v>362767.6</v>
      </c>
      <c r="O7021" s="21">
        <v>0</v>
      </c>
      <c r="P7021" s="21">
        <v>-66031.78</v>
      </c>
      <c r="Q7021" s="21">
        <v>0</v>
      </c>
      <c r="R7021" s="21">
        <v>108323.26</v>
      </c>
      <c r="S7021" s="21">
        <v>0</v>
      </c>
      <c r="T7021" s="21">
        <v>405059.08</v>
      </c>
      <c r="U7021" s="21">
        <v>-120480.3</v>
      </c>
      <c r="V7021" s="21">
        <v>-4006.19</v>
      </c>
      <c r="W7021" s="20">
        <v>280572.59000000003</v>
      </c>
      <c r="X7021" s="20">
        <v>159254.97640000001</v>
      </c>
      <c r="Y7021" s="20">
        <v>4</v>
      </c>
      <c r="Z7021" s="20">
        <v>39813.744100000004</v>
      </c>
      <c r="AA7021" s="45">
        <f t="shared" si="218"/>
        <v>405059.07999999996</v>
      </c>
      <c r="AB7021" t="b">
        <f t="shared" si="219"/>
        <v>1</v>
      </c>
    </row>
    <row r="7022" spans="1:28" customFormat="1" ht="14.5" x14ac:dyDescent="0.35">
      <c r="A7022" s="19" t="s">
        <v>18160</v>
      </c>
      <c r="B7022" s="19" t="s">
        <v>18161</v>
      </c>
      <c r="C7022" s="19" t="s">
        <v>17058</v>
      </c>
      <c r="D7022" s="19" t="s">
        <v>17862</v>
      </c>
      <c r="E7022" s="41">
        <v>6614650001</v>
      </c>
      <c r="F7022" s="19" t="s">
        <v>261</v>
      </c>
      <c r="G7022" s="19" t="s">
        <v>4878</v>
      </c>
      <c r="H7022" s="19" t="s">
        <v>4879</v>
      </c>
      <c r="I7022" s="24"/>
      <c r="J7022" s="24"/>
      <c r="K7022" s="19" t="s">
        <v>61</v>
      </c>
      <c r="L7022" s="20">
        <v>15393</v>
      </c>
      <c r="M7022" s="20">
        <v>21</v>
      </c>
      <c r="N7022" s="21">
        <v>562376.06999999995</v>
      </c>
      <c r="O7022" s="21">
        <v>0</v>
      </c>
      <c r="P7022" s="21">
        <v>0</v>
      </c>
      <c r="Q7022" s="21">
        <v>0</v>
      </c>
      <c r="R7022" s="21">
        <v>37932.06</v>
      </c>
      <c r="S7022" s="21">
        <v>3743.48</v>
      </c>
      <c r="T7022" s="21">
        <v>604051.61</v>
      </c>
      <c r="U7022" s="21">
        <v>-227169.37</v>
      </c>
      <c r="V7022" s="21">
        <v>-37572.230000000003</v>
      </c>
      <c r="W7022" s="20">
        <v>339310.01</v>
      </c>
      <c r="X7022" s="20">
        <v>246883.09473000001</v>
      </c>
      <c r="Y7022" s="20">
        <v>6</v>
      </c>
      <c r="Z7022" s="20">
        <v>41147.182455000002</v>
      </c>
      <c r="AA7022" s="45">
        <f t="shared" si="218"/>
        <v>604051.60999999987</v>
      </c>
      <c r="AB7022" t="b">
        <f t="shared" si="219"/>
        <v>1</v>
      </c>
    </row>
    <row r="7023" spans="1:28" customFormat="1" ht="14.5" x14ac:dyDescent="0.35">
      <c r="A7023" s="19" t="s">
        <v>18152</v>
      </c>
      <c r="B7023" s="19" t="s">
        <v>18153</v>
      </c>
      <c r="C7023" s="19" t="s">
        <v>16710</v>
      </c>
      <c r="D7023" s="19" t="s">
        <v>17586</v>
      </c>
      <c r="E7023" s="41">
        <v>6616350001</v>
      </c>
      <c r="F7023" s="19" t="s">
        <v>725</v>
      </c>
      <c r="G7023" s="19" t="s">
        <v>14248</v>
      </c>
      <c r="H7023" s="19" t="s">
        <v>14249</v>
      </c>
      <c r="I7023" s="24"/>
      <c r="J7023" s="24"/>
      <c r="K7023" s="19" t="s">
        <v>61</v>
      </c>
      <c r="L7023" s="20">
        <v>701</v>
      </c>
      <c r="M7023" s="20">
        <v>0</v>
      </c>
      <c r="N7023" s="21">
        <v>20965.310000000001</v>
      </c>
      <c r="O7023" s="21">
        <v>0</v>
      </c>
      <c r="P7023" s="21">
        <v>0</v>
      </c>
      <c r="Q7023" s="21">
        <v>0</v>
      </c>
      <c r="R7023" s="21">
        <v>0</v>
      </c>
      <c r="S7023" s="21">
        <v>0</v>
      </c>
      <c r="T7023" s="21">
        <v>20965.310000000001</v>
      </c>
      <c r="U7023" s="21">
        <v>-75.400000000000006</v>
      </c>
      <c r="V7023" s="21">
        <v>-101.06</v>
      </c>
      <c r="W7023" s="20">
        <v>20788.849999999999</v>
      </c>
      <c r="X7023" s="20">
        <v>9203.7710900000002</v>
      </c>
      <c r="Y7023" s="20">
        <v>2</v>
      </c>
      <c r="Z7023" s="20">
        <v>4601.8855450000001</v>
      </c>
      <c r="AA7023" s="45">
        <f t="shared" si="218"/>
        <v>20965.310000000001</v>
      </c>
      <c r="AB7023" t="b">
        <f t="shared" si="219"/>
        <v>1</v>
      </c>
    </row>
    <row r="7024" spans="1:28" customFormat="1" ht="14.5" x14ac:dyDescent="0.35">
      <c r="A7024" s="19" t="s">
        <v>18148</v>
      </c>
      <c r="B7024" s="19" t="s">
        <v>18149</v>
      </c>
      <c r="C7024" s="19" t="s">
        <v>16602</v>
      </c>
      <c r="D7024" s="19" t="s">
        <v>17523</v>
      </c>
      <c r="E7024" s="41">
        <v>6616510001</v>
      </c>
      <c r="F7024" s="19" t="s">
        <v>2968</v>
      </c>
      <c r="G7024" s="19" t="s">
        <v>12204</v>
      </c>
      <c r="H7024" s="19" t="s">
        <v>12205</v>
      </c>
      <c r="I7024" s="24"/>
      <c r="J7024" s="24"/>
      <c r="K7024" s="19" t="s">
        <v>61</v>
      </c>
      <c r="L7024" s="20">
        <v>893</v>
      </c>
      <c r="M7024" s="20">
        <v>0</v>
      </c>
      <c r="N7024" s="21">
        <v>26319.09</v>
      </c>
      <c r="O7024" s="21">
        <v>0</v>
      </c>
      <c r="P7024" s="21">
        <v>0</v>
      </c>
      <c r="Q7024" s="21">
        <v>0</v>
      </c>
      <c r="R7024" s="21">
        <v>0</v>
      </c>
      <c r="S7024" s="21">
        <v>0</v>
      </c>
      <c r="T7024" s="21">
        <v>26319.09</v>
      </c>
      <c r="U7024" s="21">
        <v>-9053.9</v>
      </c>
      <c r="V7024" s="21">
        <v>-527.19000000000005</v>
      </c>
      <c r="W7024" s="20">
        <v>16738</v>
      </c>
      <c r="X7024" s="20">
        <v>11554.08051</v>
      </c>
      <c r="Y7024" s="20">
        <v>2</v>
      </c>
      <c r="Z7024" s="20">
        <v>5777.0402549999999</v>
      </c>
      <c r="AA7024" s="45">
        <f t="shared" si="218"/>
        <v>26319.09</v>
      </c>
      <c r="AB7024" t="b">
        <f t="shared" si="219"/>
        <v>1</v>
      </c>
    </row>
    <row r="7025" spans="1:28" customFormat="1" ht="14.5" x14ac:dyDescent="0.35">
      <c r="A7025" s="19" t="s">
        <v>18154</v>
      </c>
      <c r="B7025" s="19" t="s">
        <v>18155</v>
      </c>
      <c r="C7025" s="19" t="s">
        <v>16850</v>
      </c>
      <c r="D7025" s="19" t="s">
        <v>17893</v>
      </c>
      <c r="E7025" s="41">
        <v>6617080002</v>
      </c>
      <c r="F7025" s="19" t="s">
        <v>264</v>
      </c>
      <c r="G7025" s="19" t="s">
        <v>11026</v>
      </c>
      <c r="H7025" s="19" t="s">
        <v>11027</v>
      </c>
      <c r="I7025" s="24"/>
      <c r="J7025" s="24"/>
      <c r="K7025" s="19" t="s">
        <v>61</v>
      </c>
      <c r="L7025" s="20">
        <v>3106</v>
      </c>
      <c r="M7025" s="20">
        <v>0</v>
      </c>
      <c r="N7025" s="21">
        <v>83914.04</v>
      </c>
      <c r="O7025" s="21">
        <v>0</v>
      </c>
      <c r="P7025" s="21">
        <v>0</v>
      </c>
      <c r="Q7025" s="21">
        <v>0</v>
      </c>
      <c r="R7025" s="21">
        <v>0</v>
      </c>
      <c r="S7025" s="21">
        <v>0</v>
      </c>
      <c r="T7025" s="21">
        <v>83914.04</v>
      </c>
      <c r="U7025" s="21">
        <v>-27768.39</v>
      </c>
      <c r="V7025" s="21">
        <v>-7487.23</v>
      </c>
      <c r="W7025" s="20">
        <v>48658.42</v>
      </c>
      <c r="X7025" s="20">
        <v>36838.263559999999</v>
      </c>
      <c r="Y7025" s="20">
        <v>7</v>
      </c>
      <c r="Z7025" s="20">
        <v>5262.6090800000002</v>
      </c>
      <c r="AA7025" s="45">
        <f t="shared" si="218"/>
        <v>83914.04</v>
      </c>
      <c r="AB7025" t="b">
        <f t="shared" si="219"/>
        <v>1</v>
      </c>
    </row>
    <row r="7026" spans="1:28" customFormat="1" ht="14.5" x14ac:dyDescent="0.35">
      <c r="A7026" s="19" t="s">
        <v>18158</v>
      </c>
      <c r="B7026" s="19" t="s">
        <v>18159</v>
      </c>
      <c r="C7026" s="19" t="s">
        <v>17015</v>
      </c>
      <c r="D7026" s="19" t="s">
        <v>17803</v>
      </c>
      <c r="E7026" s="41">
        <v>6618990001</v>
      </c>
      <c r="F7026" s="19" t="s">
        <v>16987</v>
      </c>
      <c r="G7026" s="19" t="s">
        <v>4638</v>
      </c>
      <c r="H7026" s="19" t="s">
        <v>4639</v>
      </c>
      <c r="I7026" s="24"/>
      <c r="J7026" s="24"/>
      <c r="K7026" s="19" t="s">
        <v>61</v>
      </c>
      <c r="L7026" s="20">
        <v>15000</v>
      </c>
      <c r="M7026" s="20">
        <v>0</v>
      </c>
      <c r="N7026" s="21">
        <v>461336.74</v>
      </c>
      <c r="O7026" s="21">
        <v>0</v>
      </c>
      <c r="P7026" s="21">
        <v>0</v>
      </c>
      <c r="Q7026" s="21">
        <v>2931.65</v>
      </c>
      <c r="R7026" s="21">
        <v>44254</v>
      </c>
      <c r="S7026" s="21">
        <v>0</v>
      </c>
      <c r="T7026" s="21">
        <v>508522.39</v>
      </c>
      <c r="U7026" s="21">
        <v>-225508.73</v>
      </c>
      <c r="V7026" s="21">
        <v>-31881.72</v>
      </c>
      <c r="W7026" s="20">
        <v>251131.94</v>
      </c>
      <c r="X7026" s="20">
        <v>202526.82886000001</v>
      </c>
      <c r="Y7026" s="20">
        <v>6</v>
      </c>
      <c r="Z7026" s="20">
        <v>33754.471476666666</v>
      </c>
      <c r="AA7026" s="45">
        <f t="shared" si="218"/>
        <v>508522.39</v>
      </c>
      <c r="AB7026" t="b">
        <f t="shared" si="219"/>
        <v>1</v>
      </c>
    </row>
    <row r="7027" spans="1:28" customFormat="1" ht="14.5" x14ac:dyDescent="0.35">
      <c r="A7027" s="19" t="s">
        <v>18152</v>
      </c>
      <c r="B7027" s="19" t="s">
        <v>18153</v>
      </c>
      <c r="C7027" s="19" t="s">
        <v>16710</v>
      </c>
      <c r="D7027" s="19" t="s">
        <v>17586</v>
      </c>
      <c r="E7027" s="41">
        <v>6641970001</v>
      </c>
      <c r="F7027" s="19" t="s">
        <v>16711</v>
      </c>
      <c r="G7027" s="19" t="s">
        <v>13984</v>
      </c>
      <c r="H7027" s="19" t="s">
        <v>13985</v>
      </c>
      <c r="I7027" s="24"/>
      <c r="J7027" s="24"/>
      <c r="K7027" s="19" t="s">
        <v>61</v>
      </c>
      <c r="L7027" s="20">
        <v>12058</v>
      </c>
      <c r="M7027" s="20">
        <v>0</v>
      </c>
      <c r="N7027" s="21">
        <v>392733.31</v>
      </c>
      <c r="O7027" s="21">
        <v>0</v>
      </c>
      <c r="P7027" s="21">
        <v>0</v>
      </c>
      <c r="Q7027" s="21">
        <v>0</v>
      </c>
      <c r="R7027" s="21">
        <v>0</v>
      </c>
      <c r="S7027" s="21">
        <v>0</v>
      </c>
      <c r="T7027" s="21">
        <v>392733.31</v>
      </c>
      <c r="U7027" s="21">
        <v>-144748.01</v>
      </c>
      <c r="V7027" s="21">
        <v>-16847.68</v>
      </c>
      <c r="W7027" s="20">
        <v>231137.62</v>
      </c>
      <c r="X7027" s="20">
        <v>172409.92309</v>
      </c>
      <c r="Y7027" s="20">
        <v>8</v>
      </c>
      <c r="Z7027" s="20">
        <v>21551.24038625</v>
      </c>
      <c r="AA7027" s="45">
        <f t="shared" si="218"/>
        <v>392733.31</v>
      </c>
      <c r="AB7027" t="b">
        <f t="shared" si="219"/>
        <v>1</v>
      </c>
    </row>
    <row r="7028" spans="1:28" customFormat="1" ht="14.5" x14ac:dyDescent="0.35">
      <c r="A7028" s="19" t="s">
        <v>18156</v>
      </c>
      <c r="B7028" s="19" t="s">
        <v>18157</v>
      </c>
      <c r="C7028" s="19" t="s">
        <v>16945</v>
      </c>
      <c r="D7028" s="19" t="s">
        <v>17764</v>
      </c>
      <c r="E7028" s="41">
        <v>6641970003</v>
      </c>
      <c r="F7028" s="19" t="s">
        <v>1883</v>
      </c>
      <c r="G7028" s="19" t="s">
        <v>9159</v>
      </c>
      <c r="H7028" s="19" t="s">
        <v>9160</v>
      </c>
      <c r="I7028" s="24"/>
      <c r="J7028" s="24"/>
      <c r="K7028" s="19" t="s">
        <v>61</v>
      </c>
      <c r="L7028" s="20">
        <v>10082</v>
      </c>
      <c r="M7028" s="20">
        <v>0</v>
      </c>
      <c r="N7028" s="21">
        <v>309981.51</v>
      </c>
      <c r="O7028" s="21">
        <v>0</v>
      </c>
      <c r="P7028" s="21">
        <v>0</v>
      </c>
      <c r="Q7028" s="21">
        <v>9468.5300000000007</v>
      </c>
      <c r="R7028" s="21">
        <v>0</v>
      </c>
      <c r="S7028" s="21">
        <v>0</v>
      </c>
      <c r="T7028" s="21">
        <v>319450.03999999998</v>
      </c>
      <c r="U7028" s="21">
        <v>-90078.12</v>
      </c>
      <c r="V7028" s="21">
        <v>-802.07</v>
      </c>
      <c r="W7028" s="20">
        <v>228569.85</v>
      </c>
      <c r="X7028" s="20">
        <v>136081.88289000001</v>
      </c>
      <c r="Y7028" s="20">
        <v>9</v>
      </c>
      <c r="Z7028" s="20">
        <v>15120.209210000001</v>
      </c>
      <c r="AA7028" s="45">
        <f t="shared" si="218"/>
        <v>319450.04000000004</v>
      </c>
      <c r="AB7028" t="b">
        <f t="shared" si="219"/>
        <v>1</v>
      </c>
    </row>
    <row r="7029" spans="1:28" customFormat="1" ht="14.5" x14ac:dyDescent="0.35">
      <c r="A7029" s="19" t="s">
        <v>18152</v>
      </c>
      <c r="B7029" s="19" t="s">
        <v>18153</v>
      </c>
      <c r="C7029" s="19" t="s">
        <v>16710</v>
      </c>
      <c r="D7029" s="19" t="s">
        <v>17586</v>
      </c>
      <c r="E7029" s="41">
        <v>6641970005</v>
      </c>
      <c r="F7029" s="19" t="s">
        <v>16711</v>
      </c>
      <c r="G7029" s="19" t="s">
        <v>13984</v>
      </c>
      <c r="H7029" s="19" t="s">
        <v>13985</v>
      </c>
      <c r="I7029" s="24"/>
      <c r="J7029" s="24"/>
      <c r="K7029" s="19" t="s">
        <v>63</v>
      </c>
      <c r="L7029" s="20">
        <v>5040</v>
      </c>
      <c r="M7029" s="20">
        <v>0</v>
      </c>
      <c r="N7029" s="21">
        <v>536572.02</v>
      </c>
      <c r="O7029" s="21">
        <v>0</v>
      </c>
      <c r="P7029" s="21">
        <v>0</v>
      </c>
      <c r="Q7029" s="21">
        <v>0</v>
      </c>
      <c r="R7029" s="21">
        <v>0</v>
      </c>
      <c r="S7029" s="21">
        <v>0</v>
      </c>
      <c r="T7029" s="21">
        <v>536572.02</v>
      </c>
      <c r="U7029" s="21">
        <v>-22151.599999999999</v>
      </c>
      <c r="V7029" s="21">
        <v>-4575.03</v>
      </c>
      <c r="W7029" s="20">
        <v>509845.39</v>
      </c>
      <c r="X7029" s="20">
        <v>235555.11678000001</v>
      </c>
      <c r="Y7029" s="20">
        <v>5</v>
      </c>
      <c r="Z7029" s="20">
        <v>47111.023356000005</v>
      </c>
      <c r="AA7029" s="45">
        <f t="shared" si="218"/>
        <v>536572.02</v>
      </c>
      <c r="AB7029" t="b">
        <f t="shared" si="219"/>
        <v>1</v>
      </c>
    </row>
    <row r="7030" spans="1:28" customFormat="1" ht="14.5" x14ac:dyDescent="0.35">
      <c r="A7030" s="19" t="s">
        <v>18152</v>
      </c>
      <c r="B7030" s="19" t="s">
        <v>18153</v>
      </c>
      <c r="C7030" s="19" t="s">
        <v>16735</v>
      </c>
      <c r="D7030" s="19" t="s">
        <v>17600</v>
      </c>
      <c r="E7030" s="41">
        <v>6641970007</v>
      </c>
      <c r="F7030" s="19" t="s">
        <v>3961</v>
      </c>
      <c r="G7030" s="19" t="s">
        <v>14473</v>
      </c>
      <c r="H7030" s="19" t="s">
        <v>14474</v>
      </c>
      <c r="I7030" s="24"/>
      <c r="J7030" s="24"/>
      <c r="K7030" s="19" t="s">
        <v>63</v>
      </c>
      <c r="L7030" s="20">
        <v>0</v>
      </c>
      <c r="M7030" s="20">
        <v>0</v>
      </c>
      <c r="N7030" s="21">
        <v>91960.2</v>
      </c>
      <c r="O7030" s="21">
        <v>0</v>
      </c>
      <c r="P7030" s="21">
        <v>0</v>
      </c>
      <c r="Q7030" s="21">
        <v>0</v>
      </c>
      <c r="R7030" s="21">
        <v>0</v>
      </c>
      <c r="S7030" s="21">
        <v>0</v>
      </c>
      <c r="T7030" s="21">
        <v>91960.2</v>
      </c>
      <c r="U7030" s="21">
        <v>-70.7</v>
      </c>
      <c r="V7030" s="21">
        <v>-2275.77</v>
      </c>
      <c r="W7030" s="20">
        <v>89613.73</v>
      </c>
      <c r="X7030" s="20">
        <v>40370.527800000003</v>
      </c>
      <c r="Y7030" s="20">
        <v>5</v>
      </c>
      <c r="Z7030" s="20">
        <v>8074.1055600000009</v>
      </c>
      <c r="AA7030" s="45">
        <f t="shared" si="218"/>
        <v>91960.2</v>
      </c>
      <c r="AB7030" t="b">
        <f t="shared" si="219"/>
        <v>1</v>
      </c>
    </row>
    <row r="7031" spans="1:28" customFormat="1" ht="14.5" x14ac:dyDescent="0.35">
      <c r="A7031" s="19" t="s">
        <v>18152</v>
      </c>
      <c r="B7031" s="19" t="s">
        <v>18153</v>
      </c>
      <c r="C7031" s="19" t="s">
        <v>16710</v>
      </c>
      <c r="D7031" s="19" t="s">
        <v>17586</v>
      </c>
      <c r="E7031" s="41">
        <v>6641970008</v>
      </c>
      <c r="F7031" s="19" t="s">
        <v>16711</v>
      </c>
      <c r="G7031" s="19" t="s">
        <v>13984</v>
      </c>
      <c r="H7031" s="19" t="s">
        <v>13985</v>
      </c>
      <c r="I7031" s="24"/>
      <c r="J7031" s="24"/>
      <c r="K7031" s="19" t="s">
        <v>63</v>
      </c>
      <c r="L7031" s="20">
        <v>807</v>
      </c>
      <c r="M7031" s="20">
        <v>0</v>
      </c>
      <c r="N7031" s="21">
        <v>33449.65</v>
      </c>
      <c r="O7031" s="21">
        <v>0</v>
      </c>
      <c r="P7031" s="21">
        <v>0</v>
      </c>
      <c r="Q7031" s="21">
        <v>0</v>
      </c>
      <c r="R7031" s="21">
        <v>0</v>
      </c>
      <c r="S7031" s="21">
        <v>0</v>
      </c>
      <c r="T7031" s="21">
        <v>33449.65</v>
      </c>
      <c r="U7031" s="21">
        <v>-308.60000000000002</v>
      </c>
      <c r="V7031" s="21">
        <v>460.44</v>
      </c>
      <c r="W7031" s="20">
        <v>33601.49</v>
      </c>
      <c r="X7031" s="20">
        <v>14684.396350000001</v>
      </c>
      <c r="Y7031" s="20">
        <v>2</v>
      </c>
      <c r="Z7031" s="20">
        <v>7342.1981750000004</v>
      </c>
      <c r="AA7031" s="45">
        <f t="shared" si="218"/>
        <v>33449.65</v>
      </c>
      <c r="AB7031" t="b">
        <f t="shared" si="219"/>
        <v>1</v>
      </c>
    </row>
    <row r="7032" spans="1:28" customFormat="1" ht="14.5" x14ac:dyDescent="0.35">
      <c r="A7032" s="19" t="s">
        <v>18152</v>
      </c>
      <c r="B7032" s="19" t="s">
        <v>18153</v>
      </c>
      <c r="C7032" s="19" t="s">
        <v>16735</v>
      </c>
      <c r="D7032" s="19" t="s">
        <v>17600</v>
      </c>
      <c r="E7032" s="41">
        <v>6641970009</v>
      </c>
      <c r="F7032" s="19" t="s">
        <v>3962</v>
      </c>
      <c r="G7032" s="19"/>
      <c r="H7032" s="19"/>
      <c r="I7032" s="24"/>
      <c r="J7032" s="24"/>
      <c r="K7032" s="19" t="s">
        <v>63</v>
      </c>
      <c r="L7032" s="20">
        <v>0</v>
      </c>
      <c r="M7032" s="20">
        <v>0</v>
      </c>
      <c r="N7032" s="21">
        <v>1.1000000000000001</v>
      </c>
      <c r="O7032" s="21">
        <v>0</v>
      </c>
      <c r="P7032" s="21">
        <v>0</v>
      </c>
      <c r="Q7032" s="21">
        <v>0</v>
      </c>
      <c r="R7032" s="21">
        <v>0</v>
      </c>
      <c r="S7032" s="21">
        <v>0</v>
      </c>
      <c r="T7032" s="21">
        <v>1.1000000000000001</v>
      </c>
      <c r="U7032" s="21">
        <v>0</v>
      </c>
      <c r="V7032" s="21">
        <v>-128.04</v>
      </c>
      <c r="W7032" s="20">
        <v>-126.94</v>
      </c>
      <c r="X7032" s="20">
        <v>0.4829</v>
      </c>
      <c r="Y7032" s="20">
        <v>0</v>
      </c>
      <c r="Z7032" s="20"/>
      <c r="AA7032" s="45">
        <f t="shared" si="218"/>
        <v>1.1000000000000001</v>
      </c>
      <c r="AB7032" t="b">
        <f t="shared" si="219"/>
        <v>1</v>
      </c>
    </row>
    <row r="7033" spans="1:28" customFormat="1" ht="14.5" x14ac:dyDescent="0.35">
      <c r="A7033" s="19" t="s">
        <v>18154</v>
      </c>
      <c r="B7033" s="19" t="s">
        <v>18155</v>
      </c>
      <c r="C7033" s="19" t="s">
        <v>16850</v>
      </c>
      <c r="D7033" s="19" t="s">
        <v>17893</v>
      </c>
      <c r="E7033" s="41">
        <v>6703400002</v>
      </c>
      <c r="F7033" s="19" t="s">
        <v>18371</v>
      </c>
      <c r="G7033" s="19" t="s">
        <v>11028</v>
      </c>
      <c r="H7033" s="19" t="s">
        <v>11029</v>
      </c>
      <c r="I7033" s="24"/>
      <c r="J7033" s="24"/>
      <c r="K7033" s="19" t="s">
        <v>61</v>
      </c>
      <c r="L7033" s="20">
        <v>5000</v>
      </c>
      <c r="M7033" s="20">
        <v>0</v>
      </c>
      <c r="N7033" s="21">
        <v>163129.01</v>
      </c>
      <c r="O7033" s="21">
        <v>0</v>
      </c>
      <c r="P7033" s="21">
        <v>-71607.320000000007</v>
      </c>
      <c r="Q7033" s="21">
        <v>0</v>
      </c>
      <c r="R7033" s="21">
        <v>0</v>
      </c>
      <c r="S7033" s="21">
        <v>0</v>
      </c>
      <c r="T7033" s="21">
        <v>91521.69</v>
      </c>
      <c r="U7033" s="21">
        <v>-21912.6</v>
      </c>
      <c r="V7033" s="21">
        <v>-1849.82</v>
      </c>
      <c r="W7033" s="20">
        <v>67759.27</v>
      </c>
      <c r="X7033" s="20">
        <v>71613.635389999996</v>
      </c>
      <c r="Y7033" s="20">
        <v>8</v>
      </c>
      <c r="Z7033" s="20">
        <v>8951.7044237499995</v>
      </c>
      <c r="AA7033" s="45">
        <f t="shared" si="218"/>
        <v>91521.69</v>
      </c>
      <c r="AB7033" t="b">
        <f t="shared" si="219"/>
        <v>1</v>
      </c>
    </row>
    <row r="7034" spans="1:28" customFormat="1" ht="14.5" x14ac:dyDescent="0.35">
      <c r="A7034" s="19" t="s">
        <v>18150</v>
      </c>
      <c r="B7034" s="19" t="s">
        <v>18151</v>
      </c>
      <c r="C7034" s="19" t="s">
        <v>16676</v>
      </c>
      <c r="D7034" s="19" t="s">
        <v>17557</v>
      </c>
      <c r="E7034" s="41">
        <v>6729040002</v>
      </c>
      <c r="F7034" s="19" t="s">
        <v>16684</v>
      </c>
      <c r="G7034" s="19" t="s">
        <v>13299</v>
      </c>
      <c r="H7034" s="19" t="s">
        <v>13300</v>
      </c>
      <c r="I7034" s="24"/>
      <c r="J7034" s="24"/>
      <c r="K7034" s="19" t="s">
        <v>61</v>
      </c>
      <c r="L7034" s="20">
        <v>4764</v>
      </c>
      <c r="M7034" s="20">
        <v>0</v>
      </c>
      <c r="N7034" s="21">
        <v>11986.22</v>
      </c>
      <c r="O7034" s="21">
        <v>15738.66</v>
      </c>
      <c r="P7034" s="21">
        <v>0.04</v>
      </c>
      <c r="Q7034" s="21">
        <v>0</v>
      </c>
      <c r="R7034" s="21">
        <v>0</v>
      </c>
      <c r="S7034" s="21">
        <v>0</v>
      </c>
      <c r="T7034" s="21">
        <v>27724.92</v>
      </c>
      <c r="U7034" s="21">
        <v>-832.6</v>
      </c>
      <c r="V7034" s="21">
        <v>-74933.919999999998</v>
      </c>
      <c r="W7034" s="20">
        <v>-48041.599999999999</v>
      </c>
      <c r="X7034" s="20">
        <v>5261.9505799999997</v>
      </c>
      <c r="Y7034" s="20">
        <v>1</v>
      </c>
      <c r="Z7034" s="20">
        <v>5261.9505799999997</v>
      </c>
      <c r="AA7034" s="45">
        <f t="shared" si="218"/>
        <v>27724.92</v>
      </c>
      <c r="AB7034" t="b">
        <f t="shared" si="219"/>
        <v>1</v>
      </c>
    </row>
    <row r="7035" spans="1:28" customFormat="1" ht="14.5" x14ac:dyDescent="0.35">
      <c r="A7035" s="19" t="s">
        <v>18158</v>
      </c>
      <c r="B7035" s="19" t="s">
        <v>18159</v>
      </c>
      <c r="C7035" s="19" t="s">
        <v>17015</v>
      </c>
      <c r="D7035" s="19" t="s">
        <v>17803</v>
      </c>
      <c r="E7035" s="41">
        <v>6729710003</v>
      </c>
      <c r="F7035" s="19" t="s">
        <v>736</v>
      </c>
      <c r="G7035" s="19" t="s">
        <v>6167</v>
      </c>
      <c r="H7035" s="19" t="s">
        <v>6168</v>
      </c>
      <c r="I7035" s="24"/>
      <c r="J7035" s="24"/>
      <c r="K7035" s="19" t="s">
        <v>61</v>
      </c>
      <c r="L7035" s="20">
        <v>35573</v>
      </c>
      <c r="M7035" s="20">
        <v>0</v>
      </c>
      <c r="N7035" s="21">
        <v>1142118.44</v>
      </c>
      <c r="O7035" s="21">
        <v>0</v>
      </c>
      <c r="P7035" s="21">
        <v>0</v>
      </c>
      <c r="Q7035" s="21">
        <v>0</v>
      </c>
      <c r="R7035" s="21">
        <v>0</v>
      </c>
      <c r="S7035" s="21">
        <v>0</v>
      </c>
      <c r="T7035" s="21">
        <v>1142118.44</v>
      </c>
      <c r="U7035" s="21">
        <v>-367432.76</v>
      </c>
      <c r="V7035" s="21">
        <v>-55718.13</v>
      </c>
      <c r="W7035" s="20">
        <v>718967.55</v>
      </c>
      <c r="X7035" s="20">
        <v>501389.99515999999</v>
      </c>
      <c r="Y7035" s="20">
        <v>8</v>
      </c>
      <c r="Z7035" s="20">
        <v>62673.749394999999</v>
      </c>
      <c r="AA7035" s="45">
        <f t="shared" si="218"/>
        <v>1142118.44</v>
      </c>
      <c r="AB7035" t="b">
        <f t="shared" si="219"/>
        <v>1</v>
      </c>
    </row>
    <row r="7036" spans="1:28" customFormat="1" ht="14.5" x14ac:dyDescent="0.35">
      <c r="A7036" s="19" t="s">
        <v>18148</v>
      </c>
      <c r="B7036" s="19" t="s">
        <v>18149</v>
      </c>
      <c r="C7036" s="19" t="s">
        <v>16550</v>
      </c>
      <c r="D7036" s="19" t="s">
        <v>17507</v>
      </c>
      <c r="E7036" s="41">
        <v>6730050001</v>
      </c>
      <c r="F7036" s="19" t="s">
        <v>2739</v>
      </c>
      <c r="G7036" s="19" t="s">
        <v>11612</v>
      </c>
      <c r="H7036" s="19" t="s">
        <v>11613</v>
      </c>
      <c r="I7036" s="24"/>
      <c r="J7036" s="24"/>
      <c r="K7036" s="19" t="s">
        <v>61</v>
      </c>
      <c r="L7036" s="20">
        <v>11571</v>
      </c>
      <c r="M7036" s="20">
        <v>0</v>
      </c>
      <c r="N7036" s="21">
        <v>529560.9</v>
      </c>
      <c r="O7036" s="21">
        <v>0</v>
      </c>
      <c r="P7036" s="21">
        <v>0</v>
      </c>
      <c r="Q7036" s="21">
        <v>0</v>
      </c>
      <c r="R7036" s="21">
        <v>0</v>
      </c>
      <c r="S7036" s="21">
        <v>0</v>
      </c>
      <c r="T7036" s="21">
        <v>529560.9</v>
      </c>
      <c r="U7036" s="21">
        <v>-67577.2</v>
      </c>
      <c r="V7036" s="21">
        <v>-15228.92</v>
      </c>
      <c r="W7036" s="20">
        <v>446754.78</v>
      </c>
      <c r="X7036" s="20">
        <v>232477.23509999999</v>
      </c>
      <c r="Y7036" s="20">
        <v>1</v>
      </c>
      <c r="Z7036" s="20">
        <v>232477.23509999999</v>
      </c>
      <c r="AA7036" s="45">
        <f t="shared" si="218"/>
        <v>529560.9</v>
      </c>
      <c r="AB7036" t="b">
        <f t="shared" si="219"/>
        <v>1</v>
      </c>
    </row>
    <row r="7037" spans="1:28" customFormat="1" ht="14.5" x14ac:dyDescent="0.35">
      <c r="A7037" s="19" t="s">
        <v>18154</v>
      </c>
      <c r="B7037" s="19" t="s">
        <v>18155</v>
      </c>
      <c r="C7037" s="19" t="s">
        <v>16860</v>
      </c>
      <c r="D7037" s="19" t="s">
        <v>17697</v>
      </c>
      <c r="E7037" s="41">
        <v>6731100001</v>
      </c>
      <c r="F7037" s="19" t="s">
        <v>16864</v>
      </c>
      <c r="G7037" s="19" t="s">
        <v>10252</v>
      </c>
      <c r="H7037" s="19" t="s">
        <v>10253</v>
      </c>
      <c r="I7037" s="24"/>
      <c r="J7037" s="24"/>
      <c r="K7037" s="19" t="s">
        <v>61</v>
      </c>
      <c r="L7037" s="20">
        <v>13960</v>
      </c>
      <c r="M7037" s="20">
        <v>0</v>
      </c>
      <c r="N7037" s="21">
        <v>433809.39</v>
      </c>
      <c r="O7037" s="21">
        <v>0</v>
      </c>
      <c r="P7037" s="21">
        <v>0</v>
      </c>
      <c r="Q7037" s="21">
        <v>0</v>
      </c>
      <c r="R7037" s="21">
        <v>0</v>
      </c>
      <c r="S7037" s="21">
        <v>0</v>
      </c>
      <c r="T7037" s="21">
        <v>433809.39</v>
      </c>
      <c r="U7037" s="21">
        <v>-163780.98000000001</v>
      </c>
      <c r="V7037" s="21">
        <v>-2227.2600000000002</v>
      </c>
      <c r="W7037" s="20">
        <v>267801.15000000002</v>
      </c>
      <c r="X7037" s="20">
        <v>190442.32221000001</v>
      </c>
      <c r="Y7037" s="20">
        <v>3</v>
      </c>
      <c r="Z7037" s="20">
        <v>63480.774070000007</v>
      </c>
      <c r="AA7037" s="45">
        <f t="shared" si="218"/>
        <v>433809.39</v>
      </c>
      <c r="AB7037" t="b">
        <f t="shared" si="219"/>
        <v>1</v>
      </c>
    </row>
    <row r="7038" spans="1:28" customFormat="1" ht="14.5" x14ac:dyDescent="0.35">
      <c r="A7038" s="19" t="s">
        <v>18152</v>
      </c>
      <c r="B7038" s="19" t="s">
        <v>18153</v>
      </c>
      <c r="C7038" s="19" t="s">
        <v>16735</v>
      </c>
      <c r="D7038" s="19" t="s">
        <v>17600</v>
      </c>
      <c r="E7038" s="41">
        <v>6733230001</v>
      </c>
      <c r="F7038" s="19" t="s">
        <v>3963</v>
      </c>
      <c r="G7038" s="19"/>
      <c r="H7038" s="19"/>
      <c r="I7038" s="24"/>
      <c r="J7038" s="24"/>
      <c r="K7038" s="19" t="s">
        <v>61</v>
      </c>
      <c r="L7038" s="20">
        <v>943</v>
      </c>
      <c r="M7038" s="20">
        <v>0</v>
      </c>
      <c r="N7038" s="21">
        <v>0</v>
      </c>
      <c r="O7038" s="21">
        <v>0</v>
      </c>
      <c r="P7038" s="21">
        <v>-9052.5</v>
      </c>
      <c r="Q7038" s="21">
        <v>0</v>
      </c>
      <c r="R7038" s="21">
        <v>0</v>
      </c>
      <c r="S7038" s="21">
        <v>0</v>
      </c>
      <c r="T7038" s="21">
        <v>-9052.5</v>
      </c>
      <c r="U7038" s="21">
        <v>0</v>
      </c>
      <c r="V7038" s="21">
        <v>0</v>
      </c>
      <c r="W7038" s="20">
        <v>-9052.5</v>
      </c>
      <c r="X7038" s="20">
        <v>0</v>
      </c>
      <c r="Y7038" s="20">
        <v>0</v>
      </c>
      <c r="Z7038" s="20"/>
      <c r="AA7038" s="45">
        <f t="shared" si="218"/>
        <v>-9052.5</v>
      </c>
      <c r="AB7038" t="b">
        <f t="shared" si="219"/>
        <v>1</v>
      </c>
    </row>
    <row r="7039" spans="1:28" customFormat="1" ht="14.5" x14ac:dyDescent="0.35">
      <c r="A7039" s="19" t="s">
        <v>18156</v>
      </c>
      <c r="B7039" s="19" t="s">
        <v>18157</v>
      </c>
      <c r="C7039" s="19" t="s">
        <v>16938</v>
      </c>
      <c r="D7039" s="19" t="s">
        <v>17759</v>
      </c>
      <c r="E7039" s="41">
        <v>6733580001</v>
      </c>
      <c r="F7039" s="19" t="s">
        <v>18434</v>
      </c>
      <c r="G7039" s="19" t="s">
        <v>9309</v>
      </c>
      <c r="H7039" s="19" t="s">
        <v>9310</v>
      </c>
      <c r="I7039" s="24"/>
      <c r="J7039" s="24"/>
      <c r="K7039" s="19" t="s">
        <v>61</v>
      </c>
      <c r="L7039" s="20">
        <v>6271</v>
      </c>
      <c r="M7039" s="20">
        <v>0</v>
      </c>
      <c r="N7039" s="21">
        <v>214547.28</v>
      </c>
      <c r="O7039" s="21">
        <v>0</v>
      </c>
      <c r="P7039" s="21">
        <v>0</v>
      </c>
      <c r="Q7039" s="21">
        <v>0</v>
      </c>
      <c r="R7039" s="21">
        <v>0</v>
      </c>
      <c r="S7039" s="21">
        <v>0</v>
      </c>
      <c r="T7039" s="21">
        <v>214547.28</v>
      </c>
      <c r="U7039" s="21">
        <v>-98247.1</v>
      </c>
      <c r="V7039" s="21">
        <v>-12304.85</v>
      </c>
      <c r="W7039" s="20">
        <v>103995.33</v>
      </c>
      <c r="X7039" s="20">
        <v>94186.255919999996</v>
      </c>
      <c r="Y7039" s="20">
        <v>1</v>
      </c>
      <c r="Z7039" s="20">
        <v>94186.255919999996</v>
      </c>
      <c r="AA7039" s="45">
        <f t="shared" si="218"/>
        <v>214547.28</v>
      </c>
      <c r="AB7039" t="b">
        <f t="shared" si="219"/>
        <v>1</v>
      </c>
    </row>
    <row r="7040" spans="1:28" customFormat="1" ht="14.5" x14ac:dyDescent="0.35">
      <c r="A7040" s="19" t="s">
        <v>18148</v>
      </c>
      <c r="B7040" s="19" t="s">
        <v>18149</v>
      </c>
      <c r="C7040" s="19" t="s">
        <v>16550</v>
      </c>
      <c r="D7040" s="19" t="s">
        <v>17507</v>
      </c>
      <c r="E7040" s="41">
        <v>6733900001</v>
      </c>
      <c r="F7040" s="19" t="s">
        <v>2740</v>
      </c>
      <c r="G7040" s="19" t="s">
        <v>11614</v>
      </c>
      <c r="H7040" s="19" t="s">
        <v>11615</v>
      </c>
      <c r="I7040" s="24"/>
      <c r="J7040" s="24"/>
      <c r="K7040" s="19" t="s">
        <v>61</v>
      </c>
      <c r="L7040" s="20">
        <v>6846</v>
      </c>
      <c r="M7040" s="20">
        <v>0</v>
      </c>
      <c r="N7040" s="21">
        <v>248819.55</v>
      </c>
      <c r="O7040" s="21">
        <v>0</v>
      </c>
      <c r="P7040" s="21">
        <v>0</v>
      </c>
      <c r="Q7040" s="21">
        <v>0</v>
      </c>
      <c r="R7040" s="21">
        <v>0</v>
      </c>
      <c r="S7040" s="21">
        <v>0</v>
      </c>
      <c r="T7040" s="21">
        <v>248819.55</v>
      </c>
      <c r="U7040" s="21">
        <v>-8757.2000000000007</v>
      </c>
      <c r="V7040" s="21">
        <v>-13721.92</v>
      </c>
      <c r="W7040" s="20">
        <v>226340.43</v>
      </c>
      <c r="X7040" s="20">
        <v>109231.78245</v>
      </c>
      <c r="Y7040" s="20">
        <v>1</v>
      </c>
      <c r="Z7040" s="20">
        <v>109231.78245</v>
      </c>
      <c r="AA7040" s="45">
        <f t="shared" si="218"/>
        <v>248819.55</v>
      </c>
      <c r="AB7040" t="b">
        <f t="shared" si="219"/>
        <v>1</v>
      </c>
    </row>
    <row r="7041" spans="1:28" customFormat="1" ht="14.5" x14ac:dyDescent="0.35">
      <c r="A7041" s="19" t="s">
        <v>18148</v>
      </c>
      <c r="B7041" s="19" t="s">
        <v>18149</v>
      </c>
      <c r="C7041" s="19" t="s">
        <v>16644</v>
      </c>
      <c r="D7041" s="19" t="s">
        <v>17550</v>
      </c>
      <c r="E7041" s="41">
        <v>6734980001</v>
      </c>
      <c r="F7041" s="19" t="s">
        <v>3215</v>
      </c>
      <c r="G7041" s="19" t="s">
        <v>12906</v>
      </c>
      <c r="H7041" s="19" t="s">
        <v>12907</v>
      </c>
      <c r="I7041" s="24"/>
      <c r="J7041" s="24"/>
      <c r="K7041" s="19" t="s">
        <v>61</v>
      </c>
      <c r="L7041" s="20">
        <v>14750</v>
      </c>
      <c r="M7041" s="20">
        <v>0</v>
      </c>
      <c r="N7041" s="21">
        <v>455691.44</v>
      </c>
      <c r="O7041" s="21">
        <v>0</v>
      </c>
      <c r="P7041" s="21">
        <v>0</v>
      </c>
      <c r="Q7041" s="21">
        <v>8907.19</v>
      </c>
      <c r="R7041" s="21">
        <v>0</v>
      </c>
      <c r="S7041" s="21">
        <v>0</v>
      </c>
      <c r="T7041" s="21">
        <v>464598.63</v>
      </c>
      <c r="U7041" s="21">
        <v>-150085.78</v>
      </c>
      <c r="V7041" s="21">
        <v>-24872.78</v>
      </c>
      <c r="W7041" s="20">
        <v>289640.07</v>
      </c>
      <c r="X7041" s="20">
        <v>200048.54216000001</v>
      </c>
      <c r="Y7041" s="20">
        <v>4</v>
      </c>
      <c r="Z7041" s="20">
        <v>50012.135540000003</v>
      </c>
      <c r="AA7041" s="45">
        <f t="shared" si="218"/>
        <v>464598.63</v>
      </c>
      <c r="AB7041" t="b">
        <f t="shared" si="219"/>
        <v>1</v>
      </c>
    </row>
    <row r="7042" spans="1:28" customFormat="1" ht="14.5" x14ac:dyDescent="0.35">
      <c r="A7042" s="19" t="s">
        <v>18150</v>
      </c>
      <c r="B7042" s="19" t="s">
        <v>18151</v>
      </c>
      <c r="C7042" s="19" t="s">
        <v>16669</v>
      </c>
      <c r="D7042" s="19" t="s">
        <v>17551</v>
      </c>
      <c r="E7042" s="41">
        <v>6736330001</v>
      </c>
      <c r="F7042" s="19" t="s">
        <v>3605</v>
      </c>
      <c r="G7042" s="19" t="s">
        <v>13932</v>
      </c>
      <c r="H7042" s="19" t="s">
        <v>13933</v>
      </c>
      <c r="I7042" s="24"/>
      <c r="J7042" s="24"/>
      <c r="K7042" s="19" t="s">
        <v>61</v>
      </c>
      <c r="L7042" s="20">
        <v>7290</v>
      </c>
      <c r="M7042" s="20">
        <v>0</v>
      </c>
      <c r="N7042" s="21">
        <v>198745.14</v>
      </c>
      <c r="O7042" s="21">
        <v>0</v>
      </c>
      <c r="P7042" s="21">
        <v>-36388.32</v>
      </c>
      <c r="Q7042" s="21">
        <v>0</v>
      </c>
      <c r="R7042" s="21">
        <v>0</v>
      </c>
      <c r="S7042" s="21">
        <v>0</v>
      </c>
      <c r="T7042" s="21">
        <v>162356.82</v>
      </c>
      <c r="U7042" s="21">
        <v>-64941.599999999999</v>
      </c>
      <c r="V7042" s="21">
        <v>-13290.25</v>
      </c>
      <c r="W7042" s="20">
        <v>84124.97</v>
      </c>
      <c r="X7042" s="20">
        <v>87249.116460000005</v>
      </c>
      <c r="Y7042" s="20">
        <v>1</v>
      </c>
      <c r="Z7042" s="20">
        <v>87249.116460000005</v>
      </c>
      <c r="AA7042" s="45">
        <f t="shared" si="218"/>
        <v>162356.82</v>
      </c>
      <c r="AB7042" t="b">
        <f t="shared" si="219"/>
        <v>1</v>
      </c>
    </row>
    <row r="7043" spans="1:28" customFormat="1" ht="14.5" x14ac:dyDescent="0.35">
      <c r="A7043" s="19" t="s">
        <v>18160</v>
      </c>
      <c r="B7043" s="19" t="s">
        <v>18161</v>
      </c>
      <c r="C7043" s="19" t="s">
        <v>17118</v>
      </c>
      <c r="D7043" s="19" t="s">
        <v>17873</v>
      </c>
      <c r="E7043" s="41">
        <v>6737140001</v>
      </c>
      <c r="F7043" s="19" t="s">
        <v>17119</v>
      </c>
      <c r="G7043" s="19" t="s">
        <v>7244</v>
      </c>
      <c r="H7043" s="19" t="s">
        <v>7245</v>
      </c>
      <c r="I7043" s="24"/>
      <c r="J7043" s="24"/>
      <c r="K7043" s="19" t="s">
        <v>61</v>
      </c>
      <c r="L7043" s="20">
        <v>13607</v>
      </c>
      <c r="M7043" s="20">
        <v>0</v>
      </c>
      <c r="N7043" s="21">
        <v>465718.35</v>
      </c>
      <c r="O7043" s="21">
        <v>0</v>
      </c>
      <c r="P7043" s="21">
        <v>0</v>
      </c>
      <c r="Q7043" s="21">
        <v>0</v>
      </c>
      <c r="R7043" s="21">
        <v>169228.24</v>
      </c>
      <c r="S7043" s="21">
        <v>0</v>
      </c>
      <c r="T7043" s="21">
        <v>634946.59</v>
      </c>
      <c r="U7043" s="21">
        <v>-146342.73000000001</v>
      </c>
      <c r="V7043" s="21">
        <v>-14847.4</v>
      </c>
      <c r="W7043" s="20">
        <v>473756.46</v>
      </c>
      <c r="X7043" s="20">
        <v>204450.35565000001</v>
      </c>
      <c r="Y7043" s="20">
        <v>13</v>
      </c>
      <c r="Z7043" s="20">
        <v>15726.950434615386</v>
      </c>
      <c r="AA7043" s="45">
        <f t="shared" si="218"/>
        <v>634946.59</v>
      </c>
      <c r="AB7043" t="b">
        <f t="shared" si="219"/>
        <v>1</v>
      </c>
    </row>
    <row r="7044" spans="1:28" customFormat="1" ht="14.5" x14ac:dyDescent="0.35">
      <c r="A7044" s="19" t="s">
        <v>18154</v>
      </c>
      <c r="B7044" s="19" t="s">
        <v>18155</v>
      </c>
      <c r="C7044" s="19" t="s">
        <v>16879</v>
      </c>
      <c r="D7044" s="19" t="s">
        <v>17705</v>
      </c>
      <c r="E7044" s="41">
        <v>6737490001</v>
      </c>
      <c r="F7044" s="19" t="s">
        <v>1540</v>
      </c>
      <c r="G7044" s="19" t="s">
        <v>8445</v>
      </c>
      <c r="H7044" s="19" t="s">
        <v>8446</v>
      </c>
      <c r="I7044" s="24"/>
      <c r="J7044" s="24"/>
      <c r="K7044" s="19" t="s">
        <v>61</v>
      </c>
      <c r="L7044" s="20">
        <v>9973</v>
      </c>
      <c r="M7044" s="20">
        <v>210</v>
      </c>
      <c r="N7044" s="21">
        <v>327964.95</v>
      </c>
      <c r="O7044" s="21">
        <v>0</v>
      </c>
      <c r="P7044" s="21">
        <v>-55189.2</v>
      </c>
      <c r="Q7044" s="21">
        <v>0</v>
      </c>
      <c r="R7044" s="21">
        <v>0</v>
      </c>
      <c r="S7044" s="21">
        <v>0</v>
      </c>
      <c r="T7044" s="21">
        <v>272775.75</v>
      </c>
      <c r="U7044" s="21">
        <v>-84545.600000000006</v>
      </c>
      <c r="V7044" s="21">
        <v>-14360.18</v>
      </c>
      <c r="W7044" s="20">
        <v>173869.97</v>
      </c>
      <c r="X7044" s="20">
        <v>143976.61305000001</v>
      </c>
      <c r="Y7044" s="20">
        <v>2</v>
      </c>
      <c r="Z7044" s="20">
        <v>71988.306525000007</v>
      </c>
      <c r="AA7044" s="45">
        <f t="shared" si="218"/>
        <v>272775.75</v>
      </c>
      <c r="AB7044" t="b">
        <f t="shared" si="219"/>
        <v>1</v>
      </c>
    </row>
    <row r="7045" spans="1:28" customFormat="1" ht="14.5" x14ac:dyDescent="0.35">
      <c r="A7045" s="19" t="s">
        <v>18154</v>
      </c>
      <c r="B7045" s="19" t="s">
        <v>18155</v>
      </c>
      <c r="C7045" s="19" t="s">
        <v>16815</v>
      </c>
      <c r="D7045" s="19" t="s">
        <v>17666</v>
      </c>
      <c r="E7045" s="41">
        <v>6738380001</v>
      </c>
      <c r="F7045" s="19" t="s">
        <v>1726</v>
      </c>
      <c r="G7045" s="19" t="s">
        <v>8917</v>
      </c>
      <c r="H7045" s="19" t="s">
        <v>8918</v>
      </c>
      <c r="I7045" s="24"/>
      <c r="J7045" s="24"/>
      <c r="K7045" s="19" t="s">
        <v>61</v>
      </c>
      <c r="L7045" s="20">
        <v>7875</v>
      </c>
      <c r="M7045" s="20">
        <v>0</v>
      </c>
      <c r="N7045" s="21">
        <v>219533.07</v>
      </c>
      <c r="O7045" s="21">
        <v>0</v>
      </c>
      <c r="P7045" s="21">
        <v>-40772.379999999997</v>
      </c>
      <c r="Q7045" s="21">
        <v>0</v>
      </c>
      <c r="R7045" s="21">
        <v>0</v>
      </c>
      <c r="S7045" s="21">
        <v>0</v>
      </c>
      <c r="T7045" s="21">
        <v>178760.69</v>
      </c>
      <c r="U7045" s="21">
        <v>-23521.72</v>
      </c>
      <c r="V7045" s="21">
        <v>-6113.75</v>
      </c>
      <c r="W7045" s="20">
        <v>149125.22</v>
      </c>
      <c r="X7045" s="20">
        <v>96375.017730000007</v>
      </c>
      <c r="Y7045" s="20">
        <v>6</v>
      </c>
      <c r="Z7045" s="20">
        <v>16062.502955000002</v>
      </c>
      <c r="AA7045" s="45">
        <f t="shared" ref="AA7045:AA7108" si="220">SUM(N7045:S7045)</f>
        <v>178760.69</v>
      </c>
      <c r="AB7045" t="b">
        <f t="shared" ref="AB7045:AB7108" si="221">T7045=AA7045</f>
        <v>1</v>
      </c>
    </row>
    <row r="7046" spans="1:28" customFormat="1" ht="14.5" x14ac:dyDescent="0.35">
      <c r="A7046" s="19" t="s">
        <v>18160</v>
      </c>
      <c r="B7046" s="19" t="s">
        <v>18161</v>
      </c>
      <c r="C7046" s="19" t="s">
        <v>17118</v>
      </c>
      <c r="D7046" s="19" t="s">
        <v>17873</v>
      </c>
      <c r="E7046" s="41">
        <v>6738540001</v>
      </c>
      <c r="F7046" s="19" t="s">
        <v>1239</v>
      </c>
      <c r="G7046" s="19" t="s">
        <v>7586</v>
      </c>
      <c r="H7046" s="19" t="s">
        <v>7587</v>
      </c>
      <c r="I7046" s="24"/>
      <c r="J7046" s="24"/>
      <c r="K7046" s="19" t="s">
        <v>61</v>
      </c>
      <c r="L7046" s="20">
        <v>450</v>
      </c>
      <c r="M7046" s="20">
        <v>0</v>
      </c>
      <c r="N7046" s="21">
        <v>13221.16</v>
      </c>
      <c r="O7046" s="21">
        <v>-8.91</v>
      </c>
      <c r="P7046" s="21">
        <v>0</v>
      </c>
      <c r="Q7046" s="21">
        <v>0</v>
      </c>
      <c r="R7046" s="21">
        <v>0</v>
      </c>
      <c r="S7046" s="21">
        <v>0</v>
      </c>
      <c r="T7046" s="21">
        <v>13212.25</v>
      </c>
      <c r="U7046" s="21">
        <v>0</v>
      </c>
      <c r="V7046" s="21">
        <v>-299.89</v>
      </c>
      <c r="W7046" s="20">
        <v>12912.36</v>
      </c>
      <c r="X7046" s="20">
        <v>5804.0892400000002</v>
      </c>
      <c r="Y7046" s="20">
        <v>2</v>
      </c>
      <c r="Z7046" s="20">
        <v>2902.0446200000001</v>
      </c>
      <c r="AA7046" s="45">
        <f t="shared" si="220"/>
        <v>13212.25</v>
      </c>
      <c r="AB7046" t="b">
        <f t="shared" si="221"/>
        <v>1</v>
      </c>
    </row>
    <row r="7047" spans="1:28" customFormat="1" ht="14.5" x14ac:dyDescent="0.35">
      <c r="A7047" s="19" t="s">
        <v>18154</v>
      </c>
      <c r="B7047" s="19" t="s">
        <v>18155</v>
      </c>
      <c r="C7047" s="19" t="s">
        <v>16815</v>
      </c>
      <c r="D7047" s="19" t="s">
        <v>17666</v>
      </c>
      <c r="E7047" s="41">
        <v>6738620002</v>
      </c>
      <c r="F7047" s="19" t="s">
        <v>1727</v>
      </c>
      <c r="G7047" s="19"/>
      <c r="H7047" s="19"/>
      <c r="I7047" s="24"/>
      <c r="J7047" s="24"/>
      <c r="K7047" s="19" t="s">
        <v>61</v>
      </c>
      <c r="L7047" s="20">
        <v>750</v>
      </c>
      <c r="M7047" s="20">
        <v>0</v>
      </c>
      <c r="N7047" s="21">
        <v>0</v>
      </c>
      <c r="O7047" s="21">
        <v>0</v>
      </c>
      <c r="P7047" s="21">
        <v>-3710.91</v>
      </c>
      <c r="Q7047" s="21">
        <v>0</v>
      </c>
      <c r="R7047" s="21">
        <v>0</v>
      </c>
      <c r="S7047" s="21">
        <v>0</v>
      </c>
      <c r="T7047" s="21">
        <v>-3710.91</v>
      </c>
      <c r="U7047" s="21">
        <v>0</v>
      </c>
      <c r="V7047" s="21">
        <v>62.29</v>
      </c>
      <c r="W7047" s="20">
        <v>-3648.62</v>
      </c>
      <c r="X7047" s="20">
        <v>0</v>
      </c>
      <c r="Y7047" s="20">
        <v>0</v>
      </c>
      <c r="Z7047" s="20"/>
      <c r="AA7047" s="45">
        <f t="shared" si="220"/>
        <v>-3710.91</v>
      </c>
      <c r="AB7047" t="b">
        <f t="shared" si="221"/>
        <v>1</v>
      </c>
    </row>
    <row r="7048" spans="1:28" customFormat="1" ht="14.5" x14ac:dyDescent="0.35">
      <c r="A7048" s="19" t="s">
        <v>18152</v>
      </c>
      <c r="B7048" s="19" t="s">
        <v>18153</v>
      </c>
      <c r="C7048" s="19" t="s">
        <v>16763</v>
      </c>
      <c r="D7048" s="19" t="s">
        <v>17627</v>
      </c>
      <c r="E7048" s="41">
        <v>6738700001</v>
      </c>
      <c r="F7048" s="19" t="s">
        <v>18314</v>
      </c>
      <c r="G7048" s="19"/>
      <c r="H7048" s="19"/>
      <c r="I7048" s="24"/>
      <c r="J7048" s="24"/>
      <c r="K7048" s="19" t="s">
        <v>61</v>
      </c>
      <c r="L7048" s="20">
        <v>0</v>
      </c>
      <c r="M7048" s="20">
        <v>0</v>
      </c>
      <c r="N7048" s="21">
        <v>0</v>
      </c>
      <c r="O7048" s="21">
        <v>0</v>
      </c>
      <c r="P7048" s="21">
        <v>0</v>
      </c>
      <c r="Q7048" s="21">
        <v>0</v>
      </c>
      <c r="R7048" s="21">
        <v>0</v>
      </c>
      <c r="S7048" s="21">
        <v>0</v>
      </c>
      <c r="T7048" s="21">
        <v>0</v>
      </c>
      <c r="U7048" s="21">
        <v>-16.2</v>
      </c>
      <c r="V7048" s="21">
        <v>0</v>
      </c>
      <c r="W7048" s="20">
        <v>-16.2</v>
      </c>
      <c r="X7048" s="20">
        <v>0</v>
      </c>
      <c r="Y7048" s="20">
        <v>0</v>
      </c>
      <c r="Z7048" s="20"/>
      <c r="AA7048" s="45">
        <f t="shared" si="220"/>
        <v>0</v>
      </c>
      <c r="AB7048" t="b">
        <f t="shared" si="221"/>
        <v>1</v>
      </c>
    </row>
    <row r="7049" spans="1:28" customFormat="1" ht="14.5" x14ac:dyDescent="0.35">
      <c r="A7049" s="19" t="s">
        <v>18152</v>
      </c>
      <c r="B7049" s="19" t="s">
        <v>18153</v>
      </c>
      <c r="C7049" s="19" t="s">
        <v>16763</v>
      </c>
      <c r="D7049" s="19" t="s">
        <v>17627</v>
      </c>
      <c r="E7049" s="41">
        <v>6739270001</v>
      </c>
      <c r="F7049" s="19" t="s">
        <v>4165</v>
      </c>
      <c r="G7049" s="19" t="s">
        <v>15452</v>
      </c>
      <c r="H7049" s="19" t="s">
        <v>15453</v>
      </c>
      <c r="I7049" s="24"/>
      <c r="J7049" s="24"/>
      <c r="K7049" s="19" t="s">
        <v>61</v>
      </c>
      <c r="L7049" s="20">
        <v>8500</v>
      </c>
      <c r="M7049" s="20">
        <v>0</v>
      </c>
      <c r="N7049" s="21">
        <v>245834.9</v>
      </c>
      <c r="O7049" s="21">
        <v>0</v>
      </c>
      <c r="P7049" s="21">
        <v>-36412.85</v>
      </c>
      <c r="Q7049" s="21">
        <v>5595.06</v>
      </c>
      <c r="R7049" s="21">
        <v>0</v>
      </c>
      <c r="S7049" s="21">
        <v>0</v>
      </c>
      <c r="T7049" s="21">
        <v>215017.11</v>
      </c>
      <c r="U7049" s="21">
        <v>-106089.8</v>
      </c>
      <c r="V7049" s="21">
        <v>-14058.73</v>
      </c>
      <c r="W7049" s="20">
        <v>94868.58</v>
      </c>
      <c r="X7049" s="20">
        <v>107921.5211</v>
      </c>
      <c r="Y7049" s="20">
        <v>4</v>
      </c>
      <c r="Z7049" s="20">
        <v>26980.380275</v>
      </c>
      <c r="AA7049" s="45">
        <f t="shared" si="220"/>
        <v>215017.11</v>
      </c>
      <c r="AB7049" t="b">
        <f t="shared" si="221"/>
        <v>1</v>
      </c>
    </row>
    <row r="7050" spans="1:28" customFormat="1" ht="14.5" x14ac:dyDescent="0.35">
      <c r="A7050" s="19" t="s">
        <v>18148</v>
      </c>
      <c r="B7050" s="19" t="s">
        <v>18149</v>
      </c>
      <c r="C7050" s="19" t="s">
        <v>16572</v>
      </c>
      <c r="D7050" s="19" t="s">
        <v>17508</v>
      </c>
      <c r="E7050" s="41">
        <v>6739430001</v>
      </c>
      <c r="F7050" s="19" t="s">
        <v>2741</v>
      </c>
      <c r="G7050" s="19" t="s">
        <v>11616</v>
      </c>
      <c r="H7050" s="19" t="s">
        <v>11617</v>
      </c>
      <c r="I7050" s="24"/>
      <c r="J7050" s="24"/>
      <c r="K7050" s="19" t="s">
        <v>61</v>
      </c>
      <c r="L7050" s="20">
        <v>35384</v>
      </c>
      <c r="M7050" s="20">
        <v>0</v>
      </c>
      <c r="N7050" s="21">
        <v>1471449.36</v>
      </c>
      <c r="O7050" s="21">
        <v>0</v>
      </c>
      <c r="P7050" s="21">
        <v>0</v>
      </c>
      <c r="Q7050" s="21">
        <v>9481</v>
      </c>
      <c r="R7050" s="21">
        <v>0</v>
      </c>
      <c r="S7050" s="21">
        <v>38675.54</v>
      </c>
      <c r="T7050" s="21">
        <v>1519605.9</v>
      </c>
      <c r="U7050" s="21">
        <v>-114720.28</v>
      </c>
      <c r="V7050" s="21">
        <v>-73703.19</v>
      </c>
      <c r="W7050" s="20">
        <v>1331182.43</v>
      </c>
      <c r="X7050" s="20">
        <v>645966.26904000004</v>
      </c>
      <c r="Y7050" s="20">
        <v>6</v>
      </c>
      <c r="Z7050" s="20">
        <v>107661.04484</v>
      </c>
      <c r="AA7050" s="45">
        <f t="shared" si="220"/>
        <v>1519605.9000000001</v>
      </c>
      <c r="AB7050" t="b">
        <f t="shared" si="221"/>
        <v>1</v>
      </c>
    </row>
    <row r="7051" spans="1:28" customFormat="1" ht="14.5" x14ac:dyDescent="0.35">
      <c r="A7051" s="19" t="s">
        <v>18152</v>
      </c>
      <c r="B7051" s="19" t="s">
        <v>18153</v>
      </c>
      <c r="C7051" s="19" t="s">
        <v>16735</v>
      </c>
      <c r="D7051" s="19" t="s">
        <v>17600</v>
      </c>
      <c r="E7051" s="41">
        <v>6739780001</v>
      </c>
      <c r="F7051" s="19" t="s">
        <v>3964</v>
      </c>
      <c r="G7051" s="19" t="s">
        <v>14899</v>
      </c>
      <c r="H7051" s="19" t="s">
        <v>14900</v>
      </c>
      <c r="I7051" s="24"/>
      <c r="J7051" s="24"/>
      <c r="K7051" s="19" t="s">
        <v>61</v>
      </c>
      <c r="L7051" s="20">
        <v>5409</v>
      </c>
      <c r="M7051" s="20">
        <v>0</v>
      </c>
      <c r="N7051" s="21">
        <v>163706.85999999999</v>
      </c>
      <c r="O7051" s="21">
        <v>0</v>
      </c>
      <c r="P7051" s="21">
        <v>-93966.05</v>
      </c>
      <c r="Q7051" s="21">
        <v>0</v>
      </c>
      <c r="R7051" s="21">
        <v>0</v>
      </c>
      <c r="S7051" s="21">
        <v>0</v>
      </c>
      <c r="T7051" s="21">
        <v>69740.81</v>
      </c>
      <c r="U7051" s="21">
        <v>-32006.17</v>
      </c>
      <c r="V7051" s="21">
        <v>-2616.9</v>
      </c>
      <c r="W7051" s="20">
        <v>35117.74</v>
      </c>
      <c r="X7051" s="20">
        <v>71867.311539999995</v>
      </c>
      <c r="Y7051" s="20">
        <v>5</v>
      </c>
      <c r="Z7051" s="20">
        <v>14373.462307999998</v>
      </c>
      <c r="AA7051" s="45">
        <f t="shared" si="220"/>
        <v>69740.809999999983</v>
      </c>
      <c r="AB7051" t="b">
        <f t="shared" si="221"/>
        <v>1</v>
      </c>
    </row>
    <row r="7052" spans="1:28" customFormat="1" ht="14.5" x14ac:dyDescent="0.35">
      <c r="A7052" s="19" t="s">
        <v>18156</v>
      </c>
      <c r="B7052" s="19" t="s">
        <v>18157</v>
      </c>
      <c r="C7052" s="19" t="s">
        <v>16923</v>
      </c>
      <c r="D7052" s="19" t="s">
        <v>17746</v>
      </c>
      <c r="E7052" s="41">
        <v>6740520001</v>
      </c>
      <c r="F7052" s="19" t="s">
        <v>2257</v>
      </c>
      <c r="G7052" s="19" t="s">
        <v>10254</v>
      </c>
      <c r="H7052" s="19" t="s">
        <v>10255</v>
      </c>
      <c r="I7052" s="24"/>
      <c r="J7052" s="24"/>
      <c r="K7052" s="19" t="s">
        <v>61</v>
      </c>
      <c r="L7052" s="20">
        <v>1936</v>
      </c>
      <c r="M7052" s="20">
        <v>0</v>
      </c>
      <c r="N7052" s="21">
        <v>55589.77</v>
      </c>
      <c r="O7052" s="21">
        <v>0</v>
      </c>
      <c r="P7052" s="21">
        <v>-24750.67</v>
      </c>
      <c r="Q7052" s="21">
        <v>1571.86</v>
      </c>
      <c r="R7052" s="21">
        <v>0</v>
      </c>
      <c r="S7052" s="21">
        <v>0</v>
      </c>
      <c r="T7052" s="21">
        <v>32410.959999999999</v>
      </c>
      <c r="U7052" s="21">
        <v>-15628.5</v>
      </c>
      <c r="V7052" s="21">
        <v>172.14</v>
      </c>
      <c r="W7052" s="20">
        <v>16954.599999999999</v>
      </c>
      <c r="X7052" s="20">
        <v>24403.909029999999</v>
      </c>
      <c r="Y7052" s="20">
        <v>5</v>
      </c>
      <c r="Z7052" s="20">
        <v>4880.781806</v>
      </c>
      <c r="AA7052" s="45">
        <f t="shared" si="220"/>
        <v>32410.959999999999</v>
      </c>
      <c r="AB7052" t="b">
        <f t="shared" si="221"/>
        <v>1</v>
      </c>
    </row>
    <row r="7053" spans="1:28" customFormat="1" ht="14.5" x14ac:dyDescent="0.35">
      <c r="A7053" s="19" t="s">
        <v>18154</v>
      </c>
      <c r="B7053" s="19" t="s">
        <v>18155</v>
      </c>
      <c r="C7053" s="19" t="s">
        <v>16860</v>
      </c>
      <c r="D7053" s="19" t="s">
        <v>17697</v>
      </c>
      <c r="E7053" s="41">
        <v>6740790002</v>
      </c>
      <c r="F7053" s="19" t="s">
        <v>487</v>
      </c>
      <c r="G7053" s="19" t="s">
        <v>10256</v>
      </c>
      <c r="H7053" s="19" t="s">
        <v>10257</v>
      </c>
      <c r="I7053" s="24"/>
      <c r="J7053" s="24">
        <v>45199</v>
      </c>
      <c r="K7053" s="19" t="s">
        <v>61</v>
      </c>
      <c r="L7053" s="20">
        <v>8779</v>
      </c>
      <c r="M7053" s="20">
        <v>0</v>
      </c>
      <c r="N7053" s="21">
        <v>281588.34999999998</v>
      </c>
      <c r="O7053" s="21">
        <v>-490.53</v>
      </c>
      <c r="P7053" s="21">
        <v>-68815.429999999993</v>
      </c>
      <c r="Q7053" s="21">
        <v>0</v>
      </c>
      <c r="R7053" s="21">
        <v>0</v>
      </c>
      <c r="S7053" s="21">
        <v>0</v>
      </c>
      <c r="T7053" s="21">
        <v>212282.39</v>
      </c>
      <c r="U7053" s="21">
        <v>-74178.399999999994</v>
      </c>
      <c r="V7053" s="21">
        <v>4203.21</v>
      </c>
      <c r="W7053" s="20">
        <v>142307.20000000001</v>
      </c>
      <c r="X7053" s="20">
        <v>123617.28565000001</v>
      </c>
      <c r="Y7053" s="20">
        <v>2</v>
      </c>
      <c r="Z7053" s="20">
        <v>61808.642825000003</v>
      </c>
      <c r="AA7053" s="45">
        <f t="shared" si="220"/>
        <v>212282.38999999996</v>
      </c>
      <c r="AB7053" t="b">
        <f t="shared" si="221"/>
        <v>1</v>
      </c>
    </row>
    <row r="7054" spans="1:28" customFormat="1" ht="14.5" x14ac:dyDescent="0.35">
      <c r="A7054" s="19" t="s">
        <v>18158</v>
      </c>
      <c r="B7054" s="19" t="s">
        <v>18159</v>
      </c>
      <c r="C7054" s="19" t="s">
        <v>17015</v>
      </c>
      <c r="D7054" s="19" t="s">
        <v>17803</v>
      </c>
      <c r="E7054" s="41">
        <v>6742810001</v>
      </c>
      <c r="F7054" s="19" t="s">
        <v>166</v>
      </c>
      <c r="G7054" s="19" t="s">
        <v>4640</v>
      </c>
      <c r="H7054" s="19" t="s">
        <v>4641</v>
      </c>
      <c r="I7054" s="24"/>
      <c r="J7054" s="24"/>
      <c r="K7054" s="19" t="s">
        <v>61</v>
      </c>
      <c r="L7054" s="20">
        <v>9959</v>
      </c>
      <c r="M7054" s="20">
        <v>0</v>
      </c>
      <c r="N7054" s="21">
        <v>438086.92</v>
      </c>
      <c r="O7054" s="21">
        <v>22450</v>
      </c>
      <c r="P7054" s="21">
        <v>0</v>
      </c>
      <c r="Q7054" s="21">
        <v>0</v>
      </c>
      <c r="R7054" s="21">
        <v>107474.24000000001</v>
      </c>
      <c r="S7054" s="21">
        <v>0</v>
      </c>
      <c r="T7054" s="21">
        <v>568011.16</v>
      </c>
      <c r="U7054" s="21">
        <v>-163752.04</v>
      </c>
      <c r="V7054" s="21">
        <v>-36528</v>
      </c>
      <c r="W7054" s="20">
        <v>367731.12</v>
      </c>
      <c r="X7054" s="20">
        <v>192320.15788000001</v>
      </c>
      <c r="Y7054" s="20">
        <v>6</v>
      </c>
      <c r="Z7054" s="20">
        <v>32053.359646666668</v>
      </c>
      <c r="AA7054" s="45">
        <f t="shared" si="220"/>
        <v>568011.16</v>
      </c>
      <c r="AB7054" t="b">
        <f t="shared" si="221"/>
        <v>1</v>
      </c>
    </row>
    <row r="7055" spans="1:28" customFormat="1" ht="14.5" x14ac:dyDescent="0.35">
      <c r="A7055" s="19" t="s">
        <v>18158</v>
      </c>
      <c r="B7055" s="19" t="s">
        <v>18159</v>
      </c>
      <c r="C7055" s="19" t="s">
        <v>16954</v>
      </c>
      <c r="D7055" s="19" t="s">
        <v>17767</v>
      </c>
      <c r="E7055" s="41">
        <v>6743030001</v>
      </c>
      <c r="F7055" s="19" t="s">
        <v>17780</v>
      </c>
      <c r="G7055" s="19" t="s">
        <v>5870</v>
      </c>
      <c r="H7055" s="19" t="s">
        <v>5871</v>
      </c>
      <c r="I7055" s="24"/>
      <c r="J7055" s="24"/>
      <c r="K7055" s="19" t="s">
        <v>61</v>
      </c>
      <c r="L7055" s="20">
        <v>2959</v>
      </c>
      <c r="M7055" s="20">
        <v>0</v>
      </c>
      <c r="N7055" s="21">
        <v>107468.98</v>
      </c>
      <c r="O7055" s="21">
        <v>0</v>
      </c>
      <c r="P7055" s="21">
        <v>0</v>
      </c>
      <c r="Q7055" s="21">
        <v>0</v>
      </c>
      <c r="R7055" s="21">
        <v>0</v>
      </c>
      <c r="S7055" s="21">
        <v>0</v>
      </c>
      <c r="T7055" s="21">
        <v>107468.98</v>
      </c>
      <c r="U7055" s="21">
        <v>-54067.199999999997</v>
      </c>
      <c r="V7055" s="21">
        <v>-2119.0300000000002</v>
      </c>
      <c r="W7055" s="20">
        <v>51282.75</v>
      </c>
      <c r="X7055" s="20">
        <v>47178.88222</v>
      </c>
      <c r="Y7055" s="20">
        <v>2</v>
      </c>
      <c r="Z7055" s="20">
        <v>23589.44111</v>
      </c>
      <c r="AA7055" s="45">
        <f t="shared" si="220"/>
        <v>107468.98</v>
      </c>
      <c r="AB7055" t="b">
        <f t="shared" si="221"/>
        <v>1</v>
      </c>
    </row>
    <row r="7056" spans="1:28" customFormat="1" ht="14.5" x14ac:dyDescent="0.35">
      <c r="A7056" s="19" t="s">
        <v>18160</v>
      </c>
      <c r="B7056" s="19" t="s">
        <v>18161</v>
      </c>
      <c r="C7056" s="19" t="s">
        <v>17058</v>
      </c>
      <c r="D7056" s="19" t="s">
        <v>17862</v>
      </c>
      <c r="E7056" s="41">
        <v>6743380001</v>
      </c>
      <c r="F7056" s="19" t="s">
        <v>18514</v>
      </c>
      <c r="G7056" s="19" t="s">
        <v>6474</v>
      </c>
      <c r="H7056" s="19" t="s">
        <v>6475</v>
      </c>
      <c r="I7056" s="24"/>
      <c r="J7056" s="24"/>
      <c r="K7056" s="19" t="s">
        <v>61</v>
      </c>
      <c r="L7056" s="20">
        <v>8826</v>
      </c>
      <c r="M7056" s="20">
        <v>0</v>
      </c>
      <c r="N7056" s="21">
        <v>295459.49</v>
      </c>
      <c r="O7056" s="21">
        <v>0</v>
      </c>
      <c r="P7056" s="21">
        <v>-52521.04</v>
      </c>
      <c r="Q7056" s="21">
        <v>0</v>
      </c>
      <c r="R7056" s="21">
        <v>0</v>
      </c>
      <c r="S7056" s="21">
        <v>0</v>
      </c>
      <c r="T7056" s="21">
        <v>242938.45</v>
      </c>
      <c r="U7056" s="21">
        <v>-102120.02</v>
      </c>
      <c r="V7056" s="21">
        <v>-9301.16</v>
      </c>
      <c r="W7056" s="20">
        <v>131517.26999999999</v>
      </c>
      <c r="X7056" s="20">
        <v>129706.71610999999</v>
      </c>
      <c r="Y7056" s="20">
        <v>5</v>
      </c>
      <c r="Z7056" s="20">
        <v>25941.343222</v>
      </c>
      <c r="AA7056" s="45">
        <f t="shared" si="220"/>
        <v>242938.44999999998</v>
      </c>
      <c r="AB7056" t="b">
        <f t="shared" si="221"/>
        <v>1</v>
      </c>
    </row>
    <row r="7057" spans="1:28" customFormat="1" ht="14.5" x14ac:dyDescent="0.35">
      <c r="A7057" s="19" t="s">
        <v>18158</v>
      </c>
      <c r="B7057" s="19" t="s">
        <v>18159</v>
      </c>
      <c r="C7057" s="19" t="s">
        <v>17015</v>
      </c>
      <c r="D7057" s="19" t="s">
        <v>17803</v>
      </c>
      <c r="E7057" s="41">
        <v>6743460001</v>
      </c>
      <c r="F7057" s="19" t="s">
        <v>167</v>
      </c>
      <c r="G7057" s="19" t="s">
        <v>4642</v>
      </c>
      <c r="H7057" s="19" t="s">
        <v>4643</v>
      </c>
      <c r="I7057" s="24"/>
      <c r="J7057" s="24"/>
      <c r="K7057" s="19" t="s">
        <v>63</v>
      </c>
      <c r="L7057" s="20">
        <v>8909</v>
      </c>
      <c r="M7057" s="20">
        <v>0</v>
      </c>
      <c r="N7057" s="21">
        <v>308360.59999999998</v>
      </c>
      <c r="O7057" s="21">
        <v>0</v>
      </c>
      <c r="P7057" s="21">
        <v>0</v>
      </c>
      <c r="Q7057" s="21">
        <v>0</v>
      </c>
      <c r="R7057" s="21">
        <v>0</v>
      </c>
      <c r="S7057" s="21">
        <v>0</v>
      </c>
      <c r="T7057" s="21">
        <v>308360.59999999998</v>
      </c>
      <c r="U7057" s="21">
        <v>-114913.1</v>
      </c>
      <c r="V7057" s="21">
        <v>-16491.080000000002</v>
      </c>
      <c r="W7057" s="20">
        <v>176956.42</v>
      </c>
      <c r="X7057" s="20">
        <v>135370.3034</v>
      </c>
      <c r="Y7057" s="20">
        <v>3</v>
      </c>
      <c r="Z7057" s="20">
        <v>45123.434466666666</v>
      </c>
      <c r="AA7057" s="45">
        <f t="shared" si="220"/>
        <v>308360.59999999998</v>
      </c>
      <c r="AB7057" t="b">
        <f t="shared" si="221"/>
        <v>1</v>
      </c>
    </row>
    <row r="7058" spans="1:28" customFormat="1" ht="14.5" x14ac:dyDescent="0.35">
      <c r="A7058" s="19" t="s">
        <v>18154</v>
      </c>
      <c r="B7058" s="19" t="s">
        <v>18155</v>
      </c>
      <c r="C7058" s="19" t="s">
        <v>16815</v>
      </c>
      <c r="D7058" s="19" t="s">
        <v>17666</v>
      </c>
      <c r="E7058" s="41">
        <v>6744270001</v>
      </c>
      <c r="F7058" s="19" t="s">
        <v>1683</v>
      </c>
      <c r="G7058" s="19" t="s">
        <v>8793</v>
      </c>
      <c r="H7058" s="19" t="s">
        <v>8794</v>
      </c>
      <c r="I7058" s="24"/>
      <c r="J7058" s="24"/>
      <c r="K7058" s="19" t="s">
        <v>61</v>
      </c>
      <c r="L7058" s="20">
        <v>9028</v>
      </c>
      <c r="M7058" s="20">
        <v>0</v>
      </c>
      <c r="N7058" s="21">
        <v>305878.51</v>
      </c>
      <c r="O7058" s="21">
        <v>-23.83</v>
      </c>
      <c r="P7058" s="21">
        <v>-54651.91</v>
      </c>
      <c r="Q7058" s="21">
        <v>0</v>
      </c>
      <c r="R7058" s="21">
        <v>75864.12</v>
      </c>
      <c r="S7058" s="21">
        <v>0</v>
      </c>
      <c r="T7058" s="21">
        <v>327066.89</v>
      </c>
      <c r="U7058" s="21">
        <v>-124262.7</v>
      </c>
      <c r="V7058" s="21">
        <v>-21213.87</v>
      </c>
      <c r="W7058" s="20">
        <v>181590.32</v>
      </c>
      <c r="X7058" s="20">
        <v>134280.66589</v>
      </c>
      <c r="Y7058" s="20">
        <v>4</v>
      </c>
      <c r="Z7058" s="20">
        <v>33570.166472500001</v>
      </c>
      <c r="AA7058" s="45">
        <f t="shared" si="220"/>
        <v>327066.89</v>
      </c>
      <c r="AB7058" t="b">
        <f t="shared" si="221"/>
        <v>1</v>
      </c>
    </row>
    <row r="7059" spans="1:28" customFormat="1" ht="14.5" x14ac:dyDescent="0.35">
      <c r="A7059" s="19" t="s">
        <v>18156</v>
      </c>
      <c r="B7059" s="19" t="s">
        <v>18157</v>
      </c>
      <c r="C7059" s="19" t="s">
        <v>16923</v>
      </c>
      <c r="D7059" s="19" t="s">
        <v>17746</v>
      </c>
      <c r="E7059" s="41">
        <v>6745910001</v>
      </c>
      <c r="F7059" s="19" t="s">
        <v>18421</v>
      </c>
      <c r="G7059" s="19" t="s">
        <v>18004</v>
      </c>
      <c r="H7059" s="19" t="s">
        <v>18005</v>
      </c>
      <c r="I7059" s="24"/>
      <c r="J7059" s="24"/>
      <c r="K7059" s="19" t="s">
        <v>63</v>
      </c>
      <c r="L7059" s="20">
        <v>0</v>
      </c>
      <c r="M7059" s="20">
        <v>474</v>
      </c>
      <c r="N7059" s="21">
        <v>35765.760000000002</v>
      </c>
      <c r="O7059" s="21">
        <v>0</v>
      </c>
      <c r="P7059" s="21">
        <v>0</v>
      </c>
      <c r="Q7059" s="21">
        <v>889.47</v>
      </c>
      <c r="R7059" s="21">
        <v>0</v>
      </c>
      <c r="S7059" s="21">
        <v>0</v>
      </c>
      <c r="T7059" s="21">
        <v>36655.230000000003</v>
      </c>
      <c r="U7059" s="21">
        <v>0</v>
      </c>
      <c r="V7059" s="21">
        <v>-1557.01</v>
      </c>
      <c r="W7059" s="20">
        <v>35098.22</v>
      </c>
      <c r="X7059" s="20">
        <v>15701.16864</v>
      </c>
      <c r="Y7059" s="20">
        <v>1</v>
      </c>
      <c r="Z7059" s="20">
        <v>15701.16864</v>
      </c>
      <c r="AA7059" s="45">
        <f t="shared" si="220"/>
        <v>36655.230000000003</v>
      </c>
      <c r="AB7059" t="b">
        <f t="shared" si="221"/>
        <v>1</v>
      </c>
    </row>
    <row r="7060" spans="1:28" customFormat="1" ht="14.5" x14ac:dyDescent="0.35">
      <c r="A7060" s="19" t="s">
        <v>18148</v>
      </c>
      <c r="B7060" s="19" t="s">
        <v>18149</v>
      </c>
      <c r="C7060" s="19" t="s">
        <v>16524</v>
      </c>
      <c r="D7060" s="19" t="s">
        <v>17475</v>
      </c>
      <c r="E7060" s="41">
        <v>6746560001</v>
      </c>
      <c r="F7060" s="19" t="s">
        <v>3216</v>
      </c>
      <c r="G7060" s="19" t="s">
        <v>12908</v>
      </c>
      <c r="H7060" s="19" t="s">
        <v>12909</v>
      </c>
      <c r="I7060" s="24"/>
      <c r="J7060" s="24"/>
      <c r="K7060" s="19" t="s">
        <v>61</v>
      </c>
      <c r="L7060" s="20">
        <v>5998</v>
      </c>
      <c r="M7060" s="20">
        <v>0</v>
      </c>
      <c r="N7060" s="21">
        <v>210151.71</v>
      </c>
      <c r="O7060" s="21">
        <v>0</v>
      </c>
      <c r="P7060" s="21">
        <v>-40039.39</v>
      </c>
      <c r="Q7060" s="21">
        <v>0</v>
      </c>
      <c r="R7060" s="21">
        <v>0</v>
      </c>
      <c r="S7060" s="21">
        <v>0</v>
      </c>
      <c r="T7060" s="21">
        <v>170112.32</v>
      </c>
      <c r="U7060" s="21">
        <v>-92</v>
      </c>
      <c r="V7060" s="21">
        <v>-7883.55</v>
      </c>
      <c r="W7060" s="20">
        <v>162136.76999999999</v>
      </c>
      <c r="X7060" s="20">
        <v>92256.600690000007</v>
      </c>
      <c r="Y7060" s="20">
        <v>4</v>
      </c>
      <c r="Z7060" s="20">
        <v>23064.150172500002</v>
      </c>
      <c r="AA7060" s="45">
        <f t="shared" si="220"/>
        <v>170112.32</v>
      </c>
      <c r="AB7060" t="b">
        <f t="shared" si="221"/>
        <v>1</v>
      </c>
    </row>
    <row r="7061" spans="1:28" customFormat="1" ht="14.5" x14ac:dyDescent="0.35">
      <c r="A7061" s="19" t="s">
        <v>18158</v>
      </c>
      <c r="B7061" s="19" t="s">
        <v>18159</v>
      </c>
      <c r="C7061" s="19" t="s">
        <v>17015</v>
      </c>
      <c r="D7061" s="19" t="s">
        <v>17803</v>
      </c>
      <c r="E7061" s="41">
        <v>6746990001</v>
      </c>
      <c r="F7061" s="19" t="s">
        <v>17033</v>
      </c>
      <c r="G7061" s="19" t="s">
        <v>6210</v>
      </c>
      <c r="H7061" s="19" t="s">
        <v>6211</v>
      </c>
      <c r="I7061" s="24"/>
      <c r="J7061" s="24">
        <v>45107</v>
      </c>
      <c r="K7061" s="19" t="s">
        <v>61</v>
      </c>
      <c r="L7061" s="20">
        <v>1303</v>
      </c>
      <c r="M7061" s="20">
        <v>0</v>
      </c>
      <c r="N7061" s="21">
        <v>40666.67</v>
      </c>
      <c r="O7061" s="21">
        <v>0</v>
      </c>
      <c r="P7061" s="21">
        <v>-56263.98</v>
      </c>
      <c r="Q7061" s="21">
        <v>0</v>
      </c>
      <c r="R7061" s="21">
        <v>0</v>
      </c>
      <c r="S7061" s="21">
        <v>0</v>
      </c>
      <c r="T7061" s="21">
        <v>-15597.31</v>
      </c>
      <c r="U7061" s="21">
        <v>-24965.4</v>
      </c>
      <c r="V7061" s="21">
        <v>22229.040000000001</v>
      </c>
      <c r="W7061" s="20">
        <v>-18333.669999999998</v>
      </c>
      <c r="X7061" s="20">
        <v>17852.668129999998</v>
      </c>
      <c r="Y7061" s="20">
        <v>3</v>
      </c>
      <c r="Z7061" s="20">
        <v>5950.8893766666661</v>
      </c>
      <c r="AA7061" s="45">
        <f t="shared" si="220"/>
        <v>-15597.310000000005</v>
      </c>
      <c r="AB7061" t="b">
        <f t="shared" si="221"/>
        <v>1</v>
      </c>
    </row>
    <row r="7062" spans="1:28" customFormat="1" ht="14.5" x14ac:dyDescent="0.35">
      <c r="A7062" s="19" t="s">
        <v>18160</v>
      </c>
      <c r="B7062" s="19" t="s">
        <v>18161</v>
      </c>
      <c r="C7062" s="19" t="s">
        <v>17118</v>
      </c>
      <c r="D7062" s="19" t="s">
        <v>17873</v>
      </c>
      <c r="E7062" s="41">
        <v>6747610001</v>
      </c>
      <c r="F7062" s="19" t="s">
        <v>1240</v>
      </c>
      <c r="G7062" s="19" t="s">
        <v>7588</v>
      </c>
      <c r="H7062" s="19" t="s">
        <v>7589</v>
      </c>
      <c r="I7062" s="24"/>
      <c r="J7062" s="24"/>
      <c r="K7062" s="19" t="s">
        <v>61</v>
      </c>
      <c r="L7062" s="20">
        <v>20390</v>
      </c>
      <c r="M7062" s="20">
        <v>0</v>
      </c>
      <c r="N7062" s="21">
        <v>712969.46</v>
      </c>
      <c r="O7062" s="21">
        <v>-958.82</v>
      </c>
      <c r="P7062" s="21">
        <v>0</v>
      </c>
      <c r="Q7062" s="21">
        <v>0</v>
      </c>
      <c r="R7062" s="21">
        <v>0</v>
      </c>
      <c r="S7062" s="21">
        <v>0</v>
      </c>
      <c r="T7062" s="21">
        <v>712010.64</v>
      </c>
      <c r="U7062" s="21">
        <v>-313793.59999999998</v>
      </c>
      <c r="V7062" s="21">
        <v>-31465.74</v>
      </c>
      <c r="W7062" s="20">
        <v>366751.3</v>
      </c>
      <c r="X7062" s="20">
        <v>312993.59294</v>
      </c>
      <c r="Y7062" s="20">
        <v>3</v>
      </c>
      <c r="Z7062" s="20">
        <v>104331.19764666667</v>
      </c>
      <c r="AA7062" s="45">
        <f t="shared" si="220"/>
        <v>712010.64</v>
      </c>
      <c r="AB7062" t="b">
        <f t="shared" si="221"/>
        <v>1</v>
      </c>
    </row>
    <row r="7063" spans="1:28" customFormat="1" ht="14.5" x14ac:dyDescent="0.35">
      <c r="A7063" s="19" t="s">
        <v>18152</v>
      </c>
      <c r="B7063" s="19" t="s">
        <v>18153</v>
      </c>
      <c r="C7063" s="19" t="s">
        <v>16755</v>
      </c>
      <c r="D7063" s="19" t="s">
        <v>17617</v>
      </c>
      <c r="E7063" s="41">
        <v>6747880001</v>
      </c>
      <c r="F7063" s="19" t="s">
        <v>4356</v>
      </c>
      <c r="G7063" s="19"/>
      <c r="H7063" s="19"/>
      <c r="I7063" s="24"/>
      <c r="J7063" s="24"/>
      <c r="K7063" s="19" t="s">
        <v>61</v>
      </c>
      <c r="L7063" s="20">
        <v>0</v>
      </c>
      <c r="M7063" s="20">
        <v>0</v>
      </c>
      <c r="N7063" s="21">
        <v>0</v>
      </c>
      <c r="O7063" s="21">
        <v>0</v>
      </c>
      <c r="P7063" s="21">
        <v>0</v>
      </c>
      <c r="Q7063" s="21">
        <v>0</v>
      </c>
      <c r="R7063" s="21">
        <v>0</v>
      </c>
      <c r="S7063" s="21">
        <v>0</v>
      </c>
      <c r="T7063" s="21">
        <v>0</v>
      </c>
      <c r="U7063" s="21">
        <v>0</v>
      </c>
      <c r="V7063" s="21">
        <v>0</v>
      </c>
      <c r="W7063" s="20">
        <v>0</v>
      </c>
      <c r="X7063" s="20">
        <v>0</v>
      </c>
      <c r="Y7063" s="20">
        <v>0</v>
      </c>
      <c r="Z7063" s="20"/>
      <c r="AA7063" s="45">
        <f t="shared" si="220"/>
        <v>0</v>
      </c>
      <c r="AB7063" t="b">
        <f t="shared" si="221"/>
        <v>1</v>
      </c>
    </row>
    <row r="7064" spans="1:28" customFormat="1" ht="14.5" x14ac:dyDescent="0.35">
      <c r="A7064" s="19" t="s">
        <v>18152</v>
      </c>
      <c r="B7064" s="19" t="s">
        <v>18153</v>
      </c>
      <c r="C7064" s="19" t="s">
        <v>16783</v>
      </c>
      <c r="D7064" s="19" t="s">
        <v>17892</v>
      </c>
      <c r="E7064" s="41">
        <v>6748850001</v>
      </c>
      <c r="F7064" s="19" t="s">
        <v>3965</v>
      </c>
      <c r="G7064" s="19" t="s">
        <v>14901</v>
      </c>
      <c r="H7064" s="19" t="s">
        <v>14902</v>
      </c>
      <c r="I7064" s="24"/>
      <c r="J7064" s="24"/>
      <c r="K7064" s="19" t="s">
        <v>61</v>
      </c>
      <c r="L7064" s="20">
        <v>11085</v>
      </c>
      <c r="M7064" s="20">
        <v>0</v>
      </c>
      <c r="N7064" s="21">
        <v>368088.19</v>
      </c>
      <c r="O7064" s="21">
        <v>0</v>
      </c>
      <c r="P7064" s="21">
        <v>-106692.21</v>
      </c>
      <c r="Q7064" s="21">
        <v>0</v>
      </c>
      <c r="R7064" s="21">
        <v>0</v>
      </c>
      <c r="S7064" s="21">
        <v>0</v>
      </c>
      <c r="T7064" s="21">
        <v>261395.98</v>
      </c>
      <c r="U7064" s="21">
        <v>-53461.5</v>
      </c>
      <c r="V7064" s="21">
        <v>-9635.51</v>
      </c>
      <c r="W7064" s="20">
        <v>198298.97</v>
      </c>
      <c r="X7064" s="20">
        <v>161590.71541</v>
      </c>
      <c r="Y7064" s="20">
        <v>1</v>
      </c>
      <c r="Z7064" s="20">
        <v>161590.71541</v>
      </c>
      <c r="AA7064" s="45">
        <f t="shared" si="220"/>
        <v>261395.97999999998</v>
      </c>
      <c r="AB7064" t="b">
        <f t="shared" si="221"/>
        <v>1</v>
      </c>
    </row>
    <row r="7065" spans="1:28" customFormat="1" ht="14.5" x14ac:dyDescent="0.35">
      <c r="A7065" s="19" t="s">
        <v>18152</v>
      </c>
      <c r="B7065" s="19" t="s">
        <v>18153</v>
      </c>
      <c r="C7065" s="19" t="s">
        <v>16783</v>
      </c>
      <c r="D7065" s="19" t="s">
        <v>17892</v>
      </c>
      <c r="E7065" s="41">
        <v>6748850002</v>
      </c>
      <c r="F7065" s="19" t="s">
        <v>3965</v>
      </c>
      <c r="G7065" s="19" t="s">
        <v>14903</v>
      </c>
      <c r="H7065" s="19" t="s">
        <v>14904</v>
      </c>
      <c r="I7065" s="24"/>
      <c r="J7065" s="24"/>
      <c r="K7065" s="19" t="s">
        <v>61</v>
      </c>
      <c r="L7065" s="20">
        <v>1000</v>
      </c>
      <c r="M7065" s="20">
        <v>0</v>
      </c>
      <c r="N7065" s="21">
        <v>33205.97</v>
      </c>
      <c r="O7065" s="21">
        <v>0</v>
      </c>
      <c r="P7065" s="21">
        <v>-14662.05</v>
      </c>
      <c r="Q7065" s="21">
        <v>0</v>
      </c>
      <c r="R7065" s="21">
        <v>0</v>
      </c>
      <c r="S7065" s="21">
        <v>0</v>
      </c>
      <c r="T7065" s="21">
        <v>18543.919999999998</v>
      </c>
      <c r="U7065" s="21">
        <v>-764.7</v>
      </c>
      <c r="V7065" s="21">
        <v>-1132.43</v>
      </c>
      <c r="W7065" s="20">
        <v>16646.79</v>
      </c>
      <c r="X7065" s="20">
        <v>14577.420829999999</v>
      </c>
      <c r="Y7065" s="20">
        <v>1</v>
      </c>
      <c r="Z7065" s="20">
        <v>14577.420829999999</v>
      </c>
      <c r="AA7065" s="45">
        <f t="shared" si="220"/>
        <v>18543.920000000002</v>
      </c>
      <c r="AB7065" t="b">
        <f t="shared" si="221"/>
        <v>1</v>
      </c>
    </row>
    <row r="7066" spans="1:28" customFormat="1" ht="14.5" x14ac:dyDescent="0.35">
      <c r="A7066" s="19" t="s">
        <v>18150</v>
      </c>
      <c r="B7066" s="19" t="s">
        <v>18151</v>
      </c>
      <c r="C7066" s="19" t="s">
        <v>16676</v>
      </c>
      <c r="D7066" s="19" t="s">
        <v>17557</v>
      </c>
      <c r="E7066" s="41">
        <v>6748930001</v>
      </c>
      <c r="F7066" s="19" t="s">
        <v>3369</v>
      </c>
      <c r="G7066" s="19" t="s">
        <v>13301</v>
      </c>
      <c r="H7066" s="19" t="s">
        <v>13302</v>
      </c>
      <c r="I7066" s="24"/>
      <c r="J7066" s="24"/>
      <c r="K7066" s="19" t="s">
        <v>61</v>
      </c>
      <c r="L7066" s="20">
        <v>53342</v>
      </c>
      <c r="M7066" s="20">
        <v>0</v>
      </c>
      <c r="N7066" s="21">
        <v>1495023.88</v>
      </c>
      <c r="O7066" s="21">
        <v>0</v>
      </c>
      <c r="P7066" s="21">
        <v>-391485.16</v>
      </c>
      <c r="Q7066" s="21">
        <v>0</v>
      </c>
      <c r="R7066" s="21">
        <v>0</v>
      </c>
      <c r="S7066" s="21">
        <v>24996.36</v>
      </c>
      <c r="T7066" s="21">
        <v>1128535.08</v>
      </c>
      <c r="U7066" s="21">
        <v>-701381.88</v>
      </c>
      <c r="V7066" s="21">
        <v>-49324.17</v>
      </c>
      <c r="W7066" s="20">
        <v>377829.03</v>
      </c>
      <c r="X7066" s="20">
        <v>656315.48332</v>
      </c>
      <c r="Y7066" s="20">
        <v>10</v>
      </c>
      <c r="Z7066" s="20">
        <v>65631.548332000006</v>
      </c>
      <c r="AA7066" s="45">
        <f t="shared" si="220"/>
        <v>1128535.08</v>
      </c>
      <c r="AB7066" t="b">
        <f t="shared" si="221"/>
        <v>1</v>
      </c>
    </row>
    <row r="7067" spans="1:28" customFormat="1" ht="14.5" x14ac:dyDescent="0.35">
      <c r="A7067" s="19" t="s">
        <v>18148</v>
      </c>
      <c r="B7067" s="19" t="s">
        <v>18149</v>
      </c>
      <c r="C7067" s="19" t="s">
        <v>16524</v>
      </c>
      <c r="D7067" s="19" t="s">
        <v>17475</v>
      </c>
      <c r="E7067" s="41">
        <v>6749150001</v>
      </c>
      <c r="F7067" s="19" t="s">
        <v>3217</v>
      </c>
      <c r="G7067" s="19" t="s">
        <v>12910</v>
      </c>
      <c r="H7067" s="19" t="s">
        <v>12701</v>
      </c>
      <c r="I7067" s="24"/>
      <c r="J7067" s="24"/>
      <c r="K7067" s="19" t="s">
        <v>61</v>
      </c>
      <c r="L7067" s="20">
        <v>21091</v>
      </c>
      <c r="M7067" s="20">
        <v>0</v>
      </c>
      <c r="N7067" s="21">
        <v>694622.88</v>
      </c>
      <c r="O7067" s="21">
        <v>-711.16</v>
      </c>
      <c r="P7067" s="21">
        <v>0</v>
      </c>
      <c r="Q7067" s="21">
        <v>0</v>
      </c>
      <c r="R7067" s="21">
        <v>437236.17</v>
      </c>
      <c r="S7067" s="21">
        <v>0</v>
      </c>
      <c r="T7067" s="21">
        <v>1131147.8899999999</v>
      </c>
      <c r="U7067" s="21">
        <v>-92307.27</v>
      </c>
      <c r="V7067" s="21">
        <v>-32703</v>
      </c>
      <c r="W7067" s="20">
        <v>1006137.62</v>
      </c>
      <c r="X7067" s="20">
        <v>304939.44432000001</v>
      </c>
      <c r="Y7067" s="20">
        <v>15</v>
      </c>
      <c r="Z7067" s="20">
        <v>20329.296288000001</v>
      </c>
      <c r="AA7067" s="45">
        <f t="shared" si="220"/>
        <v>1131147.8899999999</v>
      </c>
      <c r="AB7067" t="b">
        <f t="shared" si="221"/>
        <v>1</v>
      </c>
    </row>
    <row r="7068" spans="1:28" customFormat="1" ht="14.5" x14ac:dyDescent="0.35">
      <c r="A7068" s="19" t="s">
        <v>18148</v>
      </c>
      <c r="B7068" s="19" t="s">
        <v>18149</v>
      </c>
      <c r="C7068" s="19" t="s">
        <v>16524</v>
      </c>
      <c r="D7068" s="19" t="s">
        <v>17475</v>
      </c>
      <c r="E7068" s="41">
        <v>6749150004</v>
      </c>
      <c r="F7068" s="19" t="s">
        <v>3217</v>
      </c>
      <c r="G7068" s="19" t="s">
        <v>12910</v>
      </c>
      <c r="H7068" s="19" t="s">
        <v>12701</v>
      </c>
      <c r="I7068" s="24"/>
      <c r="J7068" s="24"/>
      <c r="K7068" s="19" t="s">
        <v>63</v>
      </c>
      <c r="L7068" s="20">
        <v>180</v>
      </c>
      <c r="M7068" s="20">
        <v>0</v>
      </c>
      <c r="N7068" s="21">
        <v>11311.48</v>
      </c>
      <c r="O7068" s="21">
        <v>0</v>
      </c>
      <c r="P7068" s="21">
        <v>0</v>
      </c>
      <c r="Q7068" s="21">
        <v>0</v>
      </c>
      <c r="R7068" s="21">
        <v>0</v>
      </c>
      <c r="S7068" s="21">
        <v>0</v>
      </c>
      <c r="T7068" s="21">
        <v>11311.48</v>
      </c>
      <c r="U7068" s="21">
        <v>-1254.8</v>
      </c>
      <c r="V7068" s="21">
        <v>-12.75</v>
      </c>
      <c r="W7068" s="20">
        <v>10043.93</v>
      </c>
      <c r="X7068" s="20">
        <v>4965.7397199999996</v>
      </c>
      <c r="Y7068" s="20">
        <v>1</v>
      </c>
      <c r="Z7068" s="20">
        <v>4965.7397199999996</v>
      </c>
      <c r="AA7068" s="45">
        <f t="shared" si="220"/>
        <v>11311.48</v>
      </c>
      <c r="AB7068" t="b">
        <f t="shared" si="221"/>
        <v>1</v>
      </c>
    </row>
    <row r="7069" spans="1:28" customFormat="1" ht="14.5" x14ac:dyDescent="0.35">
      <c r="A7069" s="19" t="s">
        <v>18148</v>
      </c>
      <c r="B7069" s="19" t="s">
        <v>18149</v>
      </c>
      <c r="C7069" s="19" t="s">
        <v>16524</v>
      </c>
      <c r="D7069" s="19" t="s">
        <v>17475</v>
      </c>
      <c r="E7069" s="41">
        <v>6750750001</v>
      </c>
      <c r="F7069" s="19" t="s">
        <v>3218</v>
      </c>
      <c r="G7069" s="19" t="s">
        <v>12911</v>
      </c>
      <c r="H7069" s="19" t="s">
        <v>12912</v>
      </c>
      <c r="I7069" s="24"/>
      <c r="J7069" s="24"/>
      <c r="K7069" s="19" t="s">
        <v>61</v>
      </c>
      <c r="L7069" s="20">
        <v>30570</v>
      </c>
      <c r="M7069" s="20">
        <v>0</v>
      </c>
      <c r="N7069" s="21">
        <v>1042136.74</v>
      </c>
      <c r="O7069" s="21">
        <v>0</v>
      </c>
      <c r="P7069" s="21">
        <v>-142846.04999999999</v>
      </c>
      <c r="Q7069" s="21">
        <v>8252.19</v>
      </c>
      <c r="R7069" s="21">
        <v>0</v>
      </c>
      <c r="S7069" s="21">
        <v>0</v>
      </c>
      <c r="T7069" s="21">
        <v>907542.88</v>
      </c>
      <c r="U7069" s="21">
        <v>-201056.95</v>
      </c>
      <c r="V7069" s="21">
        <v>-33918.83</v>
      </c>
      <c r="W7069" s="20">
        <v>672567.1</v>
      </c>
      <c r="X7069" s="20">
        <v>457498.02886000002</v>
      </c>
      <c r="Y7069" s="20">
        <v>6</v>
      </c>
      <c r="Z7069" s="20">
        <v>76249.67147666667</v>
      </c>
      <c r="AA7069" s="45">
        <f t="shared" si="220"/>
        <v>907542.87999999989</v>
      </c>
      <c r="AB7069" t="b">
        <f t="shared" si="221"/>
        <v>1</v>
      </c>
    </row>
    <row r="7070" spans="1:28" customFormat="1" ht="14.5" x14ac:dyDescent="0.35">
      <c r="A7070" s="19" t="s">
        <v>18148</v>
      </c>
      <c r="B7070" s="19" t="s">
        <v>18149</v>
      </c>
      <c r="C7070" s="19" t="s">
        <v>16644</v>
      </c>
      <c r="D7070" s="19" t="s">
        <v>17550</v>
      </c>
      <c r="E7070" s="41">
        <v>6750750002</v>
      </c>
      <c r="F7070" s="19" t="s">
        <v>3218</v>
      </c>
      <c r="G7070" s="19" t="s">
        <v>16398</v>
      </c>
      <c r="H7070" s="19" t="s">
        <v>16399</v>
      </c>
      <c r="I7070" s="24"/>
      <c r="J7070" s="24"/>
      <c r="K7070" s="19" t="s">
        <v>61</v>
      </c>
      <c r="L7070" s="20">
        <v>11326</v>
      </c>
      <c r="M7070" s="20">
        <v>0</v>
      </c>
      <c r="N7070" s="21">
        <v>419232.72</v>
      </c>
      <c r="O7070" s="21">
        <v>0</v>
      </c>
      <c r="P7070" s="21">
        <v>0</v>
      </c>
      <c r="Q7070" s="21">
        <v>8383.18</v>
      </c>
      <c r="R7070" s="21">
        <v>107474.24000000001</v>
      </c>
      <c r="S7070" s="21">
        <v>0</v>
      </c>
      <c r="T7070" s="21">
        <v>535090.14</v>
      </c>
      <c r="U7070" s="21">
        <v>-85418.3</v>
      </c>
      <c r="V7070" s="21">
        <v>-11442.05</v>
      </c>
      <c r="W7070" s="20">
        <v>438229.79</v>
      </c>
      <c r="X7070" s="20">
        <v>184043.16407999999</v>
      </c>
      <c r="Y7070" s="20">
        <v>10</v>
      </c>
      <c r="Z7070" s="20">
        <v>18404.316407999999</v>
      </c>
      <c r="AA7070" s="45">
        <f t="shared" si="220"/>
        <v>535090.14</v>
      </c>
      <c r="AB7070" t="b">
        <f t="shared" si="221"/>
        <v>1</v>
      </c>
    </row>
    <row r="7071" spans="1:28" customFormat="1" ht="14.5" x14ac:dyDescent="0.35">
      <c r="A7071" s="19" t="s">
        <v>18148</v>
      </c>
      <c r="B7071" s="19" t="s">
        <v>18149</v>
      </c>
      <c r="C7071" s="19" t="s">
        <v>16572</v>
      </c>
      <c r="D7071" s="19" t="s">
        <v>17508</v>
      </c>
      <c r="E7071" s="41">
        <v>6750830001</v>
      </c>
      <c r="F7071" s="19" t="s">
        <v>16591</v>
      </c>
      <c r="G7071" s="19" t="s">
        <v>11618</v>
      </c>
      <c r="H7071" s="19" t="s">
        <v>11619</v>
      </c>
      <c r="I7071" s="24"/>
      <c r="J7071" s="24"/>
      <c r="K7071" s="19" t="s">
        <v>61</v>
      </c>
      <c r="L7071" s="20">
        <v>13995</v>
      </c>
      <c r="M7071" s="20">
        <v>0</v>
      </c>
      <c r="N7071" s="21">
        <v>597716.39</v>
      </c>
      <c r="O7071" s="21">
        <v>0</v>
      </c>
      <c r="P7071" s="21">
        <v>0</v>
      </c>
      <c r="Q7071" s="21">
        <v>9745.44</v>
      </c>
      <c r="R7071" s="21">
        <v>0</v>
      </c>
      <c r="S7071" s="21">
        <v>3320</v>
      </c>
      <c r="T7071" s="21">
        <v>610781.82999999996</v>
      </c>
      <c r="U7071" s="21">
        <v>-58876.83</v>
      </c>
      <c r="V7071" s="21">
        <v>-27908.09</v>
      </c>
      <c r="W7071" s="20">
        <v>523996.91</v>
      </c>
      <c r="X7071" s="20">
        <v>262397.49521000002</v>
      </c>
      <c r="Y7071" s="20">
        <v>4</v>
      </c>
      <c r="Z7071" s="20">
        <v>65599.373802500006</v>
      </c>
      <c r="AA7071" s="45">
        <f t="shared" si="220"/>
        <v>610781.82999999996</v>
      </c>
      <c r="AB7071" t="b">
        <f t="shared" si="221"/>
        <v>1</v>
      </c>
    </row>
    <row r="7072" spans="1:28" customFormat="1" ht="14.5" x14ac:dyDescent="0.35">
      <c r="A7072" s="19" t="s">
        <v>18148</v>
      </c>
      <c r="B7072" s="19" t="s">
        <v>18149</v>
      </c>
      <c r="C7072" s="19" t="s">
        <v>16602</v>
      </c>
      <c r="D7072" s="19" t="s">
        <v>17523</v>
      </c>
      <c r="E7072" s="41">
        <v>6752370001</v>
      </c>
      <c r="F7072" s="19" t="s">
        <v>17533</v>
      </c>
      <c r="G7072" s="19" t="s">
        <v>12206</v>
      </c>
      <c r="H7072" s="19" t="s">
        <v>12207</v>
      </c>
      <c r="I7072" s="24"/>
      <c r="J7072" s="24"/>
      <c r="K7072" s="19" t="s">
        <v>61</v>
      </c>
      <c r="L7072" s="20">
        <v>2365</v>
      </c>
      <c r="M7072" s="20">
        <v>0</v>
      </c>
      <c r="N7072" s="21">
        <v>82528.62</v>
      </c>
      <c r="O7072" s="21">
        <v>0</v>
      </c>
      <c r="P7072" s="21">
        <v>0</v>
      </c>
      <c r="Q7072" s="21">
        <v>0</v>
      </c>
      <c r="R7072" s="21">
        <v>0</v>
      </c>
      <c r="S7072" s="21">
        <v>0</v>
      </c>
      <c r="T7072" s="21">
        <v>82528.62</v>
      </c>
      <c r="U7072" s="21">
        <v>-17263.599999999999</v>
      </c>
      <c r="V7072" s="21">
        <v>339.99</v>
      </c>
      <c r="W7072" s="20">
        <v>65605.009999999995</v>
      </c>
      <c r="X7072" s="20">
        <v>36230.064180000001</v>
      </c>
      <c r="Y7072" s="20">
        <v>2</v>
      </c>
      <c r="Z7072" s="20">
        <v>18115.032090000001</v>
      </c>
      <c r="AA7072" s="45">
        <f t="shared" si="220"/>
        <v>82528.62</v>
      </c>
      <c r="AB7072" t="b">
        <f t="shared" si="221"/>
        <v>1</v>
      </c>
    </row>
    <row r="7073" spans="1:28" customFormat="1" ht="14.5" x14ac:dyDescent="0.35">
      <c r="A7073" s="19" t="s">
        <v>18158</v>
      </c>
      <c r="B7073" s="19" t="s">
        <v>18159</v>
      </c>
      <c r="C7073" s="19" t="s">
        <v>16954</v>
      </c>
      <c r="D7073" s="19" t="s">
        <v>17767</v>
      </c>
      <c r="E7073" s="41">
        <v>6756950001</v>
      </c>
      <c r="F7073" s="19" t="s">
        <v>623</v>
      </c>
      <c r="G7073" s="19" t="s">
        <v>5872</v>
      </c>
      <c r="H7073" s="19" t="s">
        <v>5873</v>
      </c>
      <c r="I7073" s="24"/>
      <c r="J7073" s="24"/>
      <c r="K7073" s="19" t="s">
        <v>61</v>
      </c>
      <c r="L7073" s="20">
        <v>19500</v>
      </c>
      <c r="M7073" s="20">
        <v>0</v>
      </c>
      <c r="N7073" s="21">
        <v>571111.64</v>
      </c>
      <c r="O7073" s="21">
        <v>0</v>
      </c>
      <c r="P7073" s="21">
        <v>0</v>
      </c>
      <c r="Q7073" s="21">
        <v>0</v>
      </c>
      <c r="R7073" s="21">
        <v>0</v>
      </c>
      <c r="S7073" s="21">
        <v>0</v>
      </c>
      <c r="T7073" s="21">
        <v>571111.64</v>
      </c>
      <c r="U7073" s="21">
        <v>-208101.92</v>
      </c>
      <c r="V7073" s="21">
        <v>-41502.050000000003</v>
      </c>
      <c r="W7073" s="20">
        <v>321507.67</v>
      </c>
      <c r="X7073" s="20">
        <v>250718.00996</v>
      </c>
      <c r="Y7073" s="20">
        <v>6</v>
      </c>
      <c r="Z7073" s="20">
        <v>41786.33499333333</v>
      </c>
      <c r="AA7073" s="45">
        <f t="shared" si="220"/>
        <v>571111.64</v>
      </c>
      <c r="AB7073" t="b">
        <f t="shared" si="221"/>
        <v>1</v>
      </c>
    </row>
    <row r="7074" spans="1:28" customFormat="1" ht="14.5" x14ac:dyDescent="0.35">
      <c r="A7074" s="19" t="s">
        <v>18158</v>
      </c>
      <c r="B7074" s="19" t="s">
        <v>18159</v>
      </c>
      <c r="C7074" s="19" t="s">
        <v>16954</v>
      </c>
      <c r="D7074" s="19" t="s">
        <v>17767</v>
      </c>
      <c r="E7074" s="41">
        <v>6757330001</v>
      </c>
      <c r="F7074" s="19" t="s">
        <v>624</v>
      </c>
      <c r="G7074" s="19" t="s">
        <v>5874</v>
      </c>
      <c r="H7074" s="19" t="s">
        <v>5875</v>
      </c>
      <c r="I7074" s="24"/>
      <c r="J7074" s="24"/>
      <c r="K7074" s="19" t="s">
        <v>61</v>
      </c>
      <c r="L7074" s="20">
        <v>7200</v>
      </c>
      <c r="M7074" s="20">
        <v>0</v>
      </c>
      <c r="N7074" s="21">
        <v>309451.57</v>
      </c>
      <c r="O7074" s="21">
        <v>0</v>
      </c>
      <c r="P7074" s="21">
        <v>-57373.99</v>
      </c>
      <c r="Q7074" s="21">
        <v>0</v>
      </c>
      <c r="R7074" s="21">
        <v>0</v>
      </c>
      <c r="S7074" s="21">
        <v>0</v>
      </c>
      <c r="T7074" s="21">
        <v>252077.58</v>
      </c>
      <c r="U7074" s="21">
        <v>-112293.85</v>
      </c>
      <c r="V7074" s="21">
        <v>-15882.91</v>
      </c>
      <c r="W7074" s="20">
        <v>123900.82</v>
      </c>
      <c r="X7074" s="20">
        <v>135849.23923000001</v>
      </c>
      <c r="Y7074" s="20">
        <v>1</v>
      </c>
      <c r="Z7074" s="20">
        <v>135849.23923000001</v>
      </c>
      <c r="AA7074" s="45">
        <f t="shared" si="220"/>
        <v>252077.58000000002</v>
      </c>
      <c r="AB7074" t="b">
        <f t="shared" si="221"/>
        <v>1</v>
      </c>
    </row>
    <row r="7075" spans="1:28" customFormat="1" ht="14.5" x14ac:dyDescent="0.35">
      <c r="A7075" s="19" t="s">
        <v>18158</v>
      </c>
      <c r="B7075" s="19" t="s">
        <v>18159</v>
      </c>
      <c r="C7075" s="19" t="s">
        <v>16954</v>
      </c>
      <c r="D7075" s="19" t="s">
        <v>17767</v>
      </c>
      <c r="E7075" s="41">
        <v>6758300001</v>
      </c>
      <c r="F7075" s="19" t="s">
        <v>625</v>
      </c>
      <c r="G7075" s="19" t="s">
        <v>5874</v>
      </c>
      <c r="H7075" s="19" t="s">
        <v>5875</v>
      </c>
      <c r="I7075" s="24"/>
      <c r="J7075" s="24"/>
      <c r="K7075" s="19" t="s">
        <v>61</v>
      </c>
      <c r="L7075" s="20">
        <v>7034</v>
      </c>
      <c r="M7075" s="20">
        <v>0</v>
      </c>
      <c r="N7075" s="21">
        <v>309451.57</v>
      </c>
      <c r="O7075" s="21">
        <v>0</v>
      </c>
      <c r="P7075" s="21">
        <v>0</v>
      </c>
      <c r="Q7075" s="21">
        <v>0</v>
      </c>
      <c r="R7075" s="21">
        <v>0</v>
      </c>
      <c r="S7075" s="21">
        <v>0</v>
      </c>
      <c r="T7075" s="21">
        <v>309451.57</v>
      </c>
      <c r="U7075" s="21">
        <v>-130758</v>
      </c>
      <c r="V7075" s="21">
        <v>-16358.78</v>
      </c>
      <c r="W7075" s="20">
        <v>162334.79</v>
      </c>
      <c r="X7075" s="20">
        <v>135849.23923000001</v>
      </c>
      <c r="Y7075" s="20">
        <v>1</v>
      </c>
      <c r="Z7075" s="20">
        <v>135849.23923000001</v>
      </c>
      <c r="AA7075" s="45">
        <f t="shared" si="220"/>
        <v>309451.57</v>
      </c>
      <c r="AB7075" t="b">
        <f t="shared" si="221"/>
        <v>1</v>
      </c>
    </row>
    <row r="7076" spans="1:28" customFormat="1" ht="14.5" x14ac:dyDescent="0.35">
      <c r="A7076" s="19" t="s">
        <v>18158</v>
      </c>
      <c r="B7076" s="19" t="s">
        <v>18159</v>
      </c>
      <c r="C7076" s="19" t="s">
        <v>17015</v>
      </c>
      <c r="D7076" s="19" t="s">
        <v>17803</v>
      </c>
      <c r="E7076" s="41">
        <v>6758570001</v>
      </c>
      <c r="F7076" s="19" t="s">
        <v>168</v>
      </c>
      <c r="G7076" s="19" t="s">
        <v>4644</v>
      </c>
      <c r="H7076" s="19" t="s">
        <v>4645</v>
      </c>
      <c r="I7076" s="24"/>
      <c r="J7076" s="24">
        <v>45230</v>
      </c>
      <c r="K7076" s="19" t="s">
        <v>63</v>
      </c>
      <c r="L7076" s="20">
        <v>0</v>
      </c>
      <c r="M7076" s="20">
        <v>0</v>
      </c>
      <c r="N7076" s="21">
        <v>67593.210000000006</v>
      </c>
      <c r="O7076" s="21">
        <v>0</v>
      </c>
      <c r="P7076" s="21">
        <v>0</v>
      </c>
      <c r="Q7076" s="21">
        <v>0</v>
      </c>
      <c r="R7076" s="21">
        <v>0</v>
      </c>
      <c r="S7076" s="21">
        <v>0</v>
      </c>
      <c r="T7076" s="21">
        <v>67593.210000000006</v>
      </c>
      <c r="U7076" s="21">
        <v>0</v>
      </c>
      <c r="V7076" s="21">
        <v>-3732.23</v>
      </c>
      <c r="W7076" s="20">
        <v>63860.98</v>
      </c>
      <c r="X7076" s="20">
        <v>29673.419190000001</v>
      </c>
      <c r="Y7076" s="20">
        <v>1</v>
      </c>
      <c r="Z7076" s="20">
        <v>29673.419190000001</v>
      </c>
      <c r="AA7076" s="45">
        <f t="shared" si="220"/>
        <v>67593.210000000006</v>
      </c>
      <c r="AB7076" t="b">
        <f t="shared" si="221"/>
        <v>1</v>
      </c>
    </row>
    <row r="7077" spans="1:28" customFormat="1" ht="14.5" x14ac:dyDescent="0.35">
      <c r="A7077" s="19" t="s">
        <v>18158</v>
      </c>
      <c r="B7077" s="19" t="s">
        <v>18159</v>
      </c>
      <c r="C7077" s="19" t="s">
        <v>17015</v>
      </c>
      <c r="D7077" s="19" t="s">
        <v>17803</v>
      </c>
      <c r="E7077" s="41">
        <v>6758570002</v>
      </c>
      <c r="F7077" s="19" t="s">
        <v>168</v>
      </c>
      <c r="G7077" s="19" t="s">
        <v>6169</v>
      </c>
      <c r="H7077" s="19" t="s">
        <v>6170</v>
      </c>
      <c r="I7077" s="24"/>
      <c r="J7077" s="24"/>
      <c r="K7077" s="19" t="s">
        <v>63</v>
      </c>
      <c r="L7077" s="20">
        <v>0</v>
      </c>
      <c r="M7077" s="20">
        <v>13500</v>
      </c>
      <c r="N7077" s="21">
        <v>929196.56</v>
      </c>
      <c r="O7077" s="21">
        <v>5198</v>
      </c>
      <c r="P7077" s="21">
        <v>0</v>
      </c>
      <c r="Q7077" s="21">
        <v>0</v>
      </c>
      <c r="R7077" s="21">
        <v>0</v>
      </c>
      <c r="S7077" s="21">
        <v>2871.4</v>
      </c>
      <c r="T7077" s="21">
        <v>937265.96</v>
      </c>
      <c r="U7077" s="21">
        <v>-330.6</v>
      </c>
      <c r="V7077" s="21">
        <v>-54532.88</v>
      </c>
      <c r="W7077" s="20">
        <v>882402.48</v>
      </c>
      <c r="X7077" s="20">
        <v>407917.28983999998</v>
      </c>
      <c r="Y7077" s="20">
        <v>2</v>
      </c>
      <c r="Z7077" s="20">
        <v>203958.64491999999</v>
      </c>
      <c r="AA7077" s="45">
        <f t="shared" si="220"/>
        <v>937265.96000000008</v>
      </c>
      <c r="AB7077" t="b">
        <f t="shared" si="221"/>
        <v>1</v>
      </c>
    </row>
    <row r="7078" spans="1:28" customFormat="1" ht="14.5" x14ac:dyDescent="0.35">
      <c r="A7078" s="19" t="s">
        <v>18160</v>
      </c>
      <c r="B7078" s="19" t="s">
        <v>18161</v>
      </c>
      <c r="C7078" s="19" t="s">
        <v>17058</v>
      </c>
      <c r="D7078" s="19" t="s">
        <v>17862</v>
      </c>
      <c r="E7078" s="41">
        <v>6758650002</v>
      </c>
      <c r="F7078" s="19" t="s">
        <v>262</v>
      </c>
      <c r="G7078" s="19" t="s">
        <v>4882</v>
      </c>
      <c r="H7078" s="19" t="s">
        <v>4883</v>
      </c>
      <c r="I7078" s="24"/>
      <c r="J7078" s="24"/>
      <c r="K7078" s="19" t="s">
        <v>61</v>
      </c>
      <c r="L7078" s="20">
        <v>21665</v>
      </c>
      <c r="M7078" s="20">
        <v>0</v>
      </c>
      <c r="N7078" s="21">
        <v>692198.07</v>
      </c>
      <c r="O7078" s="21">
        <v>0</v>
      </c>
      <c r="P7078" s="21">
        <v>0</v>
      </c>
      <c r="Q7078" s="21">
        <v>7466.3</v>
      </c>
      <c r="R7078" s="21">
        <v>0</v>
      </c>
      <c r="S7078" s="21">
        <v>25750.98</v>
      </c>
      <c r="T7078" s="21">
        <v>725415.35</v>
      </c>
      <c r="U7078" s="21">
        <v>-274232.78000000003</v>
      </c>
      <c r="V7078" s="21">
        <v>-7378.46</v>
      </c>
      <c r="W7078" s="20">
        <v>443804.11</v>
      </c>
      <c r="X7078" s="20">
        <v>303874.95273000002</v>
      </c>
      <c r="Y7078" s="20">
        <v>6</v>
      </c>
      <c r="Z7078" s="20">
        <v>50645.825455000006</v>
      </c>
      <c r="AA7078" s="45">
        <f t="shared" si="220"/>
        <v>725415.35</v>
      </c>
      <c r="AB7078" t="b">
        <f t="shared" si="221"/>
        <v>1</v>
      </c>
    </row>
    <row r="7079" spans="1:28" customFormat="1" ht="14.5" x14ac:dyDescent="0.35">
      <c r="A7079" s="19" t="s">
        <v>18152</v>
      </c>
      <c r="B7079" s="19" t="s">
        <v>18153</v>
      </c>
      <c r="C7079" s="19" t="s">
        <v>16755</v>
      </c>
      <c r="D7079" s="19" t="s">
        <v>17617</v>
      </c>
      <c r="E7079" s="41">
        <v>6759110001</v>
      </c>
      <c r="F7079" s="19" t="s">
        <v>4357</v>
      </c>
      <c r="G7079" s="19" t="s">
        <v>16008</v>
      </c>
      <c r="H7079" s="19" t="s">
        <v>16009</v>
      </c>
      <c r="I7079" s="24"/>
      <c r="J7079" s="24"/>
      <c r="K7079" s="19" t="s">
        <v>61</v>
      </c>
      <c r="L7079" s="20">
        <v>3200</v>
      </c>
      <c r="M7079" s="20">
        <v>0</v>
      </c>
      <c r="N7079" s="21">
        <v>94331.05</v>
      </c>
      <c r="O7079" s="21">
        <v>0</v>
      </c>
      <c r="P7079" s="21">
        <v>-30737.45</v>
      </c>
      <c r="Q7079" s="21">
        <v>0</v>
      </c>
      <c r="R7079" s="21">
        <v>0</v>
      </c>
      <c r="S7079" s="21">
        <v>0</v>
      </c>
      <c r="T7079" s="21">
        <v>63593.599999999999</v>
      </c>
      <c r="U7079" s="21">
        <v>-25261.1</v>
      </c>
      <c r="V7079" s="21">
        <v>-1753.88</v>
      </c>
      <c r="W7079" s="20">
        <v>36578.620000000003</v>
      </c>
      <c r="X7079" s="20">
        <v>41411.330950000003</v>
      </c>
      <c r="Y7079" s="20">
        <v>5</v>
      </c>
      <c r="Z7079" s="20">
        <v>8282.2661900000003</v>
      </c>
      <c r="AA7079" s="45">
        <f t="shared" si="220"/>
        <v>63593.600000000006</v>
      </c>
      <c r="AB7079" t="b">
        <f t="shared" si="221"/>
        <v>1</v>
      </c>
    </row>
    <row r="7080" spans="1:28" customFormat="1" ht="14.5" x14ac:dyDescent="0.35">
      <c r="A7080" s="19" t="s">
        <v>18160</v>
      </c>
      <c r="B7080" s="19" t="s">
        <v>18161</v>
      </c>
      <c r="C7080" s="19" t="s">
        <v>17058</v>
      </c>
      <c r="D7080" s="19" t="s">
        <v>17862</v>
      </c>
      <c r="E7080" s="41">
        <v>6760980001</v>
      </c>
      <c r="F7080" s="19" t="s">
        <v>832</v>
      </c>
      <c r="G7080" s="19" t="s">
        <v>6418</v>
      </c>
      <c r="H7080" s="19" t="s">
        <v>6419</v>
      </c>
      <c r="I7080" s="24"/>
      <c r="J7080" s="24"/>
      <c r="K7080" s="19" t="s">
        <v>61</v>
      </c>
      <c r="L7080" s="20">
        <v>6054</v>
      </c>
      <c r="M7080" s="20">
        <v>0</v>
      </c>
      <c r="N7080" s="21">
        <v>187842.53</v>
      </c>
      <c r="O7080" s="21">
        <v>0</v>
      </c>
      <c r="P7080" s="21">
        <v>-48213.14</v>
      </c>
      <c r="Q7080" s="21">
        <v>0</v>
      </c>
      <c r="R7080" s="21">
        <v>0</v>
      </c>
      <c r="S7080" s="21">
        <v>0</v>
      </c>
      <c r="T7080" s="21">
        <v>139629.39000000001</v>
      </c>
      <c r="U7080" s="21">
        <v>-222.96</v>
      </c>
      <c r="V7080" s="21">
        <v>-10788.13</v>
      </c>
      <c r="W7080" s="20">
        <v>128618.3</v>
      </c>
      <c r="X7080" s="20">
        <v>82462.870670000004</v>
      </c>
      <c r="Y7080" s="20">
        <v>1</v>
      </c>
      <c r="Z7080" s="20">
        <v>82462.870670000004</v>
      </c>
      <c r="AA7080" s="45">
        <f t="shared" si="220"/>
        <v>139629.39000000001</v>
      </c>
      <c r="AB7080" t="b">
        <f t="shared" si="221"/>
        <v>1</v>
      </c>
    </row>
    <row r="7081" spans="1:28" customFormat="1" ht="14.5" x14ac:dyDescent="0.35">
      <c r="A7081" s="19" t="s">
        <v>18160</v>
      </c>
      <c r="B7081" s="19" t="s">
        <v>18161</v>
      </c>
      <c r="C7081" s="19" t="s">
        <v>17058</v>
      </c>
      <c r="D7081" s="19" t="s">
        <v>17862</v>
      </c>
      <c r="E7081" s="41">
        <v>6761790001</v>
      </c>
      <c r="F7081" s="19" t="s">
        <v>263</v>
      </c>
      <c r="G7081" s="19" t="s">
        <v>4884</v>
      </c>
      <c r="H7081" s="19" t="s">
        <v>4885</v>
      </c>
      <c r="I7081" s="24"/>
      <c r="J7081" s="24"/>
      <c r="K7081" s="19" t="s">
        <v>61</v>
      </c>
      <c r="L7081" s="20">
        <v>13000</v>
      </c>
      <c r="M7081" s="20">
        <v>0</v>
      </c>
      <c r="N7081" s="21">
        <v>369904.73</v>
      </c>
      <c r="O7081" s="21">
        <v>0</v>
      </c>
      <c r="P7081" s="21">
        <v>-53460.83</v>
      </c>
      <c r="Q7081" s="21">
        <v>0</v>
      </c>
      <c r="R7081" s="21">
        <v>0</v>
      </c>
      <c r="S7081" s="21">
        <v>0</v>
      </c>
      <c r="T7081" s="21">
        <v>316443.90000000002</v>
      </c>
      <c r="U7081" s="21">
        <v>-183501.55</v>
      </c>
      <c r="V7081" s="21">
        <v>-20707.2</v>
      </c>
      <c r="W7081" s="20">
        <v>112235.15</v>
      </c>
      <c r="X7081" s="20">
        <v>162388.17647000001</v>
      </c>
      <c r="Y7081" s="20">
        <v>3</v>
      </c>
      <c r="Z7081" s="20">
        <v>54129.392156666669</v>
      </c>
      <c r="AA7081" s="45">
        <f t="shared" si="220"/>
        <v>316443.89999999997</v>
      </c>
      <c r="AB7081" t="b">
        <f t="shared" si="221"/>
        <v>1</v>
      </c>
    </row>
    <row r="7082" spans="1:28" customFormat="1" ht="14.5" x14ac:dyDescent="0.35">
      <c r="A7082" s="19" t="s">
        <v>18158</v>
      </c>
      <c r="B7082" s="19" t="s">
        <v>18159</v>
      </c>
      <c r="C7082" s="19" t="s">
        <v>16954</v>
      </c>
      <c r="D7082" s="19" t="s">
        <v>17767</v>
      </c>
      <c r="E7082" s="41">
        <v>6762090001</v>
      </c>
      <c r="F7082" s="19" t="s">
        <v>526</v>
      </c>
      <c r="G7082" s="19" t="s">
        <v>5601</v>
      </c>
      <c r="H7082" s="19" t="s">
        <v>5602</v>
      </c>
      <c r="I7082" s="24"/>
      <c r="J7082" s="24"/>
      <c r="K7082" s="19" t="s">
        <v>61</v>
      </c>
      <c r="L7082" s="20">
        <v>29978</v>
      </c>
      <c r="M7082" s="20">
        <v>6289</v>
      </c>
      <c r="N7082" s="21">
        <v>1708465.86</v>
      </c>
      <c r="O7082" s="21">
        <v>36.96</v>
      </c>
      <c r="P7082" s="21">
        <v>0</v>
      </c>
      <c r="Q7082" s="21">
        <v>0</v>
      </c>
      <c r="R7082" s="21">
        <v>313056.52</v>
      </c>
      <c r="S7082" s="21">
        <v>0</v>
      </c>
      <c r="T7082" s="21">
        <v>2021559.34</v>
      </c>
      <c r="U7082" s="21">
        <v>-434700.46</v>
      </c>
      <c r="V7082" s="21">
        <v>-103510.95</v>
      </c>
      <c r="W7082" s="20">
        <v>1483347.93</v>
      </c>
      <c r="X7082" s="20">
        <v>750016.51254000003</v>
      </c>
      <c r="Y7082" s="20">
        <v>12</v>
      </c>
      <c r="Z7082" s="20">
        <v>62501.376045000005</v>
      </c>
      <c r="AA7082" s="45">
        <f t="shared" si="220"/>
        <v>2021559.34</v>
      </c>
      <c r="AB7082" t="b">
        <f t="shared" si="221"/>
        <v>1</v>
      </c>
    </row>
    <row r="7083" spans="1:28" customFormat="1" ht="14.5" x14ac:dyDescent="0.35">
      <c r="A7083" s="19" t="s">
        <v>18154</v>
      </c>
      <c r="B7083" s="19" t="s">
        <v>18155</v>
      </c>
      <c r="C7083" s="19" t="s">
        <v>16842</v>
      </c>
      <c r="D7083" s="19" t="s">
        <v>17690</v>
      </c>
      <c r="E7083" s="41">
        <v>6762330001</v>
      </c>
      <c r="F7083" s="19" t="s">
        <v>2520</v>
      </c>
      <c r="G7083" s="19" t="s">
        <v>11030</v>
      </c>
      <c r="H7083" s="19" t="s">
        <v>11031</v>
      </c>
      <c r="I7083" s="24"/>
      <c r="J7083" s="24"/>
      <c r="K7083" s="19" t="s">
        <v>61</v>
      </c>
      <c r="L7083" s="20">
        <v>829</v>
      </c>
      <c r="M7083" s="20">
        <v>0</v>
      </c>
      <c r="N7083" s="21">
        <v>23164.74</v>
      </c>
      <c r="O7083" s="21">
        <v>0</v>
      </c>
      <c r="P7083" s="21">
        <v>-8175.84</v>
      </c>
      <c r="Q7083" s="21">
        <v>0</v>
      </c>
      <c r="R7083" s="21">
        <v>0</v>
      </c>
      <c r="S7083" s="21">
        <v>0</v>
      </c>
      <c r="T7083" s="21">
        <v>14988.9</v>
      </c>
      <c r="U7083" s="21">
        <v>0</v>
      </c>
      <c r="V7083" s="21">
        <v>-2463.5100000000002</v>
      </c>
      <c r="W7083" s="20">
        <v>12525.39</v>
      </c>
      <c r="X7083" s="20">
        <v>10169.32086</v>
      </c>
      <c r="Y7083" s="20">
        <v>1</v>
      </c>
      <c r="Z7083" s="20">
        <v>10169.32086</v>
      </c>
      <c r="AA7083" s="45">
        <f t="shared" si="220"/>
        <v>14988.900000000001</v>
      </c>
      <c r="AB7083" t="b">
        <f t="shared" si="221"/>
        <v>1</v>
      </c>
    </row>
    <row r="7084" spans="1:28" customFormat="1" ht="14.5" x14ac:dyDescent="0.35">
      <c r="A7084" s="19" t="s">
        <v>18158</v>
      </c>
      <c r="B7084" s="19" t="s">
        <v>18159</v>
      </c>
      <c r="C7084" s="19" t="s">
        <v>16954</v>
      </c>
      <c r="D7084" s="19" t="s">
        <v>17767</v>
      </c>
      <c r="E7084" s="41">
        <v>6763060001</v>
      </c>
      <c r="F7084" s="19" t="s">
        <v>17781</v>
      </c>
      <c r="G7084" s="19" t="s">
        <v>5876</v>
      </c>
      <c r="H7084" s="19" t="s">
        <v>5877</v>
      </c>
      <c r="I7084" s="24"/>
      <c r="J7084" s="24"/>
      <c r="K7084" s="19" t="s">
        <v>61</v>
      </c>
      <c r="L7084" s="20">
        <v>12200</v>
      </c>
      <c r="M7084" s="20">
        <v>0</v>
      </c>
      <c r="N7084" s="21">
        <v>463709.35</v>
      </c>
      <c r="O7084" s="21">
        <v>0</v>
      </c>
      <c r="P7084" s="21">
        <v>-76741.009999999995</v>
      </c>
      <c r="Q7084" s="21">
        <v>0</v>
      </c>
      <c r="R7084" s="21">
        <v>0</v>
      </c>
      <c r="S7084" s="21">
        <v>30825.279999999999</v>
      </c>
      <c r="T7084" s="21">
        <v>417793.62</v>
      </c>
      <c r="U7084" s="21">
        <v>-121279.26</v>
      </c>
      <c r="V7084" s="21">
        <v>-11122.23</v>
      </c>
      <c r="W7084" s="20">
        <v>285392.13</v>
      </c>
      <c r="X7084" s="20">
        <v>203568.40465000001</v>
      </c>
      <c r="Y7084" s="20">
        <v>13</v>
      </c>
      <c r="Z7084" s="20">
        <v>15659.108050000001</v>
      </c>
      <c r="AA7084" s="45">
        <f t="shared" si="220"/>
        <v>417793.62</v>
      </c>
      <c r="AB7084" t="b">
        <f t="shared" si="221"/>
        <v>1</v>
      </c>
    </row>
    <row r="7085" spans="1:28" customFormat="1" ht="14.5" x14ac:dyDescent="0.35">
      <c r="A7085" s="19" t="s">
        <v>18154</v>
      </c>
      <c r="B7085" s="19" t="s">
        <v>18155</v>
      </c>
      <c r="C7085" s="19" t="s">
        <v>16894</v>
      </c>
      <c r="D7085" s="19" t="s">
        <v>17710</v>
      </c>
      <c r="E7085" s="41">
        <v>6763490001</v>
      </c>
      <c r="F7085" s="19" t="s">
        <v>1364</v>
      </c>
      <c r="G7085" s="19" t="s">
        <v>7916</v>
      </c>
      <c r="H7085" s="19" t="s">
        <v>7917</v>
      </c>
      <c r="I7085" s="24"/>
      <c r="J7085" s="24"/>
      <c r="K7085" s="19" t="s">
        <v>61</v>
      </c>
      <c r="L7085" s="20">
        <v>22272</v>
      </c>
      <c r="M7085" s="20">
        <v>0</v>
      </c>
      <c r="N7085" s="21">
        <v>803347.58</v>
      </c>
      <c r="O7085" s="21">
        <v>485.34</v>
      </c>
      <c r="P7085" s="21">
        <v>-36539.440000000002</v>
      </c>
      <c r="Q7085" s="21">
        <v>0</v>
      </c>
      <c r="R7085" s="21">
        <v>151728.24</v>
      </c>
      <c r="S7085" s="21">
        <v>0</v>
      </c>
      <c r="T7085" s="21">
        <v>919021.72</v>
      </c>
      <c r="U7085" s="21">
        <v>-268789.59000000003</v>
      </c>
      <c r="V7085" s="21">
        <v>-55360.26</v>
      </c>
      <c r="W7085" s="20">
        <v>594871.87</v>
      </c>
      <c r="X7085" s="20">
        <v>352669.58762000001</v>
      </c>
      <c r="Y7085" s="20">
        <v>8</v>
      </c>
      <c r="Z7085" s="20">
        <v>44083.698452500001</v>
      </c>
      <c r="AA7085" s="45">
        <f t="shared" si="220"/>
        <v>919021.72</v>
      </c>
      <c r="AB7085" t="b">
        <f t="shared" si="221"/>
        <v>1</v>
      </c>
    </row>
    <row r="7086" spans="1:28" customFormat="1" ht="14.5" x14ac:dyDescent="0.35">
      <c r="A7086" s="19" t="s">
        <v>18158</v>
      </c>
      <c r="B7086" s="19" t="s">
        <v>18159</v>
      </c>
      <c r="C7086" s="19" t="s">
        <v>17015</v>
      </c>
      <c r="D7086" s="19" t="s">
        <v>17803</v>
      </c>
      <c r="E7086" s="41">
        <v>6763570001</v>
      </c>
      <c r="F7086" s="19" t="s">
        <v>18485</v>
      </c>
      <c r="G7086" s="19" t="s">
        <v>4646</v>
      </c>
      <c r="H7086" s="19" t="s">
        <v>4647</v>
      </c>
      <c r="I7086" s="24"/>
      <c r="J7086" s="24"/>
      <c r="K7086" s="19" t="s">
        <v>61</v>
      </c>
      <c r="L7086" s="20">
        <v>3077</v>
      </c>
      <c r="M7086" s="20">
        <v>0</v>
      </c>
      <c r="N7086" s="21">
        <v>137094.49</v>
      </c>
      <c r="O7086" s="21">
        <v>0</v>
      </c>
      <c r="P7086" s="21">
        <v>0</v>
      </c>
      <c r="Q7086" s="21">
        <v>0</v>
      </c>
      <c r="R7086" s="21">
        <v>0</v>
      </c>
      <c r="S7086" s="21">
        <v>0</v>
      </c>
      <c r="T7086" s="21">
        <v>137094.49</v>
      </c>
      <c r="U7086" s="21">
        <v>-7920.4</v>
      </c>
      <c r="V7086" s="21">
        <v>-188.87</v>
      </c>
      <c r="W7086" s="20">
        <v>128985.22</v>
      </c>
      <c r="X7086" s="20">
        <v>60184.481110000001</v>
      </c>
      <c r="Y7086" s="20">
        <v>5</v>
      </c>
      <c r="Z7086" s="20">
        <v>12036.896221999999</v>
      </c>
      <c r="AA7086" s="45">
        <f t="shared" si="220"/>
        <v>137094.49</v>
      </c>
      <c r="AB7086" t="b">
        <f t="shared" si="221"/>
        <v>1</v>
      </c>
    </row>
    <row r="7087" spans="1:28" customFormat="1" ht="14.5" x14ac:dyDescent="0.35">
      <c r="A7087" s="19" t="s">
        <v>18150</v>
      </c>
      <c r="B7087" s="19" t="s">
        <v>18151</v>
      </c>
      <c r="C7087" s="19" t="s">
        <v>16676</v>
      </c>
      <c r="D7087" s="19" t="s">
        <v>17557</v>
      </c>
      <c r="E7087" s="41">
        <v>6763810001</v>
      </c>
      <c r="F7087" s="19" t="s">
        <v>3370</v>
      </c>
      <c r="G7087" s="19" t="s">
        <v>13303</v>
      </c>
      <c r="H7087" s="19" t="s">
        <v>13304</v>
      </c>
      <c r="I7087" s="24"/>
      <c r="J7087" s="24"/>
      <c r="K7087" s="19" t="s">
        <v>61</v>
      </c>
      <c r="L7087" s="20">
        <v>13000</v>
      </c>
      <c r="M7087" s="20">
        <v>0</v>
      </c>
      <c r="N7087" s="21">
        <v>361710.65</v>
      </c>
      <c r="O7087" s="21">
        <v>0</v>
      </c>
      <c r="P7087" s="21">
        <v>-68330.38</v>
      </c>
      <c r="Q7087" s="21">
        <v>0</v>
      </c>
      <c r="R7087" s="21">
        <v>0</v>
      </c>
      <c r="S7087" s="21">
        <v>2163.86</v>
      </c>
      <c r="T7087" s="21">
        <v>295544.13</v>
      </c>
      <c r="U7087" s="21">
        <v>-157124.4</v>
      </c>
      <c r="V7087" s="21">
        <v>-34297.040000000001</v>
      </c>
      <c r="W7087" s="20">
        <v>104122.69</v>
      </c>
      <c r="X7087" s="20">
        <v>158790.97534999999</v>
      </c>
      <c r="Y7087" s="20">
        <v>3</v>
      </c>
      <c r="Z7087" s="20">
        <v>52930.325116666667</v>
      </c>
      <c r="AA7087" s="45">
        <f t="shared" si="220"/>
        <v>295544.13</v>
      </c>
      <c r="AB7087" t="b">
        <f t="shared" si="221"/>
        <v>1</v>
      </c>
    </row>
    <row r="7088" spans="1:28" customFormat="1" ht="14.5" x14ac:dyDescent="0.35">
      <c r="A7088" s="19" t="s">
        <v>18160</v>
      </c>
      <c r="B7088" s="19" t="s">
        <v>18161</v>
      </c>
      <c r="C7088" s="19" t="s">
        <v>17118</v>
      </c>
      <c r="D7088" s="19" t="s">
        <v>17873</v>
      </c>
      <c r="E7088" s="41">
        <v>6764700002</v>
      </c>
      <c r="F7088" s="19" t="s">
        <v>1241</v>
      </c>
      <c r="G7088" s="19" t="s">
        <v>7590</v>
      </c>
      <c r="H7088" s="19" t="s">
        <v>7591</v>
      </c>
      <c r="I7088" s="24"/>
      <c r="J7088" s="24"/>
      <c r="K7088" s="19" t="s">
        <v>61</v>
      </c>
      <c r="L7088" s="20">
        <v>9500</v>
      </c>
      <c r="M7088" s="20">
        <v>0</v>
      </c>
      <c r="N7088" s="21">
        <v>305062.3</v>
      </c>
      <c r="O7088" s="21">
        <v>0</v>
      </c>
      <c r="P7088" s="21">
        <v>0</v>
      </c>
      <c r="Q7088" s="21">
        <v>0</v>
      </c>
      <c r="R7088" s="21">
        <v>0</v>
      </c>
      <c r="S7088" s="21">
        <v>0</v>
      </c>
      <c r="T7088" s="21">
        <v>305062.3</v>
      </c>
      <c r="U7088" s="21">
        <v>-131263.26999999999</v>
      </c>
      <c r="V7088" s="21">
        <v>-18009.2</v>
      </c>
      <c r="W7088" s="20">
        <v>155789.82999999999</v>
      </c>
      <c r="X7088" s="20">
        <v>133922.34969999999</v>
      </c>
      <c r="Y7088" s="20">
        <v>1</v>
      </c>
      <c r="Z7088" s="20">
        <v>133922.34969999999</v>
      </c>
      <c r="AA7088" s="45">
        <f t="shared" si="220"/>
        <v>305062.3</v>
      </c>
      <c r="AB7088" t="b">
        <f t="shared" si="221"/>
        <v>1</v>
      </c>
    </row>
    <row r="7089" spans="1:28" customFormat="1" ht="14.5" x14ac:dyDescent="0.35">
      <c r="A7089" s="19" t="s">
        <v>18158</v>
      </c>
      <c r="B7089" s="19" t="s">
        <v>18159</v>
      </c>
      <c r="C7089" s="19" t="s">
        <v>16982</v>
      </c>
      <c r="D7089" s="19" t="s">
        <v>17802</v>
      </c>
      <c r="E7089" s="41">
        <v>6766160001</v>
      </c>
      <c r="F7089" s="19" t="s">
        <v>458</v>
      </c>
      <c r="G7089" s="19" t="s">
        <v>5440</v>
      </c>
      <c r="H7089" s="19" t="s">
        <v>5441</v>
      </c>
      <c r="I7089" s="24"/>
      <c r="J7089" s="24"/>
      <c r="K7089" s="19" t="s">
        <v>61</v>
      </c>
      <c r="L7089" s="20">
        <v>14363</v>
      </c>
      <c r="M7089" s="20">
        <v>0</v>
      </c>
      <c r="N7089" s="21">
        <v>490132.97</v>
      </c>
      <c r="O7089" s="21">
        <v>0</v>
      </c>
      <c r="P7089" s="21">
        <v>-137024.62</v>
      </c>
      <c r="Q7089" s="21">
        <v>0</v>
      </c>
      <c r="R7089" s="21">
        <v>0</v>
      </c>
      <c r="S7089" s="21">
        <v>-285.98</v>
      </c>
      <c r="T7089" s="21">
        <v>352822.37</v>
      </c>
      <c r="U7089" s="21">
        <v>-136962.47</v>
      </c>
      <c r="V7089" s="21">
        <v>-27469.48</v>
      </c>
      <c r="W7089" s="20">
        <v>188390.42</v>
      </c>
      <c r="X7089" s="20">
        <v>215168.37383</v>
      </c>
      <c r="Y7089" s="20">
        <v>3</v>
      </c>
      <c r="Z7089" s="20">
        <v>71722.79127666667</v>
      </c>
      <c r="AA7089" s="45">
        <f t="shared" si="220"/>
        <v>352822.37</v>
      </c>
      <c r="AB7089" t="b">
        <f t="shared" si="221"/>
        <v>1</v>
      </c>
    </row>
    <row r="7090" spans="1:28" customFormat="1" ht="14.5" x14ac:dyDescent="0.35">
      <c r="A7090" s="19" t="s">
        <v>18148</v>
      </c>
      <c r="B7090" s="19" t="s">
        <v>18149</v>
      </c>
      <c r="C7090" s="19" t="s">
        <v>16644</v>
      </c>
      <c r="D7090" s="19" t="s">
        <v>17550</v>
      </c>
      <c r="E7090" s="41">
        <v>6766320001</v>
      </c>
      <c r="F7090" s="19" t="s">
        <v>3219</v>
      </c>
      <c r="G7090" s="19" t="s">
        <v>12913</v>
      </c>
      <c r="H7090" s="19" t="s">
        <v>12914</v>
      </c>
      <c r="I7090" s="24"/>
      <c r="J7090" s="24"/>
      <c r="K7090" s="19" t="s">
        <v>61</v>
      </c>
      <c r="L7090" s="20">
        <v>12477</v>
      </c>
      <c r="M7090" s="20">
        <v>0</v>
      </c>
      <c r="N7090" s="21">
        <v>359656.3</v>
      </c>
      <c r="O7090" s="21">
        <v>0</v>
      </c>
      <c r="P7090" s="21">
        <v>0</v>
      </c>
      <c r="Q7090" s="21">
        <v>9666.86</v>
      </c>
      <c r="R7090" s="21">
        <v>0</v>
      </c>
      <c r="S7090" s="21">
        <v>0</v>
      </c>
      <c r="T7090" s="21">
        <v>369323.16</v>
      </c>
      <c r="U7090" s="21">
        <v>-190271.62</v>
      </c>
      <c r="V7090" s="21">
        <v>-19789.89</v>
      </c>
      <c r="W7090" s="20">
        <v>159261.65</v>
      </c>
      <c r="X7090" s="20">
        <v>157889.11569999999</v>
      </c>
      <c r="Y7090" s="20">
        <v>4</v>
      </c>
      <c r="Z7090" s="20">
        <v>39472.278924999999</v>
      </c>
      <c r="AA7090" s="45">
        <f t="shared" si="220"/>
        <v>369323.16</v>
      </c>
      <c r="AB7090" t="b">
        <f t="shared" si="221"/>
        <v>1</v>
      </c>
    </row>
    <row r="7091" spans="1:28" customFormat="1" ht="14.5" x14ac:dyDescent="0.35">
      <c r="A7091" s="19" t="s">
        <v>18158</v>
      </c>
      <c r="B7091" s="19" t="s">
        <v>18159</v>
      </c>
      <c r="C7091" s="19" t="s">
        <v>16954</v>
      </c>
      <c r="D7091" s="19" t="s">
        <v>17767</v>
      </c>
      <c r="E7091" s="41">
        <v>6766590001</v>
      </c>
      <c r="F7091" s="19" t="s">
        <v>626</v>
      </c>
      <c r="G7091" s="19" t="s">
        <v>5878</v>
      </c>
      <c r="H7091" s="19" t="s">
        <v>5879</v>
      </c>
      <c r="I7091" s="24"/>
      <c r="J7091" s="24"/>
      <c r="K7091" s="19" t="s">
        <v>61</v>
      </c>
      <c r="L7091" s="20">
        <v>14620</v>
      </c>
      <c r="M7091" s="20">
        <v>0</v>
      </c>
      <c r="N7091" s="21">
        <v>509131.43</v>
      </c>
      <c r="O7091" s="21">
        <v>-589.59</v>
      </c>
      <c r="P7091" s="21">
        <v>0</v>
      </c>
      <c r="Q7091" s="21">
        <v>1729.08</v>
      </c>
      <c r="R7091" s="21">
        <v>0</v>
      </c>
      <c r="S7091" s="21">
        <v>1412.58</v>
      </c>
      <c r="T7091" s="21">
        <v>511683.5</v>
      </c>
      <c r="U7091" s="21">
        <v>-42387.519999999997</v>
      </c>
      <c r="V7091" s="21">
        <v>-4011.24</v>
      </c>
      <c r="W7091" s="20">
        <v>465284.74</v>
      </c>
      <c r="X7091" s="20">
        <v>223508.69777</v>
      </c>
      <c r="Y7091" s="20">
        <v>6</v>
      </c>
      <c r="Z7091" s="20">
        <v>37251.449628333336</v>
      </c>
      <c r="AA7091" s="45">
        <f t="shared" si="220"/>
        <v>511683.5</v>
      </c>
      <c r="AB7091" t="b">
        <f t="shared" si="221"/>
        <v>1</v>
      </c>
    </row>
    <row r="7092" spans="1:28" customFormat="1" ht="14.5" x14ac:dyDescent="0.35">
      <c r="A7092" s="19" t="s">
        <v>18148</v>
      </c>
      <c r="B7092" s="19" t="s">
        <v>18149</v>
      </c>
      <c r="C7092" s="19" t="s">
        <v>16602</v>
      </c>
      <c r="D7092" s="19" t="s">
        <v>17523</v>
      </c>
      <c r="E7092" s="41">
        <v>6767130001</v>
      </c>
      <c r="F7092" s="19" t="s">
        <v>16634</v>
      </c>
      <c r="G7092" s="19" t="s">
        <v>12208</v>
      </c>
      <c r="H7092" s="19" t="s">
        <v>12209</v>
      </c>
      <c r="I7092" s="24"/>
      <c r="J7092" s="24"/>
      <c r="K7092" s="19" t="s">
        <v>61</v>
      </c>
      <c r="L7092" s="20">
        <v>18258</v>
      </c>
      <c r="M7092" s="20">
        <v>0</v>
      </c>
      <c r="N7092" s="21">
        <v>632703.43000000005</v>
      </c>
      <c r="O7092" s="21">
        <v>60.35</v>
      </c>
      <c r="P7092" s="21">
        <v>0</v>
      </c>
      <c r="Q7092" s="21">
        <v>0</v>
      </c>
      <c r="R7092" s="21">
        <v>242150.44</v>
      </c>
      <c r="S7092" s="21">
        <v>0</v>
      </c>
      <c r="T7092" s="21">
        <v>874914.22</v>
      </c>
      <c r="U7092" s="21">
        <v>-177654.39999999999</v>
      </c>
      <c r="V7092" s="21">
        <v>-36304.79</v>
      </c>
      <c r="W7092" s="20">
        <v>660955.03</v>
      </c>
      <c r="X7092" s="20">
        <v>277756.80576999998</v>
      </c>
      <c r="Y7092" s="20">
        <v>9</v>
      </c>
      <c r="Z7092" s="20">
        <v>30861.867307777775</v>
      </c>
      <c r="AA7092" s="45">
        <f t="shared" si="220"/>
        <v>874914.22</v>
      </c>
      <c r="AB7092" t="b">
        <f t="shared" si="221"/>
        <v>1</v>
      </c>
    </row>
    <row r="7093" spans="1:28" customFormat="1" ht="14.5" x14ac:dyDescent="0.35">
      <c r="A7093" s="19" t="s">
        <v>18148</v>
      </c>
      <c r="B7093" s="19" t="s">
        <v>18149</v>
      </c>
      <c r="C7093" s="19" t="s">
        <v>16602</v>
      </c>
      <c r="D7093" s="19" t="s">
        <v>17523</v>
      </c>
      <c r="E7093" s="41">
        <v>6767210001</v>
      </c>
      <c r="F7093" s="19" t="s">
        <v>2969</v>
      </c>
      <c r="G7093" s="19" t="s">
        <v>12210</v>
      </c>
      <c r="H7093" s="19" t="s">
        <v>12211</v>
      </c>
      <c r="I7093" s="24"/>
      <c r="J7093" s="24"/>
      <c r="K7093" s="19" t="s">
        <v>61</v>
      </c>
      <c r="L7093" s="20">
        <v>19880</v>
      </c>
      <c r="M7093" s="20">
        <v>0</v>
      </c>
      <c r="N7093" s="21">
        <v>735599.81</v>
      </c>
      <c r="O7093" s="21">
        <v>-7103.7</v>
      </c>
      <c r="P7093" s="21">
        <v>-350357.74</v>
      </c>
      <c r="Q7093" s="21">
        <v>5321.84</v>
      </c>
      <c r="R7093" s="21">
        <v>0</v>
      </c>
      <c r="S7093" s="21">
        <v>9192.92</v>
      </c>
      <c r="T7093" s="21">
        <v>392653.13</v>
      </c>
      <c r="U7093" s="21">
        <v>-114093.35</v>
      </c>
      <c r="V7093" s="21">
        <v>-1887.44</v>
      </c>
      <c r="W7093" s="20">
        <v>276672.34000000003</v>
      </c>
      <c r="X7093" s="20">
        <v>322928.31659</v>
      </c>
      <c r="Y7093" s="20">
        <v>9</v>
      </c>
      <c r="Z7093" s="20">
        <v>35880.924065555555</v>
      </c>
      <c r="AA7093" s="45">
        <f t="shared" si="220"/>
        <v>392653.13000000012</v>
      </c>
      <c r="AB7093" t="b">
        <f t="shared" si="221"/>
        <v>1</v>
      </c>
    </row>
    <row r="7094" spans="1:28" customFormat="1" ht="14.5" x14ac:dyDescent="0.35">
      <c r="A7094" s="19" t="s">
        <v>18156</v>
      </c>
      <c r="B7094" s="19" t="s">
        <v>18157</v>
      </c>
      <c r="C7094" s="19" t="s">
        <v>16923</v>
      </c>
      <c r="D7094" s="19" t="s">
        <v>17746</v>
      </c>
      <c r="E7094" s="41">
        <v>6768020001</v>
      </c>
      <c r="F7094" s="19" t="s">
        <v>2258</v>
      </c>
      <c r="G7094" s="19" t="s">
        <v>10258</v>
      </c>
      <c r="H7094" s="19" t="s">
        <v>10259</v>
      </c>
      <c r="I7094" s="24"/>
      <c r="J7094" s="24"/>
      <c r="K7094" s="19" t="s">
        <v>61</v>
      </c>
      <c r="L7094" s="20">
        <v>18076</v>
      </c>
      <c r="M7094" s="20">
        <v>0</v>
      </c>
      <c r="N7094" s="21">
        <v>567198.76</v>
      </c>
      <c r="O7094" s="21">
        <v>0</v>
      </c>
      <c r="P7094" s="21">
        <v>0</v>
      </c>
      <c r="Q7094" s="21">
        <v>540</v>
      </c>
      <c r="R7094" s="21">
        <v>0</v>
      </c>
      <c r="S7094" s="21">
        <v>0</v>
      </c>
      <c r="T7094" s="21">
        <v>567738.76</v>
      </c>
      <c r="U7094" s="21">
        <v>-154774.63</v>
      </c>
      <c r="V7094" s="21">
        <v>-36841.35</v>
      </c>
      <c r="W7094" s="20">
        <v>376122.78</v>
      </c>
      <c r="X7094" s="20">
        <v>249000.25563999999</v>
      </c>
      <c r="Y7094" s="20">
        <v>4</v>
      </c>
      <c r="Z7094" s="20">
        <v>62250.063909999997</v>
      </c>
      <c r="AA7094" s="45">
        <f t="shared" si="220"/>
        <v>567738.76</v>
      </c>
      <c r="AB7094" t="b">
        <f t="shared" si="221"/>
        <v>1</v>
      </c>
    </row>
    <row r="7095" spans="1:28" customFormat="1" ht="14.5" x14ac:dyDescent="0.35">
      <c r="A7095" s="19" t="s">
        <v>18156</v>
      </c>
      <c r="B7095" s="19" t="s">
        <v>18157</v>
      </c>
      <c r="C7095" s="19" t="s">
        <v>16938</v>
      </c>
      <c r="D7095" s="19" t="s">
        <v>17759</v>
      </c>
      <c r="E7095" s="41">
        <v>6769340001</v>
      </c>
      <c r="F7095" s="19" t="s">
        <v>1884</v>
      </c>
      <c r="G7095" s="19" t="s">
        <v>9311</v>
      </c>
      <c r="H7095" s="19" t="s">
        <v>9312</v>
      </c>
      <c r="I7095" s="24"/>
      <c r="J7095" s="24">
        <v>45291</v>
      </c>
      <c r="K7095" s="19" t="s">
        <v>61</v>
      </c>
      <c r="L7095" s="20">
        <v>2502</v>
      </c>
      <c r="M7095" s="20">
        <v>0</v>
      </c>
      <c r="N7095" s="21">
        <v>70020.509999999995</v>
      </c>
      <c r="O7095" s="21">
        <v>0</v>
      </c>
      <c r="P7095" s="21">
        <v>-5538</v>
      </c>
      <c r="Q7095" s="21">
        <v>0</v>
      </c>
      <c r="R7095" s="21">
        <v>0</v>
      </c>
      <c r="S7095" s="21">
        <v>0</v>
      </c>
      <c r="T7095" s="21">
        <v>64482.51</v>
      </c>
      <c r="U7095" s="21">
        <v>-7062.42</v>
      </c>
      <c r="V7095" s="21">
        <v>-3127.36</v>
      </c>
      <c r="W7095" s="20">
        <v>54292.73</v>
      </c>
      <c r="X7095" s="20">
        <v>30739.00389</v>
      </c>
      <c r="Y7095" s="20">
        <v>4</v>
      </c>
      <c r="Z7095" s="20">
        <v>7684.7509725</v>
      </c>
      <c r="AA7095" s="45">
        <f t="shared" si="220"/>
        <v>64482.509999999995</v>
      </c>
      <c r="AB7095" t="b">
        <f t="shared" si="221"/>
        <v>1</v>
      </c>
    </row>
    <row r="7096" spans="1:28" customFormat="1" ht="14.5" x14ac:dyDescent="0.35">
      <c r="A7096" s="19" t="s">
        <v>18148</v>
      </c>
      <c r="B7096" s="19" t="s">
        <v>18149</v>
      </c>
      <c r="C7096" s="19" t="s">
        <v>16602</v>
      </c>
      <c r="D7096" s="19" t="s">
        <v>17523</v>
      </c>
      <c r="E7096" s="41">
        <v>6770190001</v>
      </c>
      <c r="F7096" s="19" t="s">
        <v>2970</v>
      </c>
      <c r="G7096" s="19" t="s">
        <v>12212</v>
      </c>
      <c r="H7096" s="19" t="s">
        <v>12213</v>
      </c>
      <c r="I7096" s="24"/>
      <c r="J7096" s="24"/>
      <c r="K7096" s="19" t="s">
        <v>61</v>
      </c>
      <c r="L7096" s="20">
        <v>6359</v>
      </c>
      <c r="M7096" s="20">
        <v>0</v>
      </c>
      <c r="N7096" s="21">
        <v>272229.03000000003</v>
      </c>
      <c r="O7096" s="21">
        <v>0</v>
      </c>
      <c r="P7096" s="21">
        <v>0</v>
      </c>
      <c r="Q7096" s="21">
        <v>0</v>
      </c>
      <c r="R7096" s="21">
        <v>0</v>
      </c>
      <c r="S7096" s="21">
        <v>0</v>
      </c>
      <c r="T7096" s="21">
        <v>272229.03000000003</v>
      </c>
      <c r="U7096" s="21">
        <v>-36020.699999999997</v>
      </c>
      <c r="V7096" s="21">
        <v>-15964.97</v>
      </c>
      <c r="W7096" s="20">
        <v>220243.36</v>
      </c>
      <c r="X7096" s="20">
        <v>119508.54416999999</v>
      </c>
      <c r="Y7096" s="20">
        <v>2</v>
      </c>
      <c r="Z7096" s="20">
        <v>59754.272084999997</v>
      </c>
      <c r="AA7096" s="45">
        <f t="shared" si="220"/>
        <v>272229.03000000003</v>
      </c>
      <c r="AB7096" t="b">
        <f t="shared" si="221"/>
        <v>1</v>
      </c>
    </row>
    <row r="7097" spans="1:28" customFormat="1" ht="14.5" x14ac:dyDescent="0.35">
      <c r="A7097" s="19" t="s">
        <v>18148</v>
      </c>
      <c r="B7097" s="19" t="s">
        <v>18149</v>
      </c>
      <c r="C7097" s="19" t="s">
        <v>16644</v>
      </c>
      <c r="D7097" s="19" t="s">
        <v>17550</v>
      </c>
      <c r="E7097" s="41">
        <v>6770510001</v>
      </c>
      <c r="F7097" s="19" t="s">
        <v>3220</v>
      </c>
      <c r="G7097" s="19" t="s">
        <v>12915</v>
      </c>
      <c r="H7097" s="19" t="s">
        <v>12916</v>
      </c>
      <c r="I7097" s="24"/>
      <c r="J7097" s="24"/>
      <c r="K7097" s="19" t="s">
        <v>61</v>
      </c>
      <c r="L7097" s="20">
        <v>5121</v>
      </c>
      <c r="M7097" s="20">
        <v>0</v>
      </c>
      <c r="N7097" s="21">
        <v>279278.64</v>
      </c>
      <c r="O7097" s="21">
        <v>0</v>
      </c>
      <c r="P7097" s="21">
        <v>0</v>
      </c>
      <c r="Q7097" s="21">
        <v>0</v>
      </c>
      <c r="R7097" s="21">
        <v>0</v>
      </c>
      <c r="S7097" s="21">
        <v>0</v>
      </c>
      <c r="T7097" s="21">
        <v>279278.64</v>
      </c>
      <c r="U7097" s="21">
        <v>-14902.3</v>
      </c>
      <c r="V7097" s="21">
        <v>11938.28</v>
      </c>
      <c r="W7097" s="20">
        <v>276314.62</v>
      </c>
      <c r="X7097" s="20">
        <v>122603.32296</v>
      </c>
      <c r="Y7097" s="20">
        <v>1</v>
      </c>
      <c r="Z7097" s="20">
        <v>122603.32296</v>
      </c>
      <c r="AA7097" s="45">
        <f t="shared" si="220"/>
        <v>279278.64</v>
      </c>
      <c r="AB7097" t="b">
        <f t="shared" si="221"/>
        <v>1</v>
      </c>
    </row>
    <row r="7098" spans="1:28" customFormat="1" ht="14.5" x14ac:dyDescent="0.35">
      <c r="A7098" s="19" t="s">
        <v>18150</v>
      </c>
      <c r="B7098" s="19" t="s">
        <v>18151</v>
      </c>
      <c r="C7098" s="19" t="s">
        <v>16703</v>
      </c>
      <c r="D7098" s="19" t="s">
        <v>17580</v>
      </c>
      <c r="E7098" s="41">
        <v>6771400001</v>
      </c>
      <c r="F7098" s="19" t="s">
        <v>4358</v>
      </c>
      <c r="G7098" s="19" t="s">
        <v>16010</v>
      </c>
      <c r="H7098" s="19" t="s">
        <v>16011</v>
      </c>
      <c r="I7098" s="24"/>
      <c r="J7098" s="24"/>
      <c r="K7098" s="19" t="s">
        <v>61</v>
      </c>
      <c r="L7098" s="20">
        <v>17500</v>
      </c>
      <c r="M7098" s="20">
        <v>0</v>
      </c>
      <c r="N7098" s="21">
        <v>461603.42</v>
      </c>
      <c r="O7098" s="21">
        <v>0</v>
      </c>
      <c r="P7098" s="21">
        <v>-126620.26</v>
      </c>
      <c r="Q7098" s="21">
        <v>0</v>
      </c>
      <c r="R7098" s="21">
        <v>0</v>
      </c>
      <c r="S7098" s="21">
        <v>0</v>
      </c>
      <c r="T7098" s="21">
        <v>334983.15999999997</v>
      </c>
      <c r="U7098" s="21">
        <v>-181992.6</v>
      </c>
      <c r="V7098" s="21">
        <v>-28021.24</v>
      </c>
      <c r="W7098" s="20">
        <v>124969.32</v>
      </c>
      <c r="X7098" s="20">
        <v>202643.90138</v>
      </c>
      <c r="Y7098" s="20">
        <v>1</v>
      </c>
      <c r="Z7098" s="20">
        <v>202643.90138</v>
      </c>
      <c r="AA7098" s="45">
        <f t="shared" si="220"/>
        <v>334983.15999999997</v>
      </c>
      <c r="AB7098" t="b">
        <f t="shared" si="221"/>
        <v>1</v>
      </c>
    </row>
    <row r="7099" spans="1:28" customFormat="1" ht="14.5" x14ac:dyDescent="0.35">
      <c r="A7099" s="19" t="s">
        <v>18148</v>
      </c>
      <c r="B7099" s="19" t="s">
        <v>18149</v>
      </c>
      <c r="C7099" s="19" t="s">
        <v>16644</v>
      </c>
      <c r="D7099" s="19" t="s">
        <v>17550</v>
      </c>
      <c r="E7099" s="41">
        <v>6771910001</v>
      </c>
      <c r="F7099" s="19" t="s">
        <v>3221</v>
      </c>
      <c r="G7099" s="19" t="s">
        <v>12917</v>
      </c>
      <c r="H7099" s="19" t="s">
        <v>12918</v>
      </c>
      <c r="I7099" s="24"/>
      <c r="J7099" s="24"/>
      <c r="K7099" s="19" t="s">
        <v>61</v>
      </c>
      <c r="L7099" s="20">
        <v>11285</v>
      </c>
      <c r="M7099" s="20">
        <v>0</v>
      </c>
      <c r="N7099" s="21">
        <v>319761.96999999997</v>
      </c>
      <c r="O7099" s="21">
        <v>0</v>
      </c>
      <c r="P7099" s="21">
        <v>0</v>
      </c>
      <c r="Q7099" s="21">
        <v>0</v>
      </c>
      <c r="R7099" s="21">
        <v>0</v>
      </c>
      <c r="S7099" s="21">
        <v>27515.56</v>
      </c>
      <c r="T7099" s="21">
        <v>347277.53</v>
      </c>
      <c r="U7099" s="21">
        <v>-123667.6</v>
      </c>
      <c r="V7099" s="21">
        <v>-7701.35</v>
      </c>
      <c r="W7099" s="20">
        <v>215908.58</v>
      </c>
      <c r="X7099" s="20">
        <v>140375.50482999999</v>
      </c>
      <c r="Y7099" s="20">
        <v>9</v>
      </c>
      <c r="Z7099" s="20">
        <v>15597.278314444444</v>
      </c>
      <c r="AA7099" s="45">
        <f t="shared" si="220"/>
        <v>347277.52999999997</v>
      </c>
      <c r="AB7099" t="b">
        <f t="shared" si="221"/>
        <v>1</v>
      </c>
    </row>
    <row r="7100" spans="1:28" customFormat="1" ht="14.5" x14ac:dyDescent="0.35">
      <c r="A7100" s="19" t="s">
        <v>18148</v>
      </c>
      <c r="B7100" s="19" t="s">
        <v>18149</v>
      </c>
      <c r="C7100" s="19" t="s">
        <v>16524</v>
      </c>
      <c r="D7100" s="19" t="s">
        <v>17475</v>
      </c>
      <c r="E7100" s="41">
        <v>6772130001</v>
      </c>
      <c r="F7100" s="19" t="s">
        <v>3222</v>
      </c>
      <c r="G7100" s="19" t="s">
        <v>12919</v>
      </c>
      <c r="H7100" s="19" t="s">
        <v>12920</v>
      </c>
      <c r="I7100" s="24"/>
      <c r="J7100" s="24"/>
      <c r="K7100" s="19" t="s">
        <v>61</v>
      </c>
      <c r="L7100" s="20">
        <v>12767</v>
      </c>
      <c r="M7100" s="20">
        <v>0</v>
      </c>
      <c r="N7100" s="21">
        <v>433550.81</v>
      </c>
      <c r="O7100" s="21">
        <v>0</v>
      </c>
      <c r="P7100" s="21">
        <v>-201684.94</v>
      </c>
      <c r="Q7100" s="21">
        <v>0</v>
      </c>
      <c r="R7100" s="21">
        <v>0</v>
      </c>
      <c r="S7100" s="21">
        <v>0</v>
      </c>
      <c r="T7100" s="21">
        <v>231865.87</v>
      </c>
      <c r="U7100" s="21">
        <v>-83035.100000000006</v>
      </c>
      <c r="V7100" s="21">
        <v>-10016.32</v>
      </c>
      <c r="W7100" s="20">
        <v>138814.45000000001</v>
      </c>
      <c r="X7100" s="20">
        <v>190328.80559</v>
      </c>
      <c r="Y7100" s="20">
        <v>1</v>
      </c>
      <c r="Z7100" s="20">
        <v>190328.80559</v>
      </c>
      <c r="AA7100" s="45">
        <f t="shared" si="220"/>
        <v>231865.87</v>
      </c>
      <c r="AB7100" t="b">
        <f t="shared" si="221"/>
        <v>1</v>
      </c>
    </row>
    <row r="7101" spans="1:28" customFormat="1" ht="14.5" x14ac:dyDescent="0.35">
      <c r="A7101" s="19" t="s">
        <v>18152</v>
      </c>
      <c r="B7101" s="19" t="s">
        <v>18153</v>
      </c>
      <c r="C7101" s="19" t="s">
        <v>16783</v>
      </c>
      <c r="D7101" s="19" t="s">
        <v>17892</v>
      </c>
      <c r="E7101" s="41">
        <v>6772560001</v>
      </c>
      <c r="F7101" s="19" t="s">
        <v>3775</v>
      </c>
      <c r="G7101" s="19" t="s">
        <v>14395</v>
      </c>
      <c r="H7101" s="19" t="s">
        <v>14396</v>
      </c>
      <c r="I7101" s="24"/>
      <c r="J7101" s="24"/>
      <c r="K7101" s="19" t="s">
        <v>63</v>
      </c>
      <c r="L7101" s="20">
        <v>0</v>
      </c>
      <c r="M7101" s="20">
        <v>13141</v>
      </c>
      <c r="N7101" s="21">
        <v>1095667.58</v>
      </c>
      <c r="O7101" s="21">
        <v>720</v>
      </c>
      <c r="P7101" s="21">
        <v>0</v>
      </c>
      <c r="Q7101" s="21">
        <v>12739.44</v>
      </c>
      <c r="R7101" s="21">
        <v>0</v>
      </c>
      <c r="S7101" s="21">
        <v>0</v>
      </c>
      <c r="T7101" s="21">
        <v>1109127.02</v>
      </c>
      <c r="U7101" s="21">
        <v>0</v>
      </c>
      <c r="V7101" s="21">
        <v>-4220.79</v>
      </c>
      <c r="W7101" s="20">
        <v>1104906.23</v>
      </c>
      <c r="X7101" s="20">
        <v>480998.06761999999</v>
      </c>
      <c r="Y7101" s="20">
        <v>3</v>
      </c>
      <c r="Z7101" s="20">
        <v>160332.68920666666</v>
      </c>
      <c r="AA7101" s="45">
        <f t="shared" si="220"/>
        <v>1109127.02</v>
      </c>
      <c r="AB7101" t="b">
        <f t="shared" si="221"/>
        <v>1</v>
      </c>
    </row>
    <row r="7102" spans="1:28" customFormat="1" ht="14.5" x14ac:dyDescent="0.35">
      <c r="A7102" s="19" t="s">
        <v>18152</v>
      </c>
      <c r="B7102" s="19" t="s">
        <v>18153</v>
      </c>
      <c r="C7102" s="19" t="s">
        <v>16783</v>
      </c>
      <c r="D7102" s="19" t="s">
        <v>17892</v>
      </c>
      <c r="E7102" s="41">
        <v>6772560003</v>
      </c>
      <c r="F7102" s="19" t="s">
        <v>3775</v>
      </c>
      <c r="G7102" s="19"/>
      <c r="H7102" s="19"/>
      <c r="I7102" s="24"/>
      <c r="J7102" s="24">
        <v>45382</v>
      </c>
      <c r="K7102" s="19" t="s">
        <v>63</v>
      </c>
      <c r="L7102" s="20">
        <v>0</v>
      </c>
      <c r="M7102" s="20">
        <v>0</v>
      </c>
      <c r="N7102" s="21">
        <v>1.1200000000000001</v>
      </c>
      <c r="O7102" s="21">
        <v>6570</v>
      </c>
      <c r="P7102" s="21">
        <v>0</v>
      </c>
      <c r="Q7102" s="21">
        <v>0</v>
      </c>
      <c r="R7102" s="21">
        <v>0</v>
      </c>
      <c r="S7102" s="21">
        <v>0</v>
      </c>
      <c r="T7102" s="21">
        <v>6571.12</v>
      </c>
      <c r="U7102" s="21">
        <v>0</v>
      </c>
      <c r="V7102" s="21">
        <v>0</v>
      </c>
      <c r="W7102" s="20">
        <v>6571.12</v>
      </c>
      <c r="X7102" s="20">
        <v>0.49168000000000001</v>
      </c>
      <c r="Y7102" s="20">
        <v>0</v>
      </c>
      <c r="Z7102" s="20"/>
      <c r="AA7102" s="45">
        <f t="shared" si="220"/>
        <v>6571.12</v>
      </c>
      <c r="AB7102" t="b">
        <f t="shared" si="221"/>
        <v>1</v>
      </c>
    </row>
    <row r="7103" spans="1:28" customFormat="1" ht="14.5" x14ac:dyDescent="0.35">
      <c r="A7103" s="19" t="s">
        <v>18152</v>
      </c>
      <c r="B7103" s="19" t="s">
        <v>18153</v>
      </c>
      <c r="C7103" s="19" t="s">
        <v>16735</v>
      </c>
      <c r="D7103" s="19" t="s">
        <v>17600</v>
      </c>
      <c r="E7103" s="41">
        <v>6773020001</v>
      </c>
      <c r="F7103" s="19" t="s">
        <v>3966</v>
      </c>
      <c r="G7103" s="19" t="s">
        <v>14905</v>
      </c>
      <c r="H7103" s="19" t="s">
        <v>14906</v>
      </c>
      <c r="I7103" s="24"/>
      <c r="J7103" s="24"/>
      <c r="K7103" s="19" t="s">
        <v>61</v>
      </c>
      <c r="L7103" s="20">
        <v>14100</v>
      </c>
      <c r="M7103" s="20">
        <v>0</v>
      </c>
      <c r="N7103" s="21">
        <v>553107.01</v>
      </c>
      <c r="O7103" s="21">
        <v>0</v>
      </c>
      <c r="P7103" s="21">
        <v>0</v>
      </c>
      <c r="Q7103" s="21">
        <v>7073.28</v>
      </c>
      <c r="R7103" s="21">
        <v>0</v>
      </c>
      <c r="S7103" s="21">
        <v>0</v>
      </c>
      <c r="T7103" s="21">
        <v>560180.29</v>
      </c>
      <c r="U7103" s="21">
        <v>-177552.56</v>
      </c>
      <c r="V7103" s="21">
        <v>-27739.31</v>
      </c>
      <c r="W7103" s="20">
        <v>354888.42</v>
      </c>
      <c r="X7103" s="20">
        <v>242813.97738999999</v>
      </c>
      <c r="Y7103" s="20">
        <v>2</v>
      </c>
      <c r="Z7103" s="20">
        <v>121406.98869499999</v>
      </c>
      <c r="AA7103" s="45">
        <f t="shared" si="220"/>
        <v>560180.29</v>
      </c>
      <c r="AB7103" t="b">
        <f t="shared" si="221"/>
        <v>1</v>
      </c>
    </row>
    <row r="7104" spans="1:28" customFormat="1" ht="14.5" x14ac:dyDescent="0.35">
      <c r="A7104" s="19" t="s">
        <v>18154</v>
      </c>
      <c r="B7104" s="19" t="s">
        <v>18155</v>
      </c>
      <c r="C7104" s="19" t="s">
        <v>16798</v>
      </c>
      <c r="D7104" s="19" t="s">
        <v>17653</v>
      </c>
      <c r="E7104" s="41">
        <v>6775660001</v>
      </c>
      <c r="F7104" s="19" t="s">
        <v>1541</v>
      </c>
      <c r="G7104" s="19" t="s">
        <v>8447</v>
      </c>
      <c r="H7104" s="19" t="s">
        <v>8448</v>
      </c>
      <c r="I7104" s="24"/>
      <c r="J7104" s="24">
        <v>45296</v>
      </c>
      <c r="K7104" s="19" t="s">
        <v>61</v>
      </c>
      <c r="L7104" s="20">
        <v>11953</v>
      </c>
      <c r="M7104" s="20">
        <v>0</v>
      </c>
      <c r="N7104" s="21">
        <v>364752.38</v>
      </c>
      <c r="O7104" s="21">
        <v>-63478.23</v>
      </c>
      <c r="P7104" s="21">
        <v>-269742.8</v>
      </c>
      <c r="Q7104" s="21">
        <v>0</v>
      </c>
      <c r="R7104" s="21">
        <v>0</v>
      </c>
      <c r="S7104" s="21">
        <v>0</v>
      </c>
      <c r="T7104" s="21">
        <v>31531.35</v>
      </c>
      <c r="U7104" s="21">
        <v>-14879.76</v>
      </c>
      <c r="V7104" s="21">
        <v>-18612.03</v>
      </c>
      <c r="W7104" s="20">
        <v>-1960.44</v>
      </c>
      <c r="X7104" s="20">
        <v>160126.29482000001</v>
      </c>
      <c r="Y7104" s="20">
        <v>1</v>
      </c>
      <c r="Z7104" s="20">
        <v>160126.29482000001</v>
      </c>
      <c r="AA7104" s="45">
        <f t="shared" si="220"/>
        <v>31531.350000000035</v>
      </c>
      <c r="AB7104" t="b">
        <f t="shared" si="221"/>
        <v>1</v>
      </c>
    </row>
    <row r="7105" spans="1:28" customFormat="1" ht="14.5" x14ac:dyDescent="0.35">
      <c r="A7105" s="19" t="s">
        <v>18160</v>
      </c>
      <c r="B7105" s="19" t="s">
        <v>18161</v>
      </c>
      <c r="C7105" s="19" t="s">
        <v>17043</v>
      </c>
      <c r="D7105" s="19" t="s">
        <v>17826</v>
      </c>
      <c r="E7105" s="41">
        <v>6775820001</v>
      </c>
      <c r="F7105" s="19" t="s">
        <v>1092</v>
      </c>
      <c r="G7105" s="19" t="s">
        <v>18561</v>
      </c>
      <c r="H7105" s="19" t="s">
        <v>7054</v>
      </c>
      <c r="I7105" s="24"/>
      <c r="J7105" s="24"/>
      <c r="K7105" s="19" t="s">
        <v>63</v>
      </c>
      <c r="L7105" s="20">
        <v>0</v>
      </c>
      <c r="M7105" s="20">
        <v>3384</v>
      </c>
      <c r="N7105" s="21">
        <v>252680.51</v>
      </c>
      <c r="O7105" s="21">
        <v>0</v>
      </c>
      <c r="P7105" s="21">
        <v>-5890</v>
      </c>
      <c r="Q7105" s="21">
        <v>0</v>
      </c>
      <c r="R7105" s="21">
        <v>0</v>
      </c>
      <c r="S7105" s="21">
        <v>0</v>
      </c>
      <c r="T7105" s="21">
        <v>246790.51</v>
      </c>
      <c r="U7105" s="21">
        <v>0</v>
      </c>
      <c r="V7105" s="21">
        <v>-23867.84</v>
      </c>
      <c r="W7105" s="20">
        <v>222922.67</v>
      </c>
      <c r="X7105" s="20">
        <v>110926.74389</v>
      </c>
      <c r="Y7105" s="20">
        <v>2</v>
      </c>
      <c r="Z7105" s="20">
        <v>55463.371944999999</v>
      </c>
      <c r="AA7105" s="45">
        <f t="shared" si="220"/>
        <v>246790.51</v>
      </c>
      <c r="AB7105" t="b">
        <f t="shared" si="221"/>
        <v>1</v>
      </c>
    </row>
    <row r="7106" spans="1:28" customFormat="1" ht="14.5" x14ac:dyDescent="0.35">
      <c r="A7106" s="19" t="s">
        <v>18158</v>
      </c>
      <c r="B7106" s="19" t="s">
        <v>18159</v>
      </c>
      <c r="C7106" s="19" t="s">
        <v>16954</v>
      </c>
      <c r="D7106" s="19" t="s">
        <v>17767</v>
      </c>
      <c r="E7106" s="41">
        <v>6776120001</v>
      </c>
      <c r="F7106" s="19" t="s">
        <v>627</v>
      </c>
      <c r="G7106" s="19"/>
      <c r="H7106" s="19"/>
      <c r="I7106" s="24"/>
      <c r="J7106" s="24"/>
      <c r="K7106" s="19" t="s">
        <v>61</v>
      </c>
      <c r="L7106" s="20">
        <v>0</v>
      </c>
      <c r="M7106" s="20">
        <v>0</v>
      </c>
      <c r="N7106" s="21">
        <v>11014.89</v>
      </c>
      <c r="O7106" s="21">
        <v>0</v>
      </c>
      <c r="P7106" s="21">
        <v>-10477.4</v>
      </c>
      <c r="Q7106" s="21">
        <v>0</v>
      </c>
      <c r="R7106" s="21">
        <v>0</v>
      </c>
      <c r="S7106" s="21">
        <v>0</v>
      </c>
      <c r="T7106" s="21">
        <v>537.49</v>
      </c>
      <c r="U7106" s="21">
        <v>0</v>
      </c>
      <c r="V7106" s="21">
        <v>-3990.02</v>
      </c>
      <c r="W7106" s="20">
        <v>-3452.53</v>
      </c>
      <c r="X7106" s="20">
        <v>4835.5367100000003</v>
      </c>
      <c r="Y7106" s="20">
        <v>0</v>
      </c>
      <c r="Z7106" s="20"/>
      <c r="AA7106" s="45">
        <f t="shared" si="220"/>
        <v>537.48999999999978</v>
      </c>
      <c r="AB7106" t="b">
        <f t="shared" si="221"/>
        <v>1</v>
      </c>
    </row>
    <row r="7107" spans="1:28" customFormat="1" ht="14.5" x14ac:dyDescent="0.35">
      <c r="A7107" s="19" t="s">
        <v>18154</v>
      </c>
      <c r="B7107" s="19" t="s">
        <v>18155</v>
      </c>
      <c r="C7107" s="19" t="s">
        <v>16879</v>
      </c>
      <c r="D7107" s="19" t="s">
        <v>17705</v>
      </c>
      <c r="E7107" s="41">
        <v>6776200002</v>
      </c>
      <c r="F7107" s="19" t="s">
        <v>1542</v>
      </c>
      <c r="G7107" s="19" t="s">
        <v>8449</v>
      </c>
      <c r="H7107" s="19" t="s">
        <v>8180</v>
      </c>
      <c r="I7107" s="24"/>
      <c r="J7107" s="24"/>
      <c r="K7107" s="19" t="s">
        <v>61</v>
      </c>
      <c r="L7107" s="20">
        <v>14933</v>
      </c>
      <c r="M7107" s="20">
        <v>0</v>
      </c>
      <c r="N7107" s="21">
        <v>410833.22</v>
      </c>
      <c r="O7107" s="21">
        <v>-622.82000000000005</v>
      </c>
      <c r="P7107" s="21">
        <v>0</v>
      </c>
      <c r="Q7107" s="21">
        <v>10185.84</v>
      </c>
      <c r="R7107" s="21">
        <v>75864.12</v>
      </c>
      <c r="S7107" s="21">
        <v>0</v>
      </c>
      <c r="T7107" s="21">
        <v>496260.36</v>
      </c>
      <c r="U7107" s="21">
        <v>-198830.97</v>
      </c>
      <c r="V7107" s="21">
        <v>-23816.97</v>
      </c>
      <c r="W7107" s="20">
        <v>273612.42</v>
      </c>
      <c r="X7107" s="20">
        <v>180355.78357999999</v>
      </c>
      <c r="Y7107" s="20">
        <v>6</v>
      </c>
      <c r="Z7107" s="20">
        <v>30059.29726333333</v>
      </c>
      <c r="AA7107" s="45">
        <f t="shared" si="220"/>
        <v>496260.36</v>
      </c>
      <c r="AB7107" t="b">
        <f t="shared" si="221"/>
        <v>1</v>
      </c>
    </row>
    <row r="7108" spans="1:28" customFormat="1" ht="14.5" x14ac:dyDescent="0.35">
      <c r="A7108" s="19" t="s">
        <v>18154</v>
      </c>
      <c r="B7108" s="19" t="s">
        <v>18155</v>
      </c>
      <c r="C7108" s="19" t="s">
        <v>16869</v>
      </c>
      <c r="D7108" s="19" t="s">
        <v>17894</v>
      </c>
      <c r="E7108" s="41">
        <v>6776470001</v>
      </c>
      <c r="F7108" s="19" t="s">
        <v>1728</v>
      </c>
      <c r="G7108" s="19" t="s">
        <v>8919</v>
      </c>
      <c r="H7108" s="19" t="s">
        <v>8876</v>
      </c>
      <c r="I7108" s="24"/>
      <c r="J7108" s="24"/>
      <c r="K7108" s="19" t="s">
        <v>61</v>
      </c>
      <c r="L7108" s="20">
        <v>10656</v>
      </c>
      <c r="M7108" s="20">
        <v>0</v>
      </c>
      <c r="N7108" s="21">
        <v>308190.21000000002</v>
      </c>
      <c r="O7108" s="21">
        <v>136205.93</v>
      </c>
      <c r="P7108" s="21">
        <v>-148490.5</v>
      </c>
      <c r="Q7108" s="21">
        <v>0</v>
      </c>
      <c r="R7108" s="21">
        <v>0</v>
      </c>
      <c r="S7108" s="21">
        <v>0</v>
      </c>
      <c r="T7108" s="21">
        <v>295905.64</v>
      </c>
      <c r="U7108" s="21">
        <v>-65511.87</v>
      </c>
      <c r="V7108" s="21">
        <v>-55066.77</v>
      </c>
      <c r="W7108" s="20">
        <v>175327</v>
      </c>
      <c r="X7108" s="20">
        <v>135295.50219</v>
      </c>
      <c r="Y7108" s="20">
        <v>1</v>
      </c>
      <c r="Z7108" s="20">
        <v>135295.50219</v>
      </c>
      <c r="AA7108" s="45">
        <f t="shared" si="220"/>
        <v>295905.64</v>
      </c>
      <c r="AB7108" t="b">
        <f t="shared" si="221"/>
        <v>1</v>
      </c>
    </row>
    <row r="7109" spans="1:28" customFormat="1" ht="14.5" x14ac:dyDescent="0.35">
      <c r="A7109" s="19" t="s">
        <v>18150</v>
      </c>
      <c r="B7109" s="19" t="s">
        <v>18151</v>
      </c>
      <c r="C7109" s="19" t="s">
        <v>16691</v>
      </c>
      <c r="D7109" s="19" t="s">
        <v>17568</v>
      </c>
      <c r="E7109" s="41">
        <v>6777520001</v>
      </c>
      <c r="F7109" s="19" t="s">
        <v>3482</v>
      </c>
      <c r="G7109" s="19" t="s">
        <v>13614</v>
      </c>
      <c r="H7109" s="19" t="s">
        <v>13615</v>
      </c>
      <c r="I7109" s="24"/>
      <c r="J7109" s="24"/>
      <c r="K7109" s="19" t="s">
        <v>61</v>
      </c>
      <c r="L7109" s="20">
        <v>550</v>
      </c>
      <c r="M7109" s="20">
        <v>0</v>
      </c>
      <c r="N7109" s="21">
        <v>15510.6</v>
      </c>
      <c r="O7109" s="21">
        <v>0</v>
      </c>
      <c r="P7109" s="21">
        <v>0</v>
      </c>
      <c r="Q7109" s="21">
        <v>0</v>
      </c>
      <c r="R7109" s="21">
        <v>0</v>
      </c>
      <c r="S7109" s="21">
        <v>0</v>
      </c>
      <c r="T7109" s="21">
        <v>15510.6</v>
      </c>
      <c r="U7109" s="21">
        <v>0</v>
      </c>
      <c r="V7109" s="21">
        <v>-395.95</v>
      </c>
      <c r="W7109" s="20">
        <v>15114.65</v>
      </c>
      <c r="X7109" s="20">
        <v>6809.1534000000001</v>
      </c>
      <c r="Y7109" s="20">
        <v>3</v>
      </c>
      <c r="Z7109" s="20">
        <v>2269.7177999999999</v>
      </c>
      <c r="AA7109" s="45">
        <f t="shared" ref="AA7109:AA7172" si="222">SUM(N7109:S7109)</f>
        <v>15510.6</v>
      </c>
      <c r="AB7109" t="b">
        <f t="shared" ref="AB7109:AB7172" si="223">T7109=AA7109</f>
        <v>1</v>
      </c>
    </row>
    <row r="7110" spans="1:28" customFormat="1" ht="14.5" x14ac:dyDescent="0.35">
      <c r="A7110" s="19" t="s">
        <v>18148</v>
      </c>
      <c r="B7110" s="19" t="s">
        <v>18149</v>
      </c>
      <c r="C7110" s="19" t="s">
        <v>16572</v>
      </c>
      <c r="D7110" s="19" t="s">
        <v>17508</v>
      </c>
      <c r="E7110" s="41">
        <v>6778090001</v>
      </c>
      <c r="F7110" s="19" t="s">
        <v>16592</v>
      </c>
      <c r="G7110" s="19" t="s">
        <v>17286</v>
      </c>
      <c r="H7110" s="19" t="s">
        <v>11620</v>
      </c>
      <c r="I7110" s="24"/>
      <c r="J7110" s="24"/>
      <c r="K7110" s="19" t="s">
        <v>61</v>
      </c>
      <c r="L7110" s="20">
        <v>10923</v>
      </c>
      <c r="M7110" s="20">
        <v>0</v>
      </c>
      <c r="N7110" s="21">
        <v>400566.41</v>
      </c>
      <c r="O7110" s="21">
        <v>0</v>
      </c>
      <c r="P7110" s="21">
        <v>0</v>
      </c>
      <c r="Q7110" s="21">
        <v>10059.84</v>
      </c>
      <c r="R7110" s="21">
        <v>0</v>
      </c>
      <c r="S7110" s="21">
        <v>6018.89</v>
      </c>
      <c r="T7110" s="21">
        <v>416645.14</v>
      </c>
      <c r="U7110" s="21">
        <v>-60196.800000000003</v>
      </c>
      <c r="V7110" s="21">
        <v>-11429.06</v>
      </c>
      <c r="W7110" s="20">
        <v>345019.28</v>
      </c>
      <c r="X7110" s="20">
        <v>175848.65398999999</v>
      </c>
      <c r="Y7110" s="20">
        <v>4</v>
      </c>
      <c r="Z7110" s="20">
        <v>43962.163497499998</v>
      </c>
      <c r="AA7110" s="45">
        <f t="shared" si="222"/>
        <v>416645.14</v>
      </c>
      <c r="AB7110" t="b">
        <f t="shared" si="223"/>
        <v>1</v>
      </c>
    </row>
    <row r="7111" spans="1:28" customFormat="1" ht="14.5" x14ac:dyDescent="0.35">
      <c r="A7111" s="19" t="s">
        <v>18158</v>
      </c>
      <c r="B7111" s="19" t="s">
        <v>18159</v>
      </c>
      <c r="C7111" s="19" t="s">
        <v>17015</v>
      </c>
      <c r="D7111" s="19" t="s">
        <v>17803</v>
      </c>
      <c r="E7111" s="41">
        <v>6780150001</v>
      </c>
      <c r="F7111" s="19" t="s">
        <v>169</v>
      </c>
      <c r="G7111" s="19" t="s">
        <v>4648</v>
      </c>
      <c r="H7111" s="19" t="s">
        <v>4649</v>
      </c>
      <c r="I7111" s="24"/>
      <c r="J7111" s="24"/>
      <c r="K7111" s="19" t="s">
        <v>63</v>
      </c>
      <c r="L7111" s="20">
        <v>0</v>
      </c>
      <c r="M7111" s="20">
        <v>13500</v>
      </c>
      <c r="N7111" s="21">
        <v>897245.1</v>
      </c>
      <c r="O7111" s="21">
        <v>0</v>
      </c>
      <c r="P7111" s="21">
        <v>0</v>
      </c>
      <c r="Q7111" s="21">
        <v>0</v>
      </c>
      <c r="R7111" s="21">
        <v>0</v>
      </c>
      <c r="S7111" s="21">
        <v>0</v>
      </c>
      <c r="T7111" s="21">
        <v>897245.1</v>
      </c>
      <c r="U7111" s="21">
        <v>0</v>
      </c>
      <c r="V7111" s="21">
        <v>-39854.129999999997</v>
      </c>
      <c r="W7111" s="20">
        <v>857390.97</v>
      </c>
      <c r="X7111" s="20">
        <v>393890.59889999998</v>
      </c>
      <c r="Y7111" s="20">
        <v>3</v>
      </c>
      <c r="Z7111" s="20">
        <v>131296.86629999999</v>
      </c>
      <c r="AA7111" s="45">
        <f t="shared" si="222"/>
        <v>897245.1</v>
      </c>
      <c r="AB7111" t="b">
        <f t="shared" si="223"/>
        <v>1</v>
      </c>
    </row>
    <row r="7112" spans="1:28" customFormat="1" ht="14.5" x14ac:dyDescent="0.35">
      <c r="A7112" s="19" t="s">
        <v>18158</v>
      </c>
      <c r="B7112" s="19" t="s">
        <v>18159</v>
      </c>
      <c r="C7112" s="19" t="s">
        <v>17015</v>
      </c>
      <c r="D7112" s="19" t="s">
        <v>17803</v>
      </c>
      <c r="E7112" s="41">
        <v>6780150002</v>
      </c>
      <c r="F7112" s="19" t="s">
        <v>169</v>
      </c>
      <c r="G7112" s="19"/>
      <c r="H7112" s="19"/>
      <c r="I7112" s="24"/>
      <c r="J7112" s="24">
        <v>45230</v>
      </c>
      <c r="K7112" s="19" t="s">
        <v>63</v>
      </c>
      <c r="L7112" s="20">
        <v>0</v>
      </c>
      <c r="M7112" s="20">
        <v>833</v>
      </c>
      <c r="N7112" s="21">
        <v>640561.18999999994</v>
      </c>
      <c r="O7112" s="21">
        <v>0</v>
      </c>
      <c r="P7112" s="21">
        <v>0</v>
      </c>
      <c r="Q7112" s="21">
        <v>0</v>
      </c>
      <c r="R7112" s="21">
        <v>0</v>
      </c>
      <c r="S7112" s="21">
        <v>0</v>
      </c>
      <c r="T7112" s="21">
        <v>640561.18999999994</v>
      </c>
      <c r="U7112" s="21">
        <v>0</v>
      </c>
      <c r="V7112" s="21">
        <v>-27026.14</v>
      </c>
      <c r="W7112" s="20">
        <v>613535.05000000005</v>
      </c>
      <c r="X7112" s="20">
        <v>281206.36241</v>
      </c>
      <c r="Y7112" s="20">
        <v>0</v>
      </c>
      <c r="Z7112" s="20"/>
      <c r="AA7112" s="45">
        <f t="shared" si="222"/>
        <v>640561.18999999994</v>
      </c>
      <c r="AB7112" t="b">
        <f t="shared" si="223"/>
        <v>1</v>
      </c>
    </row>
    <row r="7113" spans="1:28" customFormat="1" ht="14.5" x14ac:dyDescent="0.35">
      <c r="A7113" s="19" t="s">
        <v>18156</v>
      </c>
      <c r="B7113" s="19" t="s">
        <v>18157</v>
      </c>
      <c r="C7113" s="19" t="s">
        <v>16914</v>
      </c>
      <c r="D7113" s="19" t="s">
        <v>17737</v>
      </c>
      <c r="E7113" s="41">
        <v>6781200001</v>
      </c>
      <c r="F7113" s="19" t="s">
        <v>17745</v>
      </c>
      <c r="G7113" s="19" t="s">
        <v>9692</v>
      </c>
      <c r="H7113" s="19" t="s">
        <v>9693</v>
      </c>
      <c r="I7113" s="24"/>
      <c r="J7113" s="24"/>
      <c r="K7113" s="19" t="s">
        <v>61</v>
      </c>
      <c r="L7113" s="20">
        <v>13838</v>
      </c>
      <c r="M7113" s="20">
        <v>0</v>
      </c>
      <c r="N7113" s="21">
        <v>497937.22</v>
      </c>
      <c r="O7113" s="21">
        <v>0</v>
      </c>
      <c r="P7113" s="21">
        <v>-87708</v>
      </c>
      <c r="Q7113" s="21">
        <v>5688.58</v>
      </c>
      <c r="R7113" s="21">
        <v>0</v>
      </c>
      <c r="S7113" s="21">
        <v>0</v>
      </c>
      <c r="T7113" s="21">
        <v>415917.8</v>
      </c>
      <c r="U7113" s="21">
        <v>-80940.899999999994</v>
      </c>
      <c r="V7113" s="21">
        <v>-7846.19</v>
      </c>
      <c r="W7113" s="20">
        <v>327130.71000000002</v>
      </c>
      <c r="X7113" s="20">
        <v>218594.43958000001</v>
      </c>
      <c r="Y7113" s="20">
        <v>10</v>
      </c>
      <c r="Z7113" s="20">
        <v>21859.443958</v>
      </c>
      <c r="AA7113" s="45">
        <f t="shared" si="222"/>
        <v>415917.8</v>
      </c>
      <c r="AB7113" t="b">
        <f t="shared" si="223"/>
        <v>1</v>
      </c>
    </row>
    <row r="7114" spans="1:28" customFormat="1" ht="14.5" x14ac:dyDescent="0.35">
      <c r="A7114" s="19" t="s">
        <v>18156</v>
      </c>
      <c r="B7114" s="19" t="s">
        <v>18157</v>
      </c>
      <c r="C7114" s="19" t="s">
        <v>16914</v>
      </c>
      <c r="D7114" s="19" t="s">
        <v>17737</v>
      </c>
      <c r="E7114" s="41">
        <v>6781200003</v>
      </c>
      <c r="F7114" s="19" t="s">
        <v>17745</v>
      </c>
      <c r="G7114" s="19" t="s">
        <v>9692</v>
      </c>
      <c r="H7114" s="19" t="s">
        <v>9693</v>
      </c>
      <c r="I7114" s="24"/>
      <c r="J7114" s="24"/>
      <c r="K7114" s="19" t="s">
        <v>61</v>
      </c>
      <c r="L7114" s="20">
        <v>1287</v>
      </c>
      <c r="M7114" s="20">
        <v>0</v>
      </c>
      <c r="N7114" s="21">
        <v>50715.64</v>
      </c>
      <c r="O7114" s="21">
        <v>0</v>
      </c>
      <c r="P7114" s="21">
        <v>0</v>
      </c>
      <c r="Q7114" s="21">
        <v>0</v>
      </c>
      <c r="R7114" s="21">
        <v>0</v>
      </c>
      <c r="S7114" s="21">
        <v>0</v>
      </c>
      <c r="T7114" s="21">
        <v>50715.64</v>
      </c>
      <c r="U7114" s="21">
        <v>-5530.6</v>
      </c>
      <c r="V7114" s="21">
        <v>-2772.68</v>
      </c>
      <c r="W7114" s="20">
        <v>42412.36</v>
      </c>
      <c r="X7114" s="20">
        <v>22264.165959999998</v>
      </c>
      <c r="Y7114" s="20">
        <v>6</v>
      </c>
      <c r="Z7114" s="20">
        <v>3710.6943266666663</v>
      </c>
      <c r="AA7114" s="45">
        <f t="shared" si="222"/>
        <v>50715.64</v>
      </c>
      <c r="AB7114" t="b">
        <f t="shared" si="223"/>
        <v>1</v>
      </c>
    </row>
    <row r="7115" spans="1:28" customFormat="1" ht="14.5" x14ac:dyDescent="0.35">
      <c r="A7115" s="19" t="s">
        <v>18154</v>
      </c>
      <c r="B7115" s="19" t="s">
        <v>18155</v>
      </c>
      <c r="C7115" s="19" t="s">
        <v>16798</v>
      </c>
      <c r="D7115" s="19" t="s">
        <v>17653</v>
      </c>
      <c r="E7115" s="41">
        <v>6781390001</v>
      </c>
      <c r="F7115" s="19" t="s">
        <v>1543</v>
      </c>
      <c r="G7115" s="19" t="s">
        <v>8450</v>
      </c>
      <c r="H7115" s="19" t="s">
        <v>8451</v>
      </c>
      <c r="I7115" s="24"/>
      <c r="J7115" s="24"/>
      <c r="K7115" s="19" t="s">
        <v>61</v>
      </c>
      <c r="L7115" s="20">
        <v>16054</v>
      </c>
      <c r="M7115" s="20">
        <v>0</v>
      </c>
      <c r="N7115" s="21">
        <v>410376.17</v>
      </c>
      <c r="O7115" s="21">
        <v>0</v>
      </c>
      <c r="P7115" s="21">
        <v>-70430.5</v>
      </c>
      <c r="Q7115" s="21">
        <v>0</v>
      </c>
      <c r="R7115" s="21">
        <v>0</v>
      </c>
      <c r="S7115" s="21">
        <v>0</v>
      </c>
      <c r="T7115" s="21">
        <v>339945.67</v>
      </c>
      <c r="U7115" s="21">
        <v>-142528.78</v>
      </c>
      <c r="V7115" s="21">
        <v>-14064.4</v>
      </c>
      <c r="W7115" s="20">
        <v>183352.49</v>
      </c>
      <c r="X7115" s="20">
        <v>180155.13863</v>
      </c>
      <c r="Y7115" s="20">
        <v>4</v>
      </c>
      <c r="Z7115" s="20">
        <v>45038.7846575</v>
      </c>
      <c r="AA7115" s="45">
        <f t="shared" si="222"/>
        <v>339945.67</v>
      </c>
      <c r="AB7115" t="b">
        <f t="shared" si="223"/>
        <v>1</v>
      </c>
    </row>
    <row r="7116" spans="1:28" customFormat="1" ht="14.5" x14ac:dyDescent="0.35">
      <c r="A7116" s="19" t="s">
        <v>18152</v>
      </c>
      <c r="B7116" s="19" t="s">
        <v>18153</v>
      </c>
      <c r="C7116" s="19" t="s">
        <v>16727</v>
      </c>
      <c r="D7116" s="19" t="s">
        <v>17891</v>
      </c>
      <c r="E7116" s="41">
        <v>6782790001</v>
      </c>
      <c r="F7116" s="19" t="s">
        <v>4166</v>
      </c>
      <c r="G7116" s="19" t="s">
        <v>15454</v>
      </c>
      <c r="H7116" s="19" t="s">
        <v>15455</v>
      </c>
      <c r="I7116" s="24"/>
      <c r="J7116" s="24"/>
      <c r="K7116" s="19" t="s">
        <v>61</v>
      </c>
      <c r="L7116" s="20">
        <v>9000</v>
      </c>
      <c r="M7116" s="20">
        <v>0</v>
      </c>
      <c r="N7116" s="21">
        <v>289432.24</v>
      </c>
      <c r="O7116" s="21">
        <v>0</v>
      </c>
      <c r="P7116" s="21">
        <v>0</v>
      </c>
      <c r="Q7116" s="21">
        <v>0</v>
      </c>
      <c r="R7116" s="21">
        <v>0</v>
      </c>
      <c r="S7116" s="21">
        <v>0</v>
      </c>
      <c r="T7116" s="21">
        <v>289432.24</v>
      </c>
      <c r="U7116" s="21">
        <v>-82261.100000000006</v>
      </c>
      <c r="V7116" s="21">
        <v>-14538.88</v>
      </c>
      <c r="W7116" s="20">
        <v>192632.26</v>
      </c>
      <c r="X7116" s="20">
        <v>127060.75336</v>
      </c>
      <c r="Y7116" s="20">
        <v>11</v>
      </c>
      <c r="Z7116" s="20">
        <v>11550.977578181819</v>
      </c>
      <c r="AA7116" s="45">
        <f t="shared" si="222"/>
        <v>289432.24</v>
      </c>
      <c r="AB7116" t="b">
        <f t="shared" si="223"/>
        <v>1</v>
      </c>
    </row>
    <row r="7117" spans="1:28" customFormat="1" ht="14.5" x14ac:dyDescent="0.35">
      <c r="A7117" s="19" t="s">
        <v>18154</v>
      </c>
      <c r="B7117" s="19" t="s">
        <v>18155</v>
      </c>
      <c r="C7117" s="19" t="s">
        <v>16798</v>
      </c>
      <c r="D7117" s="19" t="s">
        <v>17653</v>
      </c>
      <c r="E7117" s="41">
        <v>6783250001</v>
      </c>
      <c r="F7117" s="19" t="s">
        <v>1544</v>
      </c>
      <c r="G7117" s="19" t="s">
        <v>8452</v>
      </c>
      <c r="H7117" s="19" t="s">
        <v>8453</v>
      </c>
      <c r="I7117" s="24"/>
      <c r="J7117" s="24"/>
      <c r="K7117" s="19" t="s">
        <v>61</v>
      </c>
      <c r="L7117" s="20">
        <v>9855</v>
      </c>
      <c r="M7117" s="20">
        <v>0</v>
      </c>
      <c r="N7117" s="21">
        <v>354865.72</v>
      </c>
      <c r="O7117" s="21">
        <v>0</v>
      </c>
      <c r="P7117" s="21">
        <v>0</v>
      </c>
      <c r="Q7117" s="21">
        <v>0</v>
      </c>
      <c r="R7117" s="21">
        <v>0</v>
      </c>
      <c r="S7117" s="21">
        <v>0</v>
      </c>
      <c r="T7117" s="21">
        <v>354865.72</v>
      </c>
      <c r="U7117" s="21">
        <v>-112244.97</v>
      </c>
      <c r="V7117" s="21">
        <v>-9529.15</v>
      </c>
      <c r="W7117" s="20">
        <v>233091.6</v>
      </c>
      <c r="X7117" s="20">
        <v>155786.05108</v>
      </c>
      <c r="Y7117" s="20">
        <v>12</v>
      </c>
      <c r="Z7117" s="20">
        <v>12982.170923333333</v>
      </c>
      <c r="AA7117" s="45">
        <f t="shared" si="222"/>
        <v>354865.72</v>
      </c>
      <c r="AB7117" t="b">
        <f t="shared" si="223"/>
        <v>1</v>
      </c>
    </row>
    <row r="7118" spans="1:28" customFormat="1" ht="14.5" x14ac:dyDescent="0.35">
      <c r="A7118" s="19" t="s">
        <v>18154</v>
      </c>
      <c r="B7118" s="19" t="s">
        <v>18155</v>
      </c>
      <c r="C7118" s="19" t="s">
        <v>16824</v>
      </c>
      <c r="D7118" s="19" t="s">
        <v>17673</v>
      </c>
      <c r="E7118" s="41">
        <v>6784140001</v>
      </c>
      <c r="F7118" s="19" t="s">
        <v>2406</v>
      </c>
      <c r="G7118" s="19" t="s">
        <v>10685</v>
      </c>
      <c r="H7118" s="19" t="s">
        <v>10686</v>
      </c>
      <c r="I7118" s="24"/>
      <c r="J7118" s="24"/>
      <c r="K7118" s="19" t="s">
        <v>61</v>
      </c>
      <c r="L7118" s="20">
        <v>19000</v>
      </c>
      <c r="M7118" s="20">
        <v>0</v>
      </c>
      <c r="N7118" s="21">
        <v>622696.32999999996</v>
      </c>
      <c r="O7118" s="21">
        <v>0</v>
      </c>
      <c r="P7118" s="21">
        <v>-68327.73</v>
      </c>
      <c r="Q7118" s="21">
        <v>0</v>
      </c>
      <c r="R7118" s="21">
        <v>0</v>
      </c>
      <c r="S7118" s="21">
        <v>0</v>
      </c>
      <c r="T7118" s="21">
        <v>554368.6</v>
      </c>
      <c r="U7118" s="21">
        <v>-272987.8</v>
      </c>
      <c r="V7118" s="21">
        <v>-33118.480000000003</v>
      </c>
      <c r="W7118" s="20">
        <v>248262.32</v>
      </c>
      <c r="X7118" s="20">
        <v>273363.68887000001</v>
      </c>
      <c r="Y7118" s="20">
        <v>3</v>
      </c>
      <c r="Z7118" s="20">
        <v>91121.229623333333</v>
      </c>
      <c r="AA7118" s="45">
        <f t="shared" si="222"/>
        <v>554368.6</v>
      </c>
      <c r="AB7118" t="b">
        <f t="shared" si="223"/>
        <v>1</v>
      </c>
    </row>
    <row r="7119" spans="1:28" customFormat="1" ht="14.5" x14ac:dyDescent="0.35">
      <c r="A7119" s="19" t="s">
        <v>18156</v>
      </c>
      <c r="B7119" s="19" t="s">
        <v>18157</v>
      </c>
      <c r="C7119" s="19" t="s">
        <v>16900</v>
      </c>
      <c r="D7119" s="19" t="s">
        <v>17719</v>
      </c>
      <c r="E7119" s="41">
        <v>6784220001</v>
      </c>
      <c r="F7119" s="19" t="s">
        <v>16906</v>
      </c>
      <c r="G7119" s="19"/>
      <c r="H7119" s="19"/>
      <c r="I7119" s="24"/>
      <c r="J7119" s="24"/>
      <c r="K7119" s="19" t="s">
        <v>61</v>
      </c>
      <c r="L7119" s="20">
        <v>2333</v>
      </c>
      <c r="M7119" s="20">
        <v>0</v>
      </c>
      <c r="N7119" s="21">
        <v>0</v>
      </c>
      <c r="O7119" s="21">
        <v>110665.14</v>
      </c>
      <c r="P7119" s="21">
        <v>-46605.24</v>
      </c>
      <c r="Q7119" s="21">
        <v>0</v>
      </c>
      <c r="R7119" s="21">
        <v>0</v>
      </c>
      <c r="S7119" s="21">
        <v>0</v>
      </c>
      <c r="T7119" s="21">
        <v>64059.9</v>
      </c>
      <c r="U7119" s="21">
        <v>0</v>
      </c>
      <c r="V7119" s="21">
        <v>-111479.45</v>
      </c>
      <c r="W7119" s="20">
        <v>-47419.55</v>
      </c>
      <c r="X7119" s="20">
        <v>0</v>
      </c>
      <c r="Y7119" s="20">
        <v>0</v>
      </c>
      <c r="Z7119" s="20"/>
      <c r="AA7119" s="45">
        <f t="shared" si="222"/>
        <v>64059.9</v>
      </c>
      <c r="AB7119" t="b">
        <f t="shared" si="223"/>
        <v>1</v>
      </c>
    </row>
    <row r="7120" spans="1:28" customFormat="1" ht="14.5" x14ac:dyDescent="0.35">
      <c r="A7120" s="19" t="s">
        <v>18160</v>
      </c>
      <c r="B7120" s="19" t="s">
        <v>18161</v>
      </c>
      <c r="C7120" s="19" t="s">
        <v>17058</v>
      </c>
      <c r="D7120" s="19" t="s">
        <v>17862</v>
      </c>
      <c r="E7120" s="41">
        <v>6784570001</v>
      </c>
      <c r="F7120" s="19" t="s">
        <v>833</v>
      </c>
      <c r="G7120" s="19" t="s">
        <v>6476</v>
      </c>
      <c r="H7120" s="19" t="s">
        <v>6477</v>
      </c>
      <c r="I7120" s="24"/>
      <c r="J7120" s="24"/>
      <c r="K7120" s="19" t="s">
        <v>61</v>
      </c>
      <c r="L7120" s="20">
        <v>47798</v>
      </c>
      <c r="M7120" s="20">
        <v>0</v>
      </c>
      <c r="N7120" s="21">
        <v>1362509.32</v>
      </c>
      <c r="O7120" s="21">
        <v>0</v>
      </c>
      <c r="P7120" s="21">
        <v>-217004.79999999999</v>
      </c>
      <c r="Q7120" s="21">
        <v>7235.5</v>
      </c>
      <c r="R7120" s="21">
        <v>108323.26</v>
      </c>
      <c r="S7120" s="21">
        <v>14878.25</v>
      </c>
      <c r="T7120" s="21">
        <v>1275941.53</v>
      </c>
      <c r="U7120" s="21">
        <v>-463351.03999999998</v>
      </c>
      <c r="V7120" s="21">
        <v>-93284.82</v>
      </c>
      <c r="W7120" s="20">
        <v>719305.67</v>
      </c>
      <c r="X7120" s="20">
        <v>598141.59147999994</v>
      </c>
      <c r="Y7120" s="20">
        <v>16</v>
      </c>
      <c r="Z7120" s="20">
        <v>37383.849467499997</v>
      </c>
      <c r="AA7120" s="45">
        <f t="shared" si="222"/>
        <v>1275941.53</v>
      </c>
      <c r="AB7120" t="b">
        <f t="shared" si="223"/>
        <v>1</v>
      </c>
    </row>
    <row r="7121" spans="1:28" customFormat="1" ht="14.5" x14ac:dyDescent="0.35">
      <c r="A7121" s="19" t="s">
        <v>18160</v>
      </c>
      <c r="B7121" s="19" t="s">
        <v>18161</v>
      </c>
      <c r="C7121" s="19" t="s">
        <v>17098</v>
      </c>
      <c r="D7121" s="19" t="s">
        <v>17863</v>
      </c>
      <c r="E7121" s="41">
        <v>6784730001</v>
      </c>
      <c r="F7121" s="19" t="s">
        <v>18530</v>
      </c>
      <c r="G7121" s="19" t="s">
        <v>6828</v>
      </c>
      <c r="H7121" s="19" t="s">
        <v>6829</v>
      </c>
      <c r="I7121" s="24"/>
      <c r="J7121" s="24"/>
      <c r="K7121" s="19" t="s">
        <v>61</v>
      </c>
      <c r="L7121" s="20">
        <v>16050</v>
      </c>
      <c r="M7121" s="20">
        <v>0</v>
      </c>
      <c r="N7121" s="21">
        <v>546061.80000000005</v>
      </c>
      <c r="O7121" s="21">
        <v>0</v>
      </c>
      <c r="P7121" s="21">
        <v>-133151.67000000001</v>
      </c>
      <c r="Q7121" s="21">
        <v>1272.45</v>
      </c>
      <c r="R7121" s="21">
        <v>0</v>
      </c>
      <c r="S7121" s="21">
        <v>0</v>
      </c>
      <c r="T7121" s="21">
        <v>414182.58</v>
      </c>
      <c r="U7121" s="21">
        <v>-184659.3</v>
      </c>
      <c r="V7121" s="21">
        <v>-32611.39</v>
      </c>
      <c r="W7121" s="20">
        <v>196911.89</v>
      </c>
      <c r="X7121" s="20">
        <v>239721.13020000001</v>
      </c>
      <c r="Y7121" s="20">
        <v>6</v>
      </c>
      <c r="Z7121" s="20">
        <v>39953.521700000005</v>
      </c>
      <c r="AA7121" s="45">
        <f t="shared" si="222"/>
        <v>414182.58</v>
      </c>
      <c r="AB7121" t="b">
        <f t="shared" si="223"/>
        <v>1</v>
      </c>
    </row>
    <row r="7122" spans="1:28" customFormat="1" ht="14.5" x14ac:dyDescent="0.35">
      <c r="A7122" s="19" t="s">
        <v>18160</v>
      </c>
      <c r="B7122" s="19" t="s">
        <v>18161</v>
      </c>
      <c r="C7122" s="19" t="s">
        <v>17098</v>
      </c>
      <c r="D7122" s="19" t="s">
        <v>17863</v>
      </c>
      <c r="E7122" s="41">
        <v>6784730002</v>
      </c>
      <c r="F7122" s="19" t="s">
        <v>18531</v>
      </c>
      <c r="G7122" s="19" t="s">
        <v>6830</v>
      </c>
      <c r="H7122" s="19" t="s">
        <v>6831</v>
      </c>
      <c r="I7122" s="24"/>
      <c r="J7122" s="24"/>
      <c r="K7122" s="19" t="s">
        <v>61</v>
      </c>
      <c r="L7122" s="20">
        <v>3787</v>
      </c>
      <c r="M7122" s="20">
        <v>0</v>
      </c>
      <c r="N7122" s="21">
        <v>119197.58</v>
      </c>
      <c r="O7122" s="21">
        <v>0</v>
      </c>
      <c r="P7122" s="21">
        <v>-39496.269999999997</v>
      </c>
      <c r="Q7122" s="21">
        <v>0</v>
      </c>
      <c r="R7122" s="21">
        <v>0</v>
      </c>
      <c r="S7122" s="21">
        <v>0</v>
      </c>
      <c r="T7122" s="21">
        <v>79701.31</v>
      </c>
      <c r="U7122" s="21">
        <v>-18828</v>
      </c>
      <c r="V7122" s="21">
        <v>-367.52</v>
      </c>
      <c r="W7122" s="20">
        <v>60505.79</v>
      </c>
      <c r="X7122" s="20">
        <v>52327.73762</v>
      </c>
      <c r="Y7122" s="20">
        <v>6</v>
      </c>
      <c r="Z7122" s="20">
        <v>8721.2896033333327</v>
      </c>
      <c r="AA7122" s="45">
        <f t="shared" si="222"/>
        <v>79701.31</v>
      </c>
      <c r="AB7122" t="b">
        <f t="shared" si="223"/>
        <v>1</v>
      </c>
    </row>
    <row r="7123" spans="1:28" customFormat="1" ht="14.5" x14ac:dyDescent="0.35">
      <c r="A7123" s="19" t="s">
        <v>18152</v>
      </c>
      <c r="B7123" s="19" t="s">
        <v>18153</v>
      </c>
      <c r="C7123" s="19" t="s">
        <v>16710</v>
      </c>
      <c r="D7123" s="19" t="s">
        <v>17586</v>
      </c>
      <c r="E7123" s="41">
        <v>6784810001</v>
      </c>
      <c r="F7123" s="19" t="s">
        <v>16723</v>
      </c>
      <c r="G7123" s="19" t="s">
        <v>13991</v>
      </c>
      <c r="H7123" s="19" t="s">
        <v>13992</v>
      </c>
      <c r="I7123" s="24"/>
      <c r="J7123" s="24"/>
      <c r="K7123" s="19" t="s">
        <v>61</v>
      </c>
      <c r="L7123" s="20">
        <v>15541</v>
      </c>
      <c r="M7123" s="20">
        <v>0</v>
      </c>
      <c r="N7123" s="21">
        <v>490653.38</v>
      </c>
      <c r="O7123" s="21">
        <v>0</v>
      </c>
      <c r="P7123" s="21">
        <v>0</v>
      </c>
      <c r="Q7123" s="21">
        <v>0</v>
      </c>
      <c r="R7123" s="21">
        <v>0</v>
      </c>
      <c r="S7123" s="21">
        <v>0</v>
      </c>
      <c r="T7123" s="21">
        <v>490653.38</v>
      </c>
      <c r="U7123" s="21">
        <v>-64233.2</v>
      </c>
      <c r="V7123" s="21">
        <v>-1648.82</v>
      </c>
      <c r="W7123" s="20">
        <v>424771.36</v>
      </c>
      <c r="X7123" s="20">
        <v>215396.83382</v>
      </c>
      <c r="Y7123" s="20">
        <v>10</v>
      </c>
      <c r="Z7123" s="20">
        <v>21539.683381999999</v>
      </c>
      <c r="AA7123" s="45">
        <f t="shared" si="222"/>
        <v>490653.38</v>
      </c>
      <c r="AB7123" t="b">
        <f t="shared" si="223"/>
        <v>1</v>
      </c>
    </row>
    <row r="7124" spans="1:28" customFormat="1" ht="14.5" x14ac:dyDescent="0.35">
      <c r="A7124" s="19" t="s">
        <v>18150</v>
      </c>
      <c r="B7124" s="19" t="s">
        <v>18151</v>
      </c>
      <c r="C7124" s="19" t="s">
        <v>16676</v>
      </c>
      <c r="D7124" s="19" t="s">
        <v>17557</v>
      </c>
      <c r="E7124" s="41">
        <v>6785700001</v>
      </c>
      <c r="F7124" s="19" t="s">
        <v>1289</v>
      </c>
      <c r="G7124" s="19" t="s">
        <v>13305</v>
      </c>
      <c r="H7124" s="19" t="s">
        <v>13306</v>
      </c>
      <c r="I7124" s="24"/>
      <c r="J7124" s="24"/>
      <c r="K7124" s="19" t="s">
        <v>61</v>
      </c>
      <c r="L7124" s="20">
        <v>29547</v>
      </c>
      <c r="M7124" s="20">
        <v>0</v>
      </c>
      <c r="N7124" s="21">
        <v>892458.47</v>
      </c>
      <c r="O7124" s="21">
        <v>0</v>
      </c>
      <c r="P7124" s="21">
        <v>-193186.01</v>
      </c>
      <c r="Q7124" s="21">
        <v>3348</v>
      </c>
      <c r="R7124" s="21">
        <v>0</v>
      </c>
      <c r="S7124" s="21">
        <v>334.34</v>
      </c>
      <c r="T7124" s="21">
        <v>702954.8</v>
      </c>
      <c r="U7124" s="21">
        <v>-286466.25</v>
      </c>
      <c r="V7124" s="21">
        <v>-16930.37</v>
      </c>
      <c r="W7124" s="20">
        <v>399558.18</v>
      </c>
      <c r="X7124" s="20">
        <v>391789.26832999999</v>
      </c>
      <c r="Y7124" s="20">
        <v>6</v>
      </c>
      <c r="Z7124" s="20">
        <v>65298.21138833333</v>
      </c>
      <c r="AA7124" s="45">
        <f t="shared" si="222"/>
        <v>702954.79999999993</v>
      </c>
      <c r="AB7124" t="b">
        <f t="shared" si="223"/>
        <v>1</v>
      </c>
    </row>
    <row r="7125" spans="1:28" customFormat="1" ht="14.5" x14ac:dyDescent="0.35">
      <c r="A7125" s="19" t="s">
        <v>18152</v>
      </c>
      <c r="B7125" s="19" t="s">
        <v>18153</v>
      </c>
      <c r="C7125" s="19" t="s">
        <v>16763</v>
      </c>
      <c r="D7125" s="19" t="s">
        <v>17627</v>
      </c>
      <c r="E7125" s="41">
        <v>6786000001</v>
      </c>
      <c r="F7125" s="19" t="s">
        <v>4167</v>
      </c>
      <c r="G7125" s="19" t="s">
        <v>15135</v>
      </c>
      <c r="H7125" s="19" t="s">
        <v>15136</v>
      </c>
      <c r="I7125" s="24"/>
      <c r="J7125" s="24"/>
      <c r="K7125" s="19" t="s">
        <v>61</v>
      </c>
      <c r="L7125" s="20">
        <v>1700</v>
      </c>
      <c r="M7125" s="20">
        <v>0</v>
      </c>
      <c r="N7125" s="21">
        <v>49166.99</v>
      </c>
      <c r="O7125" s="21">
        <v>0</v>
      </c>
      <c r="P7125" s="21">
        <v>-16330.22</v>
      </c>
      <c r="Q7125" s="21">
        <v>0</v>
      </c>
      <c r="R7125" s="21">
        <v>0</v>
      </c>
      <c r="S7125" s="21">
        <v>0</v>
      </c>
      <c r="T7125" s="21">
        <v>32836.769999999997</v>
      </c>
      <c r="U7125" s="21">
        <v>-23.8</v>
      </c>
      <c r="V7125" s="21">
        <v>-1048.43</v>
      </c>
      <c r="W7125" s="20">
        <v>31764.54</v>
      </c>
      <c r="X7125" s="20">
        <v>21584.30861</v>
      </c>
      <c r="Y7125" s="20">
        <v>2</v>
      </c>
      <c r="Z7125" s="20">
        <v>10792.154305</v>
      </c>
      <c r="AA7125" s="45">
        <f t="shared" si="222"/>
        <v>32836.769999999997</v>
      </c>
      <c r="AB7125" t="b">
        <f t="shared" si="223"/>
        <v>1</v>
      </c>
    </row>
    <row r="7126" spans="1:28" customFormat="1" ht="14.5" x14ac:dyDescent="0.35">
      <c r="A7126" s="19" t="s">
        <v>18148</v>
      </c>
      <c r="B7126" s="19" t="s">
        <v>18149</v>
      </c>
      <c r="C7126" s="19" t="s">
        <v>16602</v>
      </c>
      <c r="D7126" s="19" t="s">
        <v>17523</v>
      </c>
      <c r="E7126" s="41">
        <v>6786350001</v>
      </c>
      <c r="F7126" s="19" t="s">
        <v>2971</v>
      </c>
      <c r="G7126" s="19" t="s">
        <v>12214</v>
      </c>
      <c r="H7126" s="19" t="s">
        <v>12215</v>
      </c>
      <c r="I7126" s="24"/>
      <c r="J7126" s="24"/>
      <c r="K7126" s="19" t="s">
        <v>61</v>
      </c>
      <c r="L7126" s="20">
        <v>4463</v>
      </c>
      <c r="M7126" s="20">
        <v>0</v>
      </c>
      <c r="N7126" s="21">
        <v>140930.53</v>
      </c>
      <c r="O7126" s="21">
        <v>0</v>
      </c>
      <c r="P7126" s="21">
        <v>0</v>
      </c>
      <c r="Q7126" s="21">
        <v>0</v>
      </c>
      <c r="R7126" s="21">
        <v>0</v>
      </c>
      <c r="S7126" s="21">
        <v>1269.24</v>
      </c>
      <c r="T7126" s="21">
        <v>142199.76999999999</v>
      </c>
      <c r="U7126" s="21">
        <v>-14425.6</v>
      </c>
      <c r="V7126" s="21">
        <v>-3056.49</v>
      </c>
      <c r="W7126" s="20">
        <v>124717.68</v>
      </c>
      <c r="X7126" s="20">
        <v>61868.502670000002</v>
      </c>
      <c r="Y7126" s="20">
        <v>2</v>
      </c>
      <c r="Z7126" s="20">
        <v>30934.251335000001</v>
      </c>
      <c r="AA7126" s="45">
        <f t="shared" si="222"/>
        <v>142199.76999999999</v>
      </c>
      <c r="AB7126" t="b">
        <f t="shared" si="223"/>
        <v>1</v>
      </c>
    </row>
    <row r="7127" spans="1:28" customFormat="1" ht="14.5" x14ac:dyDescent="0.35">
      <c r="A7127" s="19" t="s">
        <v>18152</v>
      </c>
      <c r="B7127" s="19" t="s">
        <v>18153</v>
      </c>
      <c r="C7127" s="19" t="s">
        <v>16763</v>
      </c>
      <c r="D7127" s="19" t="s">
        <v>17627</v>
      </c>
      <c r="E7127" s="41">
        <v>6787320001</v>
      </c>
      <c r="F7127" s="19" t="s">
        <v>16775</v>
      </c>
      <c r="G7127" s="19" t="s">
        <v>15456</v>
      </c>
      <c r="H7127" s="19" t="s">
        <v>15457</v>
      </c>
      <c r="I7127" s="24"/>
      <c r="J7127" s="24"/>
      <c r="K7127" s="19" t="s">
        <v>61</v>
      </c>
      <c r="L7127" s="20">
        <v>40260</v>
      </c>
      <c r="M7127" s="20">
        <v>0</v>
      </c>
      <c r="N7127" s="21">
        <v>1446820.91</v>
      </c>
      <c r="O7127" s="21">
        <v>0</v>
      </c>
      <c r="P7127" s="21">
        <v>0</v>
      </c>
      <c r="Q7127" s="21">
        <v>13772.4</v>
      </c>
      <c r="R7127" s="21">
        <v>0</v>
      </c>
      <c r="S7127" s="21">
        <v>7923.37</v>
      </c>
      <c r="T7127" s="21">
        <v>1468516.68</v>
      </c>
      <c r="U7127" s="21">
        <v>-520782.58</v>
      </c>
      <c r="V7127" s="21">
        <v>-56899.51</v>
      </c>
      <c r="W7127" s="20">
        <v>890834.59</v>
      </c>
      <c r="X7127" s="20">
        <v>635154.37948999996</v>
      </c>
      <c r="Y7127" s="20">
        <v>11</v>
      </c>
      <c r="Z7127" s="20">
        <v>57741.307226363635</v>
      </c>
      <c r="AA7127" s="45">
        <f t="shared" si="222"/>
        <v>1468516.68</v>
      </c>
      <c r="AB7127" t="b">
        <f t="shared" si="223"/>
        <v>1</v>
      </c>
    </row>
    <row r="7128" spans="1:28" customFormat="1" ht="14.5" x14ac:dyDescent="0.35">
      <c r="A7128" s="19" t="s">
        <v>18150</v>
      </c>
      <c r="B7128" s="19" t="s">
        <v>18151</v>
      </c>
      <c r="C7128" s="19" t="s">
        <v>16700</v>
      </c>
      <c r="D7128" s="19" t="s">
        <v>17573</v>
      </c>
      <c r="E7128" s="41">
        <v>6787750002</v>
      </c>
      <c r="F7128" s="19" t="s">
        <v>3483</v>
      </c>
      <c r="G7128" s="19" t="s">
        <v>13616</v>
      </c>
      <c r="H7128" s="19" t="s">
        <v>13617</v>
      </c>
      <c r="I7128" s="24"/>
      <c r="J7128" s="24"/>
      <c r="K7128" s="19" t="s">
        <v>61</v>
      </c>
      <c r="L7128" s="20">
        <v>5438</v>
      </c>
      <c r="M7128" s="20">
        <v>0</v>
      </c>
      <c r="N7128" s="21">
        <v>137736.07999999999</v>
      </c>
      <c r="O7128" s="21">
        <v>0</v>
      </c>
      <c r="P7128" s="21">
        <v>0</v>
      </c>
      <c r="Q7128" s="21">
        <v>0</v>
      </c>
      <c r="R7128" s="21">
        <v>0</v>
      </c>
      <c r="S7128" s="21">
        <v>0</v>
      </c>
      <c r="T7128" s="21">
        <v>137736.07999999999</v>
      </c>
      <c r="U7128" s="21">
        <v>-23257.25</v>
      </c>
      <c r="V7128" s="21">
        <v>-3635.95</v>
      </c>
      <c r="W7128" s="20">
        <v>110842.88</v>
      </c>
      <c r="X7128" s="20">
        <v>60466.13912</v>
      </c>
      <c r="Y7128" s="20">
        <v>3</v>
      </c>
      <c r="Z7128" s="20">
        <v>20155.379706666667</v>
      </c>
      <c r="AA7128" s="45">
        <f t="shared" si="222"/>
        <v>137736.07999999999</v>
      </c>
      <c r="AB7128" t="b">
        <f t="shared" si="223"/>
        <v>1</v>
      </c>
    </row>
    <row r="7129" spans="1:28" customFormat="1" ht="14.5" x14ac:dyDescent="0.35">
      <c r="A7129" s="19" t="s">
        <v>18158</v>
      </c>
      <c r="B7129" s="19" t="s">
        <v>18159</v>
      </c>
      <c r="C7129" s="19" t="s">
        <v>16982</v>
      </c>
      <c r="D7129" s="19" t="s">
        <v>17802</v>
      </c>
      <c r="E7129" s="41">
        <v>6788210001</v>
      </c>
      <c r="F7129" s="19" t="s">
        <v>459</v>
      </c>
      <c r="G7129" s="19" t="s">
        <v>5442</v>
      </c>
      <c r="H7129" s="19" t="s">
        <v>5443</v>
      </c>
      <c r="I7129" s="24"/>
      <c r="J7129" s="24"/>
      <c r="K7129" s="19" t="s">
        <v>61</v>
      </c>
      <c r="L7129" s="20">
        <v>16876</v>
      </c>
      <c r="M7129" s="20">
        <v>0</v>
      </c>
      <c r="N7129" s="21">
        <v>657748.44999999995</v>
      </c>
      <c r="O7129" s="21">
        <v>0</v>
      </c>
      <c r="P7129" s="21">
        <v>0</v>
      </c>
      <c r="Q7129" s="21">
        <v>0</v>
      </c>
      <c r="R7129" s="21">
        <v>0</v>
      </c>
      <c r="S7129" s="21">
        <v>903.84</v>
      </c>
      <c r="T7129" s="21">
        <v>658652.29</v>
      </c>
      <c r="U7129" s="21">
        <v>-229319.22</v>
      </c>
      <c r="V7129" s="21">
        <v>-24918.09</v>
      </c>
      <c r="W7129" s="20">
        <v>404414.98</v>
      </c>
      <c r="X7129" s="20">
        <v>288751.56955000001</v>
      </c>
      <c r="Y7129" s="20">
        <v>7</v>
      </c>
      <c r="Z7129" s="20">
        <v>41250.224221428572</v>
      </c>
      <c r="AA7129" s="45">
        <f t="shared" si="222"/>
        <v>658652.28999999992</v>
      </c>
      <c r="AB7129" t="b">
        <f t="shared" si="223"/>
        <v>1</v>
      </c>
    </row>
    <row r="7130" spans="1:28" customFormat="1" ht="14.5" x14ac:dyDescent="0.35">
      <c r="A7130" s="19" t="s">
        <v>18148</v>
      </c>
      <c r="B7130" s="19" t="s">
        <v>18149</v>
      </c>
      <c r="C7130" s="19" t="s">
        <v>16524</v>
      </c>
      <c r="D7130" s="19" t="s">
        <v>17475</v>
      </c>
      <c r="E7130" s="41">
        <v>6790030001</v>
      </c>
      <c r="F7130" s="19" t="s">
        <v>17485</v>
      </c>
      <c r="G7130" s="19" t="s">
        <v>12921</v>
      </c>
      <c r="H7130" s="19" t="s">
        <v>12922</v>
      </c>
      <c r="I7130" s="24"/>
      <c r="J7130" s="24"/>
      <c r="K7130" s="19" t="s">
        <v>61</v>
      </c>
      <c r="L7130" s="20">
        <v>18534</v>
      </c>
      <c r="M7130" s="20">
        <v>0</v>
      </c>
      <c r="N7130" s="21">
        <v>751929.64</v>
      </c>
      <c r="O7130" s="21">
        <v>0</v>
      </c>
      <c r="P7130" s="21">
        <v>0</v>
      </c>
      <c r="Q7130" s="21">
        <v>9850.26</v>
      </c>
      <c r="R7130" s="21">
        <v>0</v>
      </c>
      <c r="S7130" s="21">
        <v>0</v>
      </c>
      <c r="T7130" s="21">
        <v>761779.9</v>
      </c>
      <c r="U7130" s="21">
        <v>-229969.28</v>
      </c>
      <c r="V7130" s="21">
        <v>-30541.54</v>
      </c>
      <c r="W7130" s="20">
        <v>501269.08</v>
      </c>
      <c r="X7130" s="20">
        <v>330097.11196000001</v>
      </c>
      <c r="Y7130" s="20">
        <v>5</v>
      </c>
      <c r="Z7130" s="20">
        <v>66019.422392000008</v>
      </c>
      <c r="AA7130" s="45">
        <f t="shared" si="222"/>
        <v>761779.9</v>
      </c>
      <c r="AB7130" t="b">
        <f t="shared" si="223"/>
        <v>1</v>
      </c>
    </row>
    <row r="7131" spans="1:28" customFormat="1" ht="14.5" x14ac:dyDescent="0.35">
      <c r="A7131" s="19" t="s">
        <v>18158</v>
      </c>
      <c r="B7131" s="19" t="s">
        <v>18159</v>
      </c>
      <c r="C7131" s="19" t="s">
        <v>16982</v>
      </c>
      <c r="D7131" s="19" t="s">
        <v>17802</v>
      </c>
      <c r="E7131" s="41">
        <v>6792240001</v>
      </c>
      <c r="F7131" s="19" t="s">
        <v>460</v>
      </c>
      <c r="G7131" s="19" t="s">
        <v>5444</v>
      </c>
      <c r="H7131" s="19" t="s">
        <v>5445</v>
      </c>
      <c r="I7131" s="24"/>
      <c r="J7131" s="24"/>
      <c r="K7131" s="19" t="s">
        <v>61</v>
      </c>
      <c r="L7131" s="20">
        <v>3916</v>
      </c>
      <c r="M7131" s="20">
        <v>963</v>
      </c>
      <c r="N7131" s="21">
        <v>213634.2</v>
      </c>
      <c r="O7131" s="21">
        <v>0</v>
      </c>
      <c r="P7131" s="21">
        <v>0</v>
      </c>
      <c r="Q7131" s="21">
        <v>0</v>
      </c>
      <c r="R7131" s="21">
        <v>0</v>
      </c>
      <c r="S7131" s="21">
        <v>0</v>
      </c>
      <c r="T7131" s="21">
        <v>213634.2</v>
      </c>
      <c r="U7131" s="21">
        <v>-56142.04</v>
      </c>
      <c r="V7131" s="21">
        <v>-7008.77</v>
      </c>
      <c r="W7131" s="20">
        <v>150483.39000000001</v>
      </c>
      <c r="X7131" s="20">
        <v>93785.413799999995</v>
      </c>
      <c r="Y7131" s="20">
        <v>2</v>
      </c>
      <c r="Z7131" s="20">
        <v>46892.706899999997</v>
      </c>
      <c r="AA7131" s="45">
        <f t="shared" si="222"/>
        <v>213634.2</v>
      </c>
      <c r="AB7131" t="b">
        <f t="shared" si="223"/>
        <v>1</v>
      </c>
    </row>
    <row r="7132" spans="1:28" customFormat="1" ht="14.5" x14ac:dyDescent="0.35">
      <c r="A7132" s="19" t="s">
        <v>18148</v>
      </c>
      <c r="B7132" s="19" t="s">
        <v>18149</v>
      </c>
      <c r="C7132" s="19" t="s">
        <v>16602</v>
      </c>
      <c r="D7132" s="19" t="s">
        <v>17523</v>
      </c>
      <c r="E7132" s="41">
        <v>6792590001</v>
      </c>
      <c r="F7132" s="19" t="s">
        <v>2972</v>
      </c>
      <c r="G7132" s="19" t="s">
        <v>12216</v>
      </c>
      <c r="H7132" s="19" t="s">
        <v>12217</v>
      </c>
      <c r="I7132" s="24"/>
      <c r="J7132" s="24"/>
      <c r="K7132" s="19" t="s">
        <v>61</v>
      </c>
      <c r="L7132" s="20">
        <v>8594</v>
      </c>
      <c r="M7132" s="20">
        <v>0</v>
      </c>
      <c r="N7132" s="21">
        <v>343681.55</v>
      </c>
      <c r="O7132" s="21">
        <v>0</v>
      </c>
      <c r="P7132" s="21">
        <v>0</v>
      </c>
      <c r="Q7132" s="21">
        <v>0</v>
      </c>
      <c r="R7132" s="21">
        <v>101836.92</v>
      </c>
      <c r="S7132" s="21">
        <v>0</v>
      </c>
      <c r="T7132" s="21">
        <v>445518.47</v>
      </c>
      <c r="U7132" s="21">
        <v>-71400.34</v>
      </c>
      <c r="V7132" s="21">
        <v>-10262.58</v>
      </c>
      <c r="W7132" s="20">
        <v>363855.55</v>
      </c>
      <c r="X7132" s="20">
        <v>150876.20045</v>
      </c>
      <c r="Y7132" s="20">
        <v>10</v>
      </c>
      <c r="Z7132" s="20">
        <v>15087.620045</v>
      </c>
      <c r="AA7132" s="45">
        <f t="shared" si="222"/>
        <v>445518.47</v>
      </c>
      <c r="AB7132" t="b">
        <f t="shared" si="223"/>
        <v>1</v>
      </c>
    </row>
    <row r="7133" spans="1:28" customFormat="1" ht="14.5" x14ac:dyDescent="0.35">
      <c r="A7133" s="19" t="s">
        <v>18158</v>
      </c>
      <c r="B7133" s="19" t="s">
        <v>18159</v>
      </c>
      <c r="C7133" s="19" t="s">
        <v>16954</v>
      </c>
      <c r="D7133" s="19" t="s">
        <v>17767</v>
      </c>
      <c r="E7133" s="41">
        <v>6793130001</v>
      </c>
      <c r="F7133" s="19" t="s">
        <v>628</v>
      </c>
      <c r="G7133" s="19" t="s">
        <v>5880</v>
      </c>
      <c r="H7133" s="19" t="s">
        <v>5881</v>
      </c>
      <c r="I7133" s="24"/>
      <c r="J7133" s="24"/>
      <c r="K7133" s="19" t="s">
        <v>61</v>
      </c>
      <c r="L7133" s="20">
        <v>16856</v>
      </c>
      <c r="M7133" s="20">
        <v>0</v>
      </c>
      <c r="N7133" s="21">
        <v>618660.05000000005</v>
      </c>
      <c r="O7133" s="21">
        <v>0</v>
      </c>
      <c r="P7133" s="21">
        <v>-149003.1</v>
      </c>
      <c r="Q7133" s="21">
        <v>0</v>
      </c>
      <c r="R7133" s="21">
        <v>0</v>
      </c>
      <c r="S7133" s="21">
        <v>0</v>
      </c>
      <c r="T7133" s="21">
        <v>469656.95</v>
      </c>
      <c r="U7133" s="21">
        <v>-158714.31</v>
      </c>
      <c r="V7133" s="21">
        <v>-927.93</v>
      </c>
      <c r="W7133" s="20">
        <v>310014.71000000002</v>
      </c>
      <c r="X7133" s="20">
        <v>271591.76195000001</v>
      </c>
      <c r="Y7133" s="20">
        <v>3</v>
      </c>
      <c r="Z7133" s="20">
        <v>90530.587316666672</v>
      </c>
      <c r="AA7133" s="45">
        <f t="shared" si="222"/>
        <v>469656.95000000007</v>
      </c>
      <c r="AB7133" t="b">
        <f t="shared" si="223"/>
        <v>1</v>
      </c>
    </row>
    <row r="7134" spans="1:28" customFormat="1" ht="14.5" x14ac:dyDescent="0.35">
      <c r="A7134" s="19" t="s">
        <v>18156</v>
      </c>
      <c r="B7134" s="19" t="s">
        <v>18157</v>
      </c>
      <c r="C7134" s="19" t="s">
        <v>16914</v>
      </c>
      <c r="D7134" s="19" t="s">
        <v>17737</v>
      </c>
      <c r="E7134" s="41">
        <v>6794450001</v>
      </c>
      <c r="F7134" s="19" t="s">
        <v>2042</v>
      </c>
      <c r="G7134" s="19" t="s">
        <v>9514</v>
      </c>
      <c r="H7134" s="19" t="s">
        <v>9515</v>
      </c>
      <c r="I7134" s="24"/>
      <c r="J7134" s="24"/>
      <c r="K7134" s="19" t="s">
        <v>61</v>
      </c>
      <c r="L7134" s="20">
        <v>7354</v>
      </c>
      <c r="M7134" s="20">
        <v>0</v>
      </c>
      <c r="N7134" s="21">
        <v>271699.40000000002</v>
      </c>
      <c r="O7134" s="21">
        <v>0</v>
      </c>
      <c r="P7134" s="21">
        <v>0</v>
      </c>
      <c r="Q7134" s="21">
        <v>13055.1</v>
      </c>
      <c r="R7134" s="21">
        <v>0</v>
      </c>
      <c r="S7134" s="21">
        <v>0</v>
      </c>
      <c r="T7134" s="21">
        <v>284754.5</v>
      </c>
      <c r="U7134" s="21">
        <v>-48679.8</v>
      </c>
      <c r="V7134" s="21">
        <v>-6535.57</v>
      </c>
      <c r="W7134" s="20">
        <v>229539.13</v>
      </c>
      <c r="X7134" s="20">
        <v>119276.03660000001</v>
      </c>
      <c r="Y7134" s="20">
        <v>7</v>
      </c>
      <c r="Z7134" s="20">
        <v>17039.433800000003</v>
      </c>
      <c r="AA7134" s="45">
        <f t="shared" si="222"/>
        <v>284754.5</v>
      </c>
      <c r="AB7134" t="b">
        <f t="shared" si="223"/>
        <v>1</v>
      </c>
    </row>
    <row r="7135" spans="1:28" customFormat="1" ht="14.5" x14ac:dyDescent="0.35">
      <c r="A7135" s="19" t="s">
        <v>18156</v>
      </c>
      <c r="B7135" s="19" t="s">
        <v>18157</v>
      </c>
      <c r="C7135" s="19" t="s">
        <v>16914</v>
      </c>
      <c r="D7135" s="19" t="s">
        <v>17737</v>
      </c>
      <c r="E7135" s="41">
        <v>6794450007</v>
      </c>
      <c r="F7135" s="19" t="s">
        <v>2042</v>
      </c>
      <c r="G7135" s="19" t="s">
        <v>9514</v>
      </c>
      <c r="H7135" s="19" t="s">
        <v>9515</v>
      </c>
      <c r="I7135" s="24"/>
      <c r="J7135" s="24"/>
      <c r="K7135" s="19" t="s">
        <v>61</v>
      </c>
      <c r="L7135" s="20">
        <v>1</v>
      </c>
      <c r="M7135" s="20">
        <v>0</v>
      </c>
      <c r="N7135" s="21">
        <v>13535.75</v>
      </c>
      <c r="O7135" s="21">
        <v>0</v>
      </c>
      <c r="P7135" s="21">
        <v>0</v>
      </c>
      <c r="Q7135" s="21">
        <v>0</v>
      </c>
      <c r="R7135" s="21">
        <v>0</v>
      </c>
      <c r="S7135" s="21">
        <v>0</v>
      </c>
      <c r="T7135" s="21">
        <v>13535.75</v>
      </c>
      <c r="U7135" s="21">
        <v>-176.6</v>
      </c>
      <c r="V7135" s="21">
        <v>-23.08</v>
      </c>
      <c r="W7135" s="20">
        <v>13336.07</v>
      </c>
      <c r="X7135" s="20">
        <v>5942.1942499999996</v>
      </c>
      <c r="Y7135" s="20">
        <v>1</v>
      </c>
      <c r="Z7135" s="20">
        <v>5942.1942499999996</v>
      </c>
      <c r="AA7135" s="45">
        <f t="shared" si="222"/>
        <v>13535.75</v>
      </c>
      <c r="AB7135" t="b">
        <f t="shared" si="223"/>
        <v>1</v>
      </c>
    </row>
    <row r="7136" spans="1:28" customFormat="1" ht="14.5" x14ac:dyDescent="0.35">
      <c r="A7136" s="19" t="s">
        <v>18148</v>
      </c>
      <c r="B7136" s="19" t="s">
        <v>18149</v>
      </c>
      <c r="C7136" s="19" t="s">
        <v>16602</v>
      </c>
      <c r="D7136" s="19" t="s">
        <v>17523</v>
      </c>
      <c r="E7136" s="41">
        <v>6795690001</v>
      </c>
      <c r="F7136" s="19" t="s">
        <v>2973</v>
      </c>
      <c r="G7136" s="19" t="s">
        <v>12218</v>
      </c>
      <c r="H7136" s="19" t="s">
        <v>12219</v>
      </c>
      <c r="I7136" s="24"/>
      <c r="J7136" s="24"/>
      <c r="K7136" s="19" t="s">
        <v>61</v>
      </c>
      <c r="L7136" s="20">
        <v>7475</v>
      </c>
      <c r="M7136" s="20">
        <v>0</v>
      </c>
      <c r="N7136" s="21">
        <v>337453.7</v>
      </c>
      <c r="O7136" s="21">
        <v>0</v>
      </c>
      <c r="P7136" s="21">
        <v>0</v>
      </c>
      <c r="Q7136" s="21">
        <v>0</v>
      </c>
      <c r="R7136" s="21">
        <v>0</v>
      </c>
      <c r="S7136" s="21">
        <v>0</v>
      </c>
      <c r="T7136" s="21">
        <v>337453.7</v>
      </c>
      <c r="U7136" s="21">
        <v>-32059.69</v>
      </c>
      <c r="V7136" s="21">
        <v>-7770.65</v>
      </c>
      <c r="W7136" s="20">
        <v>297623.36</v>
      </c>
      <c r="X7136" s="20">
        <v>148142.17430000001</v>
      </c>
      <c r="Y7136" s="20">
        <v>4</v>
      </c>
      <c r="Z7136" s="20">
        <v>37035.543575000003</v>
      </c>
      <c r="AA7136" s="45">
        <f t="shared" si="222"/>
        <v>337453.7</v>
      </c>
      <c r="AB7136" t="b">
        <f t="shared" si="223"/>
        <v>1</v>
      </c>
    </row>
    <row r="7137" spans="1:28" customFormat="1" ht="14.5" x14ac:dyDescent="0.35">
      <c r="A7137" s="19" t="s">
        <v>18150</v>
      </c>
      <c r="B7137" s="19" t="s">
        <v>18151</v>
      </c>
      <c r="C7137" s="19" t="s">
        <v>16700</v>
      </c>
      <c r="D7137" s="19" t="s">
        <v>17573</v>
      </c>
      <c r="E7137" s="41">
        <v>6797040001</v>
      </c>
      <c r="F7137" s="19" t="s">
        <v>3484</v>
      </c>
      <c r="G7137" s="19" t="s">
        <v>13618</v>
      </c>
      <c r="H7137" s="19" t="s">
        <v>13619</v>
      </c>
      <c r="I7137" s="24"/>
      <c r="J7137" s="24"/>
      <c r="K7137" s="19" t="s">
        <v>61</v>
      </c>
      <c r="L7137" s="20">
        <v>8819</v>
      </c>
      <c r="M7137" s="20">
        <v>0</v>
      </c>
      <c r="N7137" s="21">
        <v>248798.56</v>
      </c>
      <c r="O7137" s="21">
        <v>0</v>
      </c>
      <c r="P7137" s="21">
        <v>-40794.589999999997</v>
      </c>
      <c r="Q7137" s="21">
        <v>0</v>
      </c>
      <c r="R7137" s="21">
        <v>0</v>
      </c>
      <c r="S7137" s="21">
        <v>0</v>
      </c>
      <c r="T7137" s="21">
        <v>208003.97</v>
      </c>
      <c r="U7137" s="21">
        <v>-93462.9</v>
      </c>
      <c r="V7137" s="21">
        <v>0</v>
      </c>
      <c r="W7137" s="20">
        <v>114541.07</v>
      </c>
      <c r="X7137" s="20">
        <v>109222.56784</v>
      </c>
      <c r="Y7137" s="20">
        <v>1</v>
      </c>
      <c r="Z7137" s="20">
        <v>109222.56784</v>
      </c>
      <c r="AA7137" s="45">
        <f t="shared" si="222"/>
        <v>208003.97</v>
      </c>
      <c r="AB7137" t="b">
        <f t="shared" si="223"/>
        <v>1</v>
      </c>
    </row>
    <row r="7138" spans="1:28" customFormat="1" ht="14.5" x14ac:dyDescent="0.35">
      <c r="A7138" s="19" t="s">
        <v>18150</v>
      </c>
      <c r="B7138" s="19" t="s">
        <v>18151</v>
      </c>
      <c r="C7138" s="19" t="s">
        <v>16696</v>
      </c>
      <c r="D7138" s="19" t="s">
        <v>17569</v>
      </c>
      <c r="E7138" s="41">
        <v>6797980001</v>
      </c>
      <c r="F7138" s="19" t="s">
        <v>18260</v>
      </c>
      <c r="G7138" s="19" t="s">
        <v>13890</v>
      </c>
      <c r="H7138" s="19" t="s">
        <v>13891</v>
      </c>
      <c r="I7138" s="24"/>
      <c r="J7138" s="24"/>
      <c r="K7138" s="19" t="s">
        <v>61</v>
      </c>
      <c r="L7138" s="20">
        <v>548</v>
      </c>
      <c r="M7138" s="20">
        <v>0</v>
      </c>
      <c r="N7138" s="21">
        <v>15650.05</v>
      </c>
      <c r="O7138" s="21">
        <v>0</v>
      </c>
      <c r="P7138" s="21">
        <v>0</v>
      </c>
      <c r="Q7138" s="21">
        <v>0</v>
      </c>
      <c r="R7138" s="21">
        <v>0</v>
      </c>
      <c r="S7138" s="21">
        <v>0</v>
      </c>
      <c r="T7138" s="21">
        <v>15650.05</v>
      </c>
      <c r="U7138" s="21">
        <v>-3326.4</v>
      </c>
      <c r="V7138" s="21">
        <v>-568.35</v>
      </c>
      <c r="W7138" s="20">
        <v>11755.3</v>
      </c>
      <c r="X7138" s="20">
        <v>6870.3719499999997</v>
      </c>
      <c r="Y7138" s="20">
        <v>1</v>
      </c>
      <c r="Z7138" s="20">
        <v>6870.3719499999997</v>
      </c>
      <c r="AA7138" s="45">
        <f t="shared" si="222"/>
        <v>15650.05</v>
      </c>
      <c r="AB7138" t="b">
        <f t="shared" si="223"/>
        <v>1</v>
      </c>
    </row>
    <row r="7139" spans="1:28" customFormat="1" ht="14.5" x14ac:dyDescent="0.35">
      <c r="A7139" s="19" t="s">
        <v>18154</v>
      </c>
      <c r="B7139" s="19" t="s">
        <v>18155</v>
      </c>
      <c r="C7139" s="19" t="s">
        <v>16894</v>
      </c>
      <c r="D7139" s="19" t="s">
        <v>17710</v>
      </c>
      <c r="E7139" s="41">
        <v>6798360001</v>
      </c>
      <c r="F7139" s="19" t="s">
        <v>1365</v>
      </c>
      <c r="G7139" s="19" t="s">
        <v>7918</v>
      </c>
      <c r="H7139" s="19" t="s">
        <v>7919</v>
      </c>
      <c r="I7139" s="24"/>
      <c r="J7139" s="24"/>
      <c r="K7139" s="19" t="s">
        <v>61</v>
      </c>
      <c r="L7139" s="20">
        <v>3500</v>
      </c>
      <c r="M7139" s="20">
        <v>0</v>
      </c>
      <c r="N7139" s="21">
        <v>130029.6</v>
      </c>
      <c r="O7139" s="21">
        <v>0</v>
      </c>
      <c r="P7139" s="21">
        <v>-59545.29</v>
      </c>
      <c r="Q7139" s="21">
        <v>0</v>
      </c>
      <c r="R7139" s="21">
        <v>0</v>
      </c>
      <c r="S7139" s="21">
        <v>0</v>
      </c>
      <c r="T7139" s="21">
        <v>70484.31</v>
      </c>
      <c r="U7139" s="21">
        <v>-13857</v>
      </c>
      <c r="V7139" s="21">
        <v>5967.49</v>
      </c>
      <c r="W7139" s="20">
        <v>62594.8</v>
      </c>
      <c r="X7139" s="20">
        <v>57082.994400000003</v>
      </c>
      <c r="Y7139" s="20">
        <v>5</v>
      </c>
      <c r="Z7139" s="20">
        <v>11416.598880000001</v>
      </c>
      <c r="AA7139" s="45">
        <f t="shared" si="222"/>
        <v>70484.31</v>
      </c>
      <c r="AB7139" t="b">
        <f t="shared" si="223"/>
        <v>1</v>
      </c>
    </row>
    <row r="7140" spans="1:28" customFormat="1" ht="14.5" x14ac:dyDescent="0.35">
      <c r="A7140" s="19" t="s">
        <v>18154</v>
      </c>
      <c r="B7140" s="19" t="s">
        <v>18155</v>
      </c>
      <c r="C7140" s="19" t="s">
        <v>16869</v>
      </c>
      <c r="D7140" s="19" t="s">
        <v>17894</v>
      </c>
      <c r="E7140" s="41">
        <v>6798790001</v>
      </c>
      <c r="F7140" s="19" t="s">
        <v>16878</v>
      </c>
      <c r="G7140" s="19" t="s">
        <v>8920</v>
      </c>
      <c r="H7140" s="19" t="s">
        <v>8921</v>
      </c>
      <c r="I7140" s="24"/>
      <c r="J7140" s="24"/>
      <c r="K7140" s="19" t="s">
        <v>61</v>
      </c>
      <c r="L7140" s="20">
        <v>14388</v>
      </c>
      <c r="M7140" s="20">
        <v>0</v>
      </c>
      <c r="N7140" s="21">
        <v>437778.08</v>
      </c>
      <c r="O7140" s="21">
        <v>0</v>
      </c>
      <c r="P7140" s="21">
        <v>0</v>
      </c>
      <c r="Q7140" s="21">
        <v>0</v>
      </c>
      <c r="R7140" s="21">
        <v>0</v>
      </c>
      <c r="S7140" s="21">
        <v>0</v>
      </c>
      <c r="T7140" s="21">
        <v>437778.08</v>
      </c>
      <c r="U7140" s="21">
        <v>-88628.04</v>
      </c>
      <c r="V7140" s="21">
        <v>-9764.18</v>
      </c>
      <c r="W7140" s="20">
        <v>339385.86</v>
      </c>
      <c r="X7140" s="20">
        <v>192184.57712</v>
      </c>
      <c r="Y7140" s="20">
        <v>4</v>
      </c>
      <c r="Z7140" s="20">
        <v>48046.14428</v>
      </c>
      <c r="AA7140" s="45">
        <f t="shared" si="222"/>
        <v>437778.08</v>
      </c>
      <c r="AB7140" t="b">
        <f t="shared" si="223"/>
        <v>1</v>
      </c>
    </row>
    <row r="7141" spans="1:28" customFormat="1" ht="14.5" x14ac:dyDescent="0.35">
      <c r="A7141" s="19" t="s">
        <v>18154</v>
      </c>
      <c r="B7141" s="19" t="s">
        <v>18155</v>
      </c>
      <c r="C7141" s="19" t="s">
        <v>16842</v>
      </c>
      <c r="D7141" s="19" t="s">
        <v>17690</v>
      </c>
      <c r="E7141" s="41">
        <v>6799330001</v>
      </c>
      <c r="F7141" s="19" t="s">
        <v>18362</v>
      </c>
      <c r="G7141" s="19" t="s">
        <v>11032</v>
      </c>
      <c r="H7141" s="19" t="s">
        <v>11033</v>
      </c>
      <c r="I7141" s="24"/>
      <c r="J7141" s="24"/>
      <c r="K7141" s="19" t="s">
        <v>61</v>
      </c>
      <c r="L7141" s="20">
        <v>315</v>
      </c>
      <c r="M7141" s="20">
        <v>0</v>
      </c>
      <c r="N7141" s="21">
        <v>10513.32</v>
      </c>
      <c r="O7141" s="21">
        <v>0</v>
      </c>
      <c r="P7141" s="21">
        <v>0</v>
      </c>
      <c r="Q7141" s="21">
        <v>0</v>
      </c>
      <c r="R7141" s="21">
        <v>0</v>
      </c>
      <c r="S7141" s="21">
        <v>0</v>
      </c>
      <c r="T7141" s="21">
        <v>10513.32</v>
      </c>
      <c r="U7141" s="21">
        <v>0</v>
      </c>
      <c r="V7141" s="21">
        <v>-189.73</v>
      </c>
      <c r="W7141" s="20">
        <v>10323.59</v>
      </c>
      <c r="X7141" s="20">
        <v>4615.3474800000004</v>
      </c>
      <c r="Y7141" s="20">
        <v>2</v>
      </c>
      <c r="Z7141" s="20">
        <v>2307.6737400000002</v>
      </c>
      <c r="AA7141" s="45">
        <f t="shared" si="222"/>
        <v>10513.32</v>
      </c>
      <c r="AB7141" t="b">
        <f t="shared" si="223"/>
        <v>1</v>
      </c>
    </row>
    <row r="7142" spans="1:28" customFormat="1" ht="14.5" x14ac:dyDescent="0.35">
      <c r="A7142" s="19" t="s">
        <v>18154</v>
      </c>
      <c r="B7142" s="19" t="s">
        <v>18155</v>
      </c>
      <c r="C7142" s="19" t="s">
        <v>16842</v>
      </c>
      <c r="D7142" s="19" t="s">
        <v>17690</v>
      </c>
      <c r="E7142" s="41">
        <v>6803110001</v>
      </c>
      <c r="F7142" s="19" t="s">
        <v>16153</v>
      </c>
      <c r="G7142" s="19" t="s">
        <v>11034</v>
      </c>
      <c r="H7142" s="19" t="s">
        <v>11035</v>
      </c>
      <c r="I7142" s="24"/>
      <c r="J7142" s="24"/>
      <c r="K7142" s="19" t="s">
        <v>61</v>
      </c>
      <c r="L7142" s="20">
        <v>25500</v>
      </c>
      <c r="M7142" s="20">
        <v>0</v>
      </c>
      <c r="N7142" s="21">
        <v>752685.56</v>
      </c>
      <c r="O7142" s="21">
        <v>0</v>
      </c>
      <c r="P7142" s="21">
        <v>-342676.66</v>
      </c>
      <c r="Q7142" s="21">
        <v>0</v>
      </c>
      <c r="R7142" s="21">
        <v>0</v>
      </c>
      <c r="S7142" s="21">
        <v>0</v>
      </c>
      <c r="T7142" s="21">
        <v>410008.9</v>
      </c>
      <c r="U7142" s="21">
        <v>-330228.84999999998</v>
      </c>
      <c r="V7142" s="21">
        <v>333786.7</v>
      </c>
      <c r="W7142" s="20">
        <v>413566.75</v>
      </c>
      <c r="X7142" s="20">
        <v>330428.96084000001</v>
      </c>
      <c r="Y7142" s="20">
        <v>11</v>
      </c>
      <c r="Z7142" s="20">
        <v>30038.996440000003</v>
      </c>
      <c r="AA7142" s="45">
        <f t="shared" si="222"/>
        <v>410008.90000000008</v>
      </c>
      <c r="AB7142" t="b">
        <f t="shared" si="223"/>
        <v>1</v>
      </c>
    </row>
    <row r="7143" spans="1:28" customFormat="1" ht="14.5" x14ac:dyDescent="0.35">
      <c r="A7143" s="19" t="s">
        <v>18154</v>
      </c>
      <c r="B7143" s="19" t="s">
        <v>18155</v>
      </c>
      <c r="C7143" s="19" t="s">
        <v>16842</v>
      </c>
      <c r="D7143" s="19" t="s">
        <v>17690</v>
      </c>
      <c r="E7143" s="41">
        <v>6803110002</v>
      </c>
      <c r="F7143" s="19" t="s">
        <v>18363</v>
      </c>
      <c r="G7143" s="19"/>
      <c r="H7143" s="19"/>
      <c r="I7143" s="24"/>
      <c r="J7143" s="24"/>
      <c r="K7143" s="19" t="s">
        <v>171</v>
      </c>
      <c r="L7143" s="20">
        <v>0</v>
      </c>
      <c r="M7143" s="20">
        <v>0</v>
      </c>
      <c r="N7143" s="21">
        <v>0</v>
      </c>
      <c r="O7143" s="21">
        <v>0</v>
      </c>
      <c r="P7143" s="21">
        <v>0</v>
      </c>
      <c r="Q7143" s="21">
        <v>0</v>
      </c>
      <c r="R7143" s="21">
        <v>0</v>
      </c>
      <c r="S7143" s="21">
        <v>0</v>
      </c>
      <c r="T7143" s="21">
        <v>0</v>
      </c>
      <c r="U7143" s="21">
        <v>0</v>
      </c>
      <c r="V7143" s="21">
        <v>0</v>
      </c>
      <c r="W7143" s="20">
        <v>0</v>
      </c>
      <c r="X7143" s="20">
        <v>0</v>
      </c>
      <c r="Y7143" s="20">
        <v>0</v>
      </c>
      <c r="Z7143" s="20"/>
      <c r="AA7143" s="45">
        <f t="shared" si="222"/>
        <v>0</v>
      </c>
      <c r="AB7143" t="b">
        <f t="shared" si="223"/>
        <v>1</v>
      </c>
    </row>
    <row r="7144" spans="1:28" customFormat="1" ht="14.5" x14ac:dyDescent="0.35">
      <c r="A7144" s="19" t="s">
        <v>18150</v>
      </c>
      <c r="B7144" s="19" t="s">
        <v>18151</v>
      </c>
      <c r="C7144" s="19" t="s">
        <v>16696</v>
      </c>
      <c r="D7144" s="19" t="s">
        <v>17569</v>
      </c>
      <c r="E7144" s="41">
        <v>6804510001</v>
      </c>
      <c r="F7144" s="19" t="s">
        <v>3606</v>
      </c>
      <c r="G7144" s="19" t="s">
        <v>13934</v>
      </c>
      <c r="H7144" s="19" t="s">
        <v>13935</v>
      </c>
      <c r="I7144" s="24"/>
      <c r="J7144" s="24"/>
      <c r="K7144" s="19" t="s">
        <v>61</v>
      </c>
      <c r="L7144" s="20">
        <v>1000</v>
      </c>
      <c r="M7144" s="20">
        <v>0</v>
      </c>
      <c r="N7144" s="21">
        <v>29901.03</v>
      </c>
      <c r="O7144" s="21">
        <v>0</v>
      </c>
      <c r="P7144" s="21">
        <v>0</v>
      </c>
      <c r="Q7144" s="21">
        <v>0</v>
      </c>
      <c r="R7144" s="21">
        <v>0</v>
      </c>
      <c r="S7144" s="21">
        <v>0</v>
      </c>
      <c r="T7144" s="21">
        <v>29901.03</v>
      </c>
      <c r="U7144" s="21">
        <v>-378.3</v>
      </c>
      <c r="V7144" s="21">
        <v>-874.6</v>
      </c>
      <c r="W7144" s="20">
        <v>28648.13</v>
      </c>
      <c r="X7144" s="20">
        <v>13126.552170000001</v>
      </c>
      <c r="Y7144" s="20">
        <v>2</v>
      </c>
      <c r="Z7144" s="20">
        <v>6563.2760850000004</v>
      </c>
      <c r="AA7144" s="45">
        <f t="shared" si="222"/>
        <v>29901.03</v>
      </c>
      <c r="AB7144" t="b">
        <f t="shared" si="223"/>
        <v>1</v>
      </c>
    </row>
    <row r="7145" spans="1:28" customFormat="1" ht="14.5" x14ac:dyDescent="0.35">
      <c r="A7145" s="19" t="s">
        <v>18148</v>
      </c>
      <c r="B7145" s="19" t="s">
        <v>18149</v>
      </c>
      <c r="C7145" s="19" t="s">
        <v>16572</v>
      </c>
      <c r="D7145" s="19" t="s">
        <v>17508</v>
      </c>
      <c r="E7145" s="41">
        <v>6807610002</v>
      </c>
      <c r="F7145" s="19" t="s">
        <v>2742</v>
      </c>
      <c r="G7145" s="19" t="s">
        <v>11621</v>
      </c>
      <c r="H7145" s="19" t="s">
        <v>11622</v>
      </c>
      <c r="I7145" s="24"/>
      <c r="J7145" s="24"/>
      <c r="K7145" s="19" t="s">
        <v>61</v>
      </c>
      <c r="L7145" s="20">
        <v>6000</v>
      </c>
      <c r="M7145" s="20">
        <v>0</v>
      </c>
      <c r="N7145" s="21">
        <v>210310.03</v>
      </c>
      <c r="O7145" s="21">
        <v>0</v>
      </c>
      <c r="P7145" s="21">
        <v>0</v>
      </c>
      <c r="Q7145" s="21">
        <v>2162.2800000000002</v>
      </c>
      <c r="R7145" s="21">
        <v>0</v>
      </c>
      <c r="S7145" s="21">
        <v>0</v>
      </c>
      <c r="T7145" s="21">
        <v>212472.31</v>
      </c>
      <c r="U7145" s="21">
        <v>-63055.33</v>
      </c>
      <c r="V7145" s="21">
        <v>-8513.68</v>
      </c>
      <c r="W7145" s="20">
        <v>140903.29999999999</v>
      </c>
      <c r="X7145" s="20">
        <v>92326.103170000002</v>
      </c>
      <c r="Y7145" s="20">
        <v>3</v>
      </c>
      <c r="Z7145" s="20">
        <v>30775.367723333333</v>
      </c>
      <c r="AA7145" s="45">
        <f t="shared" si="222"/>
        <v>212472.31</v>
      </c>
      <c r="AB7145" t="b">
        <f t="shared" si="223"/>
        <v>1</v>
      </c>
    </row>
    <row r="7146" spans="1:28" customFormat="1" ht="14.5" x14ac:dyDescent="0.35">
      <c r="A7146" s="19" t="s">
        <v>18152</v>
      </c>
      <c r="B7146" s="19" t="s">
        <v>18153</v>
      </c>
      <c r="C7146" s="19" t="s">
        <v>16735</v>
      </c>
      <c r="D7146" s="19" t="s">
        <v>17600</v>
      </c>
      <c r="E7146" s="41">
        <v>6808850002</v>
      </c>
      <c r="F7146" s="19" t="s">
        <v>3967</v>
      </c>
      <c r="G7146" s="19" t="s">
        <v>14907</v>
      </c>
      <c r="H7146" s="19" t="s">
        <v>14908</v>
      </c>
      <c r="I7146" s="24"/>
      <c r="J7146" s="24"/>
      <c r="K7146" s="19" t="s">
        <v>61</v>
      </c>
      <c r="L7146" s="20">
        <v>9714</v>
      </c>
      <c r="M7146" s="20">
        <v>0</v>
      </c>
      <c r="N7146" s="21">
        <v>315664.36</v>
      </c>
      <c r="O7146" s="21">
        <v>44193.2</v>
      </c>
      <c r="P7146" s="21">
        <v>-218924.06</v>
      </c>
      <c r="Q7146" s="21">
        <v>0</v>
      </c>
      <c r="R7146" s="21">
        <v>0</v>
      </c>
      <c r="S7146" s="21">
        <v>0</v>
      </c>
      <c r="T7146" s="21">
        <v>140933.5</v>
      </c>
      <c r="U7146" s="21">
        <v>-18721.099999999999</v>
      </c>
      <c r="V7146" s="21">
        <v>-34525.760000000002</v>
      </c>
      <c r="W7146" s="20">
        <v>87686.64</v>
      </c>
      <c r="X7146" s="20">
        <v>138576.65403999999</v>
      </c>
      <c r="Y7146" s="20">
        <v>1</v>
      </c>
      <c r="Z7146" s="20">
        <v>138576.65403999999</v>
      </c>
      <c r="AA7146" s="45">
        <f t="shared" si="222"/>
        <v>140933.5</v>
      </c>
      <c r="AB7146" t="b">
        <f t="shared" si="223"/>
        <v>1</v>
      </c>
    </row>
    <row r="7147" spans="1:28" customFormat="1" ht="14.5" x14ac:dyDescent="0.35">
      <c r="A7147" s="19" t="s">
        <v>18152</v>
      </c>
      <c r="B7147" s="19" t="s">
        <v>18153</v>
      </c>
      <c r="C7147" s="19" t="s">
        <v>16735</v>
      </c>
      <c r="D7147" s="19" t="s">
        <v>17600</v>
      </c>
      <c r="E7147" s="41">
        <v>6808850003</v>
      </c>
      <c r="F7147" s="19" t="s">
        <v>3967</v>
      </c>
      <c r="G7147" s="19" t="s">
        <v>14909</v>
      </c>
      <c r="H7147" s="19" t="s">
        <v>14910</v>
      </c>
      <c r="I7147" s="24"/>
      <c r="J7147" s="24"/>
      <c r="K7147" s="19" t="s">
        <v>61</v>
      </c>
      <c r="L7147" s="20">
        <v>5000</v>
      </c>
      <c r="M7147" s="20">
        <v>0</v>
      </c>
      <c r="N7147" s="21">
        <v>158342.76</v>
      </c>
      <c r="O7147" s="21">
        <v>20146.599999999999</v>
      </c>
      <c r="P7147" s="21">
        <v>-106142.21</v>
      </c>
      <c r="Q7147" s="21">
        <v>0</v>
      </c>
      <c r="R7147" s="21">
        <v>0</v>
      </c>
      <c r="S7147" s="21">
        <v>0</v>
      </c>
      <c r="T7147" s="21">
        <v>72347.149999999994</v>
      </c>
      <c r="U7147" s="21">
        <v>-11525.1</v>
      </c>
      <c r="V7147" s="21">
        <v>-34218.550000000003</v>
      </c>
      <c r="W7147" s="20">
        <v>26603.5</v>
      </c>
      <c r="X7147" s="20">
        <v>69512.471640000003</v>
      </c>
      <c r="Y7147" s="20">
        <v>1</v>
      </c>
      <c r="Z7147" s="20">
        <v>69512.471640000003</v>
      </c>
      <c r="AA7147" s="45">
        <f t="shared" si="222"/>
        <v>72347.150000000009</v>
      </c>
      <c r="AB7147" t="b">
        <f t="shared" si="223"/>
        <v>1</v>
      </c>
    </row>
    <row r="7148" spans="1:28" customFormat="1" ht="14.5" x14ac:dyDescent="0.35">
      <c r="A7148" s="19" t="s">
        <v>18152</v>
      </c>
      <c r="B7148" s="19" t="s">
        <v>18153</v>
      </c>
      <c r="C7148" s="19" t="s">
        <v>16735</v>
      </c>
      <c r="D7148" s="19" t="s">
        <v>17600</v>
      </c>
      <c r="E7148" s="41">
        <v>6809230001</v>
      </c>
      <c r="F7148" s="19" t="s">
        <v>3968</v>
      </c>
      <c r="G7148" s="19" t="s">
        <v>18665</v>
      </c>
      <c r="H7148" s="19" t="s">
        <v>14911</v>
      </c>
      <c r="I7148" s="24"/>
      <c r="J7148" s="24"/>
      <c r="K7148" s="19" t="s">
        <v>61</v>
      </c>
      <c r="L7148" s="20">
        <v>15830</v>
      </c>
      <c r="M7148" s="20">
        <v>0</v>
      </c>
      <c r="N7148" s="21">
        <v>555025.93999999994</v>
      </c>
      <c r="O7148" s="21">
        <v>0</v>
      </c>
      <c r="P7148" s="21">
        <v>0</v>
      </c>
      <c r="Q7148" s="21">
        <v>0</v>
      </c>
      <c r="R7148" s="21">
        <v>0</v>
      </c>
      <c r="S7148" s="21">
        <v>0</v>
      </c>
      <c r="T7148" s="21">
        <v>555025.93999999994</v>
      </c>
      <c r="U7148" s="21">
        <v>-165476.13</v>
      </c>
      <c r="V7148" s="21">
        <v>-24237.66</v>
      </c>
      <c r="W7148" s="20">
        <v>365312.15</v>
      </c>
      <c r="X7148" s="20">
        <v>243656.38766000001</v>
      </c>
      <c r="Y7148" s="20">
        <v>2</v>
      </c>
      <c r="Z7148" s="20">
        <v>121828.19383</v>
      </c>
      <c r="AA7148" s="45">
        <f t="shared" si="222"/>
        <v>555025.93999999994</v>
      </c>
      <c r="AB7148" t="b">
        <f t="shared" si="223"/>
        <v>1</v>
      </c>
    </row>
    <row r="7149" spans="1:28" customFormat="1" ht="14.5" x14ac:dyDescent="0.35">
      <c r="A7149" s="19" t="s">
        <v>18154</v>
      </c>
      <c r="B7149" s="19" t="s">
        <v>18155</v>
      </c>
      <c r="C7149" s="19" t="s">
        <v>16792</v>
      </c>
      <c r="D7149" s="19" t="s">
        <v>17651</v>
      </c>
      <c r="E7149" s="41">
        <v>6812020003</v>
      </c>
      <c r="F7149" s="19" t="s">
        <v>17652</v>
      </c>
      <c r="G7149" s="19" t="s">
        <v>7691</v>
      </c>
      <c r="H7149" s="19" t="s">
        <v>7692</v>
      </c>
      <c r="I7149" s="24"/>
      <c r="J7149" s="24"/>
      <c r="K7149" s="19" t="s">
        <v>61</v>
      </c>
      <c r="L7149" s="20">
        <v>17400</v>
      </c>
      <c r="M7149" s="20">
        <v>0</v>
      </c>
      <c r="N7149" s="21">
        <v>562469.49</v>
      </c>
      <c r="O7149" s="21">
        <v>0</v>
      </c>
      <c r="P7149" s="21">
        <v>-241762.67</v>
      </c>
      <c r="Q7149" s="21">
        <v>0</v>
      </c>
      <c r="R7149" s="21">
        <v>0</v>
      </c>
      <c r="S7149" s="21">
        <v>0</v>
      </c>
      <c r="T7149" s="21">
        <v>320706.82</v>
      </c>
      <c r="U7149" s="21">
        <v>-187798.64</v>
      </c>
      <c r="V7149" s="21">
        <v>-25037.9</v>
      </c>
      <c r="W7149" s="20">
        <v>107870.28</v>
      </c>
      <c r="X7149" s="20">
        <v>246924.10610999999</v>
      </c>
      <c r="Y7149" s="20">
        <v>4</v>
      </c>
      <c r="Z7149" s="20">
        <v>61731.026527499998</v>
      </c>
      <c r="AA7149" s="45">
        <f t="shared" si="222"/>
        <v>320706.81999999995</v>
      </c>
      <c r="AB7149" t="b">
        <f t="shared" si="223"/>
        <v>1</v>
      </c>
    </row>
    <row r="7150" spans="1:28" customFormat="1" ht="14.5" x14ac:dyDescent="0.35">
      <c r="A7150" s="19" t="s">
        <v>18148</v>
      </c>
      <c r="B7150" s="19" t="s">
        <v>18149</v>
      </c>
      <c r="C7150" s="19" t="s">
        <v>16572</v>
      </c>
      <c r="D7150" s="19" t="s">
        <v>17508</v>
      </c>
      <c r="E7150" s="41">
        <v>6816010001</v>
      </c>
      <c r="F7150" s="19" t="s">
        <v>16169</v>
      </c>
      <c r="G7150" s="19" t="s">
        <v>11623</v>
      </c>
      <c r="H7150" s="19" t="s">
        <v>11624</v>
      </c>
      <c r="I7150" s="24"/>
      <c r="J7150" s="24"/>
      <c r="K7150" s="19" t="s">
        <v>61</v>
      </c>
      <c r="L7150" s="20">
        <v>3000</v>
      </c>
      <c r="M7150" s="20">
        <v>0</v>
      </c>
      <c r="N7150" s="21">
        <v>97394.39</v>
      </c>
      <c r="O7150" s="21">
        <v>0</v>
      </c>
      <c r="P7150" s="21">
        <v>0</v>
      </c>
      <c r="Q7150" s="21">
        <v>0</v>
      </c>
      <c r="R7150" s="21">
        <v>0</v>
      </c>
      <c r="S7150" s="21">
        <v>0</v>
      </c>
      <c r="T7150" s="21">
        <v>97394.39</v>
      </c>
      <c r="U7150" s="21">
        <v>-23718.5</v>
      </c>
      <c r="V7150" s="21">
        <v>-3950.98</v>
      </c>
      <c r="W7150" s="20">
        <v>69724.91</v>
      </c>
      <c r="X7150" s="20">
        <v>42756.137210000001</v>
      </c>
      <c r="Y7150" s="20">
        <v>1</v>
      </c>
      <c r="Z7150" s="20">
        <v>42756.137210000001</v>
      </c>
      <c r="AA7150" s="45">
        <f t="shared" si="222"/>
        <v>97394.39</v>
      </c>
      <c r="AB7150" t="b">
        <f t="shared" si="223"/>
        <v>1</v>
      </c>
    </row>
    <row r="7151" spans="1:28" customFormat="1" ht="14.5" x14ac:dyDescent="0.35">
      <c r="A7151" s="19" t="s">
        <v>18152</v>
      </c>
      <c r="B7151" s="19" t="s">
        <v>18153</v>
      </c>
      <c r="C7151" s="19" t="s">
        <v>16783</v>
      </c>
      <c r="D7151" s="19" t="s">
        <v>17892</v>
      </c>
      <c r="E7151" s="41">
        <v>6818810001</v>
      </c>
      <c r="F7151" s="19" t="s">
        <v>3969</v>
      </c>
      <c r="G7151" s="19" t="s">
        <v>14912</v>
      </c>
      <c r="H7151" s="19" t="s">
        <v>14913</v>
      </c>
      <c r="I7151" s="24"/>
      <c r="J7151" s="24"/>
      <c r="K7151" s="19" t="s">
        <v>61</v>
      </c>
      <c r="L7151" s="20">
        <v>11170</v>
      </c>
      <c r="M7151" s="20">
        <v>0</v>
      </c>
      <c r="N7151" s="21">
        <v>399861.55</v>
      </c>
      <c r="O7151" s="21">
        <v>0</v>
      </c>
      <c r="P7151" s="21">
        <v>-117653.81</v>
      </c>
      <c r="Q7151" s="21">
        <v>0</v>
      </c>
      <c r="R7151" s="21">
        <v>0</v>
      </c>
      <c r="S7151" s="21">
        <v>0</v>
      </c>
      <c r="T7151" s="21">
        <v>282207.74</v>
      </c>
      <c r="U7151" s="21">
        <v>-81412.899999999994</v>
      </c>
      <c r="V7151" s="21">
        <v>-4664.26</v>
      </c>
      <c r="W7151" s="20">
        <v>196130.58</v>
      </c>
      <c r="X7151" s="20">
        <v>175539.22044999999</v>
      </c>
      <c r="Y7151" s="20">
        <v>6</v>
      </c>
      <c r="Z7151" s="20">
        <v>29256.536741666667</v>
      </c>
      <c r="AA7151" s="45">
        <f t="shared" si="222"/>
        <v>282207.74</v>
      </c>
      <c r="AB7151" t="b">
        <f t="shared" si="223"/>
        <v>1</v>
      </c>
    </row>
    <row r="7152" spans="1:28" customFormat="1" ht="14.5" x14ac:dyDescent="0.35">
      <c r="A7152" s="19" t="s">
        <v>18154</v>
      </c>
      <c r="B7152" s="19" t="s">
        <v>18155</v>
      </c>
      <c r="C7152" s="19" t="s">
        <v>16798</v>
      </c>
      <c r="D7152" s="19" t="s">
        <v>17653</v>
      </c>
      <c r="E7152" s="41">
        <v>6820040001</v>
      </c>
      <c r="F7152" s="19" t="s">
        <v>1545</v>
      </c>
      <c r="G7152" s="19" t="s">
        <v>8454</v>
      </c>
      <c r="H7152" s="19" t="s">
        <v>8384</v>
      </c>
      <c r="I7152" s="24"/>
      <c r="J7152" s="24"/>
      <c r="K7152" s="19" t="s">
        <v>61</v>
      </c>
      <c r="L7152" s="20">
        <v>45372</v>
      </c>
      <c r="M7152" s="20">
        <v>0</v>
      </c>
      <c r="N7152" s="21">
        <v>1511128.5</v>
      </c>
      <c r="O7152" s="21">
        <v>0</v>
      </c>
      <c r="P7152" s="21">
        <v>-270332.78999999998</v>
      </c>
      <c r="Q7152" s="21">
        <v>8483</v>
      </c>
      <c r="R7152" s="21">
        <v>0</v>
      </c>
      <c r="S7152" s="21">
        <v>6774.8</v>
      </c>
      <c r="T7152" s="21">
        <v>1256053.51</v>
      </c>
      <c r="U7152" s="21">
        <v>-121106.11</v>
      </c>
      <c r="V7152" s="21">
        <v>-57530.97</v>
      </c>
      <c r="W7152" s="20">
        <v>1077416.43</v>
      </c>
      <c r="X7152" s="20">
        <v>663385.41150000005</v>
      </c>
      <c r="Y7152" s="20">
        <v>9</v>
      </c>
      <c r="Z7152" s="20">
        <v>73709.49016666667</v>
      </c>
      <c r="AA7152" s="45">
        <f t="shared" si="222"/>
        <v>1256053.51</v>
      </c>
      <c r="AB7152" t="b">
        <f t="shared" si="223"/>
        <v>1</v>
      </c>
    </row>
    <row r="7153" spans="1:28" customFormat="1" ht="14.5" x14ac:dyDescent="0.35">
      <c r="A7153" s="19" t="s">
        <v>18148</v>
      </c>
      <c r="B7153" s="19" t="s">
        <v>18149</v>
      </c>
      <c r="C7153" s="19" t="s">
        <v>16524</v>
      </c>
      <c r="D7153" s="19" t="s">
        <v>17475</v>
      </c>
      <c r="E7153" s="41">
        <v>6821440001</v>
      </c>
      <c r="F7153" s="19" t="s">
        <v>3223</v>
      </c>
      <c r="G7153" s="19" t="s">
        <v>12923</v>
      </c>
      <c r="H7153" s="19" t="s">
        <v>12924</v>
      </c>
      <c r="I7153" s="24"/>
      <c r="J7153" s="24"/>
      <c r="K7153" s="19" t="s">
        <v>61</v>
      </c>
      <c r="L7153" s="20">
        <v>24000</v>
      </c>
      <c r="M7153" s="20">
        <v>0</v>
      </c>
      <c r="N7153" s="21">
        <v>803353.99</v>
      </c>
      <c r="O7153" s="21">
        <v>0</v>
      </c>
      <c r="P7153" s="21">
        <v>0</v>
      </c>
      <c r="Q7153" s="21">
        <v>3354.88</v>
      </c>
      <c r="R7153" s="21">
        <v>0</v>
      </c>
      <c r="S7153" s="21">
        <v>0</v>
      </c>
      <c r="T7153" s="21">
        <v>806708.87</v>
      </c>
      <c r="U7153" s="21">
        <v>-123693.55</v>
      </c>
      <c r="V7153" s="21">
        <v>-20224.07</v>
      </c>
      <c r="W7153" s="20">
        <v>662791.25</v>
      </c>
      <c r="X7153" s="20">
        <v>352672.40161</v>
      </c>
      <c r="Y7153" s="20">
        <v>9</v>
      </c>
      <c r="Z7153" s="20">
        <v>39185.822401111109</v>
      </c>
      <c r="AA7153" s="45">
        <f t="shared" si="222"/>
        <v>806708.87</v>
      </c>
      <c r="AB7153" t="b">
        <f t="shared" si="223"/>
        <v>1</v>
      </c>
    </row>
    <row r="7154" spans="1:28" customFormat="1" ht="14.5" x14ac:dyDescent="0.35">
      <c r="A7154" s="19" t="s">
        <v>18150</v>
      </c>
      <c r="B7154" s="19" t="s">
        <v>18151</v>
      </c>
      <c r="C7154" s="19" t="s">
        <v>16700</v>
      </c>
      <c r="D7154" s="19" t="s">
        <v>17573</v>
      </c>
      <c r="E7154" s="41">
        <v>6821790001</v>
      </c>
      <c r="F7154" s="19" t="s">
        <v>3485</v>
      </c>
      <c r="G7154" s="19" t="s">
        <v>13620</v>
      </c>
      <c r="H7154" s="19" t="s">
        <v>13621</v>
      </c>
      <c r="I7154" s="24"/>
      <c r="J7154" s="24"/>
      <c r="K7154" s="19" t="s">
        <v>61</v>
      </c>
      <c r="L7154" s="20">
        <v>3300</v>
      </c>
      <c r="M7154" s="20">
        <v>0</v>
      </c>
      <c r="N7154" s="21">
        <v>87350.6</v>
      </c>
      <c r="O7154" s="21">
        <v>0</v>
      </c>
      <c r="P7154" s="21">
        <v>-9733.91</v>
      </c>
      <c r="Q7154" s="21">
        <v>0</v>
      </c>
      <c r="R7154" s="21">
        <v>0</v>
      </c>
      <c r="S7154" s="21">
        <v>0</v>
      </c>
      <c r="T7154" s="21">
        <v>77616.69</v>
      </c>
      <c r="U7154" s="21">
        <v>-4736.55</v>
      </c>
      <c r="V7154" s="21">
        <v>-620.83000000000004</v>
      </c>
      <c r="W7154" s="20">
        <v>72259.31</v>
      </c>
      <c r="X7154" s="20">
        <v>38346.913399999998</v>
      </c>
      <c r="Y7154" s="20">
        <v>5</v>
      </c>
      <c r="Z7154" s="20">
        <v>7669.3826799999997</v>
      </c>
      <c r="AA7154" s="45">
        <f t="shared" si="222"/>
        <v>77616.69</v>
      </c>
      <c r="AB7154" t="b">
        <f t="shared" si="223"/>
        <v>1</v>
      </c>
    </row>
    <row r="7155" spans="1:28" customFormat="1" ht="14.5" x14ac:dyDescent="0.35">
      <c r="A7155" s="19" t="s">
        <v>18158</v>
      </c>
      <c r="B7155" s="19" t="s">
        <v>18159</v>
      </c>
      <c r="C7155" s="19" t="s">
        <v>17015</v>
      </c>
      <c r="D7155" s="19" t="s">
        <v>17803</v>
      </c>
      <c r="E7155" s="41">
        <v>6823650002</v>
      </c>
      <c r="F7155" s="19" t="s">
        <v>170</v>
      </c>
      <c r="G7155" s="19" t="s">
        <v>6171</v>
      </c>
      <c r="H7155" s="19" t="s">
        <v>6172</v>
      </c>
      <c r="I7155" s="24"/>
      <c r="J7155" s="24"/>
      <c r="K7155" s="19" t="s">
        <v>61</v>
      </c>
      <c r="L7155" s="20">
        <v>27521</v>
      </c>
      <c r="M7155" s="20">
        <v>0</v>
      </c>
      <c r="N7155" s="21">
        <v>1029416.46</v>
      </c>
      <c r="O7155" s="21">
        <v>2400</v>
      </c>
      <c r="P7155" s="21">
        <v>0</v>
      </c>
      <c r="Q7155" s="21">
        <v>0</v>
      </c>
      <c r="R7155" s="21">
        <v>0</v>
      </c>
      <c r="S7155" s="21">
        <v>0</v>
      </c>
      <c r="T7155" s="21">
        <v>1031816.46</v>
      </c>
      <c r="U7155" s="21">
        <v>-331003.15000000002</v>
      </c>
      <c r="V7155" s="21">
        <v>-32019.02</v>
      </c>
      <c r="W7155" s="20">
        <v>668794.29</v>
      </c>
      <c r="X7155" s="20">
        <v>451913.82594000001</v>
      </c>
      <c r="Y7155" s="20">
        <v>17</v>
      </c>
      <c r="Z7155" s="20">
        <v>26583.166231764706</v>
      </c>
      <c r="AA7155" s="45">
        <f t="shared" si="222"/>
        <v>1031816.46</v>
      </c>
      <c r="AB7155" t="b">
        <f t="shared" si="223"/>
        <v>1</v>
      </c>
    </row>
    <row r="7156" spans="1:28" customFormat="1" ht="14.5" x14ac:dyDescent="0.35">
      <c r="A7156" s="19" t="s">
        <v>18158</v>
      </c>
      <c r="B7156" s="19" t="s">
        <v>18159</v>
      </c>
      <c r="C7156" s="19" t="s">
        <v>17015</v>
      </c>
      <c r="D7156" s="19" t="s">
        <v>17803</v>
      </c>
      <c r="E7156" s="41">
        <v>6823650009</v>
      </c>
      <c r="F7156" s="19" t="s">
        <v>170</v>
      </c>
      <c r="G7156" s="19"/>
      <c r="H7156" s="19"/>
      <c r="I7156" s="24"/>
      <c r="J7156" s="24"/>
      <c r="K7156" s="19" t="s">
        <v>171</v>
      </c>
      <c r="L7156" s="20">
        <v>0</v>
      </c>
      <c r="M7156" s="20">
        <v>0</v>
      </c>
      <c r="N7156" s="21">
        <v>0</v>
      </c>
      <c r="O7156" s="21">
        <v>0</v>
      </c>
      <c r="P7156" s="21">
        <v>0</v>
      </c>
      <c r="Q7156" s="21">
        <v>0</v>
      </c>
      <c r="R7156" s="21">
        <v>0</v>
      </c>
      <c r="S7156" s="21">
        <v>0</v>
      </c>
      <c r="T7156" s="21">
        <v>0</v>
      </c>
      <c r="U7156" s="21">
        <v>-871.5</v>
      </c>
      <c r="V7156" s="21">
        <v>871.5</v>
      </c>
      <c r="W7156" s="20">
        <v>0</v>
      </c>
      <c r="X7156" s="20">
        <v>0</v>
      </c>
      <c r="Y7156" s="20">
        <v>0</v>
      </c>
      <c r="Z7156" s="20"/>
      <c r="AA7156" s="45">
        <f t="shared" si="222"/>
        <v>0</v>
      </c>
      <c r="AB7156" t="b">
        <f t="shared" si="223"/>
        <v>1</v>
      </c>
    </row>
    <row r="7157" spans="1:28" customFormat="1" ht="14.5" x14ac:dyDescent="0.35">
      <c r="A7157" s="19" t="s">
        <v>18154</v>
      </c>
      <c r="B7157" s="19" t="s">
        <v>18155</v>
      </c>
      <c r="C7157" s="19" t="s">
        <v>16850</v>
      </c>
      <c r="D7157" s="19" t="s">
        <v>17893</v>
      </c>
      <c r="E7157" s="41">
        <v>6823650010</v>
      </c>
      <c r="F7157" s="19" t="s">
        <v>170</v>
      </c>
      <c r="G7157" s="19" t="s">
        <v>11036</v>
      </c>
      <c r="H7157" s="19" t="s">
        <v>11037</v>
      </c>
      <c r="I7157" s="24"/>
      <c r="J7157" s="24"/>
      <c r="K7157" s="19" t="s">
        <v>61</v>
      </c>
      <c r="L7157" s="20">
        <v>15480</v>
      </c>
      <c r="M7157" s="20">
        <v>0</v>
      </c>
      <c r="N7157" s="21">
        <v>504636.62</v>
      </c>
      <c r="O7157" s="21">
        <v>0</v>
      </c>
      <c r="P7157" s="21">
        <v>-57620.04</v>
      </c>
      <c r="Q7157" s="21">
        <v>0</v>
      </c>
      <c r="R7157" s="21">
        <v>0</v>
      </c>
      <c r="S7157" s="21">
        <v>0</v>
      </c>
      <c r="T7157" s="21">
        <v>447016.58</v>
      </c>
      <c r="U7157" s="21">
        <v>-192097.38</v>
      </c>
      <c r="V7157" s="21">
        <v>-24913.78</v>
      </c>
      <c r="W7157" s="20">
        <v>230005.42</v>
      </c>
      <c r="X7157" s="20">
        <v>221535.47618</v>
      </c>
      <c r="Y7157" s="20">
        <v>7</v>
      </c>
      <c r="Z7157" s="20">
        <v>31647.92516857143</v>
      </c>
      <c r="AA7157" s="45">
        <f t="shared" si="222"/>
        <v>447016.58</v>
      </c>
      <c r="AB7157" t="b">
        <f t="shared" si="223"/>
        <v>1</v>
      </c>
    </row>
    <row r="7158" spans="1:28" customFormat="1" ht="14.5" x14ac:dyDescent="0.35">
      <c r="A7158" s="19" t="s">
        <v>18158</v>
      </c>
      <c r="B7158" s="19" t="s">
        <v>18159</v>
      </c>
      <c r="C7158" s="19" t="s">
        <v>16982</v>
      </c>
      <c r="D7158" s="19" t="s">
        <v>17802</v>
      </c>
      <c r="E7158" s="41">
        <v>6823650013</v>
      </c>
      <c r="F7158" s="19" t="s">
        <v>170</v>
      </c>
      <c r="G7158" s="19" t="s">
        <v>5446</v>
      </c>
      <c r="H7158" s="19" t="s">
        <v>5447</v>
      </c>
      <c r="I7158" s="24"/>
      <c r="J7158" s="24"/>
      <c r="K7158" s="19" t="s">
        <v>61</v>
      </c>
      <c r="L7158" s="20">
        <v>4694</v>
      </c>
      <c r="M7158" s="20">
        <v>0</v>
      </c>
      <c r="N7158" s="21">
        <v>136469.74</v>
      </c>
      <c r="O7158" s="21">
        <v>0</v>
      </c>
      <c r="P7158" s="21">
        <v>0</v>
      </c>
      <c r="Q7158" s="21">
        <v>0</v>
      </c>
      <c r="R7158" s="21">
        <v>0</v>
      </c>
      <c r="S7158" s="21">
        <v>0</v>
      </c>
      <c r="T7158" s="21">
        <v>136469.74</v>
      </c>
      <c r="U7158" s="21">
        <v>-62168.68</v>
      </c>
      <c r="V7158" s="21">
        <v>-11760.77</v>
      </c>
      <c r="W7158" s="20">
        <v>62540.29</v>
      </c>
      <c r="X7158" s="20">
        <v>59910.215859999997</v>
      </c>
      <c r="Y7158" s="20">
        <v>1</v>
      </c>
      <c r="Z7158" s="20">
        <v>59910.215859999997</v>
      </c>
      <c r="AA7158" s="45">
        <f t="shared" si="222"/>
        <v>136469.74</v>
      </c>
      <c r="AB7158" t="b">
        <f t="shared" si="223"/>
        <v>1</v>
      </c>
    </row>
    <row r="7159" spans="1:28" customFormat="1" ht="14.5" x14ac:dyDescent="0.35">
      <c r="A7159" s="19" t="s">
        <v>18154</v>
      </c>
      <c r="B7159" s="19" t="s">
        <v>18155</v>
      </c>
      <c r="C7159" s="19" t="s">
        <v>16798</v>
      </c>
      <c r="D7159" s="19" t="s">
        <v>17653</v>
      </c>
      <c r="E7159" s="41">
        <v>6823810001</v>
      </c>
      <c r="F7159" s="19" t="s">
        <v>1546</v>
      </c>
      <c r="G7159" s="19" t="s">
        <v>8455</v>
      </c>
      <c r="H7159" s="19" t="s">
        <v>8456</v>
      </c>
      <c r="I7159" s="24"/>
      <c r="J7159" s="24"/>
      <c r="K7159" s="19" t="s">
        <v>61</v>
      </c>
      <c r="L7159" s="20">
        <v>1600</v>
      </c>
      <c r="M7159" s="20">
        <v>0</v>
      </c>
      <c r="N7159" s="21">
        <v>49738.51</v>
      </c>
      <c r="O7159" s="21">
        <v>0</v>
      </c>
      <c r="P7159" s="21">
        <v>-13046.12</v>
      </c>
      <c r="Q7159" s="21">
        <v>0</v>
      </c>
      <c r="R7159" s="21">
        <v>0</v>
      </c>
      <c r="S7159" s="21">
        <v>0</v>
      </c>
      <c r="T7159" s="21">
        <v>36692.39</v>
      </c>
      <c r="U7159" s="21">
        <v>-3355.05</v>
      </c>
      <c r="V7159" s="21">
        <v>-3003.04</v>
      </c>
      <c r="W7159" s="20">
        <v>30334.3</v>
      </c>
      <c r="X7159" s="20">
        <v>21835.205890000001</v>
      </c>
      <c r="Y7159" s="20">
        <v>2</v>
      </c>
      <c r="Z7159" s="20">
        <v>10917.602945000001</v>
      </c>
      <c r="AA7159" s="45">
        <f t="shared" si="222"/>
        <v>36692.39</v>
      </c>
      <c r="AB7159" t="b">
        <f t="shared" si="223"/>
        <v>1</v>
      </c>
    </row>
    <row r="7160" spans="1:28" customFormat="1" ht="14.5" x14ac:dyDescent="0.35">
      <c r="A7160" s="19" t="s">
        <v>18154</v>
      </c>
      <c r="B7160" s="19" t="s">
        <v>18155</v>
      </c>
      <c r="C7160" s="19" t="s">
        <v>16894</v>
      </c>
      <c r="D7160" s="19" t="s">
        <v>17710</v>
      </c>
      <c r="E7160" s="41">
        <v>6825000001</v>
      </c>
      <c r="F7160" s="19" t="s">
        <v>16898</v>
      </c>
      <c r="G7160" s="19" t="s">
        <v>7920</v>
      </c>
      <c r="H7160" s="19" t="s">
        <v>7921</v>
      </c>
      <c r="I7160" s="24"/>
      <c r="J7160" s="24"/>
      <c r="K7160" s="19" t="s">
        <v>61</v>
      </c>
      <c r="L7160" s="20">
        <v>14071</v>
      </c>
      <c r="M7160" s="20">
        <v>0</v>
      </c>
      <c r="N7160" s="21">
        <v>507305.38</v>
      </c>
      <c r="O7160" s="21">
        <v>60400</v>
      </c>
      <c r="P7160" s="21">
        <v>0</v>
      </c>
      <c r="Q7160" s="21">
        <v>0</v>
      </c>
      <c r="R7160" s="21">
        <v>0</v>
      </c>
      <c r="S7160" s="21">
        <v>0</v>
      </c>
      <c r="T7160" s="21">
        <v>567705.38</v>
      </c>
      <c r="U7160" s="21">
        <v>-209811.51</v>
      </c>
      <c r="V7160" s="21">
        <v>-36518.080000000002</v>
      </c>
      <c r="W7160" s="20">
        <v>321375.78999999998</v>
      </c>
      <c r="X7160" s="20">
        <v>222707.06182</v>
      </c>
      <c r="Y7160" s="20">
        <v>5</v>
      </c>
      <c r="Z7160" s="20">
        <v>44541.412364000003</v>
      </c>
      <c r="AA7160" s="45">
        <f t="shared" si="222"/>
        <v>567705.38</v>
      </c>
      <c r="AB7160" t="b">
        <f t="shared" si="223"/>
        <v>1</v>
      </c>
    </row>
    <row r="7161" spans="1:28" customFormat="1" ht="14.5" x14ac:dyDescent="0.35">
      <c r="A7161" s="19" t="s">
        <v>18150</v>
      </c>
      <c r="B7161" s="19" t="s">
        <v>18151</v>
      </c>
      <c r="C7161" s="19" t="s">
        <v>16687</v>
      </c>
      <c r="D7161" s="19" t="s">
        <v>17565</v>
      </c>
      <c r="E7161" s="41">
        <v>6825860003</v>
      </c>
      <c r="F7161" s="19" t="s">
        <v>3371</v>
      </c>
      <c r="G7161" s="19" t="s">
        <v>13307</v>
      </c>
      <c r="H7161" s="19" t="s">
        <v>13308</v>
      </c>
      <c r="I7161" s="24"/>
      <c r="J7161" s="24"/>
      <c r="K7161" s="19" t="s">
        <v>61</v>
      </c>
      <c r="L7161" s="20">
        <v>1350</v>
      </c>
      <c r="M7161" s="20">
        <v>0</v>
      </c>
      <c r="N7161" s="21">
        <v>50169.55</v>
      </c>
      <c r="O7161" s="21">
        <v>0</v>
      </c>
      <c r="P7161" s="21">
        <v>0</v>
      </c>
      <c r="Q7161" s="21">
        <v>0</v>
      </c>
      <c r="R7161" s="21">
        <v>0</v>
      </c>
      <c r="S7161" s="21">
        <v>0</v>
      </c>
      <c r="T7161" s="21">
        <v>50169.55</v>
      </c>
      <c r="U7161" s="21">
        <v>0</v>
      </c>
      <c r="V7161" s="21">
        <v>-1457.63</v>
      </c>
      <c r="W7161" s="20">
        <v>48711.92</v>
      </c>
      <c r="X7161" s="20">
        <v>22024.43245</v>
      </c>
      <c r="Y7161" s="20">
        <v>2</v>
      </c>
      <c r="Z7161" s="20">
        <v>11012.216225</v>
      </c>
      <c r="AA7161" s="45">
        <f t="shared" si="222"/>
        <v>50169.55</v>
      </c>
      <c r="AB7161" t="b">
        <f t="shared" si="223"/>
        <v>1</v>
      </c>
    </row>
    <row r="7162" spans="1:28" customFormat="1" ht="14.5" x14ac:dyDescent="0.35">
      <c r="A7162" s="19" t="s">
        <v>18160</v>
      </c>
      <c r="B7162" s="19" t="s">
        <v>18161</v>
      </c>
      <c r="C7162" s="19" t="s">
        <v>17043</v>
      </c>
      <c r="D7162" s="19" t="s">
        <v>17826</v>
      </c>
      <c r="E7162" s="41">
        <v>6827210002</v>
      </c>
      <c r="F7162" s="19" t="s">
        <v>1093</v>
      </c>
      <c r="G7162" s="19" t="s">
        <v>7188</v>
      </c>
      <c r="H7162" s="19" t="s">
        <v>7189</v>
      </c>
      <c r="I7162" s="24"/>
      <c r="J7162" s="24"/>
      <c r="K7162" s="19" t="s">
        <v>61</v>
      </c>
      <c r="L7162" s="20">
        <v>18750</v>
      </c>
      <c r="M7162" s="20">
        <v>0</v>
      </c>
      <c r="N7162" s="21">
        <v>689029.99</v>
      </c>
      <c r="O7162" s="21">
        <v>0</v>
      </c>
      <c r="P7162" s="21">
        <v>0</v>
      </c>
      <c r="Q7162" s="21">
        <v>0</v>
      </c>
      <c r="R7162" s="21">
        <v>75864.12</v>
      </c>
      <c r="S7162" s="21">
        <v>21855.62</v>
      </c>
      <c r="T7162" s="21">
        <v>786749.73</v>
      </c>
      <c r="U7162" s="21">
        <v>-193358.11</v>
      </c>
      <c r="V7162" s="21">
        <v>-17374.98</v>
      </c>
      <c r="W7162" s="20">
        <v>576016.64000000001</v>
      </c>
      <c r="X7162" s="20">
        <v>302484.16561000003</v>
      </c>
      <c r="Y7162" s="20">
        <v>10</v>
      </c>
      <c r="Z7162" s="20">
        <v>30248.416561000002</v>
      </c>
      <c r="AA7162" s="45">
        <f t="shared" si="222"/>
        <v>786749.73</v>
      </c>
      <c r="AB7162" t="b">
        <f t="shared" si="223"/>
        <v>1</v>
      </c>
    </row>
    <row r="7163" spans="1:28" customFormat="1" ht="14.5" x14ac:dyDescent="0.35">
      <c r="A7163" s="19" t="s">
        <v>18150</v>
      </c>
      <c r="B7163" s="19" t="s">
        <v>18151</v>
      </c>
      <c r="C7163" s="19" t="s">
        <v>16691</v>
      </c>
      <c r="D7163" s="19" t="s">
        <v>17568</v>
      </c>
      <c r="E7163" s="41">
        <v>6828290001</v>
      </c>
      <c r="F7163" s="19" t="s">
        <v>18259</v>
      </c>
      <c r="G7163" s="19"/>
      <c r="H7163" s="19"/>
      <c r="I7163" s="24"/>
      <c r="J7163" s="24"/>
      <c r="K7163" s="19" t="s">
        <v>61</v>
      </c>
      <c r="L7163" s="20">
        <v>0</v>
      </c>
      <c r="M7163" s="20">
        <v>0</v>
      </c>
      <c r="N7163" s="21">
        <v>0</v>
      </c>
      <c r="O7163" s="21">
        <v>0</v>
      </c>
      <c r="P7163" s="21">
        <v>0</v>
      </c>
      <c r="Q7163" s="21">
        <v>0</v>
      </c>
      <c r="R7163" s="21">
        <v>0</v>
      </c>
      <c r="S7163" s="21">
        <v>0</v>
      </c>
      <c r="T7163" s="21">
        <v>0</v>
      </c>
      <c r="U7163" s="21">
        <v>-16.2</v>
      </c>
      <c r="V7163" s="21">
        <v>0</v>
      </c>
      <c r="W7163" s="20">
        <v>-16.2</v>
      </c>
      <c r="X7163" s="20">
        <v>0</v>
      </c>
      <c r="Y7163" s="20">
        <v>0</v>
      </c>
      <c r="Z7163" s="20"/>
      <c r="AA7163" s="45">
        <f t="shared" si="222"/>
        <v>0</v>
      </c>
      <c r="AB7163" t="b">
        <f t="shared" si="223"/>
        <v>1</v>
      </c>
    </row>
    <row r="7164" spans="1:28" customFormat="1" ht="14.5" x14ac:dyDescent="0.35">
      <c r="A7164" s="19" t="s">
        <v>18160</v>
      </c>
      <c r="B7164" s="19" t="s">
        <v>18161</v>
      </c>
      <c r="C7164" s="19" t="s">
        <v>17098</v>
      </c>
      <c r="D7164" s="19" t="s">
        <v>17863</v>
      </c>
      <c r="E7164" s="41">
        <v>6829850001</v>
      </c>
      <c r="F7164" s="19" t="s">
        <v>17866</v>
      </c>
      <c r="G7164" s="19" t="s">
        <v>18053</v>
      </c>
      <c r="H7164" s="19" t="s">
        <v>6832</v>
      </c>
      <c r="I7164" s="24"/>
      <c r="J7164" s="24"/>
      <c r="K7164" s="19" t="s">
        <v>61</v>
      </c>
      <c r="L7164" s="20">
        <v>16157</v>
      </c>
      <c r="M7164" s="20">
        <v>0</v>
      </c>
      <c r="N7164" s="21">
        <v>461587.64</v>
      </c>
      <c r="O7164" s="21">
        <v>0</v>
      </c>
      <c r="P7164" s="21">
        <v>-46090.14</v>
      </c>
      <c r="Q7164" s="21">
        <v>0</v>
      </c>
      <c r="R7164" s="21">
        <v>0</v>
      </c>
      <c r="S7164" s="21">
        <v>0</v>
      </c>
      <c r="T7164" s="21">
        <v>415497.5</v>
      </c>
      <c r="U7164" s="21">
        <v>-124981.46</v>
      </c>
      <c r="V7164" s="21">
        <v>-24872.49</v>
      </c>
      <c r="W7164" s="20">
        <v>265643.55</v>
      </c>
      <c r="X7164" s="20">
        <v>202636.97396</v>
      </c>
      <c r="Y7164" s="20">
        <v>7</v>
      </c>
      <c r="Z7164" s="20">
        <v>28948.139137142858</v>
      </c>
      <c r="AA7164" s="45">
        <f t="shared" si="222"/>
        <v>415497.5</v>
      </c>
      <c r="AB7164" t="b">
        <f t="shared" si="223"/>
        <v>1</v>
      </c>
    </row>
    <row r="7165" spans="1:28" customFormat="1" ht="14.5" x14ac:dyDescent="0.35">
      <c r="A7165" s="19" t="s">
        <v>18148</v>
      </c>
      <c r="B7165" s="19" t="s">
        <v>18149</v>
      </c>
      <c r="C7165" s="19" t="s">
        <v>16572</v>
      </c>
      <c r="D7165" s="19" t="s">
        <v>17508</v>
      </c>
      <c r="E7165" s="41">
        <v>6831160001</v>
      </c>
      <c r="F7165" s="19" t="s">
        <v>4267</v>
      </c>
      <c r="G7165" s="19" t="s">
        <v>17287</v>
      </c>
      <c r="H7165" s="19" t="s">
        <v>11625</v>
      </c>
      <c r="I7165" s="24"/>
      <c r="J7165" s="24"/>
      <c r="K7165" s="19" t="s">
        <v>61</v>
      </c>
      <c r="L7165" s="20">
        <v>13747</v>
      </c>
      <c r="M7165" s="20">
        <v>0</v>
      </c>
      <c r="N7165" s="21">
        <v>402552.07</v>
      </c>
      <c r="O7165" s="21">
        <v>0</v>
      </c>
      <c r="P7165" s="21">
        <v>-154868.21</v>
      </c>
      <c r="Q7165" s="21">
        <v>0</v>
      </c>
      <c r="R7165" s="21">
        <v>0</v>
      </c>
      <c r="S7165" s="21">
        <v>0</v>
      </c>
      <c r="T7165" s="21">
        <v>247683.86</v>
      </c>
      <c r="U7165" s="21">
        <v>-88352.69</v>
      </c>
      <c r="V7165" s="21">
        <v>-17052.86</v>
      </c>
      <c r="W7165" s="20">
        <v>142278.31</v>
      </c>
      <c r="X7165" s="20">
        <v>176720.35873000001</v>
      </c>
      <c r="Y7165" s="20">
        <v>4</v>
      </c>
      <c r="Z7165" s="20">
        <v>44180.089682500002</v>
      </c>
      <c r="AA7165" s="45">
        <f t="shared" si="222"/>
        <v>247683.86000000002</v>
      </c>
      <c r="AB7165" t="b">
        <f t="shared" si="223"/>
        <v>1</v>
      </c>
    </row>
    <row r="7166" spans="1:28" customFormat="1" ht="14.5" x14ac:dyDescent="0.35">
      <c r="A7166" s="19" t="s">
        <v>18152</v>
      </c>
      <c r="B7166" s="19" t="s">
        <v>18153</v>
      </c>
      <c r="C7166" s="19" t="s">
        <v>16763</v>
      </c>
      <c r="D7166" s="19" t="s">
        <v>17627</v>
      </c>
      <c r="E7166" s="41">
        <v>6833960001</v>
      </c>
      <c r="F7166" s="19" t="s">
        <v>4168</v>
      </c>
      <c r="G7166" s="19" t="s">
        <v>15458</v>
      </c>
      <c r="H7166" s="19" t="s">
        <v>15459</v>
      </c>
      <c r="I7166" s="24"/>
      <c r="J7166" s="24"/>
      <c r="K7166" s="19" t="s">
        <v>61</v>
      </c>
      <c r="L7166" s="20">
        <v>11630</v>
      </c>
      <c r="M7166" s="20">
        <v>0</v>
      </c>
      <c r="N7166" s="21">
        <v>435051.39</v>
      </c>
      <c r="O7166" s="21">
        <v>0</v>
      </c>
      <c r="P7166" s="21">
        <v>0</v>
      </c>
      <c r="Q7166" s="21">
        <v>0</v>
      </c>
      <c r="R7166" s="21">
        <v>0</v>
      </c>
      <c r="S7166" s="21">
        <v>0</v>
      </c>
      <c r="T7166" s="21">
        <v>435051.39</v>
      </c>
      <c r="U7166" s="21">
        <v>-151075.39000000001</v>
      </c>
      <c r="V7166" s="21">
        <v>-2145.64</v>
      </c>
      <c r="W7166" s="20">
        <v>281830.36</v>
      </c>
      <c r="X7166" s="20">
        <v>190987.56021</v>
      </c>
      <c r="Y7166" s="20">
        <v>4</v>
      </c>
      <c r="Z7166" s="20">
        <v>47746.890052499999</v>
      </c>
      <c r="AA7166" s="45">
        <f t="shared" si="222"/>
        <v>435051.39</v>
      </c>
      <c r="AB7166" t="b">
        <f t="shared" si="223"/>
        <v>1</v>
      </c>
    </row>
    <row r="7167" spans="1:28" customFormat="1" ht="14.5" x14ac:dyDescent="0.35">
      <c r="A7167" s="19" t="s">
        <v>18148</v>
      </c>
      <c r="B7167" s="19" t="s">
        <v>18149</v>
      </c>
      <c r="C7167" s="19" t="s">
        <v>16550</v>
      </c>
      <c r="D7167" s="19" t="s">
        <v>17507</v>
      </c>
      <c r="E7167" s="41">
        <v>6834340001</v>
      </c>
      <c r="F7167" s="19" t="s">
        <v>2743</v>
      </c>
      <c r="G7167" s="19" t="s">
        <v>11626</v>
      </c>
      <c r="H7167" s="19" t="s">
        <v>11627</v>
      </c>
      <c r="I7167" s="24"/>
      <c r="J7167" s="24"/>
      <c r="K7167" s="19" t="s">
        <v>61</v>
      </c>
      <c r="L7167" s="20">
        <v>320</v>
      </c>
      <c r="M7167" s="20">
        <v>0</v>
      </c>
      <c r="N7167" s="21">
        <v>14677.97</v>
      </c>
      <c r="O7167" s="21">
        <v>0</v>
      </c>
      <c r="P7167" s="21">
        <v>0</v>
      </c>
      <c r="Q7167" s="21">
        <v>0</v>
      </c>
      <c r="R7167" s="21">
        <v>0</v>
      </c>
      <c r="S7167" s="21">
        <v>0</v>
      </c>
      <c r="T7167" s="21">
        <v>14677.97</v>
      </c>
      <c r="U7167" s="21">
        <v>0</v>
      </c>
      <c r="V7167" s="21">
        <v>-334.23</v>
      </c>
      <c r="W7167" s="20">
        <v>14343.74</v>
      </c>
      <c r="X7167" s="20">
        <v>6443.6288299999997</v>
      </c>
      <c r="Y7167" s="20">
        <v>1</v>
      </c>
      <c r="Z7167" s="20">
        <v>6443.6288299999997</v>
      </c>
      <c r="AA7167" s="45">
        <f t="shared" si="222"/>
        <v>14677.97</v>
      </c>
      <c r="AB7167" t="b">
        <f t="shared" si="223"/>
        <v>1</v>
      </c>
    </row>
    <row r="7168" spans="1:28" customFormat="1" ht="14.5" x14ac:dyDescent="0.35">
      <c r="A7168" s="19" t="s">
        <v>18152</v>
      </c>
      <c r="B7168" s="19" t="s">
        <v>18153</v>
      </c>
      <c r="C7168" s="19" t="s">
        <v>16783</v>
      </c>
      <c r="D7168" s="19" t="s">
        <v>17892</v>
      </c>
      <c r="E7168" s="41">
        <v>6836040003</v>
      </c>
      <c r="F7168" s="19" t="s">
        <v>3970</v>
      </c>
      <c r="G7168" s="19"/>
      <c r="H7168" s="19"/>
      <c r="I7168" s="24"/>
      <c r="J7168" s="24">
        <v>45382</v>
      </c>
      <c r="K7168" s="19" t="s">
        <v>63</v>
      </c>
      <c r="L7168" s="20">
        <v>0</v>
      </c>
      <c r="M7168" s="20">
        <v>0</v>
      </c>
      <c r="N7168" s="21">
        <v>1.1200000000000001</v>
      </c>
      <c r="O7168" s="21">
        <v>1830</v>
      </c>
      <c r="P7168" s="21">
        <v>0</v>
      </c>
      <c r="Q7168" s="21">
        <v>0</v>
      </c>
      <c r="R7168" s="21">
        <v>0</v>
      </c>
      <c r="S7168" s="21">
        <v>0</v>
      </c>
      <c r="T7168" s="21">
        <v>1831.12</v>
      </c>
      <c r="U7168" s="21">
        <v>0</v>
      </c>
      <c r="V7168" s="21">
        <v>0</v>
      </c>
      <c r="W7168" s="20">
        <v>1831.12</v>
      </c>
      <c r="X7168" s="20">
        <v>0.49168000000000001</v>
      </c>
      <c r="Y7168" s="20">
        <v>0</v>
      </c>
      <c r="Z7168" s="20"/>
      <c r="AA7168" s="45">
        <f t="shared" si="222"/>
        <v>1831.12</v>
      </c>
      <c r="AB7168" t="b">
        <f t="shared" si="223"/>
        <v>1</v>
      </c>
    </row>
    <row r="7169" spans="1:28" customFormat="1" ht="14.5" x14ac:dyDescent="0.35">
      <c r="A7169" s="19" t="s">
        <v>18158</v>
      </c>
      <c r="B7169" s="19" t="s">
        <v>18159</v>
      </c>
      <c r="C7169" s="19" t="s">
        <v>16982</v>
      </c>
      <c r="D7169" s="19" t="s">
        <v>17802</v>
      </c>
      <c r="E7169" s="41">
        <v>6837280001</v>
      </c>
      <c r="F7169" s="19" t="s">
        <v>461</v>
      </c>
      <c r="G7169" s="19" t="s">
        <v>5448</v>
      </c>
      <c r="H7169" s="19" t="s">
        <v>5449</v>
      </c>
      <c r="I7169" s="24"/>
      <c r="J7169" s="24"/>
      <c r="K7169" s="19" t="s">
        <v>61</v>
      </c>
      <c r="L7169" s="20">
        <v>4751</v>
      </c>
      <c r="M7169" s="20">
        <v>0</v>
      </c>
      <c r="N7169" s="21">
        <v>221324.17</v>
      </c>
      <c r="O7169" s="21">
        <v>-913.58</v>
      </c>
      <c r="P7169" s="21">
        <v>0</v>
      </c>
      <c r="Q7169" s="21">
        <v>0</v>
      </c>
      <c r="R7169" s="21">
        <v>0</v>
      </c>
      <c r="S7169" s="21">
        <v>0</v>
      </c>
      <c r="T7169" s="21">
        <v>220410.59</v>
      </c>
      <c r="U7169" s="21">
        <v>-282.8</v>
      </c>
      <c r="V7169" s="21">
        <v>-7040.32</v>
      </c>
      <c r="W7169" s="20">
        <v>213087.47</v>
      </c>
      <c r="X7169" s="20">
        <v>97161.310630000007</v>
      </c>
      <c r="Y7169" s="20">
        <v>1</v>
      </c>
      <c r="Z7169" s="20">
        <v>97161.310630000007</v>
      </c>
      <c r="AA7169" s="45">
        <f t="shared" si="222"/>
        <v>220410.59000000003</v>
      </c>
      <c r="AB7169" t="b">
        <f t="shared" si="223"/>
        <v>1</v>
      </c>
    </row>
    <row r="7170" spans="1:28" customFormat="1" ht="14.5" x14ac:dyDescent="0.35">
      <c r="A7170" s="19" t="s">
        <v>18152</v>
      </c>
      <c r="B7170" s="19" t="s">
        <v>18153</v>
      </c>
      <c r="C7170" s="19" t="s">
        <v>16735</v>
      </c>
      <c r="D7170" s="19" t="s">
        <v>17600</v>
      </c>
      <c r="E7170" s="41">
        <v>6837360001</v>
      </c>
      <c r="F7170" s="19" t="s">
        <v>3971</v>
      </c>
      <c r="G7170" s="19" t="s">
        <v>14914</v>
      </c>
      <c r="H7170" s="19" t="s">
        <v>14915</v>
      </c>
      <c r="I7170" s="24"/>
      <c r="J7170" s="24"/>
      <c r="K7170" s="19" t="s">
        <v>61</v>
      </c>
      <c r="L7170" s="20">
        <v>6800</v>
      </c>
      <c r="M7170" s="20">
        <v>0</v>
      </c>
      <c r="N7170" s="21">
        <v>200844.78</v>
      </c>
      <c r="O7170" s="21">
        <v>0</v>
      </c>
      <c r="P7170" s="21">
        <v>0</v>
      </c>
      <c r="Q7170" s="21">
        <v>9181.6</v>
      </c>
      <c r="R7170" s="21">
        <v>0</v>
      </c>
      <c r="S7170" s="21">
        <v>0</v>
      </c>
      <c r="T7170" s="21">
        <v>210026.38</v>
      </c>
      <c r="U7170" s="21">
        <v>-98855.9</v>
      </c>
      <c r="V7170" s="21">
        <v>-3423.52</v>
      </c>
      <c r="W7170" s="20">
        <v>107746.96</v>
      </c>
      <c r="X7170" s="20">
        <v>88170.858420000004</v>
      </c>
      <c r="Y7170" s="20">
        <v>2</v>
      </c>
      <c r="Z7170" s="20">
        <v>44085.429210000002</v>
      </c>
      <c r="AA7170" s="45">
        <f t="shared" si="222"/>
        <v>210026.38</v>
      </c>
      <c r="AB7170" t="b">
        <f t="shared" si="223"/>
        <v>1</v>
      </c>
    </row>
    <row r="7171" spans="1:28" customFormat="1" ht="14.5" x14ac:dyDescent="0.35">
      <c r="A7171" s="19" t="s">
        <v>18152</v>
      </c>
      <c r="B7171" s="19" t="s">
        <v>18153</v>
      </c>
      <c r="C7171" s="19" t="s">
        <v>16763</v>
      </c>
      <c r="D7171" s="19" t="s">
        <v>17627</v>
      </c>
      <c r="E7171" s="41">
        <v>6837600001</v>
      </c>
      <c r="F7171" s="19" t="s">
        <v>4169</v>
      </c>
      <c r="G7171" s="19"/>
      <c r="H7171" s="19"/>
      <c r="I7171" s="24"/>
      <c r="J7171" s="24"/>
      <c r="K7171" s="19" t="s">
        <v>61</v>
      </c>
      <c r="L7171" s="20">
        <v>842</v>
      </c>
      <c r="M7171" s="20">
        <v>0</v>
      </c>
      <c r="N7171" s="21">
        <v>0</v>
      </c>
      <c r="O7171" s="21">
        <v>-7807.16</v>
      </c>
      <c r="P7171" s="21">
        <v>0</v>
      </c>
      <c r="Q7171" s="21">
        <v>0</v>
      </c>
      <c r="R7171" s="21">
        <v>0</v>
      </c>
      <c r="S7171" s="21">
        <v>0</v>
      </c>
      <c r="T7171" s="21">
        <v>-7807.16</v>
      </c>
      <c r="U7171" s="21">
        <v>0</v>
      </c>
      <c r="V7171" s="21">
        <v>6505.95</v>
      </c>
      <c r="W7171" s="20">
        <v>-1301.21</v>
      </c>
      <c r="X7171" s="20">
        <v>0</v>
      </c>
      <c r="Y7171" s="20">
        <v>0</v>
      </c>
      <c r="Z7171" s="20"/>
      <c r="AA7171" s="45">
        <f t="shared" si="222"/>
        <v>-7807.16</v>
      </c>
      <c r="AB7171" t="b">
        <f t="shared" si="223"/>
        <v>1</v>
      </c>
    </row>
    <row r="7172" spans="1:28" customFormat="1" ht="14.5" x14ac:dyDescent="0.35">
      <c r="A7172" s="19" t="s">
        <v>18158</v>
      </c>
      <c r="B7172" s="19" t="s">
        <v>18159</v>
      </c>
      <c r="C7172" s="19" t="s">
        <v>16982</v>
      </c>
      <c r="D7172" s="19" t="s">
        <v>17802</v>
      </c>
      <c r="E7172" s="41">
        <v>6838330001</v>
      </c>
      <c r="F7172" s="19" t="s">
        <v>462</v>
      </c>
      <c r="G7172" s="19" t="s">
        <v>5450</v>
      </c>
      <c r="H7172" s="19" t="s">
        <v>5451</v>
      </c>
      <c r="I7172" s="24"/>
      <c r="J7172" s="24"/>
      <c r="K7172" s="19" t="s">
        <v>61</v>
      </c>
      <c r="L7172" s="20">
        <v>9892</v>
      </c>
      <c r="M7172" s="20">
        <v>0</v>
      </c>
      <c r="N7172" s="21">
        <v>320012.17</v>
      </c>
      <c r="O7172" s="21">
        <v>0</v>
      </c>
      <c r="P7172" s="21">
        <v>0</v>
      </c>
      <c r="Q7172" s="21">
        <v>0</v>
      </c>
      <c r="R7172" s="21">
        <v>0</v>
      </c>
      <c r="S7172" s="21">
        <v>0</v>
      </c>
      <c r="T7172" s="21">
        <v>320012.17</v>
      </c>
      <c r="U7172" s="21">
        <v>-139833.31</v>
      </c>
      <c r="V7172" s="21">
        <v>-13436.42</v>
      </c>
      <c r="W7172" s="20">
        <v>166742.44</v>
      </c>
      <c r="X7172" s="20">
        <v>140485.34263</v>
      </c>
      <c r="Y7172" s="20">
        <v>3</v>
      </c>
      <c r="Z7172" s="20">
        <v>46828.447543333335</v>
      </c>
      <c r="AA7172" s="45">
        <f t="shared" si="222"/>
        <v>320012.17</v>
      </c>
      <c r="AB7172" t="b">
        <f t="shared" si="223"/>
        <v>1</v>
      </c>
    </row>
    <row r="7173" spans="1:28" customFormat="1" ht="14.5" x14ac:dyDescent="0.35">
      <c r="A7173" s="19" t="s">
        <v>18156</v>
      </c>
      <c r="B7173" s="19" t="s">
        <v>18157</v>
      </c>
      <c r="C7173" s="19" t="s">
        <v>16900</v>
      </c>
      <c r="D7173" s="19" t="s">
        <v>17719</v>
      </c>
      <c r="E7173" s="41">
        <v>6840070001</v>
      </c>
      <c r="F7173" s="19" t="s">
        <v>2043</v>
      </c>
      <c r="G7173" s="19" t="s">
        <v>9694</v>
      </c>
      <c r="H7173" s="19" t="s">
        <v>9695</v>
      </c>
      <c r="I7173" s="24"/>
      <c r="J7173" s="24"/>
      <c r="K7173" s="19" t="s">
        <v>61</v>
      </c>
      <c r="L7173" s="20">
        <v>16250</v>
      </c>
      <c r="M7173" s="20">
        <v>0</v>
      </c>
      <c r="N7173" s="21">
        <v>622978.52</v>
      </c>
      <c r="O7173" s="21">
        <v>0</v>
      </c>
      <c r="P7173" s="21">
        <v>-114424.32000000001</v>
      </c>
      <c r="Q7173" s="21">
        <v>0</v>
      </c>
      <c r="R7173" s="21">
        <v>0</v>
      </c>
      <c r="S7173" s="21">
        <v>0</v>
      </c>
      <c r="T7173" s="21">
        <v>508554.2</v>
      </c>
      <c r="U7173" s="21">
        <v>-179661.6</v>
      </c>
      <c r="V7173" s="21">
        <v>-25718.68</v>
      </c>
      <c r="W7173" s="20">
        <v>303173.92</v>
      </c>
      <c r="X7173" s="20">
        <v>273487.57027999999</v>
      </c>
      <c r="Y7173" s="20">
        <v>4</v>
      </c>
      <c r="Z7173" s="20">
        <v>68371.892569999996</v>
      </c>
      <c r="AA7173" s="45">
        <f t="shared" ref="AA7173:AA7236" si="224">SUM(N7173:S7173)</f>
        <v>508554.2</v>
      </c>
      <c r="AB7173" t="b">
        <f t="shared" ref="AB7173:AB7236" si="225">T7173=AA7173</f>
        <v>1</v>
      </c>
    </row>
    <row r="7174" spans="1:28" customFormat="1" ht="14.5" x14ac:dyDescent="0.35">
      <c r="A7174" s="19" t="s">
        <v>18152</v>
      </c>
      <c r="B7174" s="19" t="s">
        <v>18153</v>
      </c>
      <c r="C7174" s="19" t="s">
        <v>16783</v>
      </c>
      <c r="D7174" s="19" t="s">
        <v>17892</v>
      </c>
      <c r="E7174" s="41">
        <v>6841120001</v>
      </c>
      <c r="F7174" s="19" t="s">
        <v>3972</v>
      </c>
      <c r="G7174" s="19" t="s">
        <v>14916</v>
      </c>
      <c r="H7174" s="19" t="s">
        <v>14917</v>
      </c>
      <c r="I7174" s="24"/>
      <c r="J7174" s="24"/>
      <c r="K7174" s="19" t="s">
        <v>61</v>
      </c>
      <c r="L7174" s="20">
        <v>1978</v>
      </c>
      <c r="M7174" s="20">
        <v>0</v>
      </c>
      <c r="N7174" s="21">
        <v>57010</v>
      </c>
      <c r="O7174" s="21">
        <v>0</v>
      </c>
      <c r="P7174" s="21">
        <v>0</v>
      </c>
      <c r="Q7174" s="21">
        <v>0</v>
      </c>
      <c r="R7174" s="21">
        <v>0</v>
      </c>
      <c r="S7174" s="21">
        <v>0</v>
      </c>
      <c r="T7174" s="21">
        <v>57010</v>
      </c>
      <c r="U7174" s="21">
        <v>-14109.7</v>
      </c>
      <c r="V7174" s="21">
        <v>-1620.17</v>
      </c>
      <c r="W7174" s="20">
        <v>41280.129999999997</v>
      </c>
      <c r="X7174" s="20">
        <v>25027.39</v>
      </c>
      <c r="Y7174" s="20">
        <v>1</v>
      </c>
      <c r="Z7174" s="20">
        <v>25027.39</v>
      </c>
      <c r="AA7174" s="45">
        <f t="shared" si="224"/>
        <v>57010</v>
      </c>
      <c r="AB7174" t="b">
        <f t="shared" si="225"/>
        <v>1</v>
      </c>
    </row>
    <row r="7175" spans="1:28" customFormat="1" ht="14.5" x14ac:dyDescent="0.35">
      <c r="A7175" s="19" t="s">
        <v>18152</v>
      </c>
      <c r="B7175" s="19" t="s">
        <v>18153</v>
      </c>
      <c r="C7175" s="19" t="s">
        <v>16763</v>
      </c>
      <c r="D7175" s="19" t="s">
        <v>17627</v>
      </c>
      <c r="E7175" s="41">
        <v>6841630001</v>
      </c>
      <c r="F7175" s="19" t="s">
        <v>18315</v>
      </c>
      <c r="G7175" s="19" t="s">
        <v>15460</v>
      </c>
      <c r="H7175" s="19" t="s">
        <v>15461</v>
      </c>
      <c r="I7175" s="24"/>
      <c r="J7175" s="24"/>
      <c r="K7175" s="19" t="s">
        <v>61</v>
      </c>
      <c r="L7175" s="20">
        <v>10400</v>
      </c>
      <c r="M7175" s="20">
        <v>0</v>
      </c>
      <c r="N7175" s="21">
        <v>368751.38</v>
      </c>
      <c r="O7175" s="21">
        <v>0</v>
      </c>
      <c r="P7175" s="21">
        <v>0</v>
      </c>
      <c r="Q7175" s="21">
        <v>0</v>
      </c>
      <c r="R7175" s="21">
        <v>0</v>
      </c>
      <c r="S7175" s="21">
        <v>0</v>
      </c>
      <c r="T7175" s="21">
        <v>368751.38</v>
      </c>
      <c r="U7175" s="21">
        <v>-141961.29999999999</v>
      </c>
      <c r="V7175" s="21">
        <v>-10522.13</v>
      </c>
      <c r="W7175" s="20">
        <v>216267.95</v>
      </c>
      <c r="X7175" s="20">
        <v>161881.85582</v>
      </c>
      <c r="Y7175" s="20">
        <v>4</v>
      </c>
      <c r="Z7175" s="20">
        <v>40470.463954999999</v>
      </c>
      <c r="AA7175" s="45">
        <f t="shared" si="224"/>
        <v>368751.38</v>
      </c>
      <c r="AB7175" t="b">
        <f t="shared" si="225"/>
        <v>1</v>
      </c>
    </row>
    <row r="7176" spans="1:28" customFormat="1" ht="14.5" x14ac:dyDescent="0.35">
      <c r="A7176" s="19" t="s">
        <v>18158</v>
      </c>
      <c r="B7176" s="19" t="s">
        <v>18159</v>
      </c>
      <c r="C7176" s="19" t="s">
        <v>16982</v>
      </c>
      <c r="D7176" s="19" t="s">
        <v>17802</v>
      </c>
      <c r="E7176" s="41">
        <v>6844220001</v>
      </c>
      <c r="F7176" s="19" t="s">
        <v>463</v>
      </c>
      <c r="G7176" s="19" t="s">
        <v>5452</v>
      </c>
      <c r="H7176" s="19" t="s">
        <v>5453</v>
      </c>
      <c r="I7176" s="24"/>
      <c r="J7176" s="24"/>
      <c r="K7176" s="19" t="s">
        <v>61</v>
      </c>
      <c r="L7176" s="20">
        <v>16100</v>
      </c>
      <c r="M7176" s="20">
        <v>0</v>
      </c>
      <c r="N7176" s="21">
        <v>585588.75</v>
      </c>
      <c r="O7176" s="21">
        <v>447.3</v>
      </c>
      <c r="P7176" s="21">
        <v>0</v>
      </c>
      <c r="Q7176" s="21">
        <v>0</v>
      </c>
      <c r="R7176" s="21">
        <v>151728.24</v>
      </c>
      <c r="S7176" s="21">
        <v>0</v>
      </c>
      <c r="T7176" s="21">
        <v>737764.29</v>
      </c>
      <c r="U7176" s="21">
        <v>-183972.13</v>
      </c>
      <c r="V7176" s="21">
        <v>-18733.64</v>
      </c>
      <c r="W7176" s="20">
        <v>535058.52</v>
      </c>
      <c r="X7176" s="20">
        <v>257073.46124999999</v>
      </c>
      <c r="Y7176" s="20">
        <v>9</v>
      </c>
      <c r="Z7176" s="20">
        <v>28563.717916666665</v>
      </c>
      <c r="AA7176" s="45">
        <f t="shared" si="224"/>
        <v>737764.29</v>
      </c>
      <c r="AB7176" t="b">
        <f t="shared" si="225"/>
        <v>1</v>
      </c>
    </row>
    <row r="7177" spans="1:28" customFormat="1" ht="14.5" x14ac:dyDescent="0.35">
      <c r="A7177" s="19" t="s">
        <v>18154</v>
      </c>
      <c r="B7177" s="19" t="s">
        <v>18155</v>
      </c>
      <c r="C7177" s="19" t="s">
        <v>16832</v>
      </c>
      <c r="D7177" s="19" t="s">
        <v>17677</v>
      </c>
      <c r="E7177" s="41">
        <v>6846190003</v>
      </c>
      <c r="F7177" s="19" t="s">
        <v>2407</v>
      </c>
      <c r="G7177" s="19" t="s">
        <v>10687</v>
      </c>
      <c r="H7177" s="19" t="s">
        <v>10688</v>
      </c>
      <c r="I7177" s="24"/>
      <c r="J7177" s="24">
        <v>45138</v>
      </c>
      <c r="K7177" s="19" t="s">
        <v>61</v>
      </c>
      <c r="L7177" s="20">
        <v>1000</v>
      </c>
      <c r="M7177" s="20">
        <v>0</v>
      </c>
      <c r="N7177" s="21">
        <v>27725.45</v>
      </c>
      <c r="O7177" s="21">
        <v>0</v>
      </c>
      <c r="P7177" s="21">
        <v>-22274.240000000002</v>
      </c>
      <c r="Q7177" s="21">
        <v>594.29</v>
      </c>
      <c r="R7177" s="21">
        <v>0</v>
      </c>
      <c r="S7177" s="21">
        <v>0</v>
      </c>
      <c r="T7177" s="21">
        <v>6045.5</v>
      </c>
      <c r="U7177" s="21">
        <v>-2963.7</v>
      </c>
      <c r="V7177" s="21">
        <v>6609.74</v>
      </c>
      <c r="W7177" s="20">
        <v>9691.5400000000009</v>
      </c>
      <c r="X7177" s="20">
        <v>12171.47255</v>
      </c>
      <c r="Y7177" s="20">
        <v>4</v>
      </c>
      <c r="Z7177" s="20">
        <v>3042.8681375000001</v>
      </c>
      <c r="AA7177" s="45">
        <f t="shared" si="224"/>
        <v>6045.4999999999991</v>
      </c>
      <c r="AB7177" t="b">
        <f t="shared" si="225"/>
        <v>1</v>
      </c>
    </row>
    <row r="7178" spans="1:28" customFormat="1" ht="14.5" x14ac:dyDescent="0.35">
      <c r="A7178" s="19" t="s">
        <v>18148</v>
      </c>
      <c r="B7178" s="19" t="s">
        <v>18149</v>
      </c>
      <c r="C7178" s="19" t="s">
        <v>16644</v>
      </c>
      <c r="D7178" s="19" t="s">
        <v>17550</v>
      </c>
      <c r="E7178" s="41">
        <v>6848640001</v>
      </c>
      <c r="F7178" s="19" t="s">
        <v>3224</v>
      </c>
      <c r="G7178" s="19" t="s">
        <v>12925</v>
      </c>
      <c r="H7178" s="19" t="s">
        <v>12926</v>
      </c>
      <c r="I7178" s="24"/>
      <c r="J7178" s="24"/>
      <c r="K7178" s="19" t="s">
        <v>61</v>
      </c>
      <c r="L7178" s="20">
        <v>799</v>
      </c>
      <c r="M7178" s="20">
        <v>0</v>
      </c>
      <c r="N7178" s="21">
        <v>20565.349999999999</v>
      </c>
      <c r="O7178" s="21">
        <v>-28.56</v>
      </c>
      <c r="P7178" s="21">
        <v>-1754.2</v>
      </c>
      <c r="Q7178" s="21">
        <v>0</v>
      </c>
      <c r="R7178" s="21">
        <v>0</v>
      </c>
      <c r="S7178" s="21">
        <v>0</v>
      </c>
      <c r="T7178" s="21">
        <v>18782.59</v>
      </c>
      <c r="U7178" s="21">
        <v>-3534.6</v>
      </c>
      <c r="V7178" s="21">
        <v>-2833.11</v>
      </c>
      <c r="W7178" s="20">
        <v>12414.88</v>
      </c>
      <c r="X7178" s="20">
        <v>9028.1886500000001</v>
      </c>
      <c r="Y7178" s="20">
        <v>1</v>
      </c>
      <c r="Z7178" s="20">
        <v>9028.1886500000001</v>
      </c>
      <c r="AA7178" s="45">
        <f t="shared" si="224"/>
        <v>18782.589999999997</v>
      </c>
      <c r="AB7178" t="b">
        <f t="shared" si="225"/>
        <v>1</v>
      </c>
    </row>
    <row r="7179" spans="1:28" customFormat="1" ht="14.5" x14ac:dyDescent="0.35">
      <c r="A7179" s="19" t="s">
        <v>18150</v>
      </c>
      <c r="B7179" s="19" t="s">
        <v>18151</v>
      </c>
      <c r="C7179" s="19" t="s">
        <v>16676</v>
      </c>
      <c r="D7179" s="19" t="s">
        <v>17557</v>
      </c>
      <c r="E7179" s="41">
        <v>6850460001</v>
      </c>
      <c r="F7179" s="19" t="s">
        <v>3372</v>
      </c>
      <c r="G7179" s="19" t="s">
        <v>13309</v>
      </c>
      <c r="H7179" s="19" t="s">
        <v>13310</v>
      </c>
      <c r="I7179" s="24"/>
      <c r="J7179" s="24"/>
      <c r="K7179" s="19" t="s">
        <v>61</v>
      </c>
      <c r="L7179" s="20">
        <v>1750</v>
      </c>
      <c r="M7179" s="20">
        <v>0</v>
      </c>
      <c r="N7179" s="21">
        <v>47643.27</v>
      </c>
      <c r="O7179" s="21">
        <v>0</v>
      </c>
      <c r="P7179" s="21">
        <v>-20152.45</v>
      </c>
      <c r="Q7179" s="21">
        <v>0</v>
      </c>
      <c r="R7179" s="21">
        <v>0</v>
      </c>
      <c r="S7179" s="21">
        <v>0</v>
      </c>
      <c r="T7179" s="21">
        <v>27490.82</v>
      </c>
      <c r="U7179" s="21">
        <v>-3229.1</v>
      </c>
      <c r="V7179" s="21">
        <v>-1155.8699999999999</v>
      </c>
      <c r="W7179" s="20">
        <v>23105.85</v>
      </c>
      <c r="X7179" s="20">
        <v>20915.395530000002</v>
      </c>
      <c r="Y7179" s="20">
        <v>3</v>
      </c>
      <c r="Z7179" s="20">
        <v>6971.7985100000005</v>
      </c>
      <c r="AA7179" s="45">
        <f t="shared" si="224"/>
        <v>27490.819999999996</v>
      </c>
      <c r="AB7179" t="b">
        <f t="shared" si="225"/>
        <v>1</v>
      </c>
    </row>
    <row r="7180" spans="1:28" customFormat="1" ht="14.5" x14ac:dyDescent="0.35">
      <c r="A7180" s="19" t="s">
        <v>18150</v>
      </c>
      <c r="B7180" s="19" t="s">
        <v>18151</v>
      </c>
      <c r="C7180" s="19" t="s">
        <v>16687</v>
      </c>
      <c r="D7180" s="19" t="s">
        <v>17565</v>
      </c>
      <c r="E7180" s="41">
        <v>6852400001</v>
      </c>
      <c r="F7180" s="19" t="s">
        <v>3373</v>
      </c>
      <c r="G7180" s="19" t="s">
        <v>13311</v>
      </c>
      <c r="H7180" s="19" t="s">
        <v>13312</v>
      </c>
      <c r="I7180" s="24"/>
      <c r="J7180" s="24"/>
      <c r="K7180" s="19" t="s">
        <v>61</v>
      </c>
      <c r="L7180" s="20">
        <v>530</v>
      </c>
      <c r="M7180" s="20">
        <v>0</v>
      </c>
      <c r="N7180" s="21">
        <v>15207.59</v>
      </c>
      <c r="O7180" s="21">
        <v>0</v>
      </c>
      <c r="P7180" s="21">
        <v>0</v>
      </c>
      <c r="Q7180" s="21">
        <v>0</v>
      </c>
      <c r="R7180" s="21">
        <v>0</v>
      </c>
      <c r="S7180" s="21">
        <v>0</v>
      </c>
      <c r="T7180" s="21">
        <v>15207.59</v>
      </c>
      <c r="U7180" s="21">
        <v>0</v>
      </c>
      <c r="V7180" s="21">
        <v>-141</v>
      </c>
      <c r="W7180" s="20">
        <v>15066.59</v>
      </c>
      <c r="X7180" s="20">
        <v>6676.1320100000003</v>
      </c>
      <c r="Y7180" s="20">
        <v>1</v>
      </c>
      <c r="Z7180" s="20">
        <v>6676.1320100000003</v>
      </c>
      <c r="AA7180" s="45">
        <f t="shared" si="224"/>
        <v>15207.59</v>
      </c>
      <c r="AB7180" t="b">
        <f t="shared" si="225"/>
        <v>1</v>
      </c>
    </row>
    <row r="7181" spans="1:28" customFormat="1" ht="14.5" x14ac:dyDescent="0.35">
      <c r="A7181" s="19" t="s">
        <v>18158</v>
      </c>
      <c r="B7181" s="19" t="s">
        <v>18159</v>
      </c>
      <c r="C7181" s="19" t="s">
        <v>16982</v>
      </c>
      <c r="D7181" s="19" t="s">
        <v>17802</v>
      </c>
      <c r="E7181" s="41">
        <v>6852590001</v>
      </c>
      <c r="F7181" s="19" t="s">
        <v>481</v>
      </c>
      <c r="G7181" s="19" t="s">
        <v>5454</v>
      </c>
      <c r="H7181" s="19" t="s">
        <v>5455</v>
      </c>
      <c r="I7181" s="24"/>
      <c r="J7181" s="24"/>
      <c r="K7181" s="19" t="s">
        <v>61</v>
      </c>
      <c r="L7181" s="20">
        <v>6949</v>
      </c>
      <c r="M7181" s="20">
        <v>0</v>
      </c>
      <c r="N7181" s="21">
        <v>232179.68</v>
      </c>
      <c r="O7181" s="21">
        <v>0</v>
      </c>
      <c r="P7181" s="21">
        <v>0</v>
      </c>
      <c r="Q7181" s="21">
        <v>0</v>
      </c>
      <c r="R7181" s="21">
        <v>0</v>
      </c>
      <c r="S7181" s="21">
        <v>7893.61</v>
      </c>
      <c r="T7181" s="21">
        <v>240073.29</v>
      </c>
      <c r="U7181" s="21">
        <v>-64761.1</v>
      </c>
      <c r="V7181" s="21">
        <v>-6771.17</v>
      </c>
      <c r="W7181" s="20">
        <v>168541.02</v>
      </c>
      <c r="X7181" s="20">
        <v>101926.87952</v>
      </c>
      <c r="Y7181" s="20">
        <v>6</v>
      </c>
      <c r="Z7181" s="20">
        <v>16987.813253333334</v>
      </c>
      <c r="AA7181" s="45">
        <f t="shared" si="224"/>
        <v>240073.28999999998</v>
      </c>
      <c r="AB7181" t="b">
        <f t="shared" si="225"/>
        <v>1</v>
      </c>
    </row>
    <row r="7182" spans="1:28" customFormat="1" ht="14.5" x14ac:dyDescent="0.35">
      <c r="A7182" s="19" t="s">
        <v>18158</v>
      </c>
      <c r="B7182" s="19" t="s">
        <v>18159</v>
      </c>
      <c r="C7182" s="19" t="s">
        <v>16982</v>
      </c>
      <c r="D7182" s="19" t="s">
        <v>17802</v>
      </c>
      <c r="E7182" s="41">
        <v>6852590002</v>
      </c>
      <c r="F7182" s="19" t="s">
        <v>481</v>
      </c>
      <c r="G7182" s="19" t="s">
        <v>5454</v>
      </c>
      <c r="H7182" s="19" t="s">
        <v>5455</v>
      </c>
      <c r="I7182" s="24"/>
      <c r="J7182" s="24"/>
      <c r="K7182" s="19" t="s">
        <v>61</v>
      </c>
      <c r="L7182" s="20">
        <v>1900</v>
      </c>
      <c r="M7182" s="20">
        <v>0</v>
      </c>
      <c r="N7182" s="21">
        <v>56240.27</v>
      </c>
      <c r="O7182" s="21">
        <v>0</v>
      </c>
      <c r="P7182" s="21">
        <v>0</v>
      </c>
      <c r="Q7182" s="21">
        <v>0</v>
      </c>
      <c r="R7182" s="21">
        <v>0</v>
      </c>
      <c r="S7182" s="21">
        <v>0</v>
      </c>
      <c r="T7182" s="21">
        <v>56240.27</v>
      </c>
      <c r="U7182" s="21">
        <v>-18425.3</v>
      </c>
      <c r="V7182" s="21">
        <v>-794.12</v>
      </c>
      <c r="W7182" s="20">
        <v>37020.85</v>
      </c>
      <c r="X7182" s="20">
        <v>24689.47853</v>
      </c>
      <c r="Y7182" s="20">
        <v>5</v>
      </c>
      <c r="Z7182" s="20">
        <v>4937.8957060000002</v>
      </c>
      <c r="AA7182" s="45">
        <f t="shared" si="224"/>
        <v>56240.27</v>
      </c>
      <c r="AB7182" t="b">
        <f t="shared" si="225"/>
        <v>1</v>
      </c>
    </row>
    <row r="7183" spans="1:28" customFormat="1" ht="14.5" x14ac:dyDescent="0.35">
      <c r="A7183" s="19" t="s">
        <v>18158</v>
      </c>
      <c r="B7183" s="19" t="s">
        <v>18159</v>
      </c>
      <c r="C7183" s="19" t="s">
        <v>16982</v>
      </c>
      <c r="D7183" s="19" t="s">
        <v>17802</v>
      </c>
      <c r="E7183" s="41">
        <v>6852590003</v>
      </c>
      <c r="F7183" s="19" t="s">
        <v>481</v>
      </c>
      <c r="G7183" s="19" t="s">
        <v>5454</v>
      </c>
      <c r="H7183" s="19" t="s">
        <v>5455</v>
      </c>
      <c r="I7183" s="24"/>
      <c r="J7183" s="24"/>
      <c r="K7183" s="19" t="s">
        <v>61</v>
      </c>
      <c r="L7183" s="20">
        <v>4000</v>
      </c>
      <c r="M7183" s="20">
        <v>0</v>
      </c>
      <c r="N7183" s="21">
        <v>131462.51999999999</v>
      </c>
      <c r="O7183" s="21">
        <v>0</v>
      </c>
      <c r="P7183" s="21">
        <v>-46148.81</v>
      </c>
      <c r="Q7183" s="21">
        <v>0</v>
      </c>
      <c r="R7183" s="21">
        <v>0</v>
      </c>
      <c r="S7183" s="21">
        <v>0</v>
      </c>
      <c r="T7183" s="21">
        <v>85313.71</v>
      </c>
      <c r="U7183" s="21">
        <v>-23243.200000000001</v>
      </c>
      <c r="V7183" s="21">
        <v>-6022.11</v>
      </c>
      <c r="W7183" s="20">
        <v>56048.4</v>
      </c>
      <c r="X7183" s="20">
        <v>57712.046280000002</v>
      </c>
      <c r="Y7183" s="20">
        <v>5</v>
      </c>
      <c r="Z7183" s="20">
        <v>11542.409256000001</v>
      </c>
      <c r="AA7183" s="45">
        <f t="shared" si="224"/>
        <v>85313.709999999992</v>
      </c>
      <c r="AB7183" t="b">
        <f t="shared" si="225"/>
        <v>1</v>
      </c>
    </row>
    <row r="7184" spans="1:28" customFormat="1" ht="14.5" x14ac:dyDescent="0.35">
      <c r="A7184" s="19" t="s">
        <v>18156</v>
      </c>
      <c r="B7184" s="19" t="s">
        <v>18157</v>
      </c>
      <c r="C7184" s="19" t="s">
        <v>16900</v>
      </c>
      <c r="D7184" s="19" t="s">
        <v>17719</v>
      </c>
      <c r="E7184" s="41">
        <v>6853640002</v>
      </c>
      <c r="F7184" s="19" t="s">
        <v>17728</v>
      </c>
      <c r="G7184" s="19" t="s">
        <v>9696</v>
      </c>
      <c r="H7184" s="19" t="s">
        <v>9697</v>
      </c>
      <c r="I7184" s="24"/>
      <c r="J7184" s="24"/>
      <c r="K7184" s="19" t="s">
        <v>61</v>
      </c>
      <c r="L7184" s="20">
        <v>28017</v>
      </c>
      <c r="M7184" s="20">
        <v>0</v>
      </c>
      <c r="N7184" s="21">
        <v>1026057.17</v>
      </c>
      <c r="O7184" s="21">
        <v>2208</v>
      </c>
      <c r="P7184" s="21">
        <v>-172006.23</v>
      </c>
      <c r="Q7184" s="21">
        <v>5925.02</v>
      </c>
      <c r="R7184" s="21">
        <v>0</v>
      </c>
      <c r="S7184" s="21">
        <v>28974.400000000001</v>
      </c>
      <c r="T7184" s="21">
        <v>891158.36</v>
      </c>
      <c r="U7184" s="21">
        <v>-182831.34</v>
      </c>
      <c r="V7184" s="21">
        <v>-21847.63</v>
      </c>
      <c r="W7184" s="20">
        <v>686479.39</v>
      </c>
      <c r="X7184" s="20">
        <v>450439.09762999997</v>
      </c>
      <c r="Y7184" s="20">
        <v>6</v>
      </c>
      <c r="Z7184" s="20">
        <v>75073.182938333324</v>
      </c>
      <c r="AA7184" s="45">
        <f t="shared" si="224"/>
        <v>891158.3600000001</v>
      </c>
      <c r="AB7184" t="b">
        <f t="shared" si="225"/>
        <v>1</v>
      </c>
    </row>
    <row r="7185" spans="1:28" customFormat="1" ht="14.5" x14ac:dyDescent="0.35">
      <c r="A7185" s="19" t="s">
        <v>18148</v>
      </c>
      <c r="B7185" s="19" t="s">
        <v>18149</v>
      </c>
      <c r="C7185" s="19" t="s">
        <v>16550</v>
      </c>
      <c r="D7185" s="19" t="s">
        <v>17507</v>
      </c>
      <c r="E7185" s="41">
        <v>6857630001</v>
      </c>
      <c r="F7185" s="19" t="s">
        <v>2744</v>
      </c>
      <c r="G7185" s="19" t="s">
        <v>11628</v>
      </c>
      <c r="H7185" s="19" t="s">
        <v>11629</v>
      </c>
      <c r="I7185" s="24"/>
      <c r="J7185" s="24"/>
      <c r="K7185" s="19" t="s">
        <v>61</v>
      </c>
      <c r="L7185" s="20">
        <v>14535</v>
      </c>
      <c r="M7185" s="20">
        <v>0</v>
      </c>
      <c r="N7185" s="21">
        <v>567534.11</v>
      </c>
      <c r="O7185" s="21">
        <v>0</v>
      </c>
      <c r="P7185" s="21">
        <v>0</v>
      </c>
      <c r="Q7185" s="21">
        <v>0</v>
      </c>
      <c r="R7185" s="21">
        <v>0</v>
      </c>
      <c r="S7185" s="21">
        <v>0</v>
      </c>
      <c r="T7185" s="21">
        <v>567534.11</v>
      </c>
      <c r="U7185" s="21">
        <v>-16616.900000000001</v>
      </c>
      <c r="V7185" s="21">
        <v>-28142</v>
      </c>
      <c r="W7185" s="20">
        <v>522775.21</v>
      </c>
      <c r="X7185" s="20">
        <v>249147.47429000001</v>
      </c>
      <c r="Y7185" s="20">
        <v>5</v>
      </c>
      <c r="Z7185" s="20">
        <v>49829.494858000005</v>
      </c>
      <c r="AA7185" s="45">
        <f t="shared" si="224"/>
        <v>567534.11</v>
      </c>
      <c r="AB7185" t="b">
        <f t="shared" si="225"/>
        <v>1</v>
      </c>
    </row>
    <row r="7186" spans="1:28" customFormat="1" ht="14.5" x14ac:dyDescent="0.35">
      <c r="A7186" s="19" t="s">
        <v>18148</v>
      </c>
      <c r="B7186" s="19" t="s">
        <v>18149</v>
      </c>
      <c r="C7186" s="19" t="s">
        <v>16602</v>
      </c>
      <c r="D7186" s="19" t="s">
        <v>17523</v>
      </c>
      <c r="E7186" s="41">
        <v>6861660001</v>
      </c>
      <c r="F7186" s="19" t="s">
        <v>18213</v>
      </c>
      <c r="G7186" s="19" t="s">
        <v>12220</v>
      </c>
      <c r="H7186" s="19" t="s">
        <v>12221</v>
      </c>
      <c r="I7186" s="24"/>
      <c r="J7186" s="24"/>
      <c r="K7186" s="19" t="s">
        <v>61</v>
      </c>
      <c r="L7186" s="20">
        <v>13132</v>
      </c>
      <c r="M7186" s="20">
        <v>0</v>
      </c>
      <c r="N7186" s="21">
        <v>358464.31</v>
      </c>
      <c r="O7186" s="21">
        <v>0</v>
      </c>
      <c r="P7186" s="21">
        <v>0</v>
      </c>
      <c r="Q7186" s="21">
        <v>0</v>
      </c>
      <c r="R7186" s="21">
        <v>0</v>
      </c>
      <c r="S7186" s="21">
        <v>0</v>
      </c>
      <c r="T7186" s="21">
        <v>358464.31</v>
      </c>
      <c r="U7186" s="21">
        <v>-190365.9</v>
      </c>
      <c r="V7186" s="21">
        <v>-13161.82</v>
      </c>
      <c r="W7186" s="20">
        <v>154936.59</v>
      </c>
      <c r="X7186" s="20">
        <v>157365.83209000001</v>
      </c>
      <c r="Y7186" s="20">
        <v>10</v>
      </c>
      <c r="Z7186" s="20">
        <v>15736.583209</v>
      </c>
      <c r="AA7186" s="45">
        <f t="shared" si="224"/>
        <v>358464.31</v>
      </c>
      <c r="AB7186" t="b">
        <f t="shared" si="225"/>
        <v>1</v>
      </c>
    </row>
    <row r="7187" spans="1:28" customFormat="1" ht="14.5" x14ac:dyDescent="0.35">
      <c r="A7187" s="19" t="s">
        <v>18148</v>
      </c>
      <c r="B7187" s="19" t="s">
        <v>18149</v>
      </c>
      <c r="C7187" s="19" t="s">
        <v>16602</v>
      </c>
      <c r="D7187" s="19" t="s">
        <v>17523</v>
      </c>
      <c r="E7187" s="41">
        <v>6861660002</v>
      </c>
      <c r="F7187" s="19" t="s">
        <v>2974</v>
      </c>
      <c r="G7187" s="19" t="s">
        <v>12222</v>
      </c>
      <c r="H7187" s="19" t="s">
        <v>12223</v>
      </c>
      <c r="I7187" s="24"/>
      <c r="J7187" s="24"/>
      <c r="K7187" s="19" t="s">
        <v>61</v>
      </c>
      <c r="L7187" s="20">
        <v>5771</v>
      </c>
      <c r="M7187" s="20">
        <v>0</v>
      </c>
      <c r="N7187" s="21">
        <v>207153.24</v>
      </c>
      <c r="O7187" s="21">
        <v>0</v>
      </c>
      <c r="P7187" s="21">
        <v>-65064.75</v>
      </c>
      <c r="Q7187" s="21">
        <v>0</v>
      </c>
      <c r="R7187" s="21">
        <v>0</v>
      </c>
      <c r="S7187" s="21">
        <v>0</v>
      </c>
      <c r="T7187" s="21">
        <v>142088.49</v>
      </c>
      <c r="U7187" s="21">
        <v>-48247.3</v>
      </c>
      <c r="V7187" s="21">
        <v>-5020.1499999999996</v>
      </c>
      <c r="W7187" s="20">
        <v>88821.04</v>
      </c>
      <c r="X7187" s="20">
        <v>90940.272360000003</v>
      </c>
      <c r="Y7187" s="20">
        <v>2</v>
      </c>
      <c r="Z7187" s="20">
        <v>45470.136180000001</v>
      </c>
      <c r="AA7187" s="45">
        <f t="shared" si="224"/>
        <v>142088.49</v>
      </c>
      <c r="AB7187" t="b">
        <f t="shared" si="225"/>
        <v>1</v>
      </c>
    </row>
    <row r="7188" spans="1:28" customFormat="1" ht="14.5" x14ac:dyDescent="0.35">
      <c r="A7188" s="19" t="s">
        <v>18156</v>
      </c>
      <c r="B7188" s="19" t="s">
        <v>18157</v>
      </c>
      <c r="C7188" s="19" t="s">
        <v>16923</v>
      </c>
      <c r="D7188" s="19" t="s">
        <v>17746</v>
      </c>
      <c r="E7188" s="41">
        <v>6862120001</v>
      </c>
      <c r="F7188" s="19" t="s">
        <v>2044</v>
      </c>
      <c r="G7188" s="19" t="s">
        <v>9698</v>
      </c>
      <c r="H7188" s="19" t="s">
        <v>9699</v>
      </c>
      <c r="I7188" s="24"/>
      <c r="J7188" s="24"/>
      <c r="K7188" s="19" t="s">
        <v>61</v>
      </c>
      <c r="L7188" s="20">
        <v>8814</v>
      </c>
      <c r="M7188" s="20">
        <v>0</v>
      </c>
      <c r="N7188" s="21">
        <v>268192.73</v>
      </c>
      <c r="O7188" s="21">
        <v>-7210</v>
      </c>
      <c r="P7188" s="21">
        <v>-72491.259999999995</v>
      </c>
      <c r="Q7188" s="21">
        <v>0</v>
      </c>
      <c r="R7188" s="21">
        <v>0</v>
      </c>
      <c r="S7188" s="21">
        <v>461.54</v>
      </c>
      <c r="T7188" s="21">
        <v>188953.01</v>
      </c>
      <c r="U7188" s="21">
        <v>-71677.600000000006</v>
      </c>
      <c r="V7188" s="21">
        <v>-31586.38</v>
      </c>
      <c r="W7188" s="20">
        <v>85689.03</v>
      </c>
      <c r="X7188" s="20">
        <v>117736.60847000001</v>
      </c>
      <c r="Y7188" s="20">
        <v>6</v>
      </c>
      <c r="Z7188" s="20">
        <v>19622.768078333334</v>
      </c>
      <c r="AA7188" s="45">
        <f t="shared" si="224"/>
        <v>188953.00999999998</v>
      </c>
      <c r="AB7188" t="b">
        <f t="shared" si="225"/>
        <v>1</v>
      </c>
    </row>
    <row r="7189" spans="1:28" customFormat="1" ht="14.5" x14ac:dyDescent="0.35">
      <c r="A7189" s="19" t="s">
        <v>18158</v>
      </c>
      <c r="B7189" s="19" t="s">
        <v>18159</v>
      </c>
      <c r="C7189" s="19" t="s">
        <v>16982</v>
      </c>
      <c r="D7189" s="19" t="s">
        <v>17802</v>
      </c>
      <c r="E7189" s="41">
        <v>6865220001</v>
      </c>
      <c r="F7189" s="19" t="s">
        <v>464</v>
      </c>
      <c r="G7189" s="19" t="s">
        <v>5456</v>
      </c>
      <c r="H7189" s="19" t="s">
        <v>5457</v>
      </c>
      <c r="I7189" s="24"/>
      <c r="J7189" s="24"/>
      <c r="K7189" s="19" t="s">
        <v>61</v>
      </c>
      <c r="L7189" s="20">
        <v>750</v>
      </c>
      <c r="M7189" s="20">
        <v>0</v>
      </c>
      <c r="N7189" s="21">
        <v>18996.330000000002</v>
      </c>
      <c r="O7189" s="21">
        <v>0</v>
      </c>
      <c r="P7189" s="21">
        <v>-10170.33</v>
      </c>
      <c r="Q7189" s="21">
        <v>0</v>
      </c>
      <c r="R7189" s="21">
        <v>0</v>
      </c>
      <c r="S7189" s="21">
        <v>0</v>
      </c>
      <c r="T7189" s="21">
        <v>8826</v>
      </c>
      <c r="U7189" s="21">
        <v>-25.8</v>
      </c>
      <c r="V7189" s="21">
        <v>-768.97</v>
      </c>
      <c r="W7189" s="20">
        <v>8031.23</v>
      </c>
      <c r="X7189" s="20">
        <v>8339.3888700000007</v>
      </c>
      <c r="Y7189" s="20">
        <v>3</v>
      </c>
      <c r="Z7189" s="20">
        <v>2779.7962900000002</v>
      </c>
      <c r="AA7189" s="45">
        <f t="shared" si="224"/>
        <v>8826.0000000000018</v>
      </c>
      <c r="AB7189" t="b">
        <f t="shared" si="225"/>
        <v>1</v>
      </c>
    </row>
    <row r="7190" spans="1:28" customFormat="1" ht="14.5" x14ac:dyDescent="0.35">
      <c r="A7190" s="19" t="s">
        <v>18150</v>
      </c>
      <c r="B7190" s="19" t="s">
        <v>18151</v>
      </c>
      <c r="C7190" s="19" t="s">
        <v>16669</v>
      </c>
      <c r="D7190" s="19" t="s">
        <v>17551</v>
      </c>
      <c r="E7190" s="41">
        <v>6865300001</v>
      </c>
      <c r="F7190" s="19" t="s">
        <v>17554</v>
      </c>
      <c r="G7190" s="19" t="s">
        <v>13936</v>
      </c>
      <c r="H7190" s="19" t="s">
        <v>13937</v>
      </c>
      <c r="I7190" s="24"/>
      <c r="J7190" s="24"/>
      <c r="K7190" s="19" t="s">
        <v>61</v>
      </c>
      <c r="L7190" s="20">
        <v>7400</v>
      </c>
      <c r="M7190" s="20">
        <v>0</v>
      </c>
      <c r="N7190" s="21">
        <v>258673.53</v>
      </c>
      <c r="O7190" s="21">
        <v>0</v>
      </c>
      <c r="P7190" s="21">
        <v>-33256.800000000003</v>
      </c>
      <c r="Q7190" s="21">
        <v>0</v>
      </c>
      <c r="R7190" s="21">
        <v>0</v>
      </c>
      <c r="S7190" s="21">
        <v>0</v>
      </c>
      <c r="T7190" s="21">
        <v>225416.73</v>
      </c>
      <c r="U7190" s="21">
        <v>-109426.52</v>
      </c>
      <c r="V7190" s="21">
        <v>-10012.5</v>
      </c>
      <c r="W7190" s="20">
        <v>105977.71</v>
      </c>
      <c r="X7190" s="20">
        <v>113557.67967</v>
      </c>
      <c r="Y7190" s="20">
        <v>1</v>
      </c>
      <c r="Z7190" s="20">
        <v>113557.67967</v>
      </c>
      <c r="AA7190" s="45">
        <f t="shared" si="224"/>
        <v>225416.72999999998</v>
      </c>
      <c r="AB7190" t="b">
        <f t="shared" si="225"/>
        <v>1</v>
      </c>
    </row>
    <row r="7191" spans="1:28" customFormat="1" ht="14.5" x14ac:dyDescent="0.35">
      <c r="A7191" s="19" t="s">
        <v>18150</v>
      </c>
      <c r="B7191" s="19" t="s">
        <v>18151</v>
      </c>
      <c r="C7191" s="19" t="s">
        <v>16669</v>
      </c>
      <c r="D7191" s="19" t="s">
        <v>17551</v>
      </c>
      <c r="E7191" s="41">
        <v>6865300002</v>
      </c>
      <c r="F7191" s="19" t="s">
        <v>3607</v>
      </c>
      <c r="G7191" s="19" t="s">
        <v>13938</v>
      </c>
      <c r="H7191" s="19" t="s">
        <v>13939</v>
      </c>
      <c r="I7191" s="24"/>
      <c r="J7191" s="24"/>
      <c r="K7191" s="19" t="s">
        <v>61</v>
      </c>
      <c r="L7191" s="20">
        <v>7600</v>
      </c>
      <c r="M7191" s="20">
        <v>0</v>
      </c>
      <c r="N7191" s="21">
        <v>265053.34000000003</v>
      </c>
      <c r="O7191" s="21">
        <v>0</v>
      </c>
      <c r="P7191" s="21">
        <v>0</v>
      </c>
      <c r="Q7191" s="21">
        <v>0</v>
      </c>
      <c r="R7191" s="21">
        <v>0</v>
      </c>
      <c r="S7191" s="21">
        <v>0</v>
      </c>
      <c r="T7191" s="21">
        <v>265053.34000000003</v>
      </c>
      <c r="U7191" s="21">
        <v>-129792.2</v>
      </c>
      <c r="V7191" s="21">
        <v>-13885.5</v>
      </c>
      <c r="W7191" s="20">
        <v>121375.64</v>
      </c>
      <c r="X7191" s="20">
        <v>116358.41626</v>
      </c>
      <c r="Y7191" s="20">
        <v>1</v>
      </c>
      <c r="Z7191" s="20">
        <v>116358.41626</v>
      </c>
      <c r="AA7191" s="45">
        <f t="shared" si="224"/>
        <v>265053.34000000003</v>
      </c>
      <c r="AB7191" t="b">
        <f t="shared" si="225"/>
        <v>1</v>
      </c>
    </row>
    <row r="7192" spans="1:28" customFormat="1" ht="14.5" x14ac:dyDescent="0.35">
      <c r="A7192" s="19" t="s">
        <v>18160</v>
      </c>
      <c r="B7192" s="19" t="s">
        <v>18161</v>
      </c>
      <c r="C7192" s="19" t="s">
        <v>17058</v>
      </c>
      <c r="D7192" s="19" t="s">
        <v>17862</v>
      </c>
      <c r="E7192" s="41">
        <v>6867430002</v>
      </c>
      <c r="F7192" s="19" t="s">
        <v>264</v>
      </c>
      <c r="G7192" s="19" t="s">
        <v>4886</v>
      </c>
      <c r="H7192" s="19" t="s">
        <v>4887</v>
      </c>
      <c r="I7192" s="24"/>
      <c r="J7192" s="24"/>
      <c r="K7192" s="19" t="s">
        <v>61</v>
      </c>
      <c r="L7192" s="20">
        <v>6233</v>
      </c>
      <c r="M7192" s="20">
        <v>0</v>
      </c>
      <c r="N7192" s="21">
        <v>268848.49</v>
      </c>
      <c r="O7192" s="21">
        <v>0</v>
      </c>
      <c r="P7192" s="21">
        <v>0</v>
      </c>
      <c r="Q7192" s="21">
        <v>5364.2</v>
      </c>
      <c r="R7192" s="21">
        <v>0</v>
      </c>
      <c r="S7192" s="21">
        <v>0</v>
      </c>
      <c r="T7192" s="21">
        <v>274212.69</v>
      </c>
      <c r="U7192" s="21">
        <v>-75296.47</v>
      </c>
      <c r="V7192" s="21">
        <v>-9508.31</v>
      </c>
      <c r="W7192" s="20">
        <v>189407.91</v>
      </c>
      <c r="X7192" s="20">
        <v>118024.48711</v>
      </c>
      <c r="Y7192" s="20">
        <v>2</v>
      </c>
      <c r="Z7192" s="20">
        <v>59012.243555000001</v>
      </c>
      <c r="AA7192" s="45">
        <f t="shared" si="224"/>
        <v>274212.69</v>
      </c>
      <c r="AB7192" t="b">
        <f t="shared" si="225"/>
        <v>1</v>
      </c>
    </row>
    <row r="7193" spans="1:28" customFormat="1" ht="14.5" x14ac:dyDescent="0.35">
      <c r="A7193" s="19" t="s">
        <v>18154</v>
      </c>
      <c r="B7193" s="19" t="s">
        <v>18155</v>
      </c>
      <c r="C7193" s="19" t="s">
        <v>16879</v>
      </c>
      <c r="D7193" s="19" t="s">
        <v>17705</v>
      </c>
      <c r="E7193" s="41">
        <v>6868670001</v>
      </c>
      <c r="F7193" s="19" t="s">
        <v>1547</v>
      </c>
      <c r="G7193" s="19" t="s">
        <v>8457</v>
      </c>
      <c r="H7193" s="19" t="s">
        <v>8458</v>
      </c>
      <c r="I7193" s="24"/>
      <c r="J7193" s="24"/>
      <c r="K7193" s="19" t="s">
        <v>61</v>
      </c>
      <c r="L7193" s="20">
        <v>31682</v>
      </c>
      <c r="M7193" s="20">
        <v>0</v>
      </c>
      <c r="N7193" s="21">
        <v>1075597.9099999999</v>
      </c>
      <c r="O7193" s="21">
        <v>-790.87</v>
      </c>
      <c r="P7193" s="21">
        <v>0</v>
      </c>
      <c r="Q7193" s="21">
        <v>0</v>
      </c>
      <c r="R7193" s="21">
        <v>0</v>
      </c>
      <c r="S7193" s="21">
        <v>0</v>
      </c>
      <c r="T7193" s="21">
        <v>1074807.04</v>
      </c>
      <c r="U7193" s="21">
        <v>-194243.15</v>
      </c>
      <c r="V7193" s="21">
        <v>-31759.47</v>
      </c>
      <c r="W7193" s="20">
        <v>848804.42</v>
      </c>
      <c r="X7193" s="20">
        <v>472187.48249000002</v>
      </c>
      <c r="Y7193" s="20">
        <v>7</v>
      </c>
      <c r="Z7193" s="20">
        <v>67455.354641428581</v>
      </c>
      <c r="AA7193" s="45">
        <f t="shared" si="224"/>
        <v>1074807.0399999998</v>
      </c>
      <c r="AB7193" t="b">
        <f t="shared" si="225"/>
        <v>1</v>
      </c>
    </row>
    <row r="7194" spans="1:28" customFormat="1" ht="14.5" x14ac:dyDescent="0.35">
      <c r="A7194" s="19" t="s">
        <v>18154</v>
      </c>
      <c r="B7194" s="19" t="s">
        <v>18155</v>
      </c>
      <c r="C7194" s="19" t="s">
        <v>16879</v>
      </c>
      <c r="D7194" s="19" t="s">
        <v>17705</v>
      </c>
      <c r="E7194" s="41">
        <v>6868830001</v>
      </c>
      <c r="F7194" s="19" t="s">
        <v>1548</v>
      </c>
      <c r="G7194" s="19" t="s">
        <v>8459</v>
      </c>
      <c r="H7194" s="19" t="s">
        <v>8460</v>
      </c>
      <c r="I7194" s="24"/>
      <c r="J7194" s="24"/>
      <c r="K7194" s="19" t="s">
        <v>61</v>
      </c>
      <c r="L7194" s="20">
        <v>11380</v>
      </c>
      <c r="M7194" s="20">
        <v>0</v>
      </c>
      <c r="N7194" s="21">
        <v>301327.38</v>
      </c>
      <c r="O7194" s="21">
        <v>-41325.879999999997</v>
      </c>
      <c r="P7194" s="21">
        <v>-47738.91</v>
      </c>
      <c r="Q7194" s="21">
        <v>648.36</v>
      </c>
      <c r="R7194" s="21">
        <v>75864.12</v>
      </c>
      <c r="S7194" s="21">
        <v>0</v>
      </c>
      <c r="T7194" s="21">
        <v>288775.07</v>
      </c>
      <c r="U7194" s="21">
        <v>-108648.44</v>
      </c>
      <c r="V7194" s="21">
        <v>-9453.4599999999991</v>
      </c>
      <c r="W7194" s="20">
        <v>170673.17</v>
      </c>
      <c r="X7194" s="20">
        <v>132282.71982</v>
      </c>
      <c r="Y7194" s="20">
        <v>4</v>
      </c>
      <c r="Z7194" s="20">
        <v>33070.679955</v>
      </c>
      <c r="AA7194" s="45">
        <f t="shared" si="224"/>
        <v>288775.06999999995</v>
      </c>
      <c r="AB7194" t="b">
        <f t="shared" si="225"/>
        <v>1</v>
      </c>
    </row>
    <row r="7195" spans="1:28" customFormat="1" ht="14.5" x14ac:dyDescent="0.35">
      <c r="A7195" s="19" t="s">
        <v>18148</v>
      </c>
      <c r="B7195" s="19" t="s">
        <v>18149</v>
      </c>
      <c r="C7195" s="19" t="s">
        <v>16572</v>
      </c>
      <c r="D7195" s="19" t="s">
        <v>17508</v>
      </c>
      <c r="E7195" s="41">
        <v>6870730001</v>
      </c>
      <c r="F7195" s="19" t="s">
        <v>2745</v>
      </c>
      <c r="G7195" s="19" t="s">
        <v>11630</v>
      </c>
      <c r="H7195" s="19" t="s">
        <v>11631</v>
      </c>
      <c r="I7195" s="24"/>
      <c r="J7195" s="24"/>
      <c r="K7195" s="19" t="s">
        <v>61</v>
      </c>
      <c r="L7195" s="20">
        <v>1376</v>
      </c>
      <c r="M7195" s="20">
        <v>0</v>
      </c>
      <c r="N7195" s="21">
        <v>45943.01</v>
      </c>
      <c r="O7195" s="21">
        <v>-67.22</v>
      </c>
      <c r="P7195" s="21">
        <v>0</v>
      </c>
      <c r="Q7195" s="21">
        <v>0</v>
      </c>
      <c r="R7195" s="21">
        <v>0</v>
      </c>
      <c r="S7195" s="21">
        <v>0</v>
      </c>
      <c r="T7195" s="21">
        <v>45875.79</v>
      </c>
      <c r="U7195" s="21">
        <v>-17022</v>
      </c>
      <c r="V7195" s="21">
        <v>-2535.4</v>
      </c>
      <c r="W7195" s="20">
        <v>26318.39</v>
      </c>
      <c r="X7195" s="20">
        <v>20168.981390000001</v>
      </c>
      <c r="Y7195" s="20">
        <v>1</v>
      </c>
      <c r="Z7195" s="20">
        <v>20168.981390000001</v>
      </c>
      <c r="AA7195" s="45">
        <f t="shared" si="224"/>
        <v>45875.79</v>
      </c>
      <c r="AB7195" t="b">
        <f t="shared" si="225"/>
        <v>1</v>
      </c>
    </row>
    <row r="7196" spans="1:28" customFormat="1" ht="14.5" x14ac:dyDescent="0.35">
      <c r="A7196" s="19" t="s">
        <v>18148</v>
      </c>
      <c r="B7196" s="19" t="s">
        <v>18149</v>
      </c>
      <c r="C7196" s="19" t="s">
        <v>16644</v>
      </c>
      <c r="D7196" s="19" t="s">
        <v>17550</v>
      </c>
      <c r="E7196" s="41">
        <v>6872190001</v>
      </c>
      <c r="F7196" s="19" t="s">
        <v>3225</v>
      </c>
      <c r="G7196" s="19"/>
      <c r="H7196" s="19"/>
      <c r="I7196" s="24"/>
      <c r="J7196" s="24"/>
      <c r="K7196" s="19" t="s">
        <v>61</v>
      </c>
      <c r="L7196" s="20">
        <v>1021</v>
      </c>
      <c r="M7196" s="20">
        <v>0</v>
      </c>
      <c r="N7196" s="21">
        <v>0</v>
      </c>
      <c r="O7196" s="21">
        <v>0</v>
      </c>
      <c r="P7196" s="21">
        <v>0</v>
      </c>
      <c r="Q7196" s="21">
        <v>0</v>
      </c>
      <c r="R7196" s="21">
        <v>0</v>
      </c>
      <c r="S7196" s="21">
        <v>0</v>
      </c>
      <c r="T7196" s="21">
        <v>0</v>
      </c>
      <c r="U7196" s="21">
        <v>0</v>
      </c>
      <c r="V7196" s="21">
        <v>0</v>
      </c>
      <c r="W7196" s="20">
        <v>0</v>
      </c>
      <c r="X7196" s="20">
        <v>0</v>
      </c>
      <c r="Y7196" s="20">
        <v>0</v>
      </c>
      <c r="Z7196" s="20"/>
      <c r="AA7196" s="45">
        <f t="shared" si="224"/>
        <v>0</v>
      </c>
      <c r="AB7196" t="b">
        <f t="shared" si="225"/>
        <v>1</v>
      </c>
    </row>
    <row r="7197" spans="1:28" customFormat="1" ht="14.5" x14ac:dyDescent="0.35">
      <c r="A7197" s="19" t="s">
        <v>18148</v>
      </c>
      <c r="B7197" s="19" t="s">
        <v>18149</v>
      </c>
      <c r="C7197" s="19" t="s">
        <v>16572</v>
      </c>
      <c r="D7197" s="19" t="s">
        <v>17508</v>
      </c>
      <c r="E7197" s="41">
        <v>6873590001</v>
      </c>
      <c r="F7197" s="19" t="s">
        <v>2746</v>
      </c>
      <c r="G7197" s="19" t="s">
        <v>11632</v>
      </c>
      <c r="H7197" s="19" t="s">
        <v>11633</v>
      </c>
      <c r="I7197" s="24"/>
      <c r="J7197" s="24"/>
      <c r="K7197" s="19" t="s">
        <v>61</v>
      </c>
      <c r="L7197" s="20">
        <v>17540</v>
      </c>
      <c r="M7197" s="20">
        <v>0</v>
      </c>
      <c r="N7197" s="21">
        <v>771479</v>
      </c>
      <c r="O7197" s="21">
        <v>0</v>
      </c>
      <c r="P7197" s="21">
        <v>-261435.45</v>
      </c>
      <c r="Q7197" s="21">
        <v>11158.29</v>
      </c>
      <c r="R7197" s="21">
        <v>0</v>
      </c>
      <c r="S7197" s="21">
        <v>0</v>
      </c>
      <c r="T7197" s="21">
        <v>521201.84</v>
      </c>
      <c r="U7197" s="21">
        <v>-47846.67</v>
      </c>
      <c r="V7197" s="21">
        <v>-11308.24</v>
      </c>
      <c r="W7197" s="20">
        <v>462046.93</v>
      </c>
      <c r="X7197" s="20">
        <v>338679.28100000002</v>
      </c>
      <c r="Y7197" s="20">
        <v>5</v>
      </c>
      <c r="Z7197" s="20">
        <v>67735.856200000009</v>
      </c>
      <c r="AA7197" s="45">
        <f t="shared" si="224"/>
        <v>521201.83999999997</v>
      </c>
      <c r="AB7197" t="b">
        <f t="shared" si="225"/>
        <v>1</v>
      </c>
    </row>
    <row r="7198" spans="1:28" customFormat="1" ht="14.5" x14ac:dyDescent="0.35">
      <c r="A7198" s="19" t="s">
        <v>18152</v>
      </c>
      <c r="B7198" s="19" t="s">
        <v>18153</v>
      </c>
      <c r="C7198" s="19" t="s">
        <v>16710</v>
      </c>
      <c r="D7198" s="19" t="s">
        <v>17586</v>
      </c>
      <c r="E7198" s="41">
        <v>6874210001</v>
      </c>
      <c r="F7198" s="19" t="s">
        <v>16724</v>
      </c>
      <c r="G7198" s="19"/>
      <c r="H7198" s="19"/>
      <c r="I7198" s="24"/>
      <c r="J7198" s="24"/>
      <c r="K7198" s="19" t="s">
        <v>61</v>
      </c>
      <c r="L7198" s="20">
        <v>651</v>
      </c>
      <c r="M7198" s="20">
        <v>0</v>
      </c>
      <c r="N7198" s="21">
        <v>0</v>
      </c>
      <c r="O7198" s="21">
        <v>0</v>
      </c>
      <c r="P7198" s="21">
        <v>0</v>
      </c>
      <c r="Q7198" s="21">
        <v>0</v>
      </c>
      <c r="R7198" s="21">
        <v>0</v>
      </c>
      <c r="S7198" s="21">
        <v>0</v>
      </c>
      <c r="T7198" s="21">
        <v>0</v>
      </c>
      <c r="U7198" s="21">
        <v>0</v>
      </c>
      <c r="V7198" s="21">
        <v>0</v>
      </c>
      <c r="W7198" s="20">
        <v>0</v>
      </c>
      <c r="X7198" s="20">
        <v>0</v>
      </c>
      <c r="Y7198" s="20">
        <v>0</v>
      </c>
      <c r="Z7198" s="20"/>
      <c r="AA7198" s="45">
        <f t="shared" si="224"/>
        <v>0</v>
      </c>
      <c r="AB7198" t="b">
        <f t="shared" si="225"/>
        <v>1</v>
      </c>
    </row>
    <row r="7199" spans="1:28" customFormat="1" ht="14.5" x14ac:dyDescent="0.35">
      <c r="A7199" s="19" t="s">
        <v>18148</v>
      </c>
      <c r="B7199" s="19" t="s">
        <v>18149</v>
      </c>
      <c r="C7199" s="19" t="s">
        <v>16572</v>
      </c>
      <c r="D7199" s="19" t="s">
        <v>17508</v>
      </c>
      <c r="E7199" s="41">
        <v>6880450001</v>
      </c>
      <c r="F7199" s="19" t="s">
        <v>18199</v>
      </c>
      <c r="G7199" s="19" t="s">
        <v>11634</v>
      </c>
      <c r="H7199" s="19" t="s">
        <v>11635</v>
      </c>
      <c r="I7199" s="24"/>
      <c r="J7199" s="24"/>
      <c r="K7199" s="19" t="s">
        <v>61</v>
      </c>
      <c r="L7199" s="20">
        <v>18111</v>
      </c>
      <c r="M7199" s="20">
        <v>0</v>
      </c>
      <c r="N7199" s="21">
        <v>723371.83</v>
      </c>
      <c r="O7199" s="21">
        <v>0</v>
      </c>
      <c r="P7199" s="21">
        <v>-344534.53</v>
      </c>
      <c r="Q7199" s="21">
        <v>7309.08</v>
      </c>
      <c r="R7199" s="21">
        <v>0</v>
      </c>
      <c r="S7199" s="21">
        <v>0</v>
      </c>
      <c r="T7199" s="21">
        <v>386146.38</v>
      </c>
      <c r="U7199" s="21">
        <v>-66198.899999999994</v>
      </c>
      <c r="V7199" s="21">
        <v>67659.350000000006</v>
      </c>
      <c r="W7199" s="20">
        <v>387606.83</v>
      </c>
      <c r="X7199" s="20">
        <v>317560.23336999997</v>
      </c>
      <c r="Y7199" s="20">
        <v>8</v>
      </c>
      <c r="Z7199" s="20">
        <v>39695.029171249997</v>
      </c>
      <c r="AA7199" s="45">
        <f t="shared" si="224"/>
        <v>386146.37999999995</v>
      </c>
      <c r="AB7199" t="b">
        <f t="shared" si="225"/>
        <v>1</v>
      </c>
    </row>
    <row r="7200" spans="1:28" customFormat="1" ht="14.5" x14ac:dyDescent="0.35">
      <c r="A7200" s="19" t="s">
        <v>18152</v>
      </c>
      <c r="B7200" s="19" t="s">
        <v>18153</v>
      </c>
      <c r="C7200" s="19" t="s">
        <v>16755</v>
      </c>
      <c r="D7200" s="19" t="s">
        <v>17617</v>
      </c>
      <c r="E7200" s="41">
        <v>6880530001</v>
      </c>
      <c r="F7200" s="19" t="s">
        <v>4359</v>
      </c>
      <c r="G7200" s="19" t="s">
        <v>16012</v>
      </c>
      <c r="H7200" s="19" t="s">
        <v>16013</v>
      </c>
      <c r="I7200" s="24"/>
      <c r="J7200" s="24"/>
      <c r="K7200" s="19" t="s">
        <v>61</v>
      </c>
      <c r="L7200" s="20">
        <v>9401</v>
      </c>
      <c r="M7200" s="20">
        <v>0</v>
      </c>
      <c r="N7200" s="21">
        <v>340058.68</v>
      </c>
      <c r="O7200" s="21">
        <v>0</v>
      </c>
      <c r="P7200" s="21">
        <v>0</v>
      </c>
      <c r="Q7200" s="21">
        <v>2090.91</v>
      </c>
      <c r="R7200" s="21">
        <v>0</v>
      </c>
      <c r="S7200" s="21">
        <v>18915.54</v>
      </c>
      <c r="T7200" s="21">
        <v>361065.13</v>
      </c>
      <c r="U7200" s="21">
        <v>-110342.04</v>
      </c>
      <c r="V7200" s="21">
        <v>-16595.38</v>
      </c>
      <c r="W7200" s="20">
        <v>234127.71</v>
      </c>
      <c r="X7200" s="20">
        <v>149285.76052000001</v>
      </c>
      <c r="Y7200" s="20">
        <v>4</v>
      </c>
      <c r="Z7200" s="20">
        <v>37321.440130000003</v>
      </c>
      <c r="AA7200" s="45">
        <f t="shared" si="224"/>
        <v>361065.12999999995</v>
      </c>
      <c r="AB7200" t="b">
        <f t="shared" si="225"/>
        <v>1</v>
      </c>
    </row>
    <row r="7201" spans="1:28" customFormat="1" ht="14.5" x14ac:dyDescent="0.35">
      <c r="A7201" s="19" t="s">
        <v>18152</v>
      </c>
      <c r="B7201" s="19" t="s">
        <v>18153</v>
      </c>
      <c r="C7201" s="19" t="s">
        <v>16763</v>
      </c>
      <c r="D7201" s="19" t="s">
        <v>17627</v>
      </c>
      <c r="E7201" s="41">
        <v>6881180001</v>
      </c>
      <c r="F7201" s="19" t="s">
        <v>16776</v>
      </c>
      <c r="G7201" s="19" t="s">
        <v>15462</v>
      </c>
      <c r="H7201" s="19" t="s">
        <v>15362</v>
      </c>
      <c r="I7201" s="24"/>
      <c r="J7201" s="24"/>
      <c r="K7201" s="19" t="s">
        <v>61</v>
      </c>
      <c r="L7201" s="20">
        <v>7974</v>
      </c>
      <c r="M7201" s="20">
        <v>0</v>
      </c>
      <c r="N7201" s="21">
        <v>243750.7</v>
      </c>
      <c r="O7201" s="21">
        <v>90.96</v>
      </c>
      <c r="P7201" s="21">
        <v>0</v>
      </c>
      <c r="Q7201" s="21">
        <v>3882.72</v>
      </c>
      <c r="R7201" s="21">
        <v>75864.12</v>
      </c>
      <c r="S7201" s="21">
        <v>0</v>
      </c>
      <c r="T7201" s="21">
        <v>323588.5</v>
      </c>
      <c r="U7201" s="21">
        <v>-38530.160000000003</v>
      </c>
      <c r="V7201" s="21">
        <v>-8539.82</v>
      </c>
      <c r="W7201" s="20">
        <v>276518.52</v>
      </c>
      <c r="X7201" s="20">
        <v>107006.5573</v>
      </c>
      <c r="Y7201" s="20">
        <v>7</v>
      </c>
      <c r="Z7201" s="20">
        <v>15286.651042857144</v>
      </c>
      <c r="AA7201" s="45">
        <f t="shared" si="224"/>
        <v>323588.5</v>
      </c>
      <c r="AB7201" t="b">
        <f t="shared" si="225"/>
        <v>1</v>
      </c>
    </row>
    <row r="7202" spans="1:28" customFormat="1" ht="14.5" x14ac:dyDescent="0.35">
      <c r="A7202" s="19" t="s">
        <v>18154</v>
      </c>
      <c r="B7202" s="19" t="s">
        <v>18155</v>
      </c>
      <c r="C7202" s="19" t="s">
        <v>16894</v>
      </c>
      <c r="D7202" s="19" t="s">
        <v>17710</v>
      </c>
      <c r="E7202" s="41">
        <v>6881420001</v>
      </c>
      <c r="F7202" s="19" t="s">
        <v>1366</v>
      </c>
      <c r="G7202" s="19" t="s">
        <v>7922</v>
      </c>
      <c r="H7202" s="19" t="s">
        <v>7923</v>
      </c>
      <c r="I7202" s="24"/>
      <c r="J7202" s="24"/>
      <c r="K7202" s="19" t="s">
        <v>61</v>
      </c>
      <c r="L7202" s="20">
        <v>1400</v>
      </c>
      <c r="M7202" s="20">
        <v>0</v>
      </c>
      <c r="N7202" s="21">
        <v>41193.980000000003</v>
      </c>
      <c r="O7202" s="21">
        <v>0</v>
      </c>
      <c r="P7202" s="21">
        <v>-7198.64</v>
      </c>
      <c r="Q7202" s="21">
        <v>0</v>
      </c>
      <c r="R7202" s="21">
        <v>0</v>
      </c>
      <c r="S7202" s="21">
        <v>0</v>
      </c>
      <c r="T7202" s="21">
        <v>33995.339999999997</v>
      </c>
      <c r="U7202" s="21">
        <v>-20959.900000000001</v>
      </c>
      <c r="V7202" s="21">
        <v>-3120.19</v>
      </c>
      <c r="W7202" s="20">
        <v>9915.25</v>
      </c>
      <c r="X7202" s="20">
        <v>18084.157220000001</v>
      </c>
      <c r="Y7202" s="20">
        <v>1</v>
      </c>
      <c r="Z7202" s="20">
        <v>18084.157220000001</v>
      </c>
      <c r="AA7202" s="45">
        <f t="shared" si="224"/>
        <v>33995.340000000004</v>
      </c>
      <c r="AB7202" t="b">
        <f t="shared" si="225"/>
        <v>1</v>
      </c>
    </row>
    <row r="7203" spans="1:28" customFormat="1" ht="14.5" x14ac:dyDescent="0.35">
      <c r="A7203" s="19" t="s">
        <v>18154</v>
      </c>
      <c r="B7203" s="19" t="s">
        <v>18155</v>
      </c>
      <c r="C7203" s="19" t="s">
        <v>16879</v>
      </c>
      <c r="D7203" s="19" t="s">
        <v>17705</v>
      </c>
      <c r="E7203" s="41">
        <v>6883470002</v>
      </c>
      <c r="F7203" s="19" t="s">
        <v>17707</v>
      </c>
      <c r="G7203" s="19"/>
      <c r="H7203" s="19"/>
      <c r="I7203" s="24"/>
      <c r="J7203" s="24"/>
      <c r="K7203" s="19" t="s">
        <v>63</v>
      </c>
      <c r="L7203" s="20">
        <v>0</v>
      </c>
      <c r="M7203" s="20">
        <v>0</v>
      </c>
      <c r="N7203" s="21">
        <v>0</v>
      </c>
      <c r="O7203" s="21">
        <v>0</v>
      </c>
      <c r="P7203" s="21">
        <v>0</v>
      </c>
      <c r="Q7203" s="21">
        <v>0</v>
      </c>
      <c r="R7203" s="21">
        <v>0</v>
      </c>
      <c r="S7203" s="21">
        <v>0</v>
      </c>
      <c r="T7203" s="21">
        <v>0</v>
      </c>
      <c r="U7203" s="21">
        <v>0</v>
      </c>
      <c r="V7203" s="21">
        <v>0</v>
      </c>
      <c r="W7203" s="20">
        <v>0</v>
      </c>
      <c r="X7203" s="20">
        <v>0</v>
      </c>
      <c r="Y7203" s="20">
        <v>0</v>
      </c>
      <c r="Z7203" s="20"/>
      <c r="AA7203" s="45">
        <f t="shared" si="224"/>
        <v>0</v>
      </c>
      <c r="AB7203" t="b">
        <f t="shared" si="225"/>
        <v>1</v>
      </c>
    </row>
    <row r="7204" spans="1:28" customFormat="1" ht="14.5" x14ac:dyDescent="0.35">
      <c r="A7204" s="19" t="s">
        <v>18154</v>
      </c>
      <c r="B7204" s="19" t="s">
        <v>18155</v>
      </c>
      <c r="C7204" s="19" t="s">
        <v>16879</v>
      </c>
      <c r="D7204" s="19" t="s">
        <v>17705</v>
      </c>
      <c r="E7204" s="41">
        <v>6883470004</v>
      </c>
      <c r="F7204" s="19" t="s">
        <v>17707</v>
      </c>
      <c r="G7204" s="19" t="s">
        <v>8461</v>
      </c>
      <c r="H7204" s="19" t="s">
        <v>8462</v>
      </c>
      <c r="I7204" s="24"/>
      <c r="J7204" s="24"/>
      <c r="K7204" s="19" t="s">
        <v>61</v>
      </c>
      <c r="L7204" s="20">
        <v>22366</v>
      </c>
      <c r="M7204" s="20">
        <v>0</v>
      </c>
      <c r="N7204" s="21">
        <v>714722.41</v>
      </c>
      <c r="O7204" s="21">
        <v>0</v>
      </c>
      <c r="P7204" s="21">
        <v>0</v>
      </c>
      <c r="Q7204" s="21">
        <v>0</v>
      </c>
      <c r="R7204" s="21">
        <v>0</v>
      </c>
      <c r="S7204" s="21">
        <v>11041.97</v>
      </c>
      <c r="T7204" s="21">
        <v>725764.38</v>
      </c>
      <c r="U7204" s="21">
        <v>-114232.05</v>
      </c>
      <c r="V7204" s="21">
        <v>-12896.24</v>
      </c>
      <c r="W7204" s="20">
        <v>598636.09</v>
      </c>
      <c r="X7204" s="20">
        <v>313763.13799000002</v>
      </c>
      <c r="Y7204" s="20">
        <v>3</v>
      </c>
      <c r="Z7204" s="20">
        <v>104587.71266333334</v>
      </c>
      <c r="AA7204" s="45">
        <f t="shared" si="224"/>
        <v>725764.38</v>
      </c>
      <c r="AB7204" t="b">
        <f t="shared" si="225"/>
        <v>1</v>
      </c>
    </row>
    <row r="7205" spans="1:28" customFormat="1" ht="14.5" x14ac:dyDescent="0.35">
      <c r="A7205" s="19" t="s">
        <v>18154</v>
      </c>
      <c r="B7205" s="19" t="s">
        <v>18155</v>
      </c>
      <c r="C7205" s="19" t="s">
        <v>16879</v>
      </c>
      <c r="D7205" s="19" t="s">
        <v>17705</v>
      </c>
      <c r="E7205" s="41">
        <v>6883470006</v>
      </c>
      <c r="F7205" s="19" t="s">
        <v>17708</v>
      </c>
      <c r="G7205" s="19" t="s">
        <v>8093</v>
      </c>
      <c r="H7205" s="19" t="s">
        <v>8094</v>
      </c>
      <c r="I7205" s="24"/>
      <c r="J7205" s="24"/>
      <c r="K7205" s="19" t="s">
        <v>61</v>
      </c>
      <c r="L7205" s="20">
        <v>14516</v>
      </c>
      <c r="M7205" s="20">
        <v>0</v>
      </c>
      <c r="N7205" s="21">
        <v>458706.61</v>
      </c>
      <c r="O7205" s="21">
        <v>0</v>
      </c>
      <c r="P7205" s="21">
        <v>0</v>
      </c>
      <c r="Q7205" s="21">
        <v>1886.22</v>
      </c>
      <c r="R7205" s="21">
        <v>0</v>
      </c>
      <c r="S7205" s="21">
        <v>0</v>
      </c>
      <c r="T7205" s="21">
        <v>460592.83</v>
      </c>
      <c r="U7205" s="21">
        <v>-53799.32</v>
      </c>
      <c r="V7205" s="21">
        <v>-29189.47</v>
      </c>
      <c r="W7205" s="20">
        <v>377604.04</v>
      </c>
      <c r="X7205" s="20">
        <v>201372.20178999999</v>
      </c>
      <c r="Y7205" s="20">
        <v>4</v>
      </c>
      <c r="Z7205" s="20">
        <v>50343.050447499998</v>
      </c>
      <c r="AA7205" s="45">
        <f t="shared" si="224"/>
        <v>460592.82999999996</v>
      </c>
      <c r="AB7205" t="b">
        <f t="shared" si="225"/>
        <v>1</v>
      </c>
    </row>
    <row r="7206" spans="1:28" customFormat="1" ht="14.5" x14ac:dyDescent="0.35">
      <c r="A7206" s="19" t="s">
        <v>18150</v>
      </c>
      <c r="B7206" s="19" t="s">
        <v>18151</v>
      </c>
      <c r="C7206" s="19" t="s">
        <v>16669</v>
      </c>
      <c r="D7206" s="19" t="s">
        <v>17551</v>
      </c>
      <c r="E7206" s="41">
        <v>6884010001</v>
      </c>
      <c r="F7206" s="19" t="s">
        <v>16221</v>
      </c>
      <c r="G7206" s="19"/>
      <c r="H7206" s="19"/>
      <c r="I7206" s="24"/>
      <c r="J7206" s="24"/>
      <c r="K7206" s="19" t="s">
        <v>61</v>
      </c>
      <c r="L7206" s="20">
        <v>0</v>
      </c>
      <c r="M7206" s="20">
        <v>0</v>
      </c>
      <c r="N7206" s="21">
        <v>0</v>
      </c>
      <c r="O7206" s="21">
        <v>0</v>
      </c>
      <c r="P7206" s="21">
        <v>0</v>
      </c>
      <c r="Q7206" s="21">
        <v>0</v>
      </c>
      <c r="R7206" s="21">
        <v>0</v>
      </c>
      <c r="S7206" s="21">
        <v>0</v>
      </c>
      <c r="T7206" s="21">
        <v>0</v>
      </c>
      <c r="U7206" s="21">
        <v>0</v>
      </c>
      <c r="V7206" s="21">
        <v>0</v>
      </c>
      <c r="W7206" s="20">
        <v>0</v>
      </c>
      <c r="X7206" s="20">
        <v>0</v>
      </c>
      <c r="Y7206" s="20">
        <v>0</v>
      </c>
      <c r="Z7206" s="20"/>
      <c r="AA7206" s="45">
        <f t="shared" si="224"/>
        <v>0</v>
      </c>
      <c r="AB7206" t="b">
        <f t="shared" si="225"/>
        <v>1</v>
      </c>
    </row>
    <row r="7207" spans="1:28" customFormat="1" ht="14.5" x14ac:dyDescent="0.35">
      <c r="A7207" s="19" t="s">
        <v>18158</v>
      </c>
      <c r="B7207" s="19" t="s">
        <v>18159</v>
      </c>
      <c r="C7207" s="19" t="s">
        <v>16982</v>
      </c>
      <c r="D7207" s="19" t="s">
        <v>17802</v>
      </c>
      <c r="E7207" s="41">
        <v>6886730001</v>
      </c>
      <c r="F7207" s="19" t="s">
        <v>465</v>
      </c>
      <c r="G7207" s="19" t="s">
        <v>5458</v>
      </c>
      <c r="H7207" s="19" t="s">
        <v>5459</v>
      </c>
      <c r="I7207" s="24"/>
      <c r="J7207" s="24">
        <v>45322</v>
      </c>
      <c r="K7207" s="19" t="s">
        <v>61</v>
      </c>
      <c r="L7207" s="20">
        <v>3603</v>
      </c>
      <c r="M7207" s="20">
        <v>0</v>
      </c>
      <c r="N7207" s="21">
        <v>117071.5</v>
      </c>
      <c r="O7207" s="21">
        <v>0</v>
      </c>
      <c r="P7207" s="21">
        <v>0</v>
      </c>
      <c r="Q7207" s="21">
        <v>3260.75</v>
      </c>
      <c r="R7207" s="21">
        <v>0</v>
      </c>
      <c r="S7207" s="21">
        <v>0</v>
      </c>
      <c r="T7207" s="21">
        <v>120332.25</v>
      </c>
      <c r="U7207" s="21">
        <v>-17569.2</v>
      </c>
      <c r="V7207" s="21">
        <v>24.35</v>
      </c>
      <c r="W7207" s="20">
        <v>102787.4</v>
      </c>
      <c r="X7207" s="20">
        <v>51394.388500000001</v>
      </c>
      <c r="Y7207" s="20">
        <v>2</v>
      </c>
      <c r="Z7207" s="20">
        <v>25697.19425</v>
      </c>
      <c r="AA7207" s="45">
        <f t="shared" si="224"/>
        <v>120332.25</v>
      </c>
      <c r="AB7207" t="b">
        <f t="shared" si="225"/>
        <v>1</v>
      </c>
    </row>
    <row r="7208" spans="1:28" customFormat="1" ht="14.5" x14ac:dyDescent="0.35">
      <c r="A7208" s="19" t="s">
        <v>18160</v>
      </c>
      <c r="B7208" s="19" t="s">
        <v>18161</v>
      </c>
      <c r="C7208" s="19" t="s">
        <v>17058</v>
      </c>
      <c r="D7208" s="19" t="s">
        <v>17862</v>
      </c>
      <c r="E7208" s="41">
        <v>6887030001</v>
      </c>
      <c r="F7208" s="19" t="s">
        <v>17856</v>
      </c>
      <c r="G7208" s="19" t="s">
        <v>6478</v>
      </c>
      <c r="H7208" s="19" t="s">
        <v>6479</v>
      </c>
      <c r="I7208" s="24"/>
      <c r="J7208" s="24"/>
      <c r="K7208" s="19" t="s">
        <v>61</v>
      </c>
      <c r="L7208" s="20">
        <v>12900</v>
      </c>
      <c r="M7208" s="20">
        <v>0</v>
      </c>
      <c r="N7208" s="21">
        <v>368298.26</v>
      </c>
      <c r="O7208" s="21">
        <v>0</v>
      </c>
      <c r="P7208" s="21">
        <v>0</v>
      </c>
      <c r="Q7208" s="21">
        <v>0</v>
      </c>
      <c r="R7208" s="21">
        <v>0</v>
      </c>
      <c r="S7208" s="21">
        <v>0</v>
      </c>
      <c r="T7208" s="21">
        <v>368298.26</v>
      </c>
      <c r="U7208" s="21">
        <v>-142413.87</v>
      </c>
      <c r="V7208" s="21">
        <v>-21094.53</v>
      </c>
      <c r="W7208" s="20">
        <v>204789.86</v>
      </c>
      <c r="X7208" s="20">
        <v>161682.93614000001</v>
      </c>
      <c r="Y7208" s="20">
        <v>5</v>
      </c>
      <c r="Z7208" s="20">
        <v>32336.587228</v>
      </c>
      <c r="AA7208" s="45">
        <f t="shared" si="224"/>
        <v>368298.26</v>
      </c>
      <c r="AB7208" t="b">
        <f t="shared" si="225"/>
        <v>1</v>
      </c>
    </row>
    <row r="7209" spans="1:28" customFormat="1" ht="14.5" x14ac:dyDescent="0.35">
      <c r="A7209" s="19" t="s">
        <v>18160</v>
      </c>
      <c r="B7209" s="19" t="s">
        <v>18161</v>
      </c>
      <c r="C7209" s="19" t="s">
        <v>17058</v>
      </c>
      <c r="D7209" s="19" t="s">
        <v>17862</v>
      </c>
      <c r="E7209" s="41">
        <v>6887030005</v>
      </c>
      <c r="F7209" s="19" t="s">
        <v>18509</v>
      </c>
      <c r="G7209" s="19" t="s">
        <v>6480</v>
      </c>
      <c r="H7209" s="19" t="s">
        <v>6481</v>
      </c>
      <c r="I7209" s="24"/>
      <c r="J7209" s="24"/>
      <c r="K7209" s="19" t="s">
        <v>61</v>
      </c>
      <c r="L7209" s="20">
        <v>15000</v>
      </c>
      <c r="M7209" s="20">
        <v>0</v>
      </c>
      <c r="N7209" s="21">
        <v>462940.55</v>
      </c>
      <c r="O7209" s="21">
        <v>0</v>
      </c>
      <c r="P7209" s="21">
        <v>-93718.35</v>
      </c>
      <c r="Q7209" s="21">
        <v>0</v>
      </c>
      <c r="R7209" s="21">
        <v>0</v>
      </c>
      <c r="S7209" s="21">
        <v>7916.49</v>
      </c>
      <c r="T7209" s="21">
        <v>377138.69</v>
      </c>
      <c r="U7209" s="21">
        <v>-195632.87</v>
      </c>
      <c r="V7209" s="21">
        <v>-13874.93</v>
      </c>
      <c r="W7209" s="20">
        <v>167630.89000000001</v>
      </c>
      <c r="X7209" s="20">
        <v>203230.90145</v>
      </c>
      <c r="Y7209" s="20">
        <v>4</v>
      </c>
      <c r="Z7209" s="20">
        <v>50807.725362500001</v>
      </c>
      <c r="AA7209" s="45">
        <f t="shared" si="224"/>
        <v>377138.68999999994</v>
      </c>
      <c r="AB7209" t="b">
        <f t="shared" si="225"/>
        <v>1</v>
      </c>
    </row>
    <row r="7210" spans="1:28" customFormat="1" ht="14.5" x14ac:dyDescent="0.35">
      <c r="A7210" s="19" t="s">
        <v>18152</v>
      </c>
      <c r="B7210" s="19" t="s">
        <v>18153</v>
      </c>
      <c r="C7210" s="19" t="s">
        <v>16783</v>
      </c>
      <c r="D7210" s="19" t="s">
        <v>17892</v>
      </c>
      <c r="E7210" s="41">
        <v>6887460001</v>
      </c>
      <c r="F7210" s="19" t="s">
        <v>17647</v>
      </c>
      <c r="G7210" s="19" t="s">
        <v>14918</v>
      </c>
      <c r="H7210" s="19" t="s">
        <v>14919</v>
      </c>
      <c r="I7210" s="24"/>
      <c r="J7210" s="24"/>
      <c r="K7210" s="19" t="s">
        <v>61</v>
      </c>
      <c r="L7210" s="20">
        <v>822</v>
      </c>
      <c r="M7210" s="20">
        <v>0</v>
      </c>
      <c r="N7210" s="21">
        <v>23179.37</v>
      </c>
      <c r="O7210" s="21">
        <v>0</v>
      </c>
      <c r="P7210" s="21">
        <v>0</v>
      </c>
      <c r="Q7210" s="21">
        <v>0</v>
      </c>
      <c r="R7210" s="21">
        <v>0</v>
      </c>
      <c r="S7210" s="21">
        <v>0</v>
      </c>
      <c r="T7210" s="21">
        <v>23179.37</v>
      </c>
      <c r="U7210" s="21">
        <v>-1186.9000000000001</v>
      </c>
      <c r="V7210" s="21">
        <v>-578.33000000000004</v>
      </c>
      <c r="W7210" s="20">
        <v>21414.14</v>
      </c>
      <c r="X7210" s="20">
        <v>10175.74343</v>
      </c>
      <c r="Y7210" s="20">
        <v>5</v>
      </c>
      <c r="Z7210" s="20">
        <v>2035.148686</v>
      </c>
      <c r="AA7210" s="45">
        <f t="shared" si="224"/>
        <v>23179.37</v>
      </c>
      <c r="AB7210" t="b">
        <f t="shared" si="225"/>
        <v>1</v>
      </c>
    </row>
    <row r="7211" spans="1:28" customFormat="1" ht="14.5" x14ac:dyDescent="0.35">
      <c r="A7211" s="19" t="s">
        <v>18156</v>
      </c>
      <c r="B7211" s="19" t="s">
        <v>18157</v>
      </c>
      <c r="C7211" s="19" t="s">
        <v>16923</v>
      </c>
      <c r="D7211" s="19" t="s">
        <v>17746</v>
      </c>
      <c r="E7211" s="41">
        <v>6887890002</v>
      </c>
      <c r="F7211" s="19" t="s">
        <v>2259</v>
      </c>
      <c r="G7211" s="19" t="s">
        <v>10260</v>
      </c>
      <c r="H7211" s="19" t="s">
        <v>10261</v>
      </c>
      <c r="I7211" s="24"/>
      <c r="J7211" s="24"/>
      <c r="K7211" s="19" t="s">
        <v>61</v>
      </c>
      <c r="L7211" s="20">
        <v>4900</v>
      </c>
      <c r="M7211" s="20">
        <v>0</v>
      </c>
      <c r="N7211" s="21">
        <v>154275.92000000001</v>
      </c>
      <c r="O7211" s="21">
        <v>0</v>
      </c>
      <c r="P7211" s="21">
        <v>-24497.89</v>
      </c>
      <c r="Q7211" s="21">
        <v>0</v>
      </c>
      <c r="R7211" s="21">
        <v>0</v>
      </c>
      <c r="S7211" s="21">
        <v>0</v>
      </c>
      <c r="T7211" s="21">
        <v>129778.03</v>
      </c>
      <c r="U7211" s="21">
        <v>-52857.7</v>
      </c>
      <c r="V7211" s="21">
        <v>-8998.1200000000008</v>
      </c>
      <c r="W7211" s="20">
        <v>67922.210000000006</v>
      </c>
      <c r="X7211" s="20">
        <v>67727.128880000004</v>
      </c>
      <c r="Y7211" s="20">
        <v>4</v>
      </c>
      <c r="Z7211" s="20">
        <v>16931.782220000001</v>
      </c>
      <c r="AA7211" s="45">
        <f t="shared" si="224"/>
        <v>129778.03000000001</v>
      </c>
      <c r="AB7211" t="b">
        <f t="shared" si="225"/>
        <v>1</v>
      </c>
    </row>
    <row r="7212" spans="1:28" customFormat="1" ht="14.5" x14ac:dyDescent="0.35">
      <c r="A7212" s="19" t="s">
        <v>18148</v>
      </c>
      <c r="B7212" s="19" t="s">
        <v>18149</v>
      </c>
      <c r="C7212" s="19" t="s">
        <v>16572</v>
      </c>
      <c r="D7212" s="19" t="s">
        <v>17508</v>
      </c>
      <c r="E7212" s="41">
        <v>6892540005</v>
      </c>
      <c r="F7212" s="19" t="s">
        <v>16593</v>
      </c>
      <c r="G7212" s="19" t="s">
        <v>11636</v>
      </c>
      <c r="H7212" s="19" t="s">
        <v>11637</v>
      </c>
      <c r="I7212" s="24"/>
      <c r="J7212" s="24"/>
      <c r="K7212" s="19" t="s">
        <v>61</v>
      </c>
      <c r="L7212" s="20">
        <v>9508</v>
      </c>
      <c r="M7212" s="20">
        <v>0</v>
      </c>
      <c r="N7212" s="21">
        <v>988321.12</v>
      </c>
      <c r="O7212" s="21">
        <v>0</v>
      </c>
      <c r="P7212" s="21">
        <v>0</v>
      </c>
      <c r="Q7212" s="21">
        <v>44156</v>
      </c>
      <c r="R7212" s="21">
        <v>0</v>
      </c>
      <c r="S7212" s="21">
        <v>13139.12</v>
      </c>
      <c r="T7212" s="21">
        <v>1045616.24</v>
      </c>
      <c r="U7212" s="21">
        <v>-22884</v>
      </c>
      <c r="V7212" s="21">
        <v>-29320.16</v>
      </c>
      <c r="W7212" s="20">
        <v>993412.08</v>
      </c>
      <c r="X7212" s="20">
        <v>433872.97168000002</v>
      </c>
      <c r="Y7212" s="20">
        <v>4</v>
      </c>
      <c r="Z7212" s="20">
        <v>108468.24292</v>
      </c>
      <c r="AA7212" s="45">
        <f t="shared" si="224"/>
        <v>1045616.24</v>
      </c>
      <c r="AB7212" t="b">
        <f t="shared" si="225"/>
        <v>1</v>
      </c>
    </row>
    <row r="7213" spans="1:28" customFormat="1" ht="14.5" x14ac:dyDescent="0.35">
      <c r="A7213" s="19" t="s">
        <v>18148</v>
      </c>
      <c r="B7213" s="19" t="s">
        <v>18149</v>
      </c>
      <c r="C7213" s="19" t="s">
        <v>16572</v>
      </c>
      <c r="D7213" s="19" t="s">
        <v>17508</v>
      </c>
      <c r="E7213" s="41">
        <v>6893860003</v>
      </c>
      <c r="F7213" s="19" t="s">
        <v>16594</v>
      </c>
      <c r="G7213" s="19" t="s">
        <v>11638</v>
      </c>
      <c r="H7213" s="19" t="s">
        <v>11639</v>
      </c>
      <c r="I7213" s="24"/>
      <c r="J7213" s="24"/>
      <c r="K7213" s="19" t="s">
        <v>61</v>
      </c>
      <c r="L7213" s="20">
        <v>11716</v>
      </c>
      <c r="M7213" s="20">
        <v>0</v>
      </c>
      <c r="N7213" s="21">
        <v>355526.28</v>
      </c>
      <c r="O7213" s="21">
        <v>0</v>
      </c>
      <c r="P7213" s="21">
        <v>0</v>
      </c>
      <c r="Q7213" s="21">
        <v>0</v>
      </c>
      <c r="R7213" s="21">
        <v>0</v>
      </c>
      <c r="S7213" s="21">
        <v>0</v>
      </c>
      <c r="T7213" s="21">
        <v>355526.28</v>
      </c>
      <c r="U7213" s="21">
        <v>-97927.92</v>
      </c>
      <c r="V7213" s="21">
        <v>-13932.31</v>
      </c>
      <c r="W7213" s="20">
        <v>243666.05</v>
      </c>
      <c r="X7213" s="20">
        <v>156076.03692000001</v>
      </c>
      <c r="Y7213" s="20">
        <v>3</v>
      </c>
      <c r="Z7213" s="20">
        <v>52025.345640000007</v>
      </c>
      <c r="AA7213" s="45">
        <f t="shared" si="224"/>
        <v>355526.28</v>
      </c>
      <c r="AB7213" t="b">
        <f t="shared" si="225"/>
        <v>1</v>
      </c>
    </row>
    <row r="7214" spans="1:28" customFormat="1" ht="14.5" x14ac:dyDescent="0.35">
      <c r="A7214" s="19" t="s">
        <v>18148</v>
      </c>
      <c r="B7214" s="19" t="s">
        <v>18149</v>
      </c>
      <c r="C7214" s="19" t="s">
        <v>16644</v>
      </c>
      <c r="D7214" s="19" t="s">
        <v>17550</v>
      </c>
      <c r="E7214" s="41">
        <v>6894160001</v>
      </c>
      <c r="F7214" s="19" t="s">
        <v>17545</v>
      </c>
      <c r="G7214" s="19" t="s">
        <v>12927</v>
      </c>
      <c r="H7214" s="19" t="s">
        <v>12928</v>
      </c>
      <c r="I7214" s="24"/>
      <c r="J7214" s="24"/>
      <c r="K7214" s="19" t="s">
        <v>61</v>
      </c>
      <c r="L7214" s="20">
        <v>8500</v>
      </c>
      <c r="M7214" s="20">
        <v>0</v>
      </c>
      <c r="N7214" s="21">
        <v>255891.73</v>
      </c>
      <c r="O7214" s="21">
        <v>0</v>
      </c>
      <c r="P7214" s="21">
        <v>-66045.820000000007</v>
      </c>
      <c r="Q7214" s="21">
        <v>552.46</v>
      </c>
      <c r="R7214" s="21">
        <v>0</v>
      </c>
      <c r="S7214" s="21">
        <v>1856.2</v>
      </c>
      <c r="T7214" s="21">
        <v>192254.57</v>
      </c>
      <c r="U7214" s="21">
        <v>-70107.350000000006</v>
      </c>
      <c r="V7214" s="21">
        <v>-4749.7</v>
      </c>
      <c r="W7214" s="20">
        <v>117397.52</v>
      </c>
      <c r="X7214" s="20">
        <v>112336.46947</v>
      </c>
      <c r="Y7214" s="20">
        <v>7</v>
      </c>
      <c r="Z7214" s="20">
        <v>16048.067067142856</v>
      </c>
      <c r="AA7214" s="45">
        <f t="shared" si="224"/>
        <v>192254.57</v>
      </c>
      <c r="AB7214" t="b">
        <f t="shared" si="225"/>
        <v>1</v>
      </c>
    </row>
    <row r="7215" spans="1:28" customFormat="1" ht="14.5" x14ac:dyDescent="0.35">
      <c r="A7215" s="19" t="s">
        <v>18152</v>
      </c>
      <c r="B7215" s="19" t="s">
        <v>18153</v>
      </c>
      <c r="C7215" s="19" t="s">
        <v>16783</v>
      </c>
      <c r="D7215" s="19" t="s">
        <v>17892</v>
      </c>
      <c r="E7215" s="41">
        <v>6894160002</v>
      </c>
      <c r="F7215" s="19" t="s">
        <v>3973</v>
      </c>
      <c r="G7215" s="19" t="s">
        <v>14920</v>
      </c>
      <c r="H7215" s="19" t="s">
        <v>14921</v>
      </c>
      <c r="I7215" s="24"/>
      <c r="J7215" s="24"/>
      <c r="K7215" s="19" t="s">
        <v>61</v>
      </c>
      <c r="L7215" s="20">
        <v>9500</v>
      </c>
      <c r="M7215" s="20">
        <v>0</v>
      </c>
      <c r="N7215" s="21">
        <v>296466.17</v>
      </c>
      <c r="O7215" s="21">
        <v>0</v>
      </c>
      <c r="P7215" s="21">
        <v>-90275.49</v>
      </c>
      <c r="Q7215" s="21">
        <v>3692.59</v>
      </c>
      <c r="R7215" s="21">
        <v>0</v>
      </c>
      <c r="S7215" s="21">
        <v>873.62</v>
      </c>
      <c r="T7215" s="21">
        <v>210756.89</v>
      </c>
      <c r="U7215" s="21">
        <v>-59142.8</v>
      </c>
      <c r="V7215" s="21">
        <v>-3449.12</v>
      </c>
      <c r="W7215" s="20">
        <v>148164.97</v>
      </c>
      <c r="X7215" s="20">
        <v>130148.64863</v>
      </c>
      <c r="Y7215" s="20">
        <v>7</v>
      </c>
      <c r="Z7215" s="20">
        <v>18592.664089999998</v>
      </c>
      <c r="AA7215" s="45">
        <f t="shared" si="224"/>
        <v>210756.88999999998</v>
      </c>
      <c r="AB7215" t="b">
        <f t="shared" si="225"/>
        <v>1</v>
      </c>
    </row>
    <row r="7216" spans="1:28" customFormat="1" ht="14.5" x14ac:dyDescent="0.35">
      <c r="A7216" s="19" t="s">
        <v>18156</v>
      </c>
      <c r="B7216" s="19" t="s">
        <v>18157</v>
      </c>
      <c r="C7216" s="19" t="s">
        <v>16907</v>
      </c>
      <c r="D7216" s="19" t="s">
        <v>17734</v>
      </c>
      <c r="E7216" s="41">
        <v>6894240001</v>
      </c>
      <c r="F7216" s="19" t="s">
        <v>18413</v>
      </c>
      <c r="G7216" s="19" t="s">
        <v>10262</v>
      </c>
      <c r="H7216" s="19" t="s">
        <v>10263</v>
      </c>
      <c r="I7216" s="24"/>
      <c r="J7216" s="24"/>
      <c r="K7216" s="19" t="s">
        <v>61</v>
      </c>
      <c r="L7216" s="20">
        <v>23773</v>
      </c>
      <c r="M7216" s="20">
        <v>0</v>
      </c>
      <c r="N7216" s="21">
        <v>732575.12</v>
      </c>
      <c r="O7216" s="21">
        <v>0</v>
      </c>
      <c r="P7216" s="21">
        <v>0</v>
      </c>
      <c r="Q7216" s="21">
        <v>0</v>
      </c>
      <c r="R7216" s="21">
        <v>75864.160000000003</v>
      </c>
      <c r="S7216" s="21">
        <v>0</v>
      </c>
      <c r="T7216" s="21">
        <v>808439.28</v>
      </c>
      <c r="U7216" s="21">
        <v>-349190.58</v>
      </c>
      <c r="V7216" s="21">
        <v>-39425.96</v>
      </c>
      <c r="W7216" s="20">
        <v>419822.74</v>
      </c>
      <c r="X7216" s="20">
        <v>321600.47768000001</v>
      </c>
      <c r="Y7216" s="20">
        <v>10</v>
      </c>
      <c r="Z7216" s="20">
        <v>32160.047768</v>
      </c>
      <c r="AA7216" s="45">
        <f t="shared" si="224"/>
        <v>808439.28</v>
      </c>
      <c r="AB7216" t="b">
        <f t="shared" si="225"/>
        <v>1</v>
      </c>
    </row>
    <row r="7217" spans="1:28" customFormat="1" ht="14.5" x14ac:dyDescent="0.35">
      <c r="A7217" s="19" t="s">
        <v>18150</v>
      </c>
      <c r="B7217" s="19" t="s">
        <v>18151</v>
      </c>
      <c r="C7217" s="19" t="s">
        <v>16696</v>
      </c>
      <c r="D7217" s="19" t="s">
        <v>17569</v>
      </c>
      <c r="E7217" s="41">
        <v>6896370002</v>
      </c>
      <c r="F7217" s="19" t="s">
        <v>18242</v>
      </c>
      <c r="G7217" s="19" t="s">
        <v>13731</v>
      </c>
      <c r="H7217" s="19" t="s">
        <v>13732</v>
      </c>
      <c r="I7217" s="24"/>
      <c r="J7217" s="24">
        <v>45322</v>
      </c>
      <c r="K7217" s="19" t="s">
        <v>61</v>
      </c>
      <c r="L7217" s="20">
        <v>833</v>
      </c>
      <c r="M7217" s="20">
        <v>0</v>
      </c>
      <c r="N7217" s="21">
        <v>21107.040000000001</v>
      </c>
      <c r="O7217" s="21">
        <v>-4135.74</v>
      </c>
      <c r="P7217" s="21">
        <v>-11978.12</v>
      </c>
      <c r="Q7217" s="21">
        <v>0</v>
      </c>
      <c r="R7217" s="21">
        <v>0</v>
      </c>
      <c r="S7217" s="21">
        <v>0</v>
      </c>
      <c r="T7217" s="21">
        <v>4993.18</v>
      </c>
      <c r="U7217" s="21">
        <v>-122.3</v>
      </c>
      <c r="V7217" s="21">
        <v>-57.94</v>
      </c>
      <c r="W7217" s="20">
        <v>4812.9399999999996</v>
      </c>
      <c r="X7217" s="20">
        <v>9265.9905600000002</v>
      </c>
      <c r="Y7217" s="20">
        <v>1</v>
      </c>
      <c r="Z7217" s="20">
        <v>9265.9905600000002</v>
      </c>
      <c r="AA7217" s="45">
        <f t="shared" si="224"/>
        <v>4993.1800000000021</v>
      </c>
      <c r="AB7217" t="b">
        <f t="shared" si="225"/>
        <v>1</v>
      </c>
    </row>
    <row r="7218" spans="1:28" customFormat="1" ht="14.5" x14ac:dyDescent="0.35">
      <c r="A7218" s="19" t="s">
        <v>18152</v>
      </c>
      <c r="B7218" s="19" t="s">
        <v>18153</v>
      </c>
      <c r="C7218" s="19" t="s">
        <v>16727</v>
      </c>
      <c r="D7218" s="19" t="s">
        <v>17891</v>
      </c>
      <c r="E7218" s="41">
        <v>6899550001</v>
      </c>
      <c r="F7218" s="19" t="s">
        <v>4170</v>
      </c>
      <c r="G7218" s="19" t="s">
        <v>15463</v>
      </c>
      <c r="H7218" s="19" t="s">
        <v>15464</v>
      </c>
      <c r="I7218" s="24"/>
      <c r="J7218" s="24"/>
      <c r="K7218" s="19" t="s">
        <v>61</v>
      </c>
      <c r="L7218" s="20">
        <v>12508</v>
      </c>
      <c r="M7218" s="20">
        <v>0</v>
      </c>
      <c r="N7218" s="21">
        <v>415329.91</v>
      </c>
      <c r="O7218" s="21">
        <v>0</v>
      </c>
      <c r="P7218" s="21">
        <v>-90244.2</v>
      </c>
      <c r="Q7218" s="21">
        <v>2305.39</v>
      </c>
      <c r="R7218" s="21">
        <v>0</v>
      </c>
      <c r="S7218" s="21">
        <v>0</v>
      </c>
      <c r="T7218" s="21">
        <v>327391.09999999998</v>
      </c>
      <c r="U7218" s="21">
        <v>-142265.29999999999</v>
      </c>
      <c r="V7218" s="21">
        <v>38568.06</v>
      </c>
      <c r="W7218" s="20">
        <v>223693.86</v>
      </c>
      <c r="X7218" s="20">
        <v>182329.83048999999</v>
      </c>
      <c r="Y7218" s="20">
        <v>6</v>
      </c>
      <c r="Z7218" s="20">
        <v>30388.305081666666</v>
      </c>
      <c r="AA7218" s="45">
        <f t="shared" si="224"/>
        <v>327391.09999999998</v>
      </c>
      <c r="AB7218" t="b">
        <f t="shared" si="225"/>
        <v>1</v>
      </c>
    </row>
    <row r="7219" spans="1:28" customFormat="1" ht="14.5" x14ac:dyDescent="0.35">
      <c r="A7219" s="19" t="s">
        <v>18154</v>
      </c>
      <c r="B7219" s="19" t="s">
        <v>18155</v>
      </c>
      <c r="C7219" s="19" t="s">
        <v>16832</v>
      </c>
      <c r="D7219" s="19" t="s">
        <v>17677</v>
      </c>
      <c r="E7219" s="41">
        <v>6907320001</v>
      </c>
      <c r="F7219" s="19" t="s">
        <v>2408</v>
      </c>
      <c r="G7219" s="19" t="s">
        <v>10689</v>
      </c>
      <c r="H7219" s="19" t="s">
        <v>10690</v>
      </c>
      <c r="I7219" s="24"/>
      <c r="J7219" s="24"/>
      <c r="K7219" s="19" t="s">
        <v>61</v>
      </c>
      <c r="L7219" s="20">
        <v>18170</v>
      </c>
      <c r="M7219" s="20">
        <v>0</v>
      </c>
      <c r="N7219" s="21">
        <v>494843.01</v>
      </c>
      <c r="O7219" s="21">
        <v>0</v>
      </c>
      <c r="P7219" s="21">
        <v>-345952.71</v>
      </c>
      <c r="Q7219" s="21">
        <v>0</v>
      </c>
      <c r="R7219" s="21">
        <v>0</v>
      </c>
      <c r="S7219" s="21">
        <v>0</v>
      </c>
      <c r="T7219" s="21">
        <v>148890.29999999999</v>
      </c>
      <c r="U7219" s="21">
        <v>-57307.33</v>
      </c>
      <c r="V7219" s="21">
        <v>3550.96</v>
      </c>
      <c r="W7219" s="20">
        <v>95133.93</v>
      </c>
      <c r="X7219" s="20">
        <v>217236.08139000001</v>
      </c>
      <c r="Y7219" s="20">
        <v>5</v>
      </c>
      <c r="Z7219" s="20">
        <v>43447.216278</v>
      </c>
      <c r="AA7219" s="45">
        <f t="shared" si="224"/>
        <v>148890.29999999999</v>
      </c>
      <c r="AB7219" t="b">
        <f t="shared" si="225"/>
        <v>1</v>
      </c>
    </row>
    <row r="7220" spans="1:28" customFormat="1" ht="14.5" x14ac:dyDescent="0.35">
      <c r="A7220" s="19" t="s">
        <v>18154</v>
      </c>
      <c r="B7220" s="19" t="s">
        <v>18155</v>
      </c>
      <c r="C7220" s="19" t="s">
        <v>16842</v>
      </c>
      <c r="D7220" s="19" t="s">
        <v>17690</v>
      </c>
      <c r="E7220" s="41">
        <v>6908720001</v>
      </c>
      <c r="F7220" s="19" t="s">
        <v>2521</v>
      </c>
      <c r="G7220" s="19" t="s">
        <v>11038</v>
      </c>
      <c r="H7220" s="19" t="s">
        <v>11039</v>
      </c>
      <c r="I7220" s="24"/>
      <c r="J7220" s="24"/>
      <c r="K7220" s="19" t="s">
        <v>61</v>
      </c>
      <c r="L7220" s="20">
        <v>7200</v>
      </c>
      <c r="M7220" s="20">
        <v>0</v>
      </c>
      <c r="N7220" s="21">
        <v>214724.39</v>
      </c>
      <c r="O7220" s="21">
        <v>0</v>
      </c>
      <c r="P7220" s="21">
        <v>-24577.66</v>
      </c>
      <c r="Q7220" s="21">
        <v>0</v>
      </c>
      <c r="R7220" s="21">
        <v>0</v>
      </c>
      <c r="S7220" s="21">
        <v>0</v>
      </c>
      <c r="T7220" s="21">
        <v>190146.73</v>
      </c>
      <c r="U7220" s="21">
        <v>-42101.95</v>
      </c>
      <c r="V7220" s="21">
        <v>-11476.6</v>
      </c>
      <c r="W7220" s="20">
        <v>136568.18</v>
      </c>
      <c r="X7220" s="20">
        <v>94264.007209999996</v>
      </c>
      <c r="Y7220" s="20">
        <v>1</v>
      </c>
      <c r="Z7220" s="20">
        <v>94264.007209999996</v>
      </c>
      <c r="AA7220" s="45">
        <f t="shared" si="224"/>
        <v>190146.73</v>
      </c>
      <c r="AB7220" t="b">
        <f t="shared" si="225"/>
        <v>1</v>
      </c>
    </row>
    <row r="7221" spans="1:28" customFormat="1" ht="14.5" x14ac:dyDescent="0.35">
      <c r="A7221" s="19" t="s">
        <v>18154</v>
      </c>
      <c r="B7221" s="19" t="s">
        <v>18155</v>
      </c>
      <c r="C7221" s="19" t="s">
        <v>16832</v>
      </c>
      <c r="D7221" s="19" t="s">
        <v>17677</v>
      </c>
      <c r="E7221" s="41">
        <v>6908990001</v>
      </c>
      <c r="F7221" s="19" t="s">
        <v>2409</v>
      </c>
      <c r="G7221" s="19" t="s">
        <v>10691</v>
      </c>
      <c r="H7221" s="19" t="s">
        <v>10692</v>
      </c>
      <c r="I7221" s="24"/>
      <c r="J7221" s="24">
        <v>45322</v>
      </c>
      <c r="K7221" s="19" t="s">
        <v>61</v>
      </c>
      <c r="L7221" s="20">
        <v>2349</v>
      </c>
      <c r="M7221" s="20">
        <v>0</v>
      </c>
      <c r="N7221" s="21">
        <v>61858.14</v>
      </c>
      <c r="O7221" s="21">
        <v>0</v>
      </c>
      <c r="P7221" s="21">
        <v>-19661.93</v>
      </c>
      <c r="Q7221" s="21">
        <v>0</v>
      </c>
      <c r="R7221" s="21">
        <v>0</v>
      </c>
      <c r="S7221" s="21">
        <v>0</v>
      </c>
      <c r="T7221" s="21">
        <v>42196.21</v>
      </c>
      <c r="U7221" s="21">
        <v>0</v>
      </c>
      <c r="V7221" s="21">
        <v>-412.11</v>
      </c>
      <c r="W7221" s="20">
        <v>41784.1</v>
      </c>
      <c r="X7221" s="20">
        <v>27155.723460000001</v>
      </c>
      <c r="Y7221" s="20">
        <v>5</v>
      </c>
      <c r="Z7221" s="20">
        <v>5431.1446919999998</v>
      </c>
      <c r="AA7221" s="45">
        <f t="shared" si="224"/>
        <v>42196.21</v>
      </c>
      <c r="AB7221" t="b">
        <f t="shared" si="225"/>
        <v>1</v>
      </c>
    </row>
    <row r="7222" spans="1:28" customFormat="1" ht="14.5" x14ac:dyDescent="0.35">
      <c r="A7222" s="19" t="s">
        <v>18148</v>
      </c>
      <c r="B7222" s="19" t="s">
        <v>18149</v>
      </c>
      <c r="C7222" s="19" t="s">
        <v>16602</v>
      </c>
      <c r="D7222" s="19" t="s">
        <v>17523</v>
      </c>
      <c r="E7222" s="41">
        <v>6910700001</v>
      </c>
      <c r="F7222" s="19" t="s">
        <v>2975</v>
      </c>
      <c r="G7222" s="19" t="s">
        <v>12224</v>
      </c>
      <c r="H7222" s="19" t="s">
        <v>12225</v>
      </c>
      <c r="I7222" s="24"/>
      <c r="J7222" s="24"/>
      <c r="K7222" s="19" t="s">
        <v>61</v>
      </c>
      <c r="L7222" s="20">
        <v>11718</v>
      </c>
      <c r="M7222" s="20">
        <v>0</v>
      </c>
      <c r="N7222" s="21">
        <v>391052.78</v>
      </c>
      <c r="O7222" s="21">
        <v>0</v>
      </c>
      <c r="P7222" s="21">
        <v>-74762.36</v>
      </c>
      <c r="Q7222" s="21">
        <v>9730.5</v>
      </c>
      <c r="R7222" s="21">
        <v>31610.12</v>
      </c>
      <c r="S7222" s="21">
        <v>0</v>
      </c>
      <c r="T7222" s="21">
        <v>357631.04</v>
      </c>
      <c r="U7222" s="21">
        <v>-98306.55</v>
      </c>
      <c r="V7222" s="21">
        <v>-24220.959999999999</v>
      </c>
      <c r="W7222" s="20">
        <v>235103.53</v>
      </c>
      <c r="X7222" s="20">
        <v>171672.17042000001</v>
      </c>
      <c r="Y7222" s="20">
        <v>4</v>
      </c>
      <c r="Z7222" s="20">
        <v>42918.042605000002</v>
      </c>
      <c r="AA7222" s="45">
        <f t="shared" si="224"/>
        <v>357631.04000000004</v>
      </c>
      <c r="AB7222" t="b">
        <f t="shared" si="225"/>
        <v>1</v>
      </c>
    </row>
    <row r="7223" spans="1:28" customFormat="1" ht="14.5" x14ac:dyDescent="0.35">
      <c r="A7223" s="19" t="s">
        <v>18148</v>
      </c>
      <c r="B7223" s="19" t="s">
        <v>18149</v>
      </c>
      <c r="C7223" s="19" t="s">
        <v>16550</v>
      </c>
      <c r="D7223" s="19" t="s">
        <v>17507</v>
      </c>
      <c r="E7223" s="41">
        <v>6910890001</v>
      </c>
      <c r="F7223" s="19" t="s">
        <v>2747</v>
      </c>
      <c r="G7223" s="19" t="s">
        <v>11640</v>
      </c>
      <c r="H7223" s="19" t="s">
        <v>11641</v>
      </c>
      <c r="I7223" s="24"/>
      <c r="J7223" s="24"/>
      <c r="K7223" s="19" t="s">
        <v>61</v>
      </c>
      <c r="L7223" s="20">
        <v>8238</v>
      </c>
      <c r="M7223" s="20">
        <v>0</v>
      </c>
      <c r="N7223" s="21">
        <v>281968.31</v>
      </c>
      <c r="O7223" s="21">
        <v>0</v>
      </c>
      <c r="P7223" s="21">
        <v>0</v>
      </c>
      <c r="Q7223" s="21">
        <v>0</v>
      </c>
      <c r="R7223" s="21">
        <v>0</v>
      </c>
      <c r="S7223" s="21">
        <v>0</v>
      </c>
      <c r="T7223" s="21">
        <v>281968.31</v>
      </c>
      <c r="U7223" s="21">
        <v>-56378.29</v>
      </c>
      <c r="V7223" s="21">
        <v>-11049.06</v>
      </c>
      <c r="W7223" s="20">
        <v>214540.96</v>
      </c>
      <c r="X7223" s="20">
        <v>123784.08809</v>
      </c>
      <c r="Y7223" s="20">
        <v>4</v>
      </c>
      <c r="Z7223" s="20">
        <v>30946.022022500001</v>
      </c>
      <c r="AA7223" s="45">
        <f t="shared" si="224"/>
        <v>281968.31</v>
      </c>
      <c r="AB7223" t="b">
        <f t="shared" si="225"/>
        <v>1</v>
      </c>
    </row>
    <row r="7224" spans="1:28" customFormat="1" ht="14.5" x14ac:dyDescent="0.35">
      <c r="A7224" s="19" t="s">
        <v>18152</v>
      </c>
      <c r="B7224" s="19" t="s">
        <v>18153</v>
      </c>
      <c r="C7224" s="19" t="s">
        <v>16763</v>
      </c>
      <c r="D7224" s="19" t="s">
        <v>17627</v>
      </c>
      <c r="E7224" s="41">
        <v>6912590001</v>
      </c>
      <c r="F7224" s="19" t="s">
        <v>4171</v>
      </c>
      <c r="G7224" s="19" t="s">
        <v>15465</v>
      </c>
      <c r="H7224" s="19" t="s">
        <v>15094</v>
      </c>
      <c r="I7224" s="24"/>
      <c r="J7224" s="24"/>
      <c r="K7224" s="19" t="s">
        <v>61</v>
      </c>
      <c r="L7224" s="20">
        <v>2400</v>
      </c>
      <c r="M7224" s="20">
        <v>0</v>
      </c>
      <c r="N7224" s="21">
        <v>66673.77</v>
      </c>
      <c r="O7224" s="21">
        <v>0</v>
      </c>
      <c r="P7224" s="21">
        <v>0</v>
      </c>
      <c r="Q7224" s="21">
        <v>0</v>
      </c>
      <c r="R7224" s="21">
        <v>0</v>
      </c>
      <c r="S7224" s="21">
        <v>0</v>
      </c>
      <c r="T7224" s="21">
        <v>66673.77</v>
      </c>
      <c r="U7224" s="21">
        <v>-330.6</v>
      </c>
      <c r="V7224" s="21">
        <v>-976.57</v>
      </c>
      <c r="W7224" s="20">
        <v>65366.6</v>
      </c>
      <c r="X7224" s="20">
        <v>29269.785029999999</v>
      </c>
      <c r="Y7224" s="20">
        <v>4</v>
      </c>
      <c r="Z7224" s="20">
        <v>7317.4462574999998</v>
      </c>
      <c r="AA7224" s="45">
        <f t="shared" si="224"/>
        <v>66673.77</v>
      </c>
      <c r="AB7224" t="b">
        <f t="shared" si="225"/>
        <v>1</v>
      </c>
    </row>
    <row r="7225" spans="1:28" customFormat="1" ht="14.5" x14ac:dyDescent="0.35">
      <c r="A7225" s="19" t="s">
        <v>18152</v>
      </c>
      <c r="B7225" s="19" t="s">
        <v>18153</v>
      </c>
      <c r="C7225" s="19" t="s">
        <v>16763</v>
      </c>
      <c r="D7225" s="19" t="s">
        <v>17627</v>
      </c>
      <c r="E7225" s="41">
        <v>6912590002</v>
      </c>
      <c r="F7225" s="19" t="s">
        <v>4171</v>
      </c>
      <c r="G7225" s="19" t="s">
        <v>15466</v>
      </c>
      <c r="H7225" s="19" t="s">
        <v>15104</v>
      </c>
      <c r="I7225" s="24"/>
      <c r="J7225" s="24"/>
      <c r="K7225" s="19" t="s">
        <v>61</v>
      </c>
      <c r="L7225" s="20">
        <v>3508</v>
      </c>
      <c r="M7225" s="20">
        <v>0</v>
      </c>
      <c r="N7225" s="21">
        <v>103547.77</v>
      </c>
      <c r="O7225" s="21">
        <v>-63.76</v>
      </c>
      <c r="P7225" s="21">
        <v>-9395.5</v>
      </c>
      <c r="Q7225" s="21">
        <v>0</v>
      </c>
      <c r="R7225" s="21">
        <v>0</v>
      </c>
      <c r="S7225" s="21">
        <v>0</v>
      </c>
      <c r="T7225" s="21">
        <v>94088.51</v>
      </c>
      <c r="U7225" s="21">
        <v>-49819.33</v>
      </c>
      <c r="V7225" s="21">
        <v>-2760.34</v>
      </c>
      <c r="W7225" s="20">
        <v>41508.839999999997</v>
      </c>
      <c r="X7225" s="20">
        <v>45457.471030000001</v>
      </c>
      <c r="Y7225" s="20">
        <v>5</v>
      </c>
      <c r="Z7225" s="20">
        <v>9091.4942059999994</v>
      </c>
      <c r="AA7225" s="45">
        <f t="shared" si="224"/>
        <v>94088.510000000009</v>
      </c>
      <c r="AB7225" t="b">
        <f t="shared" si="225"/>
        <v>1</v>
      </c>
    </row>
    <row r="7226" spans="1:28" customFormat="1" ht="14.5" x14ac:dyDescent="0.35">
      <c r="A7226" s="19" t="s">
        <v>18148</v>
      </c>
      <c r="B7226" s="19" t="s">
        <v>18149</v>
      </c>
      <c r="C7226" s="19" t="s">
        <v>16644</v>
      </c>
      <c r="D7226" s="19" t="s">
        <v>17550</v>
      </c>
      <c r="E7226" s="41">
        <v>6914450001</v>
      </c>
      <c r="F7226" s="19" t="s">
        <v>17546</v>
      </c>
      <c r="G7226" s="19" t="s">
        <v>12929</v>
      </c>
      <c r="H7226" s="19" t="s">
        <v>12930</v>
      </c>
      <c r="I7226" s="24"/>
      <c r="J7226" s="24"/>
      <c r="K7226" s="19" t="s">
        <v>61</v>
      </c>
      <c r="L7226" s="20">
        <v>16352</v>
      </c>
      <c r="M7226" s="20">
        <v>0</v>
      </c>
      <c r="N7226" s="21">
        <v>623533.67000000004</v>
      </c>
      <c r="O7226" s="21">
        <v>0</v>
      </c>
      <c r="P7226" s="21">
        <v>0</v>
      </c>
      <c r="Q7226" s="21">
        <v>3667.69</v>
      </c>
      <c r="R7226" s="21">
        <v>0</v>
      </c>
      <c r="S7226" s="21">
        <v>0</v>
      </c>
      <c r="T7226" s="21">
        <v>627201.36</v>
      </c>
      <c r="U7226" s="21">
        <v>-145974.5</v>
      </c>
      <c r="V7226" s="21">
        <v>-19987.599999999999</v>
      </c>
      <c r="W7226" s="20">
        <v>461239.26</v>
      </c>
      <c r="X7226" s="20">
        <v>273731.28113000002</v>
      </c>
      <c r="Y7226" s="20">
        <v>8</v>
      </c>
      <c r="Z7226" s="20">
        <v>34216.410141250002</v>
      </c>
      <c r="AA7226" s="45">
        <f t="shared" si="224"/>
        <v>627201.36</v>
      </c>
      <c r="AB7226" t="b">
        <f t="shared" si="225"/>
        <v>1</v>
      </c>
    </row>
    <row r="7227" spans="1:28" customFormat="1" ht="14.5" x14ac:dyDescent="0.35">
      <c r="A7227" s="19" t="s">
        <v>18156</v>
      </c>
      <c r="B7227" s="19" t="s">
        <v>18157</v>
      </c>
      <c r="C7227" s="19" t="s">
        <v>16900</v>
      </c>
      <c r="D7227" s="19" t="s">
        <v>17719</v>
      </c>
      <c r="E7227" s="41">
        <v>6919680001</v>
      </c>
      <c r="F7227" s="19" t="s">
        <v>1809</v>
      </c>
      <c r="G7227" s="19" t="s">
        <v>9700</v>
      </c>
      <c r="H7227" s="19" t="s">
        <v>9701</v>
      </c>
      <c r="I7227" s="24"/>
      <c r="J7227" s="24">
        <v>45351</v>
      </c>
      <c r="K7227" s="19" t="s">
        <v>61</v>
      </c>
      <c r="L7227" s="20">
        <v>7953</v>
      </c>
      <c r="M7227" s="20">
        <v>0</v>
      </c>
      <c r="N7227" s="21">
        <v>222975.06</v>
      </c>
      <c r="O7227" s="21">
        <v>0</v>
      </c>
      <c r="P7227" s="21">
        <v>-123064.47</v>
      </c>
      <c r="Q7227" s="21">
        <v>0</v>
      </c>
      <c r="R7227" s="21">
        <v>0</v>
      </c>
      <c r="S7227" s="21">
        <v>0</v>
      </c>
      <c r="T7227" s="21">
        <v>99910.59</v>
      </c>
      <c r="U7227" s="21">
        <v>-84095.3</v>
      </c>
      <c r="V7227" s="21">
        <v>-124.21</v>
      </c>
      <c r="W7227" s="20">
        <v>15691.08</v>
      </c>
      <c r="X7227" s="20">
        <v>97886.051340000005</v>
      </c>
      <c r="Y7227" s="20">
        <v>3</v>
      </c>
      <c r="Z7227" s="20">
        <v>32628.683780000003</v>
      </c>
      <c r="AA7227" s="45">
        <f t="shared" si="224"/>
        <v>99910.59</v>
      </c>
      <c r="AB7227" t="b">
        <f t="shared" si="225"/>
        <v>1</v>
      </c>
    </row>
    <row r="7228" spans="1:28" customFormat="1" ht="14.5" x14ac:dyDescent="0.35">
      <c r="A7228" s="19" t="s">
        <v>18152</v>
      </c>
      <c r="B7228" s="19" t="s">
        <v>18153</v>
      </c>
      <c r="C7228" s="19" t="s">
        <v>16735</v>
      </c>
      <c r="D7228" s="19" t="s">
        <v>17600</v>
      </c>
      <c r="E7228" s="41">
        <v>6920260001</v>
      </c>
      <c r="F7228" s="19" t="s">
        <v>3974</v>
      </c>
      <c r="G7228" s="19" t="s">
        <v>14922</v>
      </c>
      <c r="H7228" s="19" t="s">
        <v>14923</v>
      </c>
      <c r="I7228" s="24"/>
      <c r="J7228" s="24"/>
      <c r="K7228" s="19" t="s">
        <v>61</v>
      </c>
      <c r="L7228" s="20">
        <v>11800</v>
      </c>
      <c r="M7228" s="20">
        <v>0</v>
      </c>
      <c r="N7228" s="21">
        <v>356041.59</v>
      </c>
      <c r="O7228" s="21">
        <v>996.61</v>
      </c>
      <c r="P7228" s="21">
        <v>-48458.21</v>
      </c>
      <c r="Q7228" s="21">
        <v>0</v>
      </c>
      <c r="R7228" s="21">
        <v>75864.12</v>
      </c>
      <c r="S7228" s="21">
        <v>0</v>
      </c>
      <c r="T7228" s="21">
        <v>384444.11</v>
      </c>
      <c r="U7228" s="21">
        <v>-179871.3</v>
      </c>
      <c r="V7228" s="21">
        <v>-22617.87</v>
      </c>
      <c r="W7228" s="20">
        <v>181954.94</v>
      </c>
      <c r="X7228" s="20">
        <v>156302.25800999999</v>
      </c>
      <c r="Y7228" s="20">
        <v>4</v>
      </c>
      <c r="Z7228" s="20">
        <v>39075.564502499998</v>
      </c>
      <c r="AA7228" s="45">
        <f t="shared" si="224"/>
        <v>384444.11</v>
      </c>
      <c r="AB7228" t="b">
        <f t="shared" si="225"/>
        <v>1</v>
      </c>
    </row>
    <row r="7229" spans="1:28" customFormat="1" ht="14.5" x14ac:dyDescent="0.35">
      <c r="A7229" s="19" t="s">
        <v>18160</v>
      </c>
      <c r="B7229" s="19" t="s">
        <v>18161</v>
      </c>
      <c r="C7229" s="19" t="s">
        <v>17058</v>
      </c>
      <c r="D7229" s="19" t="s">
        <v>17862</v>
      </c>
      <c r="E7229" s="41">
        <v>6920930002</v>
      </c>
      <c r="F7229" s="19" t="s">
        <v>265</v>
      </c>
      <c r="G7229" s="19" t="s">
        <v>4817</v>
      </c>
      <c r="H7229" s="19" t="s">
        <v>4818</v>
      </c>
      <c r="I7229" s="24"/>
      <c r="J7229" s="24"/>
      <c r="K7229" s="19" t="s">
        <v>61</v>
      </c>
      <c r="L7229" s="20">
        <v>11162</v>
      </c>
      <c r="M7229" s="20">
        <v>0</v>
      </c>
      <c r="N7229" s="21">
        <v>447170.99</v>
      </c>
      <c r="O7229" s="21">
        <v>0</v>
      </c>
      <c r="P7229" s="21">
        <v>0</v>
      </c>
      <c r="Q7229" s="21">
        <v>0</v>
      </c>
      <c r="R7229" s="21">
        <v>0</v>
      </c>
      <c r="S7229" s="21">
        <v>0</v>
      </c>
      <c r="T7229" s="21">
        <v>447170.99</v>
      </c>
      <c r="U7229" s="21">
        <v>-134407.46</v>
      </c>
      <c r="V7229" s="21">
        <v>-447.16</v>
      </c>
      <c r="W7229" s="20">
        <v>312316.37</v>
      </c>
      <c r="X7229" s="20">
        <v>196308.06461</v>
      </c>
      <c r="Y7229" s="20">
        <v>1</v>
      </c>
      <c r="Z7229" s="20">
        <v>196308.06461</v>
      </c>
      <c r="AA7229" s="45">
        <f t="shared" si="224"/>
        <v>447170.99</v>
      </c>
      <c r="AB7229" t="b">
        <f t="shared" si="225"/>
        <v>1</v>
      </c>
    </row>
    <row r="7230" spans="1:28" customFormat="1" ht="14.5" x14ac:dyDescent="0.35">
      <c r="A7230" s="19" t="s">
        <v>18150</v>
      </c>
      <c r="B7230" s="19" t="s">
        <v>18151</v>
      </c>
      <c r="C7230" s="19" t="s">
        <v>16696</v>
      </c>
      <c r="D7230" s="19" t="s">
        <v>17569</v>
      </c>
      <c r="E7230" s="41">
        <v>6922200001</v>
      </c>
      <c r="F7230" s="19" t="s">
        <v>3589</v>
      </c>
      <c r="G7230" s="19" t="s">
        <v>18735</v>
      </c>
      <c r="H7230" s="19" t="s">
        <v>13889</v>
      </c>
      <c r="I7230" s="24"/>
      <c r="J7230" s="24"/>
      <c r="K7230" s="19" t="s">
        <v>61</v>
      </c>
      <c r="L7230" s="20">
        <v>7500</v>
      </c>
      <c r="M7230" s="20">
        <v>0</v>
      </c>
      <c r="N7230" s="21">
        <v>205056.46</v>
      </c>
      <c r="O7230" s="21">
        <v>0</v>
      </c>
      <c r="P7230" s="21">
        <v>-195050.39</v>
      </c>
      <c r="Q7230" s="21">
        <v>0</v>
      </c>
      <c r="R7230" s="21">
        <v>44254</v>
      </c>
      <c r="S7230" s="21">
        <v>0</v>
      </c>
      <c r="T7230" s="21">
        <v>54260.07</v>
      </c>
      <c r="U7230" s="21">
        <v>-51249.7</v>
      </c>
      <c r="V7230" s="21">
        <v>-72878.429999999993</v>
      </c>
      <c r="W7230" s="20">
        <v>-69868.06</v>
      </c>
      <c r="X7230" s="20">
        <v>90019.785940000002</v>
      </c>
      <c r="Y7230" s="20">
        <v>3</v>
      </c>
      <c r="Z7230" s="20">
        <v>30006.595313333335</v>
      </c>
      <c r="AA7230" s="45">
        <f t="shared" si="224"/>
        <v>54260.069999999978</v>
      </c>
      <c r="AB7230" t="b">
        <f t="shared" si="225"/>
        <v>1</v>
      </c>
    </row>
    <row r="7231" spans="1:28" customFormat="1" ht="14.5" x14ac:dyDescent="0.35">
      <c r="A7231" s="19" t="s">
        <v>18148</v>
      </c>
      <c r="B7231" s="19" t="s">
        <v>18149</v>
      </c>
      <c r="C7231" s="19" t="s">
        <v>16602</v>
      </c>
      <c r="D7231" s="19" t="s">
        <v>17523</v>
      </c>
      <c r="E7231" s="41">
        <v>6923010001</v>
      </c>
      <c r="F7231" s="19" t="s">
        <v>2976</v>
      </c>
      <c r="G7231" s="19"/>
      <c r="H7231" s="19"/>
      <c r="I7231" s="24"/>
      <c r="J7231" s="24"/>
      <c r="K7231" s="19" t="s">
        <v>61</v>
      </c>
      <c r="L7231" s="20">
        <v>1398</v>
      </c>
      <c r="M7231" s="20">
        <v>0</v>
      </c>
      <c r="N7231" s="21">
        <v>0</v>
      </c>
      <c r="O7231" s="21">
        <v>0</v>
      </c>
      <c r="P7231" s="21">
        <v>-18803.88</v>
      </c>
      <c r="Q7231" s="21">
        <v>0</v>
      </c>
      <c r="R7231" s="21">
        <v>0</v>
      </c>
      <c r="S7231" s="21">
        <v>0</v>
      </c>
      <c r="T7231" s="21">
        <v>-18803.88</v>
      </c>
      <c r="U7231" s="21">
        <v>0</v>
      </c>
      <c r="V7231" s="21">
        <v>0</v>
      </c>
      <c r="W7231" s="20">
        <v>-18803.88</v>
      </c>
      <c r="X7231" s="20">
        <v>0</v>
      </c>
      <c r="Y7231" s="20">
        <v>0</v>
      </c>
      <c r="Z7231" s="20"/>
      <c r="AA7231" s="45">
        <f t="shared" si="224"/>
        <v>-18803.88</v>
      </c>
      <c r="AB7231" t="b">
        <f t="shared" si="225"/>
        <v>1</v>
      </c>
    </row>
    <row r="7232" spans="1:28" customFormat="1" ht="14.5" x14ac:dyDescent="0.35">
      <c r="A7232" s="19" t="s">
        <v>18154</v>
      </c>
      <c r="B7232" s="19" t="s">
        <v>18155</v>
      </c>
      <c r="C7232" s="19" t="s">
        <v>16894</v>
      </c>
      <c r="D7232" s="19" t="s">
        <v>17710</v>
      </c>
      <c r="E7232" s="41">
        <v>6931620002</v>
      </c>
      <c r="F7232" s="19" t="s">
        <v>16895</v>
      </c>
      <c r="G7232" s="19" t="s">
        <v>7924</v>
      </c>
      <c r="H7232" s="19" t="s">
        <v>7925</v>
      </c>
      <c r="I7232" s="24"/>
      <c r="J7232" s="24"/>
      <c r="K7232" s="19" t="s">
        <v>61</v>
      </c>
      <c r="L7232" s="20">
        <v>10400</v>
      </c>
      <c r="M7232" s="20">
        <v>0</v>
      </c>
      <c r="N7232" s="21">
        <v>377155.79</v>
      </c>
      <c r="O7232" s="21">
        <v>0</v>
      </c>
      <c r="P7232" s="21">
        <v>-1000</v>
      </c>
      <c r="Q7232" s="21">
        <v>0</v>
      </c>
      <c r="R7232" s="21">
        <v>0</v>
      </c>
      <c r="S7232" s="21">
        <v>0</v>
      </c>
      <c r="T7232" s="21">
        <v>376155.79</v>
      </c>
      <c r="U7232" s="21">
        <v>-50580.4</v>
      </c>
      <c r="V7232" s="21">
        <v>-17015.189999999999</v>
      </c>
      <c r="W7232" s="20">
        <v>308560.2</v>
      </c>
      <c r="X7232" s="20">
        <v>165571.39181</v>
      </c>
      <c r="Y7232" s="20">
        <v>5</v>
      </c>
      <c r="Z7232" s="20">
        <v>33114.278361999997</v>
      </c>
      <c r="AA7232" s="45">
        <f t="shared" si="224"/>
        <v>376155.79</v>
      </c>
      <c r="AB7232" t="b">
        <f t="shared" si="225"/>
        <v>1</v>
      </c>
    </row>
    <row r="7233" spans="1:28" customFormat="1" ht="14.5" x14ac:dyDescent="0.35">
      <c r="A7233" s="19" t="s">
        <v>18160</v>
      </c>
      <c r="B7233" s="19" t="s">
        <v>18161</v>
      </c>
      <c r="C7233" s="19" t="s">
        <v>17118</v>
      </c>
      <c r="D7233" s="19" t="s">
        <v>17873</v>
      </c>
      <c r="E7233" s="41">
        <v>6933910001</v>
      </c>
      <c r="F7233" s="19" t="s">
        <v>1110</v>
      </c>
      <c r="G7233" s="19"/>
      <c r="H7233" s="19"/>
      <c r="I7233" s="24"/>
      <c r="J7233" s="24"/>
      <c r="K7233" s="19" t="s">
        <v>61</v>
      </c>
      <c r="L7233" s="20">
        <v>3780</v>
      </c>
      <c r="M7233" s="20">
        <v>0</v>
      </c>
      <c r="N7233" s="21">
        <v>0</v>
      </c>
      <c r="O7233" s="21">
        <v>0</v>
      </c>
      <c r="P7233" s="21">
        <v>0</v>
      </c>
      <c r="Q7233" s="21">
        <v>0</v>
      </c>
      <c r="R7233" s="21">
        <v>0</v>
      </c>
      <c r="S7233" s="21">
        <v>0</v>
      </c>
      <c r="T7233" s="21">
        <v>0</v>
      </c>
      <c r="U7233" s="21">
        <v>0</v>
      </c>
      <c r="V7233" s="21">
        <v>0</v>
      </c>
      <c r="W7233" s="20">
        <v>0</v>
      </c>
      <c r="X7233" s="20">
        <v>0</v>
      </c>
      <c r="Y7233" s="20">
        <v>0</v>
      </c>
      <c r="Z7233" s="20"/>
      <c r="AA7233" s="45">
        <f t="shared" si="224"/>
        <v>0</v>
      </c>
      <c r="AB7233" t="b">
        <f t="shared" si="225"/>
        <v>1</v>
      </c>
    </row>
    <row r="7234" spans="1:28" customFormat="1" ht="14.5" x14ac:dyDescent="0.35">
      <c r="A7234" s="19" t="s">
        <v>18160</v>
      </c>
      <c r="B7234" s="19" t="s">
        <v>18161</v>
      </c>
      <c r="C7234" s="19" t="s">
        <v>17118</v>
      </c>
      <c r="D7234" s="19" t="s">
        <v>17873</v>
      </c>
      <c r="E7234" s="41">
        <v>6934560001</v>
      </c>
      <c r="F7234" s="19" t="s">
        <v>1243</v>
      </c>
      <c r="G7234" s="19" t="s">
        <v>7593</v>
      </c>
      <c r="H7234" s="19" t="s">
        <v>7594</v>
      </c>
      <c r="I7234" s="24"/>
      <c r="J7234" s="24"/>
      <c r="K7234" s="19" t="s">
        <v>61</v>
      </c>
      <c r="L7234" s="20">
        <v>8350</v>
      </c>
      <c r="M7234" s="20">
        <v>0</v>
      </c>
      <c r="N7234" s="21">
        <v>317852.99</v>
      </c>
      <c r="O7234" s="21">
        <v>10464</v>
      </c>
      <c r="P7234" s="21">
        <v>0</v>
      </c>
      <c r="Q7234" s="21">
        <v>0</v>
      </c>
      <c r="R7234" s="21">
        <v>0</v>
      </c>
      <c r="S7234" s="21">
        <v>0</v>
      </c>
      <c r="T7234" s="21">
        <v>328316.99</v>
      </c>
      <c r="U7234" s="21">
        <v>-25524.6</v>
      </c>
      <c r="V7234" s="21">
        <v>-110.21</v>
      </c>
      <c r="W7234" s="20">
        <v>302682.18</v>
      </c>
      <c r="X7234" s="20">
        <v>139537.46260999999</v>
      </c>
      <c r="Y7234" s="20">
        <v>1</v>
      </c>
      <c r="Z7234" s="20">
        <v>139537.46260999999</v>
      </c>
      <c r="AA7234" s="45">
        <f t="shared" si="224"/>
        <v>328316.99</v>
      </c>
      <c r="AB7234" t="b">
        <f t="shared" si="225"/>
        <v>1</v>
      </c>
    </row>
    <row r="7235" spans="1:28" customFormat="1" ht="14.5" x14ac:dyDescent="0.35">
      <c r="A7235" s="19" t="s">
        <v>18148</v>
      </c>
      <c r="B7235" s="19" t="s">
        <v>18149</v>
      </c>
      <c r="C7235" s="19" t="s">
        <v>16572</v>
      </c>
      <c r="D7235" s="19" t="s">
        <v>17508</v>
      </c>
      <c r="E7235" s="41">
        <v>6937580001</v>
      </c>
      <c r="F7235" s="19" t="s">
        <v>2748</v>
      </c>
      <c r="G7235" s="19" t="s">
        <v>11642</v>
      </c>
      <c r="H7235" s="19" t="s">
        <v>11643</v>
      </c>
      <c r="I7235" s="24"/>
      <c r="J7235" s="24"/>
      <c r="K7235" s="19" t="s">
        <v>61</v>
      </c>
      <c r="L7235" s="20">
        <v>2437</v>
      </c>
      <c r="M7235" s="20">
        <v>0</v>
      </c>
      <c r="N7235" s="21">
        <v>76297.84</v>
      </c>
      <c r="O7235" s="21">
        <v>0</v>
      </c>
      <c r="P7235" s="21">
        <v>0</v>
      </c>
      <c r="Q7235" s="21">
        <v>1676.64</v>
      </c>
      <c r="R7235" s="21">
        <v>0</v>
      </c>
      <c r="S7235" s="21">
        <v>0</v>
      </c>
      <c r="T7235" s="21">
        <v>77974.48</v>
      </c>
      <c r="U7235" s="21">
        <v>-14316.7</v>
      </c>
      <c r="V7235" s="21">
        <v>-1899.42</v>
      </c>
      <c r="W7235" s="20">
        <v>61758.36</v>
      </c>
      <c r="X7235" s="20">
        <v>33494.751759999999</v>
      </c>
      <c r="Y7235" s="20">
        <v>3</v>
      </c>
      <c r="Z7235" s="20">
        <v>11164.917253333333</v>
      </c>
      <c r="AA7235" s="45">
        <f t="shared" si="224"/>
        <v>77974.48</v>
      </c>
      <c r="AB7235" t="b">
        <f t="shared" si="225"/>
        <v>1</v>
      </c>
    </row>
    <row r="7236" spans="1:28" customFormat="1" ht="14.5" x14ac:dyDescent="0.35">
      <c r="A7236" s="19" t="s">
        <v>18156</v>
      </c>
      <c r="B7236" s="19" t="s">
        <v>18157</v>
      </c>
      <c r="C7236" s="19" t="s">
        <v>16900</v>
      </c>
      <c r="D7236" s="19" t="s">
        <v>17719</v>
      </c>
      <c r="E7236" s="41">
        <v>6944440001</v>
      </c>
      <c r="F7236" s="19" t="s">
        <v>2045</v>
      </c>
      <c r="G7236" s="19" t="s">
        <v>9702</v>
      </c>
      <c r="H7236" s="19" t="s">
        <v>9703</v>
      </c>
      <c r="I7236" s="24"/>
      <c r="J7236" s="24"/>
      <c r="K7236" s="19" t="s">
        <v>61</v>
      </c>
      <c r="L7236" s="20">
        <v>29350</v>
      </c>
      <c r="M7236" s="20">
        <v>0</v>
      </c>
      <c r="N7236" s="21">
        <v>848568.24</v>
      </c>
      <c r="O7236" s="21">
        <v>0</v>
      </c>
      <c r="P7236" s="21">
        <v>0</v>
      </c>
      <c r="Q7236" s="21">
        <v>1946.1</v>
      </c>
      <c r="R7236" s="21">
        <v>0</v>
      </c>
      <c r="S7236" s="21">
        <v>0</v>
      </c>
      <c r="T7236" s="21">
        <v>850514.34</v>
      </c>
      <c r="U7236" s="21">
        <v>-328500</v>
      </c>
      <c r="V7236" s="21">
        <v>-33989.78</v>
      </c>
      <c r="W7236" s="20">
        <v>488024.56</v>
      </c>
      <c r="X7236" s="20">
        <v>372521.45736</v>
      </c>
      <c r="Y7236" s="20">
        <v>4</v>
      </c>
      <c r="Z7236" s="20">
        <v>93130.36434</v>
      </c>
      <c r="AA7236" s="45">
        <f t="shared" si="224"/>
        <v>850514.34</v>
      </c>
      <c r="AB7236" t="b">
        <f t="shared" si="225"/>
        <v>1</v>
      </c>
    </row>
    <row r="7237" spans="1:28" customFormat="1" ht="14.5" x14ac:dyDescent="0.35">
      <c r="A7237" s="19" t="s">
        <v>18152</v>
      </c>
      <c r="B7237" s="19" t="s">
        <v>18153</v>
      </c>
      <c r="C7237" s="19" t="s">
        <v>16735</v>
      </c>
      <c r="D7237" s="19" t="s">
        <v>17600</v>
      </c>
      <c r="E7237" s="41">
        <v>6949670001</v>
      </c>
      <c r="F7237" s="19" t="s">
        <v>3975</v>
      </c>
      <c r="G7237" s="19" t="s">
        <v>14924</v>
      </c>
      <c r="H7237" s="19" t="s">
        <v>14925</v>
      </c>
      <c r="I7237" s="24"/>
      <c r="J7237" s="24"/>
      <c r="K7237" s="19" t="s">
        <v>61</v>
      </c>
      <c r="L7237" s="20">
        <v>5878</v>
      </c>
      <c r="M7237" s="20">
        <v>0</v>
      </c>
      <c r="N7237" s="21">
        <v>187182.31</v>
      </c>
      <c r="O7237" s="21">
        <v>0</v>
      </c>
      <c r="P7237" s="21">
        <v>0</v>
      </c>
      <c r="Q7237" s="21">
        <v>0</v>
      </c>
      <c r="R7237" s="21">
        <v>0</v>
      </c>
      <c r="S7237" s="21">
        <v>0</v>
      </c>
      <c r="T7237" s="21">
        <v>187182.31</v>
      </c>
      <c r="U7237" s="21">
        <v>-82619.7</v>
      </c>
      <c r="V7237" s="21">
        <v>-5167.62</v>
      </c>
      <c r="W7237" s="20">
        <v>99394.99</v>
      </c>
      <c r="X7237" s="20">
        <v>82173.034090000001</v>
      </c>
      <c r="Y7237" s="20">
        <v>3</v>
      </c>
      <c r="Z7237" s="20">
        <v>27391.011363333335</v>
      </c>
      <c r="AA7237" s="45">
        <f t="shared" ref="AA7237:AA7300" si="226">SUM(N7237:S7237)</f>
        <v>187182.31</v>
      </c>
      <c r="AB7237" t="b">
        <f t="shared" ref="AB7237:AB7300" si="227">T7237=AA7237</f>
        <v>1</v>
      </c>
    </row>
    <row r="7238" spans="1:28" customFormat="1" ht="14.5" x14ac:dyDescent="0.35">
      <c r="A7238" s="19" t="s">
        <v>18152</v>
      </c>
      <c r="B7238" s="19" t="s">
        <v>18153</v>
      </c>
      <c r="C7238" s="19" t="s">
        <v>16735</v>
      </c>
      <c r="D7238" s="19" t="s">
        <v>17600</v>
      </c>
      <c r="E7238" s="41">
        <v>6950840002</v>
      </c>
      <c r="F7238" s="19" t="s">
        <v>17604</v>
      </c>
      <c r="G7238" s="19" t="s">
        <v>14691</v>
      </c>
      <c r="H7238" s="19" t="s">
        <v>14692</v>
      </c>
      <c r="I7238" s="24"/>
      <c r="J7238" s="24">
        <v>45199</v>
      </c>
      <c r="K7238" s="19" t="s">
        <v>61</v>
      </c>
      <c r="L7238" s="20">
        <v>3015</v>
      </c>
      <c r="M7238" s="20">
        <v>0</v>
      </c>
      <c r="N7238" s="21">
        <v>83104.179999999993</v>
      </c>
      <c r="O7238" s="21">
        <v>0</v>
      </c>
      <c r="P7238" s="21">
        <v>-83377.13</v>
      </c>
      <c r="Q7238" s="21">
        <v>0</v>
      </c>
      <c r="R7238" s="21">
        <v>0</v>
      </c>
      <c r="S7238" s="21">
        <v>0</v>
      </c>
      <c r="T7238" s="37">
        <v>-272.95</v>
      </c>
      <c r="U7238" s="21">
        <v>-34586.9</v>
      </c>
      <c r="V7238" s="21">
        <v>37674.35</v>
      </c>
      <c r="W7238" s="20">
        <v>2814.5</v>
      </c>
      <c r="X7238" s="20">
        <v>36482.73502</v>
      </c>
      <c r="Y7238" s="20">
        <v>1</v>
      </c>
      <c r="Z7238" s="20">
        <v>36482.73502</v>
      </c>
      <c r="AA7238" s="45">
        <f t="shared" si="226"/>
        <v>-272.95000000001164</v>
      </c>
      <c r="AB7238" t="b">
        <f t="shared" si="227"/>
        <v>0</v>
      </c>
    </row>
    <row r="7239" spans="1:28" customFormat="1" ht="14.5" x14ac:dyDescent="0.35">
      <c r="A7239" s="19" t="s">
        <v>18148</v>
      </c>
      <c r="B7239" s="19" t="s">
        <v>18149</v>
      </c>
      <c r="C7239" s="19" t="s">
        <v>16602</v>
      </c>
      <c r="D7239" s="19" t="s">
        <v>17523</v>
      </c>
      <c r="E7239" s="41">
        <v>6954910001</v>
      </c>
      <c r="F7239" s="19" t="s">
        <v>17534</v>
      </c>
      <c r="G7239" s="19" t="s">
        <v>12226</v>
      </c>
      <c r="H7239" s="19" t="s">
        <v>12227</v>
      </c>
      <c r="I7239" s="24"/>
      <c r="J7239" s="24"/>
      <c r="K7239" s="19" t="s">
        <v>61</v>
      </c>
      <c r="L7239" s="20">
        <v>7598</v>
      </c>
      <c r="M7239" s="20">
        <v>0</v>
      </c>
      <c r="N7239" s="21">
        <v>263853.92</v>
      </c>
      <c r="O7239" s="21">
        <v>81.900000000000006</v>
      </c>
      <c r="P7239" s="21">
        <v>0</v>
      </c>
      <c r="Q7239" s="21">
        <v>0</v>
      </c>
      <c r="R7239" s="21">
        <v>75864.12</v>
      </c>
      <c r="S7239" s="21">
        <v>0</v>
      </c>
      <c r="T7239" s="21">
        <v>339799.94</v>
      </c>
      <c r="U7239" s="21">
        <v>-66432.67</v>
      </c>
      <c r="V7239" s="21">
        <v>-7624.16</v>
      </c>
      <c r="W7239" s="20">
        <v>265743.11</v>
      </c>
      <c r="X7239" s="20">
        <v>115831.87088</v>
      </c>
      <c r="Y7239" s="20">
        <v>10</v>
      </c>
      <c r="Z7239" s="20">
        <v>11583.187088000001</v>
      </c>
      <c r="AA7239" s="45">
        <f t="shared" si="226"/>
        <v>339799.94</v>
      </c>
      <c r="AB7239" t="b">
        <f t="shared" si="227"/>
        <v>1</v>
      </c>
    </row>
    <row r="7240" spans="1:28" customFormat="1" ht="14.5" x14ac:dyDescent="0.35">
      <c r="A7240" s="19" t="s">
        <v>18158</v>
      </c>
      <c r="B7240" s="19" t="s">
        <v>18159</v>
      </c>
      <c r="C7240" s="19" t="s">
        <v>16954</v>
      </c>
      <c r="D7240" s="19" t="s">
        <v>17767</v>
      </c>
      <c r="E7240" s="41">
        <v>6962930001</v>
      </c>
      <c r="F7240" s="19" t="s">
        <v>629</v>
      </c>
      <c r="G7240" s="19" t="s">
        <v>5882</v>
      </c>
      <c r="H7240" s="19" t="s">
        <v>5883</v>
      </c>
      <c r="I7240" s="24"/>
      <c r="J7240" s="24"/>
      <c r="K7240" s="19" t="s">
        <v>61</v>
      </c>
      <c r="L7240" s="20">
        <v>2790</v>
      </c>
      <c r="M7240" s="20">
        <v>0</v>
      </c>
      <c r="N7240" s="21">
        <v>74247.08</v>
      </c>
      <c r="O7240" s="21">
        <v>0</v>
      </c>
      <c r="P7240" s="21">
        <v>-31950.43</v>
      </c>
      <c r="Q7240" s="21">
        <v>0</v>
      </c>
      <c r="R7240" s="21">
        <v>44254</v>
      </c>
      <c r="S7240" s="21">
        <v>0</v>
      </c>
      <c r="T7240" s="21">
        <v>86550.65</v>
      </c>
      <c r="U7240" s="21">
        <v>-13802.8</v>
      </c>
      <c r="V7240" s="21">
        <v>-5038.71</v>
      </c>
      <c r="W7240" s="20">
        <v>67709.14</v>
      </c>
      <c r="X7240" s="20">
        <v>32594.468120000001</v>
      </c>
      <c r="Y7240" s="20">
        <v>2</v>
      </c>
      <c r="Z7240" s="20">
        <v>16297.234060000001</v>
      </c>
      <c r="AA7240" s="45">
        <f t="shared" si="226"/>
        <v>86550.65</v>
      </c>
      <c r="AB7240" t="b">
        <f t="shared" si="227"/>
        <v>1</v>
      </c>
    </row>
    <row r="7241" spans="1:28" customFormat="1" ht="14.5" x14ac:dyDescent="0.35">
      <c r="A7241" s="19" t="s">
        <v>18154</v>
      </c>
      <c r="B7241" s="19" t="s">
        <v>18155</v>
      </c>
      <c r="C7241" s="19" t="s">
        <v>16894</v>
      </c>
      <c r="D7241" s="19" t="s">
        <v>17710</v>
      </c>
      <c r="E7241" s="41">
        <v>6982530001</v>
      </c>
      <c r="F7241" s="19" t="s">
        <v>1367</v>
      </c>
      <c r="G7241" s="19" t="s">
        <v>7926</v>
      </c>
      <c r="H7241" s="19" t="s">
        <v>7927</v>
      </c>
      <c r="I7241" s="24"/>
      <c r="J7241" s="24"/>
      <c r="K7241" s="19" t="s">
        <v>61</v>
      </c>
      <c r="L7241" s="20">
        <v>6395</v>
      </c>
      <c r="M7241" s="20">
        <v>0</v>
      </c>
      <c r="N7241" s="21">
        <v>220583.99</v>
      </c>
      <c r="O7241" s="21">
        <v>0</v>
      </c>
      <c r="P7241" s="21">
        <v>0</v>
      </c>
      <c r="Q7241" s="21">
        <v>0</v>
      </c>
      <c r="R7241" s="21">
        <v>0</v>
      </c>
      <c r="S7241" s="21">
        <v>3320</v>
      </c>
      <c r="T7241" s="21">
        <v>223903.99</v>
      </c>
      <c r="U7241" s="21">
        <v>-49628.2</v>
      </c>
      <c r="V7241" s="21">
        <v>-13849.43</v>
      </c>
      <c r="W7241" s="20">
        <v>160426.35999999999</v>
      </c>
      <c r="X7241" s="20">
        <v>96836.371610000002</v>
      </c>
      <c r="Y7241" s="20">
        <v>1</v>
      </c>
      <c r="Z7241" s="20">
        <v>96836.371610000002</v>
      </c>
      <c r="AA7241" s="45">
        <f t="shared" si="226"/>
        <v>223903.99</v>
      </c>
      <c r="AB7241" t="b">
        <f t="shared" si="227"/>
        <v>1</v>
      </c>
    </row>
    <row r="7242" spans="1:28" customFormat="1" ht="14.5" x14ac:dyDescent="0.35">
      <c r="A7242" s="19" t="s">
        <v>18160</v>
      </c>
      <c r="B7242" s="19" t="s">
        <v>18161</v>
      </c>
      <c r="C7242" s="19" t="s">
        <v>17058</v>
      </c>
      <c r="D7242" s="19" t="s">
        <v>17862</v>
      </c>
      <c r="E7242" s="41">
        <v>7011810001</v>
      </c>
      <c r="F7242" s="19" t="s">
        <v>834</v>
      </c>
      <c r="G7242" s="19" t="s">
        <v>6482</v>
      </c>
      <c r="H7242" s="19" t="s">
        <v>6483</v>
      </c>
      <c r="I7242" s="24"/>
      <c r="J7242" s="24"/>
      <c r="K7242" s="19" t="s">
        <v>61</v>
      </c>
      <c r="L7242" s="20">
        <v>7400</v>
      </c>
      <c r="M7242" s="20">
        <v>0</v>
      </c>
      <c r="N7242" s="21">
        <v>235552.54</v>
      </c>
      <c r="O7242" s="21">
        <v>0</v>
      </c>
      <c r="P7242" s="21">
        <v>0</v>
      </c>
      <c r="Q7242" s="21">
        <v>0</v>
      </c>
      <c r="R7242" s="21">
        <v>0</v>
      </c>
      <c r="S7242" s="21">
        <v>0</v>
      </c>
      <c r="T7242" s="21">
        <v>235552.54</v>
      </c>
      <c r="U7242" s="21">
        <v>-103.2</v>
      </c>
      <c r="V7242" s="21">
        <v>-678.6</v>
      </c>
      <c r="W7242" s="20">
        <v>234770.74</v>
      </c>
      <c r="X7242" s="20">
        <v>103407.56505999999</v>
      </c>
      <c r="Y7242" s="20">
        <v>3</v>
      </c>
      <c r="Z7242" s="20">
        <v>34469.188353333331</v>
      </c>
      <c r="AA7242" s="45">
        <f t="shared" si="226"/>
        <v>235552.54</v>
      </c>
      <c r="AB7242" t="b">
        <f t="shared" si="227"/>
        <v>1</v>
      </c>
    </row>
    <row r="7243" spans="1:28" customFormat="1" ht="14.5" x14ac:dyDescent="0.35">
      <c r="A7243" s="19" t="s">
        <v>18154</v>
      </c>
      <c r="B7243" s="19" t="s">
        <v>18155</v>
      </c>
      <c r="C7243" s="19" t="s">
        <v>16832</v>
      </c>
      <c r="D7243" s="19" t="s">
        <v>17677</v>
      </c>
      <c r="E7243" s="41">
        <v>7049970001</v>
      </c>
      <c r="F7243" s="19" t="s">
        <v>17682</v>
      </c>
      <c r="G7243" s="19" t="s">
        <v>10627</v>
      </c>
      <c r="H7243" s="19" t="s">
        <v>10628</v>
      </c>
      <c r="I7243" s="24"/>
      <c r="J7243" s="24"/>
      <c r="K7243" s="19" t="s">
        <v>61</v>
      </c>
      <c r="L7243" s="20">
        <v>5896</v>
      </c>
      <c r="M7243" s="20">
        <v>0</v>
      </c>
      <c r="N7243" s="21">
        <v>149336.51</v>
      </c>
      <c r="O7243" s="21">
        <v>0</v>
      </c>
      <c r="P7243" s="21">
        <v>-52713.05</v>
      </c>
      <c r="Q7243" s="21">
        <v>1650.43</v>
      </c>
      <c r="R7243" s="21">
        <v>0</v>
      </c>
      <c r="S7243" s="21">
        <v>0</v>
      </c>
      <c r="T7243" s="21">
        <v>98273.89</v>
      </c>
      <c r="U7243" s="21">
        <v>-58518.61</v>
      </c>
      <c r="V7243" s="21">
        <v>-29810.97</v>
      </c>
      <c r="W7243" s="20">
        <v>9944.31</v>
      </c>
      <c r="X7243" s="20">
        <v>65558.727889999995</v>
      </c>
      <c r="Y7243" s="20">
        <v>5</v>
      </c>
      <c r="Z7243" s="20">
        <v>13111.745577999998</v>
      </c>
      <c r="AA7243" s="45">
        <f t="shared" si="226"/>
        <v>98273.89</v>
      </c>
      <c r="AB7243" t="b">
        <f t="shared" si="227"/>
        <v>1</v>
      </c>
    </row>
    <row r="7244" spans="1:28" customFormat="1" ht="14.5" x14ac:dyDescent="0.35">
      <c r="A7244" s="19" t="s">
        <v>18158</v>
      </c>
      <c r="B7244" s="19" t="s">
        <v>18159</v>
      </c>
      <c r="C7244" s="19" t="s">
        <v>16982</v>
      </c>
      <c r="D7244" s="19" t="s">
        <v>17802</v>
      </c>
      <c r="E7244" s="41">
        <v>7095220001</v>
      </c>
      <c r="F7244" s="19" t="s">
        <v>466</v>
      </c>
      <c r="G7244" s="19" t="s">
        <v>5354</v>
      </c>
      <c r="H7244" s="19" t="s">
        <v>5355</v>
      </c>
      <c r="I7244" s="24"/>
      <c r="J7244" s="24"/>
      <c r="K7244" s="19" t="s">
        <v>61</v>
      </c>
      <c r="L7244" s="20">
        <v>27224</v>
      </c>
      <c r="M7244" s="20">
        <v>0</v>
      </c>
      <c r="N7244" s="21">
        <v>1046852.56</v>
      </c>
      <c r="O7244" s="21">
        <v>40</v>
      </c>
      <c r="P7244" s="21">
        <v>0</v>
      </c>
      <c r="Q7244" s="21">
        <v>9481</v>
      </c>
      <c r="R7244" s="21">
        <v>0</v>
      </c>
      <c r="S7244" s="21">
        <v>16935.52</v>
      </c>
      <c r="T7244" s="21">
        <v>1073309.08</v>
      </c>
      <c r="U7244" s="21">
        <v>-349074.67</v>
      </c>
      <c r="V7244" s="21">
        <v>-21109.439999999999</v>
      </c>
      <c r="W7244" s="20">
        <v>703124.97</v>
      </c>
      <c r="X7244" s="20">
        <v>459568.27383999998</v>
      </c>
      <c r="Y7244" s="20">
        <v>16</v>
      </c>
      <c r="Z7244" s="20">
        <v>28723.017114999999</v>
      </c>
      <c r="AA7244" s="45">
        <f t="shared" si="226"/>
        <v>1073309.08</v>
      </c>
      <c r="AB7244" t="b">
        <f t="shared" si="227"/>
        <v>1</v>
      </c>
    </row>
    <row r="7245" spans="1:28" customFormat="1" ht="14.5" x14ac:dyDescent="0.35">
      <c r="A7245" s="19" t="s">
        <v>18158</v>
      </c>
      <c r="B7245" s="19" t="s">
        <v>18159</v>
      </c>
      <c r="C7245" s="19" t="s">
        <v>16982</v>
      </c>
      <c r="D7245" s="19" t="s">
        <v>17802</v>
      </c>
      <c r="E7245" s="41">
        <v>7095220002</v>
      </c>
      <c r="F7245" s="19" t="s">
        <v>466</v>
      </c>
      <c r="G7245" s="19" t="s">
        <v>5354</v>
      </c>
      <c r="H7245" s="19" t="s">
        <v>5355</v>
      </c>
      <c r="I7245" s="24"/>
      <c r="J7245" s="24"/>
      <c r="K7245" s="19" t="s">
        <v>61</v>
      </c>
      <c r="L7245" s="20">
        <v>6300</v>
      </c>
      <c r="M7245" s="20">
        <v>0</v>
      </c>
      <c r="N7245" s="21">
        <v>199146.52</v>
      </c>
      <c r="O7245" s="21">
        <v>0</v>
      </c>
      <c r="P7245" s="21">
        <v>0</v>
      </c>
      <c r="Q7245" s="21">
        <v>0</v>
      </c>
      <c r="R7245" s="21">
        <v>0</v>
      </c>
      <c r="S7245" s="21">
        <v>1368.5</v>
      </c>
      <c r="T7245" s="21">
        <v>200515.02</v>
      </c>
      <c r="U7245" s="21">
        <v>-70626.600000000006</v>
      </c>
      <c r="V7245" s="21">
        <v>-4253.09</v>
      </c>
      <c r="W7245" s="20">
        <v>125635.33</v>
      </c>
      <c r="X7245" s="20">
        <v>87425.322279999993</v>
      </c>
      <c r="Y7245" s="20">
        <v>12</v>
      </c>
      <c r="Z7245" s="20">
        <v>7285.4435233333325</v>
      </c>
      <c r="AA7245" s="45">
        <f t="shared" si="226"/>
        <v>200515.02</v>
      </c>
      <c r="AB7245" t="b">
        <f t="shared" si="227"/>
        <v>1</v>
      </c>
    </row>
    <row r="7246" spans="1:28" customFormat="1" ht="14.5" x14ac:dyDescent="0.35">
      <c r="A7246" s="19" t="s">
        <v>18154</v>
      </c>
      <c r="B7246" s="19" t="s">
        <v>18155</v>
      </c>
      <c r="C7246" s="19" t="s">
        <v>16815</v>
      </c>
      <c r="D7246" s="19" t="s">
        <v>17666</v>
      </c>
      <c r="E7246" s="41">
        <v>7108220001</v>
      </c>
      <c r="F7246" s="19" t="s">
        <v>1729</v>
      </c>
      <c r="G7246" s="19" t="s">
        <v>8922</v>
      </c>
      <c r="H7246" s="19" t="s">
        <v>8923</v>
      </c>
      <c r="I7246" s="24"/>
      <c r="J7246" s="24"/>
      <c r="K7246" s="19" t="s">
        <v>61</v>
      </c>
      <c r="L7246" s="20">
        <v>863</v>
      </c>
      <c r="M7246" s="20">
        <v>0</v>
      </c>
      <c r="N7246" s="21">
        <v>29064.36</v>
      </c>
      <c r="O7246" s="21">
        <v>0</v>
      </c>
      <c r="P7246" s="21">
        <v>-6419.79</v>
      </c>
      <c r="Q7246" s="21">
        <v>0</v>
      </c>
      <c r="R7246" s="21">
        <v>0</v>
      </c>
      <c r="S7246" s="21">
        <v>0</v>
      </c>
      <c r="T7246" s="21">
        <v>22644.57</v>
      </c>
      <c r="U7246" s="21">
        <v>-23.8</v>
      </c>
      <c r="V7246" s="21">
        <v>-865.27</v>
      </c>
      <c r="W7246" s="20">
        <v>21755.5</v>
      </c>
      <c r="X7246" s="20">
        <v>12759.25404</v>
      </c>
      <c r="Y7246" s="20">
        <v>5</v>
      </c>
      <c r="Z7246" s="20">
        <v>2551.8508080000001</v>
      </c>
      <c r="AA7246" s="45">
        <f t="shared" si="226"/>
        <v>22644.57</v>
      </c>
      <c r="AB7246" t="b">
        <f t="shared" si="227"/>
        <v>1</v>
      </c>
    </row>
    <row r="7247" spans="1:28" customFormat="1" ht="14.5" x14ac:dyDescent="0.35">
      <c r="A7247" s="19" t="s">
        <v>18160</v>
      </c>
      <c r="B7247" s="19" t="s">
        <v>18161</v>
      </c>
      <c r="C7247" s="19" t="s">
        <v>17118</v>
      </c>
      <c r="D7247" s="19" t="s">
        <v>17873</v>
      </c>
      <c r="E7247" s="41">
        <v>7122560002</v>
      </c>
      <c r="F7247" s="19" t="s">
        <v>1118</v>
      </c>
      <c r="G7247" s="19"/>
      <c r="H7247" s="19"/>
      <c r="I7247" s="24"/>
      <c r="J7247" s="24"/>
      <c r="K7247" s="19" t="s">
        <v>63</v>
      </c>
      <c r="L7247" s="20">
        <v>0</v>
      </c>
      <c r="M7247" s="20">
        <v>0</v>
      </c>
      <c r="N7247" s="21">
        <v>0</v>
      </c>
      <c r="O7247" s="21">
        <v>0</v>
      </c>
      <c r="P7247" s="21">
        <v>0</v>
      </c>
      <c r="Q7247" s="21">
        <v>0</v>
      </c>
      <c r="R7247" s="21">
        <v>0</v>
      </c>
      <c r="S7247" s="21">
        <v>0</v>
      </c>
      <c r="T7247" s="21">
        <v>0</v>
      </c>
      <c r="U7247" s="21">
        <v>0</v>
      </c>
      <c r="V7247" s="21">
        <v>0</v>
      </c>
      <c r="W7247" s="20">
        <v>0</v>
      </c>
      <c r="X7247" s="20">
        <v>0</v>
      </c>
      <c r="Y7247" s="20">
        <v>0</v>
      </c>
      <c r="Z7247" s="20"/>
      <c r="AA7247" s="45">
        <f t="shared" si="226"/>
        <v>0</v>
      </c>
      <c r="AB7247" t="b">
        <f t="shared" si="227"/>
        <v>1</v>
      </c>
    </row>
    <row r="7248" spans="1:28" customFormat="1" ht="14.5" x14ac:dyDescent="0.35">
      <c r="A7248" s="19" t="s">
        <v>18160</v>
      </c>
      <c r="B7248" s="19" t="s">
        <v>18161</v>
      </c>
      <c r="C7248" s="19" t="s">
        <v>17058</v>
      </c>
      <c r="D7248" s="19" t="s">
        <v>17862</v>
      </c>
      <c r="E7248" s="41">
        <v>7126980001</v>
      </c>
      <c r="F7248" s="19" t="s">
        <v>266</v>
      </c>
      <c r="G7248" s="19" t="s">
        <v>4888</v>
      </c>
      <c r="H7248" s="19" t="s">
        <v>4889</v>
      </c>
      <c r="I7248" s="24"/>
      <c r="J7248" s="24"/>
      <c r="K7248" s="19" t="s">
        <v>61</v>
      </c>
      <c r="L7248" s="20">
        <v>8461</v>
      </c>
      <c r="M7248" s="20">
        <v>0</v>
      </c>
      <c r="N7248" s="21">
        <v>237462.26</v>
      </c>
      <c r="O7248" s="21">
        <v>0</v>
      </c>
      <c r="P7248" s="21">
        <v>-52121.279999999999</v>
      </c>
      <c r="Q7248" s="21">
        <v>0</v>
      </c>
      <c r="R7248" s="21">
        <v>0</v>
      </c>
      <c r="S7248" s="21">
        <v>0</v>
      </c>
      <c r="T7248" s="21">
        <v>185340.98</v>
      </c>
      <c r="U7248" s="21">
        <v>-116966.6</v>
      </c>
      <c r="V7248" s="21">
        <v>-23263.87</v>
      </c>
      <c r="W7248" s="20">
        <v>45110.51</v>
      </c>
      <c r="X7248" s="20">
        <v>104245.93214</v>
      </c>
      <c r="Y7248" s="20">
        <v>1</v>
      </c>
      <c r="Z7248" s="20">
        <v>104245.93214</v>
      </c>
      <c r="AA7248" s="45">
        <f t="shared" si="226"/>
        <v>185340.98</v>
      </c>
      <c r="AB7248" t="b">
        <f t="shared" si="227"/>
        <v>1</v>
      </c>
    </row>
    <row r="7249" spans="1:28" customFormat="1" ht="14.5" x14ac:dyDescent="0.35">
      <c r="A7249" s="19" t="s">
        <v>18154</v>
      </c>
      <c r="B7249" s="19" t="s">
        <v>18155</v>
      </c>
      <c r="C7249" s="19" t="s">
        <v>16842</v>
      </c>
      <c r="D7249" s="19" t="s">
        <v>17690</v>
      </c>
      <c r="E7249" s="41">
        <v>7138640001</v>
      </c>
      <c r="F7249" s="19" t="s">
        <v>2522</v>
      </c>
      <c r="G7249" s="19" t="s">
        <v>11040</v>
      </c>
      <c r="H7249" s="19" t="s">
        <v>11041</v>
      </c>
      <c r="I7249" s="24"/>
      <c r="J7249" s="24"/>
      <c r="K7249" s="19" t="s">
        <v>61</v>
      </c>
      <c r="L7249" s="20">
        <v>1000</v>
      </c>
      <c r="M7249" s="20">
        <v>0</v>
      </c>
      <c r="N7249" s="21">
        <v>25325.82</v>
      </c>
      <c r="O7249" s="21">
        <v>0</v>
      </c>
      <c r="P7249" s="21">
        <v>-97064.77</v>
      </c>
      <c r="Q7249" s="21">
        <v>0</v>
      </c>
      <c r="R7249" s="21">
        <v>0</v>
      </c>
      <c r="S7249" s="21">
        <v>0</v>
      </c>
      <c r="T7249" s="21">
        <v>-71738.95</v>
      </c>
      <c r="U7249" s="21">
        <v>-17555.310000000001</v>
      </c>
      <c r="V7249" s="21">
        <v>11587.84</v>
      </c>
      <c r="W7249" s="20">
        <v>-77706.42</v>
      </c>
      <c r="X7249" s="20">
        <v>11118.03498</v>
      </c>
      <c r="Y7249" s="20">
        <v>2</v>
      </c>
      <c r="Z7249" s="20">
        <v>5559.0174900000002</v>
      </c>
      <c r="AA7249" s="45">
        <f t="shared" si="226"/>
        <v>-71738.950000000012</v>
      </c>
      <c r="AB7249" t="b">
        <f t="shared" si="227"/>
        <v>1</v>
      </c>
    </row>
    <row r="7250" spans="1:28" customFormat="1" ht="14.5" x14ac:dyDescent="0.35">
      <c r="A7250" s="19" t="s">
        <v>18160</v>
      </c>
      <c r="B7250" s="19" t="s">
        <v>18161</v>
      </c>
      <c r="C7250" s="19" t="s">
        <v>17118</v>
      </c>
      <c r="D7250" s="19" t="s">
        <v>17873</v>
      </c>
      <c r="E7250" s="41">
        <v>7154920001</v>
      </c>
      <c r="F7250" s="19" t="s">
        <v>867</v>
      </c>
      <c r="G7250" s="19" t="s">
        <v>7595</v>
      </c>
      <c r="H7250" s="19" t="s">
        <v>7596</v>
      </c>
      <c r="I7250" s="24"/>
      <c r="J7250" s="24"/>
      <c r="K7250" s="19" t="s">
        <v>61</v>
      </c>
      <c r="L7250" s="20">
        <v>2000</v>
      </c>
      <c r="M7250" s="20">
        <v>0</v>
      </c>
      <c r="N7250" s="21">
        <v>69020.070000000007</v>
      </c>
      <c r="O7250" s="21">
        <v>0</v>
      </c>
      <c r="P7250" s="21">
        <v>0</v>
      </c>
      <c r="Q7250" s="21">
        <v>0</v>
      </c>
      <c r="R7250" s="21">
        <v>0</v>
      </c>
      <c r="S7250" s="21">
        <v>0</v>
      </c>
      <c r="T7250" s="21">
        <v>69020.070000000007</v>
      </c>
      <c r="U7250" s="21">
        <v>-18076.080000000002</v>
      </c>
      <c r="V7250" s="21">
        <v>-89.73</v>
      </c>
      <c r="W7250" s="20">
        <v>50854.26</v>
      </c>
      <c r="X7250" s="20">
        <v>30299.810730000001</v>
      </c>
      <c r="Y7250" s="20">
        <v>1</v>
      </c>
      <c r="Z7250" s="20">
        <v>30299.810730000001</v>
      </c>
      <c r="AA7250" s="45">
        <f t="shared" si="226"/>
        <v>69020.070000000007</v>
      </c>
      <c r="AB7250" t="b">
        <f t="shared" si="227"/>
        <v>1</v>
      </c>
    </row>
    <row r="7251" spans="1:28" customFormat="1" ht="14.5" x14ac:dyDescent="0.35">
      <c r="A7251" s="19" t="s">
        <v>18150</v>
      </c>
      <c r="B7251" s="19" t="s">
        <v>18151</v>
      </c>
      <c r="C7251" s="19" t="s">
        <v>16700</v>
      </c>
      <c r="D7251" s="19" t="s">
        <v>17573</v>
      </c>
      <c r="E7251" s="41">
        <v>7158830001</v>
      </c>
      <c r="F7251" s="19" t="s">
        <v>3472</v>
      </c>
      <c r="G7251" s="19" t="s">
        <v>13584</v>
      </c>
      <c r="H7251" s="19" t="s">
        <v>13585</v>
      </c>
      <c r="I7251" s="24"/>
      <c r="J7251" s="24"/>
      <c r="K7251" s="19" t="s">
        <v>61</v>
      </c>
      <c r="L7251" s="20">
        <v>2709</v>
      </c>
      <c r="M7251" s="20">
        <v>0</v>
      </c>
      <c r="N7251" s="21">
        <v>105290.69</v>
      </c>
      <c r="O7251" s="21">
        <v>0</v>
      </c>
      <c r="P7251" s="21">
        <v>0</v>
      </c>
      <c r="Q7251" s="21">
        <v>0</v>
      </c>
      <c r="R7251" s="21">
        <v>0</v>
      </c>
      <c r="S7251" s="21">
        <v>0</v>
      </c>
      <c r="T7251" s="21">
        <v>105290.69</v>
      </c>
      <c r="U7251" s="21">
        <v>-220</v>
      </c>
      <c r="V7251" s="21">
        <v>-870.14</v>
      </c>
      <c r="W7251" s="20">
        <v>104200.55</v>
      </c>
      <c r="X7251" s="20">
        <v>46222.612910000003</v>
      </c>
      <c r="Y7251" s="20">
        <v>5</v>
      </c>
      <c r="Z7251" s="20">
        <v>9244.5225820000014</v>
      </c>
      <c r="AA7251" s="45">
        <f t="shared" si="226"/>
        <v>105290.69</v>
      </c>
      <c r="AB7251" t="b">
        <f t="shared" si="227"/>
        <v>1</v>
      </c>
    </row>
    <row r="7252" spans="1:28" customFormat="1" ht="14.5" x14ac:dyDescent="0.35">
      <c r="A7252" s="19" t="s">
        <v>18154</v>
      </c>
      <c r="B7252" s="19" t="s">
        <v>18155</v>
      </c>
      <c r="C7252" s="19" t="s">
        <v>16792</v>
      </c>
      <c r="D7252" s="19" t="s">
        <v>17651</v>
      </c>
      <c r="E7252" s="41">
        <v>7168200001</v>
      </c>
      <c r="F7252" s="19" t="s">
        <v>1368</v>
      </c>
      <c r="G7252" s="19"/>
      <c r="H7252" s="19"/>
      <c r="I7252" s="24"/>
      <c r="J7252" s="24"/>
      <c r="K7252" s="19" t="s">
        <v>61</v>
      </c>
      <c r="L7252" s="20">
        <v>907</v>
      </c>
      <c r="M7252" s="20">
        <v>0</v>
      </c>
      <c r="N7252" s="21">
        <v>0</v>
      </c>
      <c r="O7252" s="21">
        <v>0</v>
      </c>
      <c r="P7252" s="21">
        <v>7210.48</v>
      </c>
      <c r="Q7252" s="21">
        <v>0</v>
      </c>
      <c r="R7252" s="21">
        <v>0</v>
      </c>
      <c r="S7252" s="21">
        <v>0</v>
      </c>
      <c r="T7252" s="21">
        <v>7210.48</v>
      </c>
      <c r="U7252" s="21">
        <v>0</v>
      </c>
      <c r="V7252" s="21">
        <v>-7210.48</v>
      </c>
      <c r="W7252" s="20">
        <v>0</v>
      </c>
      <c r="X7252" s="20">
        <v>0</v>
      </c>
      <c r="Y7252" s="20">
        <v>0</v>
      </c>
      <c r="Z7252" s="20"/>
      <c r="AA7252" s="45">
        <f t="shared" si="226"/>
        <v>7210.48</v>
      </c>
      <c r="AB7252" t="b">
        <f t="shared" si="227"/>
        <v>1</v>
      </c>
    </row>
    <row r="7253" spans="1:28" customFormat="1" ht="14.5" x14ac:dyDescent="0.35">
      <c r="A7253" s="19" t="s">
        <v>18158</v>
      </c>
      <c r="B7253" s="19" t="s">
        <v>18159</v>
      </c>
      <c r="C7253" s="19" t="s">
        <v>16982</v>
      </c>
      <c r="D7253" s="19" t="s">
        <v>17802</v>
      </c>
      <c r="E7253" s="41">
        <v>7184830001</v>
      </c>
      <c r="F7253" s="19" t="s">
        <v>467</v>
      </c>
      <c r="G7253" s="19" t="s">
        <v>5460</v>
      </c>
      <c r="H7253" s="19" t="s">
        <v>5461</v>
      </c>
      <c r="I7253" s="24"/>
      <c r="J7253" s="24"/>
      <c r="K7253" s="19" t="s">
        <v>61</v>
      </c>
      <c r="L7253" s="20">
        <v>9767</v>
      </c>
      <c r="M7253" s="20">
        <v>0</v>
      </c>
      <c r="N7253" s="21">
        <v>341280.31</v>
      </c>
      <c r="O7253" s="21">
        <v>0</v>
      </c>
      <c r="P7253" s="21">
        <v>0</v>
      </c>
      <c r="Q7253" s="21">
        <v>0</v>
      </c>
      <c r="R7253" s="21">
        <v>0</v>
      </c>
      <c r="S7253" s="21">
        <v>0</v>
      </c>
      <c r="T7253" s="21">
        <v>341280.31</v>
      </c>
      <c r="U7253" s="21">
        <v>-81945.5</v>
      </c>
      <c r="V7253" s="21">
        <v>-14475.39</v>
      </c>
      <c r="W7253" s="20">
        <v>244859.42</v>
      </c>
      <c r="X7253" s="20">
        <v>149822.05609</v>
      </c>
      <c r="Y7253" s="20">
        <v>2</v>
      </c>
      <c r="Z7253" s="20">
        <v>74911.028044999999</v>
      </c>
      <c r="AA7253" s="45">
        <f t="shared" si="226"/>
        <v>341280.31</v>
      </c>
      <c r="AB7253" t="b">
        <f t="shared" si="227"/>
        <v>1</v>
      </c>
    </row>
    <row r="7254" spans="1:28" customFormat="1" ht="14.5" x14ac:dyDescent="0.35">
      <c r="A7254" s="19" t="s">
        <v>18160</v>
      </c>
      <c r="B7254" s="19" t="s">
        <v>18161</v>
      </c>
      <c r="C7254" s="19" t="s">
        <v>17118</v>
      </c>
      <c r="D7254" s="19" t="s">
        <v>17873</v>
      </c>
      <c r="E7254" s="41">
        <v>7191880001</v>
      </c>
      <c r="F7254" s="19" t="s">
        <v>1127</v>
      </c>
      <c r="G7254" s="19" t="s">
        <v>7273</v>
      </c>
      <c r="H7254" s="19" t="s">
        <v>7274</v>
      </c>
      <c r="I7254" s="24"/>
      <c r="J7254" s="24"/>
      <c r="K7254" s="19" t="s">
        <v>61</v>
      </c>
      <c r="L7254" s="20">
        <v>10303</v>
      </c>
      <c r="M7254" s="20">
        <v>0</v>
      </c>
      <c r="N7254" s="21">
        <v>383803.06</v>
      </c>
      <c r="O7254" s="21">
        <v>-100.07</v>
      </c>
      <c r="P7254" s="21">
        <v>0</v>
      </c>
      <c r="Q7254" s="21">
        <v>0</v>
      </c>
      <c r="R7254" s="21">
        <v>75864.12</v>
      </c>
      <c r="S7254" s="21">
        <v>0</v>
      </c>
      <c r="T7254" s="21">
        <v>459567.11</v>
      </c>
      <c r="U7254" s="21">
        <v>-117831.3</v>
      </c>
      <c r="V7254" s="21">
        <v>-19244.259999999998</v>
      </c>
      <c r="W7254" s="20">
        <v>322491.55</v>
      </c>
      <c r="X7254" s="20">
        <v>168489.54334</v>
      </c>
      <c r="Y7254" s="20">
        <v>8</v>
      </c>
      <c r="Z7254" s="20">
        <v>21061.1929175</v>
      </c>
      <c r="AA7254" s="45">
        <f t="shared" si="226"/>
        <v>459567.11</v>
      </c>
      <c r="AB7254" t="b">
        <f t="shared" si="227"/>
        <v>1</v>
      </c>
    </row>
    <row r="7255" spans="1:28" customFormat="1" ht="14.5" x14ac:dyDescent="0.35">
      <c r="A7255" s="19" t="s">
        <v>18152</v>
      </c>
      <c r="B7255" s="19" t="s">
        <v>18153</v>
      </c>
      <c r="C7255" s="19" t="s">
        <v>16710</v>
      </c>
      <c r="D7255" s="19" t="s">
        <v>17586</v>
      </c>
      <c r="E7255" s="41">
        <v>7194390001</v>
      </c>
      <c r="F7255" s="19" t="s">
        <v>3722</v>
      </c>
      <c r="G7255" s="19" t="s">
        <v>14250</v>
      </c>
      <c r="H7255" s="19" t="s">
        <v>14251</v>
      </c>
      <c r="I7255" s="24"/>
      <c r="J7255" s="24"/>
      <c r="K7255" s="19" t="s">
        <v>61</v>
      </c>
      <c r="L7255" s="20">
        <v>1000</v>
      </c>
      <c r="M7255" s="20">
        <v>0</v>
      </c>
      <c r="N7255" s="21">
        <v>29907.7</v>
      </c>
      <c r="O7255" s="21">
        <v>0</v>
      </c>
      <c r="P7255" s="21">
        <v>0</v>
      </c>
      <c r="Q7255" s="21">
        <v>0</v>
      </c>
      <c r="R7255" s="21">
        <v>0</v>
      </c>
      <c r="S7255" s="21">
        <v>0</v>
      </c>
      <c r="T7255" s="21">
        <v>29907.7</v>
      </c>
      <c r="U7255" s="21">
        <v>-5490.5</v>
      </c>
      <c r="V7255" s="21">
        <v>-773.8</v>
      </c>
      <c r="W7255" s="20">
        <v>23643.4</v>
      </c>
      <c r="X7255" s="20">
        <v>13129.480299999999</v>
      </c>
      <c r="Y7255" s="20">
        <v>1</v>
      </c>
      <c r="Z7255" s="20">
        <v>13129.480299999999</v>
      </c>
      <c r="AA7255" s="45">
        <f t="shared" si="226"/>
        <v>29907.7</v>
      </c>
      <c r="AB7255" t="b">
        <f t="shared" si="227"/>
        <v>1</v>
      </c>
    </row>
    <row r="7256" spans="1:28" customFormat="1" ht="14.5" x14ac:dyDescent="0.35">
      <c r="A7256" s="19" t="s">
        <v>18156</v>
      </c>
      <c r="B7256" s="19" t="s">
        <v>18157</v>
      </c>
      <c r="C7256" s="19" t="s">
        <v>16900</v>
      </c>
      <c r="D7256" s="19" t="s">
        <v>17719</v>
      </c>
      <c r="E7256" s="41">
        <v>7214760002</v>
      </c>
      <c r="F7256" s="19" t="s">
        <v>18406</v>
      </c>
      <c r="G7256" s="19"/>
      <c r="H7256" s="19"/>
      <c r="I7256" s="24"/>
      <c r="J7256" s="24"/>
      <c r="K7256" s="19" t="s">
        <v>61</v>
      </c>
      <c r="L7256" s="20">
        <v>0</v>
      </c>
      <c r="M7256" s="20">
        <v>0</v>
      </c>
      <c r="N7256" s="21">
        <v>0</v>
      </c>
      <c r="O7256" s="21">
        <v>0</v>
      </c>
      <c r="P7256" s="21">
        <v>0</v>
      </c>
      <c r="Q7256" s="21">
        <v>0</v>
      </c>
      <c r="R7256" s="21">
        <v>0</v>
      </c>
      <c r="S7256" s="21">
        <v>0</v>
      </c>
      <c r="T7256" s="21">
        <v>0</v>
      </c>
      <c r="U7256" s="21">
        <v>-16.5</v>
      </c>
      <c r="V7256" s="21">
        <v>0</v>
      </c>
      <c r="W7256" s="20">
        <v>-16.5</v>
      </c>
      <c r="X7256" s="20">
        <v>0</v>
      </c>
      <c r="Y7256" s="20">
        <v>0</v>
      </c>
      <c r="Z7256" s="20"/>
      <c r="AA7256" s="45">
        <f t="shared" si="226"/>
        <v>0</v>
      </c>
      <c r="AB7256" t="b">
        <f t="shared" si="227"/>
        <v>1</v>
      </c>
    </row>
    <row r="7257" spans="1:28" customFormat="1" ht="14.5" x14ac:dyDescent="0.35">
      <c r="A7257" s="19" t="s">
        <v>18160</v>
      </c>
      <c r="B7257" s="19" t="s">
        <v>18161</v>
      </c>
      <c r="C7257" s="19" t="s">
        <v>17118</v>
      </c>
      <c r="D7257" s="19" t="s">
        <v>17873</v>
      </c>
      <c r="E7257" s="41">
        <v>7219800004</v>
      </c>
      <c r="F7257" s="19" t="s">
        <v>242</v>
      </c>
      <c r="G7257" s="19" t="s">
        <v>7597</v>
      </c>
      <c r="H7257" s="19" t="s">
        <v>7598</v>
      </c>
      <c r="I7257" s="24"/>
      <c r="J7257" s="24"/>
      <c r="K7257" s="19" t="s">
        <v>61</v>
      </c>
      <c r="L7257" s="20">
        <v>20045</v>
      </c>
      <c r="M7257" s="20">
        <v>0</v>
      </c>
      <c r="N7257" s="21">
        <v>790819.45</v>
      </c>
      <c r="O7257" s="21">
        <v>0</v>
      </c>
      <c r="P7257" s="21">
        <v>0</v>
      </c>
      <c r="Q7257" s="21">
        <v>4041.84</v>
      </c>
      <c r="R7257" s="21">
        <v>0</v>
      </c>
      <c r="S7257" s="21">
        <v>0</v>
      </c>
      <c r="T7257" s="21">
        <v>794861.29</v>
      </c>
      <c r="U7257" s="21">
        <v>-243338.08</v>
      </c>
      <c r="V7257" s="21">
        <v>-3366.21</v>
      </c>
      <c r="W7257" s="20">
        <v>548157</v>
      </c>
      <c r="X7257" s="20">
        <v>347169.73855000001</v>
      </c>
      <c r="Y7257" s="20">
        <v>4</v>
      </c>
      <c r="Z7257" s="20">
        <v>86792.434637500002</v>
      </c>
      <c r="AA7257" s="45">
        <f t="shared" si="226"/>
        <v>794861.28999999992</v>
      </c>
      <c r="AB7257" t="b">
        <f t="shared" si="227"/>
        <v>1</v>
      </c>
    </row>
    <row r="7258" spans="1:28" customFormat="1" ht="14.5" x14ac:dyDescent="0.35">
      <c r="A7258" s="19" t="s">
        <v>18160</v>
      </c>
      <c r="B7258" s="19" t="s">
        <v>18161</v>
      </c>
      <c r="C7258" s="19" t="s">
        <v>17118</v>
      </c>
      <c r="D7258" s="19" t="s">
        <v>17873</v>
      </c>
      <c r="E7258" s="41">
        <v>7219800006</v>
      </c>
      <c r="F7258" s="19" t="s">
        <v>242</v>
      </c>
      <c r="G7258" s="19" t="s">
        <v>7599</v>
      </c>
      <c r="H7258" s="19" t="s">
        <v>7598</v>
      </c>
      <c r="I7258" s="24"/>
      <c r="J7258" s="24"/>
      <c r="K7258" s="19" t="s">
        <v>61</v>
      </c>
      <c r="L7258" s="20">
        <v>16367</v>
      </c>
      <c r="M7258" s="20">
        <v>0</v>
      </c>
      <c r="N7258" s="21">
        <v>642948.75</v>
      </c>
      <c r="O7258" s="21">
        <v>0</v>
      </c>
      <c r="P7258" s="21">
        <v>-63044.35</v>
      </c>
      <c r="Q7258" s="21">
        <v>9605.76</v>
      </c>
      <c r="R7258" s="21">
        <v>0</v>
      </c>
      <c r="S7258" s="21">
        <v>0</v>
      </c>
      <c r="T7258" s="21">
        <v>589510.16</v>
      </c>
      <c r="U7258" s="21">
        <v>-218930.92</v>
      </c>
      <c r="V7258" s="21">
        <v>-20708.259999999998</v>
      </c>
      <c r="W7258" s="20">
        <v>349870.98</v>
      </c>
      <c r="X7258" s="20">
        <v>282254.50124999997</v>
      </c>
      <c r="Y7258" s="20">
        <v>8</v>
      </c>
      <c r="Z7258" s="20">
        <v>35281.812656249997</v>
      </c>
      <c r="AA7258" s="45">
        <f t="shared" si="226"/>
        <v>589510.16</v>
      </c>
      <c r="AB7258" t="b">
        <f t="shared" si="227"/>
        <v>1</v>
      </c>
    </row>
    <row r="7259" spans="1:28" customFormat="1" ht="14.5" x14ac:dyDescent="0.35">
      <c r="A7259" s="19" t="s">
        <v>18160</v>
      </c>
      <c r="B7259" s="19" t="s">
        <v>18161</v>
      </c>
      <c r="C7259" s="19" t="s">
        <v>17118</v>
      </c>
      <c r="D7259" s="19" t="s">
        <v>17873</v>
      </c>
      <c r="E7259" s="41">
        <v>7219800007</v>
      </c>
      <c r="F7259" s="19" t="s">
        <v>242</v>
      </c>
      <c r="G7259" s="19" t="s">
        <v>7600</v>
      </c>
      <c r="H7259" s="19" t="s">
        <v>7601</v>
      </c>
      <c r="I7259" s="24"/>
      <c r="J7259" s="24"/>
      <c r="K7259" s="19" t="s">
        <v>61</v>
      </c>
      <c r="L7259" s="20">
        <v>17681</v>
      </c>
      <c r="M7259" s="20">
        <v>0</v>
      </c>
      <c r="N7259" s="21">
        <v>731456.53</v>
      </c>
      <c r="O7259" s="21">
        <v>0</v>
      </c>
      <c r="P7259" s="21">
        <v>-85921.84</v>
      </c>
      <c r="Q7259" s="21">
        <v>4241.5200000000004</v>
      </c>
      <c r="R7259" s="21">
        <v>-29680.63</v>
      </c>
      <c r="S7259" s="21">
        <v>5198.03</v>
      </c>
      <c r="T7259" s="21">
        <v>625293.61</v>
      </c>
      <c r="U7259" s="21">
        <v>-219489.02</v>
      </c>
      <c r="V7259" s="21">
        <v>-29336.47</v>
      </c>
      <c r="W7259" s="20">
        <v>376468.12</v>
      </c>
      <c r="X7259" s="20">
        <v>321109.41667000001</v>
      </c>
      <c r="Y7259" s="20">
        <v>7</v>
      </c>
      <c r="Z7259" s="20">
        <v>45872.773809999999</v>
      </c>
      <c r="AA7259" s="45">
        <f t="shared" si="226"/>
        <v>625293.6100000001</v>
      </c>
      <c r="AB7259" t="b">
        <f t="shared" si="227"/>
        <v>1</v>
      </c>
    </row>
    <row r="7260" spans="1:28" customFormat="1" ht="14.5" x14ac:dyDescent="0.35">
      <c r="A7260" s="19" t="s">
        <v>18150</v>
      </c>
      <c r="B7260" s="19" t="s">
        <v>18151</v>
      </c>
      <c r="C7260" s="19" t="s">
        <v>16696</v>
      </c>
      <c r="D7260" s="19" t="s">
        <v>17569</v>
      </c>
      <c r="E7260" s="41">
        <v>7232740002</v>
      </c>
      <c r="F7260" s="19" t="s">
        <v>3608</v>
      </c>
      <c r="G7260" s="19"/>
      <c r="H7260" s="19"/>
      <c r="I7260" s="24"/>
      <c r="J7260" s="24"/>
      <c r="K7260" s="19" t="s">
        <v>61</v>
      </c>
      <c r="L7260" s="20">
        <v>1560</v>
      </c>
      <c r="M7260" s="20">
        <v>0</v>
      </c>
      <c r="N7260" s="21">
        <v>0</v>
      </c>
      <c r="O7260" s="21">
        <v>0</v>
      </c>
      <c r="P7260" s="21">
        <v>-23857.25</v>
      </c>
      <c r="Q7260" s="21">
        <v>0</v>
      </c>
      <c r="R7260" s="21">
        <v>0</v>
      </c>
      <c r="S7260" s="21">
        <v>0</v>
      </c>
      <c r="T7260" s="21">
        <v>-23857.25</v>
      </c>
      <c r="U7260" s="21">
        <v>-23.8</v>
      </c>
      <c r="V7260" s="21">
        <v>23874.74</v>
      </c>
      <c r="W7260" s="20">
        <v>-6.31</v>
      </c>
      <c r="X7260" s="20">
        <v>0</v>
      </c>
      <c r="Y7260" s="20">
        <v>0</v>
      </c>
      <c r="Z7260" s="20"/>
      <c r="AA7260" s="45">
        <f t="shared" si="226"/>
        <v>-23857.25</v>
      </c>
      <c r="AB7260" t="b">
        <f t="shared" si="227"/>
        <v>1</v>
      </c>
    </row>
    <row r="7261" spans="1:28" customFormat="1" ht="14.5" x14ac:dyDescent="0.35">
      <c r="A7261" s="19" t="s">
        <v>18158</v>
      </c>
      <c r="B7261" s="19" t="s">
        <v>18159</v>
      </c>
      <c r="C7261" s="19" t="s">
        <v>16982</v>
      </c>
      <c r="D7261" s="19" t="s">
        <v>17802</v>
      </c>
      <c r="E7261" s="41">
        <v>7233120003</v>
      </c>
      <c r="F7261" s="19" t="s">
        <v>468</v>
      </c>
      <c r="G7261" s="19" t="s">
        <v>5462</v>
      </c>
      <c r="H7261" s="19" t="s">
        <v>5463</v>
      </c>
      <c r="I7261" s="24"/>
      <c r="J7261" s="24"/>
      <c r="K7261" s="19" t="s">
        <v>63</v>
      </c>
      <c r="L7261" s="20">
        <v>0</v>
      </c>
      <c r="M7261" s="20">
        <v>3083</v>
      </c>
      <c r="N7261" s="21">
        <v>261849.28</v>
      </c>
      <c r="O7261" s="21">
        <v>0</v>
      </c>
      <c r="P7261" s="21">
        <v>0</v>
      </c>
      <c r="Q7261" s="21">
        <v>2651.86</v>
      </c>
      <c r="R7261" s="21">
        <v>0</v>
      </c>
      <c r="S7261" s="21">
        <v>0</v>
      </c>
      <c r="T7261" s="21">
        <v>264501.14</v>
      </c>
      <c r="U7261" s="21">
        <v>0</v>
      </c>
      <c r="V7261" s="21">
        <v>-12558.65</v>
      </c>
      <c r="W7261" s="20">
        <v>251942.49</v>
      </c>
      <c r="X7261" s="20">
        <v>114951.83392</v>
      </c>
      <c r="Y7261" s="20">
        <v>2</v>
      </c>
      <c r="Z7261" s="20">
        <v>57475.916960000002</v>
      </c>
      <c r="AA7261" s="45">
        <f t="shared" si="226"/>
        <v>264501.14</v>
      </c>
      <c r="AB7261" t="b">
        <f t="shared" si="227"/>
        <v>1</v>
      </c>
    </row>
    <row r="7262" spans="1:28" customFormat="1" ht="14.5" x14ac:dyDescent="0.35">
      <c r="A7262" s="19" t="s">
        <v>18158</v>
      </c>
      <c r="B7262" s="19" t="s">
        <v>18159</v>
      </c>
      <c r="C7262" s="19" t="s">
        <v>17015</v>
      </c>
      <c r="D7262" s="19" t="s">
        <v>17803</v>
      </c>
      <c r="E7262" s="41">
        <v>7235250001</v>
      </c>
      <c r="F7262" s="19" t="s">
        <v>18486</v>
      </c>
      <c r="G7262" s="19" t="s">
        <v>4652</v>
      </c>
      <c r="H7262" s="19" t="s">
        <v>4653</v>
      </c>
      <c r="I7262" s="24"/>
      <c r="J7262" s="24"/>
      <c r="K7262" s="19" t="s">
        <v>61</v>
      </c>
      <c r="L7262" s="20">
        <v>1183</v>
      </c>
      <c r="M7262" s="20">
        <v>0</v>
      </c>
      <c r="N7262" s="21">
        <v>32361.57</v>
      </c>
      <c r="O7262" s="21">
        <v>0</v>
      </c>
      <c r="P7262" s="21">
        <v>0</v>
      </c>
      <c r="Q7262" s="21">
        <v>0</v>
      </c>
      <c r="R7262" s="21">
        <v>0</v>
      </c>
      <c r="S7262" s="21">
        <v>0</v>
      </c>
      <c r="T7262" s="21">
        <v>32361.57</v>
      </c>
      <c r="U7262" s="21">
        <v>-2756.5</v>
      </c>
      <c r="V7262" s="21">
        <v>-722.05</v>
      </c>
      <c r="W7262" s="20">
        <v>28883.02</v>
      </c>
      <c r="X7262" s="20">
        <v>14206.729230000001</v>
      </c>
      <c r="Y7262" s="20">
        <v>3</v>
      </c>
      <c r="Z7262" s="20">
        <v>4735.5764100000006</v>
      </c>
      <c r="AA7262" s="45">
        <f t="shared" si="226"/>
        <v>32361.57</v>
      </c>
      <c r="AB7262" t="b">
        <f t="shared" si="227"/>
        <v>1</v>
      </c>
    </row>
    <row r="7263" spans="1:28" customFormat="1" ht="14.5" x14ac:dyDescent="0.35">
      <c r="A7263" s="19" t="s">
        <v>18154</v>
      </c>
      <c r="B7263" s="19" t="s">
        <v>18155</v>
      </c>
      <c r="C7263" s="19" t="s">
        <v>16860</v>
      </c>
      <c r="D7263" s="19" t="s">
        <v>17697</v>
      </c>
      <c r="E7263" s="41">
        <v>7236570001</v>
      </c>
      <c r="F7263" s="19" t="s">
        <v>2260</v>
      </c>
      <c r="G7263" s="19" t="s">
        <v>10264</v>
      </c>
      <c r="H7263" s="19" t="s">
        <v>10265</v>
      </c>
      <c r="I7263" s="24"/>
      <c r="J7263" s="24"/>
      <c r="K7263" s="19" t="s">
        <v>61</v>
      </c>
      <c r="L7263" s="20">
        <v>2927</v>
      </c>
      <c r="M7263" s="20">
        <v>0</v>
      </c>
      <c r="N7263" s="21">
        <v>79892.36</v>
      </c>
      <c r="O7263" s="21">
        <v>0</v>
      </c>
      <c r="P7263" s="21">
        <v>-11896.28</v>
      </c>
      <c r="Q7263" s="21">
        <v>0</v>
      </c>
      <c r="R7263" s="21">
        <v>0</v>
      </c>
      <c r="S7263" s="21">
        <v>0</v>
      </c>
      <c r="T7263" s="21">
        <v>67996.08</v>
      </c>
      <c r="U7263" s="21">
        <v>-63.06</v>
      </c>
      <c r="V7263" s="21">
        <v>-2104.52</v>
      </c>
      <c r="W7263" s="20">
        <v>65828.5</v>
      </c>
      <c r="X7263" s="20">
        <v>35072.746039999998</v>
      </c>
      <c r="Y7263" s="20">
        <v>7</v>
      </c>
      <c r="Z7263" s="20">
        <v>5010.3922914285713</v>
      </c>
      <c r="AA7263" s="45">
        <f t="shared" si="226"/>
        <v>67996.08</v>
      </c>
      <c r="AB7263" t="b">
        <f t="shared" si="227"/>
        <v>1</v>
      </c>
    </row>
    <row r="7264" spans="1:28" customFormat="1" ht="14.5" x14ac:dyDescent="0.35">
      <c r="A7264" s="19" t="s">
        <v>18158</v>
      </c>
      <c r="B7264" s="19" t="s">
        <v>18159</v>
      </c>
      <c r="C7264" s="19" t="s">
        <v>17015</v>
      </c>
      <c r="D7264" s="19" t="s">
        <v>17803</v>
      </c>
      <c r="E7264" s="41">
        <v>7238430002</v>
      </c>
      <c r="F7264" s="19" t="s">
        <v>172</v>
      </c>
      <c r="G7264" s="19" t="s">
        <v>4654</v>
      </c>
      <c r="H7264" s="19" t="s">
        <v>4655</v>
      </c>
      <c r="I7264" s="24"/>
      <c r="J7264" s="24"/>
      <c r="K7264" s="19" t="s">
        <v>61</v>
      </c>
      <c r="L7264" s="20">
        <v>308</v>
      </c>
      <c r="M7264" s="20">
        <v>0</v>
      </c>
      <c r="N7264" s="21">
        <v>11579.3</v>
      </c>
      <c r="O7264" s="21">
        <v>0</v>
      </c>
      <c r="P7264" s="21">
        <v>0</v>
      </c>
      <c r="Q7264" s="21">
        <v>0</v>
      </c>
      <c r="R7264" s="21">
        <v>0</v>
      </c>
      <c r="S7264" s="21">
        <v>0</v>
      </c>
      <c r="T7264" s="21">
        <v>11579.3</v>
      </c>
      <c r="U7264" s="21">
        <v>0</v>
      </c>
      <c r="V7264" s="21">
        <v>-211.96</v>
      </c>
      <c r="W7264" s="20">
        <v>11367.34</v>
      </c>
      <c r="X7264" s="20">
        <v>5083.3127000000004</v>
      </c>
      <c r="Y7264" s="20">
        <v>2</v>
      </c>
      <c r="Z7264" s="20">
        <v>2541.6563500000002</v>
      </c>
      <c r="AA7264" s="45">
        <f t="shared" si="226"/>
        <v>11579.3</v>
      </c>
      <c r="AB7264" t="b">
        <f t="shared" si="227"/>
        <v>1</v>
      </c>
    </row>
    <row r="7265" spans="1:28" customFormat="1" ht="14.5" x14ac:dyDescent="0.35">
      <c r="A7265" s="19" t="s">
        <v>18152</v>
      </c>
      <c r="B7265" s="19" t="s">
        <v>18153</v>
      </c>
      <c r="C7265" s="19" t="s">
        <v>16783</v>
      </c>
      <c r="D7265" s="19" t="s">
        <v>17892</v>
      </c>
      <c r="E7265" s="41">
        <v>7238780002</v>
      </c>
      <c r="F7265" s="19" t="s">
        <v>17648</v>
      </c>
      <c r="G7265" s="19" t="s">
        <v>14926</v>
      </c>
      <c r="H7265" s="19" t="s">
        <v>14927</v>
      </c>
      <c r="I7265" s="24"/>
      <c r="J7265" s="24"/>
      <c r="K7265" s="19" t="s">
        <v>61</v>
      </c>
      <c r="L7265" s="20">
        <v>4000</v>
      </c>
      <c r="M7265" s="20">
        <v>0</v>
      </c>
      <c r="N7265" s="21">
        <v>108727.8</v>
      </c>
      <c r="O7265" s="21">
        <v>0</v>
      </c>
      <c r="P7265" s="21">
        <v>-19567.490000000002</v>
      </c>
      <c r="Q7265" s="21">
        <v>0</v>
      </c>
      <c r="R7265" s="21">
        <v>0</v>
      </c>
      <c r="S7265" s="21">
        <v>0</v>
      </c>
      <c r="T7265" s="21">
        <v>89160.31</v>
      </c>
      <c r="U7265" s="21">
        <v>-906.4</v>
      </c>
      <c r="V7265" s="21">
        <v>-1983.49</v>
      </c>
      <c r="W7265" s="20">
        <v>86270.42</v>
      </c>
      <c r="X7265" s="20">
        <v>47731.504200000003</v>
      </c>
      <c r="Y7265" s="20">
        <v>5</v>
      </c>
      <c r="Z7265" s="20">
        <v>9546.3008399999999</v>
      </c>
      <c r="AA7265" s="45">
        <f t="shared" si="226"/>
        <v>89160.31</v>
      </c>
      <c r="AB7265" t="b">
        <f t="shared" si="227"/>
        <v>1</v>
      </c>
    </row>
    <row r="7266" spans="1:28" customFormat="1" ht="14.5" x14ac:dyDescent="0.35">
      <c r="A7266" s="19" t="s">
        <v>18158</v>
      </c>
      <c r="B7266" s="19" t="s">
        <v>18159</v>
      </c>
      <c r="C7266" s="19" t="s">
        <v>16954</v>
      </c>
      <c r="D7266" s="19" t="s">
        <v>17767</v>
      </c>
      <c r="E7266" s="41">
        <v>7239670002</v>
      </c>
      <c r="F7266" s="19" t="s">
        <v>630</v>
      </c>
      <c r="G7266" s="19" t="s">
        <v>5854</v>
      </c>
      <c r="H7266" s="19" t="s">
        <v>5855</v>
      </c>
      <c r="I7266" s="24"/>
      <c r="J7266" s="24"/>
      <c r="K7266" s="19" t="s">
        <v>61</v>
      </c>
      <c r="L7266" s="20">
        <v>4446</v>
      </c>
      <c r="M7266" s="20">
        <v>0</v>
      </c>
      <c r="N7266" s="21">
        <v>145849.24</v>
      </c>
      <c r="O7266" s="21">
        <v>0</v>
      </c>
      <c r="P7266" s="21">
        <v>-20182.64</v>
      </c>
      <c r="Q7266" s="21">
        <v>0</v>
      </c>
      <c r="R7266" s="21">
        <v>0</v>
      </c>
      <c r="S7266" s="21">
        <v>1593.82</v>
      </c>
      <c r="T7266" s="21">
        <v>127260.42</v>
      </c>
      <c r="U7266" s="21">
        <v>-44232.28</v>
      </c>
      <c r="V7266" s="21">
        <v>-1529.79</v>
      </c>
      <c r="W7266" s="20">
        <v>81498.350000000006</v>
      </c>
      <c r="X7266" s="20">
        <v>64027.816359999997</v>
      </c>
      <c r="Y7266" s="20">
        <v>6</v>
      </c>
      <c r="Z7266" s="20">
        <v>10671.302726666667</v>
      </c>
      <c r="AA7266" s="45">
        <f t="shared" si="226"/>
        <v>127260.42</v>
      </c>
      <c r="AB7266" t="b">
        <f t="shared" si="227"/>
        <v>1</v>
      </c>
    </row>
    <row r="7267" spans="1:28" customFormat="1" ht="14.5" x14ac:dyDescent="0.35">
      <c r="A7267" s="19" t="s">
        <v>18158</v>
      </c>
      <c r="B7267" s="19" t="s">
        <v>18159</v>
      </c>
      <c r="C7267" s="19" t="s">
        <v>16954</v>
      </c>
      <c r="D7267" s="19" t="s">
        <v>17767</v>
      </c>
      <c r="E7267" s="41">
        <v>7244910002</v>
      </c>
      <c r="F7267" s="19" t="s">
        <v>16976</v>
      </c>
      <c r="G7267" s="19"/>
      <c r="H7267" s="19"/>
      <c r="I7267" s="24"/>
      <c r="J7267" s="24"/>
      <c r="K7267" s="19" t="s">
        <v>61</v>
      </c>
      <c r="L7267" s="20">
        <v>14559</v>
      </c>
      <c r="M7267" s="20">
        <v>0</v>
      </c>
      <c r="N7267" s="21">
        <v>802.76</v>
      </c>
      <c r="O7267" s="21">
        <v>0</v>
      </c>
      <c r="P7267" s="21">
        <v>-81347.42</v>
      </c>
      <c r="Q7267" s="21">
        <v>0</v>
      </c>
      <c r="R7267" s="21">
        <v>0</v>
      </c>
      <c r="S7267" s="21">
        <v>0</v>
      </c>
      <c r="T7267" s="21">
        <v>-80544.66</v>
      </c>
      <c r="U7267" s="21">
        <v>-11508.6</v>
      </c>
      <c r="V7267" s="21">
        <v>0</v>
      </c>
      <c r="W7267" s="20">
        <v>-92053.26</v>
      </c>
      <c r="X7267" s="20">
        <v>352.41163999999998</v>
      </c>
      <c r="Y7267" s="20">
        <v>0</v>
      </c>
      <c r="Z7267" s="20"/>
      <c r="AA7267" s="45">
        <f t="shared" si="226"/>
        <v>-80544.66</v>
      </c>
      <c r="AB7267" t="b">
        <f t="shared" si="227"/>
        <v>1</v>
      </c>
    </row>
    <row r="7268" spans="1:28" customFormat="1" ht="14.5" x14ac:dyDescent="0.35">
      <c r="A7268" s="19" t="s">
        <v>18158</v>
      </c>
      <c r="B7268" s="19" t="s">
        <v>18159</v>
      </c>
      <c r="C7268" s="19" t="s">
        <v>16954</v>
      </c>
      <c r="D7268" s="19" t="s">
        <v>17767</v>
      </c>
      <c r="E7268" s="41">
        <v>7244910003</v>
      </c>
      <c r="F7268" s="19" t="s">
        <v>538</v>
      </c>
      <c r="G7268" s="19" t="s">
        <v>5612</v>
      </c>
      <c r="H7268" s="19" t="s">
        <v>5613</v>
      </c>
      <c r="I7268" s="24"/>
      <c r="J7268" s="24"/>
      <c r="K7268" s="19" t="s">
        <v>61</v>
      </c>
      <c r="L7268" s="20">
        <v>27657</v>
      </c>
      <c r="M7268" s="20">
        <v>0</v>
      </c>
      <c r="N7268" s="21">
        <v>1009750.61</v>
      </c>
      <c r="O7268" s="21">
        <v>0</v>
      </c>
      <c r="P7268" s="21">
        <v>0</v>
      </c>
      <c r="Q7268" s="21">
        <v>0</v>
      </c>
      <c r="R7268" s="21">
        <v>0</v>
      </c>
      <c r="S7268" s="21">
        <v>3320</v>
      </c>
      <c r="T7268" s="21">
        <v>1013070.61</v>
      </c>
      <c r="U7268" s="21">
        <v>-210998.17</v>
      </c>
      <c r="V7268" s="21">
        <v>3287.07</v>
      </c>
      <c r="W7268" s="20">
        <v>805359.51</v>
      </c>
      <c r="X7268" s="20">
        <v>443280.51779000001</v>
      </c>
      <c r="Y7268" s="20">
        <v>2</v>
      </c>
      <c r="Z7268" s="20">
        <v>221640.25889500001</v>
      </c>
      <c r="AA7268" s="45">
        <f t="shared" si="226"/>
        <v>1013070.61</v>
      </c>
      <c r="AB7268" t="b">
        <f t="shared" si="227"/>
        <v>1</v>
      </c>
    </row>
    <row r="7269" spans="1:28" customFormat="1" ht="14.5" x14ac:dyDescent="0.35">
      <c r="A7269" s="19" t="s">
        <v>18160</v>
      </c>
      <c r="B7269" s="19" t="s">
        <v>18161</v>
      </c>
      <c r="C7269" s="19" t="s">
        <v>17043</v>
      </c>
      <c r="D7269" s="19" t="s">
        <v>17826</v>
      </c>
      <c r="E7269" s="41">
        <v>7250050002</v>
      </c>
      <c r="F7269" s="19" t="s">
        <v>1094</v>
      </c>
      <c r="G7269" s="19" t="s">
        <v>17922</v>
      </c>
      <c r="H7269" s="19" t="s">
        <v>7190</v>
      </c>
      <c r="I7269" s="24"/>
      <c r="J7269" s="24"/>
      <c r="K7269" s="19" t="s">
        <v>61</v>
      </c>
      <c r="L7269" s="20">
        <v>20350</v>
      </c>
      <c r="M7269" s="20">
        <v>0</v>
      </c>
      <c r="N7269" s="21">
        <v>690124.37</v>
      </c>
      <c r="O7269" s="21">
        <v>0</v>
      </c>
      <c r="P7269" s="21">
        <v>-129334.88</v>
      </c>
      <c r="Q7269" s="21">
        <v>4081</v>
      </c>
      <c r="R7269" s="21">
        <v>0</v>
      </c>
      <c r="S7269" s="21">
        <v>0</v>
      </c>
      <c r="T7269" s="21">
        <v>564870.49</v>
      </c>
      <c r="U7269" s="21">
        <v>-174889.7</v>
      </c>
      <c r="V7269" s="21">
        <v>-18667.77</v>
      </c>
      <c r="W7269" s="20">
        <v>371313.02</v>
      </c>
      <c r="X7269" s="20">
        <v>302964.59843000001</v>
      </c>
      <c r="Y7269" s="20">
        <v>9</v>
      </c>
      <c r="Z7269" s="20">
        <v>33662.733158888892</v>
      </c>
      <c r="AA7269" s="45">
        <f t="shared" si="226"/>
        <v>564870.49</v>
      </c>
      <c r="AB7269" t="b">
        <f t="shared" si="227"/>
        <v>1</v>
      </c>
    </row>
    <row r="7270" spans="1:28" customFormat="1" ht="14.5" x14ac:dyDescent="0.35">
      <c r="A7270" s="19" t="s">
        <v>18160</v>
      </c>
      <c r="B7270" s="19" t="s">
        <v>18161</v>
      </c>
      <c r="C7270" s="19" t="s">
        <v>17098</v>
      </c>
      <c r="D7270" s="19" t="s">
        <v>17863</v>
      </c>
      <c r="E7270" s="41">
        <v>7251530002</v>
      </c>
      <c r="F7270" s="19" t="s">
        <v>17109</v>
      </c>
      <c r="G7270" s="19"/>
      <c r="H7270" s="19"/>
      <c r="I7270" s="24"/>
      <c r="J7270" s="24"/>
      <c r="K7270" s="19" t="s">
        <v>61</v>
      </c>
      <c r="L7270" s="20">
        <v>116</v>
      </c>
      <c r="M7270" s="20">
        <v>0</v>
      </c>
      <c r="N7270" s="21">
        <v>0</v>
      </c>
      <c r="O7270" s="21">
        <v>0</v>
      </c>
      <c r="P7270" s="21">
        <v>-3180.44</v>
      </c>
      <c r="Q7270" s="21">
        <v>0</v>
      </c>
      <c r="R7270" s="21">
        <v>0</v>
      </c>
      <c r="S7270" s="21">
        <v>0</v>
      </c>
      <c r="T7270" s="21">
        <v>-3180.44</v>
      </c>
      <c r="U7270" s="21">
        <v>0</v>
      </c>
      <c r="V7270" s="21">
        <v>0</v>
      </c>
      <c r="W7270" s="20">
        <v>-3180.44</v>
      </c>
      <c r="X7270" s="20">
        <v>0</v>
      </c>
      <c r="Y7270" s="20">
        <v>0</v>
      </c>
      <c r="Z7270" s="20"/>
      <c r="AA7270" s="45">
        <f t="shared" si="226"/>
        <v>-3180.44</v>
      </c>
      <c r="AB7270" t="b">
        <f t="shared" si="227"/>
        <v>1</v>
      </c>
    </row>
    <row r="7271" spans="1:28" customFormat="1" ht="14.5" x14ac:dyDescent="0.35">
      <c r="A7271" s="19" t="s">
        <v>18152</v>
      </c>
      <c r="B7271" s="19" t="s">
        <v>18153</v>
      </c>
      <c r="C7271" s="19" t="s">
        <v>16783</v>
      </c>
      <c r="D7271" s="19" t="s">
        <v>17892</v>
      </c>
      <c r="E7271" s="41">
        <v>7251880001</v>
      </c>
      <c r="F7271" s="19" t="s">
        <v>3976</v>
      </c>
      <c r="G7271" s="19" t="s">
        <v>14928</v>
      </c>
      <c r="H7271" s="19" t="s">
        <v>14929</v>
      </c>
      <c r="I7271" s="24"/>
      <c r="J7271" s="24"/>
      <c r="K7271" s="19" t="s">
        <v>61</v>
      </c>
      <c r="L7271" s="20">
        <v>2186</v>
      </c>
      <c r="M7271" s="20">
        <v>0</v>
      </c>
      <c r="N7271" s="21">
        <v>61351.69</v>
      </c>
      <c r="O7271" s="21">
        <v>0</v>
      </c>
      <c r="P7271" s="21">
        <v>-18035.96</v>
      </c>
      <c r="Q7271" s="21">
        <v>0</v>
      </c>
      <c r="R7271" s="21">
        <v>0</v>
      </c>
      <c r="S7271" s="21">
        <v>0</v>
      </c>
      <c r="T7271" s="21">
        <v>43315.73</v>
      </c>
      <c r="U7271" s="21">
        <v>-14061.9</v>
      </c>
      <c r="V7271" s="21">
        <v>-433.94</v>
      </c>
      <c r="W7271" s="20">
        <v>28819.89</v>
      </c>
      <c r="X7271" s="20">
        <v>26933.391909999998</v>
      </c>
      <c r="Y7271" s="20">
        <v>3</v>
      </c>
      <c r="Z7271" s="20">
        <v>8977.7973033333328</v>
      </c>
      <c r="AA7271" s="45">
        <f t="shared" si="226"/>
        <v>43315.73</v>
      </c>
      <c r="AB7271" t="b">
        <f t="shared" si="227"/>
        <v>1</v>
      </c>
    </row>
    <row r="7272" spans="1:28" customFormat="1" ht="14.5" x14ac:dyDescent="0.35">
      <c r="A7272" s="19" t="s">
        <v>18154</v>
      </c>
      <c r="B7272" s="19" t="s">
        <v>18155</v>
      </c>
      <c r="C7272" s="19" t="s">
        <v>16842</v>
      </c>
      <c r="D7272" s="19" t="s">
        <v>17690</v>
      </c>
      <c r="E7272" s="41">
        <v>7253150001</v>
      </c>
      <c r="F7272" s="19" t="s">
        <v>16154</v>
      </c>
      <c r="G7272" s="19" t="s">
        <v>11042</v>
      </c>
      <c r="H7272" s="19" t="s">
        <v>11043</v>
      </c>
      <c r="I7272" s="24"/>
      <c r="J7272" s="24"/>
      <c r="K7272" s="19" t="s">
        <v>61</v>
      </c>
      <c r="L7272" s="20">
        <v>2300</v>
      </c>
      <c r="M7272" s="20">
        <v>0</v>
      </c>
      <c r="N7272" s="21">
        <v>59289.11</v>
      </c>
      <c r="O7272" s="21">
        <v>22736.19</v>
      </c>
      <c r="P7272" s="21">
        <v>-42780.67</v>
      </c>
      <c r="Q7272" s="21">
        <v>848.3</v>
      </c>
      <c r="R7272" s="21">
        <v>0</v>
      </c>
      <c r="S7272" s="21">
        <v>0</v>
      </c>
      <c r="T7272" s="21">
        <v>40092.93</v>
      </c>
      <c r="U7272" s="21">
        <v>0</v>
      </c>
      <c r="V7272" s="21">
        <v>-2000.33</v>
      </c>
      <c r="W7272" s="20">
        <v>38092.6</v>
      </c>
      <c r="X7272" s="20">
        <v>26027.919290000002</v>
      </c>
      <c r="Y7272" s="20">
        <v>2</v>
      </c>
      <c r="Z7272" s="20">
        <v>13013.959645000001</v>
      </c>
      <c r="AA7272" s="45">
        <f t="shared" si="226"/>
        <v>40092.930000000008</v>
      </c>
      <c r="AB7272" t="b">
        <f t="shared" si="227"/>
        <v>1</v>
      </c>
    </row>
    <row r="7273" spans="1:28" customFormat="1" ht="14.5" x14ac:dyDescent="0.35">
      <c r="A7273" s="19" t="s">
        <v>18158</v>
      </c>
      <c r="B7273" s="19" t="s">
        <v>18159</v>
      </c>
      <c r="C7273" s="19" t="s">
        <v>17015</v>
      </c>
      <c r="D7273" s="19" t="s">
        <v>17803</v>
      </c>
      <c r="E7273" s="41">
        <v>7253820002</v>
      </c>
      <c r="F7273" s="19" t="s">
        <v>173</v>
      </c>
      <c r="G7273" s="19" t="s">
        <v>4656</v>
      </c>
      <c r="H7273" s="19" t="s">
        <v>4657</v>
      </c>
      <c r="I7273" s="24"/>
      <c r="J7273" s="24"/>
      <c r="K7273" s="19" t="s">
        <v>61</v>
      </c>
      <c r="L7273" s="20">
        <v>27320</v>
      </c>
      <c r="M7273" s="20">
        <v>0</v>
      </c>
      <c r="N7273" s="21">
        <v>1119941.6100000001</v>
      </c>
      <c r="O7273" s="21">
        <v>9156.59</v>
      </c>
      <c r="P7273" s="21">
        <v>0</v>
      </c>
      <c r="Q7273" s="21">
        <v>8121.2</v>
      </c>
      <c r="R7273" s="21">
        <v>107474.24000000001</v>
      </c>
      <c r="S7273" s="21">
        <v>4791.07</v>
      </c>
      <c r="T7273" s="21">
        <v>1249484.71</v>
      </c>
      <c r="U7273" s="21">
        <v>-380594.24</v>
      </c>
      <c r="V7273" s="21">
        <v>-71075.850000000006</v>
      </c>
      <c r="W7273" s="20">
        <v>797814.62</v>
      </c>
      <c r="X7273" s="20">
        <v>491654.36679</v>
      </c>
      <c r="Y7273" s="20">
        <v>13</v>
      </c>
      <c r="Z7273" s="20">
        <v>37819.566676153845</v>
      </c>
      <c r="AA7273" s="45">
        <f t="shared" si="226"/>
        <v>1249484.7100000002</v>
      </c>
      <c r="AB7273" t="b">
        <f t="shared" si="227"/>
        <v>1</v>
      </c>
    </row>
    <row r="7274" spans="1:28" customFormat="1" ht="14.5" x14ac:dyDescent="0.35">
      <c r="A7274" s="19" t="s">
        <v>18148</v>
      </c>
      <c r="B7274" s="19" t="s">
        <v>18149</v>
      </c>
      <c r="C7274" s="19" t="s">
        <v>16572</v>
      </c>
      <c r="D7274" s="19" t="s">
        <v>17508</v>
      </c>
      <c r="E7274" s="41">
        <v>7254040001</v>
      </c>
      <c r="F7274" s="19" t="s">
        <v>16595</v>
      </c>
      <c r="G7274" s="19" t="s">
        <v>17288</v>
      </c>
      <c r="H7274" s="19" t="s">
        <v>11644</v>
      </c>
      <c r="I7274" s="24"/>
      <c r="J7274" s="24"/>
      <c r="K7274" s="19" t="s">
        <v>61</v>
      </c>
      <c r="L7274" s="20">
        <v>4333</v>
      </c>
      <c r="M7274" s="20">
        <v>0</v>
      </c>
      <c r="N7274" s="21">
        <v>156437.35999999999</v>
      </c>
      <c r="O7274" s="21">
        <v>0</v>
      </c>
      <c r="P7274" s="21">
        <v>0</v>
      </c>
      <c r="Q7274" s="21">
        <v>5684.86</v>
      </c>
      <c r="R7274" s="21">
        <v>0</v>
      </c>
      <c r="S7274" s="21">
        <v>0</v>
      </c>
      <c r="T7274" s="21">
        <v>162122.22</v>
      </c>
      <c r="U7274" s="21">
        <v>-42294.2</v>
      </c>
      <c r="V7274" s="21">
        <v>-6760.91</v>
      </c>
      <c r="W7274" s="20">
        <v>113067.11</v>
      </c>
      <c r="X7274" s="20">
        <v>68676.001040000003</v>
      </c>
      <c r="Y7274" s="20">
        <v>2</v>
      </c>
      <c r="Z7274" s="20">
        <v>34338.000520000001</v>
      </c>
      <c r="AA7274" s="45">
        <f t="shared" si="226"/>
        <v>162122.21999999997</v>
      </c>
      <c r="AB7274" t="b">
        <f t="shared" si="227"/>
        <v>1</v>
      </c>
    </row>
    <row r="7275" spans="1:28" customFormat="1" ht="14.5" x14ac:dyDescent="0.35">
      <c r="A7275" s="19" t="s">
        <v>18154</v>
      </c>
      <c r="B7275" s="19" t="s">
        <v>18155</v>
      </c>
      <c r="C7275" s="19" t="s">
        <v>16842</v>
      </c>
      <c r="D7275" s="19" t="s">
        <v>17690</v>
      </c>
      <c r="E7275" s="41">
        <v>7254470001</v>
      </c>
      <c r="F7275" s="19" t="s">
        <v>2523</v>
      </c>
      <c r="G7275" s="19" t="s">
        <v>11044</v>
      </c>
      <c r="H7275" s="19" t="s">
        <v>11045</v>
      </c>
      <c r="I7275" s="24"/>
      <c r="J7275" s="24"/>
      <c r="K7275" s="19" t="s">
        <v>61</v>
      </c>
      <c r="L7275" s="20">
        <v>10956</v>
      </c>
      <c r="M7275" s="20">
        <v>0</v>
      </c>
      <c r="N7275" s="21">
        <v>332630.44</v>
      </c>
      <c r="O7275" s="21">
        <v>0</v>
      </c>
      <c r="P7275" s="21">
        <v>-66034.899999999994</v>
      </c>
      <c r="Q7275" s="21">
        <v>0</v>
      </c>
      <c r="R7275" s="21">
        <v>0</v>
      </c>
      <c r="S7275" s="21">
        <v>0</v>
      </c>
      <c r="T7275" s="21">
        <v>266595.53999999998</v>
      </c>
      <c r="U7275" s="21">
        <v>-125117.56</v>
      </c>
      <c r="V7275" s="21">
        <v>-18012.169999999998</v>
      </c>
      <c r="W7275" s="20">
        <v>123465.81</v>
      </c>
      <c r="X7275" s="20">
        <v>146024.76316</v>
      </c>
      <c r="Y7275" s="20">
        <v>2</v>
      </c>
      <c r="Z7275" s="20">
        <v>73012.381580000001</v>
      </c>
      <c r="AA7275" s="45">
        <f t="shared" si="226"/>
        <v>266595.54000000004</v>
      </c>
      <c r="AB7275" t="b">
        <f t="shared" si="227"/>
        <v>1</v>
      </c>
    </row>
    <row r="7276" spans="1:28" customFormat="1" ht="14.5" x14ac:dyDescent="0.35">
      <c r="A7276" s="19" t="s">
        <v>18152</v>
      </c>
      <c r="B7276" s="19" t="s">
        <v>18153</v>
      </c>
      <c r="C7276" s="19" t="s">
        <v>16735</v>
      </c>
      <c r="D7276" s="19" t="s">
        <v>17600</v>
      </c>
      <c r="E7276" s="41">
        <v>7255360001</v>
      </c>
      <c r="F7276" s="19" t="s">
        <v>17613</v>
      </c>
      <c r="G7276" s="19"/>
      <c r="H7276" s="19"/>
      <c r="I7276" s="24"/>
      <c r="J7276" s="24"/>
      <c r="K7276" s="19" t="s">
        <v>61</v>
      </c>
      <c r="L7276" s="20">
        <v>0</v>
      </c>
      <c r="M7276" s="20">
        <v>0</v>
      </c>
      <c r="N7276" s="21">
        <v>0</v>
      </c>
      <c r="O7276" s="21">
        <v>0</v>
      </c>
      <c r="P7276" s="21">
        <v>0</v>
      </c>
      <c r="Q7276" s="21">
        <v>0</v>
      </c>
      <c r="R7276" s="21">
        <v>0</v>
      </c>
      <c r="S7276" s="21">
        <v>0</v>
      </c>
      <c r="T7276" s="21">
        <v>0</v>
      </c>
      <c r="U7276" s="21">
        <v>0</v>
      </c>
      <c r="V7276" s="21">
        <v>0</v>
      </c>
      <c r="W7276" s="20">
        <v>0</v>
      </c>
      <c r="X7276" s="20">
        <v>0</v>
      </c>
      <c r="Y7276" s="20">
        <v>0</v>
      </c>
      <c r="Z7276" s="20"/>
      <c r="AA7276" s="45">
        <f t="shared" si="226"/>
        <v>0</v>
      </c>
      <c r="AB7276" t="b">
        <f t="shared" si="227"/>
        <v>1</v>
      </c>
    </row>
    <row r="7277" spans="1:28" customFormat="1" ht="14.5" x14ac:dyDescent="0.35">
      <c r="A7277" s="19" t="s">
        <v>18150</v>
      </c>
      <c r="B7277" s="19" t="s">
        <v>18151</v>
      </c>
      <c r="C7277" s="19" t="s">
        <v>16687</v>
      </c>
      <c r="D7277" s="19" t="s">
        <v>17565</v>
      </c>
      <c r="E7277" s="41">
        <v>7256760003</v>
      </c>
      <c r="F7277" s="19" t="s">
        <v>3374</v>
      </c>
      <c r="G7277" s="19" t="s">
        <v>13313</v>
      </c>
      <c r="H7277" s="19" t="s">
        <v>13314</v>
      </c>
      <c r="I7277" s="24"/>
      <c r="J7277" s="24"/>
      <c r="K7277" s="19" t="s">
        <v>61</v>
      </c>
      <c r="L7277" s="20">
        <v>1400</v>
      </c>
      <c r="M7277" s="20">
        <v>0</v>
      </c>
      <c r="N7277" s="21">
        <v>35459.82</v>
      </c>
      <c r="O7277" s="21">
        <v>0</v>
      </c>
      <c r="P7277" s="21">
        <v>0</v>
      </c>
      <c r="Q7277" s="21">
        <v>0</v>
      </c>
      <c r="R7277" s="21">
        <v>0</v>
      </c>
      <c r="S7277" s="21">
        <v>0</v>
      </c>
      <c r="T7277" s="21">
        <v>35459.82</v>
      </c>
      <c r="U7277" s="21">
        <v>-267</v>
      </c>
      <c r="V7277" s="21">
        <v>-141</v>
      </c>
      <c r="W7277" s="20">
        <v>35051.82</v>
      </c>
      <c r="X7277" s="20">
        <v>15566.860979999999</v>
      </c>
      <c r="Y7277" s="20">
        <v>1</v>
      </c>
      <c r="Z7277" s="20">
        <v>15566.860979999999</v>
      </c>
      <c r="AA7277" s="45">
        <f t="shared" si="226"/>
        <v>35459.82</v>
      </c>
      <c r="AB7277" t="b">
        <f t="shared" si="227"/>
        <v>1</v>
      </c>
    </row>
    <row r="7278" spans="1:28" customFormat="1" ht="14.5" x14ac:dyDescent="0.35">
      <c r="A7278" s="19" t="s">
        <v>18158</v>
      </c>
      <c r="B7278" s="19" t="s">
        <v>18159</v>
      </c>
      <c r="C7278" s="19" t="s">
        <v>17015</v>
      </c>
      <c r="D7278" s="19" t="s">
        <v>17803</v>
      </c>
      <c r="E7278" s="41">
        <v>7258890001</v>
      </c>
      <c r="F7278" s="19" t="s">
        <v>174</v>
      </c>
      <c r="G7278" s="19" t="s">
        <v>4658</v>
      </c>
      <c r="H7278" s="19" t="s">
        <v>4659</v>
      </c>
      <c r="I7278" s="24"/>
      <c r="J7278" s="24"/>
      <c r="K7278" s="19" t="s">
        <v>63</v>
      </c>
      <c r="L7278" s="20">
        <v>1550</v>
      </c>
      <c r="M7278" s="20">
        <v>0</v>
      </c>
      <c r="N7278" s="21">
        <v>40223.79</v>
      </c>
      <c r="O7278" s="21">
        <v>0</v>
      </c>
      <c r="P7278" s="21">
        <v>-10219.39</v>
      </c>
      <c r="Q7278" s="21">
        <v>0</v>
      </c>
      <c r="R7278" s="21">
        <v>0</v>
      </c>
      <c r="S7278" s="21">
        <v>0</v>
      </c>
      <c r="T7278" s="21">
        <v>30004.400000000001</v>
      </c>
      <c r="U7278" s="21">
        <v>-7438.3</v>
      </c>
      <c r="V7278" s="21">
        <v>-345.24</v>
      </c>
      <c r="W7278" s="20">
        <v>22220.86</v>
      </c>
      <c r="X7278" s="20">
        <v>17658.24381</v>
      </c>
      <c r="Y7278" s="20">
        <v>2</v>
      </c>
      <c r="Z7278" s="20">
        <v>8829.121905</v>
      </c>
      <c r="AA7278" s="45">
        <f t="shared" si="226"/>
        <v>30004.400000000001</v>
      </c>
      <c r="AB7278" t="b">
        <f t="shared" si="227"/>
        <v>1</v>
      </c>
    </row>
    <row r="7279" spans="1:28" customFormat="1" ht="14.5" x14ac:dyDescent="0.35">
      <c r="A7279" s="19" t="s">
        <v>18148</v>
      </c>
      <c r="B7279" s="19" t="s">
        <v>18149</v>
      </c>
      <c r="C7279" s="19" t="s">
        <v>16602</v>
      </c>
      <c r="D7279" s="19" t="s">
        <v>17523</v>
      </c>
      <c r="E7279" s="41">
        <v>7258970001</v>
      </c>
      <c r="F7279" s="19" t="s">
        <v>2838</v>
      </c>
      <c r="G7279" s="19" t="s">
        <v>11857</v>
      </c>
      <c r="H7279" s="19" t="s">
        <v>11858</v>
      </c>
      <c r="I7279" s="24"/>
      <c r="J7279" s="24"/>
      <c r="K7279" s="19" t="s">
        <v>61</v>
      </c>
      <c r="L7279" s="20">
        <v>6244</v>
      </c>
      <c r="M7279" s="20">
        <v>0</v>
      </c>
      <c r="N7279" s="21">
        <v>215692.13</v>
      </c>
      <c r="O7279" s="21">
        <v>0</v>
      </c>
      <c r="P7279" s="21">
        <v>0</v>
      </c>
      <c r="Q7279" s="21">
        <v>1475.62</v>
      </c>
      <c r="R7279" s="21">
        <v>0</v>
      </c>
      <c r="S7279" s="21">
        <v>0</v>
      </c>
      <c r="T7279" s="21">
        <v>217167.75</v>
      </c>
      <c r="U7279" s="21">
        <v>-41227.699999999997</v>
      </c>
      <c r="V7279" s="21">
        <v>-13380.79</v>
      </c>
      <c r="W7279" s="20">
        <v>162559.26</v>
      </c>
      <c r="X7279" s="20">
        <v>94688.845069999996</v>
      </c>
      <c r="Y7279" s="20">
        <v>1</v>
      </c>
      <c r="Z7279" s="20">
        <v>94688.845069999996</v>
      </c>
      <c r="AA7279" s="45">
        <f t="shared" si="226"/>
        <v>217167.75</v>
      </c>
      <c r="AB7279" t="b">
        <f t="shared" si="227"/>
        <v>1</v>
      </c>
    </row>
    <row r="7280" spans="1:28" customFormat="1" ht="14.5" x14ac:dyDescent="0.35">
      <c r="A7280" s="19" t="s">
        <v>18160</v>
      </c>
      <c r="B7280" s="19" t="s">
        <v>18161</v>
      </c>
      <c r="C7280" s="19" t="s">
        <v>17043</v>
      </c>
      <c r="D7280" s="19" t="s">
        <v>17826</v>
      </c>
      <c r="E7280" s="41">
        <v>7259000001</v>
      </c>
      <c r="F7280" s="19" t="s">
        <v>1095</v>
      </c>
      <c r="G7280" s="19" t="s">
        <v>7191</v>
      </c>
      <c r="H7280" s="19" t="s">
        <v>7192</v>
      </c>
      <c r="I7280" s="24"/>
      <c r="J7280" s="24"/>
      <c r="K7280" s="19" t="s">
        <v>61</v>
      </c>
      <c r="L7280" s="20">
        <v>13301</v>
      </c>
      <c r="M7280" s="20">
        <v>0</v>
      </c>
      <c r="N7280" s="21">
        <v>455281.84</v>
      </c>
      <c r="O7280" s="21">
        <v>0</v>
      </c>
      <c r="P7280" s="21">
        <v>0</v>
      </c>
      <c r="Q7280" s="21">
        <v>0</v>
      </c>
      <c r="R7280" s="21">
        <v>0</v>
      </c>
      <c r="S7280" s="21">
        <v>0</v>
      </c>
      <c r="T7280" s="21">
        <v>455281.84</v>
      </c>
      <c r="U7280" s="21">
        <v>-210016.87</v>
      </c>
      <c r="V7280" s="21">
        <v>-20202.05</v>
      </c>
      <c r="W7280" s="20">
        <v>225062.92</v>
      </c>
      <c r="X7280" s="20">
        <v>199868.72776000001</v>
      </c>
      <c r="Y7280" s="20">
        <v>3</v>
      </c>
      <c r="Z7280" s="20">
        <v>66622.909253333331</v>
      </c>
      <c r="AA7280" s="45">
        <f t="shared" si="226"/>
        <v>455281.84</v>
      </c>
      <c r="AB7280" t="b">
        <f t="shared" si="227"/>
        <v>1</v>
      </c>
    </row>
    <row r="7281" spans="1:28" customFormat="1" ht="14.5" x14ac:dyDescent="0.35">
      <c r="A7281" s="19" t="s">
        <v>18160</v>
      </c>
      <c r="B7281" s="19" t="s">
        <v>18161</v>
      </c>
      <c r="C7281" s="19" t="s">
        <v>17043</v>
      </c>
      <c r="D7281" s="19" t="s">
        <v>17826</v>
      </c>
      <c r="E7281" s="41">
        <v>7259430001</v>
      </c>
      <c r="F7281" s="19" t="s">
        <v>1009</v>
      </c>
      <c r="G7281" s="19" t="s">
        <v>6922</v>
      </c>
      <c r="H7281" s="19" t="s">
        <v>6923</v>
      </c>
      <c r="I7281" s="24"/>
      <c r="J7281" s="24"/>
      <c r="K7281" s="19" t="s">
        <v>61</v>
      </c>
      <c r="L7281" s="20">
        <v>4996</v>
      </c>
      <c r="M7281" s="20">
        <v>0</v>
      </c>
      <c r="N7281" s="21">
        <v>194043.58</v>
      </c>
      <c r="O7281" s="21">
        <v>0</v>
      </c>
      <c r="P7281" s="21">
        <v>0</v>
      </c>
      <c r="Q7281" s="21">
        <v>0</v>
      </c>
      <c r="R7281" s="21">
        <v>0</v>
      </c>
      <c r="S7281" s="21">
        <v>0</v>
      </c>
      <c r="T7281" s="21">
        <v>194043.58</v>
      </c>
      <c r="U7281" s="21">
        <v>-54062.74</v>
      </c>
      <c r="V7281" s="21">
        <v>-11614.86</v>
      </c>
      <c r="W7281" s="20">
        <v>128365.98</v>
      </c>
      <c r="X7281" s="20">
        <v>85185.13162</v>
      </c>
      <c r="Y7281" s="20">
        <v>1</v>
      </c>
      <c r="Z7281" s="20">
        <v>85185.13162</v>
      </c>
      <c r="AA7281" s="45">
        <f t="shared" si="226"/>
        <v>194043.58</v>
      </c>
      <c r="AB7281" t="b">
        <f t="shared" si="227"/>
        <v>1</v>
      </c>
    </row>
    <row r="7282" spans="1:28" customFormat="1" ht="14.5" x14ac:dyDescent="0.35">
      <c r="A7282" s="19" t="s">
        <v>18148</v>
      </c>
      <c r="B7282" s="19" t="s">
        <v>18149</v>
      </c>
      <c r="C7282" s="19" t="s">
        <v>16602</v>
      </c>
      <c r="D7282" s="19" t="s">
        <v>17523</v>
      </c>
      <c r="E7282" s="41">
        <v>7259510001</v>
      </c>
      <c r="F7282" s="19" t="s">
        <v>16635</v>
      </c>
      <c r="G7282" s="19" t="s">
        <v>12228</v>
      </c>
      <c r="H7282" s="19" t="s">
        <v>12229</v>
      </c>
      <c r="I7282" s="24"/>
      <c r="J7282" s="24"/>
      <c r="K7282" s="19" t="s">
        <v>61</v>
      </c>
      <c r="L7282" s="20">
        <v>3735</v>
      </c>
      <c r="M7282" s="20">
        <v>0</v>
      </c>
      <c r="N7282" s="21">
        <v>116615.36</v>
      </c>
      <c r="O7282" s="21">
        <v>0</v>
      </c>
      <c r="P7282" s="21">
        <v>0</v>
      </c>
      <c r="Q7282" s="21">
        <v>0</v>
      </c>
      <c r="R7282" s="21">
        <v>0</v>
      </c>
      <c r="S7282" s="21">
        <v>0</v>
      </c>
      <c r="T7282" s="21">
        <v>116615.36</v>
      </c>
      <c r="U7282" s="21">
        <v>-11278.5</v>
      </c>
      <c r="V7282" s="21">
        <v>-4458.08</v>
      </c>
      <c r="W7282" s="20">
        <v>100878.78</v>
      </c>
      <c r="X7282" s="20">
        <v>51194.143040000003</v>
      </c>
      <c r="Y7282" s="20">
        <v>1</v>
      </c>
      <c r="Z7282" s="20">
        <v>51194.143040000003</v>
      </c>
      <c r="AA7282" s="45">
        <f t="shared" si="226"/>
        <v>116615.36</v>
      </c>
      <c r="AB7282" t="b">
        <f t="shared" si="227"/>
        <v>1</v>
      </c>
    </row>
    <row r="7283" spans="1:28" customFormat="1" ht="14.5" x14ac:dyDescent="0.35">
      <c r="A7283" s="19" t="s">
        <v>18150</v>
      </c>
      <c r="B7283" s="19" t="s">
        <v>18151</v>
      </c>
      <c r="C7283" s="19" t="s">
        <v>16696</v>
      </c>
      <c r="D7283" s="19" t="s">
        <v>17569</v>
      </c>
      <c r="E7283" s="41">
        <v>7259780001</v>
      </c>
      <c r="F7283" s="19" t="s">
        <v>3609</v>
      </c>
      <c r="G7283" s="19" t="s">
        <v>13940</v>
      </c>
      <c r="H7283" s="19" t="s">
        <v>13941</v>
      </c>
      <c r="I7283" s="24"/>
      <c r="J7283" s="24">
        <v>45382</v>
      </c>
      <c r="K7283" s="19" t="s">
        <v>61</v>
      </c>
      <c r="L7283" s="20">
        <v>5100</v>
      </c>
      <c r="M7283" s="20">
        <v>0</v>
      </c>
      <c r="N7283" s="21">
        <v>164679</v>
      </c>
      <c r="O7283" s="21">
        <v>0</v>
      </c>
      <c r="P7283" s="21">
        <v>-76492.820000000007</v>
      </c>
      <c r="Q7283" s="21">
        <v>0</v>
      </c>
      <c r="R7283" s="21">
        <v>0</v>
      </c>
      <c r="S7283" s="21">
        <v>0</v>
      </c>
      <c r="T7283" s="21">
        <v>88186.18</v>
      </c>
      <c r="U7283" s="21">
        <v>-97987.839999999997</v>
      </c>
      <c r="V7283" s="21">
        <v>60426.99</v>
      </c>
      <c r="W7283" s="20">
        <v>50625.33</v>
      </c>
      <c r="X7283" s="20">
        <v>72294.081000000006</v>
      </c>
      <c r="Y7283" s="20">
        <v>1</v>
      </c>
      <c r="Z7283" s="20">
        <v>72294.081000000006</v>
      </c>
      <c r="AA7283" s="45">
        <f t="shared" si="226"/>
        <v>88186.18</v>
      </c>
      <c r="AB7283" t="b">
        <f t="shared" si="227"/>
        <v>1</v>
      </c>
    </row>
    <row r="7284" spans="1:28" customFormat="1" ht="14.5" x14ac:dyDescent="0.35">
      <c r="A7284" s="19" t="s">
        <v>18160</v>
      </c>
      <c r="B7284" s="19" t="s">
        <v>18161</v>
      </c>
      <c r="C7284" s="19" t="s">
        <v>17058</v>
      </c>
      <c r="D7284" s="19" t="s">
        <v>17862</v>
      </c>
      <c r="E7284" s="41">
        <v>7283060002</v>
      </c>
      <c r="F7284" s="19" t="s">
        <v>17091</v>
      </c>
      <c r="G7284" s="19" t="s">
        <v>4860</v>
      </c>
      <c r="H7284" s="19" t="s">
        <v>4861</v>
      </c>
      <c r="I7284" s="24"/>
      <c r="J7284" s="24"/>
      <c r="K7284" s="19" t="s">
        <v>61</v>
      </c>
      <c r="L7284" s="20">
        <v>9000</v>
      </c>
      <c r="M7284" s="20">
        <v>0</v>
      </c>
      <c r="N7284" s="21">
        <v>232866.04</v>
      </c>
      <c r="O7284" s="21">
        <v>0</v>
      </c>
      <c r="P7284" s="21">
        <v>-108797.33</v>
      </c>
      <c r="Q7284" s="21">
        <v>0</v>
      </c>
      <c r="R7284" s="21">
        <v>0</v>
      </c>
      <c r="S7284" s="21">
        <v>0</v>
      </c>
      <c r="T7284" s="21">
        <v>124068.71</v>
      </c>
      <c r="U7284" s="21">
        <v>-58789.72</v>
      </c>
      <c r="V7284" s="21">
        <v>-367.9</v>
      </c>
      <c r="W7284" s="20">
        <v>64911.09</v>
      </c>
      <c r="X7284" s="20">
        <v>102228.19156000001</v>
      </c>
      <c r="Y7284" s="20">
        <v>3</v>
      </c>
      <c r="Z7284" s="20">
        <v>34076.063853333333</v>
      </c>
      <c r="AA7284" s="45">
        <f t="shared" si="226"/>
        <v>124068.71</v>
      </c>
      <c r="AB7284" t="b">
        <f t="shared" si="227"/>
        <v>1</v>
      </c>
    </row>
    <row r="7285" spans="1:28" customFormat="1" ht="14.5" x14ac:dyDescent="0.35">
      <c r="A7285" s="19" t="s">
        <v>18160</v>
      </c>
      <c r="B7285" s="19" t="s">
        <v>18161</v>
      </c>
      <c r="C7285" s="19" t="s">
        <v>17058</v>
      </c>
      <c r="D7285" s="19" t="s">
        <v>17862</v>
      </c>
      <c r="E7285" s="41">
        <v>7290860001</v>
      </c>
      <c r="F7285" s="19" t="s">
        <v>18515</v>
      </c>
      <c r="G7285" s="19" t="s">
        <v>6485</v>
      </c>
      <c r="H7285" s="19" t="s">
        <v>6486</v>
      </c>
      <c r="I7285" s="24"/>
      <c r="J7285" s="24"/>
      <c r="K7285" s="19" t="s">
        <v>61</v>
      </c>
      <c r="L7285" s="20">
        <v>6118</v>
      </c>
      <c r="M7285" s="20">
        <v>0</v>
      </c>
      <c r="N7285" s="21">
        <v>179028.01</v>
      </c>
      <c r="O7285" s="21">
        <v>0</v>
      </c>
      <c r="P7285" s="21">
        <v>-91124.89</v>
      </c>
      <c r="Q7285" s="21">
        <v>880.25</v>
      </c>
      <c r="R7285" s="21">
        <v>0</v>
      </c>
      <c r="S7285" s="21">
        <v>0</v>
      </c>
      <c r="T7285" s="21">
        <v>88783.37</v>
      </c>
      <c r="U7285" s="21">
        <v>-19815.5</v>
      </c>
      <c r="V7285" s="21">
        <v>-51804.59</v>
      </c>
      <c r="W7285" s="20">
        <v>17163.28</v>
      </c>
      <c r="X7285" s="20">
        <v>78593.296390000003</v>
      </c>
      <c r="Y7285" s="20">
        <v>7</v>
      </c>
      <c r="Z7285" s="20">
        <v>11227.61377</v>
      </c>
      <c r="AA7285" s="45">
        <f t="shared" si="226"/>
        <v>88783.37000000001</v>
      </c>
      <c r="AB7285" t="b">
        <f t="shared" si="227"/>
        <v>1</v>
      </c>
    </row>
    <row r="7286" spans="1:28" customFormat="1" ht="14.5" x14ac:dyDescent="0.35">
      <c r="A7286" s="19" t="s">
        <v>18156</v>
      </c>
      <c r="B7286" s="19" t="s">
        <v>18157</v>
      </c>
      <c r="C7286" s="19" t="s">
        <v>16938</v>
      </c>
      <c r="D7286" s="19" t="s">
        <v>17759</v>
      </c>
      <c r="E7286" s="41">
        <v>7291590001</v>
      </c>
      <c r="F7286" s="19" t="s">
        <v>1885</v>
      </c>
      <c r="G7286" s="19" t="s">
        <v>9313</v>
      </c>
      <c r="H7286" s="19" t="s">
        <v>9314</v>
      </c>
      <c r="I7286" s="24"/>
      <c r="J7286" s="24"/>
      <c r="K7286" s="19" t="s">
        <v>61</v>
      </c>
      <c r="L7286" s="20">
        <v>612</v>
      </c>
      <c r="M7286" s="20">
        <v>709</v>
      </c>
      <c r="N7286" s="21">
        <v>74014.14</v>
      </c>
      <c r="O7286" s="21">
        <v>0</v>
      </c>
      <c r="P7286" s="21">
        <v>-461.14</v>
      </c>
      <c r="Q7286" s="21">
        <v>0</v>
      </c>
      <c r="R7286" s="21">
        <v>0</v>
      </c>
      <c r="S7286" s="21">
        <v>6687.56</v>
      </c>
      <c r="T7286" s="21">
        <v>80240.56</v>
      </c>
      <c r="U7286" s="21">
        <v>-5233.3999999999996</v>
      </c>
      <c r="V7286" s="21">
        <v>-3570.45</v>
      </c>
      <c r="W7286" s="20">
        <v>71436.710000000006</v>
      </c>
      <c r="X7286" s="20">
        <v>32492.207460000001</v>
      </c>
      <c r="Y7286" s="20">
        <v>1</v>
      </c>
      <c r="Z7286" s="20">
        <v>32492.207460000001</v>
      </c>
      <c r="AA7286" s="45">
        <f t="shared" si="226"/>
        <v>80240.56</v>
      </c>
      <c r="AB7286" t="b">
        <f t="shared" si="227"/>
        <v>1</v>
      </c>
    </row>
    <row r="7287" spans="1:28" customFormat="1" ht="14.5" x14ac:dyDescent="0.35">
      <c r="A7287" s="19" t="s">
        <v>18152</v>
      </c>
      <c r="B7287" s="19" t="s">
        <v>18153</v>
      </c>
      <c r="C7287" s="19" t="s">
        <v>16735</v>
      </c>
      <c r="D7287" s="19" t="s">
        <v>17600</v>
      </c>
      <c r="E7287" s="41">
        <v>7291750003</v>
      </c>
      <c r="F7287" s="19" t="s">
        <v>3977</v>
      </c>
      <c r="G7287" s="19" t="s">
        <v>17314</v>
      </c>
      <c r="H7287" s="19" t="s">
        <v>17315</v>
      </c>
      <c r="I7287" s="24"/>
      <c r="J7287" s="24"/>
      <c r="K7287" s="19" t="s">
        <v>63</v>
      </c>
      <c r="L7287" s="20">
        <v>0</v>
      </c>
      <c r="M7287" s="20">
        <v>0</v>
      </c>
      <c r="N7287" s="21">
        <v>64806.75</v>
      </c>
      <c r="O7287" s="21">
        <v>0</v>
      </c>
      <c r="P7287" s="21">
        <v>0</v>
      </c>
      <c r="Q7287" s="21">
        <v>0</v>
      </c>
      <c r="R7287" s="21">
        <v>0</v>
      </c>
      <c r="S7287" s="21">
        <v>0</v>
      </c>
      <c r="T7287" s="21">
        <v>64806.75</v>
      </c>
      <c r="U7287" s="21">
        <v>0</v>
      </c>
      <c r="V7287" s="21">
        <v>-1688.13</v>
      </c>
      <c r="W7287" s="20">
        <v>63118.62</v>
      </c>
      <c r="X7287" s="20">
        <v>28450.163250000001</v>
      </c>
      <c r="Y7287" s="20">
        <v>1</v>
      </c>
      <c r="Z7287" s="20">
        <v>28450.163250000001</v>
      </c>
      <c r="AA7287" s="45">
        <f t="shared" si="226"/>
        <v>64806.75</v>
      </c>
      <c r="AB7287" t="b">
        <f t="shared" si="227"/>
        <v>1</v>
      </c>
    </row>
    <row r="7288" spans="1:28" customFormat="1" ht="14.5" x14ac:dyDescent="0.35">
      <c r="A7288" s="19" t="s">
        <v>18158</v>
      </c>
      <c r="B7288" s="19" t="s">
        <v>18159</v>
      </c>
      <c r="C7288" s="19" t="s">
        <v>16954</v>
      </c>
      <c r="D7288" s="19" t="s">
        <v>17767</v>
      </c>
      <c r="E7288" s="41">
        <v>7292720001</v>
      </c>
      <c r="F7288" s="19" t="s">
        <v>16107</v>
      </c>
      <c r="G7288" s="19" t="s">
        <v>5884</v>
      </c>
      <c r="H7288" s="19" t="s">
        <v>5885</v>
      </c>
      <c r="I7288" s="24"/>
      <c r="J7288" s="24"/>
      <c r="K7288" s="19" t="s">
        <v>61</v>
      </c>
      <c r="L7288" s="20">
        <v>2485</v>
      </c>
      <c r="M7288" s="20">
        <v>0</v>
      </c>
      <c r="N7288" s="21">
        <v>68882.100000000006</v>
      </c>
      <c r="O7288" s="21">
        <v>0</v>
      </c>
      <c r="P7288" s="21">
        <v>0</v>
      </c>
      <c r="Q7288" s="21">
        <v>0</v>
      </c>
      <c r="R7288" s="21">
        <v>0</v>
      </c>
      <c r="S7288" s="21">
        <v>0</v>
      </c>
      <c r="T7288" s="21">
        <v>68882.100000000006</v>
      </c>
      <c r="U7288" s="21">
        <v>-309.8</v>
      </c>
      <c r="V7288" s="21">
        <v>-1965.95</v>
      </c>
      <c r="W7288" s="20">
        <v>66606.350000000006</v>
      </c>
      <c r="X7288" s="20">
        <v>30239.241900000001</v>
      </c>
      <c r="Y7288" s="20">
        <v>4</v>
      </c>
      <c r="Z7288" s="20">
        <v>7559.8104750000002</v>
      </c>
      <c r="AA7288" s="45">
        <f t="shared" si="226"/>
        <v>68882.100000000006</v>
      </c>
      <c r="AB7288" t="b">
        <f t="shared" si="227"/>
        <v>1</v>
      </c>
    </row>
    <row r="7289" spans="1:28" customFormat="1" ht="14.5" x14ac:dyDescent="0.35">
      <c r="A7289" s="19" t="s">
        <v>18152</v>
      </c>
      <c r="B7289" s="19" t="s">
        <v>18153</v>
      </c>
      <c r="C7289" s="19" t="s">
        <v>16783</v>
      </c>
      <c r="D7289" s="19" t="s">
        <v>17892</v>
      </c>
      <c r="E7289" s="41">
        <v>7292990001</v>
      </c>
      <c r="F7289" s="19" t="s">
        <v>3978</v>
      </c>
      <c r="G7289" s="19" t="s">
        <v>14885</v>
      </c>
      <c r="H7289" s="19" t="s">
        <v>14886</v>
      </c>
      <c r="I7289" s="24"/>
      <c r="J7289" s="24"/>
      <c r="K7289" s="19" t="s">
        <v>61</v>
      </c>
      <c r="L7289" s="20">
        <v>4368</v>
      </c>
      <c r="M7289" s="20">
        <v>0</v>
      </c>
      <c r="N7289" s="21">
        <v>122463.88</v>
      </c>
      <c r="O7289" s="21">
        <v>0</v>
      </c>
      <c r="P7289" s="21">
        <v>0</v>
      </c>
      <c r="Q7289" s="21">
        <v>2725.79</v>
      </c>
      <c r="R7289" s="21">
        <v>0</v>
      </c>
      <c r="S7289" s="21">
        <v>0</v>
      </c>
      <c r="T7289" s="21">
        <v>125189.67</v>
      </c>
      <c r="U7289" s="21">
        <v>-43710.7</v>
      </c>
      <c r="V7289" s="21">
        <v>1385.08</v>
      </c>
      <c r="W7289" s="20">
        <v>82864.05</v>
      </c>
      <c r="X7289" s="20">
        <v>53761.643320000003</v>
      </c>
      <c r="Y7289" s="20">
        <v>3</v>
      </c>
      <c r="Z7289" s="20">
        <v>17920.547773333335</v>
      </c>
      <c r="AA7289" s="45">
        <f t="shared" si="226"/>
        <v>125189.67</v>
      </c>
      <c r="AB7289" t="b">
        <f t="shared" si="227"/>
        <v>1</v>
      </c>
    </row>
    <row r="7290" spans="1:28" customFormat="1" ht="14.5" x14ac:dyDescent="0.35">
      <c r="A7290" s="19" t="s">
        <v>18154</v>
      </c>
      <c r="B7290" s="19" t="s">
        <v>18155</v>
      </c>
      <c r="C7290" s="19" t="s">
        <v>16815</v>
      </c>
      <c r="D7290" s="19" t="s">
        <v>17666</v>
      </c>
      <c r="E7290" s="41">
        <v>7293880001</v>
      </c>
      <c r="F7290" s="19" t="s">
        <v>1730</v>
      </c>
      <c r="G7290" s="19" t="s">
        <v>8924</v>
      </c>
      <c r="H7290" s="19" t="s">
        <v>8925</v>
      </c>
      <c r="I7290" s="24"/>
      <c r="J7290" s="24"/>
      <c r="K7290" s="19" t="s">
        <v>61</v>
      </c>
      <c r="L7290" s="20">
        <v>1628</v>
      </c>
      <c r="M7290" s="20">
        <v>446</v>
      </c>
      <c r="N7290" s="21">
        <v>87807.42</v>
      </c>
      <c r="O7290" s="21">
        <v>0</v>
      </c>
      <c r="P7290" s="21">
        <v>-17323.55</v>
      </c>
      <c r="Q7290" s="21">
        <v>0</v>
      </c>
      <c r="R7290" s="21">
        <v>0</v>
      </c>
      <c r="S7290" s="21">
        <v>0</v>
      </c>
      <c r="T7290" s="21">
        <v>70483.87</v>
      </c>
      <c r="U7290" s="21">
        <v>0</v>
      </c>
      <c r="V7290" s="21">
        <v>-976.68</v>
      </c>
      <c r="W7290" s="20">
        <v>69507.19</v>
      </c>
      <c r="X7290" s="20">
        <v>38547.45738</v>
      </c>
      <c r="Y7290" s="20">
        <v>3</v>
      </c>
      <c r="Z7290" s="20">
        <v>12849.152459999999</v>
      </c>
      <c r="AA7290" s="45">
        <f t="shared" si="226"/>
        <v>70483.87</v>
      </c>
      <c r="AB7290" t="b">
        <f t="shared" si="227"/>
        <v>1</v>
      </c>
    </row>
    <row r="7291" spans="1:28" customFormat="1" ht="14.5" x14ac:dyDescent="0.35">
      <c r="A7291" s="19" t="s">
        <v>18148</v>
      </c>
      <c r="B7291" s="19" t="s">
        <v>18149</v>
      </c>
      <c r="C7291" s="19" t="s">
        <v>16572</v>
      </c>
      <c r="D7291" s="19" t="s">
        <v>17508</v>
      </c>
      <c r="E7291" s="41">
        <v>7294260001</v>
      </c>
      <c r="F7291" s="19" t="s">
        <v>2749</v>
      </c>
      <c r="G7291" s="19" t="s">
        <v>11645</v>
      </c>
      <c r="H7291" s="19" t="s">
        <v>11646</v>
      </c>
      <c r="I7291" s="24"/>
      <c r="J7291" s="24"/>
      <c r="K7291" s="19" t="s">
        <v>61</v>
      </c>
      <c r="L7291" s="20">
        <v>8212</v>
      </c>
      <c r="M7291" s="20">
        <v>0</v>
      </c>
      <c r="N7291" s="21">
        <v>274069.17</v>
      </c>
      <c r="O7291" s="21">
        <v>0</v>
      </c>
      <c r="P7291" s="21">
        <v>0</v>
      </c>
      <c r="Q7291" s="21">
        <v>0</v>
      </c>
      <c r="R7291" s="21">
        <v>0</v>
      </c>
      <c r="S7291" s="21">
        <v>0</v>
      </c>
      <c r="T7291" s="21">
        <v>274069.17</v>
      </c>
      <c r="U7291" s="21">
        <v>-75673.14</v>
      </c>
      <c r="V7291" s="21">
        <v>-13549.39</v>
      </c>
      <c r="W7291" s="20">
        <v>184846.64</v>
      </c>
      <c r="X7291" s="20">
        <v>120316.36563</v>
      </c>
      <c r="Y7291" s="20">
        <v>3</v>
      </c>
      <c r="Z7291" s="20">
        <v>40105.45521</v>
      </c>
      <c r="AA7291" s="45">
        <f t="shared" si="226"/>
        <v>274069.17</v>
      </c>
      <c r="AB7291" t="b">
        <f t="shared" si="227"/>
        <v>1</v>
      </c>
    </row>
    <row r="7292" spans="1:28" customFormat="1" ht="14.5" x14ac:dyDescent="0.35">
      <c r="A7292" s="19" t="s">
        <v>18148</v>
      </c>
      <c r="B7292" s="19" t="s">
        <v>18149</v>
      </c>
      <c r="C7292" s="19" t="s">
        <v>16644</v>
      </c>
      <c r="D7292" s="19" t="s">
        <v>17550</v>
      </c>
      <c r="E7292" s="41">
        <v>7294770001</v>
      </c>
      <c r="F7292" s="19" t="s">
        <v>3226</v>
      </c>
      <c r="G7292" s="19" t="s">
        <v>12931</v>
      </c>
      <c r="H7292" s="19" t="s">
        <v>12932</v>
      </c>
      <c r="I7292" s="24"/>
      <c r="J7292" s="24"/>
      <c r="K7292" s="19" t="s">
        <v>61</v>
      </c>
      <c r="L7292" s="20">
        <v>12500</v>
      </c>
      <c r="M7292" s="20">
        <v>0</v>
      </c>
      <c r="N7292" s="21">
        <v>431168.47</v>
      </c>
      <c r="O7292" s="21">
        <v>0</v>
      </c>
      <c r="P7292" s="21">
        <v>-134312.28</v>
      </c>
      <c r="Q7292" s="21">
        <v>0</v>
      </c>
      <c r="R7292" s="21">
        <v>0</v>
      </c>
      <c r="S7292" s="21">
        <v>0</v>
      </c>
      <c r="T7292" s="21">
        <v>296856.19</v>
      </c>
      <c r="U7292" s="21">
        <v>-120312.1</v>
      </c>
      <c r="V7292" s="21">
        <v>-17661.599999999999</v>
      </c>
      <c r="W7292" s="20">
        <v>158882.49</v>
      </c>
      <c r="X7292" s="20">
        <v>189282.95832999999</v>
      </c>
      <c r="Y7292" s="20">
        <v>2</v>
      </c>
      <c r="Z7292" s="20">
        <v>94641.479164999997</v>
      </c>
      <c r="AA7292" s="45">
        <f t="shared" si="226"/>
        <v>296856.18999999994</v>
      </c>
      <c r="AB7292" t="b">
        <f t="shared" si="227"/>
        <v>1</v>
      </c>
    </row>
    <row r="7293" spans="1:28" customFormat="1" ht="14.5" x14ac:dyDescent="0.35">
      <c r="A7293" s="19" t="s">
        <v>18160</v>
      </c>
      <c r="B7293" s="19" t="s">
        <v>18161</v>
      </c>
      <c r="C7293" s="19" t="s">
        <v>17058</v>
      </c>
      <c r="D7293" s="19" t="s">
        <v>17862</v>
      </c>
      <c r="E7293" s="41">
        <v>7295660001</v>
      </c>
      <c r="F7293" s="19" t="s">
        <v>835</v>
      </c>
      <c r="G7293" s="19" t="s">
        <v>6487</v>
      </c>
      <c r="H7293" s="19" t="s">
        <v>6488</v>
      </c>
      <c r="I7293" s="24"/>
      <c r="J7293" s="24"/>
      <c r="K7293" s="19" t="s">
        <v>61</v>
      </c>
      <c r="L7293" s="20">
        <v>8408</v>
      </c>
      <c r="M7293" s="20">
        <v>0</v>
      </c>
      <c r="N7293" s="21">
        <v>251787.3</v>
      </c>
      <c r="O7293" s="21">
        <v>0</v>
      </c>
      <c r="P7293" s="21">
        <v>-39777.58</v>
      </c>
      <c r="Q7293" s="21">
        <v>1546.9</v>
      </c>
      <c r="R7293" s="21">
        <v>0</v>
      </c>
      <c r="S7293" s="21">
        <v>0</v>
      </c>
      <c r="T7293" s="21">
        <v>213556.62</v>
      </c>
      <c r="U7293" s="21">
        <v>-8135.46</v>
      </c>
      <c r="V7293" s="21">
        <v>-7254.32</v>
      </c>
      <c r="W7293" s="20">
        <v>198166.84</v>
      </c>
      <c r="X7293" s="20">
        <v>110534.6247</v>
      </c>
      <c r="Y7293" s="20">
        <v>6</v>
      </c>
      <c r="Z7293" s="20">
        <v>18422.437450000001</v>
      </c>
      <c r="AA7293" s="45">
        <f t="shared" si="226"/>
        <v>213556.61999999997</v>
      </c>
      <c r="AB7293" t="b">
        <f t="shared" si="227"/>
        <v>1</v>
      </c>
    </row>
    <row r="7294" spans="1:28" customFormat="1" ht="14.5" x14ac:dyDescent="0.35">
      <c r="A7294" s="19" t="s">
        <v>18152</v>
      </c>
      <c r="B7294" s="19" t="s">
        <v>18153</v>
      </c>
      <c r="C7294" s="19" t="s">
        <v>16783</v>
      </c>
      <c r="D7294" s="19" t="s">
        <v>17892</v>
      </c>
      <c r="E7294" s="41">
        <v>7298090002</v>
      </c>
      <c r="F7294" s="19" t="s">
        <v>3979</v>
      </c>
      <c r="G7294" s="19" t="s">
        <v>14932</v>
      </c>
      <c r="H7294" s="19" t="s">
        <v>14933</v>
      </c>
      <c r="I7294" s="24"/>
      <c r="J7294" s="24"/>
      <c r="K7294" s="19" t="s">
        <v>61</v>
      </c>
      <c r="L7294" s="20">
        <v>5300</v>
      </c>
      <c r="M7294" s="20">
        <v>0</v>
      </c>
      <c r="N7294" s="21">
        <v>162257.65</v>
      </c>
      <c r="O7294" s="21">
        <v>0</v>
      </c>
      <c r="P7294" s="21">
        <v>0</v>
      </c>
      <c r="Q7294" s="21">
        <v>4332.5600000000004</v>
      </c>
      <c r="R7294" s="21">
        <v>0</v>
      </c>
      <c r="S7294" s="21">
        <v>0</v>
      </c>
      <c r="T7294" s="21">
        <v>166590.21</v>
      </c>
      <c r="U7294" s="21">
        <v>-73894.559999999998</v>
      </c>
      <c r="V7294" s="21">
        <v>-14367.91</v>
      </c>
      <c r="W7294" s="20">
        <v>78327.740000000005</v>
      </c>
      <c r="X7294" s="20">
        <v>71231.108349999995</v>
      </c>
      <c r="Y7294" s="20">
        <v>3</v>
      </c>
      <c r="Z7294" s="20">
        <v>23743.70278333333</v>
      </c>
      <c r="AA7294" s="45">
        <f t="shared" si="226"/>
        <v>166590.21</v>
      </c>
      <c r="AB7294" t="b">
        <f t="shared" si="227"/>
        <v>1</v>
      </c>
    </row>
    <row r="7295" spans="1:28" customFormat="1" ht="14.5" x14ac:dyDescent="0.35">
      <c r="A7295" s="19" t="s">
        <v>18148</v>
      </c>
      <c r="B7295" s="19" t="s">
        <v>18149</v>
      </c>
      <c r="C7295" s="19" t="s">
        <v>16550</v>
      </c>
      <c r="D7295" s="19" t="s">
        <v>17507</v>
      </c>
      <c r="E7295" s="41">
        <v>7299140001</v>
      </c>
      <c r="F7295" s="19" t="s">
        <v>17499</v>
      </c>
      <c r="G7295" s="19" t="s">
        <v>11647</v>
      </c>
      <c r="H7295" s="19" t="s">
        <v>11648</v>
      </c>
      <c r="I7295" s="24"/>
      <c r="J7295" s="24"/>
      <c r="K7295" s="19" t="s">
        <v>61</v>
      </c>
      <c r="L7295" s="20">
        <v>7180</v>
      </c>
      <c r="M7295" s="20">
        <v>0</v>
      </c>
      <c r="N7295" s="21">
        <v>291020.86</v>
      </c>
      <c r="O7295" s="21">
        <v>0</v>
      </c>
      <c r="P7295" s="21">
        <v>-150284.72</v>
      </c>
      <c r="Q7295" s="21">
        <v>0</v>
      </c>
      <c r="R7295" s="21">
        <v>0</v>
      </c>
      <c r="S7295" s="21">
        <v>0</v>
      </c>
      <c r="T7295" s="21">
        <v>140736.14000000001</v>
      </c>
      <c r="U7295" s="21">
        <v>-68244.7</v>
      </c>
      <c r="V7295" s="21">
        <v>-6026.08</v>
      </c>
      <c r="W7295" s="20">
        <v>66465.36</v>
      </c>
      <c r="X7295" s="20">
        <v>127758.15754</v>
      </c>
      <c r="Y7295" s="20">
        <v>5</v>
      </c>
      <c r="Z7295" s="20">
        <v>25551.631507999999</v>
      </c>
      <c r="AA7295" s="45">
        <f t="shared" si="226"/>
        <v>140736.13999999998</v>
      </c>
      <c r="AB7295" t="b">
        <f t="shared" si="227"/>
        <v>1</v>
      </c>
    </row>
    <row r="7296" spans="1:28" customFormat="1" ht="14.5" x14ac:dyDescent="0.35">
      <c r="A7296" s="19" t="s">
        <v>18158</v>
      </c>
      <c r="B7296" s="19" t="s">
        <v>18159</v>
      </c>
      <c r="C7296" s="19" t="s">
        <v>16982</v>
      </c>
      <c r="D7296" s="19" t="s">
        <v>17802</v>
      </c>
      <c r="E7296" s="41">
        <v>7299300001</v>
      </c>
      <c r="F7296" s="19" t="s">
        <v>469</v>
      </c>
      <c r="G7296" s="19" t="s">
        <v>5464</v>
      </c>
      <c r="H7296" s="19" t="s">
        <v>5465</v>
      </c>
      <c r="I7296" s="24"/>
      <c r="J7296" s="24">
        <v>45251</v>
      </c>
      <c r="K7296" s="19" t="s">
        <v>61</v>
      </c>
      <c r="L7296" s="20">
        <v>11825</v>
      </c>
      <c r="M7296" s="20">
        <v>0</v>
      </c>
      <c r="N7296" s="21">
        <v>539050.46</v>
      </c>
      <c r="O7296" s="21">
        <v>-374416.65</v>
      </c>
      <c r="P7296" s="21">
        <v>-115514.32</v>
      </c>
      <c r="Q7296" s="21">
        <v>0</v>
      </c>
      <c r="R7296" s="21">
        <v>0</v>
      </c>
      <c r="S7296" s="21">
        <v>0</v>
      </c>
      <c r="T7296" s="37">
        <v>49119.49</v>
      </c>
      <c r="U7296" s="21">
        <v>-11840.4</v>
      </c>
      <c r="V7296" s="21">
        <v>-122286.87</v>
      </c>
      <c r="W7296" s="20">
        <v>-85007.78</v>
      </c>
      <c r="X7296" s="20">
        <v>236643.15194000001</v>
      </c>
      <c r="Y7296" s="20">
        <v>1</v>
      </c>
      <c r="Z7296" s="20">
        <v>236643.15194000001</v>
      </c>
      <c r="AA7296" s="45">
        <f t="shared" si="226"/>
        <v>49119.489999999932</v>
      </c>
      <c r="AB7296" t="b">
        <f t="shared" si="227"/>
        <v>0</v>
      </c>
    </row>
    <row r="7297" spans="1:28" customFormat="1" ht="14.5" x14ac:dyDescent="0.35">
      <c r="A7297" s="19" t="s">
        <v>18148</v>
      </c>
      <c r="B7297" s="19" t="s">
        <v>18149</v>
      </c>
      <c r="C7297" s="19" t="s">
        <v>16644</v>
      </c>
      <c r="D7297" s="19" t="s">
        <v>17550</v>
      </c>
      <c r="E7297" s="41">
        <v>7300250001</v>
      </c>
      <c r="F7297" s="19" t="s">
        <v>17547</v>
      </c>
      <c r="G7297" s="19" t="s">
        <v>12933</v>
      </c>
      <c r="H7297" s="19" t="s">
        <v>12934</v>
      </c>
      <c r="I7297" s="24"/>
      <c r="J7297" s="24"/>
      <c r="K7297" s="19" t="s">
        <v>61</v>
      </c>
      <c r="L7297" s="20">
        <v>1844</v>
      </c>
      <c r="M7297" s="20">
        <v>0</v>
      </c>
      <c r="N7297" s="21">
        <v>66705.95</v>
      </c>
      <c r="O7297" s="21">
        <v>0</v>
      </c>
      <c r="P7297" s="21">
        <v>0</v>
      </c>
      <c r="Q7297" s="21">
        <v>0</v>
      </c>
      <c r="R7297" s="21">
        <v>0</v>
      </c>
      <c r="S7297" s="21">
        <v>0</v>
      </c>
      <c r="T7297" s="21">
        <v>66705.95</v>
      </c>
      <c r="U7297" s="21">
        <v>-2780.7</v>
      </c>
      <c r="V7297" s="21">
        <v>-4684.95</v>
      </c>
      <c r="W7297" s="20">
        <v>59240.3</v>
      </c>
      <c r="X7297" s="20">
        <v>29283.912049999999</v>
      </c>
      <c r="Y7297" s="20">
        <v>1</v>
      </c>
      <c r="Z7297" s="20">
        <v>29283.912049999999</v>
      </c>
      <c r="AA7297" s="45">
        <f t="shared" si="226"/>
        <v>66705.95</v>
      </c>
      <c r="AB7297" t="b">
        <f t="shared" si="227"/>
        <v>1</v>
      </c>
    </row>
    <row r="7298" spans="1:28" customFormat="1" ht="14.5" x14ac:dyDescent="0.35">
      <c r="A7298" s="19" t="s">
        <v>18148</v>
      </c>
      <c r="B7298" s="19" t="s">
        <v>18149</v>
      </c>
      <c r="C7298" s="19" t="s">
        <v>16524</v>
      </c>
      <c r="D7298" s="19" t="s">
        <v>17475</v>
      </c>
      <c r="E7298" s="41">
        <v>7301140001</v>
      </c>
      <c r="F7298" s="19" t="s">
        <v>3227</v>
      </c>
      <c r="G7298" s="19" t="s">
        <v>12935</v>
      </c>
      <c r="H7298" s="19" t="s">
        <v>12936</v>
      </c>
      <c r="I7298" s="24"/>
      <c r="J7298" s="24"/>
      <c r="K7298" s="19" t="s">
        <v>61</v>
      </c>
      <c r="L7298" s="20">
        <v>1455</v>
      </c>
      <c r="M7298" s="20">
        <v>0</v>
      </c>
      <c r="N7298" s="21">
        <v>54519</v>
      </c>
      <c r="O7298" s="21">
        <v>0</v>
      </c>
      <c r="P7298" s="21">
        <v>-38885.08</v>
      </c>
      <c r="Q7298" s="21">
        <v>0</v>
      </c>
      <c r="R7298" s="21">
        <v>0</v>
      </c>
      <c r="S7298" s="21">
        <v>0</v>
      </c>
      <c r="T7298" s="21">
        <v>15633.92</v>
      </c>
      <c r="U7298" s="21">
        <v>-1762.9</v>
      </c>
      <c r="V7298" s="21">
        <v>753.19</v>
      </c>
      <c r="W7298" s="20">
        <v>14624.21</v>
      </c>
      <c r="X7298" s="20">
        <v>23933.841</v>
      </c>
      <c r="Y7298" s="20">
        <v>1</v>
      </c>
      <c r="Z7298" s="20">
        <v>23933.841</v>
      </c>
      <c r="AA7298" s="45">
        <f t="shared" si="226"/>
        <v>15633.919999999998</v>
      </c>
      <c r="AB7298" t="b">
        <f t="shared" si="227"/>
        <v>1</v>
      </c>
    </row>
    <row r="7299" spans="1:28" customFormat="1" ht="14.5" x14ac:dyDescent="0.35">
      <c r="A7299" s="19" t="s">
        <v>18160</v>
      </c>
      <c r="B7299" s="19" t="s">
        <v>18161</v>
      </c>
      <c r="C7299" s="19" t="s">
        <v>17058</v>
      </c>
      <c r="D7299" s="19" t="s">
        <v>17862</v>
      </c>
      <c r="E7299" s="41">
        <v>7306610001</v>
      </c>
      <c r="F7299" s="19" t="s">
        <v>794</v>
      </c>
      <c r="G7299" s="19" t="s">
        <v>6362</v>
      </c>
      <c r="H7299" s="19" t="s">
        <v>6363</v>
      </c>
      <c r="I7299" s="24"/>
      <c r="J7299" s="24"/>
      <c r="K7299" s="19" t="s">
        <v>61</v>
      </c>
      <c r="L7299" s="20">
        <v>1280</v>
      </c>
      <c r="M7299" s="20">
        <v>0</v>
      </c>
      <c r="N7299" s="21">
        <v>37165.64</v>
      </c>
      <c r="O7299" s="21">
        <v>0</v>
      </c>
      <c r="P7299" s="21">
        <v>-26055.59</v>
      </c>
      <c r="Q7299" s="21">
        <v>0</v>
      </c>
      <c r="R7299" s="21">
        <v>0</v>
      </c>
      <c r="S7299" s="21">
        <v>0</v>
      </c>
      <c r="T7299" s="21">
        <v>11110.05</v>
      </c>
      <c r="U7299" s="21">
        <v>-6817.5</v>
      </c>
      <c r="V7299" s="21">
        <v>3986.77</v>
      </c>
      <c r="W7299" s="20">
        <v>8279.32</v>
      </c>
      <c r="X7299" s="20">
        <v>16315.71596</v>
      </c>
      <c r="Y7299" s="20">
        <v>4</v>
      </c>
      <c r="Z7299" s="20">
        <v>4078.9289899999999</v>
      </c>
      <c r="AA7299" s="45">
        <f t="shared" si="226"/>
        <v>11110.05</v>
      </c>
      <c r="AB7299" t="b">
        <f t="shared" si="227"/>
        <v>1</v>
      </c>
    </row>
    <row r="7300" spans="1:28" customFormat="1" ht="14.5" x14ac:dyDescent="0.35">
      <c r="A7300" s="19" t="s">
        <v>18160</v>
      </c>
      <c r="B7300" s="19" t="s">
        <v>18161</v>
      </c>
      <c r="C7300" s="19" t="s">
        <v>17058</v>
      </c>
      <c r="D7300" s="19" t="s">
        <v>17862</v>
      </c>
      <c r="E7300" s="41">
        <v>7306960001</v>
      </c>
      <c r="F7300" s="19" t="s">
        <v>16112</v>
      </c>
      <c r="G7300" s="19" t="s">
        <v>6489</v>
      </c>
      <c r="H7300" s="19" t="s">
        <v>6490</v>
      </c>
      <c r="I7300" s="24"/>
      <c r="J7300" s="24">
        <v>45046</v>
      </c>
      <c r="K7300" s="19" t="s">
        <v>61</v>
      </c>
      <c r="L7300" s="20">
        <v>458</v>
      </c>
      <c r="M7300" s="20">
        <v>0</v>
      </c>
      <c r="N7300" s="21">
        <v>13519.67</v>
      </c>
      <c r="O7300" s="21">
        <v>12859.95</v>
      </c>
      <c r="P7300" s="21">
        <v>-88049.64</v>
      </c>
      <c r="Q7300" s="21">
        <v>0</v>
      </c>
      <c r="R7300" s="21">
        <v>0</v>
      </c>
      <c r="S7300" s="21">
        <v>0</v>
      </c>
      <c r="T7300" s="21">
        <v>-61670.02</v>
      </c>
      <c r="U7300" s="21">
        <v>-65.2</v>
      </c>
      <c r="V7300" s="21">
        <v>3728.38</v>
      </c>
      <c r="W7300" s="20">
        <v>-58006.84</v>
      </c>
      <c r="X7300" s="20">
        <v>5935.1351299999997</v>
      </c>
      <c r="Y7300" s="20">
        <v>2</v>
      </c>
      <c r="Z7300" s="20">
        <v>2967.5675649999998</v>
      </c>
      <c r="AA7300" s="45">
        <f t="shared" si="226"/>
        <v>-61670.02</v>
      </c>
      <c r="AB7300" t="b">
        <f t="shared" si="227"/>
        <v>1</v>
      </c>
    </row>
    <row r="7301" spans="1:28" customFormat="1" ht="14.5" x14ac:dyDescent="0.35">
      <c r="A7301" s="19" t="s">
        <v>18160</v>
      </c>
      <c r="B7301" s="19" t="s">
        <v>18161</v>
      </c>
      <c r="C7301" s="19" t="s">
        <v>17043</v>
      </c>
      <c r="D7301" s="19" t="s">
        <v>17826</v>
      </c>
      <c r="E7301" s="41">
        <v>7307180001</v>
      </c>
      <c r="F7301" s="19" t="s">
        <v>1096</v>
      </c>
      <c r="G7301" s="19" t="s">
        <v>7193</v>
      </c>
      <c r="H7301" s="19" t="s">
        <v>7194</v>
      </c>
      <c r="I7301" s="24"/>
      <c r="J7301" s="24"/>
      <c r="K7301" s="19" t="s">
        <v>61</v>
      </c>
      <c r="L7301" s="20">
        <v>17825</v>
      </c>
      <c r="M7301" s="20">
        <v>0</v>
      </c>
      <c r="N7301" s="21">
        <v>739384.43</v>
      </c>
      <c r="O7301" s="21">
        <v>0</v>
      </c>
      <c r="P7301" s="21">
        <v>0</v>
      </c>
      <c r="Q7301" s="21">
        <v>0</v>
      </c>
      <c r="R7301" s="21">
        <v>0</v>
      </c>
      <c r="S7301" s="21">
        <v>0</v>
      </c>
      <c r="T7301" s="21">
        <v>739384.43</v>
      </c>
      <c r="U7301" s="21">
        <v>-231484.14</v>
      </c>
      <c r="V7301" s="21">
        <v>-14412.09</v>
      </c>
      <c r="W7301" s="20">
        <v>493488.2</v>
      </c>
      <c r="X7301" s="20">
        <v>324589.76477000001</v>
      </c>
      <c r="Y7301" s="20">
        <v>4</v>
      </c>
      <c r="Z7301" s="20">
        <v>81147.441192500002</v>
      </c>
      <c r="AA7301" s="45">
        <f t="shared" ref="AA7301:AA7364" si="228">SUM(N7301:S7301)</f>
        <v>739384.43</v>
      </c>
      <c r="AB7301" t="b">
        <f t="shared" ref="AB7301:AB7364" si="229">T7301=AA7301</f>
        <v>1</v>
      </c>
    </row>
    <row r="7302" spans="1:28" customFormat="1" ht="14.5" x14ac:dyDescent="0.35">
      <c r="A7302" s="19" t="s">
        <v>18148</v>
      </c>
      <c r="B7302" s="19" t="s">
        <v>18149</v>
      </c>
      <c r="C7302" s="19" t="s">
        <v>16550</v>
      </c>
      <c r="D7302" s="19" t="s">
        <v>17507</v>
      </c>
      <c r="E7302" s="41">
        <v>7307260001</v>
      </c>
      <c r="F7302" s="19" t="s">
        <v>2750</v>
      </c>
      <c r="G7302" s="19" t="s">
        <v>11649</v>
      </c>
      <c r="H7302" s="19" t="s">
        <v>11650</v>
      </c>
      <c r="I7302" s="24"/>
      <c r="J7302" s="24"/>
      <c r="K7302" s="19" t="s">
        <v>61</v>
      </c>
      <c r="L7302" s="20">
        <v>6150</v>
      </c>
      <c r="M7302" s="20">
        <v>0</v>
      </c>
      <c r="N7302" s="21">
        <v>279798.2</v>
      </c>
      <c r="O7302" s="21">
        <v>0</v>
      </c>
      <c r="P7302" s="21">
        <v>0</v>
      </c>
      <c r="Q7302" s="21">
        <v>6706.56</v>
      </c>
      <c r="R7302" s="21">
        <v>0</v>
      </c>
      <c r="S7302" s="21">
        <v>0</v>
      </c>
      <c r="T7302" s="21">
        <v>286504.76</v>
      </c>
      <c r="U7302" s="21">
        <v>-40792.9</v>
      </c>
      <c r="V7302" s="21">
        <v>-5259.18</v>
      </c>
      <c r="W7302" s="20">
        <v>240452.68</v>
      </c>
      <c r="X7302" s="20">
        <v>122831.40979999999</v>
      </c>
      <c r="Y7302" s="20">
        <v>2</v>
      </c>
      <c r="Z7302" s="20">
        <v>61415.704899999997</v>
      </c>
      <c r="AA7302" s="45">
        <f t="shared" si="228"/>
        <v>286504.76</v>
      </c>
      <c r="AB7302" t="b">
        <f t="shared" si="229"/>
        <v>1</v>
      </c>
    </row>
    <row r="7303" spans="1:28" customFormat="1" ht="14.5" x14ac:dyDescent="0.35">
      <c r="A7303" s="19" t="s">
        <v>18148</v>
      </c>
      <c r="B7303" s="19" t="s">
        <v>18149</v>
      </c>
      <c r="C7303" s="19" t="s">
        <v>16524</v>
      </c>
      <c r="D7303" s="19" t="s">
        <v>17475</v>
      </c>
      <c r="E7303" s="41">
        <v>7308740001</v>
      </c>
      <c r="F7303" s="19" t="s">
        <v>3228</v>
      </c>
      <c r="G7303" s="19" t="s">
        <v>12937</v>
      </c>
      <c r="H7303" s="19" t="s">
        <v>12938</v>
      </c>
      <c r="I7303" s="24"/>
      <c r="J7303" s="24"/>
      <c r="K7303" s="19" t="s">
        <v>61</v>
      </c>
      <c r="L7303" s="20">
        <v>12108</v>
      </c>
      <c r="M7303" s="20">
        <v>0</v>
      </c>
      <c r="N7303" s="21">
        <v>491616.34</v>
      </c>
      <c r="O7303" s="21">
        <v>0</v>
      </c>
      <c r="P7303" s="21">
        <v>-63910.58</v>
      </c>
      <c r="Q7303" s="21">
        <v>0</v>
      </c>
      <c r="R7303" s="21">
        <v>0</v>
      </c>
      <c r="S7303" s="21">
        <v>0</v>
      </c>
      <c r="T7303" s="21">
        <v>427705.76</v>
      </c>
      <c r="U7303" s="21">
        <v>-115261.42</v>
      </c>
      <c r="V7303" s="21">
        <v>-22278.01</v>
      </c>
      <c r="W7303" s="20">
        <v>290166.33</v>
      </c>
      <c r="X7303" s="20">
        <v>215819.57326</v>
      </c>
      <c r="Y7303" s="20">
        <v>2</v>
      </c>
      <c r="Z7303" s="20">
        <v>107909.78663</v>
      </c>
      <c r="AA7303" s="45">
        <f t="shared" si="228"/>
        <v>427705.76</v>
      </c>
      <c r="AB7303" t="b">
        <f t="shared" si="229"/>
        <v>1</v>
      </c>
    </row>
    <row r="7304" spans="1:28" customFormat="1" ht="14.5" x14ac:dyDescent="0.35">
      <c r="A7304" s="19" t="s">
        <v>18148</v>
      </c>
      <c r="B7304" s="19" t="s">
        <v>18149</v>
      </c>
      <c r="C7304" s="19" t="s">
        <v>16524</v>
      </c>
      <c r="D7304" s="19" t="s">
        <v>17475</v>
      </c>
      <c r="E7304" s="41">
        <v>7308740002</v>
      </c>
      <c r="F7304" s="19" t="s">
        <v>3228</v>
      </c>
      <c r="G7304" s="19" t="s">
        <v>12939</v>
      </c>
      <c r="H7304" s="19" t="s">
        <v>12940</v>
      </c>
      <c r="I7304" s="24"/>
      <c r="J7304" s="24"/>
      <c r="K7304" s="19" t="s">
        <v>61</v>
      </c>
      <c r="L7304" s="20">
        <v>12740</v>
      </c>
      <c r="M7304" s="20">
        <v>0</v>
      </c>
      <c r="N7304" s="21">
        <v>548589.78</v>
      </c>
      <c r="O7304" s="21">
        <v>0</v>
      </c>
      <c r="P7304" s="21">
        <v>-54721.51</v>
      </c>
      <c r="Q7304" s="21">
        <v>0</v>
      </c>
      <c r="R7304" s="21">
        <v>0</v>
      </c>
      <c r="S7304" s="21">
        <v>0</v>
      </c>
      <c r="T7304" s="21">
        <v>493868.27</v>
      </c>
      <c r="U7304" s="21">
        <v>-125880.45</v>
      </c>
      <c r="V7304" s="21">
        <v>-11170.38</v>
      </c>
      <c r="W7304" s="20">
        <v>356817.44</v>
      </c>
      <c r="X7304" s="20">
        <v>240830.91342</v>
      </c>
      <c r="Y7304" s="20">
        <v>4</v>
      </c>
      <c r="Z7304" s="20">
        <v>60207.728354999999</v>
      </c>
      <c r="AA7304" s="45">
        <f t="shared" si="228"/>
        <v>493868.27</v>
      </c>
      <c r="AB7304" t="b">
        <f t="shared" si="229"/>
        <v>1</v>
      </c>
    </row>
    <row r="7305" spans="1:28" customFormat="1" ht="14.5" x14ac:dyDescent="0.35">
      <c r="A7305" s="19" t="s">
        <v>18158</v>
      </c>
      <c r="B7305" s="19" t="s">
        <v>18159</v>
      </c>
      <c r="C7305" s="19" t="s">
        <v>16982</v>
      </c>
      <c r="D7305" s="19" t="s">
        <v>17802</v>
      </c>
      <c r="E7305" s="41">
        <v>7310050001</v>
      </c>
      <c r="F7305" s="19" t="s">
        <v>470</v>
      </c>
      <c r="G7305" s="19" t="s">
        <v>5466</v>
      </c>
      <c r="H7305" s="19" t="s">
        <v>5467</v>
      </c>
      <c r="I7305" s="24"/>
      <c r="J7305" s="24"/>
      <c r="K7305" s="19" t="s">
        <v>61</v>
      </c>
      <c r="L7305" s="20">
        <v>2887</v>
      </c>
      <c r="M7305" s="20">
        <v>0</v>
      </c>
      <c r="N7305" s="21">
        <v>114652.83</v>
      </c>
      <c r="O7305" s="21">
        <v>0</v>
      </c>
      <c r="P7305" s="21">
        <v>0</v>
      </c>
      <c r="Q7305" s="21">
        <v>240</v>
      </c>
      <c r="R7305" s="21">
        <v>0</v>
      </c>
      <c r="S7305" s="21">
        <v>0</v>
      </c>
      <c r="T7305" s="21">
        <v>114892.83</v>
      </c>
      <c r="U7305" s="21">
        <v>-1362.14</v>
      </c>
      <c r="V7305" s="21">
        <v>-3198.03</v>
      </c>
      <c r="W7305" s="20">
        <v>110332.66</v>
      </c>
      <c r="X7305" s="20">
        <v>50332.592369999998</v>
      </c>
      <c r="Y7305" s="20">
        <v>2</v>
      </c>
      <c r="Z7305" s="20">
        <v>25166.296184999999</v>
      </c>
      <c r="AA7305" s="45">
        <f t="shared" si="228"/>
        <v>114892.83</v>
      </c>
      <c r="AB7305" t="b">
        <f t="shared" si="229"/>
        <v>1</v>
      </c>
    </row>
    <row r="7306" spans="1:28" customFormat="1" ht="14.5" x14ac:dyDescent="0.35">
      <c r="A7306" s="19" t="s">
        <v>18158</v>
      </c>
      <c r="B7306" s="19" t="s">
        <v>18159</v>
      </c>
      <c r="C7306" s="19" t="s">
        <v>16982</v>
      </c>
      <c r="D7306" s="19" t="s">
        <v>17802</v>
      </c>
      <c r="E7306" s="41">
        <v>7310050002</v>
      </c>
      <c r="F7306" s="19" t="s">
        <v>470</v>
      </c>
      <c r="G7306" s="19" t="s">
        <v>5466</v>
      </c>
      <c r="H7306" s="19" t="s">
        <v>5467</v>
      </c>
      <c r="I7306" s="24"/>
      <c r="J7306" s="24"/>
      <c r="K7306" s="19" t="s">
        <v>61</v>
      </c>
      <c r="L7306" s="20">
        <v>1</v>
      </c>
      <c r="M7306" s="20">
        <v>0</v>
      </c>
      <c r="N7306" s="21">
        <v>0</v>
      </c>
      <c r="O7306" s="21">
        <v>48421.71</v>
      </c>
      <c r="P7306" s="21">
        <v>0</v>
      </c>
      <c r="Q7306" s="21">
        <v>0</v>
      </c>
      <c r="R7306" s="21">
        <v>0</v>
      </c>
      <c r="S7306" s="21">
        <v>0</v>
      </c>
      <c r="T7306" s="21">
        <v>48421.71</v>
      </c>
      <c r="U7306" s="21">
        <v>-65.2</v>
      </c>
      <c r="V7306" s="21">
        <v>65.2</v>
      </c>
      <c r="W7306" s="20">
        <v>48421.71</v>
      </c>
      <c r="X7306" s="20">
        <v>0</v>
      </c>
      <c r="Y7306" s="20">
        <v>1</v>
      </c>
      <c r="Z7306" s="20">
        <v>0</v>
      </c>
      <c r="AA7306" s="45">
        <f t="shared" si="228"/>
        <v>48421.71</v>
      </c>
      <c r="AB7306" t="b">
        <f t="shared" si="229"/>
        <v>1</v>
      </c>
    </row>
    <row r="7307" spans="1:28" customFormat="1" ht="14.5" x14ac:dyDescent="0.35">
      <c r="A7307" s="19" t="s">
        <v>18148</v>
      </c>
      <c r="B7307" s="19" t="s">
        <v>18149</v>
      </c>
      <c r="C7307" s="19" t="s">
        <v>16550</v>
      </c>
      <c r="D7307" s="19" t="s">
        <v>17507</v>
      </c>
      <c r="E7307" s="41">
        <v>7311290001</v>
      </c>
      <c r="F7307" s="19" t="s">
        <v>2751</v>
      </c>
      <c r="G7307" s="19" t="s">
        <v>11651</v>
      </c>
      <c r="H7307" s="19" t="s">
        <v>11652</v>
      </c>
      <c r="I7307" s="24"/>
      <c r="J7307" s="24"/>
      <c r="K7307" s="19" t="s">
        <v>61</v>
      </c>
      <c r="L7307" s="20">
        <v>3500</v>
      </c>
      <c r="M7307" s="20">
        <v>0</v>
      </c>
      <c r="N7307" s="21">
        <v>101812.93</v>
      </c>
      <c r="O7307" s="21">
        <v>0</v>
      </c>
      <c r="P7307" s="21">
        <v>-25727.51</v>
      </c>
      <c r="Q7307" s="21">
        <v>0</v>
      </c>
      <c r="R7307" s="21">
        <v>0</v>
      </c>
      <c r="S7307" s="21">
        <v>0</v>
      </c>
      <c r="T7307" s="21">
        <v>76085.42</v>
      </c>
      <c r="U7307" s="21">
        <v>-27097.4</v>
      </c>
      <c r="V7307" s="21">
        <v>-2034.5</v>
      </c>
      <c r="W7307" s="20">
        <v>46953.52</v>
      </c>
      <c r="X7307" s="20">
        <v>44695.876270000001</v>
      </c>
      <c r="Y7307" s="20">
        <v>5</v>
      </c>
      <c r="Z7307" s="20">
        <v>8939.1752539999998</v>
      </c>
      <c r="AA7307" s="45">
        <f t="shared" si="228"/>
        <v>76085.42</v>
      </c>
      <c r="AB7307" t="b">
        <f t="shared" si="229"/>
        <v>1</v>
      </c>
    </row>
    <row r="7308" spans="1:28" customFormat="1" ht="14.5" x14ac:dyDescent="0.35">
      <c r="A7308" s="19" t="s">
        <v>18148</v>
      </c>
      <c r="B7308" s="19" t="s">
        <v>18149</v>
      </c>
      <c r="C7308" s="19" t="s">
        <v>16524</v>
      </c>
      <c r="D7308" s="19" t="s">
        <v>17475</v>
      </c>
      <c r="E7308" s="41">
        <v>7311960001</v>
      </c>
      <c r="F7308" s="19" t="s">
        <v>16543</v>
      </c>
      <c r="G7308" s="19" t="s">
        <v>12941</v>
      </c>
      <c r="H7308" s="19" t="s">
        <v>12942</v>
      </c>
      <c r="I7308" s="24"/>
      <c r="J7308" s="24"/>
      <c r="K7308" s="19" t="s">
        <v>61</v>
      </c>
      <c r="L7308" s="20">
        <v>7341</v>
      </c>
      <c r="M7308" s="20">
        <v>0</v>
      </c>
      <c r="N7308" s="21">
        <v>357452.53</v>
      </c>
      <c r="O7308" s="21">
        <v>0</v>
      </c>
      <c r="P7308" s="21">
        <v>0</v>
      </c>
      <c r="Q7308" s="21">
        <v>6811.39</v>
      </c>
      <c r="R7308" s="21">
        <v>0</v>
      </c>
      <c r="S7308" s="21">
        <v>26513.13</v>
      </c>
      <c r="T7308" s="21">
        <v>390777.05</v>
      </c>
      <c r="U7308" s="21">
        <v>-57601.4</v>
      </c>
      <c r="V7308" s="21">
        <v>-8552.4</v>
      </c>
      <c r="W7308" s="20">
        <v>324623.25</v>
      </c>
      <c r="X7308" s="20">
        <v>156921.66067000001</v>
      </c>
      <c r="Y7308" s="20">
        <v>6</v>
      </c>
      <c r="Z7308" s="20">
        <v>26153.610111666669</v>
      </c>
      <c r="AA7308" s="45">
        <f t="shared" si="228"/>
        <v>390777.05000000005</v>
      </c>
      <c r="AB7308" t="b">
        <f t="shared" si="229"/>
        <v>1</v>
      </c>
    </row>
    <row r="7309" spans="1:28" customFormat="1" ht="14.5" x14ac:dyDescent="0.35">
      <c r="A7309" s="19" t="s">
        <v>18148</v>
      </c>
      <c r="B7309" s="19" t="s">
        <v>18149</v>
      </c>
      <c r="C7309" s="19" t="s">
        <v>16550</v>
      </c>
      <c r="D7309" s="19" t="s">
        <v>17507</v>
      </c>
      <c r="E7309" s="41">
        <v>7312850001</v>
      </c>
      <c r="F7309" s="19" t="s">
        <v>2752</v>
      </c>
      <c r="G7309" s="19" t="s">
        <v>11653</v>
      </c>
      <c r="H7309" s="19" t="s">
        <v>11654</v>
      </c>
      <c r="I7309" s="24"/>
      <c r="J7309" s="24"/>
      <c r="K7309" s="19" t="s">
        <v>61</v>
      </c>
      <c r="L7309" s="20">
        <v>23933</v>
      </c>
      <c r="M7309" s="20">
        <v>0</v>
      </c>
      <c r="N7309" s="21">
        <v>981236.98</v>
      </c>
      <c r="O7309" s="21">
        <v>-554.16999999999996</v>
      </c>
      <c r="P7309" s="21">
        <v>0</v>
      </c>
      <c r="Q7309" s="21">
        <v>7754.5</v>
      </c>
      <c r="R7309" s="21">
        <v>0</v>
      </c>
      <c r="S7309" s="21">
        <v>0</v>
      </c>
      <c r="T7309" s="21">
        <v>988437.31</v>
      </c>
      <c r="U7309" s="21">
        <v>-248183.98</v>
      </c>
      <c r="V7309" s="21">
        <v>-32603.93</v>
      </c>
      <c r="W7309" s="20">
        <v>707649.4</v>
      </c>
      <c r="X7309" s="20">
        <v>430763.03421999997</v>
      </c>
      <c r="Y7309" s="20">
        <v>6</v>
      </c>
      <c r="Z7309" s="20">
        <v>71793.839036666657</v>
      </c>
      <c r="AA7309" s="45">
        <f t="shared" si="228"/>
        <v>988437.30999999994</v>
      </c>
      <c r="AB7309" t="b">
        <f t="shared" si="229"/>
        <v>1</v>
      </c>
    </row>
    <row r="7310" spans="1:28" customFormat="1" ht="14.5" x14ac:dyDescent="0.35">
      <c r="A7310" s="19" t="s">
        <v>18156</v>
      </c>
      <c r="B7310" s="19" t="s">
        <v>18157</v>
      </c>
      <c r="C7310" s="19" t="s">
        <v>16900</v>
      </c>
      <c r="D7310" s="19" t="s">
        <v>17719</v>
      </c>
      <c r="E7310" s="41">
        <v>7313580002</v>
      </c>
      <c r="F7310" s="19" t="s">
        <v>2046</v>
      </c>
      <c r="G7310" s="19" t="s">
        <v>9704</v>
      </c>
      <c r="H7310" s="19" t="s">
        <v>9705</v>
      </c>
      <c r="I7310" s="24"/>
      <c r="J7310" s="24"/>
      <c r="K7310" s="19" t="s">
        <v>61</v>
      </c>
      <c r="L7310" s="20">
        <v>1800</v>
      </c>
      <c r="M7310" s="20">
        <v>0</v>
      </c>
      <c r="N7310" s="21">
        <v>53675.44</v>
      </c>
      <c r="O7310" s="21">
        <v>0</v>
      </c>
      <c r="P7310" s="21">
        <v>0</v>
      </c>
      <c r="Q7310" s="21">
        <v>0</v>
      </c>
      <c r="R7310" s="21">
        <v>0</v>
      </c>
      <c r="S7310" s="21">
        <v>0</v>
      </c>
      <c r="T7310" s="21">
        <v>53675.44</v>
      </c>
      <c r="U7310" s="21">
        <v>-15447.8</v>
      </c>
      <c r="V7310" s="21">
        <v>-1324.37</v>
      </c>
      <c r="W7310" s="20">
        <v>36903.269999999997</v>
      </c>
      <c r="X7310" s="20">
        <v>23563.51816</v>
      </c>
      <c r="Y7310" s="20">
        <v>3</v>
      </c>
      <c r="Z7310" s="20">
        <v>7854.5060533333335</v>
      </c>
      <c r="AA7310" s="45">
        <f t="shared" si="228"/>
        <v>53675.44</v>
      </c>
      <c r="AB7310" t="b">
        <f t="shared" si="229"/>
        <v>1</v>
      </c>
    </row>
    <row r="7311" spans="1:28" customFormat="1" ht="14.5" x14ac:dyDescent="0.35">
      <c r="A7311" s="19" t="s">
        <v>18160</v>
      </c>
      <c r="B7311" s="19" t="s">
        <v>18161</v>
      </c>
      <c r="C7311" s="19" t="s">
        <v>17118</v>
      </c>
      <c r="D7311" s="19" t="s">
        <v>17873</v>
      </c>
      <c r="E7311" s="41">
        <v>7314470001</v>
      </c>
      <c r="F7311" s="19" t="s">
        <v>17141</v>
      </c>
      <c r="G7311" s="19" t="s">
        <v>7602</v>
      </c>
      <c r="H7311" s="19" t="s">
        <v>7603</v>
      </c>
      <c r="I7311" s="24"/>
      <c r="J7311" s="24"/>
      <c r="K7311" s="19" t="s">
        <v>61</v>
      </c>
      <c r="L7311" s="20">
        <v>10000</v>
      </c>
      <c r="M7311" s="20">
        <v>0</v>
      </c>
      <c r="N7311" s="21">
        <v>287281.44</v>
      </c>
      <c r="O7311" s="21">
        <v>0</v>
      </c>
      <c r="P7311" s="21">
        <v>0</v>
      </c>
      <c r="Q7311" s="21">
        <v>3727.51</v>
      </c>
      <c r="R7311" s="21">
        <v>0</v>
      </c>
      <c r="S7311" s="21">
        <v>0</v>
      </c>
      <c r="T7311" s="21">
        <v>291008.95</v>
      </c>
      <c r="U7311" s="21">
        <v>-130784</v>
      </c>
      <c r="V7311" s="21">
        <v>-3154.48</v>
      </c>
      <c r="W7311" s="20">
        <v>157070.47</v>
      </c>
      <c r="X7311" s="20">
        <v>126116.55216000001</v>
      </c>
      <c r="Y7311" s="20">
        <v>6</v>
      </c>
      <c r="Z7311" s="20">
        <v>21019.425360000001</v>
      </c>
      <c r="AA7311" s="45">
        <f t="shared" si="228"/>
        <v>291008.95</v>
      </c>
      <c r="AB7311" t="b">
        <f t="shared" si="229"/>
        <v>1</v>
      </c>
    </row>
    <row r="7312" spans="1:28" customFormat="1" ht="14.5" x14ac:dyDescent="0.35">
      <c r="A7312" s="19" t="s">
        <v>18158</v>
      </c>
      <c r="B7312" s="19" t="s">
        <v>18159</v>
      </c>
      <c r="C7312" s="19" t="s">
        <v>16954</v>
      </c>
      <c r="D7312" s="19" t="s">
        <v>17767</v>
      </c>
      <c r="E7312" s="41">
        <v>7315010001</v>
      </c>
      <c r="F7312" s="19" t="s">
        <v>17782</v>
      </c>
      <c r="G7312" s="19" t="s">
        <v>5886</v>
      </c>
      <c r="H7312" s="19" t="s">
        <v>5887</v>
      </c>
      <c r="I7312" s="24"/>
      <c r="J7312" s="24"/>
      <c r="K7312" s="19" t="s">
        <v>61</v>
      </c>
      <c r="L7312" s="20">
        <v>696</v>
      </c>
      <c r="M7312" s="20">
        <v>0</v>
      </c>
      <c r="N7312" s="21">
        <v>17648.75</v>
      </c>
      <c r="O7312" s="21">
        <v>0</v>
      </c>
      <c r="P7312" s="21">
        <v>0</v>
      </c>
      <c r="Q7312" s="21">
        <v>0</v>
      </c>
      <c r="R7312" s="21">
        <v>0</v>
      </c>
      <c r="S7312" s="21">
        <v>0</v>
      </c>
      <c r="T7312" s="21">
        <v>17648.75</v>
      </c>
      <c r="U7312" s="21">
        <v>0</v>
      </c>
      <c r="V7312" s="21">
        <v>-26.5</v>
      </c>
      <c r="W7312" s="20">
        <v>17622.25</v>
      </c>
      <c r="X7312" s="20">
        <v>7747.8012500000004</v>
      </c>
      <c r="Y7312" s="20">
        <v>2</v>
      </c>
      <c r="Z7312" s="20">
        <v>3873.9006250000002</v>
      </c>
      <c r="AA7312" s="45">
        <f t="shared" si="228"/>
        <v>17648.75</v>
      </c>
      <c r="AB7312" t="b">
        <f t="shared" si="229"/>
        <v>1</v>
      </c>
    </row>
    <row r="7313" spans="1:28" customFormat="1" ht="14.5" x14ac:dyDescent="0.35">
      <c r="A7313" s="19" t="s">
        <v>18156</v>
      </c>
      <c r="B7313" s="19" t="s">
        <v>18157</v>
      </c>
      <c r="C7313" s="19" t="s">
        <v>16938</v>
      </c>
      <c r="D7313" s="19" t="s">
        <v>17759</v>
      </c>
      <c r="E7313" s="41">
        <v>7316920001</v>
      </c>
      <c r="F7313" s="19" t="s">
        <v>1886</v>
      </c>
      <c r="G7313" s="19" t="s">
        <v>9315</v>
      </c>
      <c r="H7313" s="19" t="s">
        <v>9316</v>
      </c>
      <c r="I7313" s="24"/>
      <c r="J7313" s="24"/>
      <c r="K7313" s="19" t="s">
        <v>61</v>
      </c>
      <c r="L7313" s="20">
        <v>1721</v>
      </c>
      <c r="M7313" s="20">
        <v>0</v>
      </c>
      <c r="N7313" s="21">
        <v>43590.25</v>
      </c>
      <c r="O7313" s="21">
        <v>0</v>
      </c>
      <c r="P7313" s="21">
        <v>-6109.69</v>
      </c>
      <c r="Q7313" s="21">
        <v>0</v>
      </c>
      <c r="R7313" s="21">
        <v>0</v>
      </c>
      <c r="S7313" s="21">
        <v>0</v>
      </c>
      <c r="T7313" s="21">
        <v>37480.559999999998</v>
      </c>
      <c r="U7313" s="21">
        <v>0</v>
      </c>
      <c r="V7313" s="21">
        <v>5.44</v>
      </c>
      <c r="W7313" s="20">
        <v>37486</v>
      </c>
      <c r="X7313" s="20">
        <v>19136.119750000002</v>
      </c>
      <c r="Y7313" s="20">
        <v>2</v>
      </c>
      <c r="Z7313" s="20">
        <v>9568.0598750000008</v>
      </c>
      <c r="AA7313" s="45">
        <f t="shared" si="228"/>
        <v>37480.559999999998</v>
      </c>
      <c r="AB7313" t="b">
        <f t="shared" si="229"/>
        <v>1</v>
      </c>
    </row>
    <row r="7314" spans="1:28" customFormat="1" ht="14.5" x14ac:dyDescent="0.35">
      <c r="A7314" s="19" t="s">
        <v>18160</v>
      </c>
      <c r="B7314" s="19" t="s">
        <v>18161</v>
      </c>
      <c r="C7314" s="19" t="s">
        <v>17098</v>
      </c>
      <c r="D7314" s="19" t="s">
        <v>17863</v>
      </c>
      <c r="E7314" s="41">
        <v>7319350001</v>
      </c>
      <c r="F7314" s="19" t="s">
        <v>17110</v>
      </c>
      <c r="G7314" s="19"/>
      <c r="H7314" s="19"/>
      <c r="I7314" s="24"/>
      <c r="J7314" s="24"/>
      <c r="K7314" s="19" t="s">
        <v>61</v>
      </c>
      <c r="L7314" s="20">
        <v>0</v>
      </c>
      <c r="M7314" s="20">
        <v>0</v>
      </c>
      <c r="N7314" s="21">
        <v>0</v>
      </c>
      <c r="O7314" s="21">
        <v>0</v>
      </c>
      <c r="P7314" s="21">
        <v>0</v>
      </c>
      <c r="Q7314" s="21">
        <v>0</v>
      </c>
      <c r="R7314" s="21">
        <v>0</v>
      </c>
      <c r="S7314" s="21">
        <v>0</v>
      </c>
      <c r="T7314" s="21">
        <v>0</v>
      </c>
      <c r="U7314" s="21">
        <v>0</v>
      </c>
      <c r="V7314" s="21">
        <v>0</v>
      </c>
      <c r="W7314" s="20">
        <v>0</v>
      </c>
      <c r="X7314" s="20">
        <v>0</v>
      </c>
      <c r="Y7314" s="20">
        <v>0</v>
      </c>
      <c r="Z7314" s="20"/>
      <c r="AA7314" s="45">
        <f t="shared" si="228"/>
        <v>0</v>
      </c>
      <c r="AB7314" t="b">
        <f t="shared" si="229"/>
        <v>1</v>
      </c>
    </row>
    <row r="7315" spans="1:28" customFormat="1" ht="14.5" x14ac:dyDescent="0.35">
      <c r="A7315" s="19" t="s">
        <v>18152</v>
      </c>
      <c r="B7315" s="19" t="s">
        <v>18153</v>
      </c>
      <c r="C7315" s="19" t="s">
        <v>16755</v>
      </c>
      <c r="D7315" s="19" t="s">
        <v>17617</v>
      </c>
      <c r="E7315" s="41">
        <v>7320010001</v>
      </c>
      <c r="F7315" s="19" t="s">
        <v>4360</v>
      </c>
      <c r="G7315" s="19"/>
      <c r="H7315" s="19"/>
      <c r="I7315" s="24"/>
      <c r="J7315" s="24"/>
      <c r="K7315" s="19" t="s">
        <v>61</v>
      </c>
      <c r="L7315" s="20">
        <v>0</v>
      </c>
      <c r="M7315" s="20">
        <v>0</v>
      </c>
      <c r="N7315" s="21">
        <v>0</v>
      </c>
      <c r="O7315" s="21">
        <v>0</v>
      </c>
      <c r="P7315" s="21">
        <v>0</v>
      </c>
      <c r="Q7315" s="21">
        <v>0</v>
      </c>
      <c r="R7315" s="21">
        <v>0</v>
      </c>
      <c r="S7315" s="21">
        <v>0</v>
      </c>
      <c r="T7315" s="21">
        <v>0</v>
      </c>
      <c r="U7315" s="21">
        <v>0</v>
      </c>
      <c r="V7315" s="21">
        <v>0</v>
      </c>
      <c r="W7315" s="20">
        <v>0</v>
      </c>
      <c r="X7315" s="20">
        <v>0</v>
      </c>
      <c r="Y7315" s="20">
        <v>0</v>
      </c>
      <c r="Z7315" s="20"/>
      <c r="AA7315" s="45">
        <f t="shared" si="228"/>
        <v>0</v>
      </c>
      <c r="AB7315" t="b">
        <f t="shared" si="229"/>
        <v>1</v>
      </c>
    </row>
    <row r="7316" spans="1:28" customFormat="1" ht="14.5" x14ac:dyDescent="0.35">
      <c r="A7316" s="19" t="s">
        <v>18148</v>
      </c>
      <c r="B7316" s="19" t="s">
        <v>18149</v>
      </c>
      <c r="C7316" s="19" t="s">
        <v>16524</v>
      </c>
      <c r="D7316" s="19" t="s">
        <v>17475</v>
      </c>
      <c r="E7316" s="41">
        <v>7320360001</v>
      </c>
      <c r="F7316" s="19" t="s">
        <v>3229</v>
      </c>
      <c r="G7316" s="19" t="s">
        <v>12943</v>
      </c>
      <c r="H7316" s="19" t="s">
        <v>12944</v>
      </c>
      <c r="I7316" s="24"/>
      <c r="J7316" s="24"/>
      <c r="K7316" s="19" t="s">
        <v>61</v>
      </c>
      <c r="L7316" s="20">
        <v>1288</v>
      </c>
      <c r="M7316" s="20">
        <v>0</v>
      </c>
      <c r="N7316" s="21">
        <v>43211.39</v>
      </c>
      <c r="O7316" s="21">
        <v>0</v>
      </c>
      <c r="P7316" s="21">
        <v>0</v>
      </c>
      <c r="Q7316" s="21">
        <v>0</v>
      </c>
      <c r="R7316" s="21">
        <v>0</v>
      </c>
      <c r="S7316" s="21">
        <v>0</v>
      </c>
      <c r="T7316" s="21">
        <v>43211.39</v>
      </c>
      <c r="U7316" s="21">
        <v>-4062.1</v>
      </c>
      <c r="V7316" s="21">
        <v>-858.69</v>
      </c>
      <c r="W7316" s="20">
        <v>38290.6</v>
      </c>
      <c r="X7316" s="20">
        <v>18969.800210000001</v>
      </c>
      <c r="Y7316" s="20">
        <v>1</v>
      </c>
      <c r="Z7316" s="20">
        <v>18969.800210000001</v>
      </c>
      <c r="AA7316" s="45">
        <f t="shared" si="228"/>
        <v>43211.39</v>
      </c>
      <c r="AB7316" t="b">
        <f t="shared" si="229"/>
        <v>1</v>
      </c>
    </row>
    <row r="7317" spans="1:28" customFormat="1" ht="14.5" x14ac:dyDescent="0.35">
      <c r="A7317" s="19" t="s">
        <v>18154</v>
      </c>
      <c r="B7317" s="19" t="s">
        <v>18155</v>
      </c>
      <c r="C7317" s="19" t="s">
        <v>16879</v>
      </c>
      <c r="D7317" s="19" t="s">
        <v>17705</v>
      </c>
      <c r="E7317" s="41">
        <v>7320520002</v>
      </c>
      <c r="F7317" s="19" t="s">
        <v>1284</v>
      </c>
      <c r="G7317" s="19" t="s">
        <v>8463</v>
      </c>
      <c r="H7317" s="19" t="s">
        <v>8464</v>
      </c>
      <c r="I7317" s="24"/>
      <c r="J7317" s="24"/>
      <c r="K7317" s="19" t="s">
        <v>61</v>
      </c>
      <c r="L7317" s="20">
        <v>15031</v>
      </c>
      <c r="M7317" s="20">
        <v>0</v>
      </c>
      <c r="N7317" s="21">
        <v>480798.74</v>
      </c>
      <c r="O7317" s="21">
        <v>0</v>
      </c>
      <c r="P7317" s="21">
        <v>0</v>
      </c>
      <c r="Q7317" s="21">
        <v>2465.0300000000002</v>
      </c>
      <c r="R7317" s="21">
        <v>0</v>
      </c>
      <c r="S7317" s="21">
        <v>0</v>
      </c>
      <c r="T7317" s="21">
        <v>483263.77</v>
      </c>
      <c r="U7317" s="21">
        <v>-99436.89</v>
      </c>
      <c r="V7317" s="21">
        <v>-1886.21</v>
      </c>
      <c r="W7317" s="20">
        <v>381940.67</v>
      </c>
      <c r="X7317" s="20">
        <v>211070.64686000001</v>
      </c>
      <c r="Y7317" s="20">
        <v>4</v>
      </c>
      <c r="Z7317" s="20">
        <v>52767.661715000002</v>
      </c>
      <c r="AA7317" s="45">
        <f t="shared" si="228"/>
        <v>483263.77</v>
      </c>
      <c r="AB7317" t="b">
        <f t="shared" si="229"/>
        <v>1</v>
      </c>
    </row>
    <row r="7318" spans="1:28" customFormat="1" ht="14.5" x14ac:dyDescent="0.35">
      <c r="A7318" s="19" t="s">
        <v>18154</v>
      </c>
      <c r="B7318" s="19" t="s">
        <v>18155</v>
      </c>
      <c r="C7318" s="19" t="s">
        <v>16894</v>
      </c>
      <c r="D7318" s="19" t="s">
        <v>17710</v>
      </c>
      <c r="E7318" s="41">
        <v>7320520003</v>
      </c>
      <c r="F7318" s="19" t="s">
        <v>1284</v>
      </c>
      <c r="G7318" s="19" t="s">
        <v>7928</v>
      </c>
      <c r="H7318" s="19" t="s">
        <v>7929</v>
      </c>
      <c r="I7318" s="24"/>
      <c r="J7318" s="24"/>
      <c r="K7318" s="19" t="s">
        <v>61</v>
      </c>
      <c r="L7318" s="20">
        <v>100734</v>
      </c>
      <c r="M7318" s="20">
        <v>3423</v>
      </c>
      <c r="N7318" s="21">
        <v>3567206.65</v>
      </c>
      <c r="O7318" s="21">
        <v>925625</v>
      </c>
      <c r="P7318" s="21">
        <v>0</v>
      </c>
      <c r="Q7318" s="21">
        <v>14346.25</v>
      </c>
      <c r="R7318" s="21">
        <v>0</v>
      </c>
      <c r="S7318" s="21">
        <v>43547</v>
      </c>
      <c r="T7318" s="21">
        <v>4550724.9000000004</v>
      </c>
      <c r="U7318" s="21">
        <v>-894464.21</v>
      </c>
      <c r="V7318" s="21">
        <v>-173123.35</v>
      </c>
      <c r="W7318" s="20">
        <v>3483137.34</v>
      </c>
      <c r="X7318" s="20">
        <v>1566003.7193499999</v>
      </c>
      <c r="Y7318" s="20">
        <v>16</v>
      </c>
      <c r="Z7318" s="20">
        <v>97875.232459374995</v>
      </c>
      <c r="AA7318" s="45">
        <f t="shared" si="228"/>
        <v>4550724.9000000004</v>
      </c>
      <c r="AB7318" t="b">
        <f t="shared" si="229"/>
        <v>1</v>
      </c>
    </row>
    <row r="7319" spans="1:28" customFormat="1" ht="14.5" x14ac:dyDescent="0.35">
      <c r="A7319" s="19" t="s">
        <v>18154</v>
      </c>
      <c r="B7319" s="19" t="s">
        <v>18155</v>
      </c>
      <c r="C7319" s="19" t="s">
        <v>16894</v>
      </c>
      <c r="D7319" s="19" t="s">
        <v>17710</v>
      </c>
      <c r="E7319" s="41">
        <v>7320520004</v>
      </c>
      <c r="F7319" s="19" t="s">
        <v>1284</v>
      </c>
      <c r="G7319" s="19" t="s">
        <v>18790</v>
      </c>
      <c r="H7319" s="19" t="s">
        <v>7930</v>
      </c>
      <c r="I7319" s="24"/>
      <c r="J7319" s="24"/>
      <c r="K7319" s="19" t="s">
        <v>61</v>
      </c>
      <c r="L7319" s="20">
        <v>7618</v>
      </c>
      <c r="M7319" s="20">
        <v>0</v>
      </c>
      <c r="N7319" s="21">
        <v>230737.55</v>
      </c>
      <c r="O7319" s="21">
        <v>192733.33</v>
      </c>
      <c r="P7319" s="21">
        <v>0</v>
      </c>
      <c r="Q7319" s="21">
        <v>1912.15</v>
      </c>
      <c r="R7319" s="21">
        <v>0</v>
      </c>
      <c r="S7319" s="21">
        <v>0</v>
      </c>
      <c r="T7319" s="21">
        <v>425383.03</v>
      </c>
      <c r="U7319" s="21">
        <v>-98811.5</v>
      </c>
      <c r="V7319" s="21">
        <v>-117.07</v>
      </c>
      <c r="W7319" s="20">
        <v>326454.46000000002</v>
      </c>
      <c r="X7319" s="20">
        <v>101293.78445000001</v>
      </c>
      <c r="Y7319" s="20">
        <v>4</v>
      </c>
      <c r="Z7319" s="20">
        <v>25323.446112500002</v>
      </c>
      <c r="AA7319" s="45">
        <f t="shared" si="228"/>
        <v>425383.03</v>
      </c>
      <c r="AB7319" t="b">
        <f t="shared" si="229"/>
        <v>1</v>
      </c>
    </row>
    <row r="7320" spans="1:28" customFormat="1" ht="14.5" x14ac:dyDescent="0.35">
      <c r="A7320" s="19" t="s">
        <v>18154</v>
      </c>
      <c r="B7320" s="19" t="s">
        <v>18155</v>
      </c>
      <c r="C7320" s="19" t="s">
        <v>16894</v>
      </c>
      <c r="D7320" s="19" t="s">
        <v>17710</v>
      </c>
      <c r="E7320" s="41">
        <v>7320520005</v>
      </c>
      <c r="F7320" s="19" t="s">
        <v>1284</v>
      </c>
      <c r="G7320" s="19" t="s">
        <v>7931</v>
      </c>
      <c r="H7320" s="19" t="s">
        <v>7932</v>
      </c>
      <c r="I7320" s="24"/>
      <c r="J7320" s="24"/>
      <c r="K7320" s="19" t="s">
        <v>61</v>
      </c>
      <c r="L7320" s="20">
        <v>11000</v>
      </c>
      <c r="M7320" s="20">
        <v>0</v>
      </c>
      <c r="N7320" s="21">
        <v>328332.25</v>
      </c>
      <c r="O7320" s="21">
        <v>0</v>
      </c>
      <c r="P7320" s="21">
        <v>0</v>
      </c>
      <c r="Q7320" s="21">
        <v>0</v>
      </c>
      <c r="R7320" s="21">
        <v>0</v>
      </c>
      <c r="S7320" s="21">
        <v>0</v>
      </c>
      <c r="T7320" s="21">
        <v>328332.25</v>
      </c>
      <c r="U7320" s="21">
        <v>-125294.43</v>
      </c>
      <c r="V7320" s="21">
        <v>-15290.11</v>
      </c>
      <c r="W7320" s="20">
        <v>187747.71</v>
      </c>
      <c r="X7320" s="20">
        <v>144137.85775</v>
      </c>
      <c r="Y7320" s="20">
        <v>5</v>
      </c>
      <c r="Z7320" s="20">
        <v>28827.571550000001</v>
      </c>
      <c r="AA7320" s="45">
        <f t="shared" si="228"/>
        <v>328332.25</v>
      </c>
      <c r="AB7320" t="b">
        <f t="shared" si="229"/>
        <v>1</v>
      </c>
    </row>
    <row r="7321" spans="1:28" customFormat="1" ht="14.5" x14ac:dyDescent="0.35">
      <c r="A7321" s="19" t="s">
        <v>18154</v>
      </c>
      <c r="B7321" s="19" t="s">
        <v>18155</v>
      </c>
      <c r="C7321" s="19" t="s">
        <v>16894</v>
      </c>
      <c r="D7321" s="19" t="s">
        <v>17710</v>
      </c>
      <c r="E7321" s="41">
        <v>7320520006</v>
      </c>
      <c r="F7321" s="19" t="s">
        <v>1284</v>
      </c>
      <c r="G7321" s="19" t="s">
        <v>7933</v>
      </c>
      <c r="H7321" s="19" t="s">
        <v>7934</v>
      </c>
      <c r="I7321" s="24"/>
      <c r="J7321" s="24"/>
      <c r="K7321" s="19" t="s">
        <v>61</v>
      </c>
      <c r="L7321" s="20">
        <v>6600</v>
      </c>
      <c r="M7321" s="20">
        <v>0</v>
      </c>
      <c r="N7321" s="21">
        <v>194812.73</v>
      </c>
      <c r="O7321" s="21">
        <v>0</v>
      </c>
      <c r="P7321" s="21">
        <v>0</v>
      </c>
      <c r="Q7321" s="21">
        <v>0</v>
      </c>
      <c r="R7321" s="21">
        <v>0</v>
      </c>
      <c r="S7321" s="21">
        <v>0</v>
      </c>
      <c r="T7321" s="21">
        <v>194812.73</v>
      </c>
      <c r="U7321" s="21">
        <v>-37499.550000000003</v>
      </c>
      <c r="V7321" s="21">
        <v>-13.5</v>
      </c>
      <c r="W7321" s="20">
        <v>157299.68</v>
      </c>
      <c r="X7321" s="20">
        <v>85522.78847</v>
      </c>
      <c r="Y7321" s="20">
        <v>3</v>
      </c>
      <c r="Z7321" s="20">
        <v>28507.596156666667</v>
      </c>
      <c r="AA7321" s="45">
        <f t="shared" si="228"/>
        <v>194812.73</v>
      </c>
      <c r="AB7321" t="b">
        <f t="shared" si="229"/>
        <v>1</v>
      </c>
    </row>
    <row r="7322" spans="1:28" customFormat="1" ht="14.5" x14ac:dyDescent="0.35">
      <c r="A7322" s="19" t="s">
        <v>18154</v>
      </c>
      <c r="B7322" s="19" t="s">
        <v>18155</v>
      </c>
      <c r="C7322" s="19" t="s">
        <v>16894</v>
      </c>
      <c r="D7322" s="19" t="s">
        <v>17710</v>
      </c>
      <c r="E7322" s="41">
        <v>7320520007</v>
      </c>
      <c r="F7322" s="19" t="s">
        <v>1284</v>
      </c>
      <c r="G7322" s="19" t="s">
        <v>7935</v>
      </c>
      <c r="H7322" s="19" t="s">
        <v>7936</v>
      </c>
      <c r="I7322" s="24"/>
      <c r="J7322" s="24"/>
      <c r="K7322" s="19" t="s">
        <v>61</v>
      </c>
      <c r="L7322" s="20">
        <v>11000</v>
      </c>
      <c r="M7322" s="20">
        <v>0</v>
      </c>
      <c r="N7322" s="21">
        <v>345520.83</v>
      </c>
      <c r="O7322" s="21">
        <v>0</v>
      </c>
      <c r="P7322" s="21">
        <v>0</v>
      </c>
      <c r="Q7322" s="21">
        <v>0</v>
      </c>
      <c r="R7322" s="21">
        <v>0</v>
      </c>
      <c r="S7322" s="21">
        <v>33.92</v>
      </c>
      <c r="T7322" s="21">
        <v>345554.75</v>
      </c>
      <c r="U7322" s="21">
        <v>-79866.06</v>
      </c>
      <c r="V7322" s="21">
        <v>-744.26</v>
      </c>
      <c r="W7322" s="20">
        <v>264944.43</v>
      </c>
      <c r="X7322" s="20">
        <v>151683.64436999999</v>
      </c>
      <c r="Y7322" s="20">
        <v>3</v>
      </c>
      <c r="Z7322" s="20">
        <v>50561.214789999998</v>
      </c>
      <c r="AA7322" s="45">
        <f t="shared" si="228"/>
        <v>345554.75</v>
      </c>
      <c r="AB7322" t="b">
        <f t="shared" si="229"/>
        <v>1</v>
      </c>
    </row>
    <row r="7323" spans="1:28" customFormat="1" ht="14.5" x14ac:dyDescent="0.35">
      <c r="A7323" s="19" t="s">
        <v>18158</v>
      </c>
      <c r="B7323" s="19" t="s">
        <v>18159</v>
      </c>
      <c r="C7323" s="19" t="s">
        <v>16954</v>
      </c>
      <c r="D7323" s="19" t="s">
        <v>17767</v>
      </c>
      <c r="E7323" s="41">
        <v>7321410001</v>
      </c>
      <c r="F7323" s="19" t="s">
        <v>631</v>
      </c>
      <c r="G7323" s="19" t="s">
        <v>5888</v>
      </c>
      <c r="H7323" s="19" t="s">
        <v>5889</v>
      </c>
      <c r="I7323" s="24"/>
      <c r="J7323" s="24"/>
      <c r="K7323" s="19" t="s">
        <v>61</v>
      </c>
      <c r="L7323" s="20">
        <v>45126</v>
      </c>
      <c r="M7323" s="20">
        <v>0</v>
      </c>
      <c r="N7323" s="21">
        <v>2122890.69</v>
      </c>
      <c r="O7323" s="21">
        <v>980</v>
      </c>
      <c r="P7323" s="21">
        <v>0</v>
      </c>
      <c r="Q7323" s="21">
        <v>8557.84</v>
      </c>
      <c r="R7323" s="21">
        <v>107474.24000000001</v>
      </c>
      <c r="S7323" s="21">
        <v>0</v>
      </c>
      <c r="T7323" s="21">
        <v>2239902.77</v>
      </c>
      <c r="U7323" s="21">
        <v>-659340.81999999995</v>
      </c>
      <c r="V7323" s="21">
        <v>-77619.47</v>
      </c>
      <c r="W7323" s="20">
        <v>1502942.48</v>
      </c>
      <c r="X7323" s="20">
        <v>931949.01291000005</v>
      </c>
      <c r="Y7323" s="20">
        <v>13</v>
      </c>
      <c r="Z7323" s="20">
        <v>71688.38560846154</v>
      </c>
      <c r="AA7323" s="45">
        <f t="shared" si="228"/>
        <v>2239902.77</v>
      </c>
      <c r="AB7323" t="b">
        <f t="shared" si="229"/>
        <v>1</v>
      </c>
    </row>
    <row r="7324" spans="1:28" customFormat="1" ht="14.5" x14ac:dyDescent="0.35">
      <c r="A7324" s="19" t="s">
        <v>18156</v>
      </c>
      <c r="B7324" s="19" t="s">
        <v>18157</v>
      </c>
      <c r="C7324" s="19" t="s">
        <v>16945</v>
      </c>
      <c r="D7324" s="19" t="s">
        <v>17764</v>
      </c>
      <c r="E7324" s="41">
        <v>7321840001</v>
      </c>
      <c r="F7324" s="19" t="s">
        <v>1887</v>
      </c>
      <c r="G7324" s="19" t="s">
        <v>9317</v>
      </c>
      <c r="H7324" s="19" t="s">
        <v>9318</v>
      </c>
      <c r="I7324" s="24"/>
      <c r="J7324" s="24"/>
      <c r="K7324" s="19" t="s">
        <v>61</v>
      </c>
      <c r="L7324" s="20">
        <v>950</v>
      </c>
      <c r="M7324" s="20">
        <v>0</v>
      </c>
      <c r="N7324" s="21">
        <v>30521.33</v>
      </c>
      <c r="O7324" s="21">
        <v>0</v>
      </c>
      <c r="P7324" s="21">
        <v>0</v>
      </c>
      <c r="Q7324" s="21">
        <v>0</v>
      </c>
      <c r="R7324" s="21">
        <v>0</v>
      </c>
      <c r="S7324" s="21">
        <v>0</v>
      </c>
      <c r="T7324" s="21">
        <v>30521.33</v>
      </c>
      <c r="U7324" s="21">
        <v>-2600.9</v>
      </c>
      <c r="V7324" s="21">
        <v>-501.12</v>
      </c>
      <c r="W7324" s="20">
        <v>27419.31</v>
      </c>
      <c r="X7324" s="20">
        <v>13398.863869999999</v>
      </c>
      <c r="Y7324" s="20">
        <v>2</v>
      </c>
      <c r="Z7324" s="20">
        <v>6699.4319349999996</v>
      </c>
      <c r="AA7324" s="45">
        <f t="shared" si="228"/>
        <v>30521.33</v>
      </c>
      <c r="AB7324" t="b">
        <f t="shared" si="229"/>
        <v>1</v>
      </c>
    </row>
    <row r="7325" spans="1:28" customFormat="1" ht="14.5" x14ac:dyDescent="0.35">
      <c r="A7325" s="19" t="s">
        <v>18158</v>
      </c>
      <c r="B7325" s="19" t="s">
        <v>18159</v>
      </c>
      <c r="C7325" s="19" t="s">
        <v>16982</v>
      </c>
      <c r="D7325" s="19" t="s">
        <v>17802</v>
      </c>
      <c r="E7325" s="41">
        <v>7321920003</v>
      </c>
      <c r="F7325" s="19" t="s">
        <v>326</v>
      </c>
      <c r="G7325" s="19" t="s">
        <v>5468</v>
      </c>
      <c r="H7325" s="19" t="s">
        <v>5469</v>
      </c>
      <c r="I7325" s="24"/>
      <c r="J7325" s="24"/>
      <c r="K7325" s="19" t="s">
        <v>61</v>
      </c>
      <c r="L7325" s="20">
        <v>11959</v>
      </c>
      <c r="M7325" s="20">
        <v>0</v>
      </c>
      <c r="N7325" s="21">
        <v>432962.02</v>
      </c>
      <c r="O7325" s="21">
        <v>0</v>
      </c>
      <c r="P7325" s="21">
        <v>-125936.97</v>
      </c>
      <c r="Q7325" s="21">
        <v>1917.12</v>
      </c>
      <c r="R7325" s="21">
        <v>0</v>
      </c>
      <c r="S7325" s="21">
        <v>0</v>
      </c>
      <c r="T7325" s="21">
        <v>308942.17</v>
      </c>
      <c r="U7325" s="21">
        <v>-122776.11</v>
      </c>
      <c r="V7325" s="21">
        <v>-4644.71</v>
      </c>
      <c r="W7325" s="20">
        <v>181521.35</v>
      </c>
      <c r="X7325" s="20">
        <v>190070.32678</v>
      </c>
      <c r="Y7325" s="20">
        <v>3</v>
      </c>
      <c r="Z7325" s="20">
        <v>63356.775593333332</v>
      </c>
      <c r="AA7325" s="45">
        <f t="shared" si="228"/>
        <v>308942.17000000004</v>
      </c>
      <c r="AB7325" t="b">
        <f t="shared" si="229"/>
        <v>1</v>
      </c>
    </row>
    <row r="7326" spans="1:28" customFormat="1" ht="14.5" x14ac:dyDescent="0.35">
      <c r="A7326" s="19" t="s">
        <v>18158</v>
      </c>
      <c r="B7326" s="19" t="s">
        <v>18159</v>
      </c>
      <c r="C7326" s="19" t="s">
        <v>16982</v>
      </c>
      <c r="D7326" s="19" t="s">
        <v>17802</v>
      </c>
      <c r="E7326" s="41">
        <v>7321920004</v>
      </c>
      <c r="F7326" s="19" t="s">
        <v>326</v>
      </c>
      <c r="G7326" s="19" t="s">
        <v>5470</v>
      </c>
      <c r="H7326" s="19" t="s">
        <v>5471</v>
      </c>
      <c r="I7326" s="24"/>
      <c r="J7326" s="24"/>
      <c r="K7326" s="19" t="s">
        <v>61</v>
      </c>
      <c r="L7326" s="20">
        <v>21384</v>
      </c>
      <c r="M7326" s="20">
        <v>0</v>
      </c>
      <c r="N7326" s="21">
        <v>774182.97</v>
      </c>
      <c r="O7326" s="21">
        <v>0</v>
      </c>
      <c r="P7326" s="21">
        <v>-180891.79</v>
      </c>
      <c r="Q7326" s="21">
        <v>0</v>
      </c>
      <c r="R7326" s="21">
        <v>0</v>
      </c>
      <c r="S7326" s="21">
        <v>0</v>
      </c>
      <c r="T7326" s="21">
        <v>593291.18000000005</v>
      </c>
      <c r="U7326" s="21">
        <v>-214999.54</v>
      </c>
      <c r="V7326" s="21">
        <v>-20298.12</v>
      </c>
      <c r="W7326" s="20">
        <v>357993.52</v>
      </c>
      <c r="X7326" s="20">
        <v>339866.32383000001</v>
      </c>
      <c r="Y7326" s="20">
        <v>9</v>
      </c>
      <c r="Z7326" s="20">
        <v>37762.924870000003</v>
      </c>
      <c r="AA7326" s="45">
        <f t="shared" si="228"/>
        <v>593291.17999999993</v>
      </c>
      <c r="AB7326" t="b">
        <f t="shared" si="229"/>
        <v>1</v>
      </c>
    </row>
    <row r="7327" spans="1:28" customFormat="1" ht="14.5" x14ac:dyDescent="0.35">
      <c r="A7327" s="19" t="s">
        <v>18152</v>
      </c>
      <c r="B7327" s="19" t="s">
        <v>18153</v>
      </c>
      <c r="C7327" s="19" t="s">
        <v>16710</v>
      </c>
      <c r="D7327" s="19" t="s">
        <v>17586</v>
      </c>
      <c r="E7327" s="41">
        <v>7322140001</v>
      </c>
      <c r="F7327" s="19" t="s">
        <v>16715</v>
      </c>
      <c r="G7327" s="19" t="s">
        <v>14252</v>
      </c>
      <c r="H7327" s="19" t="s">
        <v>14253</v>
      </c>
      <c r="I7327" s="24"/>
      <c r="J7327" s="24"/>
      <c r="K7327" s="19" t="s">
        <v>61</v>
      </c>
      <c r="L7327" s="20">
        <v>2399</v>
      </c>
      <c r="M7327" s="20">
        <v>0</v>
      </c>
      <c r="N7327" s="21">
        <v>95318.41</v>
      </c>
      <c r="O7327" s="21">
        <v>0</v>
      </c>
      <c r="P7327" s="21">
        <v>0</v>
      </c>
      <c r="Q7327" s="21">
        <v>0</v>
      </c>
      <c r="R7327" s="21">
        <v>0</v>
      </c>
      <c r="S7327" s="21">
        <v>0</v>
      </c>
      <c r="T7327" s="21">
        <v>95318.41</v>
      </c>
      <c r="U7327" s="21">
        <v>-2066.8000000000002</v>
      </c>
      <c r="V7327" s="21">
        <v>-6460.19</v>
      </c>
      <c r="W7327" s="20">
        <v>86791.42</v>
      </c>
      <c r="X7327" s="20">
        <v>41844.781990000003</v>
      </c>
      <c r="Y7327" s="20">
        <v>6</v>
      </c>
      <c r="Z7327" s="20">
        <v>6974.1303316666672</v>
      </c>
      <c r="AA7327" s="45">
        <f t="shared" si="228"/>
        <v>95318.41</v>
      </c>
      <c r="AB7327" t="b">
        <f t="shared" si="229"/>
        <v>1</v>
      </c>
    </row>
    <row r="7328" spans="1:28" customFormat="1" ht="14.5" x14ac:dyDescent="0.35">
      <c r="A7328" s="19" t="s">
        <v>18154</v>
      </c>
      <c r="B7328" s="19" t="s">
        <v>18155</v>
      </c>
      <c r="C7328" s="19" t="s">
        <v>16860</v>
      </c>
      <c r="D7328" s="19" t="s">
        <v>17697</v>
      </c>
      <c r="E7328" s="41">
        <v>7322220001</v>
      </c>
      <c r="F7328" s="19" t="s">
        <v>2261</v>
      </c>
      <c r="G7328" s="19" t="s">
        <v>10266</v>
      </c>
      <c r="H7328" s="19" t="s">
        <v>10267</v>
      </c>
      <c r="I7328" s="24"/>
      <c r="J7328" s="24">
        <v>45138</v>
      </c>
      <c r="K7328" s="19" t="s">
        <v>61</v>
      </c>
      <c r="L7328" s="20">
        <v>2030</v>
      </c>
      <c r="M7328" s="20">
        <v>0</v>
      </c>
      <c r="N7328" s="21">
        <v>8490.85</v>
      </c>
      <c r="O7328" s="21">
        <v>27959.85</v>
      </c>
      <c r="P7328" s="21">
        <v>0</v>
      </c>
      <c r="Q7328" s="21">
        <v>0</v>
      </c>
      <c r="R7328" s="21">
        <v>0</v>
      </c>
      <c r="S7328" s="21">
        <v>0</v>
      </c>
      <c r="T7328" s="21">
        <v>36450.699999999997</v>
      </c>
      <c r="U7328" s="21">
        <v>-25386.73</v>
      </c>
      <c r="V7328" s="21">
        <v>-84737.76</v>
      </c>
      <c r="W7328" s="20">
        <v>-73673.789999999994</v>
      </c>
      <c r="X7328" s="20">
        <v>3727.48315</v>
      </c>
      <c r="Y7328" s="20">
        <v>1</v>
      </c>
      <c r="Z7328" s="20">
        <v>3727.48315</v>
      </c>
      <c r="AA7328" s="45">
        <f t="shared" si="228"/>
        <v>36450.699999999997</v>
      </c>
      <c r="AB7328" t="b">
        <f t="shared" si="229"/>
        <v>1</v>
      </c>
    </row>
    <row r="7329" spans="1:28" customFormat="1" ht="14.5" x14ac:dyDescent="0.35">
      <c r="A7329" s="19" t="s">
        <v>18156</v>
      </c>
      <c r="B7329" s="19" t="s">
        <v>18157</v>
      </c>
      <c r="C7329" s="19" t="s">
        <v>16900</v>
      </c>
      <c r="D7329" s="19" t="s">
        <v>17719</v>
      </c>
      <c r="E7329" s="41">
        <v>7322650001</v>
      </c>
      <c r="F7329" s="19" t="s">
        <v>16903</v>
      </c>
      <c r="G7329" s="19" t="s">
        <v>9599</v>
      </c>
      <c r="H7329" s="19" t="s">
        <v>9600</v>
      </c>
      <c r="I7329" s="24"/>
      <c r="J7329" s="24"/>
      <c r="K7329" s="19" t="s">
        <v>61</v>
      </c>
      <c r="L7329" s="20">
        <v>9801</v>
      </c>
      <c r="M7329" s="20">
        <v>0</v>
      </c>
      <c r="N7329" s="21">
        <v>255196.21</v>
      </c>
      <c r="O7329" s="21">
        <v>0</v>
      </c>
      <c r="P7329" s="21">
        <v>-107034</v>
      </c>
      <c r="Q7329" s="21">
        <v>0</v>
      </c>
      <c r="R7329" s="21">
        <v>0</v>
      </c>
      <c r="S7329" s="21">
        <v>0</v>
      </c>
      <c r="T7329" s="21">
        <v>148162.21</v>
      </c>
      <c r="U7329" s="21">
        <v>-98534.34</v>
      </c>
      <c r="V7329" s="21">
        <v>-21341.08</v>
      </c>
      <c r="W7329" s="20">
        <v>28286.79</v>
      </c>
      <c r="X7329" s="20">
        <v>112031.13619</v>
      </c>
      <c r="Y7329" s="20">
        <v>1</v>
      </c>
      <c r="Z7329" s="20">
        <v>112031.13619</v>
      </c>
      <c r="AA7329" s="45">
        <f t="shared" si="228"/>
        <v>148162.21</v>
      </c>
      <c r="AB7329" t="b">
        <f t="shared" si="229"/>
        <v>1</v>
      </c>
    </row>
    <row r="7330" spans="1:28" customFormat="1" ht="14.5" x14ac:dyDescent="0.35">
      <c r="A7330" s="19" t="s">
        <v>18152</v>
      </c>
      <c r="B7330" s="19" t="s">
        <v>18153</v>
      </c>
      <c r="C7330" s="19" t="s">
        <v>16735</v>
      </c>
      <c r="D7330" s="19" t="s">
        <v>17600</v>
      </c>
      <c r="E7330" s="41">
        <v>7323030001</v>
      </c>
      <c r="F7330" s="19" t="s">
        <v>17601</v>
      </c>
      <c r="G7330" s="19" t="s">
        <v>14934</v>
      </c>
      <c r="H7330" s="19" t="s">
        <v>14935</v>
      </c>
      <c r="I7330" s="24"/>
      <c r="J7330" s="24"/>
      <c r="K7330" s="19" t="s">
        <v>61</v>
      </c>
      <c r="L7330" s="20">
        <v>7554</v>
      </c>
      <c r="M7330" s="20">
        <v>0</v>
      </c>
      <c r="N7330" s="21">
        <v>217868.17</v>
      </c>
      <c r="O7330" s="21">
        <v>0</v>
      </c>
      <c r="P7330" s="21">
        <v>-9870.6</v>
      </c>
      <c r="Q7330" s="21">
        <v>0</v>
      </c>
      <c r="R7330" s="21">
        <v>0</v>
      </c>
      <c r="S7330" s="21">
        <v>0</v>
      </c>
      <c r="T7330" s="21">
        <v>207997.57</v>
      </c>
      <c r="U7330" s="21">
        <v>-122245.32</v>
      </c>
      <c r="V7330" s="21">
        <v>-3813.95</v>
      </c>
      <c r="W7330" s="20">
        <v>81938.3</v>
      </c>
      <c r="X7330" s="20">
        <v>95644.126629999999</v>
      </c>
      <c r="Y7330" s="20">
        <v>3</v>
      </c>
      <c r="Z7330" s="20">
        <v>31881.375543333332</v>
      </c>
      <c r="AA7330" s="45">
        <f t="shared" si="228"/>
        <v>207997.57</v>
      </c>
      <c r="AB7330" t="b">
        <f t="shared" si="229"/>
        <v>1</v>
      </c>
    </row>
    <row r="7331" spans="1:28" customFormat="1" ht="14.5" x14ac:dyDescent="0.35">
      <c r="A7331" s="19" t="s">
        <v>18154</v>
      </c>
      <c r="B7331" s="19" t="s">
        <v>18155</v>
      </c>
      <c r="C7331" s="19" t="s">
        <v>16842</v>
      </c>
      <c r="D7331" s="19" t="s">
        <v>17690</v>
      </c>
      <c r="E7331" s="41">
        <v>7323700001</v>
      </c>
      <c r="F7331" s="19" t="s">
        <v>2524</v>
      </c>
      <c r="G7331" s="19" t="s">
        <v>11046</v>
      </c>
      <c r="H7331" s="19" t="s">
        <v>11047</v>
      </c>
      <c r="I7331" s="24"/>
      <c r="J7331" s="24"/>
      <c r="K7331" s="19" t="s">
        <v>61</v>
      </c>
      <c r="L7331" s="20">
        <v>2220</v>
      </c>
      <c r="M7331" s="20">
        <v>0</v>
      </c>
      <c r="N7331" s="21">
        <v>72626.44</v>
      </c>
      <c r="O7331" s="21">
        <v>0</v>
      </c>
      <c r="P7331" s="21">
        <v>-21882.35</v>
      </c>
      <c r="Q7331" s="21">
        <v>0</v>
      </c>
      <c r="R7331" s="21">
        <v>0</v>
      </c>
      <c r="S7331" s="21">
        <v>0</v>
      </c>
      <c r="T7331" s="21">
        <v>50744.09</v>
      </c>
      <c r="U7331" s="21">
        <v>-12255.19</v>
      </c>
      <c r="V7331" s="21">
        <v>-4770.7299999999996</v>
      </c>
      <c r="W7331" s="20">
        <v>33718.17</v>
      </c>
      <c r="X7331" s="20">
        <v>31883.007160000001</v>
      </c>
      <c r="Y7331" s="20">
        <v>2</v>
      </c>
      <c r="Z7331" s="20">
        <v>15941.503580000001</v>
      </c>
      <c r="AA7331" s="45">
        <f t="shared" si="228"/>
        <v>50744.090000000004</v>
      </c>
      <c r="AB7331" t="b">
        <f t="shared" si="229"/>
        <v>1</v>
      </c>
    </row>
    <row r="7332" spans="1:28" customFormat="1" ht="14.5" x14ac:dyDescent="0.35">
      <c r="A7332" s="19" t="s">
        <v>18158</v>
      </c>
      <c r="B7332" s="19" t="s">
        <v>18159</v>
      </c>
      <c r="C7332" s="19" t="s">
        <v>17015</v>
      </c>
      <c r="D7332" s="19" t="s">
        <v>17803</v>
      </c>
      <c r="E7332" s="41">
        <v>7324860001</v>
      </c>
      <c r="F7332" s="19" t="s">
        <v>17819</v>
      </c>
      <c r="G7332" s="19" t="s">
        <v>4660</v>
      </c>
      <c r="H7332" s="19" t="s">
        <v>4661</v>
      </c>
      <c r="I7332" s="24"/>
      <c r="J7332" s="24">
        <v>45074</v>
      </c>
      <c r="K7332" s="19" t="s">
        <v>61</v>
      </c>
      <c r="L7332" s="20">
        <v>347</v>
      </c>
      <c r="M7332" s="20">
        <v>0</v>
      </c>
      <c r="N7332" s="21">
        <v>10396.73</v>
      </c>
      <c r="O7332" s="21">
        <v>0</v>
      </c>
      <c r="P7332" s="21">
        <v>-3429.9</v>
      </c>
      <c r="Q7332" s="21">
        <v>0</v>
      </c>
      <c r="R7332" s="21">
        <v>0</v>
      </c>
      <c r="S7332" s="21">
        <v>0</v>
      </c>
      <c r="T7332" s="21">
        <v>6966.83</v>
      </c>
      <c r="U7332" s="21">
        <v>-1609.2</v>
      </c>
      <c r="V7332" s="21">
        <v>-211.9</v>
      </c>
      <c r="W7332" s="20">
        <v>5145.7299999999996</v>
      </c>
      <c r="X7332" s="20">
        <v>4564.1644699999997</v>
      </c>
      <c r="Y7332" s="20">
        <v>3</v>
      </c>
      <c r="Z7332" s="20">
        <v>1521.3881566666666</v>
      </c>
      <c r="AA7332" s="45">
        <f t="shared" si="228"/>
        <v>6966.83</v>
      </c>
      <c r="AB7332" t="b">
        <f t="shared" si="229"/>
        <v>1</v>
      </c>
    </row>
    <row r="7333" spans="1:28" customFormat="1" ht="14.5" x14ac:dyDescent="0.35">
      <c r="A7333" s="19" t="s">
        <v>18158</v>
      </c>
      <c r="B7333" s="19" t="s">
        <v>18159</v>
      </c>
      <c r="C7333" s="19" t="s">
        <v>16982</v>
      </c>
      <c r="D7333" s="19" t="s">
        <v>17802</v>
      </c>
      <c r="E7333" s="41">
        <v>7324940001</v>
      </c>
      <c r="F7333" s="19" t="s">
        <v>17795</v>
      </c>
      <c r="G7333" s="19" t="s">
        <v>5472</v>
      </c>
      <c r="H7333" s="19" t="s">
        <v>5473</v>
      </c>
      <c r="I7333" s="24"/>
      <c r="J7333" s="24"/>
      <c r="K7333" s="19" t="s">
        <v>61</v>
      </c>
      <c r="L7333" s="20">
        <v>21547</v>
      </c>
      <c r="M7333" s="20">
        <v>0</v>
      </c>
      <c r="N7333" s="21">
        <v>658023.80000000005</v>
      </c>
      <c r="O7333" s="21">
        <v>-965.75</v>
      </c>
      <c r="P7333" s="21">
        <v>0</v>
      </c>
      <c r="Q7333" s="21">
        <v>0</v>
      </c>
      <c r="R7333" s="21">
        <v>0</v>
      </c>
      <c r="S7333" s="21">
        <v>0</v>
      </c>
      <c r="T7333" s="21">
        <v>657058.05000000005</v>
      </c>
      <c r="U7333" s="21">
        <v>-270886.59000000003</v>
      </c>
      <c r="V7333" s="21">
        <v>-8934.1299999999992</v>
      </c>
      <c r="W7333" s="20">
        <v>377237.33</v>
      </c>
      <c r="X7333" s="20">
        <v>288872.44819999998</v>
      </c>
      <c r="Y7333" s="20">
        <v>5</v>
      </c>
      <c r="Z7333" s="20">
        <v>57774.48964</v>
      </c>
      <c r="AA7333" s="45">
        <f t="shared" si="228"/>
        <v>657058.05000000005</v>
      </c>
      <c r="AB7333" t="b">
        <f t="shared" si="229"/>
        <v>1</v>
      </c>
    </row>
    <row r="7334" spans="1:28" customFormat="1" ht="14.5" x14ac:dyDescent="0.35">
      <c r="A7334" s="19" t="s">
        <v>18156</v>
      </c>
      <c r="B7334" s="19" t="s">
        <v>18157</v>
      </c>
      <c r="C7334" s="19" t="s">
        <v>16945</v>
      </c>
      <c r="D7334" s="19" t="s">
        <v>17764</v>
      </c>
      <c r="E7334" s="41">
        <v>7325240001</v>
      </c>
      <c r="F7334" s="19" t="s">
        <v>1888</v>
      </c>
      <c r="G7334" s="19" t="s">
        <v>9319</v>
      </c>
      <c r="H7334" s="19" t="s">
        <v>9320</v>
      </c>
      <c r="I7334" s="24"/>
      <c r="J7334" s="24"/>
      <c r="K7334" s="19" t="s">
        <v>61</v>
      </c>
      <c r="L7334" s="20">
        <v>5240</v>
      </c>
      <c r="M7334" s="20">
        <v>0</v>
      </c>
      <c r="N7334" s="21">
        <v>224679.86</v>
      </c>
      <c r="O7334" s="21">
        <v>0</v>
      </c>
      <c r="P7334" s="21">
        <v>0</v>
      </c>
      <c r="Q7334" s="21">
        <v>0</v>
      </c>
      <c r="R7334" s="21">
        <v>0</v>
      </c>
      <c r="S7334" s="21">
        <v>0</v>
      </c>
      <c r="T7334" s="21">
        <v>224679.86</v>
      </c>
      <c r="U7334" s="21">
        <v>-35715.58</v>
      </c>
      <c r="V7334" s="21">
        <v>-12330.21</v>
      </c>
      <c r="W7334" s="20">
        <v>176634.07</v>
      </c>
      <c r="X7334" s="20">
        <v>98634.458540000007</v>
      </c>
      <c r="Y7334" s="20">
        <v>1</v>
      </c>
      <c r="Z7334" s="20">
        <v>98634.458540000007</v>
      </c>
      <c r="AA7334" s="45">
        <f t="shared" si="228"/>
        <v>224679.86</v>
      </c>
      <c r="AB7334" t="b">
        <f t="shared" si="229"/>
        <v>1</v>
      </c>
    </row>
    <row r="7335" spans="1:28" customFormat="1" ht="14.5" x14ac:dyDescent="0.35">
      <c r="A7335" s="19" t="s">
        <v>18156</v>
      </c>
      <c r="B7335" s="19" t="s">
        <v>18157</v>
      </c>
      <c r="C7335" s="19" t="s">
        <v>16945</v>
      </c>
      <c r="D7335" s="19" t="s">
        <v>17764</v>
      </c>
      <c r="E7335" s="41">
        <v>7325240002</v>
      </c>
      <c r="F7335" s="19" t="s">
        <v>1888</v>
      </c>
      <c r="G7335" s="19" t="s">
        <v>9321</v>
      </c>
      <c r="H7335" s="19" t="s">
        <v>9322</v>
      </c>
      <c r="I7335" s="24"/>
      <c r="J7335" s="24"/>
      <c r="K7335" s="19" t="s">
        <v>63</v>
      </c>
      <c r="L7335" s="20">
        <v>0</v>
      </c>
      <c r="M7335" s="20">
        <v>0</v>
      </c>
      <c r="N7335" s="21">
        <v>39176.379999999997</v>
      </c>
      <c r="O7335" s="21">
        <v>0</v>
      </c>
      <c r="P7335" s="21">
        <v>-33462.18</v>
      </c>
      <c r="Q7335" s="21">
        <v>0</v>
      </c>
      <c r="R7335" s="21">
        <v>0</v>
      </c>
      <c r="S7335" s="21">
        <v>0</v>
      </c>
      <c r="T7335" s="21">
        <v>5714.2</v>
      </c>
      <c r="U7335" s="21">
        <v>-4969.1000000000004</v>
      </c>
      <c r="V7335" s="21">
        <v>-7639.33</v>
      </c>
      <c r="W7335" s="20">
        <v>-6894.23</v>
      </c>
      <c r="X7335" s="20">
        <v>17198.430820000001</v>
      </c>
      <c r="Y7335" s="20">
        <v>1</v>
      </c>
      <c r="Z7335" s="20">
        <v>17198.430820000001</v>
      </c>
      <c r="AA7335" s="45">
        <f t="shared" si="228"/>
        <v>5714.1999999999971</v>
      </c>
      <c r="AB7335" t="b">
        <f t="shared" si="229"/>
        <v>1</v>
      </c>
    </row>
    <row r="7336" spans="1:28" customFormat="1" ht="14.5" x14ac:dyDescent="0.35">
      <c r="A7336" s="19" t="s">
        <v>18152</v>
      </c>
      <c r="B7336" s="19" t="s">
        <v>18153</v>
      </c>
      <c r="C7336" s="19" t="s">
        <v>16727</v>
      </c>
      <c r="D7336" s="19" t="s">
        <v>17891</v>
      </c>
      <c r="E7336" s="41">
        <v>7326050002</v>
      </c>
      <c r="F7336" s="19" t="s">
        <v>3894</v>
      </c>
      <c r="G7336" s="19" t="s">
        <v>15439</v>
      </c>
      <c r="H7336" s="19" t="s">
        <v>15440</v>
      </c>
      <c r="I7336" s="24"/>
      <c r="J7336" s="24">
        <v>45230</v>
      </c>
      <c r="K7336" s="19" t="s">
        <v>61</v>
      </c>
      <c r="L7336" s="20">
        <v>1219</v>
      </c>
      <c r="M7336" s="20">
        <v>0</v>
      </c>
      <c r="N7336" s="21">
        <v>35266.230000000003</v>
      </c>
      <c r="O7336" s="21">
        <v>0</v>
      </c>
      <c r="P7336" s="21">
        <v>-27946.35</v>
      </c>
      <c r="Q7336" s="21">
        <v>979.51</v>
      </c>
      <c r="R7336" s="21">
        <v>0</v>
      </c>
      <c r="S7336" s="21">
        <v>0</v>
      </c>
      <c r="T7336" s="21">
        <v>8299.39</v>
      </c>
      <c r="U7336" s="21">
        <v>-8349.7000000000007</v>
      </c>
      <c r="V7336" s="21">
        <v>7306.02</v>
      </c>
      <c r="W7336" s="20">
        <v>7255.71</v>
      </c>
      <c r="X7336" s="20">
        <v>15481.874970000001</v>
      </c>
      <c r="Y7336" s="20">
        <v>4</v>
      </c>
      <c r="Z7336" s="20">
        <v>3870.4687425000002</v>
      </c>
      <c r="AA7336" s="45">
        <f t="shared" si="228"/>
        <v>8299.3900000000049</v>
      </c>
      <c r="AB7336" t="b">
        <f t="shared" si="229"/>
        <v>1</v>
      </c>
    </row>
    <row r="7337" spans="1:28" customFormat="1" ht="14.5" x14ac:dyDescent="0.35">
      <c r="A7337" s="19" t="s">
        <v>18160</v>
      </c>
      <c r="B7337" s="19" t="s">
        <v>18161</v>
      </c>
      <c r="C7337" s="19" t="s">
        <v>17058</v>
      </c>
      <c r="D7337" s="19" t="s">
        <v>17862</v>
      </c>
      <c r="E7337" s="41">
        <v>7326210001</v>
      </c>
      <c r="F7337" s="19" t="s">
        <v>268</v>
      </c>
      <c r="G7337" s="19" t="s">
        <v>4890</v>
      </c>
      <c r="H7337" s="19" t="s">
        <v>4891</v>
      </c>
      <c r="I7337" s="24"/>
      <c r="J7337" s="24"/>
      <c r="K7337" s="19" t="s">
        <v>61</v>
      </c>
      <c r="L7337" s="20">
        <v>24147</v>
      </c>
      <c r="M7337" s="20">
        <v>0</v>
      </c>
      <c r="N7337" s="21">
        <v>687628.95</v>
      </c>
      <c r="O7337" s="21">
        <v>0</v>
      </c>
      <c r="P7337" s="21">
        <v>-163330.47</v>
      </c>
      <c r="Q7337" s="21">
        <v>0</v>
      </c>
      <c r="R7337" s="21">
        <v>0</v>
      </c>
      <c r="S7337" s="21">
        <v>0</v>
      </c>
      <c r="T7337" s="21">
        <v>524298.48</v>
      </c>
      <c r="U7337" s="21">
        <v>-117715.52</v>
      </c>
      <c r="V7337" s="21">
        <v>-8747.2099999999991</v>
      </c>
      <c r="W7337" s="20">
        <v>397835.75</v>
      </c>
      <c r="X7337" s="20">
        <v>301869.10905000003</v>
      </c>
      <c r="Y7337" s="20">
        <v>3</v>
      </c>
      <c r="Z7337" s="20">
        <v>100623.03635000001</v>
      </c>
      <c r="AA7337" s="45">
        <f t="shared" si="228"/>
        <v>524298.48</v>
      </c>
      <c r="AB7337" t="b">
        <f t="shared" si="229"/>
        <v>1</v>
      </c>
    </row>
    <row r="7338" spans="1:28" customFormat="1" ht="14.5" x14ac:dyDescent="0.35">
      <c r="A7338" s="19" t="s">
        <v>18158</v>
      </c>
      <c r="B7338" s="19" t="s">
        <v>18159</v>
      </c>
      <c r="C7338" s="19" t="s">
        <v>16982</v>
      </c>
      <c r="D7338" s="19" t="s">
        <v>17802</v>
      </c>
      <c r="E7338" s="41">
        <v>7327100001</v>
      </c>
      <c r="F7338" s="19" t="s">
        <v>471</v>
      </c>
      <c r="G7338" s="19" t="s">
        <v>5474</v>
      </c>
      <c r="H7338" s="19" t="s">
        <v>5475</v>
      </c>
      <c r="I7338" s="24"/>
      <c r="J7338" s="24"/>
      <c r="K7338" s="19" t="s">
        <v>61</v>
      </c>
      <c r="L7338" s="20">
        <v>923</v>
      </c>
      <c r="M7338" s="20">
        <v>0</v>
      </c>
      <c r="N7338" s="21">
        <v>27921.32</v>
      </c>
      <c r="O7338" s="21">
        <v>0</v>
      </c>
      <c r="P7338" s="21">
        <v>-5139.12</v>
      </c>
      <c r="Q7338" s="21">
        <v>0</v>
      </c>
      <c r="R7338" s="21">
        <v>0</v>
      </c>
      <c r="S7338" s="21">
        <v>0</v>
      </c>
      <c r="T7338" s="21">
        <v>22782.2</v>
      </c>
      <c r="U7338" s="21">
        <v>-77.400000000000006</v>
      </c>
      <c r="V7338" s="21">
        <v>-27.92</v>
      </c>
      <c r="W7338" s="20">
        <v>22676.880000000001</v>
      </c>
      <c r="X7338" s="20">
        <v>12257.45948</v>
      </c>
      <c r="Y7338" s="20">
        <v>1</v>
      </c>
      <c r="Z7338" s="20">
        <v>12257.45948</v>
      </c>
      <c r="AA7338" s="45">
        <f t="shared" si="228"/>
        <v>22782.2</v>
      </c>
      <c r="AB7338" t="b">
        <f t="shared" si="229"/>
        <v>1</v>
      </c>
    </row>
    <row r="7339" spans="1:28" customFormat="1" ht="14.5" x14ac:dyDescent="0.35">
      <c r="A7339" s="19" t="s">
        <v>18158</v>
      </c>
      <c r="B7339" s="19" t="s">
        <v>18159</v>
      </c>
      <c r="C7339" s="19" t="s">
        <v>17015</v>
      </c>
      <c r="D7339" s="19" t="s">
        <v>17803</v>
      </c>
      <c r="E7339" s="41">
        <v>7328690001</v>
      </c>
      <c r="F7339" s="19" t="s">
        <v>17820</v>
      </c>
      <c r="G7339" s="19" t="s">
        <v>18805</v>
      </c>
      <c r="H7339" s="19" t="s">
        <v>6173</v>
      </c>
      <c r="I7339" s="24"/>
      <c r="J7339" s="24"/>
      <c r="K7339" s="19" t="s">
        <v>61</v>
      </c>
      <c r="L7339" s="20">
        <v>8300</v>
      </c>
      <c r="M7339" s="20">
        <v>0</v>
      </c>
      <c r="N7339" s="21">
        <v>284417.40000000002</v>
      </c>
      <c r="O7339" s="21">
        <v>-36390.019999999997</v>
      </c>
      <c r="P7339" s="21">
        <v>-81298.53</v>
      </c>
      <c r="Q7339" s="21">
        <v>1598.04</v>
      </c>
      <c r="R7339" s="21">
        <v>0</v>
      </c>
      <c r="S7339" s="21">
        <v>0</v>
      </c>
      <c r="T7339" s="21">
        <v>168326.89</v>
      </c>
      <c r="U7339" s="21">
        <v>-45234.13</v>
      </c>
      <c r="V7339" s="21">
        <v>-5099.6400000000003</v>
      </c>
      <c r="W7339" s="20">
        <v>117993.12</v>
      </c>
      <c r="X7339" s="20">
        <v>124859.2386</v>
      </c>
      <c r="Y7339" s="20">
        <v>2</v>
      </c>
      <c r="Z7339" s="20">
        <v>62429.619299999998</v>
      </c>
      <c r="AA7339" s="45">
        <f t="shared" si="228"/>
        <v>168326.89000000004</v>
      </c>
      <c r="AB7339" t="b">
        <f t="shared" si="229"/>
        <v>1</v>
      </c>
    </row>
    <row r="7340" spans="1:28" customFormat="1" ht="14.5" x14ac:dyDescent="0.35">
      <c r="A7340" s="19" t="s">
        <v>18160</v>
      </c>
      <c r="B7340" s="19" t="s">
        <v>18161</v>
      </c>
      <c r="C7340" s="19" t="s">
        <v>17098</v>
      </c>
      <c r="D7340" s="19" t="s">
        <v>17863</v>
      </c>
      <c r="E7340" s="41">
        <v>7329740001</v>
      </c>
      <c r="F7340" s="19" t="s">
        <v>17111</v>
      </c>
      <c r="G7340" s="19" t="s">
        <v>6833</v>
      </c>
      <c r="H7340" s="19" t="s">
        <v>6834</v>
      </c>
      <c r="I7340" s="24"/>
      <c r="J7340" s="24"/>
      <c r="K7340" s="19" t="s">
        <v>61</v>
      </c>
      <c r="L7340" s="20">
        <v>1332</v>
      </c>
      <c r="M7340" s="20">
        <v>815</v>
      </c>
      <c r="N7340" s="21">
        <v>129171.64</v>
      </c>
      <c r="O7340" s="21">
        <v>0</v>
      </c>
      <c r="P7340" s="21">
        <v>-67798.559999999998</v>
      </c>
      <c r="Q7340" s="21">
        <v>0</v>
      </c>
      <c r="R7340" s="21">
        <v>0</v>
      </c>
      <c r="S7340" s="21">
        <v>0</v>
      </c>
      <c r="T7340" s="21">
        <v>61373.08</v>
      </c>
      <c r="U7340" s="21">
        <v>-421.8</v>
      </c>
      <c r="V7340" s="21">
        <v>-992.12</v>
      </c>
      <c r="W7340" s="20">
        <v>59959.16</v>
      </c>
      <c r="X7340" s="20">
        <v>56706.34996</v>
      </c>
      <c r="Y7340" s="20">
        <v>5</v>
      </c>
      <c r="Z7340" s="20">
        <v>11341.269992</v>
      </c>
      <c r="AA7340" s="45">
        <f t="shared" si="228"/>
        <v>61373.08</v>
      </c>
      <c r="AB7340" t="b">
        <f t="shared" si="229"/>
        <v>1</v>
      </c>
    </row>
    <row r="7341" spans="1:28" customFormat="1" ht="14.5" x14ac:dyDescent="0.35">
      <c r="A7341" s="19" t="s">
        <v>18158</v>
      </c>
      <c r="B7341" s="19" t="s">
        <v>18159</v>
      </c>
      <c r="C7341" s="19" t="s">
        <v>17015</v>
      </c>
      <c r="D7341" s="19" t="s">
        <v>17803</v>
      </c>
      <c r="E7341" s="41">
        <v>7330320001</v>
      </c>
      <c r="F7341" s="19" t="s">
        <v>175</v>
      </c>
      <c r="G7341" s="19" t="s">
        <v>4662</v>
      </c>
      <c r="H7341" s="19" t="s">
        <v>4663</v>
      </c>
      <c r="I7341" s="24"/>
      <c r="J7341" s="24"/>
      <c r="K7341" s="19" t="s">
        <v>61</v>
      </c>
      <c r="L7341" s="20">
        <v>16536</v>
      </c>
      <c r="M7341" s="20">
        <v>0</v>
      </c>
      <c r="N7341" s="21">
        <v>625014.59</v>
      </c>
      <c r="O7341" s="21">
        <v>0</v>
      </c>
      <c r="P7341" s="21">
        <v>0</v>
      </c>
      <c r="Q7341" s="21">
        <v>0</v>
      </c>
      <c r="R7341" s="21">
        <v>0</v>
      </c>
      <c r="S7341" s="21">
        <v>23183.69</v>
      </c>
      <c r="T7341" s="21">
        <v>648198.28</v>
      </c>
      <c r="U7341" s="21">
        <v>-293051.58</v>
      </c>
      <c r="V7341" s="21">
        <v>-12142.28</v>
      </c>
      <c r="W7341" s="20">
        <v>343004.42</v>
      </c>
      <c r="X7341" s="20">
        <v>274381.40500999999</v>
      </c>
      <c r="Y7341" s="20">
        <v>4</v>
      </c>
      <c r="Z7341" s="20">
        <v>68595.351252499997</v>
      </c>
      <c r="AA7341" s="45">
        <f t="shared" si="228"/>
        <v>648198.27999999991</v>
      </c>
      <c r="AB7341" t="b">
        <f t="shared" si="229"/>
        <v>1</v>
      </c>
    </row>
    <row r="7342" spans="1:28" customFormat="1" ht="14.5" x14ac:dyDescent="0.35">
      <c r="A7342" s="19" t="s">
        <v>18148</v>
      </c>
      <c r="B7342" s="19" t="s">
        <v>18149</v>
      </c>
      <c r="C7342" s="19" t="s">
        <v>16572</v>
      </c>
      <c r="D7342" s="19" t="s">
        <v>17508</v>
      </c>
      <c r="E7342" s="41">
        <v>7331800001</v>
      </c>
      <c r="F7342" s="19" t="s">
        <v>18200</v>
      </c>
      <c r="G7342" s="19" t="s">
        <v>16362</v>
      </c>
      <c r="H7342" s="19" t="s">
        <v>11655</v>
      </c>
      <c r="I7342" s="24"/>
      <c r="J7342" s="24"/>
      <c r="K7342" s="19" t="s">
        <v>61</v>
      </c>
      <c r="L7342" s="20">
        <v>20204</v>
      </c>
      <c r="M7342" s="20">
        <v>0</v>
      </c>
      <c r="N7342" s="21">
        <v>726967.55</v>
      </c>
      <c r="O7342" s="21">
        <v>0</v>
      </c>
      <c r="P7342" s="21">
        <v>-250545.05</v>
      </c>
      <c r="Q7342" s="21">
        <v>8278.3700000000008</v>
      </c>
      <c r="R7342" s="21">
        <v>0</v>
      </c>
      <c r="S7342" s="21">
        <v>0</v>
      </c>
      <c r="T7342" s="21">
        <v>484700.87</v>
      </c>
      <c r="U7342" s="21">
        <v>-69649.42</v>
      </c>
      <c r="V7342" s="21">
        <v>-38365.58</v>
      </c>
      <c r="W7342" s="20">
        <v>376685.87</v>
      </c>
      <c r="X7342" s="20">
        <v>319138.75445000001</v>
      </c>
      <c r="Y7342" s="20">
        <v>7</v>
      </c>
      <c r="Z7342" s="20">
        <v>45591.250635714285</v>
      </c>
      <c r="AA7342" s="45">
        <f t="shared" si="228"/>
        <v>484700.87000000005</v>
      </c>
      <c r="AB7342" t="b">
        <f t="shared" si="229"/>
        <v>1</v>
      </c>
    </row>
    <row r="7343" spans="1:28" customFormat="1" ht="14.5" x14ac:dyDescent="0.35">
      <c r="A7343" s="19" t="s">
        <v>18148</v>
      </c>
      <c r="B7343" s="19" t="s">
        <v>18149</v>
      </c>
      <c r="C7343" s="19" t="s">
        <v>16572</v>
      </c>
      <c r="D7343" s="19" t="s">
        <v>17508</v>
      </c>
      <c r="E7343" s="41">
        <v>7332020001</v>
      </c>
      <c r="F7343" s="19" t="s">
        <v>16596</v>
      </c>
      <c r="G7343" s="19" t="s">
        <v>11656</v>
      </c>
      <c r="H7343" s="19" t="s">
        <v>11657</v>
      </c>
      <c r="I7343" s="24"/>
      <c r="J7343" s="24"/>
      <c r="K7343" s="19" t="s">
        <v>61</v>
      </c>
      <c r="L7343" s="20">
        <v>24083</v>
      </c>
      <c r="M7343" s="20">
        <v>0</v>
      </c>
      <c r="N7343" s="21">
        <v>834903.65</v>
      </c>
      <c r="O7343" s="21">
        <v>0</v>
      </c>
      <c r="P7343" s="21">
        <v>-148036.25</v>
      </c>
      <c r="Q7343" s="21">
        <v>7125.68</v>
      </c>
      <c r="R7343" s="21">
        <v>0</v>
      </c>
      <c r="S7343" s="21">
        <v>0</v>
      </c>
      <c r="T7343" s="21">
        <v>693993.08</v>
      </c>
      <c r="U7343" s="21">
        <v>-278215.2</v>
      </c>
      <c r="V7343" s="21">
        <v>-9403.06</v>
      </c>
      <c r="W7343" s="20">
        <v>406374.82</v>
      </c>
      <c r="X7343" s="20">
        <v>366522.70234999998</v>
      </c>
      <c r="Y7343" s="20">
        <v>7</v>
      </c>
      <c r="Z7343" s="20">
        <v>52360.386049999994</v>
      </c>
      <c r="AA7343" s="45">
        <f t="shared" si="228"/>
        <v>693993.08000000007</v>
      </c>
      <c r="AB7343" t="b">
        <f t="shared" si="229"/>
        <v>1</v>
      </c>
    </row>
    <row r="7344" spans="1:28" customFormat="1" ht="14.5" x14ac:dyDescent="0.35">
      <c r="A7344" s="19" t="s">
        <v>18148</v>
      </c>
      <c r="B7344" s="19" t="s">
        <v>18149</v>
      </c>
      <c r="C7344" s="19" t="s">
        <v>16572</v>
      </c>
      <c r="D7344" s="19" t="s">
        <v>17508</v>
      </c>
      <c r="E7344" s="41">
        <v>7332450001</v>
      </c>
      <c r="F7344" s="19" t="s">
        <v>2753</v>
      </c>
      <c r="G7344" s="19" t="s">
        <v>11658</v>
      </c>
      <c r="H7344" s="19" t="s">
        <v>11659</v>
      </c>
      <c r="I7344" s="24"/>
      <c r="J7344" s="24"/>
      <c r="K7344" s="19" t="s">
        <v>61</v>
      </c>
      <c r="L7344" s="20">
        <v>13493</v>
      </c>
      <c r="M7344" s="20">
        <v>0</v>
      </c>
      <c r="N7344" s="21">
        <v>377389.43</v>
      </c>
      <c r="O7344" s="21">
        <v>0</v>
      </c>
      <c r="P7344" s="21">
        <v>0</v>
      </c>
      <c r="Q7344" s="21">
        <v>8233.49</v>
      </c>
      <c r="R7344" s="21">
        <v>0</v>
      </c>
      <c r="S7344" s="21">
        <v>0</v>
      </c>
      <c r="T7344" s="21">
        <v>385622.92</v>
      </c>
      <c r="U7344" s="21">
        <v>-104649.22</v>
      </c>
      <c r="V7344" s="21">
        <v>-20439.32</v>
      </c>
      <c r="W7344" s="20">
        <v>260534.38</v>
      </c>
      <c r="X7344" s="20">
        <v>165673.95976999999</v>
      </c>
      <c r="Y7344" s="20">
        <v>2</v>
      </c>
      <c r="Z7344" s="20">
        <v>82836.979884999993</v>
      </c>
      <c r="AA7344" s="45">
        <f t="shared" si="228"/>
        <v>385622.92</v>
      </c>
      <c r="AB7344" t="b">
        <f t="shared" si="229"/>
        <v>1</v>
      </c>
    </row>
    <row r="7345" spans="1:28" customFormat="1" ht="14.5" x14ac:dyDescent="0.35">
      <c r="A7345" s="19" t="s">
        <v>18154</v>
      </c>
      <c r="B7345" s="19" t="s">
        <v>18155</v>
      </c>
      <c r="C7345" s="19" t="s">
        <v>16798</v>
      </c>
      <c r="D7345" s="19" t="s">
        <v>17653</v>
      </c>
      <c r="E7345" s="41">
        <v>7352130002</v>
      </c>
      <c r="F7345" s="19" t="s">
        <v>1549</v>
      </c>
      <c r="G7345" s="19" t="s">
        <v>8377</v>
      </c>
      <c r="H7345" s="19" t="s">
        <v>8378</v>
      </c>
      <c r="I7345" s="24"/>
      <c r="J7345" s="24"/>
      <c r="K7345" s="19" t="s">
        <v>63</v>
      </c>
      <c r="L7345" s="20">
        <v>0</v>
      </c>
      <c r="M7345" s="20">
        <v>5085</v>
      </c>
      <c r="N7345" s="21">
        <v>414388.74</v>
      </c>
      <c r="O7345" s="21">
        <v>0</v>
      </c>
      <c r="P7345" s="21">
        <v>0</v>
      </c>
      <c r="Q7345" s="21">
        <v>0</v>
      </c>
      <c r="R7345" s="21">
        <v>0</v>
      </c>
      <c r="S7345" s="21">
        <v>0</v>
      </c>
      <c r="T7345" s="21">
        <v>414388.74</v>
      </c>
      <c r="U7345" s="21">
        <v>0</v>
      </c>
      <c r="V7345" s="21">
        <v>-663.96</v>
      </c>
      <c r="W7345" s="20">
        <v>413724.78</v>
      </c>
      <c r="X7345" s="20">
        <v>181916.65685999999</v>
      </c>
      <c r="Y7345" s="20">
        <v>1</v>
      </c>
      <c r="Z7345" s="20">
        <v>181916.65685999999</v>
      </c>
      <c r="AA7345" s="45">
        <f t="shared" si="228"/>
        <v>414388.74</v>
      </c>
      <c r="AB7345" t="b">
        <f t="shared" si="229"/>
        <v>1</v>
      </c>
    </row>
    <row r="7346" spans="1:28" customFormat="1" ht="14.5" x14ac:dyDescent="0.35">
      <c r="A7346" s="19" t="s">
        <v>18154</v>
      </c>
      <c r="B7346" s="19" t="s">
        <v>18155</v>
      </c>
      <c r="C7346" s="19" t="s">
        <v>16798</v>
      </c>
      <c r="D7346" s="19" t="s">
        <v>17653</v>
      </c>
      <c r="E7346" s="41">
        <v>7353370001</v>
      </c>
      <c r="F7346" s="19" t="s">
        <v>16810</v>
      </c>
      <c r="G7346" s="19" t="s">
        <v>8095</v>
      </c>
      <c r="H7346" s="19" t="s">
        <v>8096</v>
      </c>
      <c r="I7346" s="24"/>
      <c r="J7346" s="24"/>
      <c r="K7346" s="19" t="s">
        <v>63</v>
      </c>
      <c r="L7346" s="20">
        <v>0</v>
      </c>
      <c r="M7346" s="20">
        <v>9034</v>
      </c>
      <c r="N7346" s="21">
        <v>732427.77</v>
      </c>
      <c r="O7346" s="21">
        <v>-5129.25</v>
      </c>
      <c r="P7346" s="21">
        <v>-40275.75</v>
      </c>
      <c r="Q7346" s="21">
        <v>0</v>
      </c>
      <c r="R7346" s="21">
        <v>0</v>
      </c>
      <c r="S7346" s="21">
        <v>0</v>
      </c>
      <c r="T7346" s="21">
        <v>687022.77</v>
      </c>
      <c r="U7346" s="21">
        <v>-306.8</v>
      </c>
      <c r="V7346" s="21">
        <v>-33272.199999999997</v>
      </c>
      <c r="W7346" s="20">
        <v>653443.77</v>
      </c>
      <c r="X7346" s="20">
        <v>321535.79103000002</v>
      </c>
      <c r="Y7346" s="20">
        <v>1</v>
      </c>
      <c r="Z7346" s="20">
        <v>321535.79103000002</v>
      </c>
      <c r="AA7346" s="45">
        <f t="shared" si="228"/>
        <v>687022.77</v>
      </c>
      <c r="AB7346" t="b">
        <f t="shared" si="229"/>
        <v>1</v>
      </c>
    </row>
    <row r="7347" spans="1:28" customFormat="1" ht="14.5" x14ac:dyDescent="0.35">
      <c r="A7347" s="19" t="s">
        <v>18148</v>
      </c>
      <c r="B7347" s="19" t="s">
        <v>18149</v>
      </c>
      <c r="C7347" s="19" t="s">
        <v>16524</v>
      </c>
      <c r="D7347" s="19" t="s">
        <v>17475</v>
      </c>
      <c r="E7347" s="41">
        <v>7358410001</v>
      </c>
      <c r="F7347" s="19" t="s">
        <v>3230</v>
      </c>
      <c r="G7347" s="19" t="s">
        <v>12945</v>
      </c>
      <c r="H7347" s="19" t="s">
        <v>12946</v>
      </c>
      <c r="I7347" s="24"/>
      <c r="J7347" s="24"/>
      <c r="K7347" s="19" t="s">
        <v>61</v>
      </c>
      <c r="L7347" s="20">
        <v>4000</v>
      </c>
      <c r="M7347" s="20">
        <v>0</v>
      </c>
      <c r="N7347" s="21">
        <v>113166.69</v>
      </c>
      <c r="O7347" s="21">
        <v>0</v>
      </c>
      <c r="P7347" s="21">
        <v>0</v>
      </c>
      <c r="Q7347" s="21">
        <v>2470</v>
      </c>
      <c r="R7347" s="21">
        <v>0</v>
      </c>
      <c r="S7347" s="21">
        <v>2835.72</v>
      </c>
      <c r="T7347" s="21">
        <v>118472.41</v>
      </c>
      <c r="U7347" s="21">
        <v>-48343.14</v>
      </c>
      <c r="V7347" s="21">
        <v>-3022.97</v>
      </c>
      <c r="W7347" s="20">
        <v>67106.3</v>
      </c>
      <c r="X7347" s="20">
        <v>49680.176910000002</v>
      </c>
      <c r="Y7347" s="20">
        <v>6</v>
      </c>
      <c r="Z7347" s="20">
        <v>8280.0294850000009</v>
      </c>
      <c r="AA7347" s="45">
        <f t="shared" si="228"/>
        <v>118472.41</v>
      </c>
      <c r="AB7347" t="b">
        <f t="shared" si="229"/>
        <v>1</v>
      </c>
    </row>
    <row r="7348" spans="1:28" customFormat="1" ht="14.5" x14ac:dyDescent="0.35">
      <c r="A7348" s="19" t="s">
        <v>18154</v>
      </c>
      <c r="B7348" s="19" t="s">
        <v>18155</v>
      </c>
      <c r="C7348" s="19" t="s">
        <v>16894</v>
      </c>
      <c r="D7348" s="19" t="s">
        <v>17710</v>
      </c>
      <c r="E7348" s="41">
        <v>7358680001</v>
      </c>
      <c r="F7348" s="19" t="s">
        <v>17714</v>
      </c>
      <c r="G7348" s="19" t="s">
        <v>7937</v>
      </c>
      <c r="H7348" s="19" t="s">
        <v>7938</v>
      </c>
      <c r="I7348" s="24"/>
      <c r="J7348" s="24"/>
      <c r="K7348" s="19" t="s">
        <v>61</v>
      </c>
      <c r="L7348" s="20">
        <v>4154</v>
      </c>
      <c r="M7348" s="20">
        <v>0</v>
      </c>
      <c r="N7348" s="21">
        <v>128574.45</v>
      </c>
      <c r="O7348" s="21">
        <v>0</v>
      </c>
      <c r="P7348" s="21">
        <v>0</v>
      </c>
      <c r="Q7348" s="21">
        <v>403</v>
      </c>
      <c r="R7348" s="21">
        <v>0</v>
      </c>
      <c r="S7348" s="21">
        <v>0</v>
      </c>
      <c r="T7348" s="21">
        <v>128977.45</v>
      </c>
      <c r="U7348" s="21">
        <v>-62015</v>
      </c>
      <c r="V7348" s="21">
        <v>-5114.1000000000004</v>
      </c>
      <c r="W7348" s="20">
        <v>61848.35</v>
      </c>
      <c r="X7348" s="20">
        <v>56444.183550000002</v>
      </c>
      <c r="Y7348" s="20">
        <v>6</v>
      </c>
      <c r="Z7348" s="20">
        <v>9407.3639249999997</v>
      </c>
      <c r="AA7348" s="45">
        <f t="shared" si="228"/>
        <v>128977.45</v>
      </c>
      <c r="AB7348" t="b">
        <f t="shared" si="229"/>
        <v>1</v>
      </c>
    </row>
    <row r="7349" spans="1:28" customFormat="1" ht="14.5" x14ac:dyDescent="0.35">
      <c r="A7349" s="19" t="s">
        <v>18154</v>
      </c>
      <c r="B7349" s="19" t="s">
        <v>18155</v>
      </c>
      <c r="C7349" s="19" t="s">
        <v>16798</v>
      </c>
      <c r="D7349" s="19" t="s">
        <v>17653</v>
      </c>
      <c r="E7349" s="41">
        <v>7358840001</v>
      </c>
      <c r="F7349" s="19" t="s">
        <v>1550</v>
      </c>
      <c r="G7349" s="19" t="s">
        <v>8465</v>
      </c>
      <c r="H7349" s="19" t="s">
        <v>8466</v>
      </c>
      <c r="I7349" s="24"/>
      <c r="J7349" s="24"/>
      <c r="K7349" s="19" t="s">
        <v>61</v>
      </c>
      <c r="L7349" s="20">
        <v>7426</v>
      </c>
      <c r="M7349" s="20">
        <v>0</v>
      </c>
      <c r="N7349" s="21">
        <v>245349.98</v>
      </c>
      <c r="O7349" s="21">
        <v>0</v>
      </c>
      <c r="P7349" s="21">
        <v>-1225.77</v>
      </c>
      <c r="Q7349" s="21">
        <v>0</v>
      </c>
      <c r="R7349" s="21">
        <v>0</v>
      </c>
      <c r="S7349" s="21">
        <v>0</v>
      </c>
      <c r="T7349" s="21">
        <v>244124.21</v>
      </c>
      <c r="U7349" s="21">
        <v>-2852.1</v>
      </c>
      <c r="V7349" s="21">
        <v>-867.4</v>
      </c>
      <c r="W7349" s="20">
        <v>240404.71</v>
      </c>
      <c r="X7349" s="20">
        <v>107708.64122</v>
      </c>
      <c r="Y7349" s="20">
        <v>1</v>
      </c>
      <c r="Z7349" s="20">
        <v>107708.64122</v>
      </c>
      <c r="AA7349" s="45">
        <f t="shared" si="228"/>
        <v>244124.21000000002</v>
      </c>
      <c r="AB7349" t="b">
        <f t="shared" si="229"/>
        <v>1</v>
      </c>
    </row>
    <row r="7350" spans="1:28" customFormat="1" ht="14.5" x14ac:dyDescent="0.35">
      <c r="A7350" s="19" t="s">
        <v>18154</v>
      </c>
      <c r="B7350" s="19" t="s">
        <v>18155</v>
      </c>
      <c r="C7350" s="19" t="s">
        <v>16798</v>
      </c>
      <c r="D7350" s="19" t="s">
        <v>17653</v>
      </c>
      <c r="E7350" s="41">
        <v>7358840002</v>
      </c>
      <c r="F7350" s="19" t="s">
        <v>1550</v>
      </c>
      <c r="G7350" s="19" t="s">
        <v>8467</v>
      </c>
      <c r="H7350" s="19" t="s">
        <v>8468</v>
      </c>
      <c r="I7350" s="24"/>
      <c r="J7350" s="24"/>
      <c r="K7350" s="19" t="s">
        <v>61</v>
      </c>
      <c r="L7350" s="20">
        <v>16000</v>
      </c>
      <c r="M7350" s="20">
        <v>0</v>
      </c>
      <c r="N7350" s="21">
        <v>421772.86</v>
      </c>
      <c r="O7350" s="21">
        <v>0</v>
      </c>
      <c r="P7350" s="21">
        <v>-200.56</v>
      </c>
      <c r="Q7350" s="21">
        <v>0</v>
      </c>
      <c r="R7350" s="21">
        <v>0</v>
      </c>
      <c r="S7350" s="21">
        <v>0</v>
      </c>
      <c r="T7350" s="21">
        <v>421572.3</v>
      </c>
      <c r="U7350" s="21">
        <v>-67900.320000000007</v>
      </c>
      <c r="V7350" s="21">
        <v>-10501.36</v>
      </c>
      <c r="W7350" s="20">
        <v>343170.62</v>
      </c>
      <c r="X7350" s="20">
        <v>185158.28554000001</v>
      </c>
      <c r="Y7350" s="20">
        <v>2</v>
      </c>
      <c r="Z7350" s="20">
        <v>92579.142770000006</v>
      </c>
      <c r="AA7350" s="45">
        <f t="shared" si="228"/>
        <v>421572.3</v>
      </c>
      <c r="AB7350" t="b">
        <f t="shared" si="229"/>
        <v>1</v>
      </c>
    </row>
    <row r="7351" spans="1:28" customFormat="1" ht="14.5" x14ac:dyDescent="0.35">
      <c r="A7351" s="19" t="s">
        <v>18152</v>
      </c>
      <c r="B7351" s="19" t="s">
        <v>18153</v>
      </c>
      <c r="C7351" s="19" t="s">
        <v>16755</v>
      </c>
      <c r="D7351" s="19" t="s">
        <v>17617</v>
      </c>
      <c r="E7351" s="41">
        <v>7359140001</v>
      </c>
      <c r="F7351" s="19" t="s">
        <v>18305</v>
      </c>
      <c r="G7351" s="19" t="s">
        <v>15677</v>
      </c>
      <c r="H7351" s="19" t="s">
        <v>15678</v>
      </c>
      <c r="I7351" s="24"/>
      <c r="J7351" s="24"/>
      <c r="K7351" s="19" t="s">
        <v>61</v>
      </c>
      <c r="L7351" s="20">
        <v>0</v>
      </c>
      <c r="M7351" s="20">
        <v>0</v>
      </c>
      <c r="N7351" s="21">
        <v>0</v>
      </c>
      <c r="O7351" s="21">
        <v>0</v>
      </c>
      <c r="P7351" s="21">
        <v>0</v>
      </c>
      <c r="Q7351" s="21">
        <v>0</v>
      </c>
      <c r="R7351" s="21">
        <v>0</v>
      </c>
      <c r="S7351" s="21">
        <v>0</v>
      </c>
      <c r="T7351" s="21">
        <v>0</v>
      </c>
      <c r="U7351" s="21">
        <v>-20.6</v>
      </c>
      <c r="V7351" s="21">
        <v>0</v>
      </c>
      <c r="W7351" s="20">
        <v>-20.6</v>
      </c>
      <c r="X7351" s="20">
        <v>0</v>
      </c>
      <c r="Y7351" s="20">
        <v>1</v>
      </c>
      <c r="Z7351" s="20">
        <v>0</v>
      </c>
      <c r="AA7351" s="45">
        <f t="shared" si="228"/>
        <v>0</v>
      </c>
      <c r="AB7351" t="b">
        <f t="shared" si="229"/>
        <v>1</v>
      </c>
    </row>
    <row r="7352" spans="1:28" customFormat="1" ht="14.5" x14ac:dyDescent="0.35">
      <c r="A7352" s="19" t="s">
        <v>18148</v>
      </c>
      <c r="B7352" s="19" t="s">
        <v>18149</v>
      </c>
      <c r="C7352" s="19" t="s">
        <v>16602</v>
      </c>
      <c r="D7352" s="19" t="s">
        <v>17523</v>
      </c>
      <c r="E7352" s="41">
        <v>7360900001</v>
      </c>
      <c r="F7352" s="19" t="s">
        <v>2977</v>
      </c>
      <c r="G7352" s="19" t="s">
        <v>12230</v>
      </c>
      <c r="H7352" s="19" t="s">
        <v>12231</v>
      </c>
      <c r="I7352" s="24"/>
      <c r="J7352" s="24"/>
      <c r="K7352" s="19" t="s">
        <v>61</v>
      </c>
      <c r="L7352" s="20">
        <v>2282</v>
      </c>
      <c r="M7352" s="20">
        <v>0</v>
      </c>
      <c r="N7352" s="21">
        <v>69407.320000000007</v>
      </c>
      <c r="O7352" s="21">
        <v>-12.91</v>
      </c>
      <c r="P7352" s="21">
        <v>0</v>
      </c>
      <c r="Q7352" s="21">
        <v>0</v>
      </c>
      <c r="R7352" s="21">
        <v>0</v>
      </c>
      <c r="S7352" s="21">
        <v>0</v>
      </c>
      <c r="T7352" s="21">
        <v>69394.41</v>
      </c>
      <c r="U7352" s="21">
        <v>-32502.2</v>
      </c>
      <c r="V7352" s="21">
        <v>-1974.62</v>
      </c>
      <c r="W7352" s="20">
        <v>34917.589999999997</v>
      </c>
      <c r="X7352" s="20">
        <v>30469.813480000001</v>
      </c>
      <c r="Y7352" s="20">
        <v>1</v>
      </c>
      <c r="Z7352" s="20">
        <v>30469.813480000001</v>
      </c>
      <c r="AA7352" s="45">
        <f t="shared" si="228"/>
        <v>69394.41</v>
      </c>
      <c r="AB7352" t="b">
        <f t="shared" si="229"/>
        <v>1</v>
      </c>
    </row>
    <row r="7353" spans="1:28" customFormat="1" ht="14.5" x14ac:dyDescent="0.35">
      <c r="A7353" s="19" t="s">
        <v>18156</v>
      </c>
      <c r="B7353" s="19" t="s">
        <v>18157</v>
      </c>
      <c r="C7353" s="19" t="s">
        <v>16907</v>
      </c>
      <c r="D7353" s="19" t="s">
        <v>17734</v>
      </c>
      <c r="E7353" s="41">
        <v>7361550001</v>
      </c>
      <c r="F7353" s="19" t="s">
        <v>2263</v>
      </c>
      <c r="G7353" s="19" t="s">
        <v>10268</v>
      </c>
      <c r="H7353" s="19" t="s">
        <v>10269</v>
      </c>
      <c r="I7353" s="24"/>
      <c r="J7353" s="24"/>
      <c r="K7353" s="19" t="s">
        <v>61</v>
      </c>
      <c r="L7353" s="20">
        <v>22556</v>
      </c>
      <c r="M7353" s="20">
        <v>6000</v>
      </c>
      <c r="N7353" s="21">
        <v>1266187.5900000001</v>
      </c>
      <c r="O7353" s="21">
        <v>0</v>
      </c>
      <c r="P7353" s="21">
        <v>-92921.45</v>
      </c>
      <c r="Q7353" s="21">
        <v>6728.4</v>
      </c>
      <c r="R7353" s="21">
        <v>0</v>
      </c>
      <c r="S7353" s="21">
        <v>405.24</v>
      </c>
      <c r="T7353" s="21">
        <v>1180399.78</v>
      </c>
      <c r="U7353" s="21">
        <v>-91695.02</v>
      </c>
      <c r="V7353" s="21">
        <v>-42322.61</v>
      </c>
      <c r="W7353" s="20">
        <v>1046382.15</v>
      </c>
      <c r="X7353" s="20">
        <v>555856.35201000003</v>
      </c>
      <c r="Y7353" s="20">
        <v>7</v>
      </c>
      <c r="Z7353" s="20">
        <v>79408.050287142862</v>
      </c>
      <c r="AA7353" s="45">
        <f t="shared" si="228"/>
        <v>1180399.78</v>
      </c>
      <c r="AB7353" t="b">
        <f t="shared" si="229"/>
        <v>1</v>
      </c>
    </row>
    <row r="7354" spans="1:28" customFormat="1" ht="14.5" x14ac:dyDescent="0.35">
      <c r="A7354" s="19" t="s">
        <v>18154</v>
      </c>
      <c r="B7354" s="19" t="s">
        <v>18155</v>
      </c>
      <c r="C7354" s="19" t="s">
        <v>16832</v>
      </c>
      <c r="D7354" s="19" t="s">
        <v>17677</v>
      </c>
      <c r="E7354" s="41">
        <v>7364140001</v>
      </c>
      <c r="F7354" s="19" t="s">
        <v>2210</v>
      </c>
      <c r="G7354" s="19" t="s">
        <v>10693</v>
      </c>
      <c r="H7354" s="19" t="s">
        <v>10694</v>
      </c>
      <c r="I7354" s="24"/>
      <c r="J7354" s="24"/>
      <c r="K7354" s="19" t="s">
        <v>61</v>
      </c>
      <c r="L7354" s="20">
        <v>1900</v>
      </c>
      <c r="M7354" s="20">
        <v>0</v>
      </c>
      <c r="N7354" s="21">
        <v>52772.58</v>
      </c>
      <c r="O7354" s="21">
        <v>0</v>
      </c>
      <c r="P7354" s="21">
        <v>-14076.42</v>
      </c>
      <c r="Q7354" s="21">
        <v>0</v>
      </c>
      <c r="R7354" s="21">
        <v>0</v>
      </c>
      <c r="S7354" s="21">
        <v>0</v>
      </c>
      <c r="T7354" s="21">
        <v>38696.160000000003</v>
      </c>
      <c r="U7354" s="21">
        <v>-4019.5</v>
      </c>
      <c r="V7354" s="21">
        <v>-398.46</v>
      </c>
      <c r="W7354" s="20">
        <v>34278.199999999997</v>
      </c>
      <c r="X7354" s="20">
        <v>23167.162619999999</v>
      </c>
      <c r="Y7354" s="20">
        <v>2</v>
      </c>
      <c r="Z7354" s="20">
        <v>11583.58131</v>
      </c>
      <c r="AA7354" s="45">
        <f t="shared" si="228"/>
        <v>38696.160000000003</v>
      </c>
      <c r="AB7354" t="b">
        <f t="shared" si="229"/>
        <v>1</v>
      </c>
    </row>
    <row r="7355" spans="1:28" customFormat="1" ht="14.5" x14ac:dyDescent="0.35">
      <c r="A7355" s="19" t="s">
        <v>18158</v>
      </c>
      <c r="B7355" s="19" t="s">
        <v>18159</v>
      </c>
      <c r="C7355" s="19" t="s">
        <v>17015</v>
      </c>
      <c r="D7355" s="19" t="s">
        <v>17803</v>
      </c>
      <c r="E7355" s="41">
        <v>7364220001</v>
      </c>
      <c r="F7355" s="19" t="s">
        <v>18487</v>
      </c>
      <c r="G7355" s="19" t="s">
        <v>4664</v>
      </c>
      <c r="H7355" s="19" t="s">
        <v>4665</v>
      </c>
      <c r="I7355" s="24"/>
      <c r="J7355" s="24"/>
      <c r="K7355" s="19" t="s">
        <v>63</v>
      </c>
      <c r="L7355" s="20">
        <v>0</v>
      </c>
      <c r="M7355" s="20">
        <v>16355</v>
      </c>
      <c r="N7355" s="21">
        <v>1370090.82</v>
      </c>
      <c r="O7355" s="21">
        <v>0</v>
      </c>
      <c r="P7355" s="21">
        <v>0</v>
      </c>
      <c r="Q7355" s="21">
        <v>7073.28</v>
      </c>
      <c r="R7355" s="21">
        <v>0</v>
      </c>
      <c r="S7355" s="21">
        <v>0</v>
      </c>
      <c r="T7355" s="21">
        <v>1377164.1</v>
      </c>
      <c r="U7355" s="21">
        <v>-565.6</v>
      </c>
      <c r="V7355" s="21">
        <v>-28531.24</v>
      </c>
      <c r="W7355" s="20">
        <v>1348067.26</v>
      </c>
      <c r="X7355" s="20">
        <v>601469.86997999996</v>
      </c>
      <c r="Y7355" s="20">
        <v>5</v>
      </c>
      <c r="Z7355" s="20">
        <v>120293.97399599999</v>
      </c>
      <c r="AA7355" s="45">
        <f t="shared" si="228"/>
        <v>1377164.1</v>
      </c>
      <c r="AB7355" t="b">
        <f t="shared" si="229"/>
        <v>1</v>
      </c>
    </row>
    <row r="7356" spans="1:28" customFormat="1" ht="14.5" x14ac:dyDescent="0.35">
      <c r="A7356" s="19" t="s">
        <v>18160</v>
      </c>
      <c r="B7356" s="19" t="s">
        <v>18161</v>
      </c>
      <c r="C7356" s="19" t="s">
        <v>17098</v>
      </c>
      <c r="D7356" s="19" t="s">
        <v>17863</v>
      </c>
      <c r="E7356" s="41">
        <v>7364490001</v>
      </c>
      <c r="F7356" s="19" t="s">
        <v>970</v>
      </c>
      <c r="G7356" s="19"/>
      <c r="H7356" s="19"/>
      <c r="I7356" s="24"/>
      <c r="J7356" s="24"/>
      <c r="K7356" s="19" t="s">
        <v>61</v>
      </c>
      <c r="L7356" s="20">
        <v>7361</v>
      </c>
      <c r="M7356" s="20">
        <v>0</v>
      </c>
      <c r="N7356" s="21">
        <v>0</v>
      </c>
      <c r="O7356" s="21">
        <v>0</v>
      </c>
      <c r="P7356" s="21">
        <v>-128297.45</v>
      </c>
      <c r="Q7356" s="21">
        <v>0</v>
      </c>
      <c r="R7356" s="21">
        <v>0</v>
      </c>
      <c r="S7356" s="21">
        <v>0</v>
      </c>
      <c r="T7356" s="21">
        <v>-128297.45</v>
      </c>
      <c r="U7356" s="21">
        <v>0</v>
      </c>
      <c r="V7356" s="21">
        <v>0</v>
      </c>
      <c r="W7356" s="20">
        <v>-128297.45</v>
      </c>
      <c r="X7356" s="20">
        <v>0</v>
      </c>
      <c r="Y7356" s="20">
        <v>0</v>
      </c>
      <c r="Z7356" s="20"/>
      <c r="AA7356" s="45">
        <f t="shared" si="228"/>
        <v>-128297.45</v>
      </c>
      <c r="AB7356" t="b">
        <f t="shared" si="229"/>
        <v>1</v>
      </c>
    </row>
    <row r="7357" spans="1:28" customFormat="1" ht="14.5" x14ac:dyDescent="0.35">
      <c r="A7357" s="19" t="s">
        <v>18160</v>
      </c>
      <c r="B7357" s="19" t="s">
        <v>18161</v>
      </c>
      <c r="C7357" s="19" t="s">
        <v>17058</v>
      </c>
      <c r="D7357" s="19" t="s">
        <v>17862</v>
      </c>
      <c r="E7357" s="41">
        <v>7364730001</v>
      </c>
      <c r="F7357" s="19" t="s">
        <v>836</v>
      </c>
      <c r="G7357" s="19" t="s">
        <v>6491</v>
      </c>
      <c r="H7357" s="19" t="s">
        <v>6492</v>
      </c>
      <c r="I7357" s="24"/>
      <c r="J7357" s="24"/>
      <c r="K7357" s="19" t="s">
        <v>61</v>
      </c>
      <c r="L7357" s="20">
        <v>18335</v>
      </c>
      <c r="M7357" s="20">
        <v>0</v>
      </c>
      <c r="N7357" s="21">
        <v>599506.80000000005</v>
      </c>
      <c r="O7357" s="21">
        <v>0</v>
      </c>
      <c r="P7357" s="21">
        <v>-233802.39</v>
      </c>
      <c r="Q7357" s="21">
        <v>0</v>
      </c>
      <c r="R7357" s="21">
        <v>0</v>
      </c>
      <c r="S7357" s="21">
        <v>0</v>
      </c>
      <c r="T7357" s="21">
        <v>365704.41</v>
      </c>
      <c r="U7357" s="21">
        <v>-134164.29</v>
      </c>
      <c r="V7357" s="21">
        <v>-7685.66</v>
      </c>
      <c r="W7357" s="20">
        <v>223854.46</v>
      </c>
      <c r="X7357" s="20">
        <v>263183.4852</v>
      </c>
      <c r="Y7357" s="20">
        <v>3</v>
      </c>
      <c r="Z7357" s="20">
        <v>87727.828399999999</v>
      </c>
      <c r="AA7357" s="45">
        <f t="shared" si="228"/>
        <v>365704.41000000003</v>
      </c>
      <c r="AB7357" t="b">
        <f t="shared" si="229"/>
        <v>1</v>
      </c>
    </row>
    <row r="7358" spans="1:28" customFormat="1" ht="14.5" x14ac:dyDescent="0.35">
      <c r="A7358" s="19" t="s">
        <v>18156</v>
      </c>
      <c r="B7358" s="19" t="s">
        <v>18157</v>
      </c>
      <c r="C7358" s="19" t="s">
        <v>16923</v>
      </c>
      <c r="D7358" s="19" t="s">
        <v>17746</v>
      </c>
      <c r="E7358" s="41">
        <v>7365380001</v>
      </c>
      <c r="F7358" s="19" t="s">
        <v>16932</v>
      </c>
      <c r="G7358" s="19" t="s">
        <v>10270</v>
      </c>
      <c r="H7358" s="19" t="s">
        <v>10142</v>
      </c>
      <c r="I7358" s="24"/>
      <c r="J7358" s="24"/>
      <c r="K7358" s="19" t="s">
        <v>61</v>
      </c>
      <c r="L7358" s="20">
        <v>3393</v>
      </c>
      <c r="M7358" s="20">
        <v>0</v>
      </c>
      <c r="N7358" s="21">
        <v>96404.62</v>
      </c>
      <c r="O7358" s="21">
        <v>-124.91</v>
      </c>
      <c r="P7358" s="21">
        <v>0</v>
      </c>
      <c r="Q7358" s="21">
        <v>0</v>
      </c>
      <c r="R7358" s="21">
        <v>0</v>
      </c>
      <c r="S7358" s="21">
        <v>0</v>
      </c>
      <c r="T7358" s="21">
        <v>96279.71</v>
      </c>
      <c r="U7358" s="21">
        <v>-31502.3</v>
      </c>
      <c r="V7358" s="21">
        <v>-2030.1</v>
      </c>
      <c r="W7358" s="20">
        <v>62747.31</v>
      </c>
      <c r="X7358" s="20">
        <v>42321.62818</v>
      </c>
      <c r="Y7358" s="20">
        <v>3</v>
      </c>
      <c r="Z7358" s="20">
        <v>14107.209393333333</v>
      </c>
      <c r="AA7358" s="45">
        <f t="shared" si="228"/>
        <v>96279.709999999992</v>
      </c>
      <c r="AB7358" t="b">
        <f t="shared" si="229"/>
        <v>1</v>
      </c>
    </row>
    <row r="7359" spans="1:28" customFormat="1" ht="14.5" x14ac:dyDescent="0.35">
      <c r="A7359" s="19" t="s">
        <v>18158</v>
      </c>
      <c r="B7359" s="19" t="s">
        <v>18159</v>
      </c>
      <c r="C7359" s="19" t="s">
        <v>16954</v>
      </c>
      <c r="D7359" s="19" t="s">
        <v>17767</v>
      </c>
      <c r="E7359" s="41">
        <v>7365540001</v>
      </c>
      <c r="F7359" s="19" t="s">
        <v>632</v>
      </c>
      <c r="G7359" s="19" t="s">
        <v>5890</v>
      </c>
      <c r="H7359" s="19" t="s">
        <v>5891</v>
      </c>
      <c r="I7359" s="24"/>
      <c r="J7359" s="24"/>
      <c r="K7359" s="19" t="s">
        <v>61</v>
      </c>
      <c r="L7359" s="20">
        <v>3000</v>
      </c>
      <c r="M7359" s="20">
        <v>0</v>
      </c>
      <c r="N7359" s="21">
        <v>86610.02</v>
      </c>
      <c r="O7359" s="21">
        <v>0</v>
      </c>
      <c r="P7359" s="21">
        <v>-13274.76</v>
      </c>
      <c r="Q7359" s="21">
        <v>0</v>
      </c>
      <c r="R7359" s="21">
        <v>0</v>
      </c>
      <c r="S7359" s="21">
        <v>0</v>
      </c>
      <c r="T7359" s="21">
        <v>73335.259999999995</v>
      </c>
      <c r="U7359" s="21">
        <v>-377.5</v>
      </c>
      <c r="V7359" s="21">
        <v>-3830.8</v>
      </c>
      <c r="W7359" s="20">
        <v>69126.960000000006</v>
      </c>
      <c r="X7359" s="20">
        <v>38021.798779999997</v>
      </c>
      <c r="Y7359" s="20">
        <v>1</v>
      </c>
      <c r="Z7359" s="20">
        <v>38021.798779999997</v>
      </c>
      <c r="AA7359" s="45">
        <f t="shared" si="228"/>
        <v>73335.260000000009</v>
      </c>
      <c r="AB7359" t="b">
        <f t="shared" si="229"/>
        <v>1</v>
      </c>
    </row>
    <row r="7360" spans="1:28" customFormat="1" ht="14.5" x14ac:dyDescent="0.35">
      <c r="A7360" s="19" t="s">
        <v>18156</v>
      </c>
      <c r="B7360" s="19" t="s">
        <v>18157</v>
      </c>
      <c r="C7360" s="19" t="s">
        <v>16914</v>
      </c>
      <c r="D7360" s="19" t="s">
        <v>17737</v>
      </c>
      <c r="E7360" s="41">
        <v>7366190001</v>
      </c>
      <c r="F7360" s="19" t="s">
        <v>1889</v>
      </c>
      <c r="G7360" s="19" t="s">
        <v>9323</v>
      </c>
      <c r="H7360" s="19" t="s">
        <v>9324</v>
      </c>
      <c r="I7360" s="24"/>
      <c r="J7360" s="24"/>
      <c r="K7360" s="19" t="s">
        <v>61</v>
      </c>
      <c r="L7360" s="20">
        <v>1628</v>
      </c>
      <c r="M7360" s="20">
        <v>1257</v>
      </c>
      <c r="N7360" s="21">
        <v>138376.57</v>
      </c>
      <c r="O7360" s="21">
        <v>-30143.96</v>
      </c>
      <c r="P7360" s="21">
        <v>0</v>
      </c>
      <c r="Q7360" s="21">
        <v>0</v>
      </c>
      <c r="R7360" s="21">
        <v>0</v>
      </c>
      <c r="S7360" s="21">
        <v>0</v>
      </c>
      <c r="T7360" s="21">
        <v>108232.61</v>
      </c>
      <c r="U7360" s="21">
        <v>-15489.6</v>
      </c>
      <c r="V7360" s="21">
        <v>-120</v>
      </c>
      <c r="W7360" s="20">
        <v>92623.01</v>
      </c>
      <c r="X7360" s="20">
        <v>60747.314230000004</v>
      </c>
      <c r="Y7360" s="20">
        <v>1</v>
      </c>
      <c r="Z7360" s="20">
        <v>60747.314230000004</v>
      </c>
      <c r="AA7360" s="45">
        <f t="shared" si="228"/>
        <v>108232.61000000002</v>
      </c>
      <c r="AB7360" t="b">
        <f t="shared" si="229"/>
        <v>1</v>
      </c>
    </row>
    <row r="7361" spans="1:28" customFormat="1" ht="14.5" x14ac:dyDescent="0.35">
      <c r="A7361" s="19" t="s">
        <v>18152</v>
      </c>
      <c r="B7361" s="19" t="s">
        <v>18153</v>
      </c>
      <c r="C7361" s="19" t="s">
        <v>16710</v>
      </c>
      <c r="D7361" s="19" t="s">
        <v>17586</v>
      </c>
      <c r="E7361" s="41">
        <v>7366430001</v>
      </c>
      <c r="F7361" s="19" t="s">
        <v>3723</v>
      </c>
      <c r="G7361" s="19" t="s">
        <v>14254</v>
      </c>
      <c r="H7361" s="19" t="s">
        <v>14255</v>
      </c>
      <c r="I7361" s="24"/>
      <c r="J7361" s="24"/>
      <c r="K7361" s="19" t="s">
        <v>61</v>
      </c>
      <c r="L7361" s="20">
        <v>16666</v>
      </c>
      <c r="M7361" s="20">
        <v>0</v>
      </c>
      <c r="N7361" s="21">
        <v>475404.38</v>
      </c>
      <c r="O7361" s="21">
        <v>0</v>
      </c>
      <c r="P7361" s="21">
        <v>-179167.65</v>
      </c>
      <c r="Q7361" s="21">
        <v>5033.3</v>
      </c>
      <c r="R7361" s="21">
        <v>0</v>
      </c>
      <c r="S7361" s="21">
        <v>5167.2</v>
      </c>
      <c r="T7361" s="21">
        <v>306437.23</v>
      </c>
      <c r="U7361" s="21">
        <v>-120293.26</v>
      </c>
      <c r="V7361" s="21">
        <v>-6979.06</v>
      </c>
      <c r="W7361" s="20">
        <v>179164.91</v>
      </c>
      <c r="X7361" s="20">
        <v>208702.52282000001</v>
      </c>
      <c r="Y7361" s="20">
        <v>4</v>
      </c>
      <c r="Z7361" s="20">
        <v>52175.630705000003</v>
      </c>
      <c r="AA7361" s="45">
        <f t="shared" si="228"/>
        <v>306437.23</v>
      </c>
      <c r="AB7361" t="b">
        <f t="shared" si="229"/>
        <v>1</v>
      </c>
    </row>
    <row r="7362" spans="1:28" customFormat="1" ht="14.5" x14ac:dyDescent="0.35">
      <c r="A7362" s="19" t="s">
        <v>18152</v>
      </c>
      <c r="B7362" s="19" t="s">
        <v>18153</v>
      </c>
      <c r="C7362" s="19" t="s">
        <v>16763</v>
      </c>
      <c r="D7362" s="19" t="s">
        <v>17627</v>
      </c>
      <c r="E7362" s="41">
        <v>7366860002</v>
      </c>
      <c r="F7362" s="19" t="s">
        <v>18316</v>
      </c>
      <c r="G7362" s="19" t="s">
        <v>15467</v>
      </c>
      <c r="H7362" s="19" t="s">
        <v>15468</v>
      </c>
      <c r="I7362" s="24"/>
      <c r="J7362" s="24"/>
      <c r="K7362" s="19" t="s">
        <v>61</v>
      </c>
      <c r="L7362" s="20">
        <v>6186</v>
      </c>
      <c r="M7362" s="20">
        <v>0</v>
      </c>
      <c r="N7362" s="21">
        <v>197194.11</v>
      </c>
      <c r="O7362" s="21">
        <v>0</v>
      </c>
      <c r="P7362" s="21">
        <v>0</v>
      </c>
      <c r="Q7362" s="21">
        <v>0</v>
      </c>
      <c r="R7362" s="21">
        <v>0</v>
      </c>
      <c r="S7362" s="21">
        <v>20400.45</v>
      </c>
      <c r="T7362" s="21">
        <v>217594.56</v>
      </c>
      <c r="U7362" s="21">
        <v>-81643.7</v>
      </c>
      <c r="V7362" s="21">
        <v>-17534.59</v>
      </c>
      <c r="W7362" s="20">
        <v>118416.27</v>
      </c>
      <c r="X7362" s="20">
        <v>86568.214290000004</v>
      </c>
      <c r="Y7362" s="20">
        <v>2</v>
      </c>
      <c r="Z7362" s="20">
        <v>43284.107145000002</v>
      </c>
      <c r="AA7362" s="45">
        <f t="shared" si="228"/>
        <v>217594.56</v>
      </c>
      <c r="AB7362" t="b">
        <f t="shared" si="229"/>
        <v>1</v>
      </c>
    </row>
    <row r="7363" spans="1:28" customFormat="1" ht="14.5" x14ac:dyDescent="0.35">
      <c r="A7363" s="19" t="s">
        <v>18150</v>
      </c>
      <c r="B7363" s="19" t="s">
        <v>18151</v>
      </c>
      <c r="C7363" s="19" t="s">
        <v>16676</v>
      </c>
      <c r="D7363" s="19" t="s">
        <v>17557</v>
      </c>
      <c r="E7363" s="41">
        <v>7367160001</v>
      </c>
      <c r="F7363" s="19" t="s">
        <v>18250</v>
      </c>
      <c r="G7363" s="19" t="s">
        <v>13197</v>
      </c>
      <c r="H7363" s="19" t="s">
        <v>13198</v>
      </c>
      <c r="I7363" s="24"/>
      <c r="J7363" s="24"/>
      <c r="K7363" s="19" t="s">
        <v>61</v>
      </c>
      <c r="L7363" s="20">
        <v>1800</v>
      </c>
      <c r="M7363" s="20">
        <v>0</v>
      </c>
      <c r="N7363" s="21">
        <v>59016.33</v>
      </c>
      <c r="O7363" s="21">
        <v>0</v>
      </c>
      <c r="P7363" s="21">
        <v>0</v>
      </c>
      <c r="Q7363" s="21">
        <v>0</v>
      </c>
      <c r="R7363" s="21">
        <v>0</v>
      </c>
      <c r="S7363" s="21">
        <v>0</v>
      </c>
      <c r="T7363" s="21">
        <v>59016.33</v>
      </c>
      <c r="U7363" s="21">
        <v>-31110.6</v>
      </c>
      <c r="V7363" s="21">
        <v>242.49</v>
      </c>
      <c r="W7363" s="20">
        <v>28148.22</v>
      </c>
      <c r="X7363" s="20">
        <v>25908.168870000001</v>
      </c>
      <c r="Y7363" s="20">
        <v>2</v>
      </c>
      <c r="Z7363" s="20">
        <v>12954.084435000001</v>
      </c>
      <c r="AA7363" s="45">
        <f t="shared" si="228"/>
        <v>59016.33</v>
      </c>
      <c r="AB7363" t="b">
        <f t="shared" si="229"/>
        <v>1</v>
      </c>
    </row>
    <row r="7364" spans="1:28" customFormat="1" ht="14.5" x14ac:dyDescent="0.35">
      <c r="A7364" s="19" t="s">
        <v>18148</v>
      </c>
      <c r="B7364" s="19" t="s">
        <v>18149</v>
      </c>
      <c r="C7364" s="19" t="s">
        <v>16644</v>
      </c>
      <c r="D7364" s="19" t="s">
        <v>17550</v>
      </c>
      <c r="E7364" s="41">
        <v>7368560001</v>
      </c>
      <c r="F7364" s="19" t="s">
        <v>3231</v>
      </c>
      <c r="G7364" s="19"/>
      <c r="H7364" s="19"/>
      <c r="I7364" s="24"/>
      <c r="J7364" s="24"/>
      <c r="K7364" s="19" t="s">
        <v>61</v>
      </c>
      <c r="L7364" s="20">
        <v>0</v>
      </c>
      <c r="M7364" s="20">
        <v>0</v>
      </c>
      <c r="N7364" s="21">
        <v>0</v>
      </c>
      <c r="O7364" s="21">
        <v>0</v>
      </c>
      <c r="P7364" s="21">
        <v>0</v>
      </c>
      <c r="Q7364" s="21">
        <v>0</v>
      </c>
      <c r="R7364" s="21">
        <v>0</v>
      </c>
      <c r="S7364" s="21">
        <v>0</v>
      </c>
      <c r="T7364" s="21">
        <v>0</v>
      </c>
      <c r="U7364" s="21">
        <v>0</v>
      </c>
      <c r="V7364" s="21">
        <v>0</v>
      </c>
      <c r="W7364" s="20">
        <v>0</v>
      </c>
      <c r="X7364" s="20">
        <v>0</v>
      </c>
      <c r="Y7364" s="20">
        <v>0</v>
      </c>
      <c r="Z7364" s="20"/>
      <c r="AA7364" s="45">
        <f t="shared" si="228"/>
        <v>0</v>
      </c>
      <c r="AB7364" t="b">
        <f t="shared" si="229"/>
        <v>1</v>
      </c>
    </row>
    <row r="7365" spans="1:28" customFormat="1" ht="14.5" x14ac:dyDescent="0.35">
      <c r="A7365" s="19" t="s">
        <v>18160</v>
      </c>
      <c r="B7365" s="19" t="s">
        <v>18161</v>
      </c>
      <c r="C7365" s="19" t="s">
        <v>17058</v>
      </c>
      <c r="D7365" s="19" t="s">
        <v>17862</v>
      </c>
      <c r="E7365" s="41">
        <v>7369530003</v>
      </c>
      <c r="F7365" s="19" t="s">
        <v>269</v>
      </c>
      <c r="G7365" s="19"/>
      <c r="H7365" s="19"/>
      <c r="I7365" s="24"/>
      <c r="J7365" s="24"/>
      <c r="K7365" s="19" t="s">
        <v>63</v>
      </c>
      <c r="L7365" s="20">
        <v>0</v>
      </c>
      <c r="M7365" s="20">
        <v>878</v>
      </c>
      <c r="N7365" s="21">
        <v>0</v>
      </c>
      <c r="O7365" s="21">
        <v>0</v>
      </c>
      <c r="P7365" s="21">
        <v>0</v>
      </c>
      <c r="Q7365" s="21">
        <v>0</v>
      </c>
      <c r="R7365" s="21">
        <v>0</v>
      </c>
      <c r="S7365" s="21">
        <v>0</v>
      </c>
      <c r="T7365" s="21">
        <v>0</v>
      </c>
      <c r="U7365" s="21">
        <v>0</v>
      </c>
      <c r="V7365" s="21">
        <v>899.74</v>
      </c>
      <c r="W7365" s="20">
        <v>899.74</v>
      </c>
      <c r="X7365" s="20">
        <v>0</v>
      </c>
      <c r="Y7365" s="20">
        <v>0</v>
      </c>
      <c r="Z7365" s="20"/>
      <c r="AA7365" s="45">
        <f t="shared" ref="AA7365:AA7428" si="230">SUM(N7365:S7365)</f>
        <v>0</v>
      </c>
      <c r="AB7365" t="b">
        <f t="shared" ref="AB7365:AB7428" si="231">T7365=AA7365</f>
        <v>1</v>
      </c>
    </row>
    <row r="7366" spans="1:28" customFormat="1" ht="14.5" x14ac:dyDescent="0.35">
      <c r="A7366" s="19" t="s">
        <v>18150</v>
      </c>
      <c r="B7366" s="19" t="s">
        <v>18151</v>
      </c>
      <c r="C7366" s="19" t="s">
        <v>16696</v>
      </c>
      <c r="D7366" s="19" t="s">
        <v>17569</v>
      </c>
      <c r="E7366" s="41">
        <v>7369880002</v>
      </c>
      <c r="F7366" s="19" t="s">
        <v>16698</v>
      </c>
      <c r="G7366" s="19"/>
      <c r="H7366" s="19"/>
      <c r="I7366" s="24"/>
      <c r="J7366" s="24"/>
      <c r="K7366" s="19" t="s">
        <v>61</v>
      </c>
      <c r="L7366" s="20">
        <v>1919</v>
      </c>
      <c r="M7366" s="20">
        <v>0</v>
      </c>
      <c r="N7366" s="21">
        <v>0</v>
      </c>
      <c r="O7366" s="21">
        <v>0</v>
      </c>
      <c r="P7366" s="21">
        <v>0</v>
      </c>
      <c r="Q7366" s="21">
        <v>0</v>
      </c>
      <c r="R7366" s="21">
        <v>0</v>
      </c>
      <c r="S7366" s="21">
        <v>0</v>
      </c>
      <c r="T7366" s="21">
        <v>0</v>
      </c>
      <c r="U7366" s="21">
        <v>0</v>
      </c>
      <c r="V7366" s="21">
        <v>0</v>
      </c>
      <c r="W7366" s="20">
        <v>0</v>
      </c>
      <c r="X7366" s="20">
        <v>0</v>
      </c>
      <c r="Y7366" s="20">
        <v>0</v>
      </c>
      <c r="Z7366" s="20"/>
      <c r="AA7366" s="45">
        <f t="shared" si="230"/>
        <v>0</v>
      </c>
      <c r="AB7366" t="b">
        <f t="shared" si="231"/>
        <v>1</v>
      </c>
    </row>
    <row r="7367" spans="1:28" customFormat="1" ht="14.5" x14ac:dyDescent="0.35">
      <c r="A7367" s="19" t="s">
        <v>18160</v>
      </c>
      <c r="B7367" s="19" t="s">
        <v>18161</v>
      </c>
      <c r="C7367" s="19" t="s">
        <v>17098</v>
      </c>
      <c r="D7367" s="19" t="s">
        <v>17863</v>
      </c>
      <c r="E7367" s="41">
        <v>7370890001</v>
      </c>
      <c r="F7367" s="19" t="s">
        <v>913</v>
      </c>
      <c r="G7367" s="19" t="s">
        <v>6608</v>
      </c>
      <c r="H7367" s="19" t="s">
        <v>6609</v>
      </c>
      <c r="I7367" s="24"/>
      <c r="J7367" s="24"/>
      <c r="K7367" s="19" t="s">
        <v>61</v>
      </c>
      <c r="L7367" s="20">
        <v>8178</v>
      </c>
      <c r="M7367" s="20">
        <v>0</v>
      </c>
      <c r="N7367" s="21">
        <v>313181.53000000003</v>
      </c>
      <c r="O7367" s="21">
        <v>0</v>
      </c>
      <c r="P7367" s="21">
        <v>-54778.79</v>
      </c>
      <c r="Q7367" s="21">
        <v>5432.4</v>
      </c>
      <c r="R7367" s="21">
        <v>0</v>
      </c>
      <c r="S7367" s="21">
        <v>0</v>
      </c>
      <c r="T7367" s="21">
        <v>263835.14</v>
      </c>
      <c r="U7367" s="21">
        <v>-129231.49</v>
      </c>
      <c r="V7367" s="21">
        <v>-1866.43</v>
      </c>
      <c r="W7367" s="20">
        <v>132737.22</v>
      </c>
      <c r="X7367" s="20">
        <v>137486.69167</v>
      </c>
      <c r="Y7367" s="20">
        <v>7</v>
      </c>
      <c r="Z7367" s="20">
        <v>19640.955952857144</v>
      </c>
      <c r="AA7367" s="45">
        <f t="shared" si="230"/>
        <v>263835.14</v>
      </c>
      <c r="AB7367" t="b">
        <f t="shared" si="231"/>
        <v>1</v>
      </c>
    </row>
    <row r="7368" spans="1:28" customFormat="1" ht="14.5" x14ac:dyDescent="0.35">
      <c r="A7368" s="19" t="s">
        <v>18150</v>
      </c>
      <c r="B7368" s="19" t="s">
        <v>18151</v>
      </c>
      <c r="C7368" s="19" t="s">
        <v>16703</v>
      </c>
      <c r="D7368" s="19" t="s">
        <v>17580</v>
      </c>
      <c r="E7368" s="41">
        <v>7376150001</v>
      </c>
      <c r="F7368" s="19" t="s">
        <v>4361</v>
      </c>
      <c r="G7368" s="19" t="s">
        <v>16014</v>
      </c>
      <c r="H7368" s="19" t="s">
        <v>16015</v>
      </c>
      <c r="I7368" s="24"/>
      <c r="J7368" s="24"/>
      <c r="K7368" s="19" t="s">
        <v>61</v>
      </c>
      <c r="L7368" s="20">
        <v>1275</v>
      </c>
      <c r="M7368" s="20">
        <v>0</v>
      </c>
      <c r="N7368" s="21">
        <v>39431.21</v>
      </c>
      <c r="O7368" s="21">
        <v>0</v>
      </c>
      <c r="P7368" s="21">
        <v>-7760.3</v>
      </c>
      <c r="Q7368" s="21">
        <v>502.99</v>
      </c>
      <c r="R7368" s="21">
        <v>0</v>
      </c>
      <c r="S7368" s="21">
        <v>0</v>
      </c>
      <c r="T7368" s="21">
        <v>32173.9</v>
      </c>
      <c r="U7368" s="21">
        <v>-103.2</v>
      </c>
      <c r="V7368" s="21">
        <v>-462.67</v>
      </c>
      <c r="W7368" s="20">
        <v>31608.03</v>
      </c>
      <c r="X7368" s="20">
        <v>17310.301189999998</v>
      </c>
      <c r="Y7368" s="20">
        <v>3</v>
      </c>
      <c r="Z7368" s="20">
        <v>5770.1003966666658</v>
      </c>
      <c r="AA7368" s="45">
        <f t="shared" si="230"/>
        <v>32173.9</v>
      </c>
      <c r="AB7368" t="b">
        <f t="shared" si="231"/>
        <v>1</v>
      </c>
    </row>
    <row r="7369" spans="1:28" customFormat="1" ht="14.5" x14ac:dyDescent="0.35">
      <c r="A7369" s="19" t="s">
        <v>18150</v>
      </c>
      <c r="B7369" s="19" t="s">
        <v>18151</v>
      </c>
      <c r="C7369" s="19" t="s">
        <v>16687</v>
      </c>
      <c r="D7369" s="19" t="s">
        <v>17565</v>
      </c>
      <c r="E7369" s="41">
        <v>7377040002</v>
      </c>
      <c r="F7369" s="19" t="s">
        <v>3375</v>
      </c>
      <c r="G7369" s="19" t="s">
        <v>13263</v>
      </c>
      <c r="H7369" s="19" t="s">
        <v>13264</v>
      </c>
      <c r="I7369" s="24"/>
      <c r="J7369" s="24"/>
      <c r="K7369" s="19" t="s">
        <v>61</v>
      </c>
      <c r="L7369" s="20">
        <v>1355</v>
      </c>
      <c r="M7369" s="20">
        <v>0</v>
      </c>
      <c r="N7369" s="21">
        <v>36201.440000000002</v>
      </c>
      <c r="O7369" s="21">
        <v>0</v>
      </c>
      <c r="P7369" s="21">
        <v>-11583.36</v>
      </c>
      <c r="Q7369" s="21">
        <v>0</v>
      </c>
      <c r="R7369" s="21">
        <v>0</v>
      </c>
      <c r="S7369" s="21">
        <v>0</v>
      </c>
      <c r="T7369" s="21">
        <v>24618.080000000002</v>
      </c>
      <c r="U7369" s="21">
        <v>-277.10000000000002</v>
      </c>
      <c r="V7369" s="21">
        <v>-252.26</v>
      </c>
      <c r="W7369" s="20">
        <v>24088.720000000001</v>
      </c>
      <c r="X7369" s="20">
        <v>15892.43216</v>
      </c>
      <c r="Y7369" s="20">
        <v>2</v>
      </c>
      <c r="Z7369" s="20">
        <v>7946.2160800000001</v>
      </c>
      <c r="AA7369" s="45">
        <f t="shared" si="230"/>
        <v>24618.080000000002</v>
      </c>
      <c r="AB7369" t="b">
        <f t="shared" si="231"/>
        <v>1</v>
      </c>
    </row>
    <row r="7370" spans="1:28" customFormat="1" ht="14.5" x14ac:dyDescent="0.35">
      <c r="A7370" s="19" t="s">
        <v>18160</v>
      </c>
      <c r="B7370" s="19" t="s">
        <v>18161</v>
      </c>
      <c r="C7370" s="19" t="s">
        <v>17058</v>
      </c>
      <c r="D7370" s="19" t="s">
        <v>17862</v>
      </c>
      <c r="E7370" s="41">
        <v>7377980001</v>
      </c>
      <c r="F7370" s="19" t="s">
        <v>794</v>
      </c>
      <c r="G7370" s="19" t="s">
        <v>6362</v>
      </c>
      <c r="H7370" s="19" t="s">
        <v>6363</v>
      </c>
      <c r="I7370" s="24"/>
      <c r="J7370" s="24"/>
      <c r="K7370" s="19" t="s">
        <v>61</v>
      </c>
      <c r="L7370" s="20">
        <v>400</v>
      </c>
      <c r="M7370" s="20">
        <v>0</v>
      </c>
      <c r="N7370" s="21">
        <v>12105.69</v>
      </c>
      <c r="O7370" s="21">
        <v>0</v>
      </c>
      <c r="P7370" s="21">
        <v>-6266.31</v>
      </c>
      <c r="Q7370" s="21">
        <v>1596.8</v>
      </c>
      <c r="R7370" s="21">
        <v>0</v>
      </c>
      <c r="S7370" s="21">
        <v>0</v>
      </c>
      <c r="T7370" s="21">
        <v>7436.18</v>
      </c>
      <c r="U7370" s="21">
        <v>-1790.9</v>
      </c>
      <c r="V7370" s="21">
        <v>-81.87</v>
      </c>
      <c r="W7370" s="20">
        <v>5563.41</v>
      </c>
      <c r="X7370" s="20">
        <v>5314.3979099999997</v>
      </c>
      <c r="Y7370" s="20">
        <v>1</v>
      </c>
      <c r="Z7370" s="20">
        <v>5314.3979099999997</v>
      </c>
      <c r="AA7370" s="45">
        <f t="shared" si="230"/>
        <v>7436.18</v>
      </c>
      <c r="AB7370" t="b">
        <f t="shared" si="231"/>
        <v>1</v>
      </c>
    </row>
    <row r="7371" spans="1:28" customFormat="1" ht="14.5" x14ac:dyDescent="0.35">
      <c r="A7371" s="19" t="s">
        <v>18160</v>
      </c>
      <c r="B7371" s="19" t="s">
        <v>18161</v>
      </c>
      <c r="C7371" s="19" t="s">
        <v>17058</v>
      </c>
      <c r="D7371" s="19" t="s">
        <v>17862</v>
      </c>
      <c r="E7371" s="41">
        <v>7379170001</v>
      </c>
      <c r="F7371" s="19" t="s">
        <v>16845</v>
      </c>
      <c r="G7371" s="19" t="s">
        <v>6493</v>
      </c>
      <c r="H7371" s="19" t="s">
        <v>6488</v>
      </c>
      <c r="I7371" s="24"/>
      <c r="J7371" s="24"/>
      <c r="K7371" s="19" t="s">
        <v>61</v>
      </c>
      <c r="L7371" s="20">
        <v>19383</v>
      </c>
      <c r="M7371" s="20">
        <v>0</v>
      </c>
      <c r="N7371" s="21">
        <v>714995.13</v>
      </c>
      <c r="O7371" s="21">
        <v>0</v>
      </c>
      <c r="P7371" s="21">
        <v>-229992.49</v>
      </c>
      <c r="Q7371" s="21">
        <v>4303.88</v>
      </c>
      <c r="R7371" s="21">
        <v>0</v>
      </c>
      <c r="S7371" s="21">
        <v>0</v>
      </c>
      <c r="T7371" s="21">
        <v>489306.52</v>
      </c>
      <c r="U7371" s="21">
        <v>-153768.92000000001</v>
      </c>
      <c r="V7371" s="21">
        <v>-96704.01</v>
      </c>
      <c r="W7371" s="20">
        <v>238833.59</v>
      </c>
      <c r="X7371" s="20">
        <v>313882.86206999997</v>
      </c>
      <c r="Y7371" s="20">
        <v>8</v>
      </c>
      <c r="Z7371" s="20">
        <v>39235.357758749997</v>
      </c>
      <c r="AA7371" s="45">
        <f t="shared" si="230"/>
        <v>489306.52</v>
      </c>
      <c r="AB7371" t="b">
        <f t="shared" si="231"/>
        <v>1</v>
      </c>
    </row>
    <row r="7372" spans="1:28" customFormat="1" ht="14.5" x14ac:dyDescent="0.35">
      <c r="A7372" s="19" t="s">
        <v>18156</v>
      </c>
      <c r="B7372" s="19" t="s">
        <v>18157</v>
      </c>
      <c r="C7372" s="19" t="s">
        <v>16914</v>
      </c>
      <c r="D7372" s="19" t="s">
        <v>17737</v>
      </c>
      <c r="E7372" s="41">
        <v>7379680001</v>
      </c>
      <c r="F7372" s="19" t="s">
        <v>2047</v>
      </c>
      <c r="G7372" s="19"/>
      <c r="H7372" s="19"/>
      <c r="I7372" s="24"/>
      <c r="J7372" s="24"/>
      <c r="K7372" s="19" t="s">
        <v>63</v>
      </c>
      <c r="L7372" s="20">
        <v>0</v>
      </c>
      <c r="M7372" s="20">
        <v>0</v>
      </c>
      <c r="N7372" s="21">
        <v>0</v>
      </c>
      <c r="O7372" s="21">
        <v>16435.14</v>
      </c>
      <c r="P7372" s="21">
        <v>0</v>
      </c>
      <c r="Q7372" s="21">
        <v>0</v>
      </c>
      <c r="R7372" s="21">
        <v>0</v>
      </c>
      <c r="S7372" s="21">
        <v>0</v>
      </c>
      <c r="T7372" s="21">
        <v>16435.14</v>
      </c>
      <c r="U7372" s="21">
        <v>0</v>
      </c>
      <c r="V7372" s="21">
        <v>-11737.19</v>
      </c>
      <c r="W7372" s="20">
        <v>4697.95</v>
      </c>
      <c r="X7372" s="20">
        <v>0</v>
      </c>
      <c r="Y7372" s="20">
        <v>0</v>
      </c>
      <c r="Z7372" s="20"/>
      <c r="AA7372" s="45">
        <f t="shared" si="230"/>
        <v>16435.14</v>
      </c>
      <c r="AB7372" t="b">
        <f t="shared" si="231"/>
        <v>1</v>
      </c>
    </row>
    <row r="7373" spans="1:28" customFormat="1" ht="14.5" x14ac:dyDescent="0.35">
      <c r="A7373" s="19" t="s">
        <v>18156</v>
      </c>
      <c r="B7373" s="19" t="s">
        <v>18157</v>
      </c>
      <c r="C7373" s="19" t="s">
        <v>16900</v>
      </c>
      <c r="D7373" s="19" t="s">
        <v>17719</v>
      </c>
      <c r="E7373" s="41">
        <v>7381310001</v>
      </c>
      <c r="F7373" s="19" t="s">
        <v>17729</v>
      </c>
      <c r="G7373" s="19" t="s">
        <v>9706</v>
      </c>
      <c r="H7373" s="19" t="s">
        <v>9707</v>
      </c>
      <c r="I7373" s="24"/>
      <c r="J7373" s="24"/>
      <c r="K7373" s="19" t="s">
        <v>61</v>
      </c>
      <c r="L7373" s="20">
        <v>13688</v>
      </c>
      <c r="M7373" s="20">
        <v>0</v>
      </c>
      <c r="N7373" s="21">
        <v>548399.77</v>
      </c>
      <c r="O7373" s="21">
        <v>0</v>
      </c>
      <c r="P7373" s="21">
        <v>-212376.23</v>
      </c>
      <c r="Q7373" s="21">
        <v>6549.36</v>
      </c>
      <c r="R7373" s="21">
        <v>0</v>
      </c>
      <c r="S7373" s="21">
        <v>0</v>
      </c>
      <c r="T7373" s="21">
        <v>342572.9</v>
      </c>
      <c r="U7373" s="21">
        <v>-110973.67</v>
      </c>
      <c r="V7373" s="21">
        <v>-135646.01</v>
      </c>
      <c r="W7373" s="20">
        <v>95953.22</v>
      </c>
      <c r="X7373" s="20">
        <v>240747.49903000001</v>
      </c>
      <c r="Y7373" s="20">
        <v>4</v>
      </c>
      <c r="Z7373" s="20">
        <v>60186.874757500002</v>
      </c>
      <c r="AA7373" s="45">
        <f t="shared" si="230"/>
        <v>342572.9</v>
      </c>
      <c r="AB7373" t="b">
        <f t="shared" si="231"/>
        <v>1</v>
      </c>
    </row>
    <row r="7374" spans="1:28" customFormat="1" ht="14.5" x14ac:dyDescent="0.35">
      <c r="A7374" s="19" t="s">
        <v>18148</v>
      </c>
      <c r="B7374" s="19" t="s">
        <v>18149</v>
      </c>
      <c r="C7374" s="19" t="s">
        <v>16572</v>
      </c>
      <c r="D7374" s="19" t="s">
        <v>17508</v>
      </c>
      <c r="E7374" s="41">
        <v>7381660001</v>
      </c>
      <c r="F7374" s="19" t="s">
        <v>2754</v>
      </c>
      <c r="G7374" s="19" t="s">
        <v>11660</v>
      </c>
      <c r="H7374" s="19" t="s">
        <v>11661</v>
      </c>
      <c r="I7374" s="24"/>
      <c r="J7374" s="24"/>
      <c r="K7374" s="19" t="s">
        <v>61</v>
      </c>
      <c r="L7374" s="20">
        <v>24071</v>
      </c>
      <c r="M7374" s="20">
        <v>0</v>
      </c>
      <c r="N7374" s="21">
        <v>743271.16</v>
      </c>
      <c r="O7374" s="21">
        <v>744</v>
      </c>
      <c r="P7374" s="21">
        <v>0</v>
      </c>
      <c r="Q7374" s="21">
        <v>7466.3</v>
      </c>
      <c r="R7374" s="21">
        <v>0</v>
      </c>
      <c r="S7374" s="21">
        <v>0</v>
      </c>
      <c r="T7374" s="21">
        <v>751481.46</v>
      </c>
      <c r="U7374" s="21">
        <v>-135081.04</v>
      </c>
      <c r="V7374" s="21">
        <v>-37014.82</v>
      </c>
      <c r="W7374" s="20">
        <v>579385.59999999998</v>
      </c>
      <c r="X7374" s="20">
        <v>326296.03924000001</v>
      </c>
      <c r="Y7374" s="20">
        <v>9</v>
      </c>
      <c r="Z7374" s="20">
        <v>36255.115471111116</v>
      </c>
      <c r="AA7374" s="45">
        <f t="shared" si="230"/>
        <v>751481.46000000008</v>
      </c>
      <c r="AB7374" t="b">
        <f t="shared" si="231"/>
        <v>1</v>
      </c>
    </row>
    <row r="7375" spans="1:28" customFormat="1" ht="14.5" x14ac:dyDescent="0.35">
      <c r="A7375" s="19" t="s">
        <v>18150</v>
      </c>
      <c r="B7375" s="19" t="s">
        <v>18151</v>
      </c>
      <c r="C7375" s="19" t="s">
        <v>16669</v>
      </c>
      <c r="D7375" s="19" t="s">
        <v>17551</v>
      </c>
      <c r="E7375" s="41">
        <v>7383520006</v>
      </c>
      <c r="F7375" s="19" t="s">
        <v>3610</v>
      </c>
      <c r="G7375" s="19" t="s">
        <v>13942</v>
      </c>
      <c r="H7375" s="19" t="s">
        <v>13943</v>
      </c>
      <c r="I7375" s="24"/>
      <c r="J7375" s="24"/>
      <c r="K7375" s="19" t="s">
        <v>61</v>
      </c>
      <c r="L7375" s="20">
        <v>10591</v>
      </c>
      <c r="M7375" s="20">
        <v>0</v>
      </c>
      <c r="N7375" s="21">
        <v>278812.18</v>
      </c>
      <c r="O7375" s="21">
        <v>0</v>
      </c>
      <c r="P7375" s="21">
        <v>-47888.02</v>
      </c>
      <c r="Q7375" s="21">
        <v>0</v>
      </c>
      <c r="R7375" s="21">
        <v>75863.87</v>
      </c>
      <c r="S7375" s="21">
        <v>0</v>
      </c>
      <c r="T7375" s="21">
        <v>306788.03000000003</v>
      </c>
      <c r="U7375" s="21">
        <v>-162268.71</v>
      </c>
      <c r="V7375" s="21">
        <v>-18263.849999999999</v>
      </c>
      <c r="W7375" s="20">
        <v>126255.47</v>
      </c>
      <c r="X7375" s="20">
        <v>122398.54702</v>
      </c>
      <c r="Y7375" s="20">
        <v>7</v>
      </c>
      <c r="Z7375" s="20">
        <v>17485.506717142856</v>
      </c>
      <c r="AA7375" s="45">
        <f t="shared" si="230"/>
        <v>306788.03000000003</v>
      </c>
      <c r="AB7375" t="b">
        <f t="shared" si="231"/>
        <v>1</v>
      </c>
    </row>
    <row r="7376" spans="1:28" customFormat="1" ht="14.5" x14ac:dyDescent="0.35">
      <c r="A7376" s="19" t="s">
        <v>18150</v>
      </c>
      <c r="B7376" s="19" t="s">
        <v>18151</v>
      </c>
      <c r="C7376" s="19" t="s">
        <v>16669</v>
      </c>
      <c r="D7376" s="19" t="s">
        <v>17551</v>
      </c>
      <c r="E7376" s="41">
        <v>7383520007</v>
      </c>
      <c r="F7376" s="19" t="s">
        <v>3610</v>
      </c>
      <c r="G7376" s="19" t="s">
        <v>13944</v>
      </c>
      <c r="H7376" s="19" t="s">
        <v>13945</v>
      </c>
      <c r="I7376" s="24"/>
      <c r="J7376" s="24"/>
      <c r="K7376" s="19" t="s">
        <v>61</v>
      </c>
      <c r="L7376" s="20">
        <v>2477</v>
      </c>
      <c r="M7376" s="20">
        <v>0</v>
      </c>
      <c r="N7376" s="21">
        <v>65047.8</v>
      </c>
      <c r="O7376" s="21">
        <v>0</v>
      </c>
      <c r="P7376" s="21">
        <v>-14652.85</v>
      </c>
      <c r="Q7376" s="21">
        <v>0</v>
      </c>
      <c r="R7376" s="21">
        <v>0</v>
      </c>
      <c r="S7376" s="21">
        <v>0</v>
      </c>
      <c r="T7376" s="21">
        <v>50394.95</v>
      </c>
      <c r="U7376" s="21">
        <v>-871.1</v>
      </c>
      <c r="V7376" s="21">
        <v>-703.16</v>
      </c>
      <c r="W7376" s="20">
        <v>48820.69</v>
      </c>
      <c r="X7376" s="20">
        <v>28555.984199999999</v>
      </c>
      <c r="Y7376" s="20">
        <v>4</v>
      </c>
      <c r="Z7376" s="20">
        <v>7138.9960499999997</v>
      </c>
      <c r="AA7376" s="45">
        <f t="shared" si="230"/>
        <v>50394.950000000004</v>
      </c>
      <c r="AB7376" t="b">
        <f t="shared" si="231"/>
        <v>1</v>
      </c>
    </row>
    <row r="7377" spans="1:28" customFormat="1" ht="14.5" x14ac:dyDescent="0.35">
      <c r="A7377" s="19" t="s">
        <v>18150</v>
      </c>
      <c r="B7377" s="19" t="s">
        <v>18151</v>
      </c>
      <c r="C7377" s="19" t="s">
        <v>16669</v>
      </c>
      <c r="D7377" s="19" t="s">
        <v>17551</v>
      </c>
      <c r="E7377" s="41">
        <v>7383520008</v>
      </c>
      <c r="F7377" s="19" t="s">
        <v>3610</v>
      </c>
      <c r="G7377" s="19" t="s">
        <v>13944</v>
      </c>
      <c r="H7377" s="19" t="s">
        <v>13945</v>
      </c>
      <c r="I7377" s="24"/>
      <c r="J7377" s="24"/>
      <c r="K7377" s="19" t="s">
        <v>61</v>
      </c>
      <c r="L7377" s="20">
        <v>6000</v>
      </c>
      <c r="M7377" s="20">
        <v>0</v>
      </c>
      <c r="N7377" s="21">
        <v>228257.65</v>
      </c>
      <c r="O7377" s="21">
        <v>0</v>
      </c>
      <c r="P7377" s="21">
        <v>0</v>
      </c>
      <c r="Q7377" s="21">
        <v>0</v>
      </c>
      <c r="R7377" s="21">
        <v>0</v>
      </c>
      <c r="S7377" s="21">
        <v>1538.46</v>
      </c>
      <c r="T7377" s="21">
        <v>229796.11</v>
      </c>
      <c r="U7377" s="21">
        <v>-71547.679999999993</v>
      </c>
      <c r="V7377" s="21">
        <v>-9342.4</v>
      </c>
      <c r="W7377" s="20">
        <v>148906.03</v>
      </c>
      <c r="X7377" s="20">
        <v>100205.10834999999</v>
      </c>
      <c r="Y7377" s="20">
        <v>5</v>
      </c>
      <c r="Z7377" s="20">
        <v>20041.021669999998</v>
      </c>
      <c r="AA7377" s="45">
        <f t="shared" si="230"/>
        <v>229796.11</v>
      </c>
      <c r="AB7377" t="b">
        <f t="shared" si="231"/>
        <v>1</v>
      </c>
    </row>
    <row r="7378" spans="1:28" customFormat="1" ht="14.5" x14ac:dyDescent="0.35">
      <c r="A7378" s="19" t="s">
        <v>18158</v>
      </c>
      <c r="B7378" s="19" t="s">
        <v>18159</v>
      </c>
      <c r="C7378" s="19" t="s">
        <v>16982</v>
      </c>
      <c r="D7378" s="19" t="s">
        <v>17802</v>
      </c>
      <c r="E7378" s="41">
        <v>7383950001</v>
      </c>
      <c r="F7378" s="19" t="s">
        <v>18471</v>
      </c>
      <c r="G7378" s="19" t="s">
        <v>5476</v>
      </c>
      <c r="H7378" s="19" t="s">
        <v>5477</v>
      </c>
      <c r="I7378" s="24"/>
      <c r="J7378" s="24"/>
      <c r="K7378" s="19" t="s">
        <v>61</v>
      </c>
      <c r="L7378" s="20">
        <v>18039</v>
      </c>
      <c r="M7378" s="20">
        <v>0</v>
      </c>
      <c r="N7378" s="21">
        <v>698968.13</v>
      </c>
      <c r="O7378" s="21">
        <v>0</v>
      </c>
      <c r="P7378" s="21">
        <v>0</v>
      </c>
      <c r="Q7378" s="21">
        <v>1639.6</v>
      </c>
      <c r="R7378" s="21">
        <v>0</v>
      </c>
      <c r="S7378" s="21">
        <v>0</v>
      </c>
      <c r="T7378" s="21">
        <v>700607.73</v>
      </c>
      <c r="U7378" s="21">
        <v>-273130.5</v>
      </c>
      <c r="V7378" s="21">
        <v>-31504.35</v>
      </c>
      <c r="W7378" s="20">
        <v>395972.88</v>
      </c>
      <c r="X7378" s="20">
        <v>306847.00906999997</v>
      </c>
      <c r="Y7378" s="20">
        <v>6</v>
      </c>
      <c r="Z7378" s="20">
        <v>51141.168178333326</v>
      </c>
      <c r="AA7378" s="45">
        <f t="shared" si="230"/>
        <v>700607.73</v>
      </c>
      <c r="AB7378" t="b">
        <f t="shared" si="231"/>
        <v>1</v>
      </c>
    </row>
    <row r="7379" spans="1:28" customFormat="1" ht="14.5" x14ac:dyDescent="0.35">
      <c r="A7379" s="19" t="s">
        <v>18158</v>
      </c>
      <c r="B7379" s="19" t="s">
        <v>18159</v>
      </c>
      <c r="C7379" s="19" t="s">
        <v>17015</v>
      </c>
      <c r="D7379" s="19" t="s">
        <v>17803</v>
      </c>
      <c r="E7379" s="41">
        <v>7384250001</v>
      </c>
      <c r="F7379" s="19" t="s">
        <v>17034</v>
      </c>
      <c r="G7379" s="19" t="s">
        <v>6174</v>
      </c>
      <c r="H7379" s="19" t="s">
        <v>6175</v>
      </c>
      <c r="I7379" s="24"/>
      <c r="J7379" s="24"/>
      <c r="K7379" s="19" t="s">
        <v>61</v>
      </c>
      <c r="L7379" s="20">
        <v>12370</v>
      </c>
      <c r="M7379" s="20">
        <v>0</v>
      </c>
      <c r="N7379" s="21">
        <v>404007.16</v>
      </c>
      <c r="O7379" s="21">
        <v>0</v>
      </c>
      <c r="P7379" s="21">
        <v>0</v>
      </c>
      <c r="Q7379" s="21">
        <v>0</v>
      </c>
      <c r="R7379" s="21">
        <v>0</v>
      </c>
      <c r="S7379" s="21">
        <v>0</v>
      </c>
      <c r="T7379" s="21">
        <v>404007.16</v>
      </c>
      <c r="U7379" s="21">
        <v>-133372.62</v>
      </c>
      <c r="V7379" s="21">
        <v>-13747.17</v>
      </c>
      <c r="W7379" s="20">
        <v>256887.37</v>
      </c>
      <c r="X7379" s="20">
        <v>177359.14324</v>
      </c>
      <c r="Y7379" s="20">
        <v>4</v>
      </c>
      <c r="Z7379" s="20">
        <v>44339.785810000001</v>
      </c>
      <c r="AA7379" s="45">
        <f t="shared" si="230"/>
        <v>404007.16</v>
      </c>
      <c r="AB7379" t="b">
        <f t="shared" si="231"/>
        <v>1</v>
      </c>
    </row>
    <row r="7380" spans="1:28" customFormat="1" ht="14.5" x14ac:dyDescent="0.35">
      <c r="A7380" s="19" t="s">
        <v>18156</v>
      </c>
      <c r="B7380" s="19" t="s">
        <v>18157</v>
      </c>
      <c r="C7380" s="19" t="s">
        <v>16900</v>
      </c>
      <c r="D7380" s="19" t="s">
        <v>17719</v>
      </c>
      <c r="E7380" s="41">
        <v>7384760001</v>
      </c>
      <c r="F7380" s="19" t="s">
        <v>18407</v>
      </c>
      <c r="G7380" s="19" t="s">
        <v>9708</v>
      </c>
      <c r="H7380" s="19" t="s">
        <v>9709</v>
      </c>
      <c r="I7380" s="24"/>
      <c r="J7380" s="24"/>
      <c r="K7380" s="19" t="s">
        <v>61</v>
      </c>
      <c r="L7380" s="20">
        <v>6898</v>
      </c>
      <c r="M7380" s="20">
        <v>0</v>
      </c>
      <c r="N7380" s="21">
        <v>232505.62</v>
      </c>
      <c r="O7380" s="21">
        <v>0</v>
      </c>
      <c r="P7380" s="21">
        <v>-70887.94</v>
      </c>
      <c r="Q7380" s="21">
        <v>3787.39</v>
      </c>
      <c r="R7380" s="21">
        <v>0</v>
      </c>
      <c r="S7380" s="21">
        <v>0</v>
      </c>
      <c r="T7380" s="21">
        <v>165405.07</v>
      </c>
      <c r="U7380" s="21">
        <v>-116001.1</v>
      </c>
      <c r="V7380" s="21">
        <v>2650.73</v>
      </c>
      <c r="W7380" s="20">
        <v>52054.7</v>
      </c>
      <c r="X7380" s="20">
        <v>102069.96718000001</v>
      </c>
      <c r="Y7380" s="20">
        <v>4</v>
      </c>
      <c r="Z7380" s="20">
        <v>25517.491795000002</v>
      </c>
      <c r="AA7380" s="45">
        <f t="shared" si="230"/>
        <v>165405.07</v>
      </c>
      <c r="AB7380" t="b">
        <f t="shared" si="231"/>
        <v>1</v>
      </c>
    </row>
    <row r="7381" spans="1:28" customFormat="1" ht="14.5" x14ac:dyDescent="0.35">
      <c r="A7381" s="19" t="s">
        <v>18156</v>
      </c>
      <c r="B7381" s="19" t="s">
        <v>18157</v>
      </c>
      <c r="C7381" s="19" t="s">
        <v>16923</v>
      </c>
      <c r="D7381" s="19" t="s">
        <v>17746</v>
      </c>
      <c r="E7381" s="41">
        <v>7388750002</v>
      </c>
      <c r="F7381" s="19" t="s">
        <v>16140</v>
      </c>
      <c r="G7381" s="19" t="s">
        <v>10271</v>
      </c>
      <c r="H7381" s="19" t="s">
        <v>9835</v>
      </c>
      <c r="I7381" s="24"/>
      <c r="J7381" s="24"/>
      <c r="K7381" s="19" t="s">
        <v>61</v>
      </c>
      <c r="L7381" s="20">
        <v>14540</v>
      </c>
      <c r="M7381" s="20">
        <v>0</v>
      </c>
      <c r="N7381" s="21">
        <v>427642.44</v>
      </c>
      <c r="O7381" s="21">
        <v>0</v>
      </c>
      <c r="P7381" s="21">
        <v>0</v>
      </c>
      <c r="Q7381" s="21">
        <v>0</v>
      </c>
      <c r="R7381" s="21">
        <v>0</v>
      </c>
      <c r="S7381" s="21">
        <v>11688.3</v>
      </c>
      <c r="T7381" s="21">
        <v>439330.74</v>
      </c>
      <c r="U7381" s="21">
        <v>-237555.17</v>
      </c>
      <c r="V7381" s="21">
        <v>-12118.65</v>
      </c>
      <c r="W7381" s="20">
        <v>189656.92</v>
      </c>
      <c r="X7381" s="20">
        <v>187735.03116000001</v>
      </c>
      <c r="Y7381" s="20">
        <v>4</v>
      </c>
      <c r="Z7381" s="20">
        <v>46933.757790000003</v>
      </c>
      <c r="AA7381" s="45">
        <f t="shared" si="230"/>
        <v>439330.74</v>
      </c>
      <c r="AB7381" t="b">
        <f t="shared" si="231"/>
        <v>1</v>
      </c>
    </row>
    <row r="7382" spans="1:28" customFormat="1" ht="14.5" x14ac:dyDescent="0.35">
      <c r="A7382" s="19" t="s">
        <v>18150</v>
      </c>
      <c r="B7382" s="19" t="s">
        <v>18151</v>
      </c>
      <c r="C7382" s="19" t="s">
        <v>16669</v>
      </c>
      <c r="D7382" s="19" t="s">
        <v>17551</v>
      </c>
      <c r="E7382" s="41">
        <v>7389640001</v>
      </c>
      <c r="F7382" s="19" t="s">
        <v>3611</v>
      </c>
      <c r="G7382" s="19" t="s">
        <v>13946</v>
      </c>
      <c r="H7382" s="19" t="s">
        <v>13947</v>
      </c>
      <c r="I7382" s="24"/>
      <c r="J7382" s="24"/>
      <c r="K7382" s="19" t="s">
        <v>61</v>
      </c>
      <c r="L7382" s="20">
        <v>1815</v>
      </c>
      <c r="M7382" s="20">
        <v>0</v>
      </c>
      <c r="N7382" s="21">
        <v>55333.89</v>
      </c>
      <c r="O7382" s="21">
        <v>0</v>
      </c>
      <c r="P7382" s="21">
        <v>-11535.94</v>
      </c>
      <c r="Q7382" s="21">
        <v>0</v>
      </c>
      <c r="R7382" s="21">
        <v>0</v>
      </c>
      <c r="S7382" s="21">
        <v>0</v>
      </c>
      <c r="T7382" s="21">
        <v>43797.95</v>
      </c>
      <c r="U7382" s="21">
        <v>0</v>
      </c>
      <c r="V7382" s="21">
        <v>-1258.3</v>
      </c>
      <c r="W7382" s="20">
        <v>42539.65</v>
      </c>
      <c r="X7382" s="20">
        <v>24291.577710000001</v>
      </c>
      <c r="Y7382" s="20">
        <v>3</v>
      </c>
      <c r="Z7382" s="20">
        <v>8097.1925700000002</v>
      </c>
      <c r="AA7382" s="45">
        <f t="shared" si="230"/>
        <v>43797.95</v>
      </c>
      <c r="AB7382" t="b">
        <f t="shared" si="231"/>
        <v>1</v>
      </c>
    </row>
    <row r="7383" spans="1:28" customFormat="1" ht="14.5" x14ac:dyDescent="0.35">
      <c r="A7383" s="19" t="s">
        <v>18160</v>
      </c>
      <c r="B7383" s="19" t="s">
        <v>18161</v>
      </c>
      <c r="C7383" s="19" t="s">
        <v>17098</v>
      </c>
      <c r="D7383" s="19" t="s">
        <v>17863</v>
      </c>
      <c r="E7383" s="41">
        <v>7391460001</v>
      </c>
      <c r="F7383" s="19" t="s">
        <v>971</v>
      </c>
      <c r="G7383" s="19" t="s">
        <v>6835</v>
      </c>
      <c r="H7383" s="19" t="s">
        <v>6836</v>
      </c>
      <c r="I7383" s="24"/>
      <c r="J7383" s="24"/>
      <c r="K7383" s="19" t="s">
        <v>61</v>
      </c>
      <c r="L7383" s="20">
        <v>10983</v>
      </c>
      <c r="M7383" s="20">
        <v>0</v>
      </c>
      <c r="N7383" s="21">
        <v>386776.54</v>
      </c>
      <c r="O7383" s="21">
        <v>0</v>
      </c>
      <c r="P7383" s="21">
        <v>0</v>
      </c>
      <c r="Q7383" s="21">
        <v>1486.46</v>
      </c>
      <c r="R7383" s="21">
        <v>75864.100000000006</v>
      </c>
      <c r="S7383" s="21">
        <v>0</v>
      </c>
      <c r="T7383" s="21">
        <v>464127.1</v>
      </c>
      <c r="U7383" s="21">
        <v>-185506.86</v>
      </c>
      <c r="V7383" s="21">
        <v>-7902.03</v>
      </c>
      <c r="W7383" s="20">
        <v>270718.21000000002</v>
      </c>
      <c r="X7383" s="20">
        <v>169794.90106</v>
      </c>
      <c r="Y7383" s="20">
        <v>4</v>
      </c>
      <c r="Z7383" s="20">
        <v>42448.725265000001</v>
      </c>
      <c r="AA7383" s="45">
        <f t="shared" si="230"/>
        <v>464127.1</v>
      </c>
      <c r="AB7383" t="b">
        <f t="shared" si="231"/>
        <v>1</v>
      </c>
    </row>
    <row r="7384" spans="1:28" customFormat="1" ht="14.5" x14ac:dyDescent="0.35">
      <c r="A7384" s="19" t="s">
        <v>18160</v>
      </c>
      <c r="B7384" s="19" t="s">
        <v>18161</v>
      </c>
      <c r="C7384" s="19" t="s">
        <v>17058</v>
      </c>
      <c r="D7384" s="19" t="s">
        <v>17862</v>
      </c>
      <c r="E7384" s="41">
        <v>7391700001</v>
      </c>
      <c r="F7384" s="19" t="s">
        <v>17092</v>
      </c>
      <c r="G7384" s="19" t="s">
        <v>18583</v>
      </c>
      <c r="H7384" s="19" t="s">
        <v>4894</v>
      </c>
      <c r="I7384" s="24"/>
      <c r="J7384" s="24"/>
      <c r="K7384" s="19" t="s">
        <v>61</v>
      </c>
      <c r="L7384" s="20">
        <v>13622</v>
      </c>
      <c r="M7384" s="20">
        <v>103</v>
      </c>
      <c r="N7384" s="21">
        <v>389553.58</v>
      </c>
      <c r="O7384" s="21">
        <v>0</v>
      </c>
      <c r="P7384" s="21">
        <v>-49316.2</v>
      </c>
      <c r="Q7384" s="21">
        <v>0</v>
      </c>
      <c r="R7384" s="21">
        <v>0</v>
      </c>
      <c r="S7384" s="21">
        <v>0</v>
      </c>
      <c r="T7384" s="21">
        <v>340237.38</v>
      </c>
      <c r="U7384" s="21">
        <v>-169328.5</v>
      </c>
      <c r="V7384" s="21">
        <v>-12290.78</v>
      </c>
      <c r="W7384" s="20">
        <v>158618.1</v>
      </c>
      <c r="X7384" s="20">
        <v>171014.02162000001</v>
      </c>
      <c r="Y7384" s="20">
        <v>2</v>
      </c>
      <c r="Z7384" s="20">
        <v>85507.010810000007</v>
      </c>
      <c r="AA7384" s="45">
        <f t="shared" si="230"/>
        <v>340237.38</v>
      </c>
      <c r="AB7384" t="b">
        <f t="shared" si="231"/>
        <v>1</v>
      </c>
    </row>
    <row r="7385" spans="1:28" customFormat="1" ht="14.5" x14ac:dyDescent="0.35">
      <c r="A7385" s="19" t="s">
        <v>18160</v>
      </c>
      <c r="B7385" s="19" t="s">
        <v>18161</v>
      </c>
      <c r="C7385" s="19" t="s">
        <v>17118</v>
      </c>
      <c r="D7385" s="19" t="s">
        <v>17873</v>
      </c>
      <c r="E7385" s="41">
        <v>7393670001</v>
      </c>
      <c r="F7385" s="19" t="s">
        <v>17142</v>
      </c>
      <c r="G7385" s="19" t="s">
        <v>7604</v>
      </c>
      <c r="H7385" s="19" t="s">
        <v>7605</v>
      </c>
      <c r="I7385" s="24"/>
      <c r="J7385" s="24"/>
      <c r="K7385" s="19" t="s">
        <v>61</v>
      </c>
      <c r="L7385" s="20">
        <v>8098</v>
      </c>
      <c r="M7385" s="20">
        <v>0</v>
      </c>
      <c r="N7385" s="21">
        <v>266354.87</v>
      </c>
      <c r="O7385" s="21">
        <v>0</v>
      </c>
      <c r="P7385" s="21">
        <v>-35522.629999999997</v>
      </c>
      <c r="Q7385" s="21">
        <v>0</v>
      </c>
      <c r="R7385" s="21">
        <v>0</v>
      </c>
      <c r="S7385" s="21">
        <v>0</v>
      </c>
      <c r="T7385" s="21">
        <v>230832.24</v>
      </c>
      <c r="U7385" s="21">
        <v>-90038.17</v>
      </c>
      <c r="V7385" s="21">
        <v>-4295.1099999999997</v>
      </c>
      <c r="W7385" s="20">
        <v>136498.96</v>
      </c>
      <c r="X7385" s="20">
        <v>116929.78793000001</v>
      </c>
      <c r="Y7385" s="20">
        <v>6</v>
      </c>
      <c r="Z7385" s="20">
        <v>19488.297988333336</v>
      </c>
      <c r="AA7385" s="45">
        <f t="shared" si="230"/>
        <v>230832.24</v>
      </c>
      <c r="AB7385" t="b">
        <f t="shared" si="231"/>
        <v>1</v>
      </c>
    </row>
    <row r="7386" spans="1:28" customFormat="1" ht="14.5" x14ac:dyDescent="0.35">
      <c r="A7386" s="19" t="s">
        <v>18160</v>
      </c>
      <c r="B7386" s="19" t="s">
        <v>18161</v>
      </c>
      <c r="C7386" s="19" t="s">
        <v>17098</v>
      </c>
      <c r="D7386" s="19" t="s">
        <v>17863</v>
      </c>
      <c r="E7386" s="41">
        <v>7393750001</v>
      </c>
      <c r="F7386" s="19" t="s">
        <v>17872</v>
      </c>
      <c r="G7386" s="19" t="s">
        <v>6837</v>
      </c>
      <c r="H7386" s="19" t="s">
        <v>6838</v>
      </c>
      <c r="I7386" s="24"/>
      <c r="J7386" s="24"/>
      <c r="K7386" s="19" t="s">
        <v>61</v>
      </c>
      <c r="L7386" s="20">
        <v>400</v>
      </c>
      <c r="M7386" s="20">
        <v>0</v>
      </c>
      <c r="N7386" s="21">
        <v>14461.59</v>
      </c>
      <c r="O7386" s="21">
        <v>0</v>
      </c>
      <c r="P7386" s="21">
        <v>0</v>
      </c>
      <c r="Q7386" s="21">
        <v>0</v>
      </c>
      <c r="R7386" s="21">
        <v>0</v>
      </c>
      <c r="S7386" s="21">
        <v>0</v>
      </c>
      <c r="T7386" s="21">
        <v>14461.59</v>
      </c>
      <c r="U7386" s="21">
        <v>0</v>
      </c>
      <c r="V7386" s="21">
        <v>-312.91000000000003</v>
      </c>
      <c r="W7386" s="20">
        <v>14148.68</v>
      </c>
      <c r="X7386" s="20">
        <v>6348.6380099999997</v>
      </c>
      <c r="Y7386" s="20">
        <v>2</v>
      </c>
      <c r="Z7386" s="20">
        <v>3174.3190049999998</v>
      </c>
      <c r="AA7386" s="45">
        <f t="shared" si="230"/>
        <v>14461.59</v>
      </c>
      <c r="AB7386" t="b">
        <f t="shared" si="231"/>
        <v>1</v>
      </c>
    </row>
    <row r="7387" spans="1:28" customFormat="1" ht="14.5" x14ac:dyDescent="0.35">
      <c r="A7387" s="19" t="s">
        <v>18148</v>
      </c>
      <c r="B7387" s="19" t="s">
        <v>18149</v>
      </c>
      <c r="C7387" s="19" t="s">
        <v>16602</v>
      </c>
      <c r="D7387" s="19" t="s">
        <v>17523</v>
      </c>
      <c r="E7387" s="41">
        <v>7393830001</v>
      </c>
      <c r="F7387" s="19" t="s">
        <v>2835</v>
      </c>
      <c r="G7387" s="19" t="s">
        <v>11850</v>
      </c>
      <c r="H7387" s="19" t="s">
        <v>11851</v>
      </c>
      <c r="I7387" s="24"/>
      <c r="J7387" s="24"/>
      <c r="K7387" s="19" t="s">
        <v>61</v>
      </c>
      <c r="L7387" s="20">
        <v>2399</v>
      </c>
      <c r="M7387" s="20">
        <v>0</v>
      </c>
      <c r="N7387" s="21">
        <v>107666.98</v>
      </c>
      <c r="O7387" s="21">
        <v>0</v>
      </c>
      <c r="P7387" s="21">
        <v>0</v>
      </c>
      <c r="Q7387" s="21">
        <v>0</v>
      </c>
      <c r="R7387" s="21">
        <v>0</v>
      </c>
      <c r="S7387" s="21">
        <v>0</v>
      </c>
      <c r="T7387" s="21">
        <v>107666.98</v>
      </c>
      <c r="U7387" s="21">
        <v>-8749.7999999999993</v>
      </c>
      <c r="V7387" s="21">
        <v>513.53</v>
      </c>
      <c r="W7387" s="20">
        <v>99430.71</v>
      </c>
      <c r="X7387" s="20">
        <v>47265.804219999998</v>
      </c>
      <c r="Y7387" s="20">
        <v>1</v>
      </c>
      <c r="Z7387" s="20">
        <v>47265.804219999998</v>
      </c>
      <c r="AA7387" s="45">
        <f t="shared" si="230"/>
        <v>107666.98</v>
      </c>
      <c r="AB7387" t="b">
        <f t="shared" si="231"/>
        <v>1</v>
      </c>
    </row>
    <row r="7388" spans="1:28" customFormat="1" ht="14.5" x14ac:dyDescent="0.35">
      <c r="A7388" s="19" t="s">
        <v>18150</v>
      </c>
      <c r="B7388" s="19" t="s">
        <v>18151</v>
      </c>
      <c r="C7388" s="19" t="s">
        <v>16703</v>
      </c>
      <c r="D7388" s="19" t="s">
        <v>17580</v>
      </c>
      <c r="E7388" s="41">
        <v>7393910001</v>
      </c>
      <c r="F7388" s="19" t="s">
        <v>4362</v>
      </c>
      <c r="G7388" s="19" t="s">
        <v>16016</v>
      </c>
      <c r="H7388" s="19" t="s">
        <v>16017</v>
      </c>
      <c r="I7388" s="24"/>
      <c r="J7388" s="24"/>
      <c r="K7388" s="19" t="s">
        <v>61</v>
      </c>
      <c r="L7388" s="20">
        <v>5309</v>
      </c>
      <c r="M7388" s="20">
        <v>0</v>
      </c>
      <c r="N7388" s="21">
        <v>172220.12</v>
      </c>
      <c r="O7388" s="21">
        <v>0</v>
      </c>
      <c r="P7388" s="21">
        <v>-39601.03</v>
      </c>
      <c r="Q7388" s="21">
        <v>0</v>
      </c>
      <c r="R7388" s="21">
        <v>0</v>
      </c>
      <c r="S7388" s="21">
        <v>0</v>
      </c>
      <c r="T7388" s="21">
        <v>132619.09</v>
      </c>
      <c r="U7388" s="21">
        <v>-63261.8</v>
      </c>
      <c r="V7388" s="21">
        <v>-8680.07</v>
      </c>
      <c r="W7388" s="20">
        <v>60677.22</v>
      </c>
      <c r="X7388" s="20">
        <v>75604.632679999995</v>
      </c>
      <c r="Y7388" s="20">
        <v>1</v>
      </c>
      <c r="Z7388" s="20">
        <v>75604.632679999995</v>
      </c>
      <c r="AA7388" s="45">
        <f t="shared" si="230"/>
        <v>132619.09</v>
      </c>
      <c r="AB7388" t="b">
        <f t="shared" si="231"/>
        <v>1</v>
      </c>
    </row>
    <row r="7389" spans="1:28" customFormat="1" ht="14.5" x14ac:dyDescent="0.35">
      <c r="A7389" s="19" t="s">
        <v>18160</v>
      </c>
      <c r="B7389" s="19" t="s">
        <v>18161</v>
      </c>
      <c r="C7389" s="19" t="s">
        <v>17118</v>
      </c>
      <c r="D7389" s="19" t="s">
        <v>17873</v>
      </c>
      <c r="E7389" s="41">
        <v>7394480001</v>
      </c>
      <c r="F7389" s="19" t="s">
        <v>18541</v>
      </c>
      <c r="G7389" s="19"/>
      <c r="H7389" s="19"/>
      <c r="I7389" s="24"/>
      <c r="J7389" s="24"/>
      <c r="K7389" s="19" t="s">
        <v>61</v>
      </c>
      <c r="L7389" s="20">
        <v>0</v>
      </c>
      <c r="M7389" s="20">
        <v>0</v>
      </c>
      <c r="N7389" s="21">
        <v>0</v>
      </c>
      <c r="O7389" s="21">
        <v>0</v>
      </c>
      <c r="P7389" s="21">
        <v>0</v>
      </c>
      <c r="Q7389" s="21">
        <v>0</v>
      </c>
      <c r="R7389" s="21">
        <v>0</v>
      </c>
      <c r="S7389" s="21">
        <v>0</v>
      </c>
      <c r="T7389" s="21">
        <v>0</v>
      </c>
      <c r="U7389" s="21">
        <v>-93.2</v>
      </c>
      <c r="V7389" s="21">
        <v>0</v>
      </c>
      <c r="W7389" s="20">
        <v>-93.2</v>
      </c>
      <c r="X7389" s="20">
        <v>0</v>
      </c>
      <c r="Y7389" s="20">
        <v>0</v>
      </c>
      <c r="Z7389" s="20"/>
      <c r="AA7389" s="45">
        <f t="shared" si="230"/>
        <v>0</v>
      </c>
      <c r="AB7389" t="b">
        <f t="shared" si="231"/>
        <v>1</v>
      </c>
    </row>
    <row r="7390" spans="1:28" customFormat="1" ht="14.5" x14ac:dyDescent="0.35">
      <c r="A7390" s="19" t="s">
        <v>18156</v>
      </c>
      <c r="B7390" s="19" t="s">
        <v>18157</v>
      </c>
      <c r="C7390" s="19" t="s">
        <v>16914</v>
      </c>
      <c r="D7390" s="19" t="s">
        <v>17737</v>
      </c>
      <c r="E7390" s="41">
        <v>7395530001</v>
      </c>
      <c r="F7390" s="19" t="s">
        <v>2047</v>
      </c>
      <c r="G7390" s="19"/>
      <c r="H7390" s="19"/>
      <c r="I7390" s="24"/>
      <c r="J7390" s="24"/>
      <c r="K7390" s="19" t="s">
        <v>63</v>
      </c>
      <c r="L7390" s="20">
        <v>0</v>
      </c>
      <c r="M7390" s="20">
        <v>0</v>
      </c>
      <c r="N7390" s="21">
        <v>0</v>
      </c>
      <c r="O7390" s="21">
        <v>15570.97</v>
      </c>
      <c r="P7390" s="21">
        <v>0</v>
      </c>
      <c r="Q7390" s="21">
        <v>0</v>
      </c>
      <c r="R7390" s="21">
        <v>0</v>
      </c>
      <c r="S7390" s="21">
        <v>0</v>
      </c>
      <c r="T7390" s="21">
        <v>15570.97</v>
      </c>
      <c r="U7390" s="21">
        <v>0</v>
      </c>
      <c r="V7390" s="21">
        <v>-15570.97</v>
      </c>
      <c r="W7390" s="20">
        <v>0</v>
      </c>
      <c r="X7390" s="20">
        <v>0</v>
      </c>
      <c r="Y7390" s="20">
        <v>0</v>
      </c>
      <c r="Z7390" s="20"/>
      <c r="AA7390" s="45">
        <f t="shared" si="230"/>
        <v>15570.97</v>
      </c>
      <c r="AB7390" t="b">
        <f t="shared" si="231"/>
        <v>1</v>
      </c>
    </row>
    <row r="7391" spans="1:28" customFormat="1" ht="14.5" x14ac:dyDescent="0.35">
      <c r="A7391" s="19" t="s">
        <v>18154</v>
      </c>
      <c r="B7391" s="19" t="s">
        <v>18155</v>
      </c>
      <c r="C7391" s="19" t="s">
        <v>16850</v>
      </c>
      <c r="D7391" s="19" t="s">
        <v>17893</v>
      </c>
      <c r="E7391" s="41">
        <v>7396180001</v>
      </c>
      <c r="F7391" s="19" t="s">
        <v>17696</v>
      </c>
      <c r="G7391" s="19" t="s">
        <v>11048</v>
      </c>
      <c r="H7391" s="19" t="s">
        <v>11049</v>
      </c>
      <c r="I7391" s="24"/>
      <c r="J7391" s="24"/>
      <c r="K7391" s="19" t="s">
        <v>61</v>
      </c>
      <c r="L7391" s="20">
        <v>1850</v>
      </c>
      <c r="M7391" s="20">
        <v>0</v>
      </c>
      <c r="N7391" s="21">
        <v>60634.27</v>
      </c>
      <c r="O7391" s="21">
        <v>0</v>
      </c>
      <c r="P7391" s="21">
        <v>0</v>
      </c>
      <c r="Q7391" s="21">
        <v>0</v>
      </c>
      <c r="R7391" s="21">
        <v>0</v>
      </c>
      <c r="S7391" s="21">
        <v>0</v>
      </c>
      <c r="T7391" s="21">
        <v>60634.27</v>
      </c>
      <c r="U7391" s="21">
        <v>-4327.3999999999996</v>
      </c>
      <c r="V7391" s="21">
        <v>-782.57</v>
      </c>
      <c r="W7391" s="20">
        <v>55524.3</v>
      </c>
      <c r="X7391" s="20">
        <v>26618.444530000001</v>
      </c>
      <c r="Y7391" s="20">
        <v>2</v>
      </c>
      <c r="Z7391" s="20">
        <v>13309.222265</v>
      </c>
      <c r="AA7391" s="45">
        <f t="shared" si="230"/>
        <v>60634.27</v>
      </c>
      <c r="AB7391" t="b">
        <f t="shared" si="231"/>
        <v>1</v>
      </c>
    </row>
    <row r="7392" spans="1:28" customFormat="1" ht="14.5" x14ac:dyDescent="0.35">
      <c r="A7392" s="19" t="s">
        <v>18158</v>
      </c>
      <c r="B7392" s="19" t="s">
        <v>18159</v>
      </c>
      <c r="C7392" s="19" t="s">
        <v>17015</v>
      </c>
      <c r="D7392" s="19" t="s">
        <v>17803</v>
      </c>
      <c r="E7392" s="41">
        <v>7396340001</v>
      </c>
      <c r="F7392" s="19" t="s">
        <v>16969</v>
      </c>
      <c r="G7392" s="19" t="s">
        <v>4666</v>
      </c>
      <c r="H7392" s="19" t="s">
        <v>4561</v>
      </c>
      <c r="I7392" s="24"/>
      <c r="J7392" s="24"/>
      <c r="K7392" s="19" t="s">
        <v>61</v>
      </c>
      <c r="L7392" s="20">
        <v>10750</v>
      </c>
      <c r="M7392" s="20">
        <v>0</v>
      </c>
      <c r="N7392" s="21">
        <v>311845.12</v>
      </c>
      <c r="O7392" s="21">
        <v>0</v>
      </c>
      <c r="P7392" s="21">
        <v>0</v>
      </c>
      <c r="Q7392" s="21">
        <v>3264.24</v>
      </c>
      <c r="R7392" s="21">
        <v>0</v>
      </c>
      <c r="S7392" s="21">
        <v>0</v>
      </c>
      <c r="T7392" s="21">
        <v>315109.36</v>
      </c>
      <c r="U7392" s="21">
        <v>-155555.70000000001</v>
      </c>
      <c r="V7392" s="21">
        <v>-36469.120000000003</v>
      </c>
      <c r="W7392" s="20">
        <v>123084.54</v>
      </c>
      <c r="X7392" s="20">
        <v>136900.00768000001</v>
      </c>
      <c r="Y7392" s="20">
        <v>4</v>
      </c>
      <c r="Z7392" s="20">
        <v>34225.001920000002</v>
      </c>
      <c r="AA7392" s="45">
        <f t="shared" si="230"/>
        <v>315109.36</v>
      </c>
      <c r="AB7392" t="b">
        <f t="shared" si="231"/>
        <v>1</v>
      </c>
    </row>
    <row r="7393" spans="1:28" customFormat="1" ht="14.5" x14ac:dyDescent="0.35">
      <c r="A7393" s="19" t="s">
        <v>18158</v>
      </c>
      <c r="B7393" s="19" t="s">
        <v>18159</v>
      </c>
      <c r="C7393" s="19" t="s">
        <v>16982</v>
      </c>
      <c r="D7393" s="19" t="s">
        <v>17802</v>
      </c>
      <c r="E7393" s="41">
        <v>7396500001</v>
      </c>
      <c r="F7393" s="19" t="s">
        <v>472</v>
      </c>
      <c r="G7393" s="19" t="s">
        <v>5478</v>
      </c>
      <c r="H7393" s="19" t="s">
        <v>5479</v>
      </c>
      <c r="I7393" s="24"/>
      <c r="J7393" s="24"/>
      <c r="K7393" s="19" t="s">
        <v>61</v>
      </c>
      <c r="L7393" s="20">
        <v>16034</v>
      </c>
      <c r="M7393" s="20">
        <v>0</v>
      </c>
      <c r="N7393" s="21">
        <v>451555.73</v>
      </c>
      <c r="O7393" s="21">
        <v>0</v>
      </c>
      <c r="P7393" s="21">
        <v>-92365</v>
      </c>
      <c r="Q7393" s="21">
        <v>0</v>
      </c>
      <c r="R7393" s="21">
        <v>75864.12</v>
      </c>
      <c r="S7393" s="21">
        <v>0</v>
      </c>
      <c r="T7393" s="21">
        <v>435054.85</v>
      </c>
      <c r="U7393" s="21">
        <v>-164665.29</v>
      </c>
      <c r="V7393" s="21">
        <v>-19174.759999999998</v>
      </c>
      <c r="W7393" s="20">
        <v>251214.8</v>
      </c>
      <c r="X7393" s="20">
        <v>198232.96547</v>
      </c>
      <c r="Y7393" s="20">
        <v>4</v>
      </c>
      <c r="Z7393" s="20">
        <v>49558.241367499999</v>
      </c>
      <c r="AA7393" s="45">
        <f t="shared" si="230"/>
        <v>435054.85</v>
      </c>
      <c r="AB7393" t="b">
        <f t="shared" si="231"/>
        <v>1</v>
      </c>
    </row>
    <row r="7394" spans="1:28" customFormat="1" ht="14.5" x14ac:dyDescent="0.35">
      <c r="A7394" s="19" t="s">
        <v>18158</v>
      </c>
      <c r="B7394" s="19" t="s">
        <v>18159</v>
      </c>
      <c r="C7394" s="19" t="s">
        <v>16954</v>
      </c>
      <c r="D7394" s="19" t="s">
        <v>17767</v>
      </c>
      <c r="E7394" s="41">
        <v>7396930001</v>
      </c>
      <c r="F7394" s="19" t="s">
        <v>17783</v>
      </c>
      <c r="G7394" s="19" t="s">
        <v>5892</v>
      </c>
      <c r="H7394" s="19" t="s">
        <v>5893</v>
      </c>
      <c r="I7394" s="24"/>
      <c r="J7394" s="24"/>
      <c r="K7394" s="19" t="s">
        <v>61</v>
      </c>
      <c r="L7394" s="20">
        <v>1000</v>
      </c>
      <c r="M7394" s="20">
        <v>0</v>
      </c>
      <c r="N7394" s="21">
        <v>28984.34</v>
      </c>
      <c r="O7394" s="21">
        <v>0</v>
      </c>
      <c r="P7394" s="21">
        <v>-10767.24</v>
      </c>
      <c r="Q7394" s="21">
        <v>0</v>
      </c>
      <c r="R7394" s="21">
        <v>0</v>
      </c>
      <c r="S7394" s="21">
        <v>0</v>
      </c>
      <c r="T7394" s="21">
        <v>18217.099999999999</v>
      </c>
      <c r="U7394" s="21">
        <v>-1225.4000000000001</v>
      </c>
      <c r="V7394" s="21">
        <v>-77.709999999999994</v>
      </c>
      <c r="W7394" s="20">
        <v>16913.990000000002</v>
      </c>
      <c r="X7394" s="20">
        <v>12724.125260000001</v>
      </c>
      <c r="Y7394" s="20">
        <v>2</v>
      </c>
      <c r="Z7394" s="20">
        <v>6362.0626300000004</v>
      </c>
      <c r="AA7394" s="45">
        <f t="shared" si="230"/>
        <v>18217.099999999999</v>
      </c>
      <c r="AB7394" t="b">
        <f t="shared" si="231"/>
        <v>1</v>
      </c>
    </row>
    <row r="7395" spans="1:28" customFormat="1" ht="14.5" x14ac:dyDescent="0.35">
      <c r="A7395" s="19" t="s">
        <v>18160</v>
      </c>
      <c r="B7395" s="19" t="s">
        <v>18161</v>
      </c>
      <c r="C7395" s="19" t="s">
        <v>17098</v>
      </c>
      <c r="D7395" s="19" t="s">
        <v>17863</v>
      </c>
      <c r="E7395" s="41">
        <v>7397660001</v>
      </c>
      <c r="F7395" s="19" t="s">
        <v>972</v>
      </c>
      <c r="G7395" s="19" t="s">
        <v>6839</v>
      </c>
      <c r="H7395" s="19" t="s">
        <v>6840</v>
      </c>
      <c r="I7395" s="24"/>
      <c r="J7395" s="24"/>
      <c r="K7395" s="19" t="s">
        <v>61</v>
      </c>
      <c r="L7395" s="20">
        <v>15658</v>
      </c>
      <c r="M7395" s="20">
        <v>0</v>
      </c>
      <c r="N7395" s="21">
        <v>574845.17000000004</v>
      </c>
      <c r="O7395" s="21">
        <v>0</v>
      </c>
      <c r="P7395" s="21">
        <v>-515.15</v>
      </c>
      <c r="Q7395" s="21">
        <v>1621.75</v>
      </c>
      <c r="R7395" s="21">
        <v>0</v>
      </c>
      <c r="S7395" s="21">
        <v>0</v>
      </c>
      <c r="T7395" s="21">
        <v>575951.77</v>
      </c>
      <c r="U7395" s="21">
        <v>-203066.04</v>
      </c>
      <c r="V7395" s="21">
        <v>-26992.12</v>
      </c>
      <c r="W7395" s="20">
        <v>345893.61</v>
      </c>
      <c r="X7395" s="20">
        <v>252357.02963</v>
      </c>
      <c r="Y7395" s="20">
        <v>2</v>
      </c>
      <c r="Z7395" s="20">
        <v>126178.514815</v>
      </c>
      <c r="AA7395" s="45">
        <f t="shared" si="230"/>
        <v>575951.77</v>
      </c>
      <c r="AB7395" t="b">
        <f t="shared" si="231"/>
        <v>1</v>
      </c>
    </row>
    <row r="7396" spans="1:28" customFormat="1" ht="14.5" x14ac:dyDescent="0.35">
      <c r="A7396" s="19" t="s">
        <v>18160</v>
      </c>
      <c r="B7396" s="19" t="s">
        <v>18161</v>
      </c>
      <c r="C7396" s="19" t="s">
        <v>17098</v>
      </c>
      <c r="D7396" s="19" t="s">
        <v>17863</v>
      </c>
      <c r="E7396" s="41">
        <v>7397660002</v>
      </c>
      <c r="F7396" s="19" t="s">
        <v>972</v>
      </c>
      <c r="G7396" s="19" t="s">
        <v>6805</v>
      </c>
      <c r="H7396" s="19" t="s">
        <v>6806</v>
      </c>
      <c r="I7396" s="24"/>
      <c r="J7396" s="24"/>
      <c r="K7396" s="19" t="s">
        <v>61</v>
      </c>
      <c r="L7396" s="20">
        <v>18000</v>
      </c>
      <c r="M7396" s="20">
        <v>0</v>
      </c>
      <c r="N7396" s="21">
        <v>706056.94</v>
      </c>
      <c r="O7396" s="21">
        <v>0</v>
      </c>
      <c r="P7396" s="21">
        <v>0</v>
      </c>
      <c r="Q7396" s="21">
        <v>0</v>
      </c>
      <c r="R7396" s="21">
        <v>0</v>
      </c>
      <c r="S7396" s="21">
        <v>0</v>
      </c>
      <c r="T7396" s="21">
        <v>706056.94</v>
      </c>
      <c r="U7396" s="21">
        <v>-178960.75</v>
      </c>
      <c r="V7396" s="21">
        <v>-23183.89</v>
      </c>
      <c r="W7396" s="20">
        <v>503912.3</v>
      </c>
      <c r="X7396" s="20">
        <v>309958.99666</v>
      </c>
      <c r="Y7396" s="20">
        <v>5</v>
      </c>
      <c r="Z7396" s="20">
        <v>61991.799332000002</v>
      </c>
      <c r="AA7396" s="45">
        <f t="shared" si="230"/>
        <v>706056.94</v>
      </c>
      <c r="AB7396" t="b">
        <f t="shared" si="231"/>
        <v>1</v>
      </c>
    </row>
    <row r="7397" spans="1:28" customFormat="1" ht="14.5" x14ac:dyDescent="0.35">
      <c r="A7397" s="19" t="s">
        <v>18150</v>
      </c>
      <c r="B7397" s="19" t="s">
        <v>18151</v>
      </c>
      <c r="C7397" s="19" t="s">
        <v>16703</v>
      </c>
      <c r="D7397" s="19" t="s">
        <v>17580</v>
      </c>
      <c r="E7397" s="41">
        <v>7399010001</v>
      </c>
      <c r="F7397" s="19" t="s">
        <v>18270</v>
      </c>
      <c r="G7397" s="19" t="s">
        <v>16018</v>
      </c>
      <c r="H7397" s="19" t="s">
        <v>16019</v>
      </c>
      <c r="I7397" s="24"/>
      <c r="J7397" s="24"/>
      <c r="K7397" s="19" t="s">
        <v>61</v>
      </c>
      <c r="L7397" s="20">
        <v>470</v>
      </c>
      <c r="M7397" s="20">
        <v>0</v>
      </c>
      <c r="N7397" s="21">
        <v>13416.5</v>
      </c>
      <c r="O7397" s="21">
        <v>0</v>
      </c>
      <c r="P7397" s="21">
        <v>-3584.17</v>
      </c>
      <c r="Q7397" s="21">
        <v>0</v>
      </c>
      <c r="R7397" s="21">
        <v>0</v>
      </c>
      <c r="S7397" s="21">
        <v>0</v>
      </c>
      <c r="T7397" s="21">
        <v>9832.33</v>
      </c>
      <c r="U7397" s="21">
        <v>-242.6</v>
      </c>
      <c r="V7397" s="21">
        <v>-825.06</v>
      </c>
      <c r="W7397" s="20">
        <v>8764.67</v>
      </c>
      <c r="X7397" s="20">
        <v>5889.8434999999999</v>
      </c>
      <c r="Y7397" s="20">
        <v>2</v>
      </c>
      <c r="Z7397" s="20">
        <v>2944.92175</v>
      </c>
      <c r="AA7397" s="45">
        <f t="shared" si="230"/>
        <v>9832.33</v>
      </c>
      <c r="AB7397" t="b">
        <f t="shared" si="231"/>
        <v>1</v>
      </c>
    </row>
    <row r="7398" spans="1:28" customFormat="1" ht="14.5" x14ac:dyDescent="0.35">
      <c r="A7398" s="19" t="s">
        <v>18148</v>
      </c>
      <c r="B7398" s="19" t="s">
        <v>18149</v>
      </c>
      <c r="C7398" s="19" t="s">
        <v>16644</v>
      </c>
      <c r="D7398" s="19" t="s">
        <v>17550</v>
      </c>
      <c r="E7398" s="41">
        <v>7399520001</v>
      </c>
      <c r="F7398" s="19" t="s">
        <v>3232</v>
      </c>
      <c r="G7398" s="19" t="s">
        <v>12947</v>
      </c>
      <c r="H7398" s="19" t="s">
        <v>12948</v>
      </c>
      <c r="I7398" s="24"/>
      <c r="J7398" s="24"/>
      <c r="K7398" s="19" t="s">
        <v>61</v>
      </c>
      <c r="L7398" s="20">
        <v>3136</v>
      </c>
      <c r="M7398" s="20">
        <v>0</v>
      </c>
      <c r="N7398" s="21">
        <v>100954.69</v>
      </c>
      <c r="O7398" s="21">
        <v>0</v>
      </c>
      <c r="P7398" s="21">
        <v>-30553.95</v>
      </c>
      <c r="Q7398" s="21">
        <v>0</v>
      </c>
      <c r="R7398" s="21">
        <v>0</v>
      </c>
      <c r="S7398" s="21">
        <v>0</v>
      </c>
      <c r="T7398" s="21">
        <v>70400.740000000005</v>
      </c>
      <c r="U7398" s="21">
        <v>-20829.5</v>
      </c>
      <c r="V7398" s="21">
        <v>-3726.58</v>
      </c>
      <c r="W7398" s="20">
        <v>45844.66</v>
      </c>
      <c r="X7398" s="20">
        <v>44319.108910000003</v>
      </c>
      <c r="Y7398" s="20">
        <v>1</v>
      </c>
      <c r="Z7398" s="20">
        <v>44319.108910000003</v>
      </c>
      <c r="AA7398" s="45">
        <f t="shared" si="230"/>
        <v>70400.740000000005</v>
      </c>
      <c r="AB7398" t="b">
        <f t="shared" si="231"/>
        <v>1</v>
      </c>
    </row>
    <row r="7399" spans="1:28" customFormat="1" ht="14.5" x14ac:dyDescent="0.35">
      <c r="A7399" s="19" t="s">
        <v>18152</v>
      </c>
      <c r="B7399" s="19" t="s">
        <v>18153</v>
      </c>
      <c r="C7399" s="19" t="s">
        <v>16783</v>
      </c>
      <c r="D7399" s="19" t="s">
        <v>17892</v>
      </c>
      <c r="E7399" s="41">
        <v>7399870001</v>
      </c>
      <c r="F7399" s="19" t="s">
        <v>18324</v>
      </c>
      <c r="G7399" s="19" t="s">
        <v>14936</v>
      </c>
      <c r="H7399" s="19" t="s">
        <v>14757</v>
      </c>
      <c r="I7399" s="24"/>
      <c r="J7399" s="24"/>
      <c r="K7399" s="19" t="s">
        <v>61</v>
      </c>
      <c r="L7399" s="20">
        <v>675</v>
      </c>
      <c r="M7399" s="20">
        <v>0</v>
      </c>
      <c r="N7399" s="21">
        <v>18346.89</v>
      </c>
      <c r="O7399" s="21">
        <v>2824.88</v>
      </c>
      <c r="P7399" s="21">
        <v>-4808.8900000000003</v>
      </c>
      <c r="Q7399" s="21">
        <v>0</v>
      </c>
      <c r="R7399" s="21">
        <v>0</v>
      </c>
      <c r="S7399" s="21">
        <v>0</v>
      </c>
      <c r="T7399" s="21">
        <v>16362.88</v>
      </c>
      <c r="U7399" s="21">
        <v>0</v>
      </c>
      <c r="V7399" s="21">
        <v>-221.97</v>
      </c>
      <c r="W7399" s="20">
        <v>16140.91</v>
      </c>
      <c r="X7399" s="20">
        <v>8054.2847099999999</v>
      </c>
      <c r="Y7399" s="20">
        <v>3</v>
      </c>
      <c r="Z7399" s="20">
        <v>2684.7615700000001</v>
      </c>
      <c r="AA7399" s="45">
        <f t="shared" si="230"/>
        <v>16362.880000000001</v>
      </c>
      <c r="AB7399" t="b">
        <f t="shared" si="231"/>
        <v>1</v>
      </c>
    </row>
    <row r="7400" spans="1:28" customFormat="1" ht="14.5" x14ac:dyDescent="0.35">
      <c r="A7400" s="19" t="s">
        <v>18152</v>
      </c>
      <c r="B7400" s="19" t="s">
        <v>18153</v>
      </c>
      <c r="C7400" s="19" t="s">
        <v>16710</v>
      </c>
      <c r="D7400" s="19" t="s">
        <v>17586</v>
      </c>
      <c r="E7400" s="41">
        <v>7401600002</v>
      </c>
      <c r="F7400" s="19" t="s">
        <v>17592</v>
      </c>
      <c r="G7400" s="19" t="s">
        <v>14256</v>
      </c>
      <c r="H7400" s="19" t="s">
        <v>14257</v>
      </c>
      <c r="I7400" s="24"/>
      <c r="J7400" s="24"/>
      <c r="K7400" s="19" t="s">
        <v>61</v>
      </c>
      <c r="L7400" s="20">
        <v>1500</v>
      </c>
      <c r="M7400" s="20">
        <v>0</v>
      </c>
      <c r="N7400" s="21">
        <v>46091.27</v>
      </c>
      <c r="O7400" s="21">
        <v>0</v>
      </c>
      <c r="P7400" s="21">
        <v>0</v>
      </c>
      <c r="Q7400" s="21">
        <v>0</v>
      </c>
      <c r="R7400" s="21">
        <v>0</v>
      </c>
      <c r="S7400" s="21">
        <v>0</v>
      </c>
      <c r="T7400" s="21">
        <v>46091.27</v>
      </c>
      <c r="U7400" s="21">
        <v>-2145.6</v>
      </c>
      <c r="V7400" s="21">
        <v>-1066.3399999999999</v>
      </c>
      <c r="W7400" s="20">
        <v>42879.33</v>
      </c>
      <c r="X7400" s="20">
        <v>20234.06753</v>
      </c>
      <c r="Y7400" s="20">
        <v>3</v>
      </c>
      <c r="Z7400" s="20">
        <v>6744.6891766666668</v>
      </c>
      <c r="AA7400" s="45">
        <f t="shared" si="230"/>
        <v>46091.27</v>
      </c>
      <c r="AB7400" t="b">
        <f t="shared" si="231"/>
        <v>1</v>
      </c>
    </row>
    <row r="7401" spans="1:28" customFormat="1" ht="14.5" x14ac:dyDescent="0.35">
      <c r="A7401" s="19" t="s">
        <v>18154</v>
      </c>
      <c r="B7401" s="19" t="s">
        <v>18155</v>
      </c>
      <c r="C7401" s="19" t="s">
        <v>16894</v>
      </c>
      <c r="D7401" s="19" t="s">
        <v>17710</v>
      </c>
      <c r="E7401" s="41">
        <v>7401790001</v>
      </c>
      <c r="F7401" s="19" t="s">
        <v>17715</v>
      </c>
      <c r="G7401" s="19" t="s">
        <v>7939</v>
      </c>
      <c r="H7401" s="19" t="s">
        <v>7940</v>
      </c>
      <c r="I7401" s="24"/>
      <c r="J7401" s="24"/>
      <c r="K7401" s="19" t="s">
        <v>61</v>
      </c>
      <c r="L7401" s="20">
        <v>28247</v>
      </c>
      <c r="M7401" s="20">
        <v>645</v>
      </c>
      <c r="N7401" s="21">
        <v>1123132.94</v>
      </c>
      <c r="O7401" s="21">
        <v>0</v>
      </c>
      <c r="P7401" s="21">
        <v>0</v>
      </c>
      <c r="Q7401" s="21">
        <v>9081.7900000000009</v>
      </c>
      <c r="R7401" s="21">
        <v>0</v>
      </c>
      <c r="S7401" s="21">
        <v>0</v>
      </c>
      <c r="T7401" s="21">
        <v>1132214.73</v>
      </c>
      <c r="U7401" s="21">
        <v>-505195.5</v>
      </c>
      <c r="V7401" s="21">
        <v>-32122.32</v>
      </c>
      <c r="W7401" s="20">
        <v>594896.91</v>
      </c>
      <c r="X7401" s="20">
        <v>493055.36066000001</v>
      </c>
      <c r="Y7401" s="20">
        <v>8</v>
      </c>
      <c r="Z7401" s="20">
        <v>61631.920082500001</v>
      </c>
      <c r="AA7401" s="45">
        <f t="shared" si="230"/>
        <v>1132214.73</v>
      </c>
      <c r="AB7401" t="b">
        <f t="shared" si="231"/>
        <v>1</v>
      </c>
    </row>
    <row r="7402" spans="1:28" customFormat="1" ht="14.5" x14ac:dyDescent="0.35">
      <c r="A7402" s="19" t="s">
        <v>18152</v>
      </c>
      <c r="B7402" s="19" t="s">
        <v>18153</v>
      </c>
      <c r="C7402" s="19" t="s">
        <v>16727</v>
      </c>
      <c r="D7402" s="19" t="s">
        <v>17891</v>
      </c>
      <c r="E7402" s="41">
        <v>7402170001</v>
      </c>
      <c r="F7402" s="19" t="s">
        <v>3980</v>
      </c>
      <c r="G7402" s="19" t="s">
        <v>14937</v>
      </c>
      <c r="H7402" s="19" t="s">
        <v>14938</v>
      </c>
      <c r="I7402" s="24"/>
      <c r="J7402" s="24"/>
      <c r="K7402" s="19" t="s">
        <v>61</v>
      </c>
      <c r="L7402" s="20">
        <v>7817</v>
      </c>
      <c r="M7402" s="20">
        <v>0</v>
      </c>
      <c r="N7402" s="21">
        <v>258413.48</v>
      </c>
      <c r="O7402" s="21">
        <v>0</v>
      </c>
      <c r="P7402" s="21">
        <v>-78888.63</v>
      </c>
      <c r="Q7402" s="21">
        <v>0</v>
      </c>
      <c r="R7402" s="21">
        <v>0</v>
      </c>
      <c r="S7402" s="21">
        <v>0</v>
      </c>
      <c r="T7402" s="21">
        <v>179524.85</v>
      </c>
      <c r="U7402" s="21">
        <v>-52463.6</v>
      </c>
      <c r="V7402" s="21">
        <v>-17546.45</v>
      </c>
      <c r="W7402" s="20">
        <v>109514.8</v>
      </c>
      <c r="X7402" s="20">
        <v>113443.51772</v>
      </c>
      <c r="Y7402" s="20">
        <v>4</v>
      </c>
      <c r="Z7402" s="20">
        <v>28360.879430000001</v>
      </c>
      <c r="AA7402" s="45">
        <f t="shared" si="230"/>
        <v>179524.85</v>
      </c>
      <c r="AB7402" t="b">
        <f t="shared" si="231"/>
        <v>1</v>
      </c>
    </row>
    <row r="7403" spans="1:28" customFormat="1" ht="14.5" x14ac:dyDescent="0.35">
      <c r="A7403" s="19" t="s">
        <v>18156</v>
      </c>
      <c r="B7403" s="19" t="s">
        <v>18157</v>
      </c>
      <c r="C7403" s="19" t="s">
        <v>16914</v>
      </c>
      <c r="D7403" s="19" t="s">
        <v>17737</v>
      </c>
      <c r="E7403" s="41">
        <v>7402330001</v>
      </c>
      <c r="F7403" s="19" t="s">
        <v>1890</v>
      </c>
      <c r="G7403" s="19"/>
      <c r="H7403" s="19"/>
      <c r="I7403" s="24"/>
      <c r="J7403" s="24"/>
      <c r="K7403" s="19" t="s">
        <v>61</v>
      </c>
      <c r="L7403" s="20">
        <v>0</v>
      </c>
      <c r="M7403" s="20">
        <v>0</v>
      </c>
      <c r="N7403" s="21">
        <v>0</v>
      </c>
      <c r="O7403" s="21">
        <v>0</v>
      </c>
      <c r="P7403" s="21">
        <v>0</v>
      </c>
      <c r="Q7403" s="21">
        <v>0</v>
      </c>
      <c r="R7403" s="21">
        <v>0</v>
      </c>
      <c r="S7403" s="21">
        <v>0</v>
      </c>
      <c r="T7403" s="21">
        <v>0</v>
      </c>
      <c r="U7403" s="21">
        <v>0</v>
      </c>
      <c r="V7403" s="21">
        <v>46.81</v>
      </c>
      <c r="W7403" s="20">
        <v>46.81</v>
      </c>
      <c r="X7403" s="20">
        <v>0</v>
      </c>
      <c r="Y7403" s="20">
        <v>0</v>
      </c>
      <c r="Z7403" s="20"/>
      <c r="AA7403" s="45">
        <f t="shared" si="230"/>
        <v>0</v>
      </c>
      <c r="AB7403" t="b">
        <f t="shared" si="231"/>
        <v>1</v>
      </c>
    </row>
    <row r="7404" spans="1:28" customFormat="1" ht="14.5" x14ac:dyDescent="0.35">
      <c r="A7404" s="19" t="s">
        <v>18148</v>
      </c>
      <c r="B7404" s="19" t="s">
        <v>18149</v>
      </c>
      <c r="C7404" s="19" t="s">
        <v>16524</v>
      </c>
      <c r="D7404" s="19" t="s">
        <v>17475</v>
      </c>
      <c r="E7404" s="41">
        <v>7403730001</v>
      </c>
      <c r="F7404" s="19" t="s">
        <v>3161</v>
      </c>
      <c r="G7404" s="19" t="s">
        <v>12949</v>
      </c>
      <c r="H7404" s="19" t="s">
        <v>12950</v>
      </c>
      <c r="I7404" s="24"/>
      <c r="J7404" s="24"/>
      <c r="K7404" s="19" t="s">
        <v>61</v>
      </c>
      <c r="L7404" s="20">
        <v>32742</v>
      </c>
      <c r="M7404" s="20">
        <v>0</v>
      </c>
      <c r="N7404" s="21">
        <v>1326619.69</v>
      </c>
      <c r="O7404" s="21">
        <v>-16088.05</v>
      </c>
      <c r="P7404" s="21">
        <v>0</v>
      </c>
      <c r="Q7404" s="21">
        <v>0</v>
      </c>
      <c r="R7404" s="21">
        <v>0</v>
      </c>
      <c r="S7404" s="21">
        <v>0</v>
      </c>
      <c r="T7404" s="21">
        <v>1310531.6399999999</v>
      </c>
      <c r="U7404" s="21">
        <v>-212704.3</v>
      </c>
      <c r="V7404" s="21">
        <v>-70197.899999999994</v>
      </c>
      <c r="W7404" s="20">
        <v>1027629.44</v>
      </c>
      <c r="X7404" s="20">
        <v>582386.04391000001</v>
      </c>
      <c r="Y7404" s="20">
        <v>8</v>
      </c>
      <c r="Z7404" s="20">
        <v>72798.255488750001</v>
      </c>
      <c r="AA7404" s="45">
        <f t="shared" si="230"/>
        <v>1310531.6399999999</v>
      </c>
      <c r="AB7404" t="b">
        <f t="shared" si="231"/>
        <v>1</v>
      </c>
    </row>
    <row r="7405" spans="1:28" customFormat="1" ht="14.5" x14ac:dyDescent="0.35">
      <c r="A7405" s="19" t="s">
        <v>18154</v>
      </c>
      <c r="B7405" s="19" t="s">
        <v>18155</v>
      </c>
      <c r="C7405" s="19" t="s">
        <v>16798</v>
      </c>
      <c r="D7405" s="19" t="s">
        <v>17653</v>
      </c>
      <c r="E7405" s="41">
        <v>7404030002</v>
      </c>
      <c r="F7405" s="19" t="s">
        <v>16811</v>
      </c>
      <c r="G7405" s="19"/>
      <c r="H7405" s="19"/>
      <c r="I7405" s="24"/>
      <c r="J7405" s="24"/>
      <c r="K7405" s="19" t="s">
        <v>61</v>
      </c>
      <c r="L7405" s="20">
        <v>1764</v>
      </c>
      <c r="M7405" s="20">
        <v>0</v>
      </c>
      <c r="N7405" s="21">
        <v>0</v>
      </c>
      <c r="O7405" s="21">
        <v>0</v>
      </c>
      <c r="P7405" s="21">
        <v>0</v>
      </c>
      <c r="Q7405" s="21">
        <v>0</v>
      </c>
      <c r="R7405" s="21">
        <v>0</v>
      </c>
      <c r="S7405" s="21">
        <v>0</v>
      </c>
      <c r="T7405" s="21">
        <v>0</v>
      </c>
      <c r="U7405" s="21">
        <v>0</v>
      </c>
      <c r="V7405" s="21">
        <v>-131.62</v>
      </c>
      <c r="W7405" s="20">
        <v>-131.62</v>
      </c>
      <c r="X7405" s="20">
        <v>0</v>
      </c>
      <c r="Y7405" s="20">
        <v>0</v>
      </c>
      <c r="Z7405" s="20"/>
      <c r="AA7405" s="45">
        <f t="shared" si="230"/>
        <v>0</v>
      </c>
      <c r="AB7405" t="b">
        <f t="shared" si="231"/>
        <v>1</v>
      </c>
    </row>
    <row r="7406" spans="1:28" customFormat="1" ht="14.5" x14ac:dyDescent="0.35">
      <c r="A7406" s="19" t="s">
        <v>18148</v>
      </c>
      <c r="B7406" s="19" t="s">
        <v>18149</v>
      </c>
      <c r="C7406" s="19" t="s">
        <v>16524</v>
      </c>
      <c r="D7406" s="19" t="s">
        <v>17475</v>
      </c>
      <c r="E7406" s="41">
        <v>7404380001</v>
      </c>
      <c r="F7406" s="19" t="s">
        <v>18173</v>
      </c>
      <c r="G7406" s="19" t="s">
        <v>12951</v>
      </c>
      <c r="H7406" s="19" t="s">
        <v>12952</v>
      </c>
      <c r="I7406" s="24"/>
      <c r="J7406" s="24"/>
      <c r="K7406" s="19" t="s">
        <v>61</v>
      </c>
      <c r="L7406" s="20">
        <v>8307</v>
      </c>
      <c r="M7406" s="20">
        <v>0</v>
      </c>
      <c r="N7406" s="21">
        <v>251922.3</v>
      </c>
      <c r="O7406" s="21">
        <v>0</v>
      </c>
      <c r="P7406" s="21">
        <v>0</v>
      </c>
      <c r="Q7406" s="21">
        <v>7073.3</v>
      </c>
      <c r="R7406" s="21">
        <v>0</v>
      </c>
      <c r="S7406" s="21">
        <v>0</v>
      </c>
      <c r="T7406" s="21">
        <v>258995.6</v>
      </c>
      <c r="U7406" s="21">
        <v>-68868.100000000006</v>
      </c>
      <c r="V7406" s="21">
        <v>-2485.7399999999998</v>
      </c>
      <c r="W7406" s="20">
        <v>187641.76</v>
      </c>
      <c r="X7406" s="20">
        <v>110593.8897</v>
      </c>
      <c r="Y7406" s="20">
        <v>3</v>
      </c>
      <c r="Z7406" s="20">
        <v>36864.6299</v>
      </c>
      <c r="AA7406" s="45">
        <f t="shared" si="230"/>
        <v>258995.59999999998</v>
      </c>
      <c r="AB7406" t="b">
        <f t="shared" si="231"/>
        <v>1</v>
      </c>
    </row>
    <row r="7407" spans="1:28" customFormat="1" ht="14.5" x14ac:dyDescent="0.35">
      <c r="A7407" s="19" t="s">
        <v>18148</v>
      </c>
      <c r="B7407" s="19" t="s">
        <v>18149</v>
      </c>
      <c r="C7407" s="19" t="s">
        <v>16602</v>
      </c>
      <c r="D7407" s="19" t="s">
        <v>17523</v>
      </c>
      <c r="E7407" s="41">
        <v>7404890001</v>
      </c>
      <c r="F7407" s="19" t="s">
        <v>2978</v>
      </c>
      <c r="G7407" s="19" t="s">
        <v>12232</v>
      </c>
      <c r="H7407" s="19" t="s">
        <v>12233</v>
      </c>
      <c r="I7407" s="24"/>
      <c r="J7407" s="24"/>
      <c r="K7407" s="19" t="s">
        <v>61</v>
      </c>
      <c r="L7407" s="20">
        <v>7989</v>
      </c>
      <c r="M7407" s="20">
        <v>0</v>
      </c>
      <c r="N7407" s="21">
        <v>248581.58</v>
      </c>
      <c r="O7407" s="21">
        <v>0</v>
      </c>
      <c r="P7407" s="21">
        <v>0</v>
      </c>
      <c r="Q7407" s="21">
        <v>4238.6499999999996</v>
      </c>
      <c r="R7407" s="21">
        <v>0</v>
      </c>
      <c r="S7407" s="21">
        <v>0</v>
      </c>
      <c r="T7407" s="21">
        <v>252820.23</v>
      </c>
      <c r="U7407" s="21">
        <v>-83588.600000000006</v>
      </c>
      <c r="V7407" s="21">
        <v>-6510.59</v>
      </c>
      <c r="W7407" s="20">
        <v>162721.04</v>
      </c>
      <c r="X7407" s="20">
        <v>109127.31362</v>
      </c>
      <c r="Y7407" s="20">
        <v>1</v>
      </c>
      <c r="Z7407" s="20">
        <v>109127.31362</v>
      </c>
      <c r="AA7407" s="45">
        <f t="shared" si="230"/>
        <v>252820.22999999998</v>
      </c>
      <c r="AB7407" t="b">
        <f t="shared" si="231"/>
        <v>1</v>
      </c>
    </row>
    <row r="7408" spans="1:28" customFormat="1" ht="14.5" x14ac:dyDescent="0.35">
      <c r="A7408" s="19" t="s">
        <v>18160</v>
      </c>
      <c r="B7408" s="19" t="s">
        <v>18161</v>
      </c>
      <c r="C7408" s="19" t="s">
        <v>17043</v>
      </c>
      <c r="D7408" s="19" t="s">
        <v>17826</v>
      </c>
      <c r="E7408" s="41">
        <v>7404970001</v>
      </c>
      <c r="F7408" s="19" t="s">
        <v>17827</v>
      </c>
      <c r="G7408" s="19" t="s">
        <v>16298</v>
      </c>
      <c r="H7408" s="19" t="s">
        <v>7172</v>
      </c>
      <c r="I7408" s="24"/>
      <c r="J7408" s="24"/>
      <c r="K7408" s="19" t="s">
        <v>61</v>
      </c>
      <c r="L7408" s="20">
        <v>8232</v>
      </c>
      <c r="M7408" s="20">
        <v>0</v>
      </c>
      <c r="N7408" s="21">
        <v>252311.15</v>
      </c>
      <c r="O7408" s="21">
        <v>-376.18</v>
      </c>
      <c r="P7408" s="21">
        <v>0</v>
      </c>
      <c r="Q7408" s="21">
        <v>0</v>
      </c>
      <c r="R7408" s="21">
        <v>0</v>
      </c>
      <c r="S7408" s="21">
        <v>0</v>
      </c>
      <c r="T7408" s="21">
        <v>251934.97</v>
      </c>
      <c r="U7408" s="21">
        <v>-135931.99</v>
      </c>
      <c r="V7408" s="21">
        <v>-12359.44</v>
      </c>
      <c r="W7408" s="20">
        <v>103643.54</v>
      </c>
      <c r="X7408" s="20">
        <v>110764.59484999999</v>
      </c>
      <c r="Y7408" s="20">
        <v>7</v>
      </c>
      <c r="Z7408" s="20">
        <v>15823.51355</v>
      </c>
      <c r="AA7408" s="45">
        <f t="shared" si="230"/>
        <v>251934.97</v>
      </c>
      <c r="AB7408" t="b">
        <f t="shared" si="231"/>
        <v>1</v>
      </c>
    </row>
    <row r="7409" spans="1:28" customFormat="1" ht="14.5" x14ac:dyDescent="0.35">
      <c r="A7409" s="19" t="s">
        <v>18148</v>
      </c>
      <c r="B7409" s="19" t="s">
        <v>18149</v>
      </c>
      <c r="C7409" s="19" t="s">
        <v>16602</v>
      </c>
      <c r="D7409" s="19" t="s">
        <v>17523</v>
      </c>
      <c r="E7409" s="41">
        <v>7405860001</v>
      </c>
      <c r="F7409" s="19" t="s">
        <v>16636</v>
      </c>
      <c r="G7409" s="19" t="s">
        <v>12234</v>
      </c>
      <c r="H7409" s="19" t="s">
        <v>12235</v>
      </c>
      <c r="I7409" s="24"/>
      <c r="J7409" s="24"/>
      <c r="K7409" s="19" t="s">
        <v>61</v>
      </c>
      <c r="L7409" s="20">
        <v>4903</v>
      </c>
      <c r="M7409" s="20">
        <v>0</v>
      </c>
      <c r="N7409" s="21">
        <v>149418.57999999999</v>
      </c>
      <c r="O7409" s="21">
        <v>0</v>
      </c>
      <c r="P7409" s="21">
        <v>0</v>
      </c>
      <c r="Q7409" s="21">
        <v>5045.04</v>
      </c>
      <c r="R7409" s="21">
        <v>0</v>
      </c>
      <c r="S7409" s="21">
        <v>0</v>
      </c>
      <c r="T7409" s="21">
        <v>154463.62</v>
      </c>
      <c r="U7409" s="21">
        <v>-53719</v>
      </c>
      <c r="V7409" s="21">
        <v>-8556.32</v>
      </c>
      <c r="W7409" s="20">
        <v>92188.3</v>
      </c>
      <c r="X7409" s="20">
        <v>65594.75662</v>
      </c>
      <c r="Y7409" s="20">
        <v>2</v>
      </c>
      <c r="Z7409" s="20">
        <v>32797.37831</v>
      </c>
      <c r="AA7409" s="45">
        <f t="shared" si="230"/>
        <v>154463.62</v>
      </c>
      <c r="AB7409" t="b">
        <f t="shared" si="231"/>
        <v>1</v>
      </c>
    </row>
    <row r="7410" spans="1:28" customFormat="1" ht="14.5" x14ac:dyDescent="0.35">
      <c r="A7410" s="19" t="s">
        <v>18152</v>
      </c>
      <c r="B7410" s="19" t="s">
        <v>18153</v>
      </c>
      <c r="C7410" s="19" t="s">
        <v>16763</v>
      </c>
      <c r="D7410" s="19" t="s">
        <v>17627</v>
      </c>
      <c r="E7410" s="41">
        <v>7406160001</v>
      </c>
      <c r="F7410" s="19" t="s">
        <v>4172</v>
      </c>
      <c r="G7410" s="19" t="s">
        <v>15469</v>
      </c>
      <c r="H7410" s="19" t="s">
        <v>15470</v>
      </c>
      <c r="I7410" s="24"/>
      <c r="J7410" s="24"/>
      <c r="K7410" s="19" t="s">
        <v>61</v>
      </c>
      <c r="L7410" s="20">
        <v>750</v>
      </c>
      <c r="M7410" s="20">
        <v>0</v>
      </c>
      <c r="N7410" s="21">
        <v>20087.61</v>
      </c>
      <c r="O7410" s="21">
        <v>0</v>
      </c>
      <c r="P7410" s="21">
        <v>-11367.63</v>
      </c>
      <c r="Q7410" s="21">
        <v>0</v>
      </c>
      <c r="R7410" s="21">
        <v>0</v>
      </c>
      <c r="S7410" s="21">
        <v>0</v>
      </c>
      <c r="T7410" s="21">
        <v>8719.98</v>
      </c>
      <c r="U7410" s="21">
        <v>0</v>
      </c>
      <c r="V7410" s="21">
        <v>-458.01</v>
      </c>
      <c r="W7410" s="20">
        <v>8261.9699999999993</v>
      </c>
      <c r="X7410" s="20">
        <v>8818.4607899999992</v>
      </c>
      <c r="Y7410" s="20">
        <v>2</v>
      </c>
      <c r="Z7410" s="20">
        <v>4409.2303949999996</v>
      </c>
      <c r="AA7410" s="45">
        <f t="shared" si="230"/>
        <v>8719.9800000000014</v>
      </c>
      <c r="AB7410" t="b">
        <f t="shared" si="231"/>
        <v>1</v>
      </c>
    </row>
    <row r="7411" spans="1:28" customFormat="1" ht="14.5" x14ac:dyDescent="0.35">
      <c r="A7411" s="19" t="s">
        <v>18158</v>
      </c>
      <c r="B7411" s="19" t="s">
        <v>18159</v>
      </c>
      <c r="C7411" s="19" t="s">
        <v>16954</v>
      </c>
      <c r="D7411" s="19" t="s">
        <v>17767</v>
      </c>
      <c r="E7411" s="41">
        <v>7407560002</v>
      </c>
      <c r="F7411" s="19" t="s">
        <v>633</v>
      </c>
      <c r="G7411" s="19" t="s">
        <v>5894</v>
      </c>
      <c r="H7411" s="19" t="s">
        <v>5895</v>
      </c>
      <c r="I7411" s="24"/>
      <c r="J7411" s="24">
        <v>45382</v>
      </c>
      <c r="K7411" s="19" t="s">
        <v>61</v>
      </c>
      <c r="L7411" s="20">
        <v>1400</v>
      </c>
      <c r="M7411" s="20">
        <v>0</v>
      </c>
      <c r="N7411" s="21">
        <v>38805.65</v>
      </c>
      <c r="O7411" s="21">
        <v>0</v>
      </c>
      <c r="P7411" s="21">
        <v>-30030.6</v>
      </c>
      <c r="Q7411" s="21">
        <v>0</v>
      </c>
      <c r="R7411" s="21">
        <v>0</v>
      </c>
      <c r="S7411" s="21">
        <v>0</v>
      </c>
      <c r="T7411" s="21">
        <v>8775.0499999999993</v>
      </c>
      <c r="U7411" s="21">
        <v>0</v>
      </c>
      <c r="V7411" s="21">
        <v>-7875.29</v>
      </c>
      <c r="W7411" s="20">
        <v>899.76</v>
      </c>
      <c r="X7411" s="20">
        <v>17035.680349999999</v>
      </c>
      <c r="Y7411" s="20">
        <v>1</v>
      </c>
      <c r="Z7411" s="20">
        <v>17035.680349999999</v>
      </c>
      <c r="AA7411" s="45">
        <f t="shared" si="230"/>
        <v>8775.0500000000029</v>
      </c>
      <c r="AB7411" t="b">
        <f t="shared" si="231"/>
        <v>1</v>
      </c>
    </row>
    <row r="7412" spans="1:28" customFormat="1" ht="14.5" x14ac:dyDescent="0.35">
      <c r="A7412" s="19" t="s">
        <v>18160</v>
      </c>
      <c r="B7412" s="19" t="s">
        <v>18161</v>
      </c>
      <c r="C7412" s="19" t="s">
        <v>17098</v>
      </c>
      <c r="D7412" s="19" t="s">
        <v>17863</v>
      </c>
      <c r="E7412" s="41">
        <v>7408880002</v>
      </c>
      <c r="F7412" s="19" t="s">
        <v>1783</v>
      </c>
      <c r="G7412" s="19" t="s">
        <v>6630</v>
      </c>
      <c r="H7412" s="19" t="s">
        <v>6623</v>
      </c>
      <c r="I7412" s="24"/>
      <c r="J7412" s="24"/>
      <c r="K7412" s="19" t="s">
        <v>61</v>
      </c>
      <c r="L7412" s="20">
        <v>16220</v>
      </c>
      <c r="M7412" s="20">
        <v>0</v>
      </c>
      <c r="N7412" s="21">
        <v>591744.96</v>
      </c>
      <c r="O7412" s="21">
        <v>0</v>
      </c>
      <c r="P7412" s="21">
        <v>0</v>
      </c>
      <c r="Q7412" s="21">
        <v>0</v>
      </c>
      <c r="R7412" s="21">
        <v>0</v>
      </c>
      <c r="S7412" s="21">
        <v>0</v>
      </c>
      <c r="T7412" s="21">
        <v>591744.96</v>
      </c>
      <c r="U7412" s="21">
        <v>-237444.47</v>
      </c>
      <c r="V7412" s="21">
        <v>-25473.35</v>
      </c>
      <c r="W7412" s="20">
        <v>328827.14</v>
      </c>
      <c r="X7412" s="20">
        <v>259776.03743999999</v>
      </c>
      <c r="Y7412" s="20">
        <v>2</v>
      </c>
      <c r="Z7412" s="20">
        <v>129888.01871999999</v>
      </c>
      <c r="AA7412" s="45">
        <f t="shared" si="230"/>
        <v>591744.96</v>
      </c>
      <c r="AB7412" t="b">
        <f t="shared" si="231"/>
        <v>1</v>
      </c>
    </row>
    <row r="7413" spans="1:28" customFormat="1" ht="14.5" x14ac:dyDescent="0.35">
      <c r="A7413" s="19" t="s">
        <v>18152</v>
      </c>
      <c r="B7413" s="19" t="s">
        <v>18153</v>
      </c>
      <c r="C7413" s="19" t="s">
        <v>16710</v>
      </c>
      <c r="D7413" s="19" t="s">
        <v>17586</v>
      </c>
      <c r="E7413" s="41">
        <v>7409180001</v>
      </c>
      <c r="F7413" s="19" t="s">
        <v>3724</v>
      </c>
      <c r="G7413" s="19" t="s">
        <v>14258</v>
      </c>
      <c r="H7413" s="19" t="s">
        <v>14259</v>
      </c>
      <c r="I7413" s="24"/>
      <c r="J7413" s="24"/>
      <c r="K7413" s="19" t="s">
        <v>63</v>
      </c>
      <c r="L7413" s="20">
        <v>0</v>
      </c>
      <c r="M7413" s="20">
        <v>0</v>
      </c>
      <c r="N7413" s="21">
        <v>227292.4</v>
      </c>
      <c r="O7413" s="21">
        <v>0</v>
      </c>
      <c r="P7413" s="21">
        <v>0</v>
      </c>
      <c r="Q7413" s="21">
        <v>1409.68</v>
      </c>
      <c r="R7413" s="21">
        <v>0</v>
      </c>
      <c r="S7413" s="21">
        <v>0</v>
      </c>
      <c r="T7413" s="21">
        <v>228702.07999999999</v>
      </c>
      <c r="U7413" s="21">
        <v>-25.8</v>
      </c>
      <c r="V7413" s="21">
        <v>-7602.98</v>
      </c>
      <c r="W7413" s="20">
        <v>221073.3</v>
      </c>
      <c r="X7413" s="20">
        <v>99781.363599999997</v>
      </c>
      <c r="Y7413" s="20">
        <v>3</v>
      </c>
      <c r="Z7413" s="20">
        <v>33260.45453333333</v>
      </c>
      <c r="AA7413" s="45">
        <f t="shared" si="230"/>
        <v>228702.07999999999</v>
      </c>
      <c r="AB7413" t="b">
        <f t="shared" si="231"/>
        <v>1</v>
      </c>
    </row>
    <row r="7414" spans="1:28" customFormat="1" ht="14.5" x14ac:dyDescent="0.35">
      <c r="A7414" s="19" t="s">
        <v>18160</v>
      </c>
      <c r="B7414" s="19" t="s">
        <v>18161</v>
      </c>
      <c r="C7414" s="19" t="s">
        <v>17058</v>
      </c>
      <c r="D7414" s="19" t="s">
        <v>17862</v>
      </c>
      <c r="E7414" s="41">
        <v>7409500001</v>
      </c>
      <c r="F7414" s="19" t="s">
        <v>17093</v>
      </c>
      <c r="G7414" s="19" t="s">
        <v>6494</v>
      </c>
      <c r="H7414" s="19" t="s">
        <v>6495</v>
      </c>
      <c r="I7414" s="24"/>
      <c r="J7414" s="24"/>
      <c r="K7414" s="19" t="s">
        <v>61</v>
      </c>
      <c r="L7414" s="20">
        <v>1932</v>
      </c>
      <c r="M7414" s="20">
        <v>0</v>
      </c>
      <c r="N7414" s="21">
        <v>60539.33</v>
      </c>
      <c r="O7414" s="21">
        <v>0</v>
      </c>
      <c r="P7414" s="21">
        <v>0</v>
      </c>
      <c r="Q7414" s="21">
        <v>0</v>
      </c>
      <c r="R7414" s="21">
        <v>0</v>
      </c>
      <c r="S7414" s="21">
        <v>0</v>
      </c>
      <c r="T7414" s="21">
        <v>60539.33</v>
      </c>
      <c r="U7414" s="21">
        <v>-18749.599999999999</v>
      </c>
      <c r="V7414" s="21">
        <v>-3352.42</v>
      </c>
      <c r="W7414" s="20">
        <v>38437.31</v>
      </c>
      <c r="X7414" s="20">
        <v>26576.765869999999</v>
      </c>
      <c r="Y7414" s="20">
        <v>1</v>
      </c>
      <c r="Z7414" s="20">
        <v>26576.765869999999</v>
      </c>
      <c r="AA7414" s="45">
        <f t="shared" si="230"/>
        <v>60539.33</v>
      </c>
      <c r="AB7414" t="b">
        <f t="shared" si="231"/>
        <v>1</v>
      </c>
    </row>
    <row r="7415" spans="1:28" customFormat="1" ht="14.5" x14ac:dyDescent="0.35">
      <c r="A7415" s="19" t="s">
        <v>18160</v>
      </c>
      <c r="B7415" s="19" t="s">
        <v>18161</v>
      </c>
      <c r="C7415" s="19" t="s">
        <v>17058</v>
      </c>
      <c r="D7415" s="19" t="s">
        <v>17862</v>
      </c>
      <c r="E7415" s="41">
        <v>7409500002</v>
      </c>
      <c r="F7415" s="19" t="s">
        <v>17093</v>
      </c>
      <c r="G7415" s="19" t="s">
        <v>6494</v>
      </c>
      <c r="H7415" s="19" t="s">
        <v>6495</v>
      </c>
      <c r="I7415" s="24"/>
      <c r="J7415" s="24"/>
      <c r="K7415" s="19" t="s">
        <v>61</v>
      </c>
      <c r="L7415" s="20">
        <v>13302</v>
      </c>
      <c r="M7415" s="20">
        <v>0</v>
      </c>
      <c r="N7415" s="21">
        <v>381202.24</v>
      </c>
      <c r="O7415" s="21">
        <v>0</v>
      </c>
      <c r="P7415" s="21">
        <v>-51247.42</v>
      </c>
      <c r="Q7415" s="21">
        <v>0</v>
      </c>
      <c r="R7415" s="21">
        <v>75864.11</v>
      </c>
      <c r="S7415" s="21">
        <v>8020.24</v>
      </c>
      <c r="T7415" s="21">
        <v>413839.17</v>
      </c>
      <c r="U7415" s="21">
        <v>-161326.85</v>
      </c>
      <c r="V7415" s="21">
        <v>-39337.730000000003</v>
      </c>
      <c r="W7415" s="20">
        <v>213174.59</v>
      </c>
      <c r="X7415" s="20">
        <v>167347.78336</v>
      </c>
      <c r="Y7415" s="20">
        <v>6</v>
      </c>
      <c r="Z7415" s="20">
        <v>27891.297226666666</v>
      </c>
      <c r="AA7415" s="45">
        <f t="shared" si="230"/>
        <v>413839.17</v>
      </c>
      <c r="AB7415" t="b">
        <f t="shared" si="231"/>
        <v>1</v>
      </c>
    </row>
    <row r="7416" spans="1:28" customFormat="1" ht="14.5" x14ac:dyDescent="0.35">
      <c r="A7416" s="19" t="s">
        <v>18152</v>
      </c>
      <c r="B7416" s="19" t="s">
        <v>18153</v>
      </c>
      <c r="C7416" s="19" t="s">
        <v>16710</v>
      </c>
      <c r="D7416" s="19" t="s">
        <v>17586</v>
      </c>
      <c r="E7416" s="41">
        <v>7412990001</v>
      </c>
      <c r="F7416" s="19" t="s">
        <v>3233</v>
      </c>
      <c r="G7416" s="19" t="s">
        <v>14260</v>
      </c>
      <c r="H7416" s="19" t="s">
        <v>14261</v>
      </c>
      <c r="I7416" s="24"/>
      <c r="J7416" s="24"/>
      <c r="K7416" s="19" t="s">
        <v>61</v>
      </c>
      <c r="L7416" s="20">
        <v>4944</v>
      </c>
      <c r="M7416" s="20">
        <v>0</v>
      </c>
      <c r="N7416" s="21">
        <v>147863.66</v>
      </c>
      <c r="O7416" s="21">
        <v>0</v>
      </c>
      <c r="P7416" s="21">
        <v>-58222.35</v>
      </c>
      <c r="Q7416" s="21">
        <v>0</v>
      </c>
      <c r="R7416" s="21">
        <v>0</v>
      </c>
      <c r="S7416" s="21">
        <v>0</v>
      </c>
      <c r="T7416" s="21">
        <v>89641.31</v>
      </c>
      <c r="U7416" s="21">
        <v>-68268.899999999994</v>
      </c>
      <c r="V7416" s="21">
        <v>10329.450000000001</v>
      </c>
      <c r="W7416" s="20">
        <v>31701.86</v>
      </c>
      <c r="X7416" s="20">
        <v>64912.146739999996</v>
      </c>
      <c r="Y7416" s="20">
        <v>8</v>
      </c>
      <c r="Z7416" s="20">
        <v>8114.0183424999996</v>
      </c>
      <c r="AA7416" s="45">
        <f t="shared" si="230"/>
        <v>89641.31</v>
      </c>
      <c r="AB7416" t="b">
        <f t="shared" si="231"/>
        <v>1</v>
      </c>
    </row>
    <row r="7417" spans="1:28" customFormat="1" ht="14.5" x14ac:dyDescent="0.35">
      <c r="A7417" s="19" t="s">
        <v>18148</v>
      </c>
      <c r="B7417" s="19" t="s">
        <v>18149</v>
      </c>
      <c r="C7417" s="19" t="s">
        <v>16524</v>
      </c>
      <c r="D7417" s="19" t="s">
        <v>17475</v>
      </c>
      <c r="E7417" s="41">
        <v>7412990002</v>
      </c>
      <c r="F7417" s="19" t="s">
        <v>3233</v>
      </c>
      <c r="G7417" s="19" t="s">
        <v>12953</v>
      </c>
      <c r="H7417" s="19" t="s">
        <v>12954</v>
      </c>
      <c r="I7417" s="24"/>
      <c r="J7417" s="24"/>
      <c r="K7417" s="19" t="s">
        <v>61</v>
      </c>
      <c r="L7417" s="20">
        <v>6000</v>
      </c>
      <c r="M7417" s="20">
        <v>0</v>
      </c>
      <c r="N7417" s="21">
        <v>191329.1</v>
      </c>
      <c r="O7417" s="21">
        <v>0</v>
      </c>
      <c r="P7417" s="21">
        <v>-30902.39</v>
      </c>
      <c r="Q7417" s="21">
        <v>583.20000000000005</v>
      </c>
      <c r="R7417" s="21">
        <v>0</v>
      </c>
      <c r="S7417" s="21">
        <v>0</v>
      </c>
      <c r="T7417" s="21">
        <v>161009.91</v>
      </c>
      <c r="U7417" s="21">
        <v>-1935.12</v>
      </c>
      <c r="V7417" s="21">
        <v>-19799.919999999998</v>
      </c>
      <c r="W7417" s="20">
        <v>139274.87</v>
      </c>
      <c r="X7417" s="20">
        <v>83993.474900000001</v>
      </c>
      <c r="Y7417" s="20">
        <v>5</v>
      </c>
      <c r="Z7417" s="20">
        <v>16798.69498</v>
      </c>
      <c r="AA7417" s="45">
        <f t="shared" si="230"/>
        <v>161009.91000000003</v>
      </c>
      <c r="AB7417" t="b">
        <f t="shared" si="231"/>
        <v>1</v>
      </c>
    </row>
    <row r="7418" spans="1:28" customFormat="1" ht="14.5" x14ac:dyDescent="0.35">
      <c r="A7418" s="19" t="s">
        <v>18154</v>
      </c>
      <c r="B7418" s="19" t="s">
        <v>18155</v>
      </c>
      <c r="C7418" s="19" t="s">
        <v>16850</v>
      </c>
      <c r="D7418" s="19" t="s">
        <v>17893</v>
      </c>
      <c r="E7418" s="41">
        <v>7413610001</v>
      </c>
      <c r="F7418" s="19" t="s">
        <v>2525</v>
      </c>
      <c r="G7418" s="19"/>
      <c r="H7418" s="19"/>
      <c r="I7418" s="24"/>
      <c r="J7418" s="24"/>
      <c r="K7418" s="19" t="s">
        <v>61</v>
      </c>
      <c r="L7418" s="20">
        <v>525</v>
      </c>
      <c r="M7418" s="20">
        <v>0</v>
      </c>
      <c r="N7418" s="21">
        <v>0</v>
      </c>
      <c r="O7418" s="21">
        <v>0</v>
      </c>
      <c r="P7418" s="21">
        <v>0</v>
      </c>
      <c r="Q7418" s="21">
        <v>0</v>
      </c>
      <c r="R7418" s="21">
        <v>0</v>
      </c>
      <c r="S7418" s="21">
        <v>0</v>
      </c>
      <c r="T7418" s="21">
        <v>0</v>
      </c>
      <c r="U7418" s="21">
        <v>0</v>
      </c>
      <c r="V7418" s="21">
        <v>0</v>
      </c>
      <c r="W7418" s="20">
        <v>0</v>
      </c>
      <c r="X7418" s="20">
        <v>0</v>
      </c>
      <c r="Y7418" s="20">
        <v>0</v>
      </c>
      <c r="Z7418" s="20"/>
      <c r="AA7418" s="45">
        <f t="shared" si="230"/>
        <v>0</v>
      </c>
      <c r="AB7418" t="b">
        <f t="shared" si="231"/>
        <v>1</v>
      </c>
    </row>
    <row r="7419" spans="1:28" customFormat="1" ht="14.5" x14ac:dyDescent="0.35">
      <c r="A7419" s="19" t="s">
        <v>18154</v>
      </c>
      <c r="B7419" s="19" t="s">
        <v>18155</v>
      </c>
      <c r="C7419" s="19" t="s">
        <v>16850</v>
      </c>
      <c r="D7419" s="19" t="s">
        <v>17893</v>
      </c>
      <c r="E7419" s="41">
        <v>7413960001</v>
      </c>
      <c r="F7419" s="19" t="s">
        <v>4114</v>
      </c>
      <c r="G7419" s="19" t="s">
        <v>11050</v>
      </c>
      <c r="H7419" s="19" t="s">
        <v>11029</v>
      </c>
      <c r="I7419" s="24"/>
      <c r="J7419" s="24"/>
      <c r="K7419" s="19" t="s">
        <v>61</v>
      </c>
      <c r="L7419" s="20">
        <v>6679</v>
      </c>
      <c r="M7419" s="20">
        <v>0</v>
      </c>
      <c r="N7419" s="21">
        <v>210813.8</v>
      </c>
      <c r="O7419" s="21">
        <v>0</v>
      </c>
      <c r="P7419" s="21">
        <v>-47737.32</v>
      </c>
      <c r="Q7419" s="21">
        <v>4120.5200000000004</v>
      </c>
      <c r="R7419" s="21">
        <v>0</v>
      </c>
      <c r="S7419" s="21">
        <v>0</v>
      </c>
      <c r="T7419" s="21">
        <v>167197</v>
      </c>
      <c r="U7419" s="21">
        <v>-93570.38</v>
      </c>
      <c r="V7419" s="21">
        <v>-16374.23</v>
      </c>
      <c r="W7419" s="20">
        <v>57252.39</v>
      </c>
      <c r="X7419" s="20">
        <v>92547.258199999997</v>
      </c>
      <c r="Y7419" s="20">
        <v>4</v>
      </c>
      <c r="Z7419" s="20">
        <v>23136.814549999999</v>
      </c>
      <c r="AA7419" s="45">
        <f t="shared" si="230"/>
        <v>167196.99999999997</v>
      </c>
      <c r="AB7419" t="b">
        <f t="shared" si="231"/>
        <v>1</v>
      </c>
    </row>
    <row r="7420" spans="1:28" customFormat="1" ht="14.5" x14ac:dyDescent="0.35">
      <c r="A7420" s="19" t="s">
        <v>18156</v>
      </c>
      <c r="B7420" s="19" t="s">
        <v>18157</v>
      </c>
      <c r="C7420" s="19" t="s">
        <v>16907</v>
      </c>
      <c r="D7420" s="19" t="s">
        <v>17734</v>
      </c>
      <c r="E7420" s="41">
        <v>7414260001</v>
      </c>
      <c r="F7420" s="19" t="s">
        <v>2264</v>
      </c>
      <c r="G7420" s="19" t="s">
        <v>10272</v>
      </c>
      <c r="H7420" s="19" t="s">
        <v>10273</v>
      </c>
      <c r="I7420" s="24"/>
      <c r="J7420" s="24"/>
      <c r="K7420" s="19" t="s">
        <v>61</v>
      </c>
      <c r="L7420" s="20">
        <v>11151</v>
      </c>
      <c r="M7420" s="20">
        <v>0</v>
      </c>
      <c r="N7420" s="21">
        <v>339279.9</v>
      </c>
      <c r="O7420" s="21">
        <v>0</v>
      </c>
      <c r="P7420" s="21">
        <v>-40211.01</v>
      </c>
      <c r="Q7420" s="21">
        <v>3720</v>
      </c>
      <c r="R7420" s="21">
        <v>0</v>
      </c>
      <c r="S7420" s="21">
        <v>0</v>
      </c>
      <c r="T7420" s="21">
        <v>302788.89</v>
      </c>
      <c r="U7420" s="21">
        <v>-134907.76999999999</v>
      </c>
      <c r="V7420" s="21">
        <v>-4556.1099999999997</v>
      </c>
      <c r="W7420" s="20">
        <v>163325.01</v>
      </c>
      <c r="X7420" s="20">
        <v>148943.87609999999</v>
      </c>
      <c r="Y7420" s="20">
        <v>2</v>
      </c>
      <c r="Z7420" s="20">
        <v>74471.938049999997</v>
      </c>
      <c r="AA7420" s="45">
        <f t="shared" si="230"/>
        <v>302788.89</v>
      </c>
      <c r="AB7420" t="b">
        <f t="shared" si="231"/>
        <v>1</v>
      </c>
    </row>
    <row r="7421" spans="1:28" customFormat="1" ht="14.5" x14ac:dyDescent="0.35">
      <c r="A7421" s="19" t="s">
        <v>18152</v>
      </c>
      <c r="B7421" s="19" t="s">
        <v>18153</v>
      </c>
      <c r="C7421" s="19" t="s">
        <v>16710</v>
      </c>
      <c r="D7421" s="19" t="s">
        <v>17586</v>
      </c>
      <c r="E7421" s="41">
        <v>7414420001</v>
      </c>
      <c r="F7421" s="19" t="s">
        <v>17593</v>
      </c>
      <c r="G7421" s="19" t="s">
        <v>14262</v>
      </c>
      <c r="H7421" s="19" t="s">
        <v>14263</v>
      </c>
      <c r="I7421" s="24"/>
      <c r="J7421" s="24"/>
      <c r="K7421" s="19" t="s">
        <v>61</v>
      </c>
      <c r="L7421" s="20">
        <v>1444</v>
      </c>
      <c r="M7421" s="20">
        <v>0</v>
      </c>
      <c r="N7421" s="21">
        <v>39324.46</v>
      </c>
      <c r="O7421" s="21">
        <v>0</v>
      </c>
      <c r="P7421" s="21">
        <v>0</v>
      </c>
      <c r="Q7421" s="21">
        <v>0</v>
      </c>
      <c r="R7421" s="21">
        <v>0</v>
      </c>
      <c r="S7421" s="21">
        <v>0</v>
      </c>
      <c r="T7421" s="21">
        <v>39324.46</v>
      </c>
      <c r="U7421" s="21">
        <v>-286.7</v>
      </c>
      <c r="V7421" s="21">
        <v>-1320.25</v>
      </c>
      <c r="W7421" s="20">
        <v>37717.51</v>
      </c>
      <c r="X7421" s="20">
        <v>17263.43794</v>
      </c>
      <c r="Y7421" s="20">
        <v>3</v>
      </c>
      <c r="Z7421" s="20">
        <v>5754.4793133333333</v>
      </c>
      <c r="AA7421" s="45">
        <f t="shared" si="230"/>
        <v>39324.46</v>
      </c>
      <c r="AB7421" t="b">
        <f t="shared" si="231"/>
        <v>1</v>
      </c>
    </row>
    <row r="7422" spans="1:28" customFormat="1" ht="14.5" x14ac:dyDescent="0.35">
      <c r="A7422" s="19" t="s">
        <v>18152</v>
      </c>
      <c r="B7422" s="19" t="s">
        <v>18153</v>
      </c>
      <c r="C7422" s="19" t="s">
        <v>16710</v>
      </c>
      <c r="D7422" s="19" t="s">
        <v>17586</v>
      </c>
      <c r="E7422" s="41">
        <v>7414420002</v>
      </c>
      <c r="F7422" s="19" t="s">
        <v>17593</v>
      </c>
      <c r="G7422" s="19" t="s">
        <v>14262</v>
      </c>
      <c r="H7422" s="19" t="s">
        <v>14263</v>
      </c>
      <c r="I7422" s="24"/>
      <c r="J7422" s="24"/>
      <c r="K7422" s="19" t="s">
        <v>63</v>
      </c>
      <c r="L7422" s="20">
        <v>0</v>
      </c>
      <c r="M7422" s="20">
        <v>0</v>
      </c>
      <c r="N7422" s="21">
        <v>52614.81</v>
      </c>
      <c r="O7422" s="21">
        <v>0</v>
      </c>
      <c r="P7422" s="21">
        <v>0</v>
      </c>
      <c r="Q7422" s="21">
        <v>0</v>
      </c>
      <c r="R7422" s="21">
        <v>0</v>
      </c>
      <c r="S7422" s="21">
        <v>0</v>
      </c>
      <c r="T7422" s="21">
        <v>52614.81</v>
      </c>
      <c r="U7422" s="21">
        <v>-7740.6</v>
      </c>
      <c r="V7422" s="21">
        <v>-1988.36</v>
      </c>
      <c r="W7422" s="20">
        <v>42885.85</v>
      </c>
      <c r="X7422" s="20">
        <v>23097.901590000001</v>
      </c>
      <c r="Y7422" s="20">
        <v>1</v>
      </c>
      <c r="Z7422" s="20">
        <v>23097.901590000001</v>
      </c>
      <c r="AA7422" s="45">
        <f t="shared" si="230"/>
        <v>52614.81</v>
      </c>
      <c r="AB7422" t="b">
        <f t="shared" si="231"/>
        <v>1</v>
      </c>
    </row>
    <row r="7423" spans="1:28" customFormat="1" ht="14.5" x14ac:dyDescent="0.35">
      <c r="A7423" s="19" t="s">
        <v>18158</v>
      </c>
      <c r="B7423" s="19" t="s">
        <v>18159</v>
      </c>
      <c r="C7423" s="19" t="s">
        <v>16954</v>
      </c>
      <c r="D7423" s="19" t="s">
        <v>17767</v>
      </c>
      <c r="E7423" s="41">
        <v>7414930001</v>
      </c>
      <c r="F7423" s="19" t="s">
        <v>634</v>
      </c>
      <c r="G7423" s="19" t="s">
        <v>5896</v>
      </c>
      <c r="H7423" s="19" t="s">
        <v>5897</v>
      </c>
      <c r="I7423" s="24"/>
      <c r="J7423" s="24"/>
      <c r="K7423" s="19" t="s">
        <v>61</v>
      </c>
      <c r="L7423" s="20">
        <v>1000</v>
      </c>
      <c r="M7423" s="20">
        <v>0</v>
      </c>
      <c r="N7423" s="21">
        <v>25672.75</v>
      </c>
      <c r="O7423" s="21">
        <v>0</v>
      </c>
      <c r="P7423" s="21">
        <v>-14789.83</v>
      </c>
      <c r="Q7423" s="21">
        <v>0</v>
      </c>
      <c r="R7423" s="21">
        <v>0</v>
      </c>
      <c r="S7423" s="21">
        <v>0</v>
      </c>
      <c r="T7423" s="21">
        <v>10882.92</v>
      </c>
      <c r="U7423" s="21">
        <v>-97.85</v>
      </c>
      <c r="V7423" s="21">
        <v>-2001.89</v>
      </c>
      <c r="W7423" s="20">
        <v>8783.18</v>
      </c>
      <c r="X7423" s="20">
        <v>11270.33725</v>
      </c>
      <c r="Y7423" s="20">
        <v>1</v>
      </c>
      <c r="Z7423" s="20">
        <v>11270.33725</v>
      </c>
      <c r="AA7423" s="45">
        <f t="shared" si="230"/>
        <v>10882.92</v>
      </c>
      <c r="AB7423" t="b">
        <f t="shared" si="231"/>
        <v>1</v>
      </c>
    </row>
    <row r="7424" spans="1:28" customFormat="1" ht="14.5" x14ac:dyDescent="0.35">
      <c r="A7424" s="19" t="s">
        <v>18152</v>
      </c>
      <c r="B7424" s="19" t="s">
        <v>18153</v>
      </c>
      <c r="C7424" s="19" t="s">
        <v>16763</v>
      </c>
      <c r="D7424" s="19" t="s">
        <v>17627</v>
      </c>
      <c r="E7424" s="41">
        <v>7415230001</v>
      </c>
      <c r="F7424" s="19" t="s">
        <v>16777</v>
      </c>
      <c r="G7424" s="19" t="s">
        <v>15471</v>
      </c>
      <c r="H7424" s="19" t="s">
        <v>15472</v>
      </c>
      <c r="I7424" s="24"/>
      <c r="J7424" s="24"/>
      <c r="K7424" s="19" t="s">
        <v>61</v>
      </c>
      <c r="L7424" s="20">
        <v>700</v>
      </c>
      <c r="M7424" s="20">
        <v>0</v>
      </c>
      <c r="N7424" s="21">
        <v>20246.759999999998</v>
      </c>
      <c r="O7424" s="21">
        <v>0</v>
      </c>
      <c r="P7424" s="21">
        <v>-5012.79</v>
      </c>
      <c r="Q7424" s="21">
        <v>0</v>
      </c>
      <c r="R7424" s="21">
        <v>0</v>
      </c>
      <c r="S7424" s="21">
        <v>0</v>
      </c>
      <c r="T7424" s="21">
        <v>15233.97</v>
      </c>
      <c r="U7424" s="21">
        <v>-4164.8</v>
      </c>
      <c r="V7424" s="21">
        <v>403</v>
      </c>
      <c r="W7424" s="20">
        <v>11472.17</v>
      </c>
      <c r="X7424" s="20">
        <v>8888.3276399999995</v>
      </c>
      <c r="Y7424" s="20">
        <v>3</v>
      </c>
      <c r="Z7424" s="20">
        <v>2962.7758799999997</v>
      </c>
      <c r="AA7424" s="45">
        <f t="shared" si="230"/>
        <v>15233.969999999998</v>
      </c>
      <c r="AB7424" t="b">
        <f t="shared" si="231"/>
        <v>1</v>
      </c>
    </row>
    <row r="7425" spans="1:28" customFormat="1" ht="14.5" x14ac:dyDescent="0.35">
      <c r="A7425" s="19" t="s">
        <v>18160</v>
      </c>
      <c r="B7425" s="19" t="s">
        <v>18161</v>
      </c>
      <c r="C7425" s="19" t="s">
        <v>17118</v>
      </c>
      <c r="D7425" s="19" t="s">
        <v>17873</v>
      </c>
      <c r="E7425" s="41">
        <v>7416710002</v>
      </c>
      <c r="F7425" s="19" t="s">
        <v>17143</v>
      </c>
      <c r="G7425" s="19"/>
      <c r="H7425" s="19"/>
      <c r="I7425" s="24"/>
      <c r="J7425" s="24"/>
      <c r="K7425" s="19" t="s">
        <v>61</v>
      </c>
      <c r="L7425" s="20">
        <v>8989</v>
      </c>
      <c r="M7425" s="20">
        <v>0</v>
      </c>
      <c r="N7425" s="21">
        <v>0</v>
      </c>
      <c r="O7425" s="21">
        <v>0</v>
      </c>
      <c r="P7425" s="21">
        <v>0</v>
      </c>
      <c r="Q7425" s="21">
        <v>0</v>
      </c>
      <c r="R7425" s="21">
        <v>0</v>
      </c>
      <c r="S7425" s="21">
        <v>0</v>
      </c>
      <c r="T7425" s="21">
        <v>0</v>
      </c>
      <c r="U7425" s="21">
        <v>-413.2</v>
      </c>
      <c r="V7425" s="21">
        <v>0</v>
      </c>
      <c r="W7425" s="20">
        <v>-413.2</v>
      </c>
      <c r="X7425" s="20">
        <v>0</v>
      </c>
      <c r="Y7425" s="20">
        <v>0</v>
      </c>
      <c r="Z7425" s="20"/>
      <c r="AA7425" s="45">
        <f t="shared" si="230"/>
        <v>0</v>
      </c>
      <c r="AB7425" t="b">
        <f t="shared" si="231"/>
        <v>1</v>
      </c>
    </row>
    <row r="7426" spans="1:28" customFormat="1" ht="14.5" x14ac:dyDescent="0.35">
      <c r="A7426" s="19" t="s">
        <v>18152</v>
      </c>
      <c r="B7426" s="19" t="s">
        <v>18153</v>
      </c>
      <c r="C7426" s="19" t="s">
        <v>16783</v>
      </c>
      <c r="D7426" s="19" t="s">
        <v>17892</v>
      </c>
      <c r="E7426" s="41">
        <v>7417360001</v>
      </c>
      <c r="F7426" s="19" t="s">
        <v>3981</v>
      </c>
      <c r="G7426" s="19" t="s">
        <v>14939</v>
      </c>
      <c r="H7426" s="19" t="s">
        <v>14940</v>
      </c>
      <c r="I7426" s="24"/>
      <c r="J7426" s="24"/>
      <c r="K7426" s="19" t="s">
        <v>61</v>
      </c>
      <c r="L7426" s="20">
        <v>5167</v>
      </c>
      <c r="M7426" s="20">
        <v>0</v>
      </c>
      <c r="N7426" s="21">
        <v>170636.46</v>
      </c>
      <c r="O7426" s="21">
        <v>43</v>
      </c>
      <c r="P7426" s="21">
        <v>-18087.5</v>
      </c>
      <c r="Q7426" s="21">
        <v>3314.8</v>
      </c>
      <c r="R7426" s="21">
        <v>75864.12</v>
      </c>
      <c r="S7426" s="21">
        <v>0</v>
      </c>
      <c r="T7426" s="21">
        <v>231770.88</v>
      </c>
      <c r="U7426" s="21">
        <v>-82918.5</v>
      </c>
      <c r="V7426" s="21">
        <v>-11946.9</v>
      </c>
      <c r="W7426" s="20">
        <v>136905.48000000001</v>
      </c>
      <c r="X7426" s="20">
        <v>74909.405939999997</v>
      </c>
      <c r="Y7426" s="20">
        <v>5</v>
      </c>
      <c r="Z7426" s="20">
        <v>14981.881187999999</v>
      </c>
      <c r="AA7426" s="45">
        <f t="shared" si="230"/>
        <v>231770.87999999998</v>
      </c>
      <c r="AB7426" t="b">
        <f t="shared" si="231"/>
        <v>1</v>
      </c>
    </row>
    <row r="7427" spans="1:28" customFormat="1" ht="14.5" x14ac:dyDescent="0.35">
      <c r="A7427" s="19" t="s">
        <v>18152</v>
      </c>
      <c r="B7427" s="19" t="s">
        <v>18153</v>
      </c>
      <c r="C7427" s="19" t="s">
        <v>16710</v>
      </c>
      <c r="D7427" s="19" t="s">
        <v>17586</v>
      </c>
      <c r="E7427" s="41">
        <v>7418090001</v>
      </c>
      <c r="F7427" s="19" t="s">
        <v>3725</v>
      </c>
      <c r="G7427" s="19" t="s">
        <v>14264</v>
      </c>
      <c r="H7427" s="19" t="s">
        <v>14265</v>
      </c>
      <c r="I7427" s="24"/>
      <c r="J7427" s="24"/>
      <c r="K7427" s="19" t="s">
        <v>61</v>
      </c>
      <c r="L7427" s="20">
        <v>2302</v>
      </c>
      <c r="M7427" s="20">
        <v>0</v>
      </c>
      <c r="N7427" s="21">
        <v>62583.18</v>
      </c>
      <c r="O7427" s="21">
        <v>0</v>
      </c>
      <c r="P7427" s="21">
        <v>0</v>
      </c>
      <c r="Q7427" s="21">
        <v>0</v>
      </c>
      <c r="R7427" s="21">
        <v>0</v>
      </c>
      <c r="S7427" s="21">
        <v>0</v>
      </c>
      <c r="T7427" s="21">
        <v>62583.18</v>
      </c>
      <c r="U7427" s="21">
        <v>-263.7</v>
      </c>
      <c r="V7427" s="21">
        <v>-1598.43</v>
      </c>
      <c r="W7427" s="20">
        <v>60721.05</v>
      </c>
      <c r="X7427" s="20">
        <v>27474.016019999999</v>
      </c>
      <c r="Y7427" s="20">
        <v>2</v>
      </c>
      <c r="Z7427" s="20">
        <v>13737.00801</v>
      </c>
      <c r="AA7427" s="45">
        <f t="shared" si="230"/>
        <v>62583.18</v>
      </c>
      <c r="AB7427" t="b">
        <f t="shared" si="231"/>
        <v>1</v>
      </c>
    </row>
    <row r="7428" spans="1:28" customFormat="1" ht="14.5" x14ac:dyDescent="0.35">
      <c r="A7428" s="19" t="s">
        <v>18152</v>
      </c>
      <c r="B7428" s="19" t="s">
        <v>18153</v>
      </c>
      <c r="C7428" s="19" t="s">
        <v>16755</v>
      </c>
      <c r="D7428" s="19" t="s">
        <v>17617</v>
      </c>
      <c r="E7428" s="41">
        <v>7418330001</v>
      </c>
      <c r="F7428" s="19" t="s">
        <v>4363</v>
      </c>
      <c r="G7428" s="19" t="s">
        <v>16020</v>
      </c>
      <c r="H7428" s="19" t="s">
        <v>16021</v>
      </c>
      <c r="I7428" s="24"/>
      <c r="J7428" s="24"/>
      <c r="K7428" s="19" t="s">
        <v>61</v>
      </c>
      <c r="L7428" s="20">
        <v>12000</v>
      </c>
      <c r="M7428" s="20">
        <v>0</v>
      </c>
      <c r="N7428" s="21">
        <v>413453.65</v>
      </c>
      <c r="O7428" s="21">
        <v>0</v>
      </c>
      <c r="P7428" s="21">
        <v>0</v>
      </c>
      <c r="Q7428" s="21">
        <v>6112.75</v>
      </c>
      <c r="R7428" s="21">
        <v>0</v>
      </c>
      <c r="S7428" s="21">
        <v>0</v>
      </c>
      <c r="T7428" s="21">
        <v>419566.4</v>
      </c>
      <c r="U7428" s="21">
        <v>-127806.05</v>
      </c>
      <c r="V7428" s="21">
        <v>5348.58</v>
      </c>
      <c r="W7428" s="20">
        <v>297108.93</v>
      </c>
      <c r="X7428" s="20">
        <v>181506.15234999999</v>
      </c>
      <c r="Y7428" s="20">
        <v>6</v>
      </c>
      <c r="Z7428" s="20">
        <v>30251.025391666666</v>
      </c>
      <c r="AA7428" s="45">
        <f t="shared" si="230"/>
        <v>419566.4</v>
      </c>
      <c r="AB7428" t="b">
        <f t="shared" si="231"/>
        <v>1</v>
      </c>
    </row>
    <row r="7429" spans="1:28" customFormat="1" ht="14.5" x14ac:dyDescent="0.35">
      <c r="A7429" s="19" t="s">
        <v>18148</v>
      </c>
      <c r="B7429" s="19" t="s">
        <v>18149</v>
      </c>
      <c r="C7429" s="19" t="s">
        <v>16572</v>
      </c>
      <c r="D7429" s="19" t="s">
        <v>17508</v>
      </c>
      <c r="E7429" s="41">
        <v>7419060001</v>
      </c>
      <c r="F7429" s="19" t="s">
        <v>2755</v>
      </c>
      <c r="G7429" s="19" t="s">
        <v>11662</v>
      </c>
      <c r="H7429" s="19" t="s">
        <v>11663</v>
      </c>
      <c r="I7429" s="24"/>
      <c r="J7429" s="24"/>
      <c r="K7429" s="19" t="s">
        <v>61</v>
      </c>
      <c r="L7429" s="20">
        <v>11978</v>
      </c>
      <c r="M7429" s="20">
        <v>0</v>
      </c>
      <c r="N7429" s="21">
        <v>407499.57</v>
      </c>
      <c r="O7429" s="21">
        <v>0</v>
      </c>
      <c r="P7429" s="21">
        <v>-150489.60000000001</v>
      </c>
      <c r="Q7429" s="21">
        <v>7884.2</v>
      </c>
      <c r="R7429" s="21">
        <v>0</v>
      </c>
      <c r="S7429" s="21">
        <v>0</v>
      </c>
      <c r="T7429" s="21">
        <v>264894.17</v>
      </c>
      <c r="U7429" s="21">
        <v>-105926.18</v>
      </c>
      <c r="V7429" s="21">
        <v>-21357.74</v>
      </c>
      <c r="W7429" s="20">
        <v>137610.25</v>
      </c>
      <c r="X7429" s="20">
        <v>178892.31122999999</v>
      </c>
      <c r="Y7429" s="20">
        <v>3</v>
      </c>
      <c r="Z7429" s="20">
        <v>59630.770409999997</v>
      </c>
      <c r="AA7429" s="45">
        <f t="shared" ref="AA7429:AA7492" si="232">SUM(N7429:S7429)</f>
        <v>264894.17</v>
      </c>
      <c r="AB7429" t="b">
        <f t="shared" ref="AB7429:AB7492" si="233">T7429=AA7429</f>
        <v>1</v>
      </c>
    </row>
    <row r="7430" spans="1:28" customFormat="1" ht="14.5" x14ac:dyDescent="0.35">
      <c r="A7430" s="19" t="s">
        <v>18156</v>
      </c>
      <c r="B7430" s="19" t="s">
        <v>18157</v>
      </c>
      <c r="C7430" s="19" t="s">
        <v>16923</v>
      </c>
      <c r="D7430" s="19" t="s">
        <v>17746</v>
      </c>
      <c r="E7430" s="41">
        <v>7419300001</v>
      </c>
      <c r="F7430" s="19" t="s">
        <v>2216</v>
      </c>
      <c r="G7430" s="19" t="s">
        <v>10276</v>
      </c>
      <c r="H7430" s="19" t="s">
        <v>10277</v>
      </c>
      <c r="I7430" s="24"/>
      <c r="J7430" s="24"/>
      <c r="K7430" s="19" t="s">
        <v>61</v>
      </c>
      <c r="L7430" s="20">
        <v>18662</v>
      </c>
      <c r="M7430" s="20">
        <v>0</v>
      </c>
      <c r="N7430" s="21">
        <v>575446.93999999994</v>
      </c>
      <c r="O7430" s="21">
        <v>0</v>
      </c>
      <c r="P7430" s="21">
        <v>0</v>
      </c>
      <c r="Q7430" s="21">
        <v>7434.12</v>
      </c>
      <c r="R7430" s="21">
        <v>0</v>
      </c>
      <c r="S7430" s="21">
        <v>33885.800000000003</v>
      </c>
      <c r="T7430" s="21">
        <v>616766.86</v>
      </c>
      <c r="U7430" s="21">
        <v>-251977.95</v>
      </c>
      <c r="V7430" s="21">
        <v>-21322.38</v>
      </c>
      <c r="W7430" s="20">
        <v>343466.53</v>
      </c>
      <c r="X7430" s="20">
        <v>252621.20666</v>
      </c>
      <c r="Y7430" s="20">
        <v>18</v>
      </c>
      <c r="Z7430" s="20">
        <v>14034.511481111111</v>
      </c>
      <c r="AA7430" s="45">
        <f t="shared" si="232"/>
        <v>616766.86</v>
      </c>
      <c r="AB7430" t="b">
        <f t="shared" si="233"/>
        <v>1</v>
      </c>
    </row>
    <row r="7431" spans="1:28" customFormat="1" ht="14.5" x14ac:dyDescent="0.35">
      <c r="A7431" s="19" t="s">
        <v>18156</v>
      </c>
      <c r="B7431" s="19" t="s">
        <v>18157</v>
      </c>
      <c r="C7431" s="19" t="s">
        <v>16923</v>
      </c>
      <c r="D7431" s="19" t="s">
        <v>17746</v>
      </c>
      <c r="E7431" s="41">
        <v>7419300002</v>
      </c>
      <c r="F7431" s="19" t="s">
        <v>2216</v>
      </c>
      <c r="G7431" s="19"/>
      <c r="H7431" s="19"/>
      <c r="I7431" s="24"/>
      <c r="J7431" s="24"/>
      <c r="K7431" s="19" t="s">
        <v>61</v>
      </c>
      <c r="L7431" s="20">
        <v>13803</v>
      </c>
      <c r="M7431" s="20">
        <v>0</v>
      </c>
      <c r="N7431" s="21">
        <v>0</v>
      </c>
      <c r="O7431" s="21">
        <v>0</v>
      </c>
      <c r="P7431" s="21">
        <v>0</v>
      </c>
      <c r="Q7431" s="21">
        <v>0</v>
      </c>
      <c r="R7431" s="21">
        <v>0</v>
      </c>
      <c r="S7431" s="21">
        <v>0</v>
      </c>
      <c r="T7431" s="21">
        <v>0</v>
      </c>
      <c r="U7431" s="21">
        <v>0</v>
      </c>
      <c r="V7431" s="21">
        <v>94.19</v>
      </c>
      <c r="W7431" s="20">
        <v>94.19</v>
      </c>
      <c r="X7431" s="20">
        <v>0</v>
      </c>
      <c r="Y7431" s="20">
        <v>0</v>
      </c>
      <c r="Z7431" s="20"/>
      <c r="AA7431" s="45">
        <f t="shared" si="232"/>
        <v>0</v>
      </c>
      <c r="AB7431" t="b">
        <f t="shared" si="233"/>
        <v>1</v>
      </c>
    </row>
    <row r="7432" spans="1:28" customFormat="1" ht="14.5" x14ac:dyDescent="0.35">
      <c r="A7432" s="19" t="s">
        <v>18156</v>
      </c>
      <c r="B7432" s="19" t="s">
        <v>18157</v>
      </c>
      <c r="C7432" s="19" t="s">
        <v>16923</v>
      </c>
      <c r="D7432" s="19" t="s">
        <v>17746</v>
      </c>
      <c r="E7432" s="41">
        <v>7419300005</v>
      </c>
      <c r="F7432" s="19" t="s">
        <v>2216</v>
      </c>
      <c r="G7432" s="19" t="s">
        <v>10274</v>
      </c>
      <c r="H7432" s="19" t="s">
        <v>10275</v>
      </c>
      <c r="I7432" s="24"/>
      <c r="J7432" s="24"/>
      <c r="K7432" s="19" t="s">
        <v>63</v>
      </c>
      <c r="L7432" s="20">
        <v>2798</v>
      </c>
      <c r="M7432" s="20">
        <v>0</v>
      </c>
      <c r="N7432" s="21">
        <v>190844.74</v>
      </c>
      <c r="O7432" s="21">
        <v>0</v>
      </c>
      <c r="P7432" s="21">
        <v>0</v>
      </c>
      <c r="Q7432" s="21">
        <v>0</v>
      </c>
      <c r="R7432" s="21">
        <v>0</v>
      </c>
      <c r="S7432" s="21">
        <v>0</v>
      </c>
      <c r="T7432" s="21">
        <v>190844.74</v>
      </c>
      <c r="U7432" s="21">
        <v>-94.5</v>
      </c>
      <c r="V7432" s="21">
        <v>62.43</v>
      </c>
      <c r="W7432" s="20">
        <v>190812.67</v>
      </c>
      <c r="X7432" s="20">
        <v>83780.840859999997</v>
      </c>
      <c r="Y7432" s="20">
        <v>4</v>
      </c>
      <c r="Z7432" s="20">
        <v>20945.210214999999</v>
      </c>
      <c r="AA7432" s="45">
        <f t="shared" si="232"/>
        <v>190844.74</v>
      </c>
      <c r="AB7432" t="b">
        <f t="shared" si="233"/>
        <v>1</v>
      </c>
    </row>
    <row r="7433" spans="1:28" customFormat="1" ht="14.5" x14ac:dyDescent="0.35">
      <c r="A7433" s="19" t="s">
        <v>18156</v>
      </c>
      <c r="B7433" s="19" t="s">
        <v>18157</v>
      </c>
      <c r="C7433" s="19" t="s">
        <v>16923</v>
      </c>
      <c r="D7433" s="19" t="s">
        <v>17746</v>
      </c>
      <c r="E7433" s="41">
        <v>7419300006</v>
      </c>
      <c r="F7433" s="19" t="s">
        <v>2216</v>
      </c>
      <c r="G7433" s="19" t="s">
        <v>10276</v>
      </c>
      <c r="H7433" s="19" t="s">
        <v>10277</v>
      </c>
      <c r="I7433" s="24"/>
      <c r="J7433" s="24"/>
      <c r="K7433" s="19" t="s">
        <v>63</v>
      </c>
      <c r="L7433" s="20">
        <v>1210</v>
      </c>
      <c r="M7433" s="20">
        <v>0</v>
      </c>
      <c r="N7433" s="21">
        <v>82487.149999999994</v>
      </c>
      <c r="O7433" s="21">
        <v>0</v>
      </c>
      <c r="P7433" s="21">
        <v>0</v>
      </c>
      <c r="Q7433" s="21">
        <v>0</v>
      </c>
      <c r="R7433" s="21">
        <v>0</v>
      </c>
      <c r="S7433" s="21">
        <v>0</v>
      </c>
      <c r="T7433" s="21">
        <v>82487.149999999994</v>
      </c>
      <c r="U7433" s="21">
        <v>-25.8</v>
      </c>
      <c r="V7433" s="21">
        <v>68.53</v>
      </c>
      <c r="W7433" s="20">
        <v>82529.88</v>
      </c>
      <c r="X7433" s="20">
        <v>36211.858849999997</v>
      </c>
      <c r="Y7433" s="20">
        <v>1</v>
      </c>
      <c r="Z7433" s="20">
        <v>36211.858849999997</v>
      </c>
      <c r="AA7433" s="45">
        <f t="shared" si="232"/>
        <v>82487.149999999994</v>
      </c>
      <c r="AB7433" t="b">
        <f t="shared" si="233"/>
        <v>1</v>
      </c>
    </row>
    <row r="7434" spans="1:28" customFormat="1" ht="14.5" x14ac:dyDescent="0.35">
      <c r="A7434" s="19" t="s">
        <v>18156</v>
      </c>
      <c r="B7434" s="19" t="s">
        <v>18157</v>
      </c>
      <c r="C7434" s="19" t="s">
        <v>16923</v>
      </c>
      <c r="D7434" s="19" t="s">
        <v>17746</v>
      </c>
      <c r="E7434" s="41">
        <v>7419300007</v>
      </c>
      <c r="F7434" s="19" t="s">
        <v>2216</v>
      </c>
      <c r="G7434" s="19" t="s">
        <v>10274</v>
      </c>
      <c r="H7434" s="19" t="s">
        <v>10275</v>
      </c>
      <c r="I7434" s="24"/>
      <c r="J7434" s="24"/>
      <c r="K7434" s="19" t="s">
        <v>63</v>
      </c>
      <c r="L7434" s="20">
        <v>694</v>
      </c>
      <c r="M7434" s="20">
        <v>0</v>
      </c>
      <c r="N7434" s="21">
        <v>88654.31</v>
      </c>
      <c r="O7434" s="21">
        <v>0</v>
      </c>
      <c r="P7434" s="21">
        <v>0</v>
      </c>
      <c r="Q7434" s="21">
        <v>0</v>
      </c>
      <c r="R7434" s="21">
        <v>0</v>
      </c>
      <c r="S7434" s="21">
        <v>0</v>
      </c>
      <c r="T7434" s="21">
        <v>88654.31</v>
      </c>
      <c r="U7434" s="21">
        <v>0</v>
      </c>
      <c r="V7434" s="21">
        <v>0</v>
      </c>
      <c r="W7434" s="20">
        <v>88654.31</v>
      </c>
      <c r="X7434" s="20">
        <v>38919.24209</v>
      </c>
      <c r="Y7434" s="20">
        <v>1</v>
      </c>
      <c r="Z7434" s="20">
        <v>38919.24209</v>
      </c>
      <c r="AA7434" s="45">
        <f t="shared" si="232"/>
        <v>88654.31</v>
      </c>
      <c r="AB7434" t="b">
        <f t="shared" si="233"/>
        <v>1</v>
      </c>
    </row>
    <row r="7435" spans="1:28" customFormat="1" ht="14.5" x14ac:dyDescent="0.35">
      <c r="A7435" s="19" t="s">
        <v>18156</v>
      </c>
      <c r="B7435" s="19" t="s">
        <v>18157</v>
      </c>
      <c r="C7435" s="19" t="s">
        <v>16938</v>
      </c>
      <c r="D7435" s="19" t="s">
        <v>17759</v>
      </c>
      <c r="E7435" s="41">
        <v>7419650001</v>
      </c>
      <c r="F7435" s="19" t="s">
        <v>1891</v>
      </c>
      <c r="G7435" s="19"/>
      <c r="H7435" s="19"/>
      <c r="I7435" s="24"/>
      <c r="J7435" s="24"/>
      <c r="K7435" s="19" t="s">
        <v>61</v>
      </c>
      <c r="L7435" s="20">
        <v>1356</v>
      </c>
      <c r="M7435" s="20">
        <v>0</v>
      </c>
      <c r="N7435" s="21">
        <v>0</v>
      </c>
      <c r="O7435" s="21">
        <v>0</v>
      </c>
      <c r="P7435" s="21">
        <v>-9547.86</v>
      </c>
      <c r="Q7435" s="21">
        <v>0</v>
      </c>
      <c r="R7435" s="21">
        <v>0</v>
      </c>
      <c r="S7435" s="21">
        <v>0</v>
      </c>
      <c r="T7435" s="21">
        <v>-9547.86</v>
      </c>
      <c r="U7435" s="21">
        <v>0</v>
      </c>
      <c r="V7435" s="21">
        <v>-704.11</v>
      </c>
      <c r="W7435" s="20">
        <v>-10251.969999999999</v>
      </c>
      <c r="X7435" s="20">
        <v>0</v>
      </c>
      <c r="Y7435" s="20">
        <v>0</v>
      </c>
      <c r="Z7435" s="20"/>
      <c r="AA7435" s="45">
        <f t="shared" si="232"/>
        <v>-9547.86</v>
      </c>
      <c r="AB7435" t="b">
        <f t="shared" si="233"/>
        <v>1</v>
      </c>
    </row>
    <row r="7436" spans="1:28" customFormat="1" ht="14.5" x14ac:dyDescent="0.35">
      <c r="A7436" s="19" t="s">
        <v>18156</v>
      </c>
      <c r="B7436" s="19" t="s">
        <v>18157</v>
      </c>
      <c r="C7436" s="19" t="s">
        <v>16923</v>
      </c>
      <c r="D7436" s="19" t="s">
        <v>17746</v>
      </c>
      <c r="E7436" s="41">
        <v>7419810001</v>
      </c>
      <c r="F7436" s="19" t="s">
        <v>1573</v>
      </c>
      <c r="G7436" s="19" t="s">
        <v>9674</v>
      </c>
      <c r="H7436" s="19" t="s">
        <v>9675</v>
      </c>
      <c r="I7436" s="24"/>
      <c r="J7436" s="24"/>
      <c r="K7436" s="19" t="s">
        <v>61</v>
      </c>
      <c r="L7436" s="20">
        <v>1912</v>
      </c>
      <c r="M7436" s="20">
        <v>0</v>
      </c>
      <c r="N7436" s="21">
        <v>66530.429999999993</v>
      </c>
      <c r="O7436" s="21">
        <v>0</v>
      </c>
      <c r="P7436" s="21">
        <v>0</v>
      </c>
      <c r="Q7436" s="21">
        <v>0</v>
      </c>
      <c r="R7436" s="21">
        <v>0</v>
      </c>
      <c r="S7436" s="21">
        <v>0</v>
      </c>
      <c r="T7436" s="21">
        <v>66530.429999999993</v>
      </c>
      <c r="U7436" s="21">
        <v>-17867.5</v>
      </c>
      <c r="V7436" s="21">
        <v>-7073.25</v>
      </c>
      <c r="W7436" s="20">
        <v>41589.68</v>
      </c>
      <c r="X7436" s="20">
        <v>29206.858769999999</v>
      </c>
      <c r="Y7436" s="20">
        <v>3</v>
      </c>
      <c r="Z7436" s="20">
        <v>9735.6195900000002</v>
      </c>
      <c r="AA7436" s="45">
        <f t="shared" si="232"/>
        <v>66530.429999999993</v>
      </c>
      <c r="AB7436" t="b">
        <f t="shared" si="233"/>
        <v>1</v>
      </c>
    </row>
    <row r="7437" spans="1:28" customFormat="1" ht="14.5" x14ac:dyDescent="0.35">
      <c r="A7437" s="19" t="s">
        <v>18152</v>
      </c>
      <c r="B7437" s="19" t="s">
        <v>18153</v>
      </c>
      <c r="C7437" s="19" t="s">
        <v>16710</v>
      </c>
      <c r="D7437" s="19" t="s">
        <v>17586</v>
      </c>
      <c r="E7437" s="41">
        <v>7420230001</v>
      </c>
      <c r="F7437" s="19" t="s">
        <v>16581</v>
      </c>
      <c r="G7437" s="19" t="s">
        <v>14266</v>
      </c>
      <c r="H7437" s="19" t="s">
        <v>14267</v>
      </c>
      <c r="I7437" s="24"/>
      <c r="J7437" s="24"/>
      <c r="K7437" s="19" t="s">
        <v>61</v>
      </c>
      <c r="L7437" s="20">
        <v>1826</v>
      </c>
      <c r="M7437" s="20">
        <v>0</v>
      </c>
      <c r="N7437" s="21">
        <v>49642.47</v>
      </c>
      <c r="O7437" s="21">
        <v>0</v>
      </c>
      <c r="P7437" s="21">
        <v>-5301.26</v>
      </c>
      <c r="Q7437" s="21">
        <v>0</v>
      </c>
      <c r="R7437" s="21">
        <v>0</v>
      </c>
      <c r="S7437" s="21">
        <v>0</v>
      </c>
      <c r="T7437" s="21">
        <v>44341.21</v>
      </c>
      <c r="U7437" s="21">
        <v>0</v>
      </c>
      <c r="V7437" s="21">
        <v>-369.03</v>
      </c>
      <c r="W7437" s="20">
        <v>43972.18</v>
      </c>
      <c r="X7437" s="20">
        <v>21793.044330000001</v>
      </c>
      <c r="Y7437" s="20">
        <v>3</v>
      </c>
      <c r="Z7437" s="20">
        <v>7264.3481099999999</v>
      </c>
      <c r="AA7437" s="45">
        <f t="shared" si="232"/>
        <v>44341.21</v>
      </c>
      <c r="AB7437" t="b">
        <f t="shared" si="233"/>
        <v>1</v>
      </c>
    </row>
    <row r="7438" spans="1:28" customFormat="1" ht="14.5" x14ac:dyDescent="0.35">
      <c r="A7438" s="19" t="s">
        <v>18148</v>
      </c>
      <c r="B7438" s="19" t="s">
        <v>18149</v>
      </c>
      <c r="C7438" s="19" t="s">
        <v>16644</v>
      </c>
      <c r="D7438" s="19" t="s">
        <v>17550</v>
      </c>
      <c r="E7438" s="41">
        <v>7420660001</v>
      </c>
      <c r="F7438" s="19" t="s">
        <v>18237</v>
      </c>
      <c r="G7438" s="19" t="s">
        <v>12955</v>
      </c>
      <c r="H7438" s="19" t="s">
        <v>12956</v>
      </c>
      <c r="I7438" s="24"/>
      <c r="J7438" s="24"/>
      <c r="K7438" s="19" t="s">
        <v>61</v>
      </c>
      <c r="L7438" s="20">
        <v>4621</v>
      </c>
      <c r="M7438" s="20">
        <v>0</v>
      </c>
      <c r="N7438" s="21">
        <v>162504.75</v>
      </c>
      <c r="O7438" s="21">
        <v>0</v>
      </c>
      <c r="P7438" s="21">
        <v>0</v>
      </c>
      <c r="Q7438" s="21">
        <v>0</v>
      </c>
      <c r="R7438" s="21">
        <v>0</v>
      </c>
      <c r="S7438" s="21">
        <v>0</v>
      </c>
      <c r="T7438" s="21">
        <v>162504.75</v>
      </c>
      <c r="U7438" s="21">
        <v>-34490</v>
      </c>
      <c r="V7438" s="21">
        <v>-1692.3</v>
      </c>
      <c r="W7438" s="20">
        <v>126322.45</v>
      </c>
      <c r="X7438" s="20">
        <v>71339.585250000004</v>
      </c>
      <c r="Y7438" s="20">
        <v>2</v>
      </c>
      <c r="Z7438" s="20">
        <v>35669.792625000002</v>
      </c>
      <c r="AA7438" s="45">
        <f t="shared" si="232"/>
        <v>162504.75</v>
      </c>
      <c r="AB7438" t="b">
        <f t="shared" si="233"/>
        <v>1</v>
      </c>
    </row>
    <row r="7439" spans="1:28" customFormat="1" ht="14.5" x14ac:dyDescent="0.35">
      <c r="A7439" s="19" t="s">
        <v>18156</v>
      </c>
      <c r="B7439" s="19" t="s">
        <v>18157</v>
      </c>
      <c r="C7439" s="19" t="s">
        <v>16923</v>
      </c>
      <c r="D7439" s="19" t="s">
        <v>17746</v>
      </c>
      <c r="E7439" s="41">
        <v>7420820001</v>
      </c>
      <c r="F7439" s="19" t="s">
        <v>2265</v>
      </c>
      <c r="G7439" s="19" t="s">
        <v>10278</v>
      </c>
      <c r="H7439" s="19" t="s">
        <v>10279</v>
      </c>
      <c r="I7439" s="24"/>
      <c r="J7439" s="24"/>
      <c r="K7439" s="19" t="s">
        <v>61</v>
      </c>
      <c r="L7439" s="20">
        <v>8724</v>
      </c>
      <c r="M7439" s="20">
        <v>0</v>
      </c>
      <c r="N7439" s="21">
        <v>339726.12</v>
      </c>
      <c r="O7439" s="21">
        <v>-511.95</v>
      </c>
      <c r="P7439" s="21">
        <v>0</v>
      </c>
      <c r="Q7439" s="21">
        <v>540</v>
      </c>
      <c r="R7439" s="21">
        <v>0</v>
      </c>
      <c r="S7439" s="21">
        <v>0</v>
      </c>
      <c r="T7439" s="21">
        <v>339754.17</v>
      </c>
      <c r="U7439" s="21">
        <v>-65912.86</v>
      </c>
      <c r="V7439" s="21">
        <v>-9473.18</v>
      </c>
      <c r="W7439" s="20">
        <v>264368.13</v>
      </c>
      <c r="X7439" s="20">
        <v>149139.76668</v>
      </c>
      <c r="Y7439" s="20">
        <v>4</v>
      </c>
      <c r="Z7439" s="20">
        <v>37284.94167</v>
      </c>
      <c r="AA7439" s="45">
        <f t="shared" si="232"/>
        <v>339754.17</v>
      </c>
      <c r="AB7439" t="b">
        <f t="shared" si="233"/>
        <v>1</v>
      </c>
    </row>
    <row r="7440" spans="1:28" customFormat="1" ht="14.5" x14ac:dyDescent="0.35">
      <c r="A7440" s="19" t="s">
        <v>18148</v>
      </c>
      <c r="B7440" s="19" t="s">
        <v>18149</v>
      </c>
      <c r="C7440" s="19" t="s">
        <v>16550</v>
      </c>
      <c r="D7440" s="19" t="s">
        <v>17507</v>
      </c>
      <c r="E7440" s="41">
        <v>7422950001</v>
      </c>
      <c r="F7440" s="19" t="s">
        <v>2750</v>
      </c>
      <c r="G7440" s="19" t="s">
        <v>11649</v>
      </c>
      <c r="H7440" s="19" t="s">
        <v>11650</v>
      </c>
      <c r="I7440" s="24"/>
      <c r="J7440" s="24"/>
      <c r="K7440" s="19" t="s">
        <v>61</v>
      </c>
      <c r="L7440" s="20">
        <v>6308</v>
      </c>
      <c r="M7440" s="20">
        <v>0</v>
      </c>
      <c r="N7440" s="21">
        <v>278903.95</v>
      </c>
      <c r="O7440" s="21">
        <v>0</v>
      </c>
      <c r="P7440" s="21">
        <v>0</v>
      </c>
      <c r="Q7440" s="21">
        <v>0</v>
      </c>
      <c r="R7440" s="21">
        <v>0</v>
      </c>
      <c r="S7440" s="21">
        <v>0</v>
      </c>
      <c r="T7440" s="21">
        <v>278903.95</v>
      </c>
      <c r="U7440" s="21">
        <v>-34373.4</v>
      </c>
      <c r="V7440" s="21">
        <v>-8649.27</v>
      </c>
      <c r="W7440" s="20">
        <v>235881.28</v>
      </c>
      <c r="X7440" s="20">
        <v>122438.83405</v>
      </c>
      <c r="Y7440" s="20">
        <v>2</v>
      </c>
      <c r="Z7440" s="20">
        <v>61219.417025000002</v>
      </c>
      <c r="AA7440" s="45">
        <f t="shared" si="232"/>
        <v>278903.95</v>
      </c>
      <c r="AB7440" t="b">
        <f t="shared" si="233"/>
        <v>1</v>
      </c>
    </row>
    <row r="7441" spans="1:28" customFormat="1" ht="14.5" x14ac:dyDescent="0.35">
      <c r="A7441" s="19" t="s">
        <v>18160</v>
      </c>
      <c r="B7441" s="19" t="s">
        <v>18161</v>
      </c>
      <c r="C7441" s="19" t="s">
        <v>17058</v>
      </c>
      <c r="D7441" s="19" t="s">
        <v>17862</v>
      </c>
      <c r="E7441" s="41">
        <v>7423760001</v>
      </c>
      <c r="F7441" s="19" t="s">
        <v>17857</v>
      </c>
      <c r="G7441" s="19" t="s">
        <v>4895</v>
      </c>
      <c r="H7441" s="19" t="s">
        <v>4896</v>
      </c>
      <c r="I7441" s="24"/>
      <c r="J7441" s="24"/>
      <c r="K7441" s="19" t="s">
        <v>61</v>
      </c>
      <c r="L7441" s="20">
        <v>16232</v>
      </c>
      <c r="M7441" s="20">
        <v>0</v>
      </c>
      <c r="N7441" s="21">
        <v>520148</v>
      </c>
      <c r="O7441" s="21">
        <v>0</v>
      </c>
      <c r="P7441" s="21">
        <v>0</v>
      </c>
      <c r="Q7441" s="21">
        <v>0</v>
      </c>
      <c r="R7441" s="21">
        <v>0</v>
      </c>
      <c r="S7441" s="21">
        <v>0</v>
      </c>
      <c r="T7441" s="21">
        <v>520148</v>
      </c>
      <c r="U7441" s="21">
        <v>-179327.06</v>
      </c>
      <c r="V7441" s="21">
        <v>-15613.33</v>
      </c>
      <c r="W7441" s="20">
        <v>325207.61</v>
      </c>
      <c r="X7441" s="20">
        <v>228344.97200000001</v>
      </c>
      <c r="Y7441" s="20">
        <v>6</v>
      </c>
      <c r="Z7441" s="20">
        <v>38057.495333333332</v>
      </c>
      <c r="AA7441" s="45">
        <f t="shared" si="232"/>
        <v>520148</v>
      </c>
      <c r="AB7441" t="b">
        <f t="shared" si="233"/>
        <v>1</v>
      </c>
    </row>
    <row r="7442" spans="1:28" customFormat="1" ht="14.5" x14ac:dyDescent="0.35">
      <c r="A7442" s="19" t="s">
        <v>18158</v>
      </c>
      <c r="B7442" s="19" t="s">
        <v>18159</v>
      </c>
      <c r="C7442" s="19" t="s">
        <v>16982</v>
      </c>
      <c r="D7442" s="19" t="s">
        <v>17802</v>
      </c>
      <c r="E7442" s="41">
        <v>7424220001</v>
      </c>
      <c r="F7442" s="19" t="s">
        <v>473</v>
      </c>
      <c r="G7442" s="19"/>
      <c r="H7442" s="19"/>
      <c r="I7442" s="24"/>
      <c r="J7442" s="24"/>
      <c r="K7442" s="19" t="s">
        <v>61</v>
      </c>
      <c r="L7442" s="20">
        <v>1807</v>
      </c>
      <c r="M7442" s="20">
        <v>0</v>
      </c>
      <c r="N7442" s="21">
        <v>0</v>
      </c>
      <c r="O7442" s="21">
        <v>0</v>
      </c>
      <c r="P7442" s="21">
        <v>0</v>
      </c>
      <c r="Q7442" s="21">
        <v>0</v>
      </c>
      <c r="R7442" s="21">
        <v>0</v>
      </c>
      <c r="S7442" s="21">
        <v>0</v>
      </c>
      <c r="T7442" s="21">
        <v>0</v>
      </c>
      <c r="U7442" s="21">
        <v>0</v>
      </c>
      <c r="V7442" s="21">
        <v>-223.69</v>
      </c>
      <c r="W7442" s="20">
        <v>-223.69</v>
      </c>
      <c r="X7442" s="20">
        <v>0</v>
      </c>
      <c r="Y7442" s="20">
        <v>0</v>
      </c>
      <c r="Z7442" s="20"/>
      <c r="AA7442" s="45">
        <f t="shared" si="232"/>
        <v>0</v>
      </c>
      <c r="AB7442" t="b">
        <f t="shared" si="233"/>
        <v>1</v>
      </c>
    </row>
    <row r="7443" spans="1:28" customFormat="1" ht="14.5" x14ac:dyDescent="0.35">
      <c r="A7443" s="19" t="s">
        <v>18152</v>
      </c>
      <c r="B7443" s="19" t="s">
        <v>18153</v>
      </c>
      <c r="C7443" s="19" t="s">
        <v>16735</v>
      </c>
      <c r="D7443" s="19" t="s">
        <v>17600</v>
      </c>
      <c r="E7443" s="41">
        <v>7424300002</v>
      </c>
      <c r="F7443" s="19" t="s">
        <v>3982</v>
      </c>
      <c r="G7443" s="19"/>
      <c r="H7443" s="19"/>
      <c r="I7443" s="24"/>
      <c r="J7443" s="24"/>
      <c r="K7443" s="19" t="s">
        <v>61</v>
      </c>
      <c r="L7443" s="20">
        <v>1250</v>
      </c>
      <c r="M7443" s="20">
        <v>0</v>
      </c>
      <c r="N7443" s="21">
        <v>0</v>
      </c>
      <c r="O7443" s="21">
        <v>0</v>
      </c>
      <c r="P7443" s="21">
        <v>-20262.669999999998</v>
      </c>
      <c r="Q7443" s="21">
        <v>0</v>
      </c>
      <c r="R7443" s="21">
        <v>0</v>
      </c>
      <c r="S7443" s="21">
        <v>0</v>
      </c>
      <c r="T7443" s="21">
        <v>-20262.669999999998</v>
      </c>
      <c r="U7443" s="21">
        <v>0</v>
      </c>
      <c r="V7443" s="21">
        <v>0</v>
      </c>
      <c r="W7443" s="20">
        <v>-20262.669999999998</v>
      </c>
      <c r="X7443" s="20">
        <v>0</v>
      </c>
      <c r="Y7443" s="20">
        <v>0</v>
      </c>
      <c r="Z7443" s="20"/>
      <c r="AA7443" s="45">
        <f t="shared" si="232"/>
        <v>-20262.669999999998</v>
      </c>
      <c r="AB7443" t="b">
        <f t="shared" si="233"/>
        <v>1</v>
      </c>
    </row>
    <row r="7444" spans="1:28" customFormat="1" ht="14.5" x14ac:dyDescent="0.35">
      <c r="A7444" s="19" t="s">
        <v>18158</v>
      </c>
      <c r="B7444" s="19" t="s">
        <v>18159</v>
      </c>
      <c r="C7444" s="19" t="s">
        <v>17015</v>
      </c>
      <c r="D7444" s="19" t="s">
        <v>17803</v>
      </c>
      <c r="E7444" s="41">
        <v>7424490001</v>
      </c>
      <c r="F7444" s="19" t="s">
        <v>737</v>
      </c>
      <c r="G7444" s="19" t="s">
        <v>6039</v>
      </c>
      <c r="H7444" s="19" t="s">
        <v>6040</v>
      </c>
      <c r="I7444" s="24"/>
      <c r="J7444" s="24">
        <v>45138</v>
      </c>
      <c r="K7444" s="19" t="s">
        <v>61</v>
      </c>
      <c r="L7444" s="20">
        <v>3134</v>
      </c>
      <c r="M7444" s="20">
        <v>0</v>
      </c>
      <c r="N7444" s="21">
        <v>110339.66</v>
      </c>
      <c r="O7444" s="21">
        <v>7250</v>
      </c>
      <c r="P7444" s="21">
        <v>0</v>
      </c>
      <c r="Q7444" s="21">
        <v>0</v>
      </c>
      <c r="R7444" s="21">
        <v>0</v>
      </c>
      <c r="S7444" s="21">
        <v>0</v>
      </c>
      <c r="T7444" s="21">
        <v>117589.66</v>
      </c>
      <c r="U7444" s="21">
        <v>-12813.22</v>
      </c>
      <c r="V7444" s="21">
        <v>-4737.04</v>
      </c>
      <c r="W7444" s="20">
        <v>100039.4</v>
      </c>
      <c r="X7444" s="20">
        <v>48439.110739999996</v>
      </c>
      <c r="Y7444" s="20">
        <v>6</v>
      </c>
      <c r="Z7444" s="20">
        <v>8073.1851233333327</v>
      </c>
      <c r="AA7444" s="45">
        <f t="shared" si="232"/>
        <v>117589.66</v>
      </c>
      <c r="AB7444" t="b">
        <f t="shared" si="233"/>
        <v>1</v>
      </c>
    </row>
    <row r="7445" spans="1:28" customFormat="1" ht="14.5" x14ac:dyDescent="0.35">
      <c r="A7445" s="19" t="s">
        <v>18160</v>
      </c>
      <c r="B7445" s="19" t="s">
        <v>18161</v>
      </c>
      <c r="C7445" s="19" t="s">
        <v>17058</v>
      </c>
      <c r="D7445" s="19" t="s">
        <v>17862</v>
      </c>
      <c r="E7445" s="41">
        <v>7425620001</v>
      </c>
      <c r="F7445" s="19" t="s">
        <v>17858</v>
      </c>
      <c r="G7445" s="19" t="s">
        <v>4897</v>
      </c>
      <c r="H7445" s="19" t="s">
        <v>4898</v>
      </c>
      <c r="I7445" s="24"/>
      <c r="J7445" s="24"/>
      <c r="K7445" s="19" t="s">
        <v>61</v>
      </c>
      <c r="L7445" s="20">
        <v>10425</v>
      </c>
      <c r="M7445" s="20">
        <v>0</v>
      </c>
      <c r="N7445" s="21">
        <v>310408.34999999998</v>
      </c>
      <c r="O7445" s="21">
        <v>-214.53</v>
      </c>
      <c r="P7445" s="21">
        <v>-81878.880000000005</v>
      </c>
      <c r="Q7445" s="21">
        <v>0</v>
      </c>
      <c r="R7445" s="21">
        <v>0</v>
      </c>
      <c r="S7445" s="21">
        <v>0</v>
      </c>
      <c r="T7445" s="21">
        <v>228314.94</v>
      </c>
      <c r="U7445" s="21">
        <v>-100808.65</v>
      </c>
      <c r="V7445" s="21">
        <v>-17819.79</v>
      </c>
      <c r="W7445" s="20">
        <v>109686.5</v>
      </c>
      <c r="X7445" s="20">
        <v>136269.26564999999</v>
      </c>
      <c r="Y7445" s="20">
        <v>1</v>
      </c>
      <c r="Z7445" s="20">
        <v>136269.26564999999</v>
      </c>
      <c r="AA7445" s="45">
        <f t="shared" si="232"/>
        <v>228314.93999999994</v>
      </c>
      <c r="AB7445" t="b">
        <f t="shared" si="233"/>
        <v>1</v>
      </c>
    </row>
    <row r="7446" spans="1:28" customFormat="1" ht="14.5" x14ac:dyDescent="0.35">
      <c r="A7446" s="19" t="s">
        <v>18154</v>
      </c>
      <c r="B7446" s="19" t="s">
        <v>18155</v>
      </c>
      <c r="C7446" s="19" t="s">
        <v>16894</v>
      </c>
      <c r="D7446" s="19" t="s">
        <v>17710</v>
      </c>
      <c r="E7446" s="41">
        <v>7425970001</v>
      </c>
      <c r="F7446" s="19" t="s">
        <v>1369</v>
      </c>
      <c r="G7446" s="19" t="s">
        <v>7941</v>
      </c>
      <c r="H7446" s="19" t="s">
        <v>7942</v>
      </c>
      <c r="I7446" s="24"/>
      <c r="J7446" s="24"/>
      <c r="K7446" s="19" t="s">
        <v>61</v>
      </c>
      <c r="L7446" s="20">
        <v>7983</v>
      </c>
      <c r="M7446" s="20">
        <v>0</v>
      </c>
      <c r="N7446" s="21">
        <v>287791.78000000003</v>
      </c>
      <c r="O7446" s="21">
        <v>-425.63</v>
      </c>
      <c r="P7446" s="21">
        <v>0</v>
      </c>
      <c r="Q7446" s="21">
        <v>0</v>
      </c>
      <c r="R7446" s="21">
        <v>0</v>
      </c>
      <c r="S7446" s="21">
        <v>0</v>
      </c>
      <c r="T7446" s="21">
        <v>287366.15000000002</v>
      </c>
      <c r="U7446" s="21">
        <v>-124716.08</v>
      </c>
      <c r="V7446" s="21">
        <v>-14879.33</v>
      </c>
      <c r="W7446" s="20">
        <v>147770.74</v>
      </c>
      <c r="X7446" s="20">
        <v>126340.59142</v>
      </c>
      <c r="Y7446" s="20">
        <v>1</v>
      </c>
      <c r="Z7446" s="20">
        <v>126340.59142</v>
      </c>
      <c r="AA7446" s="45">
        <f t="shared" si="232"/>
        <v>287366.15000000002</v>
      </c>
      <c r="AB7446" t="b">
        <f t="shared" si="233"/>
        <v>1</v>
      </c>
    </row>
    <row r="7447" spans="1:28" customFormat="1" ht="14.5" x14ac:dyDescent="0.35">
      <c r="A7447" s="19" t="s">
        <v>18148</v>
      </c>
      <c r="B7447" s="19" t="s">
        <v>18149</v>
      </c>
      <c r="C7447" s="19" t="s">
        <v>16550</v>
      </c>
      <c r="D7447" s="19" t="s">
        <v>17507</v>
      </c>
      <c r="E7447" s="41">
        <v>7427320001</v>
      </c>
      <c r="F7447" s="19" t="s">
        <v>2756</v>
      </c>
      <c r="G7447" s="19" t="s">
        <v>11664</v>
      </c>
      <c r="H7447" s="19" t="s">
        <v>11665</v>
      </c>
      <c r="I7447" s="24"/>
      <c r="J7447" s="24"/>
      <c r="K7447" s="19" t="s">
        <v>61</v>
      </c>
      <c r="L7447" s="20">
        <v>6652</v>
      </c>
      <c r="M7447" s="20">
        <v>0</v>
      </c>
      <c r="N7447" s="21">
        <v>217632.77</v>
      </c>
      <c r="O7447" s="21">
        <v>0</v>
      </c>
      <c r="P7447" s="21">
        <v>0</v>
      </c>
      <c r="Q7447" s="21">
        <v>0</v>
      </c>
      <c r="R7447" s="21">
        <v>0</v>
      </c>
      <c r="S7447" s="21">
        <v>0</v>
      </c>
      <c r="T7447" s="21">
        <v>217632.77</v>
      </c>
      <c r="U7447" s="21">
        <v>-1888.96</v>
      </c>
      <c r="V7447" s="21">
        <v>-11897.85</v>
      </c>
      <c r="W7447" s="20">
        <v>203845.96</v>
      </c>
      <c r="X7447" s="20">
        <v>95540.786030000003</v>
      </c>
      <c r="Y7447" s="20">
        <v>1</v>
      </c>
      <c r="Z7447" s="20">
        <v>95540.786030000003</v>
      </c>
      <c r="AA7447" s="45">
        <f t="shared" si="232"/>
        <v>217632.77</v>
      </c>
      <c r="AB7447" t="b">
        <f t="shared" si="233"/>
        <v>1</v>
      </c>
    </row>
    <row r="7448" spans="1:28" customFormat="1" ht="14.5" x14ac:dyDescent="0.35">
      <c r="A7448" s="19" t="s">
        <v>18158</v>
      </c>
      <c r="B7448" s="19" t="s">
        <v>18159</v>
      </c>
      <c r="C7448" s="19" t="s">
        <v>17015</v>
      </c>
      <c r="D7448" s="19" t="s">
        <v>17803</v>
      </c>
      <c r="E7448" s="41">
        <v>7429530001</v>
      </c>
      <c r="F7448" s="19" t="s">
        <v>18488</v>
      </c>
      <c r="G7448" s="19" t="s">
        <v>4667</v>
      </c>
      <c r="H7448" s="19" t="s">
        <v>4668</v>
      </c>
      <c r="I7448" s="24"/>
      <c r="J7448" s="24"/>
      <c r="K7448" s="19" t="s">
        <v>61</v>
      </c>
      <c r="L7448" s="20">
        <v>12000</v>
      </c>
      <c r="M7448" s="20">
        <v>0</v>
      </c>
      <c r="N7448" s="21">
        <v>347028.21</v>
      </c>
      <c r="O7448" s="21">
        <v>0</v>
      </c>
      <c r="P7448" s="21">
        <v>0</v>
      </c>
      <c r="Q7448" s="21">
        <v>4690.62</v>
      </c>
      <c r="R7448" s="21">
        <v>0</v>
      </c>
      <c r="S7448" s="21">
        <v>16615.439999999999</v>
      </c>
      <c r="T7448" s="21">
        <v>368334.27</v>
      </c>
      <c r="U7448" s="21">
        <v>-137145.37</v>
      </c>
      <c r="V7448" s="21">
        <v>-25955.21</v>
      </c>
      <c r="W7448" s="20">
        <v>205233.69</v>
      </c>
      <c r="X7448" s="20">
        <v>152345.38419000001</v>
      </c>
      <c r="Y7448" s="20">
        <v>4</v>
      </c>
      <c r="Z7448" s="20">
        <v>38086.346047500003</v>
      </c>
      <c r="AA7448" s="45">
        <f t="shared" si="232"/>
        <v>368334.27</v>
      </c>
      <c r="AB7448" t="b">
        <f t="shared" si="233"/>
        <v>1</v>
      </c>
    </row>
    <row r="7449" spans="1:28" customFormat="1" ht="14.5" x14ac:dyDescent="0.35">
      <c r="A7449" s="19" t="s">
        <v>18158</v>
      </c>
      <c r="B7449" s="19" t="s">
        <v>18159</v>
      </c>
      <c r="C7449" s="19" t="s">
        <v>17015</v>
      </c>
      <c r="D7449" s="19" t="s">
        <v>17803</v>
      </c>
      <c r="E7449" s="41">
        <v>7429880001</v>
      </c>
      <c r="F7449" s="19" t="s">
        <v>17035</v>
      </c>
      <c r="G7449" s="19" t="s">
        <v>6176</v>
      </c>
      <c r="H7449" s="19" t="s">
        <v>6177</v>
      </c>
      <c r="I7449" s="24"/>
      <c r="J7449" s="24"/>
      <c r="K7449" s="19" t="s">
        <v>61</v>
      </c>
      <c r="L7449" s="20">
        <v>19456</v>
      </c>
      <c r="M7449" s="20">
        <v>0</v>
      </c>
      <c r="N7449" s="21">
        <v>785921</v>
      </c>
      <c r="O7449" s="21">
        <v>-1522.86</v>
      </c>
      <c r="P7449" s="21">
        <v>-305836.92</v>
      </c>
      <c r="Q7449" s="21">
        <v>3196.08</v>
      </c>
      <c r="R7449" s="21">
        <v>0</v>
      </c>
      <c r="S7449" s="21">
        <v>0</v>
      </c>
      <c r="T7449" s="21">
        <v>481757.3</v>
      </c>
      <c r="U7449" s="21">
        <v>-172343.06</v>
      </c>
      <c r="V7449" s="21">
        <v>-13829.19</v>
      </c>
      <c r="W7449" s="20">
        <v>295585.05</v>
      </c>
      <c r="X7449" s="20">
        <v>345019.31900000002</v>
      </c>
      <c r="Y7449" s="20">
        <v>8</v>
      </c>
      <c r="Z7449" s="20">
        <v>43127.414875000002</v>
      </c>
      <c r="AA7449" s="45">
        <f t="shared" si="232"/>
        <v>481757.30000000005</v>
      </c>
      <c r="AB7449" t="b">
        <f t="shared" si="233"/>
        <v>1</v>
      </c>
    </row>
    <row r="7450" spans="1:28" customFormat="1" ht="14.5" x14ac:dyDescent="0.35">
      <c r="A7450" s="19" t="s">
        <v>18158</v>
      </c>
      <c r="B7450" s="19" t="s">
        <v>18159</v>
      </c>
      <c r="C7450" s="19" t="s">
        <v>16954</v>
      </c>
      <c r="D7450" s="19" t="s">
        <v>17767</v>
      </c>
      <c r="E7450" s="41">
        <v>7433130002</v>
      </c>
      <c r="F7450" s="19" t="s">
        <v>18453</v>
      </c>
      <c r="G7450" s="19" t="s">
        <v>5898</v>
      </c>
      <c r="H7450" s="19" t="s">
        <v>5899</v>
      </c>
      <c r="I7450" s="24"/>
      <c r="J7450" s="24"/>
      <c r="K7450" s="19" t="s">
        <v>61</v>
      </c>
      <c r="L7450" s="20">
        <v>3246</v>
      </c>
      <c r="M7450" s="20">
        <v>0</v>
      </c>
      <c r="N7450" s="21">
        <v>94527.22</v>
      </c>
      <c r="O7450" s="21">
        <v>0</v>
      </c>
      <c r="P7450" s="21">
        <v>0</v>
      </c>
      <c r="Q7450" s="21">
        <v>0</v>
      </c>
      <c r="R7450" s="21">
        <v>0</v>
      </c>
      <c r="S7450" s="21">
        <v>0</v>
      </c>
      <c r="T7450" s="21">
        <v>94527.22</v>
      </c>
      <c r="U7450" s="21">
        <v>-25845.1</v>
      </c>
      <c r="V7450" s="21">
        <v>-4041.19</v>
      </c>
      <c r="W7450" s="20">
        <v>64640.93</v>
      </c>
      <c r="X7450" s="20">
        <v>41497.44958</v>
      </c>
      <c r="Y7450" s="20">
        <v>8</v>
      </c>
      <c r="Z7450" s="20">
        <v>5187.1811975000001</v>
      </c>
      <c r="AA7450" s="45">
        <f t="shared" si="232"/>
        <v>94527.22</v>
      </c>
      <c r="AB7450" t="b">
        <f t="shared" si="233"/>
        <v>1</v>
      </c>
    </row>
    <row r="7451" spans="1:28" customFormat="1" ht="14.5" x14ac:dyDescent="0.35">
      <c r="A7451" s="19" t="s">
        <v>18148</v>
      </c>
      <c r="B7451" s="19" t="s">
        <v>18149</v>
      </c>
      <c r="C7451" s="19" t="s">
        <v>16602</v>
      </c>
      <c r="D7451" s="19" t="s">
        <v>17523</v>
      </c>
      <c r="E7451" s="41">
        <v>7433560002</v>
      </c>
      <c r="F7451" s="19" t="s">
        <v>2750</v>
      </c>
      <c r="G7451" s="19" t="s">
        <v>16397</v>
      </c>
      <c r="H7451" s="19" t="s">
        <v>12238</v>
      </c>
      <c r="I7451" s="24"/>
      <c r="J7451" s="24"/>
      <c r="K7451" s="19" t="s">
        <v>61</v>
      </c>
      <c r="L7451" s="20">
        <v>133</v>
      </c>
      <c r="M7451" s="20">
        <v>0</v>
      </c>
      <c r="N7451" s="21">
        <v>6126.18</v>
      </c>
      <c r="O7451" s="21">
        <v>0</v>
      </c>
      <c r="P7451" s="21">
        <v>-2190.6999999999998</v>
      </c>
      <c r="Q7451" s="21">
        <v>0</v>
      </c>
      <c r="R7451" s="21">
        <v>0</v>
      </c>
      <c r="S7451" s="21">
        <v>0</v>
      </c>
      <c r="T7451" s="21">
        <v>3935.48</v>
      </c>
      <c r="U7451" s="21">
        <v>-25.8</v>
      </c>
      <c r="V7451" s="21">
        <v>-114.11</v>
      </c>
      <c r="W7451" s="20">
        <v>3795.57</v>
      </c>
      <c r="X7451" s="20">
        <v>2689.39302</v>
      </c>
      <c r="Y7451" s="20">
        <v>1</v>
      </c>
      <c r="Z7451" s="20">
        <v>2689.39302</v>
      </c>
      <c r="AA7451" s="45">
        <f t="shared" si="232"/>
        <v>3935.4800000000005</v>
      </c>
      <c r="AB7451" t="b">
        <f t="shared" si="233"/>
        <v>1</v>
      </c>
    </row>
    <row r="7452" spans="1:28" customFormat="1" ht="14.5" x14ac:dyDescent="0.35">
      <c r="A7452" s="19" t="s">
        <v>18148</v>
      </c>
      <c r="B7452" s="19" t="s">
        <v>18149</v>
      </c>
      <c r="C7452" s="19" t="s">
        <v>16644</v>
      </c>
      <c r="D7452" s="19" t="s">
        <v>17550</v>
      </c>
      <c r="E7452" s="41">
        <v>7450220001</v>
      </c>
      <c r="F7452" s="19" t="s">
        <v>16665</v>
      </c>
      <c r="G7452" s="19" t="s">
        <v>17429</v>
      </c>
      <c r="H7452" s="19" t="s">
        <v>17430</v>
      </c>
      <c r="I7452" s="24"/>
      <c r="J7452" s="24"/>
      <c r="K7452" s="19" t="s">
        <v>61</v>
      </c>
      <c r="L7452" s="20">
        <v>5200</v>
      </c>
      <c r="M7452" s="20">
        <v>0</v>
      </c>
      <c r="N7452" s="21">
        <v>150397.44</v>
      </c>
      <c r="O7452" s="21">
        <v>0</v>
      </c>
      <c r="P7452" s="21">
        <v>0</v>
      </c>
      <c r="Q7452" s="21">
        <v>0</v>
      </c>
      <c r="R7452" s="21">
        <v>0</v>
      </c>
      <c r="S7452" s="21">
        <v>0</v>
      </c>
      <c r="T7452" s="21">
        <v>150397.44</v>
      </c>
      <c r="U7452" s="21">
        <v>-64837.9</v>
      </c>
      <c r="V7452" s="21">
        <v>-1635.15</v>
      </c>
      <c r="W7452" s="20">
        <v>83924.39</v>
      </c>
      <c r="X7452" s="20">
        <v>66024.476160000006</v>
      </c>
      <c r="Y7452" s="20">
        <v>5</v>
      </c>
      <c r="Z7452" s="20">
        <v>13204.895232000001</v>
      </c>
      <c r="AA7452" s="45">
        <f t="shared" si="232"/>
        <v>150397.44</v>
      </c>
      <c r="AB7452" t="b">
        <f t="shared" si="233"/>
        <v>1</v>
      </c>
    </row>
    <row r="7453" spans="1:28" customFormat="1" ht="14.5" x14ac:dyDescent="0.35">
      <c r="A7453" s="19" t="s">
        <v>18152</v>
      </c>
      <c r="B7453" s="19" t="s">
        <v>18153</v>
      </c>
      <c r="C7453" s="19" t="s">
        <v>16783</v>
      </c>
      <c r="D7453" s="19" t="s">
        <v>17892</v>
      </c>
      <c r="E7453" s="41">
        <v>7450220003</v>
      </c>
      <c r="F7453" s="19" t="s">
        <v>3234</v>
      </c>
      <c r="G7453" s="19" t="s">
        <v>14943</v>
      </c>
      <c r="H7453" s="19" t="s">
        <v>14944</v>
      </c>
      <c r="I7453" s="24"/>
      <c r="J7453" s="24">
        <v>45322</v>
      </c>
      <c r="K7453" s="19" t="s">
        <v>61</v>
      </c>
      <c r="L7453" s="20">
        <v>33</v>
      </c>
      <c r="M7453" s="20">
        <v>0</v>
      </c>
      <c r="N7453" s="21">
        <v>1210.3399999999999</v>
      </c>
      <c r="O7453" s="21">
        <v>0</v>
      </c>
      <c r="P7453" s="21">
        <v>0</v>
      </c>
      <c r="Q7453" s="21">
        <v>0</v>
      </c>
      <c r="R7453" s="21">
        <v>0</v>
      </c>
      <c r="S7453" s="21">
        <v>0</v>
      </c>
      <c r="T7453" s="21">
        <v>1210.3399999999999</v>
      </c>
      <c r="U7453" s="21">
        <v>-558.1</v>
      </c>
      <c r="V7453" s="21">
        <v>-212.12</v>
      </c>
      <c r="W7453" s="20">
        <v>440.12</v>
      </c>
      <c r="X7453" s="20">
        <v>531.33925999999997</v>
      </c>
      <c r="Y7453" s="20">
        <v>1</v>
      </c>
      <c r="Z7453" s="20">
        <v>531.33925999999997</v>
      </c>
      <c r="AA7453" s="45">
        <f t="shared" si="232"/>
        <v>1210.3399999999999</v>
      </c>
      <c r="AB7453" t="b">
        <f t="shared" si="233"/>
        <v>1</v>
      </c>
    </row>
    <row r="7454" spans="1:28" customFormat="1" ht="14.5" x14ac:dyDescent="0.35">
      <c r="A7454" s="19" t="s">
        <v>18154</v>
      </c>
      <c r="B7454" s="19" t="s">
        <v>18155</v>
      </c>
      <c r="C7454" s="19" t="s">
        <v>16879</v>
      </c>
      <c r="D7454" s="19" t="s">
        <v>17705</v>
      </c>
      <c r="E7454" s="41">
        <v>7451380001</v>
      </c>
      <c r="F7454" s="19" t="s">
        <v>1551</v>
      </c>
      <c r="G7454" s="19" t="s">
        <v>8471</v>
      </c>
      <c r="H7454" s="19" t="s">
        <v>8472</v>
      </c>
      <c r="I7454" s="24"/>
      <c r="J7454" s="24"/>
      <c r="K7454" s="19" t="s">
        <v>61</v>
      </c>
      <c r="L7454" s="20">
        <v>7227</v>
      </c>
      <c r="M7454" s="20">
        <v>0</v>
      </c>
      <c r="N7454" s="21">
        <v>202777.84</v>
      </c>
      <c r="O7454" s="21">
        <v>0</v>
      </c>
      <c r="P7454" s="21">
        <v>-25626.15</v>
      </c>
      <c r="Q7454" s="21">
        <v>0</v>
      </c>
      <c r="R7454" s="21">
        <v>0</v>
      </c>
      <c r="S7454" s="21">
        <v>0</v>
      </c>
      <c r="T7454" s="21">
        <v>177151.69</v>
      </c>
      <c r="U7454" s="21">
        <v>-138366.35</v>
      </c>
      <c r="V7454" s="21">
        <v>-9503.84</v>
      </c>
      <c r="W7454" s="20">
        <v>29281.5</v>
      </c>
      <c r="X7454" s="20">
        <v>89019.47176</v>
      </c>
      <c r="Y7454" s="20">
        <v>1</v>
      </c>
      <c r="Z7454" s="20">
        <v>89019.47176</v>
      </c>
      <c r="AA7454" s="45">
        <f t="shared" si="232"/>
        <v>177151.69</v>
      </c>
      <c r="AB7454" t="b">
        <f t="shared" si="233"/>
        <v>1</v>
      </c>
    </row>
    <row r="7455" spans="1:28" customFormat="1" ht="14.5" x14ac:dyDescent="0.35">
      <c r="A7455" s="19" t="s">
        <v>18152</v>
      </c>
      <c r="B7455" s="19" t="s">
        <v>18153</v>
      </c>
      <c r="C7455" s="19" t="s">
        <v>16735</v>
      </c>
      <c r="D7455" s="19" t="s">
        <v>17600</v>
      </c>
      <c r="E7455" s="41">
        <v>7451970001</v>
      </c>
      <c r="F7455" s="19" t="s">
        <v>18280</v>
      </c>
      <c r="G7455" s="19" t="s">
        <v>14691</v>
      </c>
      <c r="H7455" s="19" t="s">
        <v>14692</v>
      </c>
      <c r="I7455" s="24"/>
      <c r="J7455" s="24"/>
      <c r="K7455" s="19" t="s">
        <v>61</v>
      </c>
      <c r="L7455" s="20">
        <v>730</v>
      </c>
      <c r="M7455" s="20">
        <v>0</v>
      </c>
      <c r="N7455" s="21">
        <v>23413.47</v>
      </c>
      <c r="O7455" s="21">
        <v>0</v>
      </c>
      <c r="P7455" s="21">
        <v>0</v>
      </c>
      <c r="Q7455" s="21">
        <v>0</v>
      </c>
      <c r="R7455" s="21">
        <v>0</v>
      </c>
      <c r="S7455" s="21">
        <v>0</v>
      </c>
      <c r="T7455" s="21">
        <v>23413.47</v>
      </c>
      <c r="U7455" s="21">
        <v>-7557.6</v>
      </c>
      <c r="V7455" s="21">
        <v>-400.6</v>
      </c>
      <c r="W7455" s="20">
        <v>15455.27</v>
      </c>
      <c r="X7455" s="20">
        <v>10278.51333</v>
      </c>
      <c r="Y7455" s="20">
        <v>1</v>
      </c>
      <c r="Z7455" s="20">
        <v>10278.51333</v>
      </c>
      <c r="AA7455" s="45">
        <f t="shared" si="232"/>
        <v>23413.47</v>
      </c>
      <c r="AB7455" t="b">
        <f t="shared" si="233"/>
        <v>1</v>
      </c>
    </row>
    <row r="7456" spans="1:28" customFormat="1" ht="14.5" x14ac:dyDescent="0.35">
      <c r="A7456" s="19" t="s">
        <v>18158</v>
      </c>
      <c r="B7456" s="19" t="s">
        <v>18159</v>
      </c>
      <c r="C7456" s="19" t="s">
        <v>16954</v>
      </c>
      <c r="D7456" s="19" t="s">
        <v>17767</v>
      </c>
      <c r="E7456" s="41">
        <v>7452190001</v>
      </c>
      <c r="F7456" s="19" t="s">
        <v>635</v>
      </c>
      <c r="G7456" s="19"/>
      <c r="H7456" s="19"/>
      <c r="I7456" s="24"/>
      <c r="J7456" s="24"/>
      <c r="K7456" s="19" t="s">
        <v>61</v>
      </c>
      <c r="L7456" s="20">
        <v>250</v>
      </c>
      <c r="M7456" s="20">
        <v>0</v>
      </c>
      <c r="N7456" s="21">
        <v>0</v>
      </c>
      <c r="O7456" s="21">
        <v>0</v>
      </c>
      <c r="P7456" s="21">
        <v>-3971.57</v>
      </c>
      <c r="Q7456" s="21">
        <v>0</v>
      </c>
      <c r="R7456" s="21">
        <v>0</v>
      </c>
      <c r="S7456" s="21">
        <v>0</v>
      </c>
      <c r="T7456" s="21">
        <v>-3971.57</v>
      </c>
      <c r="U7456" s="21">
        <v>0</v>
      </c>
      <c r="V7456" s="21">
        <v>-12.63</v>
      </c>
      <c r="W7456" s="20">
        <v>-3984.2</v>
      </c>
      <c r="X7456" s="20">
        <v>0</v>
      </c>
      <c r="Y7456" s="20">
        <v>0</v>
      </c>
      <c r="Z7456" s="20"/>
      <c r="AA7456" s="45">
        <f t="shared" si="232"/>
        <v>-3971.57</v>
      </c>
      <c r="AB7456" t="b">
        <f t="shared" si="233"/>
        <v>1</v>
      </c>
    </row>
    <row r="7457" spans="1:28" customFormat="1" ht="14.5" x14ac:dyDescent="0.35">
      <c r="A7457" s="19" t="s">
        <v>18158</v>
      </c>
      <c r="B7457" s="19" t="s">
        <v>18159</v>
      </c>
      <c r="C7457" s="19" t="s">
        <v>17015</v>
      </c>
      <c r="D7457" s="19" t="s">
        <v>17803</v>
      </c>
      <c r="E7457" s="41">
        <v>7452350001</v>
      </c>
      <c r="F7457" s="19" t="s">
        <v>176</v>
      </c>
      <c r="G7457" s="19" t="s">
        <v>4669</v>
      </c>
      <c r="H7457" s="19" t="s">
        <v>4670</v>
      </c>
      <c r="I7457" s="24"/>
      <c r="J7457" s="24"/>
      <c r="K7457" s="19" t="s">
        <v>61</v>
      </c>
      <c r="L7457" s="20">
        <v>9352</v>
      </c>
      <c r="M7457" s="20">
        <v>0</v>
      </c>
      <c r="N7457" s="21">
        <v>350656.21</v>
      </c>
      <c r="O7457" s="21">
        <v>0</v>
      </c>
      <c r="P7457" s="21">
        <v>-213034.12</v>
      </c>
      <c r="Q7457" s="21">
        <v>246.26</v>
      </c>
      <c r="R7457" s="21">
        <v>0</v>
      </c>
      <c r="S7457" s="21">
        <v>0</v>
      </c>
      <c r="T7457" s="21">
        <v>137868.35</v>
      </c>
      <c r="U7457" s="21">
        <v>0</v>
      </c>
      <c r="V7457" s="21">
        <v>-131549.51999999999</v>
      </c>
      <c r="W7457" s="20">
        <v>6318.83</v>
      </c>
      <c r="X7457" s="20">
        <v>153938.07618999999</v>
      </c>
      <c r="Y7457" s="20">
        <v>1</v>
      </c>
      <c r="Z7457" s="20">
        <v>153938.07618999999</v>
      </c>
      <c r="AA7457" s="45">
        <f t="shared" si="232"/>
        <v>137868.35000000003</v>
      </c>
      <c r="AB7457" t="b">
        <f t="shared" si="233"/>
        <v>1</v>
      </c>
    </row>
    <row r="7458" spans="1:28" customFormat="1" ht="14.5" x14ac:dyDescent="0.35">
      <c r="A7458" s="19" t="s">
        <v>18148</v>
      </c>
      <c r="B7458" s="19" t="s">
        <v>18149</v>
      </c>
      <c r="C7458" s="19" t="s">
        <v>16550</v>
      </c>
      <c r="D7458" s="19" t="s">
        <v>17507</v>
      </c>
      <c r="E7458" s="41">
        <v>7453590001</v>
      </c>
      <c r="F7458" s="19" t="s">
        <v>2757</v>
      </c>
      <c r="G7458" s="19" t="s">
        <v>11666</v>
      </c>
      <c r="H7458" s="19" t="s">
        <v>11667</v>
      </c>
      <c r="I7458" s="24"/>
      <c r="J7458" s="24"/>
      <c r="K7458" s="19" t="s">
        <v>61</v>
      </c>
      <c r="L7458" s="20">
        <v>4246</v>
      </c>
      <c r="M7458" s="20">
        <v>0</v>
      </c>
      <c r="N7458" s="21">
        <v>162003.56</v>
      </c>
      <c r="O7458" s="21">
        <v>0</v>
      </c>
      <c r="P7458" s="21">
        <v>0</v>
      </c>
      <c r="Q7458" s="21">
        <v>9356.2800000000007</v>
      </c>
      <c r="R7458" s="21">
        <v>0</v>
      </c>
      <c r="S7458" s="21">
        <v>0</v>
      </c>
      <c r="T7458" s="21">
        <v>171359.84</v>
      </c>
      <c r="U7458" s="21">
        <v>-23796.9</v>
      </c>
      <c r="V7458" s="21">
        <v>-11112.44</v>
      </c>
      <c r="W7458" s="20">
        <v>136450.5</v>
      </c>
      <c r="X7458" s="20">
        <v>71119.562839999999</v>
      </c>
      <c r="Y7458" s="20">
        <v>2</v>
      </c>
      <c r="Z7458" s="20">
        <v>35559.781419999999</v>
      </c>
      <c r="AA7458" s="45">
        <f t="shared" si="232"/>
        <v>171359.84</v>
      </c>
      <c r="AB7458" t="b">
        <f t="shared" si="233"/>
        <v>1</v>
      </c>
    </row>
    <row r="7459" spans="1:28" customFormat="1" ht="14.5" x14ac:dyDescent="0.35">
      <c r="A7459" s="19" t="s">
        <v>18152</v>
      </c>
      <c r="B7459" s="19" t="s">
        <v>18153</v>
      </c>
      <c r="C7459" s="19" t="s">
        <v>16755</v>
      </c>
      <c r="D7459" s="19" t="s">
        <v>17617</v>
      </c>
      <c r="E7459" s="41">
        <v>7453830001</v>
      </c>
      <c r="F7459" s="19" t="s">
        <v>4364</v>
      </c>
      <c r="G7459" s="19" t="s">
        <v>16022</v>
      </c>
      <c r="H7459" s="19" t="s">
        <v>16023</v>
      </c>
      <c r="I7459" s="24"/>
      <c r="J7459" s="24"/>
      <c r="K7459" s="19" t="s">
        <v>63</v>
      </c>
      <c r="L7459" s="20">
        <v>0</v>
      </c>
      <c r="M7459" s="20">
        <v>7045</v>
      </c>
      <c r="N7459" s="21">
        <v>558786.59</v>
      </c>
      <c r="O7459" s="21">
        <v>0</v>
      </c>
      <c r="P7459" s="21">
        <v>0</v>
      </c>
      <c r="Q7459" s="21">
        <v>0</v>
      </c>
      <c r="R7459" s="21">
        <v>0</v>
      </c>
      <c r="S7459" s="21">
        <v>0</v>
      </c>
      <c r="T7459" s="21">
        <v>558786.59</v>
      </c>
      <c r="U7459" s="21">
        <v>0</v>
      </c>
      <c r="V7459" s="21">
        <v>-18097.8</v>
      </c>
      <c r="W7459" s="20">
        <v>540688.79</v>
      </c>
      <c r="X7459" s="20">
        <v>245307.31301000001</v>
      </c>
      <c r="Y7459" s="20">
        <v>1</v>
      </c>
      <c r="Z7459" s="20">
        <v>245307.31301000001</v>
      </c>
      <c r="AA7459" s="45">
        <f t="shared" si="232"/>
        <v>558786.59</v>
      </c>
      <c r="AB7459" t="b">
        <f t="shared" si="233"/>
        <v>1</v>
      </c>
    </row>
    <row r="7460" spans="1:28" customFormat="1" ht="14.5" x14ac:dyDescent="0.35">
      <c r="A7460" s="19" t="s">
        <v>18152</v>
      </c>
      <c r="B7460" s="19" t="s">
        <v>18153</v>
      </c>
      <c r="C7460" s="19" t="s">
        <v>16735</v>
      </c>
      <c r="D7460" s="19" t="s">
        <v>17600</v>
      </c>
      <c r="E7460" s="41">
        <v>7454800001</v>
      </c>
      <c r="F7460" s="19" t="s">
        <v>18280</v>
      </c>
      <c r="G7460" s="19" t="s">
        <v>14691</v>
      </c>
      <c r="H7460" s="19" t="s">
        <v>14692</v>
      </c>
      <c r="I7460" s="24"/>
      <c r="J7460" s="24"/>
      <c r="K7460" s="19" t="s">
        <v>61</v>
      </c>
      <c r="L7460" s="20">
        <v>450</v>
      </c>
      <c r="M7460" s="20">
        <v>0</v>
      </c>
      <c r="N7460" s="21">
        <v>11951.85</v>
      </c>
      <c r="O7460" s="21">
        <v>0</v>
      </c>
      <c r="P7460" s="21">
        <v>-2288.89</v>
      </c>
      <c r="Q7460" s="21">
        <v>0</v>
      </c>
      <c r="R7460" s="21">
        <v>0</v>
      </c>
      <c r="S7460" s="21">
        <v>0</v>
      </c>
      <c r="T7460" s="21">
        <v>9662.9599999999991</v>
      </c>
      <c r="U7460" s="21">
        <v>-3714.3</v>
      </c>
      <c r="V7460" s="21">
        <v>-946.82</v>
      </c>
      <c r="W7460" s="20">
        <v>5001.84</v>
      </c>
      <c r="X7460" s="20">
        <v>5246.8621499999999</v>
      </c>
      <c r="Y7460" s="20">
        <v>1</v>
      </c>
      <c r="Z7460" s="20">
        <v>5246.8621499999999</v>
      </c>
      <c r="AA7460" s="45">
        <f t="shared" si="232"/>
        <v>9662.9600000000009</v>
      </c>
      <c r="AB7460" t="b">
        <f t="shared" si="233"/>
        <v>1</v>
      </c>
    </row>
    <row r="7461" spans="1:28" customFormat="1" ht="14.5" x14ac:dyDescent="0.35">
      <c r="A7461" s="19" t="s">
        <v>18158</v>
      </c>
      <c r="B7461" s="19" t="s">
        <v>18159</v>
      </c>
      <c r="C7461" s="19" t="s">
        <v>17015</v>
      </c>
      <c r="D7461" s="19" t="s">
        <v>17803</v>
      </c>
      <c r="E7461" s="41">
        <v>7455960001</v>
      </c>
      <c r="F7461" s="19" t="s">
        <v>177</v>
      </c>
      <c r="G7461" s="19" t="s">
        <v>4487</v>
      </c>
      <c r="H7461" s="19" t="s">
        <v>4488</v>
      </c>
      <c r="I7461" s="24"/>
      <c r="J7461" s="24"/>
      <c r="K7461" s="19" t="s">
        <v>63</v>
      </c>
      <c r="L7461" s="20">
        <v>0</v>
      </c>
      <c r="M7461" s="20">
        <v>0</v>
      </c>
      <c r="N7461" s="21">
        <v>103358.18</v>
      </c>
      <c r="O7461" s="21">
        <v>0</v>
      </c>
      <c r="P7461" s="21">
        <v>0</v>
      </c>
      <c r="Q7461" s="21">
        <v>0</v>
      </c>
      <c r="R7461" s="21">
        <v>0</v>
      </c>
      <c r="S7461" s="21">
        <v>0</v>
      </c>
      <c r="T7461" s="21">
        <v>103358.18</v>
      </c>
      <c r="U7461" s="21">
        <v>0</v>
      </c>
      <c r="V7461" s="21">
        <v>-2896.98</v>
      </c>
      <c r="W7461" s="20">
        <v>100461.2</v>
      </c>
      <c r="X7461" s="20">
        <v>45374.241020000001</v>
      </c>
      <c r="Y7461" s="20">
        <v>1</v>
      </c>
      <c r="Z7461" s="20">
        <v>45374.241020000001</v>
      </c>
      <c r="AA7461" s="45">
        <f t="shared" si="232"/>
        <v>103358.18</v>
      </c>
      <c r="AB7461" t="b">
        <f t="shared" si="233"/>
        <v>1</v>
      </c>
    </row>
    <row r="7462" spans="1:28" customFormat="1" ht="14.5" x14ac:dyDescent="0.35">
      <c r="A7462" s="19" t="s">
        <v>18158</v>
      </c>
      <c r="B7462" s="19" t="s">
        <v>18159</v>
      </c>
      <c r="C7462" s="19" t="s">
        <v>17015</v>
      </c>
      <c r="D7462" s="19" t="s">
        <v>17803</v>
      </c>
      <c r="E7462" s="41">
        <v>7455960002</v>
      </c>
      <c r="F7462" s="19" t="s">
        <v>177</v>
      </c>
      <c r="G7462" s="19" t="s">
        <v>4671</v>
      </c>
      <c r="H7462" s="19" t="s">
        <v>4672</v>
      </c>
      <c r="I7462" s="24"/>
      <c r="J7462" s="24"/>
      <c r="K7462" s="19" t="s">
        <v>63</v>
      </c>
      <c r="L7462" s="20">
        <v>0</v>
      </c>
      <c r="M7462" s="20">
        <v>0</v>
      </c>
      <c r="N7462" s="21">
        <v>96077.759999999995</v>
      </c>
      <c r="O7462" s="21">
        <v>0</v>
      </c>
      <c r="P7462" s="21">
        <v>0</v>
      </c>
      <c r="Q7462" s="21">
        <v>0</v>
      </c>
      <c r="R7462" s="21">
        <v>0</v>
      </c>
      <c r="S7462" s="21">
        <v>0</v>
      </c>
      <c r="T7462" s="21">
        <v>96077.759999999995</v>
      </c>
      <c r="U7462" s="21">
        <v>0</v>
      </c>
      <c r="V7462" s="21">
        <v>-5471.7</v>
      </c>
      <c r="W7462" s="20">
        <v>90606.06</v>
      </c>
      <c r="X7462" s="20">
        <v>42178.136639999997</v>
      </c>
      <c r="Y7462" s="20">
        <v>1</v>
      </c>
      <c r="Z7462" s="20">
        <v>42178.136639999997</v>
      </c>
      <c r="AA7462" s="45">
        <f t="shared" si="232"/>
        <v>96077.759999999995</v>
      </c>
      <c r="AB7462" t="b">
        <f t="shared" si="233"/>
        <v>1</v>
      </c>
    </row>
    <row r="7463" spans="1:28" customFormat="1" ht="14.5" x14ac:dyDescent="0.35">
      <c r="A7463" s="19" t="s">
        <v>18148</v>
      </c>
      <c r="B7463" s="19" t="s">
        <v>18149</v>
      </c>
      <c r="C7463" s="19" t="s">
        <v>16550</v>
      </c>
      <c r="D7463" s="19" t="s">
        <v>17507</v>
      </c>
      <c r="E7463" s="41">
        <v>7456340001</v>
      </c>
      <c r="F7463" s="19" t="s">
        <v>2758</v>
      </c>
      <c r="G7463" s="19" t="s">
        <v>11668</v>
      </c>
      <c r="H7463" s="19" t="s">
        <v>11669</v>
      </c>
      <c r="I7463" s="24"/>
      <c r="J7463" s="24"/>
      <c r="K7463" s="19" t="s">
        <v>61</v>
      </c>
      <c r="L7463" s="20">
        <v>13547</v>
      </c>
      <c r="M7463" s="20">
        <v>0</v>
      </c>
      <c r="N7463" s="21">
        <v>538294.23</v>
      </c>
      <c r="O7463" s="21">
        <v>73</v>
      </c>
      <c r="P7463" s="21">
        <v>0</v>
      </c>
      <c r="Q7463" s="21">
        <v>0</v>
      </c>
      <c r="R7463" s="21">
        <v>107474.23</v>
      </c>
      <c r="S7463" s="21">
        <v>0</v>
      </c>
      <c r="T7463" s="21">
        <v>645841.46</v>
      </c>
      <c r="U7463" s="21">
        <v>-156431.21</v>
      </c>
      <c r="V7463" s="21">
        <v>-31731.89</v>
      </c>
      <c r="W7463" s="20">
        <v>457678.36</v>
      </c>
      <c r="X7463" s="20">
        <v>236311.16696999999</v>
      </c>
      <c r="Y7463" s="20">
        <v>6</v>
      </c>
      <c r="Z7463" s="20">
        <v>39385.194494999996</v>
      </c>
      <c r="AA7463" s="45">
        <f t="shared" si="232"/>
        <v>645841.46</v>
      </c>
      <c r="AB7463" t="b">
        <f t="shared" si="233"/>
        <v>1</v>
      </c>
    </row>
    <row r="7464" spans="1:28" customFormat="1" ht="14.5" x14ac:dyDescent="0.35">
      <c r="A7464" s="19" t="s">
        <v>18160</v>
      </c>
      <c r="B7464" s="19" t="s">
        <v>18161</v>
      </c>
      <c r="C7464" s="19" t="s">
        <v>17118</v>
      </c>
      <c r="D7464" s="19" t="s">
        <v>17873</v>
      </c>
      <c r="E7464" s="41">
        <v>7456690001</v>
      </c>
      <c r="F7464" s="19" t="s">
        <v>1244</v>
      </c>
      <c r="G7464" s="19" t="s">
        <v>7606</v>
      </c>
      <c r="H7464" s="19" t="s">
        <v>7607</v>
      </c>
      <c r="I7464" s="24"/>
      <c r="J7464" s="24"/>
      <c r="K7464" s="19" t="s">
        <v>61</v>
      </c>
      <c r="L7464" s="20">
        <v>948</v>
      </c>
      <c r="M7464" s="20">
        <v>0</v>
      </c>
      <c r="N7464" s="21">
        <v>33143.99</v>
      </c>
      <c r="O7464" s="21">
        <v>0</v>
      </c>
      <c r="P7464" s="21">
        <v>-3917.55</v>
      </c>
      <c r="Q7464" s="21">
        <v>0</v>
      </c>
      <c r="R7464" s="21">
        <v>0</v>
      </c>
      <c r="S7464" s="21">
        <v>0</v>
      </c>
      <c r="T7464" s="21">
        <v>29226.44</v>
      </c>
      <c r="U7464" s="21">
        <v>0</v>
      </c>
      <c r="V7464" s="21">
        <v>-523.19000000000005</v>
      </c>
      <c r="W7464" s="20">
        <v>28703.25</v>
      </c>
      <c r="X7464" s="20">
        <v>14550.21161</v>
      </c>
      <c r="Y7464" s="20">
        <v>4</v>
      </c>
      <c r="Z7464" s="20">
        <v>3637.5529025000001</v>
      </c>
      <c r="AA7464" s="45">
        <f t="shared" si="232"/>
        <v>29226.44</v>
      </c>
      <c r="AB7464" t="b">
        <f t="shared" si="233"/>
        <v>1</v>
      </c>
    </row>
    <row r="7465" spans="1:28" customFormat="1" ht="14.5" x14ac:dyDescent="0.35">
      <c r="A7465" s="19" t="s">
        <v>18150</v>
      </c>
      <c r="B7465" s="19" t="s">
        <v>18151</v>
      </c>
      <c r="C7465" s="19" t="s">
        <v>16696</v>
      </c>
      <c r="D7465" s="19" t="s">
        <v>17569</v>
      </c>
      <c r="E7465" s="41">
        <v>7457310001</v>
      </c>
      <c r="F7465" s="19" t="s">
        <v>3612</v>
      </c>
      <c r="G7465" s="19" t="s">
        <v>13948</v>
      </c>
      <c r="H7465" s="19" t="s">
        <v>13949</v>
      </c>
      <c r="I7465" s="24"/>
      <c r="J7465" s="24">
        <v>45113</v>
      </c>
      <c r="K7465" s="19" t="s">
        <v>61</v>
      </c>
      <c r="L7465" s="20">
        <v>256</v>
      </c>
      <c r="M7465" s="20">
        <v>0</v>
      </c>
      <c r="N7465" s="21">
        <v>9111.74</v>
      </c>
      <c r="O7465" s="21">
        <v>0</v>
      </c>
      <c r="P7465" s="21">
        <v>-18754.78</v>
      </c>
      <c r="Q7465" s="21">
        <v>0</v>
      </c>
      <c r="R7465" s="21">
        <v>0</v>
      </c>
      <c r="S7465" s="21">
        <v>0</v>
      </c>
      <c r="T7465" s="21">
        <v>-9643.0400000000009</v>
      </c>
      <c r="U7465" s="21">
        <v>0</v>
      </c>
      <c r="V7465" s="21">
        <v>3659.56</v>
      </c>
      <c r="W7465" s="20">
        <v>-5983.48</v>
      </c>
      <c r="X7465" s="20">
        <v>4000.05386</v>
      </c>
      <c r="Y7465" s="20">
        <v>1</v>
      </c>
      <c r="Z7465" s="20">
        <v>4000.05386</v>
      </c>
      <c r="AA7465" s="45">
        <f t="shared" si="232"/>
        <v>-9643.0399999999991</v>
      </c>
      <c r="AB7465" t="b">
        <f t="shared" si="233"/>
        <v>1</v>
      </c>
    </row>
    <row r="7466" spans="1:28" customFormat="1" ht="14.5" x14ac:dyDescent="0.35">
      <c r="A7466" s="19" t="s">
        <v>18154</v>
      </c>
      <c r="B7466" s="19" t="s">
        <v>18155</v>
      </c>
      <c r="C7466" s="19" t="s">
        <v>16850</v>
      </c>
      <c r="D7466" s="19" t="s">
        <v>17893</v>
      </c>
      <c r="E7466" s="41">
        <v>7458040001</v>
      </c>
      <c r="F7466" s="19" t="s">
        <v>2526</v>
      </c>
      <c r="G7466" s="19" t="s">
        <v>11051</v>
      </c>
      <c r="H7466" s="19" t="s">
        <v>11052</v>
      </c>
      <c r="I7466" s="24"/>
      <c r="J7466" s="24"/>
      <c r="K7466" s="19" t="s">
        <v>61</v>
      </c>
      <c r="L7466" s="20">
        <v>5100</v>
      </c>
      <c r="M7466" s="20">
        <v>0</v>
      </c>
      <c r="N7466" s="21">
        <v>179882.69</v>
      </c>
      <c r="O7466" s="21">
        <v>0</v>
      </c>
      <c r="P7466" s="21">
        <v>-40066.239999999998</v>
      </c>
      <c r="Q7466" s="21">
        <v>0</v>
      </c>
      <c r="R7466" s="21">
        <v>0</v>
      </c>
      <c r="S7466" s="21">
        <v>0</v>
      </c>
      <c r="T7466" s="21">
        <v>139816.45000000001</v>
      </c>
      <c r="U7466" s="21">
        <v>-56440.56</v>
      </c>
      <c r="V7466" s="21">
        <v>-10320.42</v>
      </c>
      <c r="W7466" s="20">
        <v>73055.47</v>
      </c>
      <c r="X7466" s="20">
        <v>78968.500910000002</v>
      </c>
      <c r="Y7466" s="20">
        <v>1</v>
      </c>
      <c r="Z7466" s="20">
        <v>78968.500910000002</v>
      </c>
      <c r="AA7466" s="45">
        <f t="shared" si="232"/>
        <v>139816.45000000001</v>
      </c>
      <c r="AB7466" t="b">
        <f t="shared" si="233"/>
        <v>1</v>
      </c>
    </row>
    <row r="7467" spans="1:28" customFormat="1" ht="14.5" x14ac:dyDescent="0.35">
      <c r="A7467" s="19" t="s">
        <v>18154</v>
      </c>
      <c r="B7467" s="19" t="s">
        <v>18155</v>
      </c>
      <c r="C7467" s="19" t="s">
        <v>16869</v>
      </c>
      <c r="D7467" s="19" t="s">
        <v>17894</v>
      </c>
      <c r="E7467" s="41">
        <v>7458470001</v>
      </c>
      <c r="F7467" s="19" t="s">
        <v>1624</v>
      </c>
      <c r="G7467" s="19" t="s">
        <v>8632</v>
      </c>
      <c r="H7467" s="19" t="s">
        <v>8633</v>
      </c>
      <c r="I7467" s="24"/>
      <c r="J7467" s="24"/>
      <c r="K7467" s="19" t="s">
        <v>61</v>
      </c>
      <c r="L7467" s="20">
        <v>800</v>
      </c>
      <c r="M7467" s="20">
        <v>0</v>
      </c>
      <c r="N7467" s="21">
        <v>23639.23</v>
      </c>
      <c r="O7467" s="21">
        <v>0</v>
      </c>
      <c r="P7467" s="21">
        <v>0</v>
      </c>
      <c r="Q7467" s="21">
        <v>0</v>
      </c>
      <c r="R7467" s="21">
        <v>0</v>
      </c>
      <c r="S7467" s="21">
        <v>0</v>
      </c>
      <c r="T7467" s="21">
        <v>23639.23</v>
      </c>
      <c r="U7467" s="21">
        <v>0</v>
      </c>
      <c r="V7467" s="21">
        <v>-480.66</v>
      </c>
      <c r="W7467" s="20">
        <v>23158.57</v>
      </c>
      <c r="X7467" s="20">
        <v>10377.62197</v>
      </c>
      <c r="Y7467" s="20">
        <v>2</v>
      </c>
      <c r="Z7467" s="20">
        <v>5188.8109850000001</v>
      </c>
      <c r="AA7467" s="45">
        <f t="shared" si="232"/>
        <v>23639.23</v>
      </c>
      <c r="AB7467" t="b">
        <f t="shared" si="233"/>
        <v>1</v>
      </c>
    </row>
    <row r="7468" spans="1:28" customFormat="1" ht="14.5" x14ac:dyDescent="0.35">
      <c r="A7468" s="19" t="s">
        <v>18158</v>
      </c>
      <c r="B7468" s="19" t="s">
        <v>18159</v>
      </c>
      <c r="C7468" s="19" t="s">
        <v>16954</v>
      </c>
      <c r="D7468" s="19" t="s">
        <v>17767</v>
      </c>
      <c r="E7468" s="41">
        <v>7460880001</v>
      </c>
      <c r="F7468" s="19" t="s">
        <v>16977</v>
      </c>
      <c r="G7468" s="19" t="s">
        <v>5900</v>
      </c>
      <c r="H7468" s="19" t="s">
        <v>5901</v>
      </c>
      <c r="I7468" s="24"/>
      <c r="J7468" s="24">
        <v>45199</v>
      </c>
      <c r="K7468" s="19" t="s">
        <v>61</v>
      </c>
      <c r="L7468" s="20">
        <v>17242</v>
      </c>
      <c r="M7468" s="20">
        <v>0</v>
      </c>
      <c r="N7468" s="21">
        <v>536763.79</v>
      </c>
      <c r="O7468" s="21">
        <v>0</v>
      </c>
      <c r="P7468" s="21">
        <v>-397262.74</v>
      </c>
      <c r="Q7468" s="21">
        <v>0</v>
      </c>
      <c r="R7468" s="21">
        <v>0</v>
      </c>
      <c r="S7468" s="21">
        <v>0</v>
      </c>
      <c r="T7468" s="21">
        <v>139501.04999999999</v>
      </c>
      <c r="U7468" s="21">
        <v>-81513.399999999994</v>
      </c>
      <c r="V7468" s="21">
        <v>166743.01</v>
      </c>
      <c r="W7468" s="20">
        <v>224730.66</v>
      </c>
      <c r="X7468" s="20">
        <v>235639.30381000001</v>
      </c>
      <c r="Y7468" s="20">
        <v>8</v>
      </c>
      <c r="Z7468" s="20">
        <v>29454.912976250002</v>
      </c>
      <c r="AA7468" s="45">
        <f t="shared" si="232"/>
        <v>139501.05000000005</v>
      </c>
      <c r="AB7468" t="b">
        <f t="shared" si="233"/>
        <v>1</v>
      </c>
    </row>
    <row r="7469" spans="1:28" customFormat="1" ht="14.5" x14ac:dyDescent="0.35">
      <c r="A7469" s="19" t="s">
        <v>18158</v>
      </c>
      <c r="B7469" s="19" t="s">
        <v>18159</v>
      </c>
      <c r="C7469" s="19" t="s">
        <v>16954</v>
      </c>
      <c r="D7469" s="19" t="s">
        <v>17767</v>
      </c>
      <c r="E7469" s="41">
        <v>7460880002</v>
      </c>
      <c r="F7469" s="19" t="s">
        <v>636</v>
      </c>
      <c r="G7469" s="19" t="s">
        <v>5902</v>
      </c>
      <c r="H7469" s="19" t="s">
        <v>5903</v>
      </c>
      <c r="I7469" s="24"/>
      <c r="J7469" s="24"/>
      <c r="K7469" s="19" t="s">
        <v>61</v>
      </c>
      <c r="L7469" s="20">
        <v>10325</v>
      </c>
      <c r="M7469" s="20">
        <v>0</v>
      </c>
      <c r="N7469" s="21">
        <v>404904.57</v>
      </c>
      <c r="O7469" s="21">
        <v>0</v>
      </c>
      <c r="P7469" s="21">
        <v>-62635.44</v>
      </c>
      <c r="Q7469" s="21">
        <v>4453.6000000000004</v>
      </c>
      <c r="R7469" s="21">
        <v>51079</v>
      </c>
      <c r="S7469" s="21">
        <v>0</v>
      </c>
      <c r="T7469" s="21">
        <v>397801.73</v>
      </c>
      <c r="U7469" s="21">
        <v>-191262.3</v>
      </c>
      <c r="V7469" s="21">
        <v>-28692.85</v>
      </c>
      <c r="W7469" s="20">
        <v>177846.58</v>
      </c>
      <c r="X7469" s="20">
        <v>177753.10623</v>
      </c>
      <c r="Y7469" s="20">
        <v>6</v>
      </c>
      <c r="Z7469" s="20">
        <v>29625.517705000002</v>
      </c>
      <c r="AA7469" s="45">
        <f t="shared" si="232"/>
        <v>397801.73</v>
      </c>
      <c r="AB7469" t="b">
        <f t="shared" si="233"/>
        <v>1</v>
      </c>
    </row>
    <row r="7470" spans="1:28" customFormat="1" ht="14.5" x14ac:dyDescent="0.35">
      <c r="A7470" s="19" t="s">
        <v>18158</v>
      </c>
      <c r="B7470" s="19" t="s">
        <v>18159</v>
      </c>
      <c r="C7470" s="19" t="s">
        <v>16954</v>
      </c>
      <c r="D7470" s="19" t="s">
        <v>17767</v>
      </c>
      <c r="E7470" s="41">
        <v>7460880003</v>
      </c>
      <c r="F7470" s="19" t="s">
        <v>636</v>
      </c>
      <c r="G7470" s="19" t="s">
        <v>5904</v>
      </c>
      <c r="H7470" s="19" t="s">
        <v>5905</v>
      </c>
      <c r="I7470" s="24"/>
      <c r="J7470" s="24"/>
      <c r="K7470" s="19" t="s">
        <v>61</v>
      </c>
      <c r="L7470" s="20">
        <v>8000</v>
      </c>
      <c r="M7470" s="20">
        <v>0</v>
      </c>
      <c r="N7470" s="21">
        <v>279407.51</v>
      </c>
      <c r="O7470" s="21">
        <v>0</v>
      </c>
      <c r="P7470" s="21">
        <v>0</v>
      </c>
      <c r="Q7470" s="21">
        <v>0</v>
      </c>
      <c r="R7470" s="21">
        <v>44254</v>
      </c>
      <c r="S7470" s="21">
        <v>0</v>
      </c>
      <c r="T7470" s="21">
        <v>323661.51</v>
      </c>
      <c r="U7470" s="21">
        <v>-129673.5</v>
      </c>
      <c r="V7470" s="21">
        <v>-14459.49</v>
      </c>
      <c r="W7470" s="20">
        <v>179528.52</v>
      </c>
      <c r="X7470" s="20">
        <v>122659.89689</v>
      </c>
      <c r="Y7470" s="20">
        <v>5</v>
      </c>
      <c r="Z7470" s="20">
        <v>24531.979378</v>
      </c>
      <c r="AA7470" s="45">
        <f t="shared" si="232"/>
        <v>323661.51</v>
      </c>
      <c r="AB7470" t="b">
        <f t="shared" si="233"/>
        <v>1</v>
      </c>
    </row>
    <row r="7471" spans="1:28" customFormat="1" ht="14.5" x14ac:dyDescent="0.35">
      <c r="A7471" s="19" t="s">
        <v>18148</v>
      </c>
      <c r="B7471" s="19" t="s">
        <v>18149</v>
      </c>
      <c r="C7471" s="19" t="s">
        <v>16602</v>
      </c>
      <c r="D7471" s="19" t="s">
        <v>17523</v>
      </c>
      <c r="E7471" s="41">
        <v>7461340001</v>
      </c>
      <c r="F7471" s="19" t="s">
        <v>2980</v>
      </c>
      <c r="G7471" s="19" t="s">
        <v>12239</v>
      </c>
      <c r="H7471" s="19" t="s">
        <v>12240</v>
      </c>
      <c r="I7471" s="24"/>
      <c r="J7471" s="24"/>
      <c r="K7471" s="19" t="s">
        <v>61</v>
      </c>
      <c r="L7471" s="20">
        <v>5919</v>
      </c>
      <c r="M7471" s="20">
        <v>0</v>
      </c>
      <c r="N7471" s="21">
        <v>200944.18</v>
      </c>
      <c r="O7471" s="21">
        <v>0</v>
      </c>
      <c r="P7471" s="21">
        <v>0</v>
      </c>
      <c r="Q7471" s="21">
        <v>0</v>
      </c>
      <c r="R7471" s="21">
        <v>0</v>
      </c>
      <c r="S7471" s="21">
        <v>0</v>
      </c>
      <c r="T7471" s="21">
        <v>200944.18</v>
      </c>
      <c r="U7471" s="21">
        <v>-42274.97</v>
      </c>
      <c r="V7471" s="21">
        <v>-5813.44</v>
      </c>
      <c r="W7471" s="20">
        <v>152855.76999999999</v>
      </c>
      <c r="X7471" s="20">
        <v>88214.495020000002</v>
      </c>
      <c r="Y7471" s="20">
        <v>1</v>
      </c>
      <c r="Z7471" s="20">
        <v>88214.495020000002</v>
      </c>
      <c r="AA7471" s="45">
        <f t="shared" si="232"/>
        <v>200944.18</v>
      </c>
      <c r="AB7471" t="b">
        <f t="shared" si="233"/>
        <v>1</v>
      </c>
    </row>
    <row r="7472" spans="1:28" customFormat="1" ht="14.5" x14ac:dyDescent="0.35">
      <c r="A7472" s="19" t="s">
        <v>18158</v>
      </c>
      <c r="B7472" s="19" t="s">
        <v>18159</v>
      </c>
      <c r="C7472" s="19" t="s">
        <v>17015</v>
      </c>
      <c r="D7472" s="19" t="s">
        <v>17803</v>
      </c>
      <c r="E7472" s="41">
        <v>7462660001</v>
      </c>
      <c r="F7472" s="19" t="s">
        <v>178</v>
      </c>
      <c r="G7472" s="19" t="s">
        <v>4673</v>
      </c>
      <c r="H7472" s="19" t="s">
        <v>4674</v>
      </c>
      <c r="I7472" s="24"/>
      <c r="J7472" s="24"/>
      <c r="K7472" s="19" t="s">
        <v>61</v>
      </c>
      <c r="L7472" s="20">
        <v>15264</v>
      </c>
      <c r="M7472" s="20">
        <v>0</v>
      </c>
      <c r="N7472" s="21">
        <v>561261.14</v>
      </c>
      <c r="O7472" s="21">
        <v>0</v>
      </c>
      <c r="P7472" s="21">
        <v>0</v>
      </c>
      <c r="Q7472" s="21">
        <v>0</v>
      </c>
      <c r="R7472" s="21">
        <v>0</v>
      </c>
      <c r="S7472" s="21">
        <v>0</v>
      </c>
      <c r="T7472" s="21">
        <v>561261.14</v>
      </c>
      <c r="U7472" s="21">
        <v>-227886.7</v>
      </c>
      <c r="V7472" s="21">
        <v>-26845.72</v>
      </c>
      <c r="W7472" s="20">
        <v>306528.71999999997</v>
      </c>
      <c r="X7472" s="20">
        <v>246393.64046</v>
      </c>
      <c r="Y7472" s="20">
        <v>3</v>
      </c>
      <c r="Z7472" s="20">
        <v>82131.21348666666</v>
      </c>
      <c r="AA7472" s="45">
        <f t="shared" si="232"/>
        <v>561261.14</v>
      </c>
      <c r="AB7472" t="b">
        <f t="shared" si="233"/>
        <v>1</v>
      </c>
    </row>
    <row r="7473" spans="1:28" customFormat="1" ht="14.5" x14ac:dyDescent="0.35">
      <c r="A7473" s="19" t="s">
        <v>18148</v>
      </c>
      <c r="B7473" s="19" t="s">
        <v>18149</v>
      </c>
      <c r="C7473" s="19" t="s">
        <v>16602</v>
      </c>
      <c r="D7473" s="19" t="s">
        <v>17523</v>
      </c>
      <c r="E7473" s="41">
        <v>7463200002</v>
      </c>
      <c r="F7473" s="19" t="s">
        <v>2981</v>
      </c>
      <c r="G7473" s="19" t="s">
        <v>12241</v>
      </c>
      <c r="H7473" s="19" t="s">
        <v>12242</v>
      </c>
      <c r="I7473" s="24"/>
      <c r="J7473" s="24"/>
      <c r="K7473" s="19" t="s">
        <v>61</v>
      </c>
      <c r="L7473" s="20">
        <v>491</v>
      </c>
      <c r="M7473" s="20">
        <v>0</v>
      </c>
      <c r="N7473" s="21">
        <v>15009.51</v>
      </c>
      <c r="O7473" s="21">
        <v>0</v>
      </c>
      <c r="P7473" s="21">
        <v>0</v>
      </c>
      <c r="Q7473" s="21">
        <v>1205.08</v>
      </c>
      <c r="R7473" s="21">
        <v>0</v>
      </c>
      <c r="S7473" s="21">
        <v>0</v>
      </c>
      <c r="T7473" s="21">
        <v>16214.59</v>
      </c>
      <c r="U7473" s="21">
        <v>0</v>
      </c>
      <c r="V7473" s="21">
        <v>-302.99</v>
      </c>
      <c r="W7473" s="20">
        <v>15911.6</v>
      </c>
      <c r="X7473" s="20">
        <v>6589.1748900000002</v>
      </c>
      <c r="Y7473" s="20">
        <v>1</v>
      </c>
      <c r="Z7473" s="20">
        <v>6589.1748900000002</v>
      </c>
      <c r="AA7473" s="45">
        <f t="shared" si="232"/>
        <v>16214.59</v>
      </c>
      <c r="AB7473" t="b">
        <f t="shared" si="233"/>
        <v>1</v>
      </c>
    </row>
    <row r="7474" spans="1:28" customFormat="1" ht="14.5" x14ac:dyDescent="0.35">
      <c r="A7474" s="19" t="s">
        <v>18150</v>
      </c>
      <c r="B7474" s="19" t="s">
        <v>18151</v>
      </c>
      <c r="C7474" s="19" t="s">
        <v>16687</v>
      </c>
      <c r="D7474" s="19" t="s">
        <v>17565</v>
      </c>
      <c r="E7474" s="41">
        <v>7463630001</v>
      </c>
      <c r="F7474" s="19" t="s">
        <v>3376</v>
      </c>
      <c r="G7474" s="19" t="s">
        <v>13271</v>
      </c>
      <c r="H7474" s="19" t="s">
        <v>13272</v>
      </c>
      <c r="I7474" s="24"/>
      <c r="J7474" s="24"/>
      <c r="K7474" s="19" t="s">
        <v>61</v>
      </c>
      <c r="L7474" s="20">
        <v>6136</v>
      </c>
      <c r="M7474" s="20">
        <v>0</v>
      </c>
      <c r="N7474" s="21">
        <v>249350.88</v>
      </c>
      <c r="O7474" s="21">
        <v>0</v>
      </c>
      <c r="P7474" s="21">
        <v>0</v>
      </c>
      <c r="Q7474" s="21">
        <v>0</v>
      </c>
      <c r="R7474" s="21">
        <v>0</v>
      </c>
      <c r="S7474" s="21">
        <v>0</v>
      </c>
      <c r="T7474" s="21">
        <v>249350.88</v>
      </c>
      <c r="U7474" s="21">
        <v>-101803.8</v>
      </c>
      <c r="V7474" s="21">
        <v>-13268.82</v>
      </c>
      <c r="W7474" s="20">
        <v>134278.26</v>
      </c>
      <c r="X7474" s="20">
        <v>109465.03632</v>
      </c>
      <c r="Y7474" s="20">
        <v>1</v>
      </c>
      <c r="Z7474" s="20">
        <v>109465.03632</v>
      </c>
      <c r="AA7474" s="45">
        <f t="shared" si="232"/>
        <v>249350.88</v>
      </c>
      <c r="AB7474" t="b">
        <f t="shared" si="233"/>
        <v>1</v>
      </c>
    </row>
    <row r="7475" spans="1:28" customFormat="1" ht="14.5" x14ac:dyDescent="0.35">
      <c r="A7475" s="19" t="s">
        <v>18154</v>
      </c>
      <c r="B7475" s="19" t="s">
        <v>18155</v>
      </c>
      <c r="C7475" s="19" t="s">
        <v>16792</v>
      </c>
      <c r="D7475" s="19" t="s">
        <v>17651</v>
      </c>
      <c r="E7475" s="41">
        <v>7463710001</v>
      </c>
      <c r="F7475" s="19" t="s">
        <v>1370</v>
      </c>
      <c r="G7475" s="19" t="s">
        <v>7943</v>
      </c>
      <c r="H7475" s="19" t="s">
        <v>7944</v>
      </c>
      <c r="I7475" s="24"/>
      <c r="J7475" s="24"/>
      <c r="K7475" s="19" t="s">
        <v>61</v>
      </c>
      <c r="L7475" s="20">
        <v>1000</v>
      </c>
      <c r="M7475" s="20">
        <v>0</v>
      </c>
      <c r="N7475" s="21">
        <v>29369.24</v>
      </c>
      <c r="O7475" s="21">
        <v>0</v>
      </c>
      <c r="P7475" s="21">
        <v>-3547.88</v>
      </c>
      <c r="Q7475" s="21">
        <v>0</v>
      </c>
      <c r="R7475" s="21">
        <v>0</v>
      </c>
      <c r="S7475" s="21">
        <v>0</v>
      </c>
      <c r="T7475" s="21">
        <v>25821.360000000001</v>
      </c>
      <c r="U7475" s="21">
        <v>-910.8</v>
      </c>
      <c r="V7475" s="21">
        <v>-585.16999999999996</v>
      </c>
      <c r="W7475" s="20">
        <v>24325.39</v>
      </c>
      <c r="X7475" s="20">
        <v>12893.09636</v>
      </c>
      <c r="Y7475" s="20">
        <v>2</v>
      </c>
      <c r="Z7475" s="20">
        <v>6446.5481799999998</v>
      </c>
      <c r="AA7475" s="45">
        <f t="shared" si="232"/>
        <v>25821.360000000001</v>
      </c>
      <c r="AB7475" t="b">
        <f t="shared" si="233"/>
        <v>1</v>
      </c>
    </row>
    <row r="7476" spans="1:28" customFormat="1" ht="14.5" x14ac:dyDescent="0.35">
      <c r="A7476" s="19" t="s">
        <v>18158</v>
      </c>
      <c r="B7476" s="19" t="s">
        <v>18159</v>
      </c>
      <c r="C7476" s="19" t="s">
        <v>16982</v>
      </c>
      <c r="D7476" s="19" t="s">
        <v>17802</v>
      </c>
      <c r="E7476" s="41">
        <v>7464280001</v>
      </c>
      <c r="F7476" s="19" t="s">
        <v>474</v>
      </c>
      <c r="G7476" s="19" t="s">
        <v>5481</v>
      </c>
      <c r="H7476" s="19" t="s">
        <v>5482</v>
      </c>
      <c r="I7476" s="24"/>
      <c r="J7476" s="24"/>
      <c r="K7476" s="19" t="s">
        <v>61</v>
      </c>
      <c r="L7476" s="20">
        <v>8718</v>
      </c>
      <c r="M7476" s="20">
        <v>0</v>
      </c>
      <c r="N7476" s="21">
        <v>335506.81</v>
      </c>
      <c r="O7476" s="21">
        <v>0</v>
      </c>
      <c r="P7476" s="21">
        <v>0</v>
      </c>
      <c r="Q7476" s="21">
        <v>0</v>
      </c>
      <c r="R7476" s="21">
        <v>0</v>
      </c>
      <c r="S7476" s="21">
        <v>0</v>
      </c>
      <c r="T7476" s="21">
        <v>335506.81</v>
      </c>
      <c r="U7476" s="21">
        <v>-140478.54</v>
      </c>
      <c r="V7476" s="21">
        <v>-16758.900000000001</v>
      </c>
      <c r="W7476" s="20">
        <v>178269.37</v>
      </c>
      <c r="X7476" s="20">
        <v>147287.48959000001</v>
      </c>
      <c r="Y7476" s="20">
        <v>3</v>
      </c>
      <c r="Z7476" s="20">
        <v>49095.82986333334</v>
      </c>
      <c r="AA7476" s="45">
        <f t="shared" si="232"/>
        <v>335506.81</v>
      </c>
      <c r="AB7476" t="b">
        <f t="shared" si="233"/>
        <v>1</v>
      </c>
    </row>
    <row r="7477" spans="1:28" customFormat="1" ht="14.5" x14ac:dyDescent="0.35">
      <c r="A7477" s="19" t="s">
        <v>18154</v>
      </c>
      <c r="B7477" s="19" t="s">
        <v>18155</v>
      </c>
      <c r="C7477" s="19" t="s">
        <v>16869</v>
      </c>
      <c r="D7477" s="19" t="s">
        <v>17894</v>
      </c>
      <c r="E7477" s="41">
        <v>7464360001</v>
      </c>
      <c r="F7477" s="19" t="s">
        <v>1731</v>
      </c>
      <c r="G7477" s="19" t="s">
        <v>8926</v>
      </c>
      <c r="H7477" s="19" t="s">
        <v>8927</v>
      </c>
      <c r="I7477" s="24"/>
      <c r="J7477" s="24"/>
      <c r="K7477" s="19" t="s">
        <v>61</v>
      </c>
      <c r="L7477" s="20">
        <v>6000</v>
      </c>
      <c r="M7477" s="20">
        <v>0</v>
      </c>
      <c r="N7477" s="21">
        <v>210159.62</v>
      </c>
      <c r="O7477" s="21">
        <v>0</v>
      </c>
      <c r="P7477" s="21">
        <v>-72805.23</v>
      </c>
      <c r="Q7477" s="21">
        <v>0</v>
      </c>
      <c r="R7477" s="21">
        <v>0</v>
      </c>
      <c r="S7477" s="21">
        <v>0</v>
      </c>
      <c r="T7477" s="21">
        <v>137354.39000000001</v>
      </c>
      <c r="U7477" s="21">
        <v>-33867.599999999999</v>
      </c>
      <c r="V7477" s="21">
        <v>8086.45</v>
      </c>
      <c r="W7477" s="20">
        <v>111573.24</v>
      </c>
      <c r="X7477" s="20">
        <v>92260.073180000007</v>
      </c>
      <c r="Y7477" s="20">
        <v>4</v>
      </c>
      <c r="Z7477" s="20">
        <v>23065.018295000002</v>
      </c>
      <c r="AA7477" s="45">
        <f t="shared" si="232"/>
        <v>137354.39000000001</v>
      </c>
      <c r="AB7477" t="b">
        <f t="shared" si="233"/>
        <v>1</v>
      </c>
    </row>
    <row r="7478" spans="1:28" customFormat="1" ht="14.5" x14ac:dyDescent="0.35">
      <c r="A7478" s="19" t="s">
        <v>18154</v>
      </c>
      <c r="B7478" s="19" t="s">
        <v>18155</v>
      </c>
      <c r="C7478" s="19" t="s">
        <v>16869</v>
      </c>
      <c r="D7478" s="19" t="s">
        <v>17894</v>
      </c>
      <c r="E7478" s="41">
        <v>7464360002</v>
      </c>
      <c r="F7478" s="19" t="s">
        <v>1731</v>
      </c>
      <c r="G7478" s="19" t="s">
        <v>8926</v>
      </c>
      <c r="H7478" s="19" t="s">
        <v>8927</v>
      </c>
      <c r="I7478" s="24"/>
      <c r="J7478" s="24"/>
      <c r="K7478" s="19" t="s">
        <v>61</v>
      </c>
      <c r="L7478" s="20">
        <v>0</v>
      </c>
      <c r="M7478" s="20">
        <v>950</v>
      </c>
      <c r="N7478" s="21">
        <v>75357.81</v>
      </c>
      <c r="O7478" s="21">
        <v>0</v>
      </c>
      <c r="P7478" s="21">
        <v>0</v>
      </c>
      <c r="Q7478" s="21">
        <v>0</v>
      </c>
      <c r="R7478" s="21">
        <v>0</v>
      </c>
      <c r="S7478" s="21">
        <v>14071.02</v>
      </c>
      <c r="T7478" s="21">
        <v>89428.83</v>
      </c>
      <c r="U7478" s="21">
        <v>0</v>
      </c>
      <c r="V7478" s="21">
        <v>-23671.16</v>
      </c>
      <c r="W7478" s="20">
        <v>65757.67</v>
      </c>
      <c r="X7478" s="20">
        <v>33082.078589999997</v>
      </c>
      <c r="Y7478" s="20">
        <v>1</v>
      </c>
      <c r="Z7478" s="20">
        <v>33082.078589999997</v>
      </c>
      <c r="AA7478" s="45">
        <f t="shared" si="232"/>
        <v>89428.83</v>
      </c>
      <c r="AB7478" t="b">
        <f t="shared" si="233"/>
        <v>1</v>
      </c>
    </row>
    <row r="7479" spans="1:28" customFormat="1" ht="14.5" x14ac:dyDescent="0.35">
      <c r="A7479" s="19" t="s">
        <v>18154</v>
      </c>
      <c r="B7479" s="19" t="s">
        <v>18155</v>
      </c>
      <c r="C7479" s="19" t="s">
        <v>16832</v>
      </c>
      <c r="D7479" s="19" t="s">
        <v>17677</v>
      </c>
      <c r="E7479" s="41">
        <v>7464440001</v>
      </c>
      <c r="F7479" s="19" t="s">
        <v>2410</v>
      </c>
      <c r="G7479" s="19" t="s">
        <v>10695</v>
      </c>
      <c r="H7479" s="19" t="s">
        <v>10412</v>
      </c>
      <c r="I7479" s="24"/>
      <c r="J7479" s="24"/>
      <c r="K7479" s="19" t="s">
        <v>61</v>
      </c>
      <c r="L7479" s="20">
        <v>1466</v>
      </c>
      <c r="M7479" s="20">
        <v>0</v>
      </c>
      <c r="N7479" s="21">
        <v>37154.620000000003</v>
      </c>
      <c r="O7479" s="21">
        <v>0</v>
      </c>
      <c r="P7479" s="21">
        <v>0</v>
      </c>
      <c r="Q7479" s="21">
        <v>0</v>
      </c>
      <c r="R7479" s="21">
        <v>0</v>
      </c>
      <c r="S7479" s="21">
        <v>0</v>
      </c>
      <c r="T7479" s="21">
        <v>37154.620000000003</v>
      </c>
      <c r="U7479" s="21">
        <v>-51.6</v>
      </c>
      <c r="V7479" s="21">
        <v>-1129.6199999999999</v>
      </c>
      <c r="W7479" s="20">
        <v>35973.4</v>
      </c>
      <c r="X7479" s="20">
        <v>16310.87818</v>
      </c>
      <c r="Y7479" s="20">
        <v>3</v>
      </c>
      <c r="Z7479" s="20">
        <v>5436.9593933333335</v>
      </c>
      <c r="AA7479" s="45">
        <f t="shared" si="232"/>
        <v>37154.620000000003</v>
      </c>
      <c r="AB7479" t="b">
        <f t="shared" si="233"/>
        <v>1</v>
      </c>
    </row>
    <row r="7480" spans="1:28" customFormat="1" ht="14.5" x14ac:dyDescent="0.35">
      <c r="A7480" s="19" t="s">
        <v>18158</v>
      </c>
      <c r="B7480" s="19" t="s">
        <v>18159</v>
      </c>
      <c r="C7480" s="19" t="s">
        <v>17015</v>
      </c>
      <c r="D7480" s="19" t="s">
        <v>17803</v>
      </c>
      <c r="E7480" s="41">
        <v>7464950001</v>
      </c>
      <c r="F7480" s="19" t="s">
        <v>18489</v>
      </c>
      <c r="G7480" s="19" t="s">
        <v>4675</v>
      </c>
      <c r="H7480" s="19" t="s">
        <v>4676</v>
      </c>
      <c r="I7480" s="24"/>
      <c r="J7480" s="24"/>
      <c r="K7480" s="19" t="s">
        <v>61</v>
      </c>
      <c r="L7480" s="20">
        <v>6824</v>
      </c>
      <c r="M7480" s="20">
        <v>0</v>
      </c>
      <c r="N7480" s="21">
        <v>219462.91</v>
      </c>
      <c r="O7480" s="21">
        <v>0</v>
      </c>
      <c r="P7480" s="21">
        <v>-32071.74</v>
      </c>
      <c r="Q7480" s="21">
        <v>0</v>
      </c>
      <c r="R7480" s="21">
        <v>0</v>
      </c>
      <c r="S7480" s="21">
        <v>0</v>
      </c>
      <c r="T7480" s="21">
        <v>187391.17</v>
      </c>
      <c r="U7480" s="21">
        <v>-63363.4</v>
      </c>
      <c r="V7480" s="21">
        <v>-10149.129999999999</v>
      </c>
      <c r="W7480" s="20">
        <v>113878.64</v>
      </c>
      <c r="X7480" s="20">
        <v>96344.217489999995</v>
      </c>
      <c r="Y7480" s="20">
        <v>4</v>
      </c>
      <c r="Z7480" s="20">
        <v>24086.054372499999</v>
      </c>
      <c r="AA7480" s="45">
        <f t="shared" si="232"/>
        <v>187391.17</v>
      </c>
      <c r="AB7480" t="b">
        <f t="shared" si="233"/>
        <v>1</v>
      </c>
    </row>
    <row r="7481" spans="1:28" customFormat="1" ht="14.5" x14ac:dyDescent="0.35">
      <c r="A7481" s="19" t="s">
        <v>18154</v>
      </c>
      <c r="B7481" s="19" t="s">
        <v>18155</v>
      </c>
      <c r="C7481" s="19" t="s">
        <v>16815</v>
      </c>
      <c r="D7481" s="19" t="s">
        <v>17666</v>
      </c>
      <c r="E7481" s="41">
        <v>7465090001</v>
      </c>
      <c r="F7481" s="19" t="s">
        <v>1732</v>
      </c>
      <c r="G7481" s="19" t="s">
        <v>8928</v>
      </c>
      <c r="H7481" s="19" t="s">
        <v>8929</v>
      </c>
      <c r="I7481" s="24"/>
      <c r="J7481" s="24"/>
      <c r="K7481" s="19" t="s">
        <v>61</v>
      </c>
      <c r="L7481" s="20">
        <v>9900</v>
      </c>
      <c r="M7481" s="20">
        <v>0</v>
      </c>
      <c r="N7481" s="21">
        <v>264819.20000000001</v>
      </c>
      <c r="O7481" s="21">
        <v>0</v>
      </c>
      <c r="P7481" s="21">
        <v>0</v>
      </c>
      <c r="Q7481" s="21">
        <v>0</v>
      </c>
      <c r="R7481" s="21">
        <v>0</v>
      </c>
      <c r="S7481" s="21">
        <v>0</v>
      </c>
      <c r="T7481" s="21">
        <v>264819.20000000001</v>
      </c>
      <c r="U7481" s="21">
        <v>-116701.4</v>
      </c>
      <c r="V7481" s="21">
        <v>-1808.34</v>
      </c>
      <c r="W7481" s="20">
        <v>146309.46</v>
      </c>
      <c r="X7481" s="20">
        <v>116255.62880000001</v>
      </c>
      <c r="Y7481" s="20">
        <v>1</v>
      </c>
      <c r="Z7481" s="20">
        <v>116255.62880000001</v>
      </c>
      <c r="AA7481" s="45">
        <f t="shared" si="232"/>
        <v>264819.20000000001</v>
      </c>
      <c r="AB7481" t="b">
        <f t="shared" si="233"/>
        <v>1</v>
      </c>
    </row>
    <row r="7482" spans="1:28" customFormat="1" ht="14.5" x14ac:dyDescent="0.35">
      <c r="A7482" s="19" t="s">
        <v>18148</v>
      </c>
      <c r="B7482" s="19" t="s">
        <v>18149</v>
      </c>
      <c r="C7482" s="19" t="s">
        <v>16524</v>
      </c>
      <c r="D7482" s="19" t="s">
        <v>17475</v>
      </c>
      <c r="E7482" s="41">
        <v>7465840001</v>
      </c>
      <c r="F7482" s="19" t="s">
        <v>18174</v>
      </c>
      <c r="G7482" s="19" t="s">
        <v>12957</v>
      </c>
      <c r="H7482" s="19" t="s">
        <v>12958</v>
      </c>
      <c r="I7482" s="24"/>
      <c r="J7482" s="24"/>
      <c r="K7482" s="19" t="s">
        <v>61</v>
      </c>
      <c r="L7482" s="20">
        <v>16350</v>
      </c>
      <c r="M7482" s="20">
        <v>0</v>
      </c>
      <c r="N7482" s="21">
        <v>572082.05000000005</v>
      </c>
      <c r="O7482" s="21">
        <v>68.16</v>
      </c>
      <c r="P7482" s="21">
        <v>-69546.78</v>
      </c>
      <c r="Q7482" s="21">
        <v>10104.719999999999</v>
      </c>
      <c r="R7482" s="21">
        <v>31610.12</v>
      </c>
      <c r="S7482" s="21">
        <v>0</v>
      </c>
      <c r="T7482" s="21">
        <v>544318.27</v>
      </c>
      <c r="U7482" s="21">
        <v>-104774.09</v>
      </c>
      <c r="V7482" s="21">
        <v>-22683.19</v>
      </c>
      <c r="W7482" s="20">
        <v>416860.99</v>
      </c>
      <c r="X7482" s="20">
        <v>251144.01994999999</v>
      </c>
      <c r="Y7482" s="20">
        <v>7</v>
      </c>
      <c r="Z7482" s="20">
        <v>35877.717135714287</v>
      </c>
      <c r="AA7482" s="45">
        <f t="shared" si="232"/>
        <v>544318.27</v>
      </c>
      <c r="AB7482" t="b">
        <f t="shared" si="233"/>
        <v>1</v>
      </c>
    </row>
    <row r="7483" spans="1:28" customFormat="1" ht="14.5" x14ac:dyDescent="0.35">
      <c r="A7483" s="19" t="s">
        <v>18148</v>
      </c>
      <c r="B7483" s="19" t="s">
        <v>18149</v>
      </c>
      <c r="C7483" s="19" t="s">
        <v>16524</v>
      </c>
      <c r="D7483" s="19" t="s">
        <v>17475</v>
      </c>
      <c r="E7483" s="41">
        <v>7465840004</v>
      </c>
      <c r="F7483" s="19" t="s">
        <v>3235</v>
      </c>
      <c r="G7483" s="19" t="s">
        <v>12959</v>
      </c>
      <c r="H7483" s="19" t="s">
        <v>12960</v>
      </c>
      <c r="I7483" s="24"/>
      <c r="J7483" s="24"/>
      <c r="K7483" s="19" t="s">
        <v>61</v>
      </c>
      <c r="L7483" s="20">
        <v>11787</v>
      </c>
      <c r="M7483" s="20">
        <v>0</v>
      </c>
      <c r="N7483" s="21">
        <v>369819.86</v>
      </c>
      <c r="O7483" s="21">
        <v>336.39</v>
      </c>
      <c r="P7483" s="21">
        <v>0</v>
      </c>
      <c r="Q7483" s="21">
        <v>0</v>
      </c>
      <c r="R7483" s="21">
        <v>120118.12</v>
      </c>
      <c r="S7483" s="21">
        <v>0</v>
      </c>
      <c r="T7483" s="21">
        <v>490274.37</v>
      </c>
      <c r="U7483" s="21">
        <v>-169778.49</v>
      </c>
      <c r="V7483" s="21">
        <v>-18650.099999999999</v>
      </c>
      <c r="W7483" s="20">
        <v>301845.78000000003</v>
      </c>
      <c r="X7483" s="20">
        <v>162350.91854000001</v>
      </c>
      <c r="Y7483" s="20">
        <v>12</v>
      </c>
      <c r="Z7483" s="20">
        <v>13529.243211666668</v>
      </c>
      <c r="AA7483" s="45">
        <f t="shared" si="232"/>
        <v>490274.37</v>
      </c>
      <c r="AB7483" t="b">
        <f t="shared" si="233"/>
        <v>1</v>
      </c>
    </row>
    <row r="7484" spans="1:28" customFormat="1" ht="14.5" x14ac:dyDescent="0.35">
      <c r="A7484" s="19" t="s">
        <v>18152</v>
      </c>
      <c r="B7484" s="19" t="s">
        <v>18153</v>
      </c>
      <c r="C7484" s="19" t="s">
        <v>16727</v>
      </c>
      <c r="D7484" s="19" t="s">
        <v>17891</v>
      </c>
      <c r="E7484" s="41">
        <v>7467620001</v>
      </c>
      <c r="F7484" s="19" t="s">
        <v>16246</v>
      </c>
      <c r="G7484" s="19" t="s">
        <v>15473</v>
      </c>
      <c r="H7484" s="19" t="s">
        <v>15474</v>
      </c>
      <c r="I7484" s="24"/>
      <c r="J7484" s="24"/>
      <c r="K7484" s="19" t="s">
        <v>61</v>
      </c>
      <c r="L7484" s="20">
        <v>7056</v>
      </c>
      <c r="M7484" s="20">
        <v>0</v>
      </c>
      <c r="N7484" s="21">
        <v>214162.79</v>
      </c>
      <c r="O7484" s="21">
        <v>90178.45</v>
      </c>
      <c r="P7484" s="21">
        <v>-197672.58</v>
      </c>
      <c r="Q7484" s="21">
        <v>0</v>
      </c>
      <c r="R7484" s="21">
        <v>0</v>
      </c>
      <c r="S7484" s="21">
        <v>0</v>
      </c>
      <c r="T7484" s="21">
        <v>106668.66</v>
      </c>
      <c r="U7484" s="21">
        <v>-73243.399999999994</v>
      </c>
      <c r="V7484" s="21">
        <v>94080.82</v>
      </c>
      <c r="W7484" s="20">
        <v>127506.08</v>
      </c>
      <c r="X7484" s="20">
        <v>94017.464810000005</v>
      </c>
      <c r="Y7484" s="20">
        <v>10</v>
      </c>
      <c r="Z7484" s="20">
        <v>9401.7464810000001</v>
      </c>
      <c r="AA7484" s="45">
        <f t="shared" si="232"/>
        <v>106668.66</v>
      </c>
      <c r="AB7484" t="b">
        <f t="shared" si="233"/>
        <v>1</v>
      </c>
    </row>
    <row r="7485" spans="1:28" customFormat="1" ht="14.5" x14ac:dyDescent="0.35">
      <c r="A7485" s="19" t="s">
        <v>18152</v>
      </c>
      <c r="B7485" s="19" t="s">
        <v>18153</v>
      </c>
      <c r="C7485" s="19" t="s">
        <v>16727</v>
      </c>
      <c r="D7485" s="19" t="s">
        <v>17891</v>
      </c>
      <c r="E7485" s="41">
        <v>7467620002</v>
      </c>
      <c r="F7485" s="19" t="s">
        <v>4173</v>
      </c>
      <c r="G7485" s="19" t="s">
        <v>15267</v>
      </c>
      <c r="H7485" s="19" t="s">
        <v>15268</v>
      </c>
      <c r="I7485" s="24"/>
      <c r="J7485" s="24"/>
      <c r="K7485" s="19" t="s">
        <v>61</v>
      </c>
      <c r="L7485" s="20">
        <v>8311</v>
      </c>
      <c r="M7485" s="20">
        <v>0</v>
      </c>
      <c r="N7485" s="21">
        <v>261889.55</v>
      </c>
      <c r="O7485" s="21">
        <v>0</v>
      </c>
      <c r="P7485" s="21">
        <v>-59167.79</v>
      </c>
      <c r="Q7485" s="21">
        <v>5501.5</v>
      </c>
      <c r="R7485" s="21">
        <v>0</v>
      </c>
      <c r="S7485" s="21">
        <v>0</v>
      </c>
      <c r="T7485" s="21">
        <v>208223.26</v>
      </c>
      <c r="U7485" s="21">
        <v>-97075.3</v>
      </c>
      <c r="V7485" s="21">
        <v>-20546.310000000001</v>
      </c>
      <c r="W7485" s="20">
        <v>90601.65</v>
      </c>
      <c r="X7485" s="20">
        <v>114969.51244999999</v>
      </c>
      <c r="Y7485" s="20">
        <v>4</v>
      </c>
      <c r="Z7485" s="20">
        <v>28742.378112499999</v>
      </c>
      <c r="AA7485" s="45">
        <f t="shared" si="232"/>
        <v>208223.25999999998</v>
      </c>
      <c r="AB7485" t="b">
        <f t="shared" si="233"/>
        <v>1</v>
      </c>
    </row>
    <row r="7486" spans="1:28" customFormat="1" ht="14.5" x14ac:dyDescent="0.35">
      <c r="A7486" s="19" t="s">
        <v>18148</v>
      </c>
      <c r="B7486" s="19" t="s">
        <v>18149</v>
      </c>
      <c r="C7486" s="19" t="s">
        <v>16550</v>
      </c>
      <c r="D7486" s="19" t="s">
        <v>17507</v>
      </c>
      <c r="E7486" s="41">
        <v>7469590001</v>
      </c>
      <c r="F7486" s="19" t="s">
        <v>2759</v>
      </c>
      <c r="G7486" s="19" t="s">
        <v>11670</v>
      </c>
      <c r="H7486" s="19" t="s">
        <v>11671</v>
      </c>
      <c r="I7486" s="24"/>
      <c r="J7486" s="24"/>
      <c r="K7486" s="19" t="s">
        <v>61</v>
      </c>
      <c r="L7486" s="20">
        <v>22644</v>
      </c>
      <c r="M7486" s="20">
        <v>0</v>
      </c>
      <c r="N7486" s="21">
        <v>611268.91</v>
      </c>
      <c r="O7486" s="21">
        <v>275.29000000000002</v>
      </c>
      <c r="P7486" s="21">
        <v>0</v>
      </c>
      <c r="Q7486" s="21">
        <v>8536.01</v>
      </c>
      <c r="R7486" s="21">
        <v>189152.92</v>
      </c>
      <c r="S7486" s="21">
        <v>7968.18</v>
      </c>
      <c r="T7486" s="21">
        <v>817201.31</v>
      </c>
      <c r="U7486" s="21">
        <v>-333613.84999999998</v>
      </c>
      <c r="V7486" s="21">
        <v>-38359.26</v>
      </c>
      <c r="W7486" s="20">
        <v>445228.2</v>
      </c>
      <c r="X7486" s="20">
        <v>268347.05148999998</v>
      </c>
      <c r="Y7486" s="20">
        <v>10</v>
      </c>
      <c r="Z7486" s="20">
        <v>26834.705148999998</v>
      </c>
      <c r="AA7486" s="45">
        <f t="shared" si="232"/>
        <v>817201.31000000017</v>
      </c>
      <c r="AB7486" t="b">
        <f t="shared" si="233"/>
        <v>1</v>
      </c>
    </row>
    <row r="7487" spans="1:28" customFormat="1" ht="14.5" x14ac:dyDescent="0.35">
      <c r="A7487" s="19" t="s">
        <v>18154</v>
      </c>
      <c r="B7487" s="19" t="s">
        <v>18155</v>
      </c>
      <c r="C7487" s="19" t="s">
        <v>16798</v>
      </c>
      <c r="D7487" s="19" t="s">
        <v>17653</v>
      </c>
      <c r="E7487" s="41">
        <v>7481960001</v>
      </c>
      <c r="F7487" s="19" t="s">
        <v>17664</v>
      </c>
      <c r="G7487" s="19" t="s">
        <v>16310</v>
      </c>
      <c r="H7487" s="19" t="s">
        <v>16311</v>
      </c>
      <c r="I7487" s="24"/>
      <c r="J7487" s="24"/>
      <c r="K7487" s="19" t="s">
        <v>61</v>
      </c>
      <c r="L7487" s="20">
        <v>4099</v>
      </c>
      <c r="M7487" s="20">
        <v>0</v>
      </c>
      <c r="N7487" s="21">
        <v>121277.59</v>
      </c>
      <c r="O7487" s="21">
        <v>0</v>
      </c>
      <c r="P7487" s="21">
        <v>0</v>
      </c>
      <c r="Q7487" s="21">
        <v>0</v>
      </c>
      <c r="R7487" s="21">
        <v>0</v>
      </c>
      <c r="S7487" s="21">
        <v>0</v>
      </c>
      <c r="T7487" s="21">
        <v>121277.59</v>
      </c>
      <c r="U7487" s="21">
        <v>-16316.6</v>
      </c>
      <c r="V7487" s="21">
        <v>-145.47999999999999</v>
      </c>
      <c r="W7487" s="20">
        <v>104815.51</v>
      </c>
      <c r="X7487" s="20">
        <v>53240.862009999997</v>
      </c>
      <c r="Y7487" s="20">
        <v>1</v>
      </c>
      <c r="Z7487" s="20">
        <v>53240.862009999997</v>
      </c>
      <c r="AA7487" s="45">
        <f t="shared" si="232"/>
        <v>121277.59</v>
      </c>
      <c r="AB7487" t="b">
        <f t="shared" si="233"/>
        <v>1</v>
      </c>
    </row>
    <row r="7488" spans="1:28" customFormat="1" ht="14.5" x14ac:dyDescent="0.35">
      <c r="A7488" s="19" t="s">
        <v>18152</v>
      </c>
      <c r="B7488" s="19" t="s">
        <v>18153</v>
      </c>
      <c r="C7488" s="19" t="s">
        <v>16710</v>
      </c>
      <c r="D7488" s="19" t="s">
        <v>17586</v>
      </c>
      <c r="E7488" s="41">
        <v>7484390002</v>
      </c>
      <c r="F7488" s="19" t="s">
        <v>3251</v>
      </c>
      <c r="G7488" s="19" t="s">
        <v>14268</v>
      </c>
      <c r="H7488" s="19" t="s">
        <v>14269</v>
      </c>
      <c r="I7488" s="24"/>
      <c r="J7488" s="24"/>
      <c r="K7488" s="19" t="s">
        <v>61</v>
      </c>
      <c r="L7488" s="20">
        <v>5845</v>
      </c>
      <c r="M7488" s="20">
        <v>0</v>
      </c>
      <c r="N7488" s="21">
        <v>183729.99</v>
      </c>
      <c r="O7488" s="21">
        <v>0</v>
      </c>
      <c r="P7488" s="21">
        <v>0</v>
      </c>
      <c r="Q7488" s="21">
        <v>0</v>
      </c>
      <c r="R7488" s="21">
        <v>0</v>
      </c>
      <c r="S7488" s="21">
        <v>0</v>
      </c>
      <c r="T7488" s="21">
        <v>183729.99</v>
      </c>
      <c r="U7488" s="21">
        <v>-83901.3</v>
      </c>
      <c r="V7488" s="21">
        <v>-5411.35</v>
      </c>
      <c r="W7488" s="20">
        <v>94417.34</v>
      </c>
      <c r="X7488" s="20">
        <v>80657.465609999999</v>
      </c>
      <c r="Y7488" s="20">
        <v>3</v>
      </c>
      <c r="Z7488" s="20">
        <v>26885.82187</v>
      </c>
      <c r="AA7488" s="45">
        <f t="shared" si="232"/>
        <v>183729.99</v>
      </c>
      <c r="AB7488" t="b">
        <f t="shared" si="233"/>
        <v>1</v>
      </c>
    </row>
    <row r="7489" spans="1:28" customFormat="1" ht="14.5" x14ac:dyDescent="0.35">
      <c r="A7489" s="19" t="s">
        <v>18158</v>
      </c>
      <c r="B7489" s="19" t="s">
        <v>18159</v>
      </c>
      <c r="C7489" s="19" t="s">
        <v>16954</v>
      </c>
      <c r="D7489" s="19" t="s">
        <v>17767</v>
      </c>
      <c r="E7489" s="41">
        <v>7485010001</v>
      </c>
      <c r="F7489" s="19" t="s">
        <v>18454</v>
      </c>
      <c r="G7489" s="19" t="s">
        <v>5906</v>
      </c>
      <c r="H7489" s="19" t="s">
        <v>5907</v>
      </c>
      <c r="I7489" s="24"/>
      <c r="J7489" s="24"/>
      <c r="K7489" s="19" t="s">
        <v>61</v>
      </c>
      <c r="L7489" s="20">
        <v>6998</v>
      </c>
      <c r="M7489" s="20">
        <v>0</v>
      </c>
      <c r="N7489" s="21">
        <v>197362.6</v>
      </c>
      <c r="O7489" s="21">
        <v>0</v>
      </c>
      <c r="P7489" s="21">
        <v>-44435.44</v>
      </c>
      <c r="Q7489" s="21">
        <v>0</v>
      </c>
      <c r="R7489" s="21">
        <v>0</v>
      </c>
      <c r="S7489" s="21">
        <v>0</v>
      </c>
      <c r="T7489" s="21">
        <v>152927.16</v>
      </c>
      <c r="U7489" s="21">
        <v>-49586.8</v>
      </c>
      <c r="V7489" s="21">
        <v>25489.45</v>
      </c>
      <c r="W7489" s="20">
        <v>128829.81</v>
      </c>
      <c r="X7489" s="20">
        <v>86642.181400000001</v>
      </c>
      <c r="Y7489" s="20">
        <v>2</v>
      </c>
      <c r="Z7489" s="20">
        <v>43321.090700000001</v>
      </c>
      <c r="AA7489" s="45">
        <f t="shared" si="232"/>
        <v>152927.16</v>
      </c>
      <c r="AB7489" t="b">
        <f t="shared" si="233"/>
        <v>1</v>
      </c>
    </row>
    <row r="7490" spans="1:28" customFormat="1" ht="14.5" x14ac:dyDescent="0.35">
      <c r="A7490" s="19" t="s">
        <v>18148</v>
      </c>
      <c r="B7490" s="19" t="s">
        <v>18149</v>
      </c>
      <c r="C7490" s="19" t="s">
        <v>16644</v>
      </c>
      <c r="D7490" s="19" t="s">
        <v>17550</v>
      </c>
      <c r="E7490" s="41">
        <v>7485870001</v>
      </c>
      <c r="F7490" s="19" t="s">
        <v>3236</v>
      </c>
      <c r="G7490" s="19" t="s">
        <v>12961</v>
      </c>
      <c r="H7490" s="19" t="s">
        <v>12962</v>
      </c>
      <c r="I7490" s="24"/>
      <c r="J7490" s="24"/>
      <c r="K7490" s="19" t="s">
        <v>61</v>
      </c>
      <c r="L7490" s="20">
        <v>5992</v>
      </c>
      <c r="M7490" s="20">
        <v>0</v>
      </c>
      <c r="N7490" s="21">
        <v>167625.18</v>
      </c>
      <c r="O7490" s="21">
        <v>0</v>
      </c>
      <c r="P7490" s="21">
        <v>0</v>
      </c>
      <c r="Q7490" s="21">
        <v>0</v>
      </c>
      <c r="R7490" s="21">
        <v>0</v>
      </c>
      <c r="S7490" s="21">
        <v>0</v>
      </c>
      <c r="T7490" s="21">
        <v>167625.18</v>
      </c>
      <c r="U7490" s="21">
        <v>-85285.8</v>
      </c>
      <c r="V7490" s="21">
        <v>-9802.23</v>
      </c>
      <c r="W7490" s="20">
        <v>72537.149999999994</v>
      </c>
      <c r="X7490" s="20">
        <v>73587.454020000005</v>
      </c>
      <c r="Y7490" s="20">
        <v>3</v>
      </c>
      <c r="Z7490" s="20">
        <v>24529.15134</v>
      </c>
      <c r="AA7490" s="45">
        <f t="shared" si="232"/>
        <v>167625.18</v>
      </c>
      <c r="AB7490" t="b">
        <f t="shared" si="233"/>
        <v>1</v>
      </c>
    </row>
    <row r="7491" spans="1:28" customFormat="1" ht="14.5" x14ac:dyDescent="0.35">
      <c r="A7491" s="19" t="s">
        <v>18160</v>
      </c>
      <c r="B7491" s="19" t="s">
        <v>18161</v>
      </c>
      <c r="C7491" s="19" t="s">
        <v>17043</v>
      </c>
      <c r="D7491" s="19" t="s">
        <v>17826</v>
      </c>
      <c r="E7491" s="41">
        <v>7488030001</v>
      </c>
      <c r="F7491" s="19" t="s">
        <v>17054</v>
      </c>
      <c r="G7491" s="19"/>
      <c r="H7491" s="19"/>
      <c r="I7491" s="24"/>
      <c r="J7491" s="24"/>
      <c r="K7491" s="19" t="s">
        <v>63</v>
      </c>
      <c r="L7491" s="20">
        <v>3963</v>
      </c>
      <c r="M7491" s="20">
        <v>0</v>
      </c>
      <c r="N7491" s="21">
        <v>0</v>
      </c>
      <c r="O7491" s="21">
        <v>0</v>
      </c>
      <c r="P7491" s="21">
        <v>0</v>
      </c>
      <c r="Q7491" s="21">
        <v>0</v>
      </c>
      <c r="R7491" s="21">
        <v>0</v>
      </c>
      <c r="S7491" s="21">
        <v>0</v>
      </c>
      <c r="T7491" s="21">
        <v>0</v>
      </c>
      <c r="U7491" s="21">
        <v>0</v>
      </c>
      <c r="V7491" s="21">
        <v>2094</v>
      </c>
      <c r="W7491" s="20">
        <v>2094</v>
      </c>
      <c r="X7491" s="20">
        <v>0</v>
      </c>
      <c r="Y7491" s="20">
        <v>0</v>
      </c>
      <c r="Z7491" s="20"/>
      <c r="AA7491" s="45">
        <f t="shared" si="232"/>
        <v>0</v>
      </c>
      <c r="AB7491" t="b">
        <f t="shared" si="233"/>
        <v>1</v>
      </c>
    </row>
    <row r="7492" spans="1:28" customFormat="1" ht="14.5" x14ac:dyDescent="0.35">
      <c r="A7492" s="19" t="s">
        <v>18156</v>
      </c>
      <c r="B7492" s="19" t="s">
        <v>18157</v>
      </c>
      <c r="C7492" s="19" t="s">
        <v>16907</v>
      </c>
      <c r="D7492" s="19" t="s">
        <v>17734</v>
      </c>
      <c r="E7492" s="41">
        <v>7488970001</v>
      </c>
      <c r="F7492" s="19" t="s">
        <v>2255</v>
      </c>
      <c r="G7492" s="19" t="s">
        <v>9794</v>
      </c>
      <c r="H7492" s="19" t="s">
        <v>9795</v>
      </c>
      <c r="I7492" s="24"/>
      <c r="J7492" s="24"/>
      <c r="K7492" s="19" t="s">
        <v>63</v>
      </c>
      <c r="L7492" s="20">
        <v>0</v>
      </c>
      <c r="M7492" s="20">
        <v>8736</v>
      </c>
      <c r="N7492" s="21">
        <v>694239.81</v>
      </c>
      <c r="O7492" s="21">
        <v>0</v>
      </c>
      <c r="P7492" s="21">
        <v>0</v>
      </c>
      <c r="Q7492" s="21">
        <v>2301.52</v>
      </c>
      <c r="R7492" s="21">
        <v>0</v>
      </c>
      <c r="S7492" s="21">
        <v>16755.09</v>
      </c>
      <c r="T7492" s="21">
        <v>713296.42</v>
      </c>
      <c r="U7492" s="21">
        <v>-282.8</v>
      </c>
      <c r="V7492" s="21">
        <v>-60332.31</v>
      </c>
      <c r="W7492" s="20">
        <v>652681.31000000006</v>
      </c>
      <c r="X7492" s="20">
        <v>304771.27659000002</v>
      </c>
      <c r="Y7492" s="20">
        <v>5</v>
      </c>
      <c r="Z7492" s="20">
        <v>60954.255318000003</v>
      </c>
      <c r="AA7492" s="45">
        <f t="shared" si="232"/>
        <v>713296.42</v>
      </c>
      <c r="AB7492" t="b">
        <f t="shared" si="233"/>
        <v>1</v>
      </c>
    </row>
    <row r="7493" spans="1:28" customFormat="1" ht="14.5" x14ac:dyDescent="0.35">
      <c r="A7493" s="19" t="s">
        <v>18156</v>
      </c>
      <c r="B7493" s="19" t="s">
        <v>18157</v>
      </c>
      <c r="C7493" s="19" t="s">
        <v>16907</v>
      </c>
      <c r="D7493" s="19" t="s">
        <v>17734</v>
      </c>
      <c r="E7493" s="41">
        <v>7488970002</v>
      </c>
      <c r="F7493" s="19" t="s">
        <v>2266</v>
      </c>
      <c r="G7493" s="19" t="s">
        <v>9796</v>
      </c>
      <c r="H7493" s="19" t="s">
        <v>9797</v>
      </c>
      <c r="I7493" s="24"/>
      <c r="J7493" s="24"/>
      <c r="K7493" s="19" t="s">
        <v>63</v>
      </c>
      <c r="L7493" s="20">
        <v>0</v>
      </c>
      <c r="M7493" s="20">
        <v>9297</v>
      </c>
      <c r="N7493" s="21">
        <v>695731.19</v>
      </c>
      <c r="O7493" s="21">
        <v>0</v>
      </c>
      <c r="P7493" s="21">
        <v>0</v>
      </c>
      <c r="Q7493" s="21">
        <v>6384.08</v>
      </c>
      <c r="R7493" s="21">
        <v>0</v>
      </c>
      <c r="S7493" s="21">
        <v>6548.88</v>
      </c>
      <c r="T7493" s="21">
        <v>708664.15</v>
      </c>
      <c r="U7493" s="21">
        <v>0</v>
      </c>
      <c r="V7493" s="21">
        <v>-15650.41</v>
      </c>
      <c r="W7493" s="20">
        <v>693013.74</v>
      </c>
      <c r="X7493" s="20">
        <v>305425.99241000001</v>
      </c>
      <c r="Y7493" s="20">
        <v>5</v>
      </c>
      <c r="Z7493" s="20">
        <v>61085.198482</v>
      </c>
      <c r="AA7493" s="45">
        <f t="shared" ref="AA7493:AA7556" si="234">SUM(N7493:S7493)</f>
        <v>708664.14999999991</v>
      </c>
      <c r="AB7493" t="b">
        <f t="shared" ref="AB7493:AB7556" si="235">T7493=AA7493</f>
        <v>1</v>
      </c>
    </row>
    <row r="7494" spans="1:28" customFormat="1" ht="14.5" x14ac:dyDescent="0.35">
      <c r="A7494" s="19" t="s">
        <v>18152</v>
      </c>
      <c r="B7494" s="19" t="s">
        <v>18153</v>
      </c>
      <c r="C7494" s="19" t="s">
        <v>16735</v>
      </c>
      <c r="D7494" s="19" t="s">
        <v>17600</v>
      </c>
      <c r="E7494" s="41">
        <v>7489430001</v>
      </c>
      <c r="F7494" s="19" t="s">
        <v>3983</v>
      </c>
      <c r="G7494" s="19" t="s">
        <v>14945</v>
      </c>
      <c r="H7494" s="19" t="s">
        <v>14946</v>
      </c>
      <c r="I7494" s="24"/>
      <c r="J7494" s="24"/>
      <c r="K7494" s="19" t="s">
        <v>61</v>
      </c>
      <c r="L7494" s="20">
        <v>9070</v>
      </c>
      <c r="M7494" s="20">
        <v>0</v>
      </c>
      <c r="N7494" s="21">
        <v>255235.59</v>
      </c>
      <c r="O7494" s="21">
        <v>0</v>
      </c>
      <c r="P7494" s="21">
        <v>-46939.43</v>
      </c>
      <c r="Q7494" s="21">
        <v>0</v>
      </c>
      <c r="R7494" s="21">
        <v>0</v>
      </c>
      <c r="S7494" s="21">
        <v>0</v>
      </c>
      <c r="T7494" s="21">
        <v>208296.16</v>
      </c>
      <c r="U7494" s="21">
        <v>-129707.9</v>
      </c>
      <c r="V7494" s="21">
        <v>-12615.27</v>
      </c>
      <c r="W7494" s="20">
        <v>65972.990000000005</v>
      </c>
      <c r="X7494" s="20">
        <v>112048.42401</v>
      </c>
      <c r="Y7494" s="20">
        <v>1</v>
      </c>
      <c r="Z7494" s="20">
        <v>112048.42401</v>
      </c>
      <c r="AA7494" s="45">
        <f t="shared" si="234"/>
        <v>208296.16</v>
      </c>
      <c r="AB7494" t="b">
        <f t="shared" si="235"/>
        <v>1</v>
      </c>
    </row>
    <row r="7495" spans="1:28" customFormat="1" ht="14.5" x14ac:dyDescent="0.35">
      <c r="A7495" s="19" t="s">
        <v>18152</v>
      </c>
      <c r="B7495" s="19" t="s">
        <v>18153</v>
      </c>
      <c r="C7495" s="19" t="s">
        <v>16783</v>
      </c>
      <c r="D7495" s="19" t="s">
        <v>17892</v>
      </c>
      <c r="E7495" s="41">
        <v>7489780001</v>
      </c>
      <c r="F7495" s="19" t="s">
        <v>17649</v>
      </c>
      <c r="G7495" s="19" t="s">
        <v>14947</v>
      </c>
      <c r="H7495" s="19" t="s">
        <v>14453</v>
      </c>
      <c r="I7495" s="24"/>
      <c r="J7495" s="24"/>
      <c r="K7495" s="19" t="s">
        <v>61</v>
      </c>
      <c r="L7495" s="20">
        <v>1733</v>
      </c>
      <c r="M7495" s="20">
        <v>0</v>
      </c>
      <c r="N7495" s="21">
        <v>88432.95</v>
      </c>
      <c r="O7495" s="21">
        <v>0</v>
      </c>
      <c r="P7495" s="21">
        <v>0</v>
      </c>
      <c r="Q7495" s="21">
        <v>1222.55</v>
      </c>
      <c r="R7495" s="21">
        <v>0</v>
      </c>
      <c r="S7495" s="21">
        <v>0</v>
      </c>
      <c r="T7495" s="21">
        <v>89655.5</v>
      </c>
      <c r="U7495" s="21">
        <v>-11476.9</v>
      </c>
      <c r="V7495" s="21">
        <v>-971.89</v>
      </c>
      <c r="W7495" s="20">
        <v>77206.710000000006</v>
      </c>
      <c r="X7495" s="20">
        <v>38822.065049999997</v>
      </c>
      <c r="Y7495" s="20">
        <v>3</v>
      </c>
      <c r="Z7495" s="20">
        <v>12940.688349999999</v>
      </c>
      <c r="AA7495" s="45">
        <f t="shared" si="234"/>
        <v>89655.5</v>
      </c>
      <c r="AB7495" t="b">
        <f t="shared" si="235"/>
        <v>1</v>
      </c>
    </row>
    <row r="7496" spans="1:28" customFormat="1" ht="14.5" x14ac:dyDescent="0.35">
      <c r="A7496" s="19" t="s">
        <v>18156</v>
      </c>
      <c r="B7496" s="19" t="s">
        <v>18157</v>
      </c>
      <c r="C7496" s="19" t="s">
        <v>16914</v>
      </c>
      <c r="D7496" s="19" t="s">
        <v>17737</v>
      </c>
      <c r="E7496" s="41">
        <v>7490520001</v>
      </c>
      <c r="F7496" s="19" t="s">
        <v>16915</v>
      </c>
      <c r="G7496" s="19" t="s">
        <v>9710</v>
      </c>
      <c r="H7496" s="19" t="s">
        <v>9711</v>
      </c>
      <c r="I7496" s="24"/>
      <c r="J7496" s="24"/>
      <c r="K7496" s="19" t="s">
        <v>61</v>
      </c>
      <c r="L7496" s="20">
        <v>25212</v>
      </c>
      <c r="M7496" s="20">
        <v>0</v>
      </c>
      <c r="N7496" s="21">
        <v>837026.81</v>
      </c>
      <c r="O7496" s="21">
        <v>138543.94</v>
      </c>
      <c r="P7496" s="21">
        <v>-171000</v>
      </c>
      <c r="Q7496" s="21">
        <v>0</v>
      </c>
      <c r="R7496" s="21">
        <v>151728.24</v>
      </c>
      <c r="S7496" s="21">
        <v>0</v>
      </c>
      <c r="T7496" s="21">
        <v>956298.99</v>
      </c>
      <c r="U7496" s="21">
        <v>-293075.21999999997</v>
      </c>
      <c r="V7496" s="21">
        <v>-128103.62</v>
      </c>
      <c r="W7496" s="20">
        <v>535120.15</v>
      </c>
      <c r="X7496" s="20">
        <v>367454.76958999998</v>
      </c>
      <c r="Y7496" s="20">
        <v>13</v>
      </c>
      <c r="Z7496" s="20">
        <v>28265.751506923076</v>
      </c>
      <c r="AA7496" s="45">
        <f t="shared" si="234"/>
        <v>956298.99</v>
      </c>
      <c r="AB7496" t="b">
        <f t="shared" si="235"/>
        <v>1</v>
      </c>
    </row>
    <row r="7497" spans="1:28" customFormat="1" ht="14.5" x14ac:dyDescent="0.35">
      <c r="A7497" s="19" t="s">
        <v>18160</v>
      </c>
      <c r="B7497" s="19" t="s">
        <v>18161</v>
      </c>
      <c r="C7497" s="19" t="s">
        <v>17058</v>
      </c>
      <c r="D7497" s="19" t="s">
        <v>17862</v>
      </c>
      <c r="E7497" s="41">
        <v>7491410001</v>
      </c>
      <c r="F7497" s="19" t="s">
        <v>837</v>
      </c>
      <c r="G7497" s="19" t="s">
        <v>6496</v>
      </c>
      <c r="H7497" s="19" t="s">
        <v>6497</v>
      </c>
      <c r="I7497" s="24"/>
      <c r="J7497" s="24"/>
      <c r="K7497" s="19" t="s">
        <v>61</v>
      </c>
      <c r="L7497" s="20">
        <v>5833</v>
      </c>
      <c r="M7497" s="20">
        <v>0</v>
      </c>
      <c r="N7497" s="21">
        <v>198494.9</v>
      </c>
      <c r="O7497" s="21">
        <v>0</v>
      </c>
      <c r="P7497" s="21">
        <v>0</v>
      </c>
      <c r="Q7497" s="21">
        <v>0</v>
      </c>
      <c r="R7497" s="21">
        <v>0</v>
      </c>
      <c r="S7497" s="21">
        <v>0</v>
      </c>
      <c r="T7497" s="21">
        <v>198494.9</v>
      </c>
      <c r="U7497" s="21">
        <v>-58871</v>
      </c>
      <c r="V7497" s="21">
        <v>-8599.33</v>
      </c>
      <c r="W7497" s="20">
        <v>131024.57</v>
      </c>
      <c r="X7497" s="20">
        <v>87139.261100000003</v>
      </c>
      <c r="Y7497" s="20">
        <v>2</v>
      </c>
      <c r="Z7497" s="20">
        <v>43569.630550000002</v>
      </c>
      <c r="AA7497" s="45">
        <f t="shared" si="234"/>
        <v>198494.9</v>
      </c>
      <c r="AB7497" t="b">
        <f t="shared" si="235"/>
        <v>1</v>
      </c>
    </row>
    <row r="7498" spans="1:28" customFormat="1" ht="14.5" x14ac:dyDescent="0.35">
      <c r="A7498" s="19" t="s">
        <v>18160</v>
      </c>
      <c r="B7498" s="19" t="s">
        <v>18161</v>
      </c>
      <c r="C7498" s="19" t="s">
        <v>17043</v>
      </c>
      <c r="D7498" s="19" t="s">
        <v>17826</v>
      </c>
      <c r="E7498" s="41">
        <v>7493380001</v>
      </c>
      <c r="F7498" s="19" t="s">
        <v>1097</v>
      </c>
      <c r="G7498" s="19" t="s">
        <v>7195</v>
      </c>
      <c r="H7498" s="19" t="s">
        <v>7196</v>
      </c>
      <c r="I7498" s="24"/>
      <c r="J7498" s="24"/>
      <c r="K7498" s="19" t="s">
        <v>61</v>
      </c>
      <c r="L7498" s="20">
        <v>38082</v>
      </c>
      <c r="M7498" s="20">
        <v>0</v>
      </c>
      <c r="N7498" s="21">
        <v>1559942.11</v>
      </c>
      <c r="O7498" s="21">
        <v>0</v>
      </c>
      <c r="P7498" s="21">
        <v>0</v>
      </c>
      <c r="Q7498" s="21">
        <v>21182.6</v>
      </c>
      <c r="R7498" s="21">
        <v>75864.12</v>
      </c>
      <c r="S7498" s="21">
        <v>12116.52</v>
      </c>
      <c r="T7498" s="21">
        <v>1669105.35</v>
      </c>
      <c r="U7498" s="21">
        <v>-585500.64</v>
      </c>
      <c r="V7498" s="21">
        <v>-55684.91</v>
      </c>
      <c r="W7498" s="20">
        <v>1027919.8</v>
      </c>
      <c r="X7498" s="20">
        <v>684814.58629000001</v>
      </c>
      <c r="Y7498" s="20">
        <v>15</v>
      </c>
      <c r="Z7498" s="20">
        <v>45654.305752666667</v>
      </c>
      <c r="AA7498" s="45">
        <f t="shared" si="234"/>
        <v>1669105.35</v>
      </c>
      <c r="AB7498" t="b">
        <f t="shared" si="235"/>
        <v>1</v>
      </c>
    </row>
    <row r="7499" spans="1:28" customFormat="1" ht="14.5" x14ac:dyDescent="0.35">
      <c r="A7499" s="19" t="s">
        <v>18160</v>
      </c>
      <c r="B7499" s="19" t="s">
        <v>18161</v>
      </c>
      <c r="C7499" s="19" t="s">
        <v>17043</v>
      </c>
      <c r="D7499" s="19" t="s">
        <v>17826</v>
      </c>
      <c r="E7499" s="41">
        <v>7493380002</v>
      </c>
      <c r="F7499" s="19" t="s">
        <v>1097</v>
      </c>
      <c r="G7499" s="19" t="s">
        <v>7195</v>
      </c>
      <c r="H7499" s="19" t="s">
        <v>7196</v>
      </c>
      <c r="I7499" s="24"/>
      <c r="J7499" s="24"/>
      <c r="K7499" s="19" t="s">
        <v>61</v>
      </c>
      <c r="L7499" s="20">
        <v>1322</v>
      </c>
      <c r="M7499" s="20">
        <v>0</v>
      </c>
      <c r="N7499" s="21">
        <v>66809.08</v>
      </c>
      <c r="O7499" s="21">
        <v>0</v>
      </c>
      <c r="P7499" s="21">
        <v>0</v>
      </c>
      <c r="Q7499" s="21">
        <v>0</v>
      </c>
      <c r="R7499" s="21">
        <v>0</v>
      </c>
      <c r="S7499" s="21">
        <v>0</v>
      </c>
      <c r="T7499" s="21">
        <v>66809.08</v>
      </c>
      <c r="U7499" s="21">
        <v>-1279.0999999999999</v>
      </c>
      <c r="V7499" s="21">
        <v>-3191.4</v>
      </c>
      <c r="W7499" s="20">
        <v>62338.58</v>
      </c>
      <c r="X7499" s="20">
        <v>29329.186119999998</v>
      </c>
      <c r="Y7499" s="20">
        <v>1</v>
      </c>
      <c r="Z7499" s="20">
        <v>29329.186119999998</v>
      </c>
      <c r="AA7499" s="45">
        <f t="shared" si="234"/>
        <v>66809.08</v>
      </c>
      <c r="AB7499" t="b">
        <f t="shared" si="235"/>
        <v>1</v>
      </c>
    </row>
    <row r="7500" spans="1:28" customFormat="1" ht="14.5" x14ac:dyDescent="0.35">
      <c r="A7500" s="19" t="s">
        <v>18160</v>
      </c>
      <c r="B7500" s="19" t="s">
        <v>18161</v>
      </c>
      <c r="C7500" s="19" t="s">
        <v>17043</v>
      </c>
      <c r="D7500" s="19" t="s">
        <v>17826</v>
      </c>
      <c r="E7500" s="41">
        <v>7493380003</v>
      </c>
      <c r="F7500" s="19" t="s">
        <v>1097</v>
      </c>
      <c r="G7500" s="19" t="s">
        <v>7195</v>
      </c>
      <c r="H7500" s="19" t="s">
        <v>7196</v>
      </c>
      <c r="I7500" s="24"/>
      <c r="J7500" s="24"/>
      <c r="K7500" s="19" t="s">
        <v>61</v>
      </c>
      <c r="L7500" s="20">
        <v>1</v>
      </c>
      <c r="M7500" s="20">
        <v>0</v>
      </c>
      <c r="N7500" s="21">
        <v>0</v>
      </c>
      <c r="O7500" s="21">
        <v>0</v>
      </c>
      <c r="P7500" s="21">
        <v>0</v>
      </c>
      <c r="Q7500" s="21">
        <v>0</v>
      </c>
      <c r="R7500" s="21">
        <v>0</v>
      </c>
      <c r="S7500" s="21">
        <v>0</v>
      </c>
      <c r="T7500" s="21">
        <v>0</v>
      </c>
      <c r="U7500" s="21">
        <v>-31805.1</v>
      </c>
      <c r="V7500" s="21">
        <v>31805.1</v>
      </c>
      <c r="W7500" s="20">
        <v>0</v>
      </c>
      <c r="X7500" s="20">
        <v>0</v>
      </c>
      <c r="Y7500" s="20">
        <v>1</v>
      </c>
      <c r="Z7500" s="20">
        <v>0</v>
      </c>
      <c r="AA7500" s="45">
        <f t="shared" si="234"/>
        <v>0</v>
      </c>
      <c r="AB7500" t="b">
        <f t="shared" si="235"/>
        <v>1</v>
      </c>
    </row>
    <row r="7501" spans="1:28" customFormat="1" ht="14.5" x14ac:dyDescent="0.35">
      <c r="A7501" s="19" t="s">
        <v>18158</v>
      </c>
      <c r="B7501" s="19" t="s">
        <v>18159</v>
      </c>
      <c r="C7501" s="19" t="s">
        <v>16982</v>
      </c>
      <c r="D7501" s="19" t="s">
        <v>17802</v>
      </c>
      <c r="E7501" s="41">
        <v>7493890001</v>
      </c>
      <c r="F7501" s="19" t="s">
        <v>475</v>
      </c>
      <c r="G7501" s="19" t="s">
        <v>5483</v>
      </c>
      <c r="H7501" s="19" t="s">
        <v>5484</v>
      </c>
      <c r="I7501" s="24"/>
      <c r="J7501" s="24"/>
      <c r="K7501" s="19" t="s">
        <v>61</v>
      </c>
      <c r="L7501" s="20">
        <v>15643</v>
      </c>
      <c r="M7501" s="20">
        <v>0</v>
      </c>
      <c r="N7501" s="21">
        <v>542329.18000000005</v>
      </c>
      <c r="O7501" s="21">
        <v>9280</v>
      </c>
      <c r="P7501" s="21">
        <v>0</v>
      </c>
      <c r="Q7501" s="21">
        <v>0</v>
      </c>
      <c r="R7501" s="21">
        <v>44254</v>
      </c>
      <c r="S7501" s="21">
        <v>0</v>
      </c>
      <c r="T7501" s="21">
        <v>595863.18000000005</v>
      </c>
      <c r="U7501" s="21">
        <v>-218608.82</v>
      </c>
      <c r="V7501" s="21">
        <v>-26709.01</v>
      </c>
      <c r="W7501" s="20">
        <v>350545.35</v>
      </c>
      <c r="X7501" s="20">
        <v>238082.51001999999</v>
      </c>
      <c r="Y7501" s="20">
        <v>3</v>
      </c>
      <c r="Z7501" s="20">
        <v>79360.836673333324</v>
      </c>
      <c r="AA7501" s="45">
        <f t="shared" si="234"/>
        <v>595863.18000000005</v>
      </c>
      <c r="AB7501" t="b">
        <f t="shared" si="235"/>
        <v>1</v>
      </c>
    </row>
    <row r="7502" spans="1:28" customFormat="1" ht="14.5" x14ac:dyDescent="0.35">
      <c r="A7502" s="19" t="s">
        <v>18154</v>
      </c>
      <c r="B7502" s="19" t="s">
        <v>18155</v>
      </c>
      <c r="C7502" s="19" t="s">
        <v>16894</v>
      </c>
      <c r="D7502" s="19" t="s">
        <v>17710</v>
      </c>
      <c r="E7502" s="41">
        <v>7494190001</v>
      </c>
      <c r="F7502" s="19" t="s">
        <v>16899</v>
      </c>
      <c r="G7502" s="19" t="s">
        <v>7945</v>
      </c>
      <c r="H7502" s="19" t="s">
        <v>7946</v>
      </c>
      <c r="I7502" s="24"/>
      <c r="J7502" s="24"/>
      <c r="K7502" s="19" t="s">
        <v>61</v>
      </c>
      <c r="L7502" s="20">
        <v>10827</v>
      </c>
      <c r="M7502" s="20">
        <v>0</v>
      </c>
      <c r="N7502" s="21">
        <v>306221.49</v>
      </c>
      <c r="O7502" s="21">
        <v>0</v>
      </c>
      <c r="P7502" s="21">
        <v>0</v>
      </c>
      <c r="Q7502" s="21">
        <v>2829.35</v>
      </c>
      <c r="R7502" s="21">
        <v>0</v>
      </c>
      <c r="S7502" s="21">
        <v>14645.2</v>
      </c>
      <c r="T7502" s="21">
        <v>323696.03999999998</v>
      </c>
      <c r="U7502" s="21">
        <v>-123944.96000000001</v>
      </c>
      <c r="V7502" s="21">
        <v>-15639.88</v>
      </c>
      <c r="W7502" s="20">
        <v>184111.2</v>
      </c>
      <c r="X7502" s="20">
        <v>134431.23410999999</v>
      </c>
      <c r="Y7502" s="20">
        <v>7</v>
      </c>
      <c r="Z7502" s="20">
        <v>19204.462015714285</v>
      </c>
      <c r="AA7502" s="45">
        <f t="shared" si="234"/>
        <v>323696.03999999998</v>
      </c>
      <c r="AB7502" t="b">
        <f t="shared" si="235"/>
        <v>1</v>
      </c>
    </row>
    <row r="7503" spans="1:28" customFormat="1" ht="14.5" x14ac:dyDescent="0.35">
      <c r="A7503" s="19" t="s">
        <v>18154</v>
      </c>
      <c r="B7503" s="19" t="s">
        <v>18155</v>
      </c>
      <c r="C7503" s="19" t="s">
        <v>16850</v>
      </c>
      <c r="D7503" s="19" t="s">
        <v>17893</v>
      </c>
      <c r="E7503" s="41">
        <v>7495590001</v>
      </c>
      <c r="F7503" s="19" t="s">
        <v>2527</v>
      </c>
      <c r="G7503" s="19" t="s">
        <v>11053</v>
      </c>
      <c r="H7503" s="19" t="s">
        <v>11054</v>
      </c>
      <c r="I7503" s="24"/>
      <c r="J7503" s="24"/>
      <c r="K7503" s="19" t="s">
        <v>61</v>
      </c>
      <c r="L7503" s="20">
        <v>15000</v>
      </c>
      <c r="M7503" s="20">
        <v>0</v>
      </c>
      <c r="N7503" s="21">
        <v>520551.2</v>
      </c>
      <c r="O7503" s="21">
        <v>0</v>
      </c>
      <c r="P7503" s="21">
        <v>-142875.97</v>
      </c>
      <c r="Q7503" s="21">
        <v>0</v>
      </c>
      <c r="R7503" s="21">
        <v>0</v>
      </c>
      <c r="S7503" s="21">
        <v>0</v>
      </c>
      <c r="T7503" s="21">
        <v>377675.23</v>
      </c>
      <c r="U7503" s="21">
        <v>-262995.8</v>
      </c>
      <c r="V7503" s="21">
        <v>4637.17</v>
      </c>
      <c r="W7503" s="20">
        <v>119316.6</v>
      </c>
      <c r="X7503" s="20">
        <v>228521.9768</v>
      </c>
      <c r="Y7503" s="20">
        <v>3</v>
      </c>
      <c r="Z7503" s="20">
        <v>76173.992266666668</v>
      </c>
      <c r="AA7503" s="45">
        <f t="shared" si="234"/>
        <v>377675.23</v>
      </c>
      <c r="AB7503" t="b">
        <f t="shared" si="235"/>
        <v>1</v>
      </c>
    </row>
    <row r="7504" spans="1:28" customFormat="1" ht="14.5" x14ac:dyDescent="0.35">
      <c r="A7504" s="19" t="s">
        <v>18154</v>
      </c>
      <c r="B7504" s="19" t="s">
        <v>18155</v>
      </c>
      <c r="C7504" s="19" t="s">
        <v>16832</v>
      </c>
      <c r="D7504" s="19" t="s">
        <v>17677</v>
      </c>
      <c r="E7504" s="41">
        <v>7495670001</v>
      </c>
      <c r="F7504" s="19" t="s">
        <v>16839</v>
      </c>
      <c r="G7504" s="19" t="s">
        <v>10696</v>
      </c>
      <c r="H7504" s="19" t="s">
        <v>10697</v>
      </c>
      <c r="I7504" s="24"/>
      <c r="J7504" s="24"/>
      <c r="K7504" s="19" t="s">
        <v>61</v>
      </c>
      <c r="L7504" s="20">
        <v>8017</v>
      </c>
      <c r="M7504" s="20">
        <v>0</v>
      </c>
      <c r="N7504" s="21">
        <v>245453.62</v>
      </c>
      <c r="O7504" s="21">
        <v>-78.16</v>
      </c>
      <c r="P7504" s="21">
        <v>0</v>
      </c>
      <c r="Q7504" s="21">
        <v>0</v>
      </c>
      <c r="R7504" s="21">
        <v>44254</v>
      </c>
      <c r="S7504" s="21">
        <v>0</v>
      </c>
      <c r="T7504" s="21">
        <v>289629.46000000002</v>
      </c>
      <c r="U7504" s="21">
        <v>-131560.20000000001</v>
      </c>
      <c r="V7504" s="21">
        <v>-14980.97</v>
      </c>
      <c r="W7504" s="20">
        <v>143088.29</v>
      </c>
      <c r="X7504" s="20">
        <v>107754.13918</v>
      </c>
      <c r="Y7504" s="20">
        <v>4</v>
      </c>
      <c r="Z7504" s="20">
        <v>26938.534795</v>
      </c>
      <c r="AA7504" s="45">
        <f t="shared" si="234"/>
        <v>289629.45999999996</v>
      </c>
      <c r="AB7504" t="b">
        <f t="shared" si="235"/>
        <v>1</v>
      </c>
    </row>
    <row r="7505" spans="1:28" customFormat="1" ht="14.5" x14ac:dyDescent="0.35">
      <c r="A7505" s="19" t="s">
        <v>18158</v>
      </c>
      <c r="B7505" s="19" t="s">
        <v>18159</v>
      </c>
      <c r="C7505" s="19" t="s">
        <v>16982</v>
      </c>
      <c r="D7505" s="19" t="s">
        <v>17802</v>
      </c>
      <c r="E7505" s="41">
        <v>7496560004</v>
      </c>
      <c r="F7505" s="19" t="s">
        <v>476</v>
      </c>
      <c r="G7505" s="19" t="s">
        <v>5331</v>
      </c>
      <c r="H7505" s="19" t="s">
        <v>5332</v>
      </c>
      <c r="I7505" s="24"/>
      <c r="J7505" s="24"/>
      <c r="K7505" s="19" t="s">
        <v>61</v>
      </c>
      <c r="L7505" s="20">
        <v>4725</v>
      </c>
      <c r="M7505" s="20">
        <v>0</v>
      </c>
      <c r="N7505" s="21">
        <v>165338.78</v>
      </c>
      <c r="O7505" s="21">
        <v>0</v>
      </c>
      <c r="P7505" s="21">
        <v>-22238.84</v>
      </c>
      <c r="Q7505" s="21">
        <v>0</v>
      </c>
      <c r="R7505" s="21">
        <v>0</v>
      </c>
      <c r="S7505" s="21">
        <v>0</v>
      </c>
      <c r="T7505" s="21">
        <v>143099.94</v>
      </c>
      <c r="U7505" s="21">
        <v>-32723.040000000001</v>
      </c>
      <c r="V7505" s="21">
        <v>-6242.24</v>
      </c>
      <c r="W7505" s="20">
        <v>104134.66</v>
      </c>
      <c r="X7505" s="20">
        <v>72583.724419999999</v>
      </c>
      <c r="Y7505" s="20">
        <v>5</v>
      </c>
      <c r="Z7505" s="20">
        <v>14516.744884</v>
      </c>
      <c r="AA7505" s="45">
        <f t="shared" si="234"/>
        <v>143099.94</v>
      </c>
      <c r="AB7505" t="b">
        <f t="shared" si="235"/>
        <v>1</v>
      </c>
    </row>
    <row r="7506" spans="1:28" customFormat="1" ht="14.5" x14ac:dyDescent="0.35">
      <c r="A7506" s="19" t="s">
        <v>18152</v>
      </c>
      <c r="B7506" s="19" t="s">
        <v>18153</v>
      </c>
      <c r="C7506" s="19" t="s">
        <v>16763</v>
      </c>
      <c r="D7506" s="19" t="s">
        <v>17627</v>
      </c>
      <c r="E7506" s="41">
        <v>7496640001</v>
      </c>
      <c r="F7506" s="19" t="s">
        <v>4174</v>
      </c>
      <c r="G7506" s="19" t="s">
        <v>15475</v>
      </c>
      <c r="H7506" s="19" t="s">
        <v>15476</v>
      </c>
      <c r="I7506" s="24"/>
      <c r="J7506" s="24"/>
      <c r="K7506" s="19" t="s">
        <v>61</v>
      </c>
      <c r="L7506" s="20">
        <v>2650</v>
      </c>
      <c r="M7506" s="20">
        <v>0</v>
      </c>
      <c r="N7506" s="21">
        <v>76641.899999999994</v>
      </c>
      <c r="O7506" s="21">
        <v>0</v>
      </c>
      <c r="P7506" s="21">
        <v>0</v>
      </c>
      <c r="Q7506" s="21">
        <v>0</v>
      </c>
      <c r="R7506" s="21">
        <v>0</v>
      </c>
      <c r="S7506" s="21">
        <v>0</v>
      </c>
      <c r="T7506" s="21">
        <v>76641.899999999994</v>
      </c>
      <c r="U7506" s="21">
        <v>-75.400000000000006</v>
      </c>
      <c r="V7506" s="21">
        <v>-9844.18</v>
      </c>
      <c r="W7506" s="20">
        <v>66722.320000000007</v>
      </c>
      <c r="X7506" s="20">
        <v>33645.794099999999</v>
      </c>
      <c r="Y7506" s="20">
        <v>5</v>
      </c>
      <c r="Z7506" s="20">
        <v>6729.1588199999997</v>
      </c>
      <c r="AA7506" s="45">
        <f t="shared" si="234"/>
        <v>76641.899999999994</v>
      </c>
      <c r="AB7506" t="b">
        <f t="shared" si="235"/>
        <v>1</v>
      </c>
    </row>
    <row r="7507" spans="1:28" customFormat="1" ht="14.5" x14ac:dyDescent="0.35">
      <c r="A7507" s="19" t="s">
        <v>18154</v>
      </c>
      <c r="B7507" s="19" t="s">
        <v>18155</v>
      </c>
      <c r="C7507" s="19" t="s">
        <v>16798</v>
      </c>
      <c r="D7507" s="19" t="s">
        <v>17653</v>
      </c>
      <c r="E7507" s="41">
        <v>7496720001</v>
      </c>
      <c r="F7507" s="19" t="s">
        <v>16128</v>
      </c>
      <c r="G7507" s="19" t="s">
        <v>8473</v>
      </c>
      <c r="H7507" s="19" t="s">
        <v>8474</v>
      </c>
      <c r="I7507" s="24"/>
      <c r="J7507" s="24"/>
      <c r="K7507" s="19" t="s">
        <v>61</v>
      </c>
      <c r="L7507" s="20">
        <v>8700</v>
      </c>
      <c r="M7507" s="20">
        <v>0</v>
      </c>
      <c r="N7507" s="21">
        <v>246297.66</v>
      </c>
      <c r="O7507" s="21">
        <v>0</v>
      </c>
      <c r="P7507" s="21">
        <v>-52117.68</v>
      </c>
      <c r="Q7507" s="21">
        <v>530.17999999999995</v>
      </c>
      <c r="R7507" s="21">
        <v>0</v>
      </c>
      <c r="S7507" s="21">
        <v>0</v>
      </c>
      <c r="T7507" s="21">
        <v>194710.16</v>
      </c>
      <c r="U7507" s="21">
        <v>-78246.13</v>
      </c>
      <c r="V7507" s="21">
        <v>-14071.69</v>
      </c>
      <c r="W7507" s="20">
        <v>102392.34</v>
      </c>
      <c r="X7507" s="20">
        <v>108124.67273999999</v>
      </c>
      <c r="Y7507" s="20">
        <v>4</v>
      </c>
      <c r="Z7507" s="20">
        <v>27031.168184999999</v>
      </c>
      <c r="AA7507" s="45">
        <f t="shared" si="234"/>
        <v>194710.16</v>
      </c>
      <c r="AB7507" t="b">
        <f t="shared" si="235"/>
        <v>1</v>
      </c>
    </row>
    <row r="7508" spans="1:28" customFormat="1" ht="14.5" x14ac:dyDescent="0.35">
      <c r="A7508" s="19" t="s">
        <v>18150</v>
      </c>
      <c r="B7508" s="19" t="s">
        <v>18151</v>
      </c>
      <c r="C7508" s="19" t="s">
        <v>16669</v>
      </c>
      <c r="D7508" s="19" t="s">
        <v>17551</v>
      </c>
      <c r="E7508" s="41">
        <v>7496990001</v>
      </c>
      <c r="F7508" s="19" t="s">
        <v>17555</v>
      </c>
      <c r="G7508" s="19" t="s">
        <v>13950</v>
      </c>
      <c r="H7508" s="19" t="s">
        <v>13951</v>
      </c>
      <c r="I7508" s="24"/>
      <c r="J7508" s="24"/>
      <c r="K7508" s="19" t="s">
        <v>61</v>
      </c>
      <c r="L7508" s="20">
        <v>1300</v>
      </c>
      <c r="M7508" s="20">
        <v>0</v>
      </c>
      <c r="N7508" s="21">
        <v>46731.85</v>
      </c>
      <c r="O7508" s="21">
        <v>0</v>
      </c>
      <c r="P7508" s="21">
        <v>0</v>
      </c>
      <c r="Q7508" s="21">
        <v>0</v>
      </c>
      <c r="R7508" s="21">
        <v>75864.12</v>
      </c>
      <c r="S7508" s="21">
        <v>0</v>
      </c>
      <c r="T7508" s="21">
        <v>122595.97</v>
      </c>
      <c r="U7508" s="21">
        <v>-38106.92</v>
      </c>
      <c r="V7508" s="21">
        <v>-2125.87</v>
      </c>
      <c r="W7508" s="20">
        <v>82363.179999999993</v>
      </c>
      <c r="X7508" s="20">
        <v>20515.282149999999</v>
      </c>
      <c r="Y7508" s="20">
        <v>3</v>
      </c>
      <c r="Z7508" s="20">
        <v>6838.4273833333327</v>
      </c>
      <c r="AA7508" s="45">
        <f t="shared" si="234"/>
        <v>122595.97</v>
      </c>
      <c r="AB7508" t="b">
        <f t="shared" si="235"/>
        <v>1</v>
      </c>
    </row>
    <row r="7509" spans="1:28" customFormat="1" ht="14.5" x14ac:dyDescent="0.35">
      <c r="A7509" s="19" t="s">
        <v>18160</v>
      </c>
      <c r="B7509" s="19" t="s">
        <v>18161</v>
      </c>
      <c r="C7509" s="19" t="s">
        <v>17098</v>
      </c>
      <c r="D7509" s="19" t="s">
        <v>17863</v>
      </c>
      <c r="E7509" s="41">
        <v>7498690001</v>
      </c>
      <c r="F7509" s="19" t="s">
        <v>913</v>
      </c>
      <c r="G7509" s="19" t="s">
        <v>6608</v>
      </c>
      <c r="H7509" s="19" t="s">
        <v>6609</v>
      </c>
      <c r="I7509" s="24"/>
      <c r="J7509" s="24"/>
      <c r="K7509" s="19" t="s">
        <v>61</v>
      </c>
      <c r="L7509" s="20">
        <v>2968</v>
      </c>
      <c r="M7509" s="20">
        <v>0</v>
      </c>
      <c r="N7509" s="21">
        <v>109987.81</v>
      </c>
      <c r="O7509" s="21">
        <v>0</v>
      </c>
      <c r="P7509" s="21">
        <v>0</v>
      </c>
      <c r="Q7509" s="21">
        <v>0</v>
      </c>
      <c r="R7509" s="21">
        <v>0</v>
      </c>
      <c r="S7509" s="21">
        <v>0</v>
      </c>
      <c r="T7509" s="21">
        <v>109987.81</v>
      </c>
      <c r="U7509" s="21">
        <v>-51845.4</v>
      </c>
      <c r="V7509" s="21">
        <v>-8370.85</v>
      </c>
      <c r="W7509" s="20">
        <v>49771.56</v>
      </c>
      <c r="X7509" s="20">
        <v>48284.648589999997</v>
      </c>
      <c r="Y7509" s="20">
        <v>2</v>
      </c>
      <c r="Z7509" s="20">
        <v>24142.324294999999</v>
      </c>
      <c r="AA7509" s="45">
        <f t="shared" si="234"/>
        <v>109987.81</v>
      </c>
      <c r="AB7509" t="b">
        <f t="shared" si="235"/>
        <v>1</v>
      </c>
    </row>
    <row r="7510" spans="1:28" customFormat="1" ht="14.5" x14ac:dyDescent="0.35">
      <c r="A7510" s="19" t="s">
        <v>18150</v>
      </c>
      <c r="B7510" s="19" t="s">
        <v>18151</v>
      </c>
      <c r="C7510" s="19" t="s">
        <v>16703</v>
      </c>
      <c r="D7510" s="19" t="s">
        <v>17580</v>
      </c>
      <c r="E7510" s="41">
        <v>7500260001</v>
      </c>
      <c r="F7510" s="19" t="s">
        <v>4265</v>
      </c>
      <c r="G7510" s="19" t="s">
        <v>15786</v>
      </c>
      <c r="H7510" s="19" t="s">
        <v>15787</v>
      </c>
      <c r="I7510" s="24"/>
      <c r="J7510" s="24"/>
      <c r="K7510" s="19" t="s">
        <v>61</v>
      </c>
      <c r="L7510" s="20">
        <v>13401</v>
      </c>
      <c r="M7510" s="20">
        <v>0</v>
      </c>
      <c r="N7510" s="21">
        <v>433118.99</v>
      </c>
      <c r="O7510" s="21">
        <v>0</v>
      </c>
      <c r="P7510" s="21">
        <v>-147801.51999999999</v>
      </c>
      <c r="Q7510" s="21">
        <v>2526.1999999999998</v>
      </c>
      <c r="R7510" s="21">
        <v>0</v>
      </c>
      <c r="S7510" s="21">
        <v>0</v>
      </c>
      <c r="T7510" s="21">
        <v>287843.67</v>
      </c>
      <c r="U7510" s="21">
        <v>-191888.49</v>
      </c>
      <c r="V7510" s="21">
        <v>50055.53</v>
      </c>
      <c r="W7510" s="20">
        <v>146010.71</v>
      </c>
      <c r="X7510" s="20">
        <v>190139.23660999999</v>
      </c>
      <c r="Y7510" s="20">
        <v>2</v>
      </c>
      <c r="Z7510" s="20">
        <v>95069.618304999996</v>
      </c>
      <c r="AA7510" s="45">
        <f t="shared" si="234"/>
        <v>287843.67</v>
      </c>
      <c r="AB7510" t="b">
        <f t="shared" si="235"/>
        <v>1</v>
      </c>
    </row>
    <row r="7511" spans="1:28" customFormat="1" ht="14.5" x14ac:dyDescent="0.35">
      <c r="A7511" s="19" t="s">
        <v>18150</v>
      </c>
      <c r="B7511" s="19" t="s">
        <v>18151</v>
      </c>
      <c r="C7511" s="19" t="s">
        <v>16687</v>
      </c>
      <c r="D7511" s="19" t="s">
        <v>17565</v>
      </c>
      <c r="E7511" s="41">
        <v>7500500001</v>
      </c>
      <c r="F7511" s="19" t="s">
        <v>3377</v>
      </c>
      <c r="G7511" s="19" t="s">
        <v>13311</v>
      </c>
      <c r="H7511" s="19" t="s">
        <v>13312</v>
      </c>
      <c r="I7511" s="24"/>
      <c r="J7511" s="24"/>
      <c r="K7511" s="19" t="s">
        <v>61</v>
      </c>
      <c r="L7511" s="20">
        <v>1125</v>
      </c>
      <c r="M7511" s="20">
        <v>0</v>
      </c>
      <c r="N7511" s="21">
        <v>36778.199999999997</v>
      </c>
      <c r="O7511" s="21">
        <v>0</v>
      </c>
      <c r="P7511" s="21">
        <v>-7743.03</v>
      </c>
      <c r="Q7511" s="21">
        <v>0</v>
      </c>
      <c r="R7511" s="21">
        <v>0</v>
      </c>
      <c r="S7511" s="21">
        <v>0</v>
      </c>
      <c r="T7511" s="21">
        <v>29035.17</v>
      </c>
      <c r="U7511" s="21">
        <v>-3298.9</v>
      </c>
      <c r="V7511" s="21">
        <v>-365.27</v>
      </c>
      <c r="W7511" s="20">
        <v>25371</v>
      </c>
      <c r="X7511" s="20">
        <v>16145.629800000001</v>
      </c>
      <c r="Y7511" s="20">
        <v>1</v>
      </c>
      <c r="Z7511" s="20">
        <v>16145.629800000001</v>
      </c>
      <c r="AA7511" s="45">
        <f t="shared" si="234"/>
        <v>29035.17</v>
      </c>
      <c r="AB7511" t="b">
        <f t="shared" si="235"/>
        <v>1</v>
      </c>
    </row>
    <row r="7512" spans="1:28" customFormat="1" ht="14.5" x14ac:dyDescent="0.35">
      <c r="A7512" s="19" t="s">
        <v>18160</v>
      </c>
      <c r="B7512" s="19" t="s">
        <v>18161</v>
      </c>
      <c r="C7512" s="19" t="s">
        <v>17098</v>
      </c>
      <c r="D7512" s="19" t="s">
        <v>17863</v>
      </c>
      <c r="E7512" s="41">
        <v>7500690001</v>
      </c>
      <c r="F7512" s="19" t="s">
        <v>894</v>
      </c>
      <c r="G7512" s="19" t="s">
        <v>6633</v>
      </c>
      <c r="H7512" s="19" t="s">
        <v>6634</v>
      </c>
      <c r="I7512" s="24"/>
      <c r="J7512" s="24"/>
      <c r="K7512" s="19" t="s">
        <v>61</v>
      </c>
      <c r="L7512" s="20">
        <v>16110</v>
      </c>
      <c r="M7512" s="20">
        <v>0</v>
      </c>
      <c r="N7512" s="21">
        <v>671013.72</v>
      </c>
      <c r="O7512" s="21">
        <v>-262.26</v>
      </c>
      <c r="P7512" s="21">
        <v>-22791.29</v>
      </c>
      <c r="Q7512" s="21">
        <v>1729.82</v>
      </c>
      <c r="R7512" s="21">
        <v>75864.12</v>
      </c>
      <c r="S7512" s="21">
        <v>0</v>
      </c>
      <c r="T7512" s="21">
        <v>725554.11</v>
      </c>
      <c r="U7512" s="21">
        <v>-312504.37</v>
      </c>
      <c r="V7512" s="21">
        <v>-35306.559999999998</v>
      </c>
      <c r="W7512" s="20">
        <v>377743.18</v>
      </c>
      <c r="X7512" s="20">
        <v>294575.02308000001</v>
      </c>
      <c r="Y7512" s="20">
        <v>9</v>
      </c>
      <c r="Z7512" s="20">
        <v>32730.558120000002</v>
      </c>
      <c r="AA7512" s="45">
        <f t="shared" si="234"/>
        <v>725554.10999999987</v>
      </c>
      <c r="AB7512" t="b">
        <f t="shared" si="235"/>
        <v>1</v>
      </c>
    </row>
    <row r="7513" spans="1:28" customFormat="1" ht="14.5" x14ac:dyDescent="0.35">
      <c r="A7513" s="19" t="s">
        <v>18160</v>
      </c>
      <c r="B7513" s="19" t="s">
        <v>18161</v>
      </c>
      <c r="C7513" s="19" t="s">
        <v>17098</v>
      </c>
      <c r="D7513" s="19" t="s">
        <v>17863</v>
      </c>
      <c r="E7513" s="41">
        <v>7500690002</v>
      </c>
      <c r="F7513" s="19" t="s">
        <v>894</v>
      </c>
      <c r="G7513" s="19" t="s">
        <v>6631</v>
      </c>
      <c r="H7513" s="19" t="s">
        <v>6632</v>
      </c>
      <c r="I7513" s="24"/>
      <c r="J7513" s="24"/>
      <c r="K7513" s="19" t="s">
        <v>61</v>
      </c>
      <c r="L7513" s="20">
        <v>2889</v>
      </c>
      <c r="M7513" s="20">
        <v>0</v>
      </c>
      <c r="N7513" s="21">
        <v>122147.65</v>
      </c>
      <c r="O7513" s="21">
        <v>0</v>
      </c>
      <c r="P7513" s="21">
        <v>0</v>
      </c>
      <c r="Q7513" s="21">
        <v>0</v>
      </c>
      <c r="R7513" s="21">
        <v>0</v>
      </c>
      <c r="S7513" s="21">
        <v>0</v>
      </c>
      <c r="T7513" s="21">
        <v>122147.65</v>
      </c>
      <c r="U7513" s="21">
        <v>-44234.2</v>
      </c>
      <c r="V7513" s="21">
        <v>-6965.22</v>
      </c>
      <c r="W7513" s="20">
        <v>70948.23</v>
      </c>
      <c r="X7513" s="20">
        <v>53622.818350000001</v>
      </c>
      <c r="Y7513" s="20">
        <v>5</v>
      </c>
      <c r="Z7513" s="20">
        <v>10724.56367</v>
      </c>
      <c r="AA7513" s="45">
        <f t="shared" si="234"/>
        <v>122147.65</v>
      </c>
      <c r="AB7513" t="b">
        <f t="shared" si="235"/>
        <v>1</v>
      </c>
    </row>
    <row r="7514" spans="1:28" customFormat="1" ht="14.5" x14ac:dyDescent="0.35">
      <c r="A7514" s="19" t="s">
        <v>18154</v>
      </c>
      <c r="B7514" s="19" t="s">
        <v>18155</v>
      </c>
      <c r="C7514" s="19" t="s">
        <v>16832</v>
      </c>
      <c r="D7514" s="19" t="s">
        <v>17677</v>
      </c>
      <c r="E7514" s="41">
        <v>7501150001</v>
      </c>
      <c r="F7514" s="19" t="s">
        <v>2411</v>
      </c>
      <c r="G7514" s="19" t="s">
        <v>10698</v>
      </c>
      <c r="H7514" s="19" t="s">
        <v>10699</v>
      </c>
      <c r="I7514" s="24"/>
      <c r="J7514" s="24"/>
      <c r="K7514" s="19" t="s">
        <v>61</v>
      </c>
      <c r="L7514" s="20">
        <v>9039</v>
      </c>
      <c r="M7514" s="20">
        <v>0</v>
      </c>
      <c r="N7514" s="21">
        <v>251970.64</v>
      </c>
      <c r="O7514" s="21">
        <v>0</v>
      </c>
      <c r="P7514" s="21">
        <v>-72464.73</v>
      </c>
      <c r="Q7514" s="21">
        <v>5164.6499999999996</v>
      </c>
      <c r="R7514" s="21">
        <v>107474.18</v>
      </c>
      <c r="S7514" s="21">
        <v>11515.42</v>
      </c>
      <c r="T7514" s="21">
        <v>303660.15999999997</v>
      </c>
      <c r="U7514" s="21">
        <v>-153392.14000000001</v>
      </c>
      <c r="V7514" s="21">
        <v>-4512.32</v>
      </c>
      <c r="W7514" s="20">
        <v>145755.70000000001</v>
      </c>
      <c r="X7514" s="20">
        <v>110615.11096000001</v>
      </c>
      <c r="Y7514" s="20">
        <v>9</v>
      </c>
      <c r="Z7514" s="20">
        <v>12290.567884444445</v>
      </c>
      <c r="AA7514" s="45">
        <f t="shared" si="234"/>
        <v>303660.15999999997</v>
      </c>
      <c r="AB7514" t="b">
        <f t="shared" si="235"/>
        <v>1</v>
      </c>
    </row>
    <row r="7515" spans="1:28" customFormat="1" ht="14.5" x14ac:dyDescent="0.35">
      <c r="A7515" s="19" t="s">
        <v>18148</v>
      </c>
      <c r="B7515" s="19" t="s">
        <v>18149</v>
      </c>
      <c r="C7515" s="19" t="s">
        <v>16550</v>
      </c>
      <c r="D7515" s="19" t="s">
        <v>17507</v>
      </c>
      <c r="E7515" s="41">
        <v>7501230001</v>
      </c>
      <c r="F7515" s="19" t="s">
        <v>17500</v>
      </c>
      <c r="G7515" s="19" t="s">
        <v>18014</v>
      </c>
      <c r="H7515" s="19" t="s">
        <v>11672</v>
      </c>
      <c r="I7515" s="24"/>
      <c r="J7515" s="24"/>
      <c r="K7515" s="19" t="s">
        <v>61</v>
      </c>
      <c r="L7515" s="20">
        <v>12420</v>
      </c>
      <c r="M7515" s="20">
        <v>0</v>
      </c>
      <c r="N7515" s="21">
        <v>565822.17000000004</v>
      </c>
      <c r="O7515" s="21">
        <v>0</v>
      </c>
      <c r="P7515" s="21">
        <v>0</v>
      </c>
      <c r="Q7515" s="21">
        <v>5095.67</v>
      </c>
      <c r="R7515" s="21">
        <v>0</v>
      </c>
      <c r="S7515" s="21">
        <v>0</v>
      </c>
      <c r="T7515" s="21">
        <v>570917.84</v>
      </c>
      <c r="U7515" s="21">
        <v>-64931.82</v>
      </c>
      <c r="V7515" s="21">
        <v>6827.71</v>
      </c>
      <c r="W7515" s="20">
        <v>512813.73</v>
      </c>
      <c r="X7515" s="20">
        <v>248395.93263</v>
      </c>
      <c r="Y7515" s="20">
        <v>4</v>
      </c>
      <c r="Z7515" s="20">
        <v>62098.983157499999</v>
      </c>
      <c r="AA7515" s="45">
        <f t="shared" si="234"/>
        <v>570917.84000000008</v>
      </c>
      <c r="AB7515" t="b">
        <f t="shared" si="235"/>
        <v>1</v>
      </c>
    </row>
    <row r="7516" spans="1:28" customFormat="1" ht="14.5" x14ac:dyDescent="0.35">
      <c r="A7516" s="19" t="s">
        <v>18148</v>
      </c>
      <c r="B7516" s="19" t="s">
        <v>18149</v>
      </c>
      <c r="C7516" s="19" t="s">
        <v>16550</v>
      </c>
      <c r="D7516" s="19" t="s">
        <v>17507</v>
      </c>
      <c r="E7516" s="41">
        <v>7501230002</v>
      </c>
      <c r="F7516" s="19" t="s">
        <v>2760</v>
      </c>
      <c r="G7516" s="19" t="s">
        <v>11673</v>
      </c>
      <c r="H7516" s="19" t="s">
        <v>11674</v>
      </c>
      <c r="I7516" s="24"/>
      <c r="J7516" s="24"/>
      <c r="K7516" s="19" t="s">
        <v>61</v>
      </c>
      <c r="L7516" s="20">
        <v>9575</v>
      </c>
      <c r="M7516" s="20">
        <v>0</v>
      </c>
      <c r="N7516" s="21">
        <v>432671.23</v>
      </c>
      <c r="O7516" s="21">
        <v>0</v>
      </c>
      <c r="P7516" s="21">
        <v>0</v>
      </c>
      <c r="Q7516" s="21">
        <v>0</v>
      </c>
      <c r="R7516" s="21">
        <v>0</v>
      </c>
      <c r="S7516" s="21">
        <v>0</v>
      </c>
      <c r="T7516" s="21">
        <v>432671.23</v>
      </c>
      <c r="U7516" s="21">
        <v>-20056.71</v>
      </c>
      <c r="V7516" s="21">
        <v>-6596.42</v>
      </c>
      <c r="W7516" s="20">
        <v>406018.1</v>
      </c>
      <c r="X7516" s="20">
        <v>189942.66996999999</v>
      </c>
      <c r="Y7516" s="20">
        <v>2</v>
      </c>
      <c r="Z7516" s="20">
        <v>94971.334984999994</v>
      </c>
      <c r="AA7516" s="45">
        <f t="shared" si="234"/>
        <v>432671.23</v>
      </c>
      <c r="AB7516" t="b">
        <f t="shared" si="235"/>
        <v>1</v>
      </c>
    </row>
    <row r="7517" spans="1:28" customFormat="1" ht="14.5" x14ac:dyDescent="0.35">
      <c r="A7517" s="19" t="s">
        <v>18148</v>
      </c>
      <c r="B7517" s="19" t="s">
        <v>18149</v>
      </c>
      <c r="C7517" s="19" t="s">
        <v>16550</v>
      </c>
      <c r="D7517" s="19" t="s">
        <v>17507</v>
      </c>
      <c r="E7517" s="41">
        <v>7501230004</v>
      </c>
      <c r="F7517" s="19" t="s">
        <v>2760</v>
      </c>
      <c r="G7517" s="19" t="s">
        <v>11675</v>
      </c>
      <c r="H7517" s="19" t="s">
        <v>11676</v>
      </c>
      <c r="I7517" s="24"/>
      <c r="J7517" s="24"/>
      <c r="K7517" s="19" t="s">
        <v>61</v>
      </c>
      <c r="L7517" s="20">
        <v>4105</v>
      </c>
      <c r="M7517" s="20">
        <v>0</v>
      </c>
      <c r="N7517" s="21">
        <v>168925.7</v>
      </c>
      <c r="O7517" s="21">
        <v>0</v>
      </c>
      <c r="P7517" s="21">
        <v>0</v>
      </c>
      <c r="Q7517" s="21">
        <v>8645.2000000000007</v>
      </c>
      <c r="R7517" s="21">
        <v>0</v>
      </c>
      <c r="S7517" s="21">
        <v>0</v>
      </c>
      <c r="T7517" s="21">
        <v>177570.9</v>
      </c>
      <c r="U7517" s="21">
        <v>-2512.4</v>
      </c>
      <c r="V7517" s="21">
        <v>-422.32</v>
      </c>
      <c r="W7517" s="20">
        <v>174636.18</v>
      </c>
      <c r="X7517" s="20">
        <v>74158.382299999997</v>
      </c>
      <c r="Y7517" s="20">
        <v>2</v>
      </c>
      <c r="Z7517" s="20">
        <v>37079.191149999999</v>
      </c>
      <c r="AA7517" s="45">
        <f t="shared" si="234"/>
        <v>177570.90000000002</v>
      </c>
      <c r="AB7517" t="b">
        <f t="shared" si="235"/>
        <v>1</v>
      </c>
    </row>
    <row r="7518" spans="1:28" customFormat="1" ht="14.5" x14ac:dyDescent="0.35">
      <c r="A7518" s="19" t="s">
        <v>18148</v>
      </c>
      <c r="B7518" s="19" t="s">
        <v>18149</v>
      </c>
      <c r="C7518" s="19" t="s">
        <v>16524</v>
      </c>
      <c r="D7518" s="19" t="s">
        <v>17475</v>
      </c>
      <c r="E7518" s="41">
        <v>7502630001</v>
      </c>
      <c r="F7518" s="19" t="s">
        <v>3238</v>
      </c>
      <c r="G7518" s="19" t="s">
        <v>12965</v>
      </c>
      <c r="H7518" s="19" t="s">
        <v>12966</v>
      </c>
      <c r="I7518" s="24"/>
      <c r="J7518" s="24"/>
      <c r="K7518" s="19" t="s">
        <v>61</v>
      </c>
      <c r="L7518" s="20">
        <v>2000</v>
      </c>
      <c r="M7518" s="20">
        <v>0</v>
      </c>
      <c r="N7518" s="21">
        <v>62969.78</v>
      </c>
      <c r="O7518" s="21">
        <v>0</v>
      </c>
      <c r="P7518" s="21">
        <v>-52230.23</v>
      </c>
      <c r="Q7518" s="21">
        <v>0</v>
      </c>
      <c r="R7518" s="21">
        <v>0</v>
      </c>
      <c r="S7518" s="21">
        <v>0</v>
      </c>
      <c r="T7518" s="21">
        <v>10739.55</v>
      </c>
      <c r="U7518" s="21">
        <v>-160.69</v>
      </c>
      <c r="V7518" s="21">
        <v>-3441.12</v>
      </c>
      <c r="W7518" s="20">
        <v>7137.74</v>
      </c>
      <c r="X7518" s="20">
        <v>27643.73342</v>
      </c>
      <c r="Y7518" s="20">
        <v>1</v>
      </c>
      <c r="Z7518" s="20">
        <v>27643.73342</v>
      </c>
      <c r="AA7518" s="45">
        <f t="shared" si="234"/>
        <v>10739.549999999996</v>
      </c>
      <c r="AB7518" t="b">
        <f t="shared" si="235"/>
        <v>1</v>
      </c>
    </row>
    <row r="7519" spans="1:28" customFormat="1" ht="14.5" x14ac:dyDescent="0.35">
      <c r="A7519" s="19" t="s">
        <v>18156</v>
      </c>
      <c r="B7519" s="19" t="s">
        <v>18157</v>
      </c>
      <c r="C7519" s="19" t="s">
        <v>16923</v>
      </c>
      <c r="D7519" s="19" t="s">
        <v>17746</v>
      </c>
      <c r="E7519" s="41">
        <v>7503440001</v>
      </c>
      <c r="F7519" s="19" t="s">
        <v>2267</v>
      </c>
      <c r="G7519" s="19" t="s">
        <v>10280</v>
      </c>
      <c r="H7519" s="19" t="s">
        <v>10281</v>
      </c>
      <c r="I7519" s="24"/>
      <c r="J7519" s="24"/>
      <c r="K7519" s="19" t="s">
        <v>63</v>
      </c>
      <c r="L7519" s="20">
        <v>0</v>
      </c>
      <c r="M7519" s="20">
        <v>15976</v>
      </c>
      <c r="N7519" s="21">
        <v>1204708.5900000001</v>
      </c>
      <c r="O7519" s="21">
        <v>0</v>
      </c>
      <c r="P7519" s="21">
        <v>0</v>
      </c>
      <c r="Q7519" s="21">
        <v>9605.75</v>
      </c>
      <c r="R7519" s="21">
        <v>0</v>
      </c>
      <c r="S7519" s="21">
        <v>0</v>
      </c>
      <c r="T7519" s="21">
        <v>1214314.3400000001</v>
      </c>
      <c r="U7519" s="21">
        <v>0</v>
      </c>
      <c r="V7519" s="21">
        <v>0</v>
      </c>
      <c r="W7519" s="20">
        <v>1214314.3400000001</v>
      </c>
      <c r="X7519" s="20">
        <v>528867.07100999996</v>
      </c>
      <c r="Y7519" s="20">
        <v>2</v>
      </c>
      <c r="Z7519" s="20">
        <v>264433.53550499998</v>
      </c>
      <c r="AA7519" s="45">
        <f t="shared" si="234"/>
        <v>1214314.3400000001</v>
      </c>
      <c r="AB7519" t="b">
        <f t="shared" si="235"/>
        <v>1</v>
      </c>
    </row>
    <row r="7520" spans="1:28" customFormat="1" ht="14.5" x14ac:dyDescent="0.35">
      <c r="A7520" s="19" t="s">
        <v>18154</v>
      </c>
      <c r="B7520" s="19" t="s">
        <v>18155</v>
      </c>
      <c r="C7520" s="19" t="s">
        <v>16832</v>
      </c>
      <c r="D7520" s="19" t="s">
        <v>17677</v>
      </c>
      <c r="E7520" s="41">
        <v>7511460001</v>
      </c>
      <c r="F7520" s="19" t="s">
        <v>2412</v>
      </c>
      <c r="G7520" s="19" t="s">
        <v>10700</v>
      </c>
      <c r="H7520" s="19" t="s">
        <v>10701</v>
      </c>
      <c r="I7520" s="24"/>
      <c r="J7520" s="24"/>
      <c r="K7520" s="19" t="s">
        <v>61</v>
      </c>
      <c r="L7520" s="20">
        <v>17749</v>
      </c>
      <c r="M7520" s="20">
        <v>0</v>
      </c>
      <c r="N7520" s="21">
        <v>545988.42000000004</v>
      </c>
      <c r="O7520" s="21">
        <v>0</v>
      </c>
      <c r="P7520" s="21">
        <v>0</v>
      </c>
      <c r="Q7520" s="21">
        <v>0</v>
      </c>
      <c r="R7520" s="21">
        <v>0</v>
      </c>
      <c r="S7520" s="21">
        <v>1324</v>
      </c>
      <c r="T7520" s="21">
        <v>547312.42000000004</v>
      </c>
      <c r="U7520" s="21">
        <v>-215195.67</v>
      </c>
      <c r="V7520" s="21">
        <v>-20099.88</v>
      </c>
      <c r="W7520" s="20">
        <v>312016.87</v>
      </c>
      <c r="X7520" s="20">
        <v>239688.91638000001</v>
      </c>
      <c r="Y7520" s="20">
        <v>4</v>
      </c>
      <c r="Z7520" s="20">
        <v>59922.229095000002</v>
      </c>
      <c r="AA7520" s="45">
        <f t="shared" si="234"/>
        <v>547312.42000000004</v>
      </c>
      <c r="AB7520" t="b">
        <f t="shared" si="235"/>
        <v>1</v>
      </c>
    </row>
    <row r="7521" spans="1:28" customFormat="1" ht="14.5" x14ac:dyDescent="0.35">
      <c r="A7521" s="19" t="s">
        <v>18156</v>
      </c>
      <c r="B7521" s="19" t="s">
        <v>18157</v>
      </c>
      <c r="C7521" s="19" t="s">
        <v>16923</v>
      </c>
      <c r="D7521" s="19" t="s">
        <v>17746</v>
      </c>
      <c r="E7521" s="41">
        <v>7512270001</v>
      </c>
      <c r="F7521" s="19" t="s">
        <v>16933</v>
      </c>
      <c r="G7521" s="19" t="s">
        <v>10282</v>
      </c>
      <c r="H7521" s="19" t="s">
        <v>10283</v>
      </c>
      <c r="I7521" s="24"/>
      <c r="J7521" s="24"/>
      <c r="K7521" s="19" t="s">
        <v>61</v>
      </c>
      <c r="L7521" s="20">
        <v>600</v>
      </c>
      <c r="M7521" s="20">
        <v>0</v>
      </c>
      <c r="N7521" s="21">
        <v>17501.64</v>
      </c>
      <c r="O7521" s="21">
        <v>-25.47</v>
      </c>
      <c r="P7521" s="21">
        <v>0</v>
      </c>
      <c r="Q7521" s="21">
        <v>0</v>
      </c>
      <c r="R7521" s="21">
        <v>0</v>
      </c>
      <c r="S7521" s="21">
        <v>0</v>
      </c>
      <c r="T7521" s="21">
        <v>17476.169999999998</v>
      </c>
      <c r="U7521" s="21">
        <v>0</v>
      </c>
      <c r="V7521" s="21">
        <v>-315.18</v>
      </c>
      <c r="W7521" s="20">
        <v>17160.990000000002</v>
      </c>
      <c r="X7521" s="20">
        <v>7683.2199600000004</v>
      </c>
      <c r="Y7521" s="20">
        <v>2</v>
      </c>
      <c r="Z7521" s="20">
        <v>3841.6099800000002</v>
      </c>
      <c r="AA7521" s="45">
        <f t="shared" si="234"/>
        <v>17476.169999999998</v>
      </c>
      <c r="AB7521" t="b">
        <f t="shared" si="235"/>
        <v>1</v>
      </c>
    </row>
    <row r="7522" spans="1:28" customFormat="1" ht="14.5" x14ac:dyDescent="0.35">
      <c r="A7522" s="19" t="s">
        <v>18154</v>
      </c>
      <c r="B7522" s="19" t="s">
        <v>18155</v>
      </c>
      <c r="C7522" s="19" t="s">
        <v>16815</v>
      </c>
      <c r="D7522" s="19" t="s">
        <v>17666</v>
      </c>
      <c r="E7522" s="41">
        <v>7515530002</v>
      </c>
      <c r="F7522" s="19" t="s">
        <v>16818</v>
      </c>
      <c r="G7522" s="19" t="s">
        <v>8930</v>
      </c>
      <c r="H7522" s="19" t="s">
        <v>8931</v>
      </c>
      <c r="I7522" s="24"/>
      <c r="J7522" s="24"/>
      <c r="K7522" s="19" t="s">
        <v>61</v>
      </c>
      <c r="L7522" s="20">
        <v>3500</v>
      </c>
      <c r="M7522" s="20">
        <v>0</v>
      </c>
      <c r="N7522" s="21">
        <v>100587.3</v>
      </c>
      <c r="O7522" s="21">
        <v>0</v>
      </c>
      <c r="P7522" s="21">
        <v>0</v>
      </c>
      <c r="Q7522" s="21">
        <v>0</v>
      </c>
      <c r="R7522" s="21">
        <v>0</v>
      </c>
      <c r="S7522" s="21">
        <v>0</v>
      </c>
      <c r="T7522" s="21">
        <v>100587.3</v>
      </c>
      <c r="U7522" s="21">
        <v>-94.5</v>
      </c>
      <c r="V7522" s="21">
        <v>-3633.51</v>
      </c>
      <c r="W7522" s="20">
        <v>96859.29</v>
      </c>
      <c r="X7522" s="20">
        <v>44157.824699999997</v>
      </c>
      <c r="Y7522" s="20">
        <v>2</v>
      </c>
      <c r="Z7522" s="20">
        <v>22078.912349999999</v>
      </c>
      <c r="AA7522" s="45">
        <f t="shared" si="234"/>
        <v>100587.3</v>
      </c>
      <c r="AB7522" t="b">
        <f t="shared" si="235"/>
        <v>1</v>
      </c>
    </row>
    <row r="7523" spans="1:28" customFormat="1" ht="14.5" x14ac:dyDescent="0.35">
      <c r="A7523" s="19" t="s">
        <v>18158</v>
      </c>
      <c r="B7523" s="19" t="s">
        <v>18159</v>
      </c>
      <c r="C7523" s="19" t="s">
        <v>17015</v>
      </c>
      <c r="D7523" s="19" t="s">
        <v>17803</v>
      </c>
      <c r="E7523" s="41">
        <v>7515610001</v>
      </c>
      <c r="F7523" s="19" t="s">
        <v>179</v>
      </c>
      <c r="G7523" s="19" t="s">
        <v>4677</v>
      </c>
      <c r="H7523" s="19" t="s">
        <v>4678</v>
      </c>
      <c r="I7523" s="24"/>
      <c r="J7523" s="24"/>
      <c r="K7523" s="19" t="s">
        <v>61</v>
      </c>
      <c r="L7523" s="20">
        <v>800</v>
      </c>
      <c r="M7523" s="20">
        <v>0</v>
      </c>
      <c r="N7523" s="21">
        <v>21965.95</v>
      </c>
      <c r="O7523" s="21">
        <v>0</v>
      </c>
      <c r="P7523" s="21">
        <v>-2423.71</v>
      </c>
      <c r="Q7523" s="21">
        <v>0</v>
      </c>
      <c r="R7523" s="21">
        <v>0</v>
      </c>
      <c r="S7523" s="21">
        <v>0</v>
      </c>
      <c r="T7523" s="21">
        <v>19542.240000000002</v>
      </c>
      <c r="U7523" s="21">
        <v>0</v>
      </c>
      <c r="V7523" s="21">
        <v>-354.43</v>
      </c>
      <c r="W7523" s="20">
        <v>19187.810000000001</v>
      </c>
      <c r="X7523" s="20">
        <v>9643.0520500000002</v>
      </c>
      <c r="Y7523" s="20">
        <v>3</v>
      </c>
      <c r="Z7523" s="20">
        <v>3214.3506833333336</v>
      </c>
      <c r="AA7523" s="45">
        <f t="shared" si="234"/>
        <v>19542.240000000002</v>
      </c>
      <c r="AB7523" t="b">
        <f t="shared" si="235"/>
        <v>1</v>
      </c>
    </row>
    <row r="7524" spans="1:28" customFormat="1" ht="14.5" x14ac:dyDescent="0.35">
      <c r="A7524" s="19" t="s">
        <v>18158</v>
      </c>
      <c r="B7524" s="19" t="s">
        <v>18159</v>
      </c>
      <c r="C7524" s="19" t="s">
        <v>16954</v>
      </c>
      <c r="D7524" s="19" t="s">
        <v>17767</v>
      </c>
      <c r="E7524" s="41">
        <v>7516500001</v>
      </c>
      <c r="F7524" s="19" t="s">
        <v>17784</v>
      </c>
      <c r="G7524" s="19" t="s">
        <v>5908</v>
      </c>
      <c r="H7524" s="19" t="s">
        <v>5909</v>
      </c>
      <c r="I7524" s="24"/>
      <c r="J7524" s="24"/>
      <c r="K7524" s="19" t="s">
        <v>61</v>
      </c>
      <c r="L7524" s="20">
        <v>1485</v>
      </c>
      <c r="M7524" s="20">
        <v>0</v>
      </c>
      <c r="N7524" s="21">
        <v>706.69</v>
      </c>
      <c r="O7524" s="21">
        <v>0</v>
      </c>
      <c r="P7524" s="21">
        <v>0</v>
      </c>
      <c r="Q7524" s="21">
        <v>0</v>
      </c>
      <c r="R7524" s="21">
        <v>0</v>
      </c>
      <c r="S7524" s="21">
        <v>0</v>
      </c>
      <c r="T7524" s="21">
        <v>706.69</v>
      </c>
      <c r="U7524" s="21">
        <v>0</v>
      </c>
      <c r="V7524" s="21">
        <v>6846.79</v>
      </c>
      <c r="W7524" s="20">
        <v>7553.48</v>
      </c>
      <c r="X7524" s="20">
        <v>310.23691000000002</v>
      </c>
      <c r="Y7524" s="20">
        <v>2</v>
      </c>
      <c r="Z7524" s="20">
        <v>155.11845500000001</v>
      </c>
      <c r="AA7524" s="45">
        <f t="shared" si="234"/>
        <v>706.69</v>
      </c>
      <c r="AB7524" t="b">
        <f t="shared" si="235"/>
        <v>1</v>
      </c>
    </row>
    <row r="7525" spans="1:28" customFormat="1" ht="14.5" x14ac:dyDescent="0.35">
      <c r="A7525" s="19" t="s">
        <v>18158</v>
      </c>
      <c r="B7525" s="19" t="s">
        <v>18159</v>
      </c>
      <c r="C7525" s="19" t="s">
        <v>16954</v>
      </c>
      <c r="D7525" s="19" t="s">
        <v>17767</v>
      </c>
      <c r="E7525" s="41">
        <v>7516500002</v>
      </c>
      <c r="F7525" s="19" t="s">
        <v>17784</v>
      </c>
      <c r="G7525" s="19" t="s">
        <v>5908</v>
      </c>
      <c r="H7525" s="19" t="s">
        <v>5909</v>
      </c>
      <c r="I7525" s="24"/>
      <c r="J7525" s="24"/>
      <c r="K7525" s="19" t="s">
        <v>61</v>
      </c>
      <c r="L7525" s="20">
        <v>10943</v>
      </c>
      <c r="M7525" s="20">
        <v>0</v>
      </c>
      <c r="N7525" s="21">
        <v>347217.72</v>
      </c>
      <c r="O7525" s="21">
        <v>0</v>
      </c>
      <c r="P7525" s="21">
        <v>0</v>
      </c>
      <c r="Q7525" s="21">
        <v>0</v>
      </c>
      <c r="R7525" s="21">
        <v>44254</v>
      </c>
      <c r="S7525" s="21">
        <v>0</v>
      </c>
      <c r="T7525" s="21">
        <v>391471.72</v>
      </c>
      <c r="U7525" s="21">
        <v>-121229.19</v>
      </c>
      <c r="V7525" s="21">
        <v>-8663.6200000000008</v>
      </c>
      <c r="W7525" s="20">
        <v>261578.91</v>
      </c>
      <c r="X7525" s="20">
        <v>152428.57908</v>
      </c>
      <c r="Y7525" s="20">
        <v>4</v>
      </c>
      <c r="Z7525" s="20">
        <v>38107.144769999999</v>
      </c>
      <c r="AA7525" s="45">
        <f t="shared" si="234"/>
        <v>391471.72</v>
      </c>
      <c r="AB7525" t="b">
        <f t="shared" si="235"/>
        <v>1</v>
      </c>
    </row>
    <row r="7526" spans="1:28" customFormat="1" ht="14.5" x14ac:dyDescent="0.35">
      <c r="A7526" s="19" t="s">
        <v>18148</v>
      </c>
      <c r="B7526" s="19" t="s">
        <v>18149</v>
      </c>
      <c r="C7526" s="19" t="s">
        <v>16550</v>
      </c>
      <c r="D7526" s="19" t="s">
        <v>17507</v>
      </c>
      <c r="E7526" s="41">
        <v>7516690001</v>
      </c>
      <c r="F7526" s="19" t="s">
        <v>2761</v>
      </c>
      <c r="G7526" s="19" t="s">
        <v>11677</v>
      </c>
      <c r="H7526" s="19" t="s">
        <v>11678</v>
      </c>
      <c r="I7526" s="24"/>
      <c r="J7526" s="24"/>
      <c r="K7526" s="19" t="s">
        <v>61</v>
      </c>
      <c r="L7526" s="20">
        <v>5139</v>
      </c>
      <c r="M7526" s="20">
        <v>0</v>
      </c>
      <c r="N7526" s="21">
        <v>234498.19</v>
      </c>
      <c r="O7526" s="21">
        <v>0</v>
      </c>
      <c r="P7526" s="21">
        <v>-107486.77</v>
      </c>
      <c r="Q7526" s="21">
        <v>360</v>
      </c>
      <c r="R7526" s="21">
        <v>0</v>
      </c>
      <c r="S7526" s="21">
        <v>0</v>
      </c>
      <c r="T7526" s="21">
        <v>127371.42</v>
      </c>
      <c r="U7526" s="21">
        <v>-29007.5</v>
      </c>
      <c r="V7526" s="21">
        <v>-13904.49</v>
      </c>
      <c r="W7526" s="20">
        <v>84459.43</v>
      </c>
      <c r="X7526" s="20">
        <v>102944.70541</v>
      </c>
      <c r="Y7526" s="20">
        <v>2</v>
      </c>
      <c r="Z7526" s="20">
        <v>51472.352704999998</v>
      </c>
      <c r="AA7526" s="45">
        <f t="shared" si="234"/>
        <v>127371.42</v>
      </c>
      <c r="AB7526" t="b">
        <f t="shared" si="235"/>
        <v>1</v>
      </c>
    </row>
    <row r="7527" spans="1:28" customFormat="1" ht="14.5" x14ac:dyDescent="0.35">
      <c r="A7527" s="19" t="s">
        <v>18152</v>
      </c>
      <c r="B7527" s="19" t="s">
        <v>18153</v>
      </c>
      <c r="C7527" s="19" t="s">
        <v>16710</v>
      </c>
      <c r="D7527" s="19" t="s">
        <v>17586</v>
      </c>
      <c r="E7527" s="41">
        <v>7517070001</v>
      </c>
      <c r="F7527" s="19" t="s">
        <v>3726</v>
      </c>
      <c r="G7527" s="19" t="s">
        <v>14171</v>
      </c>
      <c r="H7527" s="19" t="s">
        <v>14172</v>
      </c>
      <c r="I7527" s="24"/>
      <c r="J7527" s="24"/>
      <c r="K7527" s="19" t="s">
        <v>61</v>
      </c>
      <c r="L7527" s="20">
        <v>1161</v>
      </c>
      <c r="M7527" s="20">
        <v>0</v>
      </c>
      <c r="N7527" s="21">
        <v>33849.480000000003</v>
      </c>
      <c r="O7527" s="21">
        <v>0</v>
      </c>
      <c r="P7527" s="21">
        <v>0</v>
      </c>
      <c r="Q7527" s="21">
        <v>0</v>
      </c>
      <c r="R7527" s="21">
        <v>0</v>
      </c>
      <c r="S7527" s="21">
        <v>0</v>
      </c>
      <c r="T7527" s="21">
        <v>33849.480000000003</v>
      </c>
      <c r="U7527" s="21">
        <v>-5787.18</v>
      </c>
      <c r="V7527" s="21">
        <v>-1034.21</v>
      </c>
      <c r="W7527" s="20">
        <v>27028.09</v>
      </c>
      <c r="X7527" s="20">
        <v>14859.92172</v>
      </c>
      <c r="Y7527" s="20">
        <v>1</v>
      </c>
      <c r="Z7527" s="20">
        <v>14859.92172</v>
      </c>
      <c r="AA7527" s="45">
        <f t="shared" si="234"/>
        <v>33849.480000000003</v>
      </c>
      <c r="AB7527" t="b">
        <f t="shared" si="235"/>
        <v>1</v>
      </c>
    </row>
    <row r="7528" spans="1:28" customFormat="1" ht="14.5" x14ac:dyDescent="0.35">
      <c r="A7528" s="19" t="s">
        <v>18160</v>
      </c>
      <c r="B7528" s="19" t="s">
        <v>18161</v>
      </c>
      <c r="C7528" s="19" t="s">
        <v>17058</v>
      </c>
      <c r="D7528" s="19" t="s">
        <v>17862</v>
      </c>
      <c r="E7528" s="41">
        <v>7518470001</v>
      </c>
      <c r="F7528" s="19" t="s">
        <v>838</v>
      </c>
      <c r="G7528" s="19" t="s">
        <v>6498</v>
      </c>
      <c r="H7528" s="19" t="s">
        <v>6499</v>
      </c>
      <c r="I7528" s="24"/>
      <c r="J7528" s="24"/>
      <c r="K7528" s="19" t="s">
        <v>61</v>
      </c>
      <c r="L7528" s="20">
        <v>10962</v>
      </c>
      <c r="M7528" s="20">
        <v>0</v>
      </c>
      <c r="N7528" s="21">
        <v>342485.23</v>
      </c>
      <c r="O7528" s="21">
        <v>0</v>
      </c>
      <c r="P7528" s="21">
        <v>-78311.72</v>
      </c>
      <c r="Q7528" s="21">
        <v>0</v>
      </c>
      <c r="R7528" s="21">
        <v>0</v>
      </c>
      <c r="S7528" s="21">
        <v>0</v>
      </c>
      <c r="T7528" s="21">
        <v>264173.51</v>
      </c>
      <c r="U7528" s="21">
        <v>-35677.68</v>
      </c>
      <c r="V7528" s="21">
        <v>-13404.28</v>
      </c>
      <c r="W7528" s="20">
        <v>215091.55</v>
      </c>
      <c r="X7528" s="20">
        <v>150351.01597000001</v>
      </c>
      <c r="Y7528" s="20">
        <v>2</v>
      </c>
      <c r="Z7528" s="20">
        <v>75175.507985000004</v>
      </c>
      <c r="AA7528" s="45">
        <f t="shared" si="234"/>
        <v>264173.51</v>
      </c>
      <c r="AB7528" t="b">
        <f t="shared" si="235"/>
        <v>1</v>
      </c>
    </row>
    <row r="7529" spans="1:28" customFormat="1" ht="14.5" x14ac:dyDescent="0.35">
      <c r="A7529" s="19" t="s">
        <v>18158</v>
      </c>
      <c r="B7529" s="19" t="s">
        <v>18159</v>
      </c>
      <c r="C7529" s="19" t="s">
        <v>17015</v>
      </c>
      <c r="D7529" s="19" t="s">
        <v>17803</v>
      </c>
      <c r="E7529" s="41">
        <v>7519280001</v>
      </c>
      <c r="F7529" s="19" t="s">
        <v>180</v>
      </c>
      <c r="G7529" s="19" t="s">
        <v>4596</v>
      </c>
      <c r="H7529" s="19" t="s">
        <v>4597</v>
      </c>
      <c r="I7529" s="24"/>
      <c r="J7529" s="24"/>
      <c r="K7529" s="19" t="s">
        <v>63</v>
      </c>
      <c r="L7529" s="20">
        <v>0</v>
      </c>
      <c r="M7529" s="20">
        <v>11958</v>
      </c>
      <c r="N7529" s="21">
        <v>970557.24</v>
      </c>
      <c r="O7529" s="21">
        <v>0</v>
      </c>
      <c r="P7529" s="21">
        <v>0</v>
      </c>
      <c r="Q7529" s="21">
        <v>0</v>
      </c>
      <c r="R7529" s="21">
        <v>0</v>
      </c>
      <c r="S7529" s="21">
        <v>0</v>
      </c>
      <c r="T7529" s="21">
        <v>970557.24</v>
      </c>
      <c r="U7529" s="21">
        <v>0</v>
      </c>
      <c r="V7529" s="21">
        <v>-1137.9000000000001</v>
      </c>
      <c r="W7529" s="20">
        <v>969419.34</v>
      </c>
      <c r="X7529" s="20">
        <v>426074.62835999997</v>
      </c>
      <c r="Y7529" s="20">
        <v>1</v>
      </c>
      <c r="Z7529" s="20">
        <v>426074.62835999997</v>
      </c>
      <c r="AA7529" s="45">
        <f t="shared" si="234"/>
        <v>970557.24</v>
      </c>
      <c r="AB7529" t="b">
        <f t="shared" si="235"/>
        <v>1</v>
      </c>
    </row>
    <row r="7530" spans="1:28" customFormat="1" ht="14.5" x14ac:dyDescent="0.35">
      <c r="A7530" s="19" t="s">
        <v>18160</v>
      </c>
      <c r="B7530" s="19" t="s">
        <v>18161</v>
      </c>
      <c r="C7530" s="19" t="s">
        <v>17118</v>
      </c>
      <c r="D7530" s="19" t="s">
        <v>17873</v>
      </c>
      <c r="E7530" s="41">
        <v>7519360001</v>
      </c>
      <c r="F7530" s="19" t="s">
        <v>17888</v>
      </c>
      <c r="G7530" s="19" t="s">
        <v>7608</v>
      </c>
      <c r="H7530" s="19" t="s">
        <v>7609</v>
      </c>
      <c r="I7530" s="24"/>
      <c r="J7530" s="24"/>
      <c r="K7530" s="19" t="s">
        <v>61</v>
      </c>
      <c r="L7530" s="20">
        <v>8300</v>
      </c>
      <c r="M7530" s="20">
        <v>0</v>
      </c>
      <c r="N7530" s="21">
        <v>231559.56</v>
      </c>
      <c r="O7530" s="21">
        <v>0</v>
      </c>
      <c r="P7530" s="21">
        <v>0</v>
      </c>
      <c r="Q7530" s="21">
        <v>5785.32</v>
      </c>
      <c r="R7530" s="21">
        <v>0</v>
      </c>
      <c r="S7530" s="21">
        <v>0</v>
      </c>
      <c r="T7530" s="21">
        <v>237344.88</v>
      </c>
      <c r="U7530" s="21">
        <v>-138706.82</v>
      </c>
      <c r="V7530" s="21">
        <v>203.06</v>
      </c>
      <c r="W7530" s="20">
        <v>98841.12</v>
      </c>
      <c r="X7530" s="20">
        <v>101654.64684</v>
      </c>
      <c r="Y7530" s="20">
        <v>2</v>
      </c>
      <c r="Z7530" s="20">
        <v>50827.323420000001</v>
      </c>
      <c r="AA7530" s="45">
        <f t="shared" si="234"/>
        <v>237344.88</v>
      </c>
      <c r="AB7530" t="b">
        <f t="shared" si="235"/>
        <v>1</v>
      </c>
    </row>
    <row r="7531" spans="1:28" customFormat="1" ht="14.5" x14ac:dyDescent="0.35">
      <c r="A7531" s="19" t="s">
        <v>18160</v>
      </c>
      <c r="B7531" s="19" t="s">
        <v>18161</v>
      </c>
      <c r="C7531" s="19" t="s">
        <v>17118</v>
      </c>
      <c r="D7531" s="19" t="s">
        <v>17873</v>
      </c>
      <c r="E7531" s="41">
        <v>7519520002</v>
      </c>
      <c r="F7531" s="19" t="s">
        <v>872</v>
      </c>
      <c r="G7531" s="19"/>
      <c r="H7531" s="19"/>
      <c r="I7531" s="24"/>
      <c r="J7531" s="24"/>
      <c r="K7531" s="19" t="s">
        <v>63</v>
      </c>
      <c r="L7531" s="20">
        <v>0</v>
      </c>
      <c r="M7531" s="20">
        <v>95</v>
      </c>
      <c r="N7531" s="21">
        <v>0</v>
      </c>
      <c r="O7531" s="21">
        <v>0</v>
      </c>
      <c r="P7531" s="21">
        <v>0</v>
      </c>
      <c r="Q7531" s="21">
        <v>0</v>
      </c>
      <c r="R7531" s="21">
        <v>0</v>
      </c>
      <c r="S7531" s="21">
        <v>0</v>
      </c>
      <c r="T7531" s="21">
        <v>0</v>
      </c>
      <c r="U7531" s="21">
        <v>0</v>
      </c>
      <c r="V7531" s="21">
        <v>0</v>
      </c>
      <c r="W7531" s="20">
        <v>0</v>
      </c>
      <c r="X7531" s="20">
        <v>0</v>
      </c>
      <c r="Y7531" s="20">
        <v>0</v>
      </c>
      <c r="Z7531" s="20"/>
      <c r="AA7531" s="45">
        <f t="shared" si="234"/>
        <v>0</v>
      </c>
      <c r="AB7531" t="b">
        <f t="shared" si="235"/>
        <v>1</v>
      </c>
    </row>
    <row r="7532" spans="1:28" customFormat="1" ht="14.5" x14ac:dyDescent="0.35">
      <c r="A7532" s="19" t="s">
        <v>18150</v>
      </c>
      <c r="B7532" s="19" t="s">
        <v>18151</v>
      </c>
      <c r="C7532" s="19" t="s">
        <v>16669</v>
      </c>
      <c r="D7532" s="19" t="s">
        <v>17551</v>
      </c>
      <c r="E7532" s="41">
        <v>7520290002</v>
      </c>
      <c r="F7532" s="19" t="s">
        <v>3613</v>
      </c>
      <c r="G7532" s="19" t="s">
        <v>13952</v>
      </c>
      <c r="H7532" s="19" t="s">
        <v>13953</v>
      </c>
      <c r="I7532" s="24"/>
      <c r="J7532" s="24"/>
      <c r="K7532" s="19" t="s">
        <v>61</v>
      </c>
      <c r="L7532" s="20">
        <v>4699</v>
      </c>
      <c r="M7532" s="20">
        <v>0</v>
      </c>
      <c r="N7532" s="21">
        <v>158164.74</v>
      </c>
      <c r="O7532" s="21">
        <v>0</v>
      </c>
      <c r="P7532" s="21">
        <v>-103996.88</v>
      </c>
      <c r="Q7532" s="21">
        <v>0</v>
      </c>
      <c r="R7532" s="21">
        <v>0</v>
      </c>
      <c r="S7532" s="21">
        <v>0</v>
      </c>
      <c r="T7532" s="21">
        <v>54167.86</v>
      </c>
      <c r="U7532" s="21">
        <v>-9755.7000000000007</v>
      </c>
      <c r="V7532" s="21">
        <v>-53283.53</v>
      </c>
      <c r="W7532" s="20">
        <v>-8871.3700000000008</v>
      </c>
      <c r="X7532" s="20">
        <v>69434.320860000007</v>
      </c>
      <c r="Y7532" s="20">
        <v>2</v>
      </c>
      <c r="Z7532" s="20">
        <v>34717.160430000004</v>
      </c>
      <c r="AA7532" s="45">
        <f t="shared" si="234"/>
        <v>54167.859999999986</v>
      </c>
      <c r="AB7532" t="b">
        <f t="shared" si="235"/>
        <v>1</v>
      </c>
    </row>
    <row r="7533" spans="1:28" customFormat="1" ht="14.5" x14ac:dyDescent="0.35">
      <c r="A7533" s="19" t="s">
        <v>18154</v>
      </c>
      <c r="B7533" s="19" t="s">
        <v>18155</v>
      </c>
      <c r="C7533" s="19" t="s">
        <v>16815</v>
      </c>
      <c r="D7533" s="19" t="s">
        <v>17666</v>
      </c>
      <c r="E7533" s="41">
        <v>7521340001</v>
      </c>
      <c r="F7533" s="19" t="s">
        <v>1733</v>
      </c>
      <c r="G7533" s="19" t="s">
        <v>8932</v>
      </c>
      <c r="H7533" s="19" t="s">
        <v>8933</v>
      </c>
      <c r="I7533" s="24"/>
      <c r="J7533" s="24"/>
      <c r="K7533" s="19" t="s">
        <v>61</v>
      </c>
      <c r="L7533" s="20">
        <v>6517</v>
      </c>
      <c r="M7533" s="20">
        <v>0</v>
      </c>
      <c r="N7533" s="21">
        <v>190194.69</v>
      </c>
      <c r="O7533" s="21">
        <v>0</v>
      </c>
      <c r="P7533" s="21">
        <v>-90598.48</v>
      </c>
      <c r="Q7533" s="21">
        <v>0</v>
      </c>
      <c r="R7533" s="21">
        <v>0</v>
      </c>
      <c r="S7533" s="21">
        <v>0</v>
      </c>
      <c r="T7533" s="21">
        <v>99596.21</v>
      </c>
      <c r="U7533" s="21">
        <v>-63299.199999999997</v>
      </c>
      <c r="V7533" s="21">
        <v>-53971.96</v>
      </c>
      <c r="W7533" s="20">
        <v>-17674.95</v>
      </c>
      <c r="X7533" s="20">
        <v>83495.468909999996</v>
      </c>
      <c r="Y7533" s="20">
        <v>2</v>
      </c>
      <c r="Z7533" s="20">
        <v>41747.734454999998</v>
      </c>
      <c r="AA7533" s="45">
        <f t="shared" si="234"/>
        <v>99596.21</v>
      </c>
      <c r="AB7533" t="b">
        <f t="shared" si="235"/>
        <v>1</v>
      </c>
    </row>
    <row r="7534" spans="1:28" customFormat="1" ht="14.5" x14ac:dyDescent="0.35">
      <c r="A7534" s="19" t="s">
        <v>18154</v>
      </c>
      <c r="B7534" s="19" t="s">
        <v>18155</v>
      </c>
      <c r="C7534" s="19" t="s">
        <v>16832</v>
      </c>
      <c r="D7534" s="19" t="s">
        <v>17677</v>
      </c>
      <c r="E7534" s="41">
        <v>7522310001</v>
      </c>
      <c r="F7534" s="19" t="s">
        <v>2413</v>
      </c>
      <c r="G7534" s="19" t="s">
        <v>10702</v>
      </c>
      <c r="H7534" s="19" t="s">
        <v>10703</v>
      </c>
      <c r="I7534" s="24"/>
      <c r="J7534" s="24"/>
      <c r="K7534" s="19" t="s">
        <v>61</v>
      </c>
      <c r="L7534" s="20">
        <v>530</v>
      </c>
      <c r="M7534" s="20">
        <v>0</v>
      </c>
      <c r="N7534" s="21">
        <v>13866.89</v>
      </c>
      <c r="O7534" s="21">
        <v>0</v>
      </c>
      <c r="P7534" s="21">
        <v>0</v>
      </c>
      <c r="Q7534" s="21">
        <v>0</v>
      </c>
      <c r="R7534" s="21">
        <v>0</v>
      </c>
      <c r="S7534" s="21">
        <v>0</v>
      </c>
      <c r="T7534" s="21">
        <v>13866.89</v>
      </c>
      <c r="U7534" s="21">
        <v>0</v>
      </c>
      <c r="V7534" s="21">
        <v>-480.81</v>
      </c>
      <c r="W7534" s="20">
        <v>13386.08</v>
      </c>
      <c r="X7534" s="20">
        <v>6087.5647099999996</v>
      </c>
      <c r="Y7534" s="20">
        <v>3</v>
      </c>
      <c r="Z7534" s="20">
        <v>2029.1882366666666</v>
      </c>
      <c r="AA7534" s="45">
        <f t="shared" si="234"/>
        <v>13866.89</v>
      </c>
      <c r="AB7534" t="b">
        <f t="shared" si="235"/>
        <v>1</v>
      </c>
    </row>
    <row r="7535" spans="1:28" customFormat="1" ht="14.5" x14ac:dyDescent="0.35">
      <c r="A7535" s="19" t="s">
        <v>18148</v>
      </c>
      <c r="B7535" s="19" t="s">
        <v>18149</v>
      </c>
      <c r="C7535" s="19" t="s">
        <v>16524</v>
      </c>
      <c r="D7535" s="19" t="s">
        <v>17475</v>
      </c>
      <c r="E7535" s="41">
        <v>7523040002</v>
      </c>
      <c r="F7535" s="19" t="s">
        <v>16544</v>
      </c>
      <c r="G7535" s="19" t="s">
        <v>12967</v>
      </c>
      <c r="H7535" s="19" t="s">
        <v>12968</v>
      </c>
      <c r="I7535" s="24"/>
      <c r="J7535" s="24"/>
      <c r="K7535" s="19" t="s">
        <v>61</v>
      </c>
      <c r="L7535" s="20">
        <v>21659</v>
      </c>
      <c r="M7535" s="20">
        <v>1</v>
      </c>
      <c r="N7535" s="21">
        <v>682209.4</v>
      </c>
      <c r="O7535" s="21">
        <v>821.5</v>
      </c>
      <c r="P7535" s="21">
        <v>-84728.99</v>
      </c>
      <c r="Q7535" s="21">
        <v>9991.6200000000008</v>
      </c>
      <c r="R7535" s="21">
        <v>0</v>
      </c>
      <c r="S7535" s="21">
        <v>0</v>
      </c>
      <c r="T7535" s="21">
        <v>608293.53</v>
      </c>
      <c r="U7535" s="21">
        <v>-360399.24</v>
      </c>
      <c r="V7535" s="21">
        <v>-31896.35</v>
      </c>
      <c r="W7535" s="20">
        <v>215997.94</v>
      </c>
      <c r="X7535" s="20">
        <v>299489.92660000001</v>
      </c>
      <c r="Y7535" s="20">
        <v>5</v>
      </c>
      <c r="Z7535" s="20">
        <v>59897.98532</v>
      </c>
      <c r="AA7535" s="45">
        <f t="shared" si="234"/>
        <v>608293.53</v>
      </c>
      <c r="AB7535" t="b">
        <f t="shared" si="235"/>
        <v>1</v>
      </c>
    </row>
    <row r="7536" spans="1:28" customFormat="1" ht="14.5" x14ac:dyDescent="0.35">
      <c r="A7536" s="19" t="s">
        <v>18158</v>
      </c>
      <c r="B7536" s="19" t="s">
        <v>18159</v>
      </c>
      <c r="C7536" s="19" t="s">
        <v>16954</v>
      </c>
      <c r="D7536" s="19" t="s">
        <v>17767</v>
      </c>
      <c r="E7536" s="41">
        <v>7523980002</v>
      </c>
      <c r="F7536" s="19" t="s">
        <v>18454</v>
      </c>
      <c r="G7536" s="19" t="s">
        <v>5906</v>
      </c>
      <c r="H7536" s="19" t="s">
        <v>5907</v>
      </c>
      <c r="I7536" s="24"/>
      <c r="J7536" s="24"/>
      <c r="K7536" s="19" t="s">
        <v>61</v>
      </c>
      <c r="L7536" s="20">
        <v>2409</v>
      </c>
      <c r="M7536" s="20">
        <v>0</v>
      </c>
      <c r="N7536" s="21">
        <v>65683.87</v>
      </c>
      <c r="O7536" s="21">
        <v>0</v>
      </c>
      <c r="P7536" s="21">
        <v>0</v>
      </c>
      <c r="Q7536" s="21">
        <v>0</v>
      </c>
      <c r="R7536" s="21">
        <v>0</v>
      </c>
      <c r="S7536" s="21">
        <v>0</v>
      </c>
      <c r="T7536" s="21">
        <v>65683.87</v>
      </c>
      <c r="U7536" s="21">
        <v>-471.2</v>
      </c>
      <c r="V7536" s="21">
        <v>-5765.37</v>
      </c>
      <c r="W7536" s="20">
        <v>59447.3</v>
      </c>
      <c r="X7536" s="20">
        <v>28835.218929999999</v>
      </c>
      <c r="Y7536" s="20">
        <v>1</v>
      </c>
      <c r="Z7536" s="20">
        <v>28835.218929999999</v>
      </c>
      <c r="AA7536" s="45">
        <f t="shared" si="234"/>
        <v>65683.87</v>
      </c>
      <c r="AB7536" t="b">
        <f t="shared" si="235"/>
        <v>1</v>
      </c>
    </row>
    <row r="7537" spans="1:28" customFormat="1" ht="14.5" x14ac:dyDescent="0.35">
      <c r="A7537" s="19" t="s">
        <v>18158</v>
      </c>
      <c r="B7537" s="19" t="s">
        <v>18159</v>
      </c>
      <c r="C7537" s="19" t="s">
        <v>16954</v>
      </c>
      <c r="D7537" s="19" t="s">
        <v>17767</v>
      </c>
      <c r="E7537" s="41">
        <v>7523980003</v>
      </c>
      <c r="F7537" s="19" t="s">
        <v>18454</v>
      </c>
      <c r="G7537" s="19" t="s">
        <v>5906</v>
      </c>
      <c r="H7537" s="19" t="s">
        <v>5907</v>
      </c>
      <c r="I7537" s="24"/>
      <c r="J7537" s="24"/>
      <c r="K7537" s="19" t="s">
        <v>61</v>
      </c>
      <c r="L7537" s="20">
        <v>4800</v>
      </c>
      <c r="M7537" s="20">
        <v>0</v>
      </c>
      <c r="N7537" s="21">
        <v>154546.57</v>
      </c>
      <c r="O7537" s="21">
        <v>-31066.42</v>
      </c>
      <c r="P7537" s="21">
        <v>-54758.15</v>
      </c>
      <c r="Q7537" s="21">
        <v>0</v>
      </c>
      <c r="R7537" s="21">
        <v>174750.3</v>
      </c>
      <c r="S7537" s="21">
        <v>0</v>
      </c>
      <c r="T7537" s="21">
        <v>243472.3</v>
      </c>
      <c r="U7537" s="21">
        <v>-121417.78</v>
      </c>
      <c r="V7537" s="21">
        <v>32341.52</v>
      </c>
      <c r="W7537" s="20">
        <v>154396.04</v>
      </c>
      <c r="X7537" s="20">
        <v>67845.944229999994</v>
      </c>
      <c r="Y7537" s="20">
        <v>4</v>
      </c>
      <c r="Z7537" s="20">
        <v>16961.486057499998</v>
      </c>
      <c r="AA7537" s="45">
        <f t="shared" si="234"/>
        <v>243472.3</v>
      </c>
      <c r="AB7537" t="b">
        <f t="shared" si="235"/>
        <v>1</v>
      </c>
    </row>
    <row r="7538" spans="1:28" customFormat="1" ht="14.5" x14ac:dyDescent="0.35">
      <c r="A7538" s="19" t="s">
        <v>18148</v>
      </c>
      <c r="B7538" s="19" t="s">
        <v>18149</v>
      </c>
      <c r="C7538" s="19" t="s">
        <v>16524</v>
      </c>
      <c r="D7538" s="19" t="s">
        <v>17475</v>
      </c>
      <c r="E7538" s="41">
        <v>7536100002</v>
      </c>
      <c r="F7538" s="19" t="s">
        <v>3241</v>
      </c>
      <c r="G7538" s="19" t="s">
        <v>12969</v>
      </c>
      <c r="H7538" s="19" t="s">
        <v>12970</v>
      </c>
      <c r="I7538" s="24"/>
      <c r="J7538" s="24"/>
      <c r="K7538" s="19" t="s">
        <v>61</v>
      </c>
      <c r="L7538" s="20">
        <v>4082</v>
      </c>
      <c r="M7538" s="20">
        <v>0</v>
      </c>
      <c r="N7538" s="21">
        <v>136544.1</v>
      </c>
      <c r="O7538" s="21">
        <v>0</v>
      </c>
      <c r="P7538" s="21">
        <v>0</v>
      </c>
      <c r="Q7538" s="21">
        <v>3667.65</v>
      </c>
      <c r="R7538" s="21">
        <v>0</v>
      </c>
      <c r="S7538" s="21">
        <v>0</v>
      </c>
      <c r="T7538" s="21">
        <v>140211.75</v>
      </c>
      <c r="U7538" s="21">
        <v>-25748</v>
      </c>
      <c r="V7538" s="21">
        <v>-6743.07</v>
      </c>
      <c r="W7538" s="20">
        <v>107720.68</v>
      </c>
      <c r="X7538" s="20">
        <v>59942.859900000003</v>
      </c>
      <c r="Y7538" s="20">
        <v>1</v>
      </c>
      <c r="Z7538" s="20">
        <v>59942.859900000003</v>
      </c>
      <c r="AA7538" s="45">
        <f t="shared" si="234"/>
        <v>140211.75</v>
      </c>
      <c r="AB7538" t="b">
        <f t="shared" si="235"/>
        <v>1</v>
      </c>
    </row>
    <row r="7539" spans="1:28" customFormat="1" ht="14.5" x14ac:dyDescent="0.35">
      <c r="A7539" s="19" t="s">
        <v>18148</v>
      </c>
      <c r="B7539" s="19" t="s">
        <v>18149</v>
      </c>
      <c r="C7539" s="19" t="s">
        <v>16524</v>
      </c>
      <c r="D7539" s="19" t="s">
        <v>17475</v>
      </c>
      <c r="E7539" s="41">
        <v>7536100003</v>
      </c>
      <c r="F7539" s="19" t="s">
        <v>3241</v>
      </c>
      <c r="G7539" s="19" t="s">
        <v>12971</v>
      </c>
      <c r="H7539" s="19" t="s">
        <v>12972</v>
      </c>
      <c r="I7539" s="24"/>
      <c r="J7539" s="24"/>
      <c r="K7539" s="19" t="s">
        <v>61</v>
      </c>
      <c r="L7539" s="20">
        <v>13824</v>
      </c>
      <c r="M7539" s="20">
        <v>0</v>
      </c>
      <c r="N7539" s="21">
        <v>446035.12</v>
      </c>
      <c r="O7539" s="21">
        <v>0</v>
      </c>
      <c r="P7539" s="21">
        <v>0</v>
      </c>
      <c r="Q7539" s="21">
        <v>5501.47</v>
      </c>
      <c r="R7539" s="21">
        <v>0</v>
      </c>
      <c r="S7539" s="21">
        <v>0</v>
      </c>
      <c r="T7539" s="21">
        <v>451536.59</v>
      </c>
      <c r="U7539" s="21">
        <v>-105370</v>
      </c>
      <c r="V7539" s="21">
        <v>-18429.189999999999</v>
      </c>
      <c r="W7539" s="20">
        <v>327737.40000000002</v>
      </c>
      <c r="X7539" s="20">
        <v>195809.41768000001</v>
      </c>
      <c r="Y7539" s="20">
        <v>5</v>
      </c>
      <c r="Z7539" s="20">
        <v>39161.883536000001</v>
      </c>
      <c r="AA7539" s="45">
        <f t="shared" si="234"/>
        <v>451536.58999999997</v>
      </c>
      <c r="AB7539" t="b">
        <f t="shared" si="235"/>
        <v>1</v>
      </c>
    </row>
    <row r="7540" spans="1:28" customFormat="1" ht="14.5" x14ac:dyDescent="0.35">
      <c r="A7540" s="19" t="s">
        <v>18154</v>
      </c>
      <c r="B7540" s="19" t="s">
        <v>18155</v>
      </c>
      <c r="C7540" s="19" t="s">
        <v>16860</v>
      </c>
      <c r="D7540" s="19" t="s">
        <v>17697</v>
      </c>
      <c r="E7540" s="41">
        <v>7536880001</v>
      </c>
      <c r="F7540" s="19" t="s">
        <v>2268</v>
      </c>
      <c r="G7540" s="19" t="s">
        <v>10284</v>
      </c>
      <c r="H7540" s="19" t="s">
        <v>10285</v>
      </c>
      <c r="I7540" s="24"/>
      <c r="J7540" s="24"/>
      <c r="K7540" s="19" t="s">
        <v>61</v>
      </c>
      <c r="L7540" s="20">
        <v>13220</v>
      </c>
      <c r="M7540" s="20">
        <v>0</v>
      </c>
      <c r="N7540" s="21">
        <v>403790.76</v>
      </c>
      <c r="O7540" s="21">
        <v>0</v>
      </c>
      <c r="P7540" s="21">
        <v>-150636.51999999999</v>
      </c>
      <c r="Q7540" s="21">
        <v>958.82</v>
      </c>
      <c r="R7540" s="21">
        <v>0</v>
      </c>
      <c r="S7540" s="21">
        <v>3507.51</v>
      </c>
      <c r="T7540" s="21">
        <v>257620.57</v>
      </c>
      <c r="U7540" s="21">
        <v>-56829.47</v>
      </c>
      <c r="V7540" s="21">
        <v>-41184.239999999998</v>
      </c>
      <c r="W7540" s="20">
        <v>159606.85999999999</v>
      </c>
      <c r="X7540" s="20">
        <v>177264.14363999999</v>
      </c>
      <c r="Y7540" s="20">
        <v>5</v>
      </c>
      <c r="Z7540" s="20">
        <v>35452.828728</v>
      </c>
      <c r="AA7540" s="45">
        <f t="shared" si="234"/>
        <v>257620.57000000004</v>
      </c>
      <c r="AB7540" t="b">
        <f t="shared" si="235"/>
        <v>1</v>
      </c>
    </row>
    <row r="7541" spans="1:28" customFormat="1" ht="14.5" x14ac:dyDescent="0.35">
      <c r="A7541" s="19" t="s">
        <v>18150</v>
      </c>
      <c r="B7541" s="19" t="s">
        <v>18151</v>
      </c>
      <c r="C7541" s="19" t="s">
        <v>16696</v>
      </c>
      <c r="D7541" s="19" t="s">
        <v>17569</v>
      </c>
      <c r="E7541" s="41">
        <v>7537850001</v>
      </c>
      <c r="F7541" s="19" t="s">
        <v>3614</v>
      </c>
      <c r="G7541" s="19" t="s">
        <v>13940</v>
      </c>
      <c r="H7541" s="19" t="s">
        <v>13941</v>
      </c>
      <c r="I7541" s="24"/>
      <c r="J7541" s="24"/>
      <c r="K7541" s="19" t="s">
        <v>61</v>
      </c>
      <c r="L7541" s="20">
        <v>5883</v>
      </c>
      <c r="M7541" s="20">
        <v>0</v>
      </c>
      <c r="N7541" s="21">
        <v>190363.85</v>
      </c>
      <c r="O7541" s="21">
        <v>0</v>
      </c>
      <c r="P7541" s="21">
        <v>-48163.47</v>
      </c>
      <c r="Q7541" s="21">
        <v>0</v>
      </c>
      <c r="R7541" s="21">
        <v>0</v>
      </c>
      <c r="S7541" s="21">
        <v>0</v>
      </c>
      <c r="T7541" s="21">
        <v>142200.38</v>
      </c>
      <c r="U7541" s="21">
        <v>-69118.7</v>
      </c>
      <c r="V7541" s="21">
        <v>-15353.16</v>
      </c>
      <c r="W7541" s="20">
        <v>57728.52</v>
      </c>
      <c r="X7541" s="20">
        <v>83569.730150000003</v>
      </c>
      <c r="Y7541" s="20">
        <v>1</v>
      </c>
      <c r="Z7541" s="20">
        <v>83569.730150000003</v>
      </c>
      <c r="AA7541" s="45">
        <f t="shared" si="234"/>
        <v>142200.38</v>
      </c>
      <c r="AB7541" t="b">
        <f t="shared" si="235"/>
        <v>1</v>
      </c>
    </row>
    <row r="7542" spans="1:28" customFormat="1" ht="14.5" x14ac:dyDescent="0.35">
      <c r="A7542" s="19" t="s">
        <v>18150</v>
      </c>
      <c r="B7542" s="19" t="s">
        <v>18151</v>
      </c>
      <c r="C7542" s="19" t="s">
        <v>16669</v>
      </c>
      <c r="D7542" s="19" t="s">
        <v>17551</v>
      </c>
      <c r="E7542" s="41">
        <v>7537930001</v>
      </c>
      <c r="F7542" s="19" t="s">
        <v>3615</v>
      </c>
      <c r="G7542" s="19" t="s">
        <v>13954</v>
      </c>
      <c r="H7542" s="19" t="s">
        <v>13955</v>
      </c>
      <c r="I7542" s="24"/>
      <c r="J7542" s="24"/>
      <c r="K7542" s="19" t="s">
        <v>61</v>
      </c>
      <c r="L7542" s="20">
        <v>4500</v>
      </c>
      <c r="M7542" s="20">
        <v>0</v>
      </c>
      <c r="N7542" s="21">
        <v>164025.59</v>
      </c>
      <c r="O7542" s="21">
        <v>0</v>
      </c>
      <c r="P7542" s="21">
        <v>-62436.41</v>
      </c>
      <c r="Q7542" s="21">
        <v>0</v>
      </c>
      <c r="R7542" s="21">
        <v>0</v>
      </c>
      <c r="S7542" s="21">
        <v>0</v>
      </c>
      <c r="T7542" s="21">
        <v>101589.18</v>
      </c>
      <c r="U7542" s="21">
        <v>-43588.800000000003</v>
      </c>
      <c r="V7542" s="21">
        <v>-22325.32</v>
      </c>
      <c r="W7542" s="20">
        <v>35675.06</v>
      </c>
      <c r="X7542" s="20">
        <v>72007.23401</v>
      </c>
      <c r="Y7542" s="20">
        <v>1</v>
      </c>
      <c r="Z7542" s="20">
        <v>72007.23401</v>
      </c>
      <c r="AA7542" s="45">
        <f t="shared" si="234"/>
        <v>101589.18</v>
      </c>
      <c r="AB7542" t="b">
        <f t="shared" si="235"/>
        <v>1</v>
      </c>
    </row>
    <row r="7543" spans="1:28" customFormat="1" ht="14.5" x14ac:dyDescent="0.35">
      <c r="A7543" s="19" t="s">
        <v>18154</v>
      </c>
      <c r="B7543" s="19" t="s">
        <v>18155</v>
      </c>
      <c r="C7543" s="19" t="s">
        <v>16815</v>
      </c>
      <c r="D7543" s="19" t="s">
        <v>17666</v>
      </c>
      <c r="E7543" s="41">
        <v>7539120001</v>
      </c>
      <c r="F7543" s="19" t="s">
        <v>1734</v>
      </c>
      <c r="G7543" s="19" t="s">
        <v>8934</v>
      </c>
      <c r="H7543" s="19" t="s">
        <v>8935</v>
      </c>
      <c r="I7543" s="24"/>
      <c r="J7543" s="24"/>
      <c r="K7543" s="19" t="s">
        <v>61</v>
      </c>
      <c r="L7543" s="20">
        <v>6228</v>
      </c>
      <c r="M7543" s="20">
        <v>0</v>
      </c>
      <c r="N7543" s="21">
        <v>319949.78000000003</v>
      </c>
      <c r="O7543" s="21">
        <v>0</v>
      </c>
      <c r="P7543" s="21">
        <v>0</v>
      </c>
      <c r="Q7543" s="21">
        <v>0</v>
      </c>
      <c r="R7543" s="21">
        <v>0</v>
      </c>
      <c r="S7543" s="21">
        <v>0</v>
      </c>
      <c r="T7543" s="21">
        <v>319949.78000000003</v>
      </c>
      <c r="U7543" s="21">
        <v>-97264.26</v>
      </c>
      <c r="V7543" s="21">
        <v>-10761.49</v>
      </c>
      <c r="W7543" s="20">
        <v>211924.03</v>
      </c>
      <c r="X7543" s="20">
        <v>140457.95342000001</v>
      </c>
      <c r="Y7543" s="20">
        <v>4</v>
      </c>
      <c r="Z7543" s="20">
        <v>35114.488355000001</v>
      </c>
      <c r="AA7543" s="45">
        <f t="shared" si="234"/>
        <v>319949.78000000003</v>
      </c>
      <c r="AB7543" t="b">
        <f t="shared" si="235"/>
        <v>1</v>
      </c>
    </row>
    <row r="7544" spans="1:28" customFormat="1" ht="14.5" x14ac:dyDescent="0.35">
      <c r="A7544" s="19" t="s">
        <v>18154</v>
      </c>
      <c r="B7544" s="19" t="s">
        <v>18155</v>
      </c>
      <c r="C7544" s="19" t="s">
        <v>16815</v>
      </c>
      <c r="D7544" s="19" t="s">
        <v>17666</v>
      </c>
      <c r="E7544" s="41">
        <v>7539120002</v>
      </c>
      <c r="F7544" s="19" t="s">
        <v>1734</v>
      </c>
      <c r="G7544" s="19" t="s">
        <v>8934</v>
      </c>
      <c r="H7544" s="19" t="s">
        <v>8935</v>
      </c>
      <c r="I7544" s="24"/>
      <c r="J7544" s="24"/>
      <c r="K7544" s="19" t="s">
        <v>61</v>
      </c>
      <c r="L7544" s="20">
        <v>1</v>
      </c>
      <c r="M7544" s="20">
        <v>0</v>
      </c>
      <c r="N7544" s="21">
        <v>286512.46999999997</v>
      </c>
      <c r="O7544" s="21">
        <v>0</v>
      </c>
      <c r="P7544" s="21">
        <v>0</v>
      </c>
      <c r="Q7544" s="21">
        <v>0</v>
      </c>
      <c r="R7544" s="21">
        <v>0</v>
      </c>
      <c r="S7544" s="21">
        <v>0</v>
      </c>
      <c r="T7544" s="21">
        <v>286512.46999999997</v>
      </c>
      <c r="U7544" s="21">
        <v>-30738.6</v>
      </c>
      <c r="V7544" s="21">
        <v>-10711.35</v>
      </c>
      <c r="W7544" s="20">
        <v>245062.52</v>
      </c>
      <c r="X7544" s="20">
        <v>125778.97433</v>
      </c>
      <c r="Y7544" s="20">
        <v>4</v>
      </c>
      <c r="Z7544" s="20">
        <v>31444.743582499999</v>
      </c>
      <c r="AA7544" s="45">
        <f t="shared" si="234"/>
        <v>286512.46999999997</v>
      </c>
      <c r="AB7544" t="b">
        <f t="shared" si="235"/>
        <v>1</v>
      </c>
    </row>
    <row r="7545" spans="1:28" customFormat="1" ht="14.5" x14ac:dyDescent="0.35">
      <c r="A7545" s="19" t="s">
        <v>18154</v>
      </c>
      <c r="B7545" s="19" t="s">
        <v>18155</v>
      </c>
      <c r="C7545" s="19" t="s">
        <v>16792</v>
      </c>
      <c r="D7545" s="19" t="s">
        <v>17651</v>
      </c>
      <c r="E7545" s="41">
        <v>7539550001</v>
      </c>
      <c r="F7545" s="19" t="s">
        <v>1371</v>
      </c>
      <c r="G7545" s="19" t="s">
        <v>7947</v>
      </c>
      <c r="H7545" s="19" t="s">
        <v>7948</v>
      </c>
      <c r="I7545" s="24"/>
      <c r="J7545" s="24"/>
      <c r="K7545" s="19" t="s">
        <v>61</v>
      </c>
      <c r="L7545" s="20">
        <v>27792</v>
      </c>
      <c r="M7545" s="20">
        <v>0</v>
      </c>
      <c r="N7545" s="21">
        <v>877215.23</v>
      </c>
      <c r="O7545" s="21">
        <v>0</v>
      </c>
      <c r="P7545" s="21">
        <v>-99005.13</v>
      </c>
      <c r="Q7545" s="21">
        <v>0</v>
      </c>
      <c r="R7545" s="21">
        <v>0</v>
      </c>
      <c r="S7545" s="21">
        <v>10211.85</v>
      </c>
      <c r="T7545" s="21">
        <v>788421.95</v>
      </c>
      <c r="U7545" s="21">
        <v>-356221.63</v>
      </c>
      <c r="V7545" s="21">
        <v>-55604.38</v>
      </c>
      <c r="W7545" s="20">
        <v>376595.94</v>
      </c>
      <c r="X7545" s="20">
        <v>385097.48596999998</v>
      </c>
      <c r="Y7545" s="20">
        <v>8</v>
      </c>
      <c r="Z7545" s="20">
        <v>48137.185746249997</v>
      </c>
      <c r="AA7545" s="45">
        <f t="shared" si="234"/>
        <v>788421.95</v>
      </c>
      <c r="AB7545" t="b">
        <f t="shared" si="235"/>
        <v>1</v>
      </c>
    </row>
    <row r="7546" spans="1:28" customFormat="1" ht="14.5" x14ac:dyDescent="0.35">
      <c r="A7546" s="19" t="s">
        <v>18154</v>
      </c>
      <c r="B7546" s="19" t="s">
        <v>18155</v>
      </c>
      <c r="C7546" s="19" t="s">
        <v>16798</v>
      </c>
      <c r="D7546" s="19" t="s">
        <v>17653</v>
      </c>
      <c r="E7546" s="41">
        <v>7540050001</v>
      </c>
      <c r="F7546" s="19" t="s">
        <v>1552</v>
      </c>
      <c r="G7546" s="19"/>
      <c r="H7546" s="19"/>
      <c r="I7546" s="24"/>
      <c r="J7546" s="24"/>
      <c r="K7546" s="19" t="s">
        <v>61</v>
      </c>
      <c r="L7546" s="20">
        <v>923</v>
      </c>
      <c r="M7546" s="20">
        <v>0</v>
      </c>
      <c r="N7546" s="21">
        <v>0</v>
      </c>
      <c r="O7546" s="21">
        <v>0</v>
      </c>
      <c r="P7546" s="21">
        <v>-277.47000000000003</v>
      </c>
      <c r="Q7546" s="21">
        <v>0</v>
      </c>
      <c r="R7546" s="21">
        <v>0</v>
      </c>
      <c r="S7546" s="21">
        <v>0</v>
      </c>
      <c r="T7546" s="21">
        <v>-277.47000000000003</v>
      </c>
      <c r="U7546" s="21">
        <v>0</v>
      </c>
      <c r="V7546" s="21">
        <v>0</v>
      </c>
      <c r="W7546" s="20">
        <v>-277.47000000000003</v>
      </c>
      <c r="X7546" s="20">
        <v>0</v>
      </c>
      <c r="Y7546" s="20">
        <v>0</v>
      </c>
      <c r="Z7546" s="20"/>
      <c r="AA7546" s="45">
        <f t="shared" si="234"/>
        <v>-277.47000000000003</v>
      </c>
      <c r="AB7546" t="b">
        <f t="shared" si="235"/>
        <v>1</v>
      </c>
    </row>
    <row r="7547" spans="1:28" customFormat="1" ht="14.5" x14ac:dyDescent="0.35">
      <c r="A7547" s="19" t="s">
        <v>18152</v>
      </c>
      <c r="B7547" s="19" t="s">
        <v>18153</v>
      </c>
      <c r="C7547" s="19" t="s">
        <v>16735</v>
      </c>
      <c r="D7547" s="19" t="s">
        <v>17600</v>
      </c>
      <c r="E7547" s="41">
        <v>7543580001</v>
      </c>
      <c r="F7547" s="19" t="s">
        <v>3984</v>
      </c>
      <c r="G7547" s="19" t="s">
        <v>14945</v>
      </c>
      <c r="H7547" s="19" t="s">
        <v>14946</v>
      </c>
      <c r="I7547" s="24"/>
      <c r="J7547" s="24"/>
      <c r="K7547" s="19" t="s">
        <v>61</v>
      </c>
      <c r="L7547" s="20">
        <v>9110</v>
      </c>
      <c r="M7547" s="20">
        <v>0</v>
      </c>
      <c r="N7547" s="21">
        <v>266944.61</v>
      </c>
      <c r="O7547" s="21">
        <v>0</v>
      </c>
      <c r="P7547" s="21">
        <v>-76281.490000000005</v>
      </c>
      <c r="Q7547" s="21">
        <v>0</v>
      </c>
      <c r="R7547" s="21">
        <v>0</v>
      </c>
      <c r="S7547" s="21">
        <v>0</v>
      </c>
      <c r="T7547" s="21">
        <v>190663.12</v>
      </c>
      <c r="U7547" s="21">
        <v>-116984.07</v>
      </c>
      <c r="V7547" s="21">
        <v>-11979.52</v>
      </c>
      <c r="W7547" s="20">
        <v>61699.53</v>
      </c>
      <c r="X7547" s="20">
        <v>117188.68379</v>
      </c>
      <c r="Y7547" s="20">
        <v>1</v>
      </c>
      <c r="Z7547" s="20">
        <v>117188.68379</v>
      </c>
      <c r="AA7547" s="45">
        <f t="shared" si="234"/>
        <v>190663.12</v>
      </c>
      <c r="AB7547" t="b">
        <f t="shared" si="235"/>
        <v>1</v>
      </c>
    </row>
    <row r="7548" spans="1:28" customFormat="1" ht="14.5" x14ac:dyDescent="0.35">
      <c r="A7548" s="19" t="s">
        <v>18156</v>
      </c>
      <c r="B7548" s="19" t="s">
        <v>18157</v>
      </c>
      <c r="C7548" s="19" t="s">
        <v>16945</v>
      </c>
      <c r="D7548" s="19" t="s">
        <v>17764</v>
      </c>
      <c r="E7548" s="41">
        <v>7546090001</v>
      </c>
      <c r="F7548" s="19" t="s">
        <v>1892</v>
      </c>
      <c r="G7548" s="19" t="s">
        <v>9325</v>
      </c>
      <c r="H7548" s="19" t="s">
        <v>9326</v>
      </c>
      <c r="I7548" s="24"/>
      <c r="J7548" s="24"/>
      <c r="K7548" s="19" t="s">
        <v>61</v>
      </c>
      <c r="L7548" s="20">
        <v>18640</v>
      </c>
      <c r="M7548" s="20">
        <v>0</v>
      </c>
      <c r="N7548" s="21">
        <v>611331.54</v>
      </c>
      <c r="O7548" s="21">
        <v>223.22</v>
      </c>
      <c r="P7548" s="21">
        <v>-255286.23</v>
      </c>
      <c r="Q7548" s="21">
        <v>0</v>
      </c>
      <c r="R7548" s="21">
        <v>75864.12</v>
      </c>
      <c r="S7548" s="21">
        <v>0</v>
      </c>
      <c r="T7548" s="21">
        <v>432132.65</v>
      </c>
      <c r="U7548" s="21">
        <v>-198232.9</v>
      </c>
      <c r="V7548" s="21">
        <v>-42403.4</v>
      </c>
      <c r="W7548" s="20">
        <v>191496.35</v>
      </c>
      <c r="X7548" s="20">
        <v>268374.54606000002</v>
      </c>
      <c r="Y7548" s="20">
        <v>8</v>
      </c>
      <c r="Z7548" s="20">
        <v>33546.818257500003</v>
      </c>
      <c r="AA7548" s="45">
        <f t="shared" si="234"/>
        <v>432132.65</v>
      </c>
      <c r="AB7548" t="b">
        <f t="shared" si="235"/>
        <v>1</v>
      </c>
    </row>
    <row r="7549" spans="1:28" customFormat="1" ht="14.5" x14ac:dyDescent="0.35">
      <c r="A7549" s="19" t="s">
        <v>18156</v>
      </c>
      <c r="B7549" s="19" t="s">
        <v>18157</v>
      </c>
      <c r="C7549" s="19" t="s">
        <v>16923</v>
      </c>
      <c r="D7549" s="19" t="s">
        <v>17746</v>
      </c>
      <c r="E7549" s="41">
        <v>7546840001</v>
      </c>
      <c r="F7549" s="19" t="s">
        <v>18422</v>
      </c>
      <c r="G7549" s="19" t="s">
        <v>9712</v>
      </c>
      <c r="H7549" s="19" t="s">
        <v>9713</v>
      </c>
      <c r="I7549" s="24"/>
      <c r="J7549" s="24"/>
      <c r="K7549" s="19" t="s">
        <v>61</v>
      </c>
      <c r="L7549" s="20">
        <v>700</v>
      </c>
      <c r="M7549" s="20">
        <v>0</v>
      </c>
      <c r="N7549" s="21">
        <v>21671.439999999999</v>
      </c>
      <c r="O7549" s="21">
        <v>-4730.93</v>
      </c>
      <c r="P7549" s="21">
        <v>-12503.82</v>
      </c>
      <c r="Q7549" s="21">
        <v>0</v>
      </c>
      <c r="R7549" s="21">
        <v>0</v>
      </c>
      <c r="S7549" s="21">
        <v>0</v>
      </c>
      <c r="T7549" s="21">
        <v>4436.6899999999996</v>
      </c>
      <c r="U7549" s="21">
        <v>-2308</v>
      </c>
      <c r="V7549" s="21">
        <v>-477.43</v>
      </c>
      <c r="W7549" s="20">
        <v>1651.26</v>
      </c>
      <c r="X7549" s="20">
        <v>9513.7621600000002</v>
      </c>
      <c r="Y7549" s="20">
        <v>2</v>
      </c>
      <c r="Z7549" s="20">
        <v>4756.8810800000001</v>
      </c>
      <c r="AA7549" s="45">
        <f t="shared" si="234"/>
        <v>4436.6899999999987</v>
      </c>
      <c r="AB7549" t="b">
        <f t="shared" si="235"/>
        <v>1</v>
      </c>
    </row>
    <row r="7550" spans="1:28" customFormat="1" ht="14.5" x14ac:dyDescent="0.35">
      <c r="A7550" s="19" t="s">
        <v>18160</v>
      </c>
      <c r="B7550" s="19" t="s">
        <v>18161</v>
      </c>
      <c r="C7550" s="19" t="s">
        <v>17058</v>
      </c>
      <c r="D7550" s="19" t="s">
        <v>17862</v>
      </c>
      <c r="E7550" s="41">
        <v>7547220001</v>
      </c>
      <c r="F7550" s="19" t="s">
        <v>16113</v>
      </c>
      <c r="G7550" s="19" t="s">
        <v>6500</v>
      </c>
      <c r="H7550" s="19" t="s">
        <v>6501</v>
      </c>
      <c r="I7550" s="24"/>
      <c r="J7550" s="24"/>
      <c r="K7550" s="19" t="s">
        <v>61</v>
      </c>
      <c r="L7550" s="20">
        <v>11463</v>
      </c>
      <c r="M7550" s="20">
        <v>0</v>
      </c>
      <c r="N7550" s="21">
        <v>364033.37</v>
      </c>
      <c r="O7550" s="21">
        <v>0</v>
      </c>
      <c r="P7550" s="21">
        <v>-133982.79</v>
      </c>
      <c r="Q7550" s="21">
        <v>0</v>
      </c>
      <c r="R7550" s="21">
        <v>0</v>
      </c>
      <c r="S7550" s="21">
        <v>0</v>
      </c>
      <c r="T7550" s="21">
        <v>230050.58</v>
      </c>
      <c r="U7550" s="21">
        <v>-117551.45</v>
      </c>
      <c r="V7550" s="21">
        <v>-39993.43</v>
      </c>
      <c r="W7550" s="20">
        <v>72505.7</v>
      </c>
      <c r="X7550" s="20">
        <v>159810.64942999999</v>
      </c>
      <c r="Y7550" s="20">
        <v>5</v>
      </c>
      <c r="Z7550" s="20">
        <v>31962.129885999999</v>
      </c>
      <c r="AA7550" s="45">
        <f t="shared" si="234"/>
        <v>230050.58</v>
      </c>
      <c r="AB7550" t="b">
        <f t="shared" si="235"/>
        <v>1</v>
      </c>
    </row>
    <row r="7551" spans="1:28" customFormat="1" ht="14.5" x14ac:dyDescent="0.35">
      <c r="A7551" s="19" t="s">
        <v>18158</v>
      </c>
      <c r="B7551" s="19" t="s">
        <v>18159</v>
      </c>
      <c r="C7551" s="19" t="s">
        <v>16954</v>
      </c>
      <c r="D7551" s="19" t="s">
        <v>17767</v>
      </c>
      <c r="E7551" s="41">
        <v>7551250003</v>
      </c>
      <c r="F7551" s="19" t="s">
        <v>637</v>
      </c>
      <c r="G7551" s="19" t="s">
        <v>5910</v>
      </c>
      <c r="H7551" s="19" t="s">
        <v>5911</v>
      </c>
      <c r="I7551" s="24"/>
      <c r="J7551" s="24"/>
      <c r="K7551" s="19" t="s">
        <v>61</v>
      </c>
      <c r="L7551" s="20">
        <v>15265</v>
      </c>
      <c r="M7551" s="20">
        <v>0</v>
      </c>
      <c r="N7551" s="21">
        <v>506055.24</v>
      </c>
      <c r="O7551" s="21">
        <v>269.92</v>
      </c>
      <c r="P7551" s="21">
        <v>0</v>
      </c>
      <c r="Q7551" s="21">
        <v>0</v>
      </c>
      <c r="R7551" s="21">
        <v>107474.24000000001</v>
      </c>
      <c r="S7551" s="21">
        <v>0</v>
      </c>
      <c r="T7551" s="21">
        <v>613799.4</v>
      </c>
      <c r="U7551" s="21">
        <v>-74238.899999999994</v>
      </c>
      <c r="V7551" s="21">
        <v>-32023.96</v>
      </c>
      <c r="W7551" s="20">
        <v>507536.54</v>
      </c>
      <c r="X7551" s="20">
        <v>222158.25036000001</v>
      </c>
      <c r="Y7551" s="20">
        <v>7</v>
      </c>
      <c r="Z7551" s="20">
        <v>31736.89290857143</v>
      </c>
      <c r="AA7551" s="45">
        <f t="shared" si="234"/>
        <v>613799.4</v>
      </c>
      <c r="AB7551" t="b">
        <f t="shared" si="235"/>
        <v>1</v>
      </c>
    </row>
    <row r="7552" spans="1:28" customFormat="1" ht="14.5" x14ac:dyDescent="0.35">
      <c r="A7552" s="19" t="s">
        <v>18154</v>
      </c>
      <c r="B7552" s="19" t="s">
        <v>18155</v>
      </c>
      <c r="C7552" s="19" t="s">
        <v>16842</v>
      </c>
      <c r="D7552" s="19" t="s">
        <v>17690</v>
      </c>
      <c r="E7552" s="41">
        <v>7553620001</v>
      </c>
      <c r="F7552" s="19" t="s">
        <v>2528</v>
      </c>
      <c r="G7552" s="19" t="s">
        <v>11055</v>
      </c>
      <c r="H7552" s="19" t="s">
        <v>11056</v>
      </c>
      <c r="I7552" s="24"/>
      <c r="J7552" s="24"/>
      <c r="K7552" s="19" t="s">
        <v>61</v>
      </c>
      <c r="L7552" s="20">
        <v>9315</v>
      </c>
      <c r="M7552" s="20">
        <v>0</v>
      </c>
      <c r="N7552" s="21">
        <v>303507.5</v>
      </c>
      <c r="O7552" s="21">
        <v>0</v>
      </c>
      <c r="P7552" s="21">
        <v>-28262.880000000001</v>
      </c>
      <c r="Q7552" s="21">
        <v>0</v>
      </c>
      <c r="R7552" s="21">
        <v>0</v>
      </c>
      <c r="S7552" s="21">
        <v>0</v>
      </c>
      <c r="T7552" s="21">
        <v>275244.62</v>
      </c>
      <c r="U7552" s="21">
        <v>-119548.9</v>
      </c>
      <c r="V7552" s="21">
        <v>-12673.77</v>
      </c>
      <c r="W7552" s="20">
        <v>143021.95000000001</v>
      </c>
      <c r="X7552" s="20">
        <v>133239.79250000001</v>
      </c>
      <c r="Y7552" s="20">
        <v>4</v>
      </c>
      <c r="Z7552" s="20">
        <v>33309.948125000003</v>
      </c>
      <c r="AA7552" s="45">
        <f t="shared" si="234"/>
        <v>275244.62</v>
      </c>
      <c r="AB7552" t="b">
        <f t="shared" si="235"/>
        <v>1</v>
      </c>
    </row>
    <row r="7553" spans="1:28" customFormat="1" ht="14.5" x14ac:dyDescent="0.35">
      <c r="A7553" s="19" t="s">
        <v>18152</v>
      </c>
      <c r="B7553" s="19" t="s">
        <v>18153</v>
      </c>
      <c r="C7553" s="19" t="s">
        <v>16735</v>
      </c>
      <c r="D7553" s="19" t="s">
        <v>17600</v>
      </c>
      <c r="E7553" s="41">
        <v>7553890001</v>
      </c>
      <c r="F7553" s="19" t="s">
        <v>3985</v>
      </c>
      <c r="G7553" s="19" t="s">
        <v>14573</v>
      </c>
      <c r="H7553" s="19" t="s">
        <v>14574</v>
      </c>
      <c r="I7553" s="24"/>
      <c r="J7553" s="24"/>
      <c r="K7553" s="19" t="s">
        <v>61</v>
      </c>
      <c r="L7553" s="20">
        <v>6108</v>
      </c>
      <c r="M7553" s="20">
        <v>0</v>
      </c>
      <c r="N7553" s="21">
        <v>176169.45</v>
      </c>
      <c r="O7553" s="21">
        <v>0</v>
      </c>
      <c r="P7553" s="21">
        <v>-84499.79</v>
      </c>
      <c r="Q7553" s="21">
        <v>0</v>
      </c>
      <c r="R7553" s="21">
        <v>0</v>
      </c>
      <c r="S7553" s="21">
        <v>0</v>
      </c>
      <c r="T7553" s="21">
        <v>91669.66</v>
      </c>
      <c r="U7553" s="21">
        <v>-58852.6</v>
      </c>
      <c r="V7553" s="21">
        <v>-11159.88</v>
      </c>
      <c r="W7553" s="20">
        <v>21657.18</v>
      </c>
      <c r="X7553" s="20">
        <v>77338.388550000003</v>
      </c>
      <c r="Y7553" s="20">
        <v>5</v>
      </c>
      <c r="Z7553" s="20">
        <v>15467.67771</v>
      </c>
      <c r="AA7553" s="45">
        <f t="shared" si="234"/>
        <v>91669.660000000018</v>
      </c>
      <c r="AB7553" t="b">
        <f t="shared" si="235"/>
        <v>1</v>
      </c>
    </row>
    <row r="7554" spans="1:28" customFormat="1" ht="14.5" x14ac:dyDescent="0.35">
      <c r="A7554" s="19" t="s">
        <v>18148</v>
      </c>
      <c r="B7554" s="19" t="s">
        <v>18149</v>
      </c>
      <c r="C7554" s="19" t="s">
        <v>16602</v>
      </c>
      <c r="D7554" s="19" t="s">
        <v>17523</v>
      </c>
      <c r="E7554" s="41">
        <v>7554510001</v>
      </c>
      <c r="F7554" s="19" t="s">
        <v>2982</v>
      </c>
      <c r="G7554" s="19" t="s">
        <v>18078</v>
      </c>
      <c r="H7554" s="19" t="s">
        <v>12243</v>
      </c>
      <c r="I7554" s="24"/>
      <c r="J7554" s="24"/>
      <c r="K7554" s="19" t="s">
        <v>61</v>
      </c>
      <c r="L7554" s="20">
        <v>23119</v>
      </c>
      <c r="M7554" s="20">
        <v>0</v>
      </c>
      <c r="N7554" s="21">
        <v>852963.32</v>
      </c>
      <c r="O7554" s="21">
        <v>0</v>
      </c>
      <c r="P7554" s="21">
        <v>0</v>
      </c>
      <c r="Q7554" s="21">
        <v>9169.1299999999992</v>
      </c>
      <c r="R7554" s="21">
        <v>0</v>
      </c>
      <c r="S7554" s="21">
        <v>0</v>
      </c>
      <c r="T7554" s="21">
        <v>862132.45</v>
      </c>
      <c r="U7554" s="21">
        <v>-188275.3</v>
      </c>
      <c r="V7554" s="21">
        <v>-39286.69</v>
      </c>
      <c r="W7554" s="20">
        <v>634570.46</v>
      </c>
      <c r="X7554" s="20">
        <v>374450.89747999999</v>
      </c>
      <c r="Y7554" s="20">
        <v>7</v>
      </c>
      <c r="Z7554" s="20">
        <v>53492.985354285709</v>
      </c>
      <c r="AA7554" s="45">
        <f t="shared" si="234"/>
        <v>862132.45</v>
      </c>
      <c r="AB7554" t="b">
        <f t="shared" si="235"/>
        <v>1</v>
      </c>
    </row>
    <row r="7555" spans="1:28" customFormat="1" ht="14.5" x14ac:dyDescent="0.35">
      <c r="A7555" s="19" t="s">
        <v>18158</v>
      </c>
      <c r="B7555" s="19" t="s">
        <v>18159</v>
      </c>
      <c r="C7555" s="19" t="s">
        <v>16954</v>
      </c>
      <c r="D7555" s="19" t="s">
        <v>17767</v>
      </c>
      <c r="E7555" s="41">
        <v>7555590001</v>
      </c>
      <c r="F7555" s="19" t="s">
        <v>638</v>
      </c>
      <c r="G7555" s="19" t="s">
        <v>5912</v>
      </c>
      <c r="H7555" s="19" t="s">
        <v>5913</v>
      </c>
      <c r="I7555" s="24"/>
      <c r="J7555" s="24"/>
      <c r="K7555" s="19" t="s">
        <v>61</v>
      </c>
      <c r="L7555" s="20">
        <v>3006</v>
      </c>
      <c r="M7555" s="20">
        <v>0</v>
      </c>
      <c r="N7555" s="21">
        <v>92591.88</v>
      </c>
      <c r="O7555" s="21">
        <v>0</v>
      </c>
      <c r="P7555" s="21">
        <v>0</v>
      </c>
      <c r="Q7555" s="21">
        <v>120</v>
      </c>
      <c r="R7555" s="21">
        <v>0</v>
      </c>
      <c r="S7555" s="21">
        <v>0</v>
      </c>
      <c r="T7555" s="21">
        <v>92711.88</v>
      </c>
      <c r="U7555" s="21">
        <v>-14744.5</v>
      </c>
      <c r="V7555" s="21">
        <v>-1407.09</v>
      </c>
      <c r="W7555" s="20">
        <v>76560.289999999994</v>
      </c>
      <c r="X7555" s="20">
        <v>40647.835319999998</v>
      </c>
      <c r="Y7555" s="20">
        <v>3</v>
      </c>
      <c r="Z7555" s="20">
        <v>13549.27844</v>
      </c>
      <c r="AA7555" s="45">
        <f t="shared" si="234"/>
        <v>92711.88</v>
      </c>
      <c r="AB7555" t="b">
        <f t="shared" si="235"/>
        <v>1</v>
      </c>
    </row>
    <row r="7556" spans="1:28" customFormat="1" ht="14.5" x14ac:dyDescent="0.35">
      <c r="A7556" s="19" t="s">
        <v>18150</v>
      </c>
      <c r="B7556" s="19" t="s">
        <v>18151</v>
      </c>
      <c r="C7556" s="19" t="s">
        <v>16687</v>
      </c>
      <c r="D7556" s="19" t="s">
        <v>17565</v>
      </c>
      <c r="E7556" s="41">
        <v>7555670001</v>
      </c>
      <c r="F7556" s="19" t="s">
        <v>3378</v>
      </c>
      <c r="G7556" s="19" t="s">
        <v>13315</v>
      </c>
      <c r="H7556" s="19" t="s">
        <v>13316</v>
      </c>
      <c r="I7556" s="24"/>
      <c r="J7556" s="24"/>
      <c r="K7556" s="19" t="s">
        <v>61</v>
      </c>
      <c r="L7556" s="20">
        <v>8000</v>
      </c>
      <c r="M7556" s="20">
        <v>0</v>
      </c>
      <c r="N7556" s="21">
        <v>260748.38</v>
      </c>
      <c r="O7556" s="21">
        <v>-145.47</v>
      </c>
      <c r="P7556" s="21">
        <v>-117607.12</v>
      </c>
      <c r="Q7556" s="21">
        <v>1592.78</v>
      </c>
      <c r="R7556" s="21">
        <v>75864.12</v>
      </c>
      <c r="S7556" s="21">
        <v>0</v>
      </c>
      <c r="T7556" s="21">
        <v>220452.69</v>
      </c>
      <c r="U7556" s="21">
        <v>-53715.73</v>
      </c>
      <c r="V7556" s="21">
        <v>-9148.42</v>
      </c>
      <c r="W7556" s="20">
        <v>157588.54</v>
      </c>
      <c r="X7556" s="20">
        <v>114468.53882</v>
      </c>
      <c r="Y7556" s="20">
        <v>6</v>
      </c>
      <c r="Z7556" s="20">
        <v>19078.089803333332</v>
      </c>
      <c r="AA7556" s="45">
        <f t="shared" si="234"/>
        <v>220452.69</v>
      </c>
      <c r="AB7556" t="b">
        <f t="shared" si="235"/>
        <v>1</v>
      </c>
    </row>
    <row r="7557" spans="1:28" customFormat="1" ht="14.5" x14ac:dyDescent="0.35">
      <c r="A7557" s="19" t="s">
        <v>18158</v>
      </c>
      <c r="B7557" s="19" t="s">
        <v>18159</v>
      </c>
      <c r="C7557" s="19" t="s">
        <v>17015</v>
      </c>
      <c r="D7557" s="19" t="s">
        <v>17803</v>
      </c>
      <c r="E7557" s="41">
        <v>7555750001</v>
      </c>
      <c r="F7557" s="19" t="s">
        <v>18485</v>
      </c>
      <c r="G7557" s="19" t="s">
        <v>6178</v>
      </c>
      <c r="H7557" s="19" t="s">
        <v>6179</v>
      </c>
      <c r="I7557" s="24"/>
      <c r="J7557" s="24"/>
      <c r="K7557" s="19" t="s">
        <v>61</v>
      </c>
      <c r="L7557" s="20">
        <v>1700</v>
      </c>
      <c r="M7557" s="20">
        <v>0</v>
      </c>
      <c r="N7557" s="21">
        <v>53046.91</v>
      </c>
      <c r="O7557" s="21">
        <v>0</v>
      </c>
      <c r="P7557" s="21">
        <v>-12988.58</v>
      </c>
      <c r="Q7557" s="21">
        <v>0</v>
      </c>
      <c r="R7557" s="21">
        <v>0</v>
      </c>
      <c r="S7557" s="21">
        <v>0</v>
      </c>
      <c r="T7557" s="21">
        <v>40058.33</v>
      </c>
      <c r="U7557" s="21">
        <v>-4715</v>
      </c>
      <c r="V7557" s="21">
        <v>-297.66000000000003</v>
      </c>
      <c r="W7557" s="20">
        <v>35045.67</v>
      </c>
      <c r="X7557" s="20">
        <v>23287.593489999999</v>
      </c>
      <c r="Y7557" s="20">
        <v>4</v>
      </c>
      <c r="Z7557" s="20">
        <v>5821.8983724999998</v>
      </c>
      <c r="AA7557" s="45">
        <f t="shared" ref="AA7557:AA7620" si="236">SUM(N7557:S7557)</f>
        <v>40058.33</v>
      </c>
      <c r="AB7557" t="b">
        <f t="shared" ref="AB7557:AB7620" si="237">T7557=AA7557</f>
        <v>1</v>
      </c>
    </row>
    <row r="7558" spans="1:28" customFormat="1" ht="14.5" x14ac:dyDescent="0.35">
      <c r="A7558" s="19" t="s">
        <v>18148</v>
      </c>
      <c r="B7558" s="19" t="s">
        <v>18149</v>
      </c>
      <c r="C7558" s="19" t="s">
        <v>16550</v>
      </c>
      <c r="D7558" s="19" t="s">
        <v>17507</v>
      </c>
      <c r="E7558" s="41">
        <v>7556050001</v>
      </c>
      <c r="F7558" s="19" t="s">
        <v>2762</v>
      </c>
      <c r="G7558" s="19" t="s">
        <v>11679</v>
      </c>
      <c r="H7558" s="19" t="s">
        <v>11680</v>
      </c>
      <c r="I7558" s="24"/>
      <c r="J7558" s="24"/>
      <c r="K7558" s="19" t="s">
        <v>61</v>
      </c>
      <c r="L7558" s="20">
        <v>12767</v>
      </c>
      <c r="M7558" s="20">
        <v>0</v>
      </c>
      <c r="N7558" s="21">
        <v>523036.26</v>
      </c>
      <c r="O7558" s="21">
        <v>0</v>
      </c>
      <c r="P7558" s="21">
        <v>0</v>
      </c>
      <c r="Q7558" s="21">
        <v>0</v>
      </c>
      <c r="R7558" s="21">
        <v>0</v>
      </c>
      <c r="S7558" s="21">
        <v>0</v>
      </c>
      <c r="T7558" s="21">
        <v>523036.26</v>
      </c>
      <c r="U7558" s="21">
        <v>-126315.4</v>
      </c>
      <c r="V7558" s="21">
        <v>-26576.19</v>
      </c>
      <c r="W7558" s="20">
        <v>370144.67</v>
      </c>
      <c r="X7558" s="20">
        <v>229612.91813999999</v>
      </c>
      <c r="Y7558" s="20">
        <v>2</v>
      </c>
      <c r="Z7558" s="20">
        <v>114806.45907</v>
      </c>
      <c r="AA7558" s="45">
        <f t="shared" si="236"/>
        <v>523036.26</v>
      </c>
      <c r="AB7558" t="b">
        <f t="shared" si="237"/>
        <v>1</v>
      </c>
    </row>
    <row r="7559" spans="1:28" customFormat="1" ht="14.5" x14ac:dyDescent="0.35">
      <c r="A7559" s="19" t="s">
        <v>18152</v>
      </c>
      <c r="B7559" s="19" t="s">
        <v>18153</v>
      </c>
      <c r="C7559" s="19" t="s">
        <v>16755</v>
      </c>
      <c r="D7559" s="19" t="s">
        <v>17617</v>
      </c>
      <c r="E7559" s="41">
        <v>7556480001</v>
      </c>
      <c r="F7559" s="19" t="s">
        <v>4365</v>
      </c>
      <c r="G7559" s="19" t="s">
        <v>16024</v>
      </c>
      <c r="H7559" s="19" t="s">
        <v>16025</v>
      </c>
      <c r="I7559" s="24"/>
      <c r="J7559" s="24"/>
      <c r="K7559" s="19" t="s">
        <v>61</v>
      </c>
      <c r="L7559" s="20">
        <v>29000</v>
      </c>
      <c r="M7559" s="20">
        <v>0</v>
      </c>
      <c r="N7559" s="21">
        <v>910730.06</v>
      </c>
      <c r="O7559" s="21">
        <v>0</v>
      </c>
      <c r="P7559" s="21">
        <v>-155555.93</v>
      </c>
      <c r="Q7559" s="21">
        <v>5143.32</v>
      </c>
      <c r="R7559" s="21">
        <v>0</v>
      </c>
      <c r="S7559" s="21">
        <v>8166.62</v>
      </c>
      <c r="T7559" s="21">
        <v>768484.07</v>
      </c>
      <c r="U7559" s="21">
        <v>-415155.98</v>
      </c>
      <c r="V7559" s="21">
        <v>-32708.65</v>
      </c>
      <c r="W7559" s="20">
        <v>320619.44</v>
      </c>
      <c r="X7559" s="20">
        <v>399810.49634000001</v>
      </c>
      <c r="Y7559" s="20">
        <v>9</v>
      </c>
      <c r="Z7559" s="20">
        <v>44423.388482222224</v>
      </c>
      <c r="AA7559" s="45">
        <f t="shared" si="236"/>
        <v>768484.07000000007</v>
      </c>
      <c r="AB7559" t="b">
        <f t="shared" si="237"/>
        <v>1</v>
      </c>
    </row>
    <row r="7560" spans="1:28" customFormat="1" ht="14.5" x14ac:dyDescent="0.35">
      <c r="A7560" s="19" t="s">
        <v>18156</v>
      </c>
      <c r="B7560" s="19" t="s">
        <v>18157</v>
      </c>
      <c r="C7560" s="19" t="s">
        <v>16923</v>
      </c>
      <c r="D7560" s="19" t="s">
        <v>17746</v>
      </c>
      <c r="E7560" s="41">
        <v>7557370001</v>
      </c>
      <c r="F7560" s="19" t="s">
        <v>2269</v>
      </c>
      <c r="G7560" s="19" t="s">
        <v>10286</v>
      </c>
      <c r="H7560" s="19" t="s">
        <v>10287</v>
      </c>
      <c r="I7560" s="24"/>
      <c r="J7560" s="24"/>
      <c r="K7560" s="19" t="s">
        <v>61</v>
      </c>
      <c r="L7560" s="20">
        <v>11700</v>
      </c>
      <c r="M7560" s="20">
        <v>0</v>
      </c>
      <c r="N7560" s="21">
        <v>392436.96</v>
      </c>
      <c r="O7560" s="21">
        <v>160.38</v>
      </c>
      <c r="P7560" s="21">
        <v>-49407.93</v>
      </c>
      <c r="Q7560" s="21">
        <v>3184.85</v>
      </c>
      <c r="R7560" s="21">
        <v>75864.12</v>
      </c>
      <c r="S7560" s="21">
        <v>-1688.66</v>
      </c>
      <c r="T7560" s="21">
        <v>420549.72</v>
      </c>
      <c r="U7560" s="21">
        <v>-104794.21</v>
      </c>
      <c r="V7560" s="21">
        <v>-10789.86</v>
      </c>
      <c r="W7560" s="20">
        <v>304965.65000000002</v>
      </c>
      <c r="X7560" s="20">
        <v>172279.82543999999</v>
      </c>
      <c r="Y7560" s="20">
        <v>9</v>
      </c>
      <c r="Z7560" s="20">
        <v>19142.202826666664</v>
      </c>
      <c r="AA7560" s="45">
        <f t="shared" si="236"/>
        <v>420549.72000000003</v>
      </c>
      <c r="AB7560" t="b">
        <f t="shared" si="237"/>
        <v>1</v>
      </c>
    </row>
    <row r="7561" spans="1:28" customFormat="1" ht="14.5" x14ac:dyDescent="0.35">
      <c r="A7561" s="19" t="s">
        <v>18148</v>
      </c>
      <c r="B7561" s="19" t="s">
        <v>18149</v>
      </c>
      <c r="C7561" s="19" t="s">
        <v>16602</v>
      </c>
      <c r="D7561" s="19" t="s">
        <v>17523</v>
      </c>
      <c r="E7561" s="41">
        <v>7557530001</v>
      </c>
      <c r="F7561" s="19" t="s">
        <v>16637</v>
      </c>
      <c r="G7561" s="19" t="s">
        <v>12244</v>
      </c>
      <c r="H7561" s="19" t="s">
        <v>12245</v>
      </c>
      <c r="I7561" s="24"/>
      <c r="J7561" s="24"/>
      <c r="K7561" s="19" t="s">
        <v>61</v>
      </c>
      <c r="L7561" s="20">
        <v>13557</v>
      </c>
      <c r="M7561" s="20">
        <v>0</v>
      </c>
      <c r="N7561" s="21">
        <v>464660.29</v>
      </c>
      <c r="O7561" s="21">
        <v>0</v>
      </c>
      <c r="P7561" s="21">
        <v>0</v>
      </c>
      <c r="Q7561" s="21">
        <v>11247.43</v>
      </c>
      <c r="R7561" s="21">
        <v>75864.12</v>
      </c>
      <c r="S7561" s="21">
        <v>0</v>
      </c>
      <c r="T7561" s="21">
        <v>551771.84</v>
      </c>
      <c r="U7561" s="21">
        <v>-131591.9</v>
      </c>
      <c r="V7561" s="21">
        <v>-31210.12</v>
      </c>
      <c r="W7561" s="20">
        <v>388969.82</v>
      </c>
      <c r="X7561" s="20">
        <v>203985.86731</v>
      </c>
      <c r="Y7561" s="20">
        <v>10</v>
      </c>
      <c r="Z7561" s="20">
        <v>20398.586730999999</v>
      </c>
      <c r="AA7561" s="45">
        <f t="shared" si="236"/>
        <v>551771.84</v>
      </c>
      <c r="AB7561" t="b">
        <f t="shared" si="237"/>
        <v>1</v>
      </c>
    </row>
    <row r="7562" spans="1:28" customFormat="1" ht="14.5" x14ac:dyDescent="0.35">
      <c r="A7562" s="19" t="s">
        <v>18156</v>
      </c>
      <c r="B7562" s="19" t="s">
        <v>18157</v>
      </c>
      <c r="C7562" s="19" t="s">
        <v>16900</v>
      </c>
      <c r="D7562" s="19" t="s">
        <v>17719</v>
      </c>
      <c r="E7562" s="41">
        <v>7557610001</v>
      </c>
      <c r="F7562" s="19" t="s">
        <v>1253</v>
      </c>
      <c r="G7562" s="19" t="s">
        <v>9714</v>
      </c>
      <c r="H7562" s="19" t="s">
        <v>9715</v>
      </c>
      <c r="I7562" s="24"/>
      <c r="J7562" s="24"/>
      <c r="K7562" s="19" t="s">
        <v>61</v>
      </c>
      <c r="L7562" s="20">
        <v>8538</v>
      </c>
      <c r="M7562" s="20">
        <v>0</v>
      </c>
      <c r="N7562" s="21">
        <v>359328.08</v>
      </c>
      <c r="O7562" s="21">
        <v>0</v>
      </c>
      <c r="P7562" s="21">
        <v>0</v>
      </c>
      <c r="Q7562" s="21">
        <v>0</v>
      </c>
      <c r="R7562" s="21">
        <v>0</v>
      </c>
      <c r="S7562" s="21">
        <v>0</v>
      </c>
      <c r="T7562" s="21">
        <v>359328.08</v>
      </c>
      <c r="U7562" s="21">
        <v>-6972.55</v>
      </c>
      <c r="V7562" s="21">
        <v>-963.49</v>
      </c>
      <c r="W7562" s="20">
        <v>351392.04</v>
      </c>
      <c r="X7562" s="20">
        <v>157745.02712000001</v>
      </c>
      <c r="Y7562" s="20">
        <v>3</v>
      </c>
      <c r="Z7562" s="20">
        <v>52581.675706666669</v>
      </c>
      <c r="AA7562" s="45">
        <f t="shared" si="236"/>
        <v>359328.08</v>
      </c>
      <c r="AB7562" t="b">
        <f t="shared" si="237"/>
        <v>1</v>
      </c>
    </row>
    <row r="7563" spans="1:28" customFormat="1" ht="14.5" x14ac:dyDescent="0.35">
      <c r="A7563" s="19" t="s">
        <v>18154</v>
      </c>
      <c r="B7563" s="19" t="s">
        <v>18155</v>
      </c>
      <c r="C7563" s="19" t="s">
        <v>16869</v>
      </c>
      <c r="D7563" s="19" t="s">
        <v>17894</v>
      </c>
      <c r="E7563" s="41">
        <v>7559230001</v>
      </c>
      <c r="F7563" s="19" t="s">
        <v>1735</v>
      </c>
      <c r="G7563" s="19" t="s">
        <v>8936</v>
      </c>
      <c r="H7563" s="19" t="s">
        <v>8937</v>
      </c>
      <c r="I7563" s="24"/>
      <c r="J7563" s="24"/>
      <c r="K7563" s="19" t="s">
        <v>61</v>
      </c>
      <c r="L7563" s="20">
        <v>12037</v>
      </c>
      <c r="M7563" s="20">
        <v>0</v>
      </c>
      <c r="N7563" s="21">
        <v>383120.82</v>
      </c>
      <c r="O7563" s="21">
        <v>0</v>
      </c>
      <c r="P7563" s="21">
        <v>0</v>
      </c>
      <c r="Q7563" s="21">
        <v>0</v>
      </c>
      <c r="R7563" s="21">
        <v>44254</v>
      </c>
      <c r="S7563" s="21">
        <v>0</v>
      </c>
      <c r="T7563" s="21">
        <v>427374.82</v>
      </c>
      <c r="U7563" s="21">
        <v>-110838.81</v>
      </c>
      <c r="V7563" s="21">
        <v>-19621.21</v>
      </c>
      <c r="W7563" s="20">
        <v>296914.8</v>
      </c>
      <c r="X7563" s="20">
        <v>168190.03998</v>
      </c>
      <c r="Y7563" s="20">
        <v>4</v>
      </c>
      <c r="Z7563" s="20">
        <v>42047.509995</v>
      </c>
      <c r="AA7563" s="45">
        <f t="shared" si="236"/>
        <v>427374.82</v>
      </c>
      <c r="AB7563" t="b">
        <f t="shared" si="237"/>
        <v>1</v>
      </c>
    </row>
    <row r="7564" spans="1:28" customFormat="1" ht="14.5" x14ac:dyDescent="0.35">
      <c r="A7564" s="19" t="s">
        <v>18156</v>
      </c>
      <c r="B7564" s="19" t="s">
        <v>18157</v>
      </c>
      <c r="C7564" s="19" t="s">
        <v>16923</v>
      </c>
      <c r="D7564" s="19" t="s">
        <v>17746</v>
      </c>
      <c r="E7564" s="41">
        <v>7559310001</v>
      </c>
      <c r="F7564" s="19" t="s">
        <v>377</v>
      </c>
      <c r="G7564" s="19" t="s">
        <v>9716</v>
      </c>
      <c r="H7564" s="19" t="s">
        <v>9717</v>
      </c>
      <c r="I7564" s="24"/>
      <c r="J7564" s="24"/>
      <c r="K7564" s="19" t="s">
        <v>61</v>
      </c>
      <c r="L7564" s="20">
        <v>9500</v>
      </c>
      <c r="M7564" s="20">
        <v>0</v>
      </c>
      <c r="N7564" s="21">
        <v>307105.95</v>
      </c>
      <c r="O7564" s="21">
        <v>-382.67</v>
      </c>
      <c r="P7564" s="21">
        <v>-139590.39999999999</v>
      </c>
      <c r="Q7564" s="21">
        <v>0</v>
      </c>
      <c r="R7564" s="21">
        <v>0</v>
      </c>
      <c r="S7564" s="21">
        <v>0</v>
      </c>
      <c r="T7564" s="21">
        <v>167132.88</v>
      </c>
      <c r="U7564" s="21">
        <v>-86144.88</v>
      </c>
      <c r="V7564" s="21">
        <v>-1497.31</v>
      </c>
      <c r="W7564" s="20">
        <v>79490.69</v>
      </c>
      <c r="X7564" s="20">
        <v>134819.51204999999</v>
      </c>
      <c r="Y7564" s="20">
        <v>1</v>
      </c>
      <c r="Z7564" s="20">
        <v>134819.51204999999</v>
      </c>
      <c r="AA7564" s="45">
        <f t="shared" si="236"/>
        <v>167132.88000000003</v>
      </c>
      <c r="AB7564" t="b">
        <f t="shared" si="237"/>
        <v>1</v>
      </c>
    </row>
    <row r="7565" spans="1:28" customFormat="1" ht="14.5" x14ac:dyDescent="0.35">
      <c r="A7565" s="19" t="s">
        <v>18158</v>
      </c>
      <c r="B7565" s="19" t="s">
        <v>18159</v>
      </c>
      <c r="C7565" s="19" t="s">
        <v>16982</v>
      </c>
      <c r="D7565" s="19" t="s">
        <v>17802</v>
      </c>
      <c r="E7565" s="41">
        <v>7559310003</v>
      </c>
      <c r="F7565" s="19" t="s">
        <v>377</v>
      </c>
      <c r="G7565" s="19" t="s">
        <v>5485</v>
      </c>
      <c r="H7565" s="19" t="s">
        <v>5486</v>
      </c>
      <c r="I7565" s="24"/>
      <c r="J7565" s="24"/>
      <c r="K7565" s="19" t="s">
        <v>61</v>
      </c>
      <c r="L7565" s="20">
        <v>13345</v>
      </c>
      <c r="M7565" s="20">
        <v>0</v>
      </c>
      <c r="N7565" s="21">
        <v>416149.05</v>
      </c>
      <c r="O7565" s="21">
        <v>0</v>
      </c>
      <c r="P7565" s="21">
        <v>-216429.81</v>
      </c>
      <c r="Q7565" s="21">
        <v>3762</v>
      </c>
      <c r="R7565" s="21">
        <v>0</v>
      </c>
      <c r="S7565" s="21">
        <v>0</v>
      </c>
      <c r="T7565" s="21">
        <v>203481.24</v>
      </c>
      <c r="U7565" s="21">
        <v>-12397.7</v>
      </c>
      <c r="V7565" s="21">
        <v>8061.77</v>
      </c>
      <c r="W7565" s="20">
        <v>199145.31</v>
      </c>
      <c r="X7565" s="20">
        <v>182689.43294999999</v>
      </c>
      <c r="Y7565" s="20">
        <v>4</v>
      </c>
      <c r="Z7565" s="20">
        <v>45672.358237499997</v>
      </c>
      <c r="AA7565" s="45">
        <f t="shared" si="236"/>
        <v>203481.24</v>
      </c>
      <c r="AB7565" t="b">
        <f t="shared" si="237"/>
        <v>1</v>
      </c>
    </row>
    <row r="7566" spans="1:28" customFormat="1" ht="14.5" x14ac:dyDescent="0.35">
      <c r="A7566" s="19" t="s">
        <v>18158</v>
      </c>
      <c r="B7566" s="19" t="s">
        <v>18159</v>
      </c>
      <c r="C7566" s="19" t="s">
        <v>16982</v>
      </c>
      <c r="D7566" s="19" t="s">
        <v>17802</v>
      </c>
      <c r="E7566" s="41">
        <v>7559310006</v>
      </c>
      <c r="F7566" s="19" t="s">
        <v>377</v>
      </c>
      <c r="G7566" s="19" t="s">
        <v>5487</v>
      </c>
      <c r="H7566" s="19" t="s">
        <v>5488</v>
      </c>
      <c r="I7566" s="24"/>
      <c r="J7566" s="24"/>
      <c r="K7566" s="19" t="s">
        <v>61</v>
      </c>
      <c r="L7566" s="20">
        <v>4340</v>
      </c>
      <c r="M7566" s="20">
        <v>0</v>
      </c>
      <c r="N7566" s="21">
        <v>135345.44</v>
      </c>
      <c r="O7566" s="21">
        <v>0</v>
      </c>
      <c r="P7566" s="21">
        <v>-76776.33</v>
      </c>
      <c r="Q7566" s="21">
        <v>1571.82</v>
      </c>
      <c r="R7566" s="21">
        <v>0</v>
      </c>
      <c r="S7566" s="21">
        <v>0</v>
      </c>
      <c r="T7566" s="21">
        <v>60140.93</v>
      </c>
      <c r="U7566" s="21">
        <v>-37186.120000000003</v>
      </c>
      <c r="V7566" s="21">
        <v>36517.82</v>
      </c>
      <c r="W7566" s="20">
        <v>59472.63</v>
      </c>
      <c r="X7566" s="20">
        <v>59416.648159999997</v>
      </c>
      <c r="Y7566" s="20">
        <v>3</v>
      </c>
      <c r="Z7566" s="20">
        <v>19805.549386666666</v>
      </c>
      <c r="AA7566" s="45">
        <f t="shared" si="236"/>
        <v>60140.93</v>
      </c>
      <c r="AB7566" t="b">
        <f t="shared" si="237"/>
        <v>1</v>
      </c>
    </row>
    <row r="7567" spans="1:28" customFormat="1" ht="14.5" x14ac:dyDescent="0.35">
      <c r="A7567" s="19" t="s">
        <v>18158</v>
      </c>
      <c r="B7567" s="19" t="s">
        <v>18159</v>
      </c>
      <c r="C7567" s="19" t="s">
        <v>16982</v>
      </c>
      <c r="D7567" s="19" t="s">
        <v>17802</v>
      </c>
      <c r="E7567" s="41">
        <v>7559310008</v>
      </c>
      <c r="F7567" s="19" t="s">
        <v>377</v>
      </c>
      <c r="G7567" s="19" t="s">
        <v>5489</v>
      </c>
      <c r="H7567" s="19" t="s">
        <v>5490</v>
      </c>
      <c r="I7567" s="24"/>
      <c r="J7567" s="24"/>
      <c r="K7567" s="19" t="s">
        <v>61</v>
      </c>
      <c r="L7567" s="20">
        <v>22713</v>
      </c>
      <c r="M7567" s="20">
        <v>0</v>
      </c>
      <c r="N7567" s="21">
        <v>805068.38</v>
      </c>
      <c r="O7567" s="21">
        <v>0</v>
      </c>
      <c r="P7567" s="21">
        <v>0</v>
      </c>
      <c r="Q7567" s="21">
        <v>0</v>
      </c>
      <c r="R7567" s="21">
        <v>0</v>
      </c>
      <c r="S7567" s="21">
        <v>0</v>
      </c>
      <c r="T7567" s="21">
        <v>805068.38</v>
      </c>
      <c r="U7567" s="21">
        <v>-234914.09</v>
      </c>
      <c r="V7567" s="21">
        <v>-87172.3</v>
      </c>
      <c r="W7567" s="20">
        <v>482981.99</v>
      </c>
      <c r="X7567" s="20">
        <v>353425.01882</v>
      </c>
      <c r="Y7567" s="20">
        <v>6</v>
      </c>
      <c r="Z7567" s="20">
        <v>58904.16980333333</v>
      </c>
      <c r="AA7567" s="45">
        <f t="shared" si="236"/>
        <v>805068.38</v>
      </c>
      <c r="AB7567" t="b">
        <f t="shared" si="237"/>
        <v>1</v>
      </c>
    </row>
    <row r="7568" spans="1:28" customFormat="1" ht="14.5" x14ac:dyDescent="0.35">
      <c r="A7568" s="19" t="s">
        <v>18158</v>
      </c>
      <c r="B7568" s="19" t="s">
        <v>18159</v>
      </c>
      <c r="C7568" s="19" t="s">
        <v>16982</v>
      </c>
      <c r="D7568" s="19" t="s">
        <v>17802</v>
      </c>
      <c r="E7568" s="41">
        <v>7559820001</v>
      </c>
      <c r="F7568" s="19" t="s">
        <v>17010</v>
      </c>
      <c r="G7568" s="19" t="s">
        <v>4972</v>
      </c>
      <c r="H7568" s="19" t="s">
        <v>4973</v>
      </c>
      <c r="I7568" s="24"/>
      <c r="J7568" s="24"/>
      <c r="K7568" s="19" t="s">
        <v>61</v>
      </c>
      <c r="L7568" s="20">
        <v>1461</v>
      </c>
      <c r="M7568" s="20">
        <v>0</v>
      </c>
      <c r="N7568" s="21">
        <v>104139.22</v>
      </c>
      <c r="O7568" s="21">
        <v>0</v>
      </c>
      <c r="P7568" s="21">
        <v>0</v>
      </c>
      <c r="Q7568" s="21">
        <v>0</v>
      </c>
      <c r="R7568" s="21">
        <v>0</v>
      </c>
      <c r="S7568" s="21">
        <v>0</v>
      </c>
      <c r="T7568" s="21">
        <v>104139.22</v>
      </c>
      <c r="U7568" s="21">
        <v>-5007.1000000000004</v>
      </c>
      <c r="V7568" s="21">
        <v>-188.98</v>
      </c>
      <c r="W7568" s="20">
        <v>98943.14</v>
      </c>
      <c r="X7568" s="20">
        <v>45717.117579999998</v>
      </c>
      <c r="Y7568" s="20">
        <v>2</v>
      </c>
      <c r="Z7568" s="20">
        <v>22858.558789999999</v>
      </c>
      <c r="AA7568" s="45">
        <f t="shared" si="236"/>
        <v>104139.22</v>
      </c>
      <c r="AB7568" t="b">
        <f t="shared" si="237"/>
        <v>1</v>
      </c>
    </row>
    <row r="7569" spans="1:28" customFormat="1" ht="14.5" x14ac:dyDescent="0.35">
      <c r="A7569" s="19" t="s">
        <v>18158</v>
      </c>
      <c r="B7569" s="19" t="s">
        <v>18159</v>
      </c>
      <c r="C7569" s="19" t="s">
        <v>16982</v>
      </c>
      <c r="D7569" s="19" t="s">
        <v>17802</v>
      </c>
      <c r="E7569" s="41">
        <v>7577990001</v>
      </c>
      <c r="F7569" s="19" t="s">
        <v>477</v>
      </c>
      <c r="G7569" s="19" t="s">
        <v>5491</v>
      </c>
      <c r="H7569" s="19" t="s">
        <v>5492</v>
      </c>
      <c r="I7569" s="24"/>
      <c r="J7569" s="24"/>
      <c r="K7569" s="19" t="s">
        <v>61</v>
      </c>
      <c r="L7569" s="20">
        <v>31087</v>
      </c>
      <c r="M7569" s="20">
        <v>0</v>
      </c>
      <c r="N7569" s="21">
        <v>1343365.37</v>
      </c>
      <c r="O7569" s="21">
        <v>-11200</v>
      </c>
      <c r="P7569" s="21">
        <v>0</v>
      </c>
      <c r="Q7569" s="21">
        <v>0</v>
      </c>
      <c r="R7569" s="21">
        <v>0</v>
      </c>
      <c r="S7569" s="21">
        <v>3795.98</v>
      </c>
      <c r="T7569" s="21">
        <v>1335961.3500000001</v>
      </c>
      <c r="U7569" s="21">
        <v>-159018.41</v>
      </c>
      <c r="V7569" s="21">
        <v>-14882.11</v>
      </c>
      <c r="W7569" s="20">
        <v>1162060.83</v>
      </c>
      <c r="X7569" s="20">
        <v>589737.39743000001</v>
      </c>
      <c r="Y7569" s="20">
        <v>5</v>
      </c>
      <c r="Z7569" s="20">
        <v>117947.479486</v>
      </c>
      <c r="AA7569" s="45">
        <f t="shared" si="236"/>
        <v>1335961.3500000001</v>
      </c>
      <c r="AB7569" t="b">
        <f t="shared" si="237"/>
        <v>1</v>
      </c>
    </row>
    <row r="7570" spans="1:28" customFormat="1" ht="14.5" x14ac:dyDescent="0.35">
      <c r="A7570" s="19" t="s">
        <v>18160</v>
      </c>
      <c r="B7570" s="19" t="s">
        <v>18161</v>
      </c>
      <c r="C7570" s="19" t="s">
        <v>17118</v>
      </c>
      <c r="D7570" s="19" t="s">
        <v>17873</v>
      </c>
      <c r="E7570" s="41">
        <v>7597400005</v>
      </c>
      <c r="F7570" s="19" t="s">
        <v>18542</v>
      </c>
      <c r="G7570" s="19" t="s">
        <v>7610</v>
      </c>
      <c r="H7570" s="19" t="s">
        <v>7611</v>
      </c>
      <c r="I7570" s="24"/>
      <c r="J7570" s="24"/>
      <c r="K7570" s="19" t="s">
        <v>61</v>
      </c>
      <c r="L7570" s="20">
        <v>3242</v>
      </c>
      <c r="M7570" s="20">
        <v>0</v>
      </c>
      <c r="N7570" s="21">
        <v>116408.55</v>
      </c>
      <c r="O7570" s="21">
        <v>0</v>
      </c>
      <c r="P7570" s="21">
        <v>0</v>
      </c>
      <c r="Q7570" s="21">
        <v>0</v>
      </c>
      <c r="R7570" s="21">
        <v>0</v>
      </c>
      <c r="S7570" s="21">
        <v>0</v>
      </c>
      <c r="T7570" s="21">
        <v>116408.55</v>
      </c>
      <c r="U7570" s="21">
        <v>-23716.6</v>
      </c>
      <c r="V7570" s="21">
        <v>172</v>
      </c>
      <c r="W7570" s="20">
        <v>92863.95</v>
      </c>
      <c r="X7570" s="20">
        <v>51103.353450000002</v>
      </c>
      <c r="Y7570" s="20">
        <v>3</v>
      </c>
      <c r="Z7570" s="20">
        <v>17034.451150000001</v>
      </c>
      <c r="AA7570" s="45">
        <f t="shared" si="236"/>
        <v>116408.55</v>
      </c>
      <c r="AB7570" t="b">
        <f t="shared" si="237"/>
        <v>1</v>
      </c>
    </row>
    <row r="7571" spans="1:28" customFormat="1" ht="14.5" x14ac:dyDescent="0.35">
      <c r="A7571" s="19" t="s">
        <v>18150</v>
      </c>
      <c r="B7571" s="19" t="s">
        <v>18151</v>
      </c>
      <c r="C7571" s="19" t="s">
        <v>16700</v>
      </c>
      <c r="D7571" s="19" t="s">
        <v>17573</v>
      </c>
      <c r="E7571" s="41">
        <v>7602850001</v>
      </c>
      <c r="F7571" s="19" t="s">
        <v>3476</v>
      </c>
      <c r="G7571" s="19" t="s">
        <v>13594</v>
      </c>
      <c r="H7571" s="19" t="s">
        <v>13595</v>
      </c>
      <c r="I7571" s="24"/>
      <c r="J7571" s="24"/>
      <c r="K7571" s="19" t="s">
        <v>61</v>
      </c>
      <c r="L7571" s="20">
        <v>18000</v>
      </c>
      <c r="M7571" s="20">
        <v>0</v>
      </c>
      <c r="N7571" s="21">
        <v>462555.85</v>
      </c>
      <c r="O7571" s="21">
        <v>0</v>
      </c>
      <c r="P7571" s="21">
        <v>0</v>
      </c>
      <c r="Q7571" s="21">
        <v>0</v>
      </c>
      <c r="R7571" s="21">
        <v>0</v>
      </c>
      <c r="S7571" s="21">
        <v>0</v>
      </c>
      <c r="T7571" s="21">
        <v>462555.85</v>
      </c>
      <c r="U7571" s="21">
        <v>-289542.14</v>
      </c>
      <c r="V7571" s="21">
        <v>-41652.269999999997</v>
      </c>
      <c r="W7571" s="20">
        <v>131361.44</v>
      </c>
      <c r="X7571" s="20">
        <v>203062.01814999999</v>
      </c>
      <c r="Y7571" s="20">
        <v>4</v>
      </c>
      <c r="Z7571" s="20">
        <v>50765.504537499997</v>
      </c>
      <c r="AA7571" s="45">
        <f t="shared" si="236"/>
        <v>462555.85</v>
      </c>
      <c r="AB7571" t="b">
        <f t="shared" si="237"/>
        <v>1</v>
      </c>
    </row>
    <row r="7572" spans="1:28" customFormat="1" ht="14.5" x14ac:dyDescent="0.35">
      <c r="A7572" s="19" t="s">
        <v>18150</v>
      </c>
      <c r="B7572" s="19" t="s">
        <v>18151</v>
      </c>
      <c r="C7572" s="19" t="s">
        <v>16676</v>
      </c>
      <c r="D7572" s="19" t="s">
        <v>17557</v>
      </c>
      <c r="E7572" s="41">
        <v>7608110001</v>
      </c>
      <c r="F7572" s="19" t="s">
        <v>3379</v>
      </c>
      <c r="G7572" s="19"/>
      <c r="H7572" s="19"/>
      <c r="I7572" s="24"/>
      <c r="J7572" s="24"/>
      <c r="K7572" s="19" t="s">
        <v>61</v>
      </c>
      <c r="L7572" s="20">
        <v>0</v>
      </c>
      <c r="M7572" s="20">
        <v>0</v>
      </c>
      <c r="N7572" s="21">
        <v>0</v>
      </c>
      <c r="O7572" s="21">
        <v>0</v>
      </c>
      <c r="P7572" s="21">
        <v>0</v>
      </c>
      <c r="Q7572" s="21">
        <v>0</v>
      </c>
      <c r="R7572" s="21">
        <v>0</v>
      </c>
      <c r="S7572" s="21">
        <v>0</v>
      </c>
      <c r="T7572" s="21">
        <v>0</v>
      </c>
      <c r="U7572" s="21">
        <v>0</v>
      </c>
      <c r="V7572" s="21">
        <v>0</v>
      </c>
      <c r="W7572" s="20">
        <v>0</v>
      </c>
      <c r="X7572" s="20">
        <v>0</v>
      </c>
      <c r="Y7572" s="20">
        <v>0</v>
      </c>
      <c r="Z7572" s="20"/>
      <c r="AA7572" s="45">
        <f t="shared" si="236"/>
        <v>0</v>
      </c>
      <c r="AB7572" t="b">
        <f t="shared" si="237"/>
        <v>1</v>
      </c>
    </row>
    <row r="7573" spans="1:28" customFormat="1" ht="14.5" x14ac:dyDescent="0.35">
      <c r="A7573" s="19" t="s">
        <v>18158</v>
      </c>
      <c r="B7573" s="19" t="s">
        <v>18159</v>
      </c>
      <c r="C7573" s="19" t="s">
        <v>16982</v>
      </c>
      <c r="D7573" s="19" t="s">
        <v>17802</v>
      </c>
      <c r="E7573" s="41">
        <v>7609270002</v>
      </c>
      <c r="F7573" s="19" t="s">
        <v>478</v>
      </c>
      <c r="G7573" s="19"/>
      <c r="H7573" s="19"/>
      <c r="I7573" s="24"/>
      <c r="J7573" s="24"/>
      <c r="K7573" s="19" t="s">
        <v>61</v>
      </c>
      <c r="L7573" s="20">
        <v>0</v>
      </c>
      <c r="M7573" s="20">
        <v>0</v>
      </c>
      <c r="N7573" s="21">
        <v>0</v>
      </c>
      <c r="O7573" s="21">
        <v>14610.7</v>
      </c>
      <c r="P7573" s="21">
        <v>0</v>
      </c>
      <c r="Q7573" s="21">
        <v>0</v>
      </c>
      <c r="R7573" s="21">
        <v>0</v>
      </c>
      <c r="S7573" s="21">
        <v>0</v>
      </c>
      <c r="T7573" s="21">
        <v>14610.7</v>
      </c>
      <c r="U7573" s="21">
        <v>0</v>
      </c>
      <c r="V7573" s="21">
        <v>-7305.35</v>
      </c>
      <c r="W7573" s="20">
        <v>7305.35</v>
      </c>
      <c r="X7573" s="20">
        <v>0</v>
      </c>
      <c r="Y7573" s="20">
        <v>0</v>
      </c>
      <c r="Z7573" s="20"/>
      <c r="AA7573" s="45">
        <f t="shared" si="236"/>
        <v>14610.7</v>
      </c>
      <c r="AB7573" t="b">
        <f t="shared" si="237"/>
        <v>1</v>
      </c>
    </row>
    <row r="7574" spans="1:28" customFormat="1" ht="14.5" x14ac:dyDescent="0.35">
      <c r="A7574" s="19" t="s">
        <v>18160</v>
      </c>
      <c r="B7574" s="19" t="s">
        <v>18161</v>
      </c>
      <c r="C7574" s="19" t="s">
        <v>17058</v>
      </c>
      <c r="D7574" s="19" t="s">
        <v>17862</v>
      </c>
      <c r="E7574" s="41">
        <v>7610280001</v>
      </c>
      <c r="F7574" s="19" t="s">
        <v>839</v>
      </c>
      <c r="G7574" s="19" t="s">
        <v>6502</v>
      </c>
      <c r="H7574" s="19" t="s">
        <v>6503</v>
      </c>
      <c r="I7574" s="24"/>
      <c r="J7574" s="24"/>
      <c r="K7574" s="19" t="s">
        <v>61</v>
      </c>
      <c r="L7574" s="20">
        <v>10751</v>
      </c>
      <c r="M7574" s="20">
        <v>0</v>
      </c>
      <c r="N7574" s="21">
        <v>396954.91</v>
      </c>
      <c r="O7574" s="21">
        <v>0</v>
      </c>
      <c r="P7574" s="21">
        <v>-137439.85</v>
      </c>
      <c r="Q7574" s="21">
        <v>2357.7600000000002</v>
      </c>
      <c r="R7574" s="21">
        <v>0</v>
      </c>
      <c r="S7574" s="21">
        <v>0</v>
      </c>
      <c r="T7574" s="21">
        <v>261872.82</v>
      </c>
      <c r="U7574" s="21">
        <v>-93658.9</v>
      </c>
      <c r="V7574" s="21">
        <v>-60623.19</v>
      </c>
      <c r="W7574" s="20">
        <v>107590.73</v>
      </c>
      <c r="X7574" s="20">
        <v>174263.20548999999</v>
      </c>
      <c r="Y7574" s="20">
        <v>5</v>
      </c>
      <c r="Z7574" s="20">
        <v>34852.641098</v>
      </c>
      <c r="AA7574" s="45">
        <f t="shared" si="236"/>
        <v>261872.81999999998</v>
      </c>
      <c r="AB7574" t="b">
        <f t="shared" si="237"/>
        <v>1</v>
      </c>
    </row>
    <row r="7575" spans="1:28" customFormat="1" ht="14.5" x14ac:dyDescent="0.35">
      <c r="A7575" s="19" t="s">
        <v>18160</v>
      </c>
      <c r="B7575" s="19" t="s">
        <v>18161</v>
      </c>
      <c r="C7575" s="19" t="s">
        <v>17058</v>
      </c>
      <c r="D7575" s="19" t="s">
        <v>17862</v>
      </c>
      <c r="E7575" s="41">
        <v>7610440001</v>
      </c>
      <c r="F7575" s="19" t="s">
        <v>17859</v>
      </c>
      <c r="G7575" s="19" t="s">
        <v>6504</v>
      </c>
      <c r="H7575" s="19" t="s">
        <v>6505</v>
      </c>
      <c r="I7575" s="24"/>
      <c r="J7575" s="24"/>
      <c r="K7575" s="19" t="s">
        <v>61</v>
      </c>
      <c r="L7575" s="20">
        <v>400</v>
      </c>
      <c r="M7575" s="20">
        <v>0</v>
      </c>
      <c r="N7575" s="21">
        <v>12369.59</v>
      </c>
      <c r="O7575" s="21">
        <v>0</v>
      </c>
      <c r="P7575" s="21">
        <v>0</v>
      </c>
      <c r="Q7575" s="21">
        <v>746.63</v>
      </c>
      <c r="R7575" s="21">
        <v>0</v>
      </c>
      <c r="S7575" s="21">
        <v>0</v>
      </c>
      <c r="T7575" s="21">
        <v>13116.22</v>
      </c>
      <c r="U7575" s="21">
        <v>-25.8</v>
      </c>
      <c r="V7575" s="21">
        <v>-137.12</v>
      </c>
      <c r="W7575" s="20">
        <v>12953.3</v>
      </c>
      <c r="X7575" s="20">
        <v>5430.2500099999997</v>
      </c>
      <c r="Y7575" s="20">
        <v>3</v>
      </c>
      <c r="Z7575" s="20">
        <v>1810.0833366666666</v>
      </c>
      <c r="AA7575" s="45">
        <f t="shared" si="236"/>
        <v>13116.22</v>
      </c>
      <c r="AB7575" t="b">
        <f t="shared" si="237"/>
        <v>1</v>
      </c>
    </row>
    <row r="7576" spans="1:28" customFormat="1" ht="14.5" x14ac:dyDescent="0.35">
      <c r="A7576" s="19" t="s">
        <v>18160</v>
      </c>
      <c r="B7576" s="19" t="s">
        <v>18161</v>
      </c>
      <c r="C7576" s="19" t="s">
        <v>17098</v>
      </c>
      <c r="D7576" s="19" t="s">
        <v>17863</v>
      </c>
      <c r="E7576" s="41">
        <v>7610600001</v>
      </c>
      <c r="F7576" s="19" t="s">
        <v>975</v>
      </c>
      <c r="G7576" s="19" t="s">
        <v>6846</v>
      </c>
      <c r="H7576" s="19" t="s">
        <v>6847</v>
      </c>
      <c r="I7576" s="24"/>
      <c r="J7576" s="24"/>
      <c r="K7576" s="19" t="s">
        <v>61</v>
      </c>
      <c r="L7576" s="20">
        <v>6072</v>
      </c>
      <c r="M7576" s="20">
        <v>0</v>
      </c>
      <c r="N7576" s="21">
        <v>216193.25</v>
      </c>
      <c r="O7576" s="21">
        <v>0</v>
      </c>
      <c r="P7576" s="21">
        <v>0</v>
      </c>
      <c r="Q7576" s="21">
        <v>0</v>
      </c>
      <c r="R7576" s="21">
        <v>0</v>
      </c>
      <c r="S7576" s="21">
        <v>0</v>
      </c>
      <c r="T7576" s="21">
        <v>216193.25</v>
      </c>
      <c r="U7576" s="21">
        <v>-82477.5</v>
      </c>
      <c r="V7576" s="21">
        <v>-10907.65</v>
      </c>
      <c r="W7576" s="20">
        <v>122808.1</v>
      </c>
      <c r="X7576" s="20">
        <v>94908.836750000002</v>
      </c>
      <c r="Y7576" s="20">
        <v>3</v>
      </c>
      <c r="Z7576" s="20">
        <v>31636.278916666666</v>
      </c>
      <c r="AA7576" s="45">
        <f t="shared" si="236"/>
        <v>216193.25</v>
      </c>
      <c r="AB7576" t="b">
        <f t="shared" si="237"/>
        <v>1</v>
      </c>
    </row>
    <row r="7577" spans="1:28" customFormat="1" ht="14.5" x14ac:dyDescent="0.35">
      <c r="A7577" s="19" t="s">
        <v>18150</v>
      </c>
      <c r="B7577" s="19" t="s">
        <v>18151</v>
      </c>
      <c r="C7577" s="19" t="s">
        <v>16687</v>
      </c>
      <c r="D7577" s="19" t="s">
        <v>17565</v>
      </c>
      <c r="E7577" s="41">
        <v>7610950001</v>
      </c>
      <c r="F7577" s="19" t="s">
        <v>3380</v>
      </c>
      <c r="G7577" s="19" t="s">
        <v>13319</v>
      </c>
      <c r="H7577" s="19" t="s">
        <v>13320</v>
      </c>
      <c r="I7577" s="24"/>
      <c r="J7577" s="24"/>
      <c r="K7577" s="19" t="s">
        <v>61</v>
      </c>
      <c r="L7577" s="20">
        <v>750</v>
      </c>
      <c r="M7577" s="20">
        <v>0</v>
      </c>
      <c r="N7577" s="21">
        <v>19929.45</v>
      </c>
      <c r="O7577" s="21">
        <v>0</v>
      </c>
      <c r="P7577" s="21">
        <v>-4847.92</v>
      </c>
      <c r="Q7577" s="21">
        <v>0</v>
      </c>
      <c r="R7577" s="21">
        <v>0</v>
      </c>
      <c r="S7577" s="21">
        <v>0</v>
      </c>
      <c r="T7577" s="21">
        <v>15081.53</v>
      </c>
      <c r="U7577" s="21">
        <v>0</v>
      </c>
      <c r="V7577" s="21">
        <v>-753.38</v>
      </c>
      <c r="W7577" s="20">
        <v>14328.15</v>
      </c>
      <c r="X7577" s="20">
        <v>8749.0285500000009</v>
      </c>
      <c r="Y7577" s="20">
        <v>3</v>
      </c>
      <c r="Z7577" s="20">
        <v>2916.3428500000005</v>
      </c>
      <c r="AA7577" s="45">
        <f t="shared" si="236"/>
        <v>15081.53</v>
      </c>
      <c r="AB7577" t="b">
        <f t="shared" si="237"/>
        <v>1</v>
      </c>
    </row>
    <row r="7578" spans="1:28" customFormat="1" ht="14.5" x14ac:dyDescent="0.35">
      <c r="A7578" s="19" t="s">
        <v>18156</v>
      </c>
      <c r="B7578" s="19" t="s">
        <v>18157</v>
      </c>
      <c r="C7578" s="19" t="s">
        <v>16945</v>
      </c>
      <c r="D7578" s="19" t="s">
        <v>17764</v>
      </c>
      <c r="E7578" s="41">
        <v>7612490001</v>
      </c>
      <c r="F7578" s="19" t="s">
        <v>16951</v>
      </c>
      <c r="G7578" s="19" t="s">
        <v>9327</v>
      </c>
      <c r="H7578" s="19" t="s">
        <v>9328</v>
      </c>
      <c r="I7578" s="24"/>
      <c r="J7578" s="24"/>
      <c r="K7578" s="19" t="s">
        <v>61</v>
      </c>
      <c r="L7578" s="20">
        <v>2042</v>
      </c>
      <c r="M7578" s="20">
        <v>0</v>
      </c>
      <c r="N7578" s="21">
        <v>101911.07</v>
      </c>
      <c r="O7578" s="21">
        <v>0</v>
      </c>
      <c r="P7578" s="21">
        <v>0</v>
      </c>
      <c r="Q7578" s="21">
        <v>0</v>
      </c>
      <c r="R7578" s="21">
        <v>0</v>
      </c>
      <c r="S7578" s="21">
        <v>1094.26</v>
      </c>
      <c r="T7578" s="21">
        <v>103005.33</v>
      </c>
      <c r="U7578" s="21">
        <v>-2297.1999999999998</v>
      </c>
      <c r="V7578" s="21">
        <v>-3568.42</v>
      </c>
      <c r="W7578" s="20">
        <v>97139.71</v>
      </c>
      <c r="X7578" s="20">
        <v>44738.959730000002</v>
      </c>
      <c r="Y7578" s="20">
        <v>4</v>
      </c>
      <c r="Z7578" s="20">
        <v>11184.739932500001</v>
      </c>
      <c r="AA7578" s="45">
        <f t="shared" si="236"/>
        <v>103005.33</v>
      </c>
      <c r="AB7578" t="b">
        <f t="shared" si="237"/>
        <v>1</v>
      </c>
    </row>
    <row r="7579" spans="1:28" customFormat="1" ht="14.5" x14ac:dyDescent="0.35">
      <c r="A7579" s="19" t="s">
        <v>18154</v>
      </c>
      <c r="B7579" s="19" t="s">
        <v>18155</v>
      </c>
      <c r="C7579" s="19" t="s">
        <v>16869</v>
      </c>
      <c r="D7579" s="19" t="s">
        <v>17894</v>
      </c>
      <c r="E7579" s="41">
        <v>7613030001</v>
      </c>
      <c r="F7579" s="19" t="s">
        <v>1736</v>
      </c>
      <c r="G7579" s="19" t="s">
        <v>8938</v>
      </c>
      <c r="H7579" s="19" t="s">
        <v>8939</v>
      </c>
      <c r="I7579" s="24"/>
      <c r="J7579" s="24"/>
      <c r="K7579" s="19" t="s">
        <v>61</v>
      </c>
      <c r="L7579" s="20">
        <v>3000</v>
      </c>
      <c r="M7579" s="20">
        <v>0</v>
      </c>
      <c r="N7579" s="21">
        <v>79795.429999999993</v>
      </c>
      <c r="O7579" s="21">
        <v>0</v>
      </c>
      <c r="P7579" s="21">
        <v>-42388.55</v>
      </c>
      <c r="Q7579" s="21">
        <v>0</v>
      </c>
      <c r="R7579" s="21">
        <v>0</v>
      </c>
      <c r="S7579" s="21">
        <v>0</v>
      </c>
      <c r="T7579" s="21">
        <v>37406.879999999997</v>
      </c>
      <c r="U7579" s="21">
        <v>-914.1</v>
      </c>
      <c r="V7579" s="21">
        <v>-27276.25</v>
      </c>
      <c r="W7579" s="20">
        <v>9216.5300000000007</v>
      </c>
      <c r="X7579" s="20">
        <v>35030.193769999998</v>
      </c>
      <c r="Y7579" s="20">
        <v>2</v>
      </c>
      <c r="Z7579" s="20">
        <v>17515.096884999999</v>
      </c>
      <c r="AA7579" s="45">
        <f t="shared" si="236"/>
        <v>37406.87999999999</v>
      </c>
      <c r="AB7579" t="b">
        <f t="shared" si="237"/>
        <v>1</v>
      </c>
    </row>
    <row r="7580" spans="1:28" customFormat="1" ht="14.5" x14ac:dyDescent="0.35">
      <c r="A7580" s="19" t="s">
        <v>18160</v>
      </c>
      <c r="B7580" s="19" t="s">
        <v>18161</v>
      </c>
      <c r="C7580" s="19" t="s">
        <v>17058</v>
      </c>
      <c r="D7580" s="19" t="s">
        <v>17862</v>
      </c>
      <c r="E7580" s="41">
        <v>7613380001</v>
      </c>
      <c r="F7580" s="19" t="s">
        <v>270</v>
      </c>
      <c r="G7580" s="19" t="s">
        <v>4852</v>
      </c>
      <c r="H7580" s="19" t="s">
        <v>4853</v>
      </c>
      <c r="I7580" s="24"/>
      <c r="J7580" s="24"/>
      <c r="K7580" s="19" t="s">
        <v>61</v>
      </c>
      <c r="L7580" s="20">
        <v>9100</v>
      </c>
      <c r="M7580" s="20">
        <v>0</v>
      </c>
      <c r="N7580" s="21">
        <v>332993.3</v>
      </c>
      <c r="O7580" s="21">
        <v>0</v>
      </c>
      <c r="P7580" s="21">
        <v>0</v>
      </c>
      <c r="Q7580" s="21">
        <v>5426.64</v>
      </c>
      <c r="R7580" s="21">
        <v>0</v>
      </c>
      <c r="S7580" s="21">
        <v>0</v>
      </c>
      <c r="T7580" s="21">
        <v>338419.94</v>
      </c>
      <c r="U7580" s="21">
        <v>-126608.79</v>
      </c>
      <c r="V7580" s="21">
        <v>-23233</v>
      </c>
      <c r="W7580" s="20">
        <v>188578.15</v>
      </c>
      <c r="X7580" s="20">
        <v>146184.05869999999</v>
      </c>
      <c r="Y7580" s="20">
        <v>5</v>
      </c>
      <c r="Z7580" s="20">
        <v>29236.811739999997</v>
      </c>
      <c r="AA7580" s="45">
        <f t="shared" si="236"/>
        <v>338419.94</v>
      </c>
      <c r="AB7580" t="b">
        <f t="shared" si="237"/>
        <v>1</v>
      </c>
    </row>
    <row r="7581" spans="1:28" customFormat="1" ht="14.5" x14ac:dyDescent="0.35">
      <c r="A7581" s="19" t="s">
        <v>18160</v>
      </c>
      <c r="B7581" s="19" t="s">
        <v>18161</v>
      </c>
      <c r="C7581" s="19" t="s">
        <v>17058</v>
      </c>
      <c r="D7581" s="19" t="s">
        <v>17862</v>
      </c>
      <c r="E7581" s="41">
        <v>7614860001</v>
      </c>
      <c r="F7581" s="19" t="s">
        <v>271</v>
      </c>
      <c r="G7581" s="19" t="s">
        <v>4899</v>
      </c>
      <c r="H7581" s="19" t="s">
        <v>4900</v>
      </c>
      <c r="I7581" s="24"/>
      <c r="J7581" s="24"/>
      <c r="K7581" s="19" t="s">
        <v>61</v>
      </c>
      <c r="L7581" s="20">
        <v>19711</v>
      </c>
      <c r="M7581" s="20">
        <v>0</v>
      </c>
      <c r="N7581" s="21">
        <v>640267.18999999994</v>
      </c>
      <c r="O7581" s="21">
        <v>0</v>
      </c>
      <c r="P7581" s="21">
        <v>0</v>
      </c>
      <c r="Q7581" s="21">
        <v>0</v>
      </c>
      <c r="R7581" s="21">
        <v>0</v>
      </c>
      <c r="S7581" s="21">
        <v>0</v>
      </c>
      <c r="T7581" s="21">
        <v>640267.18999999994</v>
      </c>
      <c r="U7581" s="21">
        <v>-297836.56</v>
      </c>
      <c r="V7581" s="21">
        <v>-39272.9</v>
      </c>
      <c r="W7581" s="20">
        <v>303157.73</v>
      </c>
      <c r="X7581" s="20">
        <v>281077.29641000001</v>
      </c>
      <c r="Y7581" s="20">
        <v>5</v>
      </c>
      <c r="Z7581" s="20">
        <v>56215.459282000003</v>
      </c>
      <c r="AA7581" s="45">
        <f t="shared" si="236"/>
        <v>640267.18999999994</v>
      </c>
      <c r="AB7581" t="b">
        <f t="shared" si="237"/>
        <v>1</v>
      </c>
    </row>
    <row r="7582" spans="1:28" customFormat="1" ht="14.5" x14ac:dyDescent="0.35">
      <c r="A7582" s="19" t="s">
        <v>18158</v>
      </c>
      <c r="B7582" s="19" t="s">
        <v>18159</v>
      </c>
      <c r="C7582" s="19" t="s">
        <v>17015</v>
      </c>
      <c r="D7582" s="19" t="s">
        <v>17803</v>
      </c>
      <c r="E7582" s="41">
        <v>7615830001</v>
      </c>
      <c r="F7582" s="19" t="s">
        <v>738</v>
      </c>
      <c r="G7582" s="19" t="s">
        <v>6180</v>
      </c>
      <c r="H7582" s="19" t="s">
        <v>6181</v>
      </c>
      <c r="I7582" s="24"/>
      <c r="J7582" s="24"/>
      <c r="K7582" s="19" t="s">
        <v>61</v>
      </c>
      <c r="L7582" s="20">
        <v>10400</v>
      </c>
      <c r="M7582" s="20">
        <v>0</v>
      </c>
      <c r="N7582" s="21">
        <v>325106.59999999998</v>
      </c>
      <c r="O7582" s="21">
        <v>0</v>
      </c>
      <c r="P7582" s="21">
        <v>-102429.16</v>
      </c>
      <c r="Q7582" s="21">
        <v>0</v>
      </c>
      <c r="R7582" s="21">
        <v>0</v>
      </c>
      <c r="S7582" s="21">
        <v>1153.8399999999999</v>
      </c>
      <c r="T7582" s="21">
        <v>223831.28</v>
      </c>
      <c r="U7582" s="21">
        <v>-81704.100000000006</v>
      </c>
      <c r="V7582" s="21">
        <v>-21303.5</v>
      </c>
      <c r="W7582" s="20">
        <v>120823.67999999999</v>
      </c>
      <c r="X7582" s="20">
        <v>142721.79740000001</v>
      </c>
      <c r="Y7582" s="20">
        <v>6</v>
      </c>
      <c r="Z7582" s="20">
        <v>23786.966233333336</v>
      </c>
      <c r="AA7582" s="45">
        <f t="shared" si="236"/>
        <v>223831.27999999997</v>
      </c>
      <c r="AB7582" t="b">
        <f t="shared" si="237"/>
        <v>1</v>
      </c>
    </row>
    <row r="7583" spans="1:28" customFormat="1" ht="14.5" x14ac:dyDescent="0.35">
      <c r="A7583" s="19" t="s">
        <v>18154</v>
      </c>
      <c r="B7583" s="19" t="s">
        <v>18155</v>
      </c>
      <c r="C7583" s="19" t="s">
        <v>16798</v>
      </c>
      <c r="D7583" s="19" t="s">
        <v>17653</v>
      </c>
      <c r="E7583" s="41">
        <v>7619230001</v>
      </c>
      <c r="F7583" s="19" t="s">
        <v>1553</v>
      </c>
      <c r="G7583" s="19"/>
      <c r="H7583" s="19"/>
      <c r="I7583" s="24"/>
      <c r="J7583" s="24"/>
      <c r="K7583" s="19" t="s">
        <v>63</v>
      </c>
      <c r="L7583" s="20">
        <v>0</v>
      </c>
      <c r="M7583" s="20">
        <v>4173</v>
      </c>
      <c r="N7583" s="21">
        <v>0</v>
      </c>
      <c r="O7583" s="21">
        <v>0</v>
      </c>
      <c r="P7583" s="21">
        <v>-101698.17</v>
      </c>
      <c r="Q7583" s="21">
        <v>0</v>
      </c>
      <c r="R7583" s="21">
        <v>0</v>
      </c>
      <c r="S7583" s="21">
        <v>0</v>
      </c>
      <c r="T7583" s="21">
        <v>-101698.17</v>
      </c>
      <c r="U7583" s="21">
        <v>0</v>
      </c>
      <c r="V7583" s="21">
        <v>13020.41</v>
      </c>
      <c r="W7583" s="20">
        <v>-88677.759999999995</v>
      </c>
      <c r="X7583" s="20">
        <v>0</v>
      </c>
      <c r="Y7583" s="20">
        <v>0</v>
      </c>
      <c r="Z7583" s="20"/>
      <c r="AA7583" s="45">
        <f t="shared" si="236"/>
        <v>-101698.17</v>
      </c>
      <c r="AB7583" t="b">
        <f t="shared" si="237"/>
        <v>1</v>
      </c>
    </row>
    <row r="7584" spans="1:28" customFormat="1" ht="14.5" x14ac:dyDescent="0.35">
      <c r="A7584" s="19" t="s">
        <v>18148</v>
      </c>
      <c r="B7584" s="19" t="s">
        <v>18149</v>
      </c>
      <c r="C7584" s="19" t="s">
        <v>16572</v>
      </c>
      <c r="D7584" s="19" t="s">
        <v>17508</v>
      </c>
      <c r="E7584" s="41">
        <v>7620670001</v>
      </c>
      <c r="F7584" s="19" t="s">
        <v>2763</v>
      </c>
      <c r="G7584" s="19" t="s">
        <v>11681</v>
      </c>
      <c r="H7584" s="19" t="s">
        <v>11682</v>
      </c>
      <c r="I7584" s="24"/>
      <c r="J7584" s="24"/>
      <c r="K7584" s="19" t="s">
        <v>61</v>
      </c>
      <c r="L7584" s="20">
        <v>2910</v>
      </c>
      <c r="M7584" s="20">
        <v>0</v>
      </c>
      <c r="N7584" s="21">
        <v>101573.82</v>
      </c>
      <c r="O7584" s="21">
        <v>0</v>
      </c>
      <c r="P7584" s="21">
        <v>-27464.560000000001</v>
      </c>
      <c r="Q7584" s="21">
        <v>0</v>
      </c>
      <c r="R7584" s="21">
        <v>0</v>
      </c>
      <c r="S7584" s="21">
        <v>0</v>
      </c>
      <c r="T7584" s="21">
        <v>74109.259999999995</v>
      </c>
      <c r="U7584" s="21">
        <v>-38523.269999999997</v>
      </c>
      <c r="V7584" s="21">
        <v>-12722.4</v>
      </c>
      <c r="W7584" s="20">
        <v>22863.59</v>
      </c>
      <c r="X7584" s="20">
        <v>44590.90698</v>
      </c>
      <c r="Y7584" s="20">
        <v>2</v>
      </c>
      <c r="Z7584" s="20">
        <v>22295.45349</v>
      </c>
      <c r="AA7584" s="45">
        <f t="shared" si="236"/>
        <v>74109.260000000009</v>
      </c>
      <c r="AB7584" t="b">
        <f t="shared" si="237"/>
        <v>1</v>
      </c>
    </row>
    <row r="7585" spans="1:28" customFormat="1" ht="14.5" x14ac:dyDescent="0.35">
      <c r="A7585" s="19" t="s">
        <v>18160</v>
      </c>
      <c r="B7585" s="19" t="s">
        <v>18161</v>
      </c>
      <c r="C7585" s="19" t="s">
        <v>17058</v>
      </c>
      <c r="D7585" s="19" t="s">
        <v>17862</v>
      </c>
      <c r="E7585" s="41">
        <v>7620830001</v>
      </c>
      <c r="F7585" s="19" t="s">
        <v>840</v>
      </c>
      <c r="G7585" s="19" t="s">
        <v>6506</v>
      </c>
      <c r="H7585" s="19" t="s">
        <v>6507</v>
      </c>
      <c r="I7585" s="24"/>
      <c r="J7585" s="24"/>
      <c r="K7585" s="19" t="s">
        <v>61</v>
      </c>
      <c r="L7585" s="20">
        <v>36983</v>
      </c>
      <c r="M7585" s="20">
        <v>0</v>
      </c>
      <c r="N7585" s="21">
        <v>1202041.5</v>
      </c>
      <c r="O7585" s="21">
        <v>0</v>
      </c>
      <c r="P7585" s="21">
        <v>-237283.01</v>
      </c>
      <c r="Q7585" s="21">
        <v>6601.77</v>
      </c>
      <c r="R7585" s="21">
        <v>31610.12</v>
      </c>
      <c r="S7585" s="21">
        <v>0</v>
      </c>
      <c r="T7585" s="21">
        <v>1002970.38</v>
      </c>
      <c r="U7585" s="21">
        <v>-251293.84</v>
      </c>
      <c r="V7585" s="21">
        <v>-46668.61</v>
      </c>
      <c r="W7585" s="20">
        <v>705007.93</v>
      </c>
      <c r="X7585" s="20">
        <v>527696.21849999996</v>
      </c>
      <c r="Y7585" s="20">
        <v>14</v>
      </c>
      <c r="Z7585" s="20">
        <v>37692.587035714285</v>
      </c>
      <c r="AA7585" s="45">
        <f t="shared" si="236"/>
        <v>1002970.38</v>
      </c>
      <c r="AB7585" t="b">
        <f t="shared" si="237"/>
        <v>1</v>
      </c>
    </row>
    <row r="7586" spans="1:28" customFormat="1" ht="14.5" x14ac:dyDescent="0.35">
      <c r="A7586" s="19" t="s">
        <v>18160</v>
      </c>
      <c r="B7586" s="19" t="s">
        <v>18161</v>
      </c>
      <c r="C7586" s="19" t="s">
        <v>17058</v>
      </c>
      <c r="D7586" s="19" t="s">
        <v>17862</v>
      </c>
      <c r="E7586" s="41">
        <v>7620830002</v>
      </c>
      <c r="F7586" s="19" t="s">
        <v>752</v>
      </c>
      <c r="G7586" s="19" t="s">
        <v>18572</v>
      </c>
      <c r="H7586" s="19" t="s">
        <v>6218</v>
      </c>
      <c r="I7586" s="24"/>
      <c r="J7586" s="24"/>
      <c r="K7586" s="19" t="s">
        <v>61</v>
      </c>
      <c r="L7586" s="20">
        <v>13500</v>
      </c>
      <c r="M7586" s="20">
        <v>0</v>
      </c>
      <c r="N7586" s="21">
        <v>459154.58</v>
      </c>
      <c r="O7586" s="21">
        <v>0</v>
      </c>
      <c r="P7586" s="21">
        <v>-131445.38</v>
      </c>
      <c r="Q7586" s="21">
        <v>0</v>
      </c>
      <c r="R7586" s="21">
        <v>0</v>
      </c>
      <c r="S7586" s="21">
        <v>0</v>
      </c>
      <c r="T7586" s="21">
        <v>327709.2</v>
      </c>
      <c r="U7586" s="21">
        <v>-101909.34</v>
      </c>
      <c r="V7586" s="21">
        <v>-11521</v>
      </c>
      <c r="W7586" s="20">
        <v>214278.86</v>
      </c>
      <c r="X7586" s="20">
        <v>201568.86061999999</v>
      </c>
      <c r="Y7586" s="20">
        <v>5</v>
      </c>
      <c r="Z7586" s="20">
        <v>40313.772123999996</v>
      </c>
      <c r="AA7586" s="45">
        <f t="shared" si="236"/>
        <v>327709.2</v>
      </c>
      <c r="AB7586" t="b">
        <f t="shared" si="237"/>
        <v>1</v>
      </c>
    </row>
    <row r="7587" spans="1:28" customFormat="1" ht="14.5" x14ac:dyDescent="0.35">
      <c r="A7587" s="19" t="s">
        <v>18160</v>
      </c>
      <c r="B7587" s="19" t="s">
        <v>18161</v>
      </c>
      <c r="C7587" s="19" t="s">
        <v>17043</v>
      </c>
      <c r="D7587" s="19" t="s">
        <v>17826</v>
      </c>
      <c r="E7587" s="41">
        <v>7620910001</v>
      </c>
      <c r="F7587" s="19" t="s">
        <v>1098</v>
      </c>
      <c r="G7587" s="19"/>
      <c r="H7587" s="19"/>
      <c r="I7587" s="24"/>
      <c r="J7587" s="24"/>
      <c r="K7587" s="19" t="s">
        <v>63</v>
      </c>
      <c r="L7587" s="20">
        <v>0</v>
      </c>
      <c r="M7587" s="20">
        <v>0</v>
      </c>
      <c r="N7587" s="21">
        <v>0</v>
      </c>
      <c r="O7587" s="21">
        <v>0</v>
      </c>
      <c r="P7587" s="21">
        <v>0</v>
      </c>
      <c r="Q7587" s="21">
        <v>0</v>
      </c>
      <c r="R7587" s="21">
        <v>0</v>
      </c>
      <c r="S7587" s="21">
        <v>-1386.52</v>
      </c>
      <c r="T7587" s="21">
        <v>-1386.52</v>
      </c>
      <c r="U7587" s="21">
        <v>0</v>
      </c>
      <c r="V7587" s="21">
        <v>1386.52</v>
      </c>
      <c r="W7587" s="20">
        <v>0</v>
      </c>
      <c r="X7587" s="20">
        <v>0</v>
      </c>
      <c r="Y7587" s="20">
        <v>0</v>
      </c>
      <c r="Z7587" s="20"/>
      <c r="AA7587" s="45">
        <f t="shared" si="236"/>
        <v>-1386.52</v>
      </c>
      <c r="AB7587" t="b">
        <f t="shared" si="237"/>
        <v>1</v>
      </c>
    </row>
    <row r="7588" spans="1:28" customFormat="1" ht="14.5" x14ac:dyDescent="0.35">
      <c r="A7588" s="19" t="s">
        <v>18152</v>
      </c>
      <c r="B7588" s="19" t="s">
        <v>18153</v>
      </c>
      <c r="C7588" s="19" t="s">
        <v>16735</v>
      </c>
      <c r="D7588" s="19" t="s">
        <v>17600</v>
      </c>
      <c r="E7588" s="41">
        <v>7621130001</v>
      </c>
      <c r="F7588" s="19" t="s">
        <v>3986</v>
      </c>
      <c r="G7588" s="19" t="s">
        <v>14948</v>
      </c>
      <c r="H7588" s="19" t="s">
        <v>14949</v>
      </c>
      <c r="I7588" s="24"/>
      <c r="J7588" s="24"/>
      <c r="K7588" s="19" t="s">
        <v>61</v>
      </c>
      <c r="L7588" s="20">
        <v>1500</v>
      </c>
      <c r="M7588" s="20">
        <v>0</v>
      </c>
      <c r="N7588" s="21">
        <v>38412.65</v>
      </c>
      <c r="O7588" s="21">
        <v>0</v>
      </c>
      <c r="P7588" s="21">
        <v>0</v>
      </c>
      <c r="Q7588" s="21">
        <v>0</v>
      </c>
      <c r="R7588" s="21">
        <v>0</v>
      </c>
      <c r="S7588" s="21">
        <v>0</v>
      </c>
      <c r="T7588" s="21">
        <v>38412.65</v>
      </c>
      <c r="U7588" s="21">
        <v>0</v>
      </c>
      <c r="V7588" s="21">
        <v>-482.43</v>
      </c>
      <c r="W7588" s="20">
        <v>37930.22</v>
      </c>
      <c r="X7588" s="20">
        <v>16863.153350000001</v>
      </c>
      <c r="Y7588" s="20">
        <v>2</v>
      </c>
      <c r="Z7588" s="20">
        <v>8431.5766750000003</v>
      </c>
      <c r="AA7588" s="45">
        <f t="shared" si="236"/>
        <v>38412.65</v>
      </c>
      <c r="AB7588" t="b">
        <f t="shared" si="237"/>
        <v>1</v>
      </c>
    </row>
    <row r="7589" spans="1:28" customFormat="1" ht="14.5" x14ac:dyDescent="0.35">
      <c r="A7589" s="19" t="s">
        <v>18150</v>
      </c>
      <c r="B7589" s="19" t="s">
        <v>18151</v>
      </c>
      <c r="C7589" s="19" t="s">
        <v>16669</v>
      </c>
      <c r="D7589" s="19" t="s">
        <v>17551</v>
      </c>
      <c r="E7589" s="41">
        <v>7621480001</v>
      </c>
      <c r="F7589" s="19" t="s">
        <v>3616</v>
      </c>
      <c r="G7589" s="19"/>
      <c r="H7589" s="19"/>
      <c r="I7589" s="24"/>
      <c r="J7589" s="24"/>
      <c r="K7589" s="19" t="s">
        <v>61</v>
      </c>
      <c r="L7589" s="20">
        <v>92</v>
      </c>
      <c r="M7589" s="20">
        <v>0</v>
      </c>
      <c r="N7589" s="21">
        <v>3358.37</v>
      </c>
      <c r="O7589" s="21">
        <v>0</v>
      </c>
      <c r="P7589" s="21">
        <v>-2916.7</v>
      </c>
      <c r="Q7589" s="21">
        <v>0</v>
      </c>
      <c r="R7589" s="21">
        <v>0</v>
      </c>
      <c r="S7589" s="21">
        <v>0</v>
      </c>
      <c r="T7589" s="21">
        <v>441.67</v>
      </c>
      <c r="U7589" s="21">
        <v>0</v>
      </c>
      <c r="V7589" s="21">
        <v>-1301.3399999999999</v>
      </c>
      <c r="W7589" s="20">
        <v>-859.67</v>
      </c>
      <c r="X7589" s="20">
        <v>1474.3244299999999</v>
      </c>
      <c r="Y7589" s="20">
        <v>0</v>
      </c>
      <c r="Z7589" s="20"/>
      <c r="AA7589" s="45">
        <f t="shared" si="236"/>
        <v>441.67000000000007</v>
      </c>
      <c r="AB7589" t="b">
        <f t="shared" si="237"/>
        <v>1</v>
      </c>
    </row>
    <row r="7590" spans="1:28" customFormat="1" ht="14.5" x14ac:dyDescent="0.35">
      <c r="A7590" s="19" t="s">
        <v>18160</v>
      </c>
      <c r="B7590" s="19" t="s">
        <v>18161</v>
      </c>
      <c r="C7590" s="19" t="s">
        <v>17098</v>
      </c>
      <c r="D7590" s="19" t="s">
        <v>17863</v>
      </c>
      <c r="E7590" s="41">
        <v>7621800001</v>
      </c>
      <c r="F7590" s="19" t="s">
        <v>875</v>
      </c>
      <c r="G7590" s="19" t="s">
        <v>6581</v>
      </c>
      <c r="H7590" s="19" t="s">
        <v>6582</v>
      </c>
      <c r="I7590" s="24"/>
      <c r="J7590" s="24"/>
      <c r="K7590" s="19" t="s">
        <v>61</v>
      </c>
      <c r="L7590" s="20">
        <v>20812</v>
      </c>
      <c r="M7590" s="20">
        <v>0</v>
      </c>
      <c r="N7590" s="21">
        <v>953158.11</v>
      </c>
      <c r="O7590" s="21">
        <v>0</v>
      </c>
      <c r="P7590" s="21">
        <v>0</v>
      </c>
      <c r="Q7590" s="21">
        <v>5239.5</v>
      </c>
      <c r="R7590" s="21">
        <v>87614.12</v>
      </c>
      <c r="S7590" s="21">
        <v>0</v>
      </c>
      <c r="T7590" s="21">
        <v>1046011.73</v>
      </c>
      <c r="U7590" s="21">
        <v>-310400.51</v>
      </c>
      <c r="V7590" s="21">
        <v>-33315.269999999997</v>
      </c>
      <c r="W7590" s="20">
        <v>702295.95</v>
      </c>
      <c r="X7590" s="20">
        <v>418436.41029000003</v>
      </c>
      <c r="Y7590" s="20">
        <v>9</v>
      </c>
      <c r="Z7590" s="20">
        <v>46492.934476666669</v>
      </c>
      <c r="AA7590" s="45">
        <f t="shared" si="236"/>
        <v>1046011.73</v>
      </c>
      <c r="AB7590" t="b">
        <f t="shared" si="237"/>
        <v>1</v>
      </c>
    </row>
    <row r="7591" spans="1:28" customFormat="1" ht="14.5" x14ac:dyDescent="0.35">
      <c r="A7591" s="19" t="s">
        <v>18152</v>
      </c>
      <c r="B7591" s="19" t="s">
        <v>18153</v>
      </c>
      <c r="C7591" s="19" t="s">
        <v>16763</v>
      </c>
      <c r="D7591" s="19" t="s">
        <v>17627</v>
      </c>
      <c r="E7591" s="41">
        <v>7621990001</v>
      </c>
      <c r="F7591" s="19" t="s">
        <v>17641</v>
      </c>
      <c r="G7591" s="19" t="s">
        <v>15477</v>
      </c>
      <c r="H7591" s="19" t="s">
        <v>15478</v>
      </c>
      <c r="I7591" s="24"/>
      <c r="J7591" s="24"/>
      <c r="K7591" s="19" t="s">
        <v>61</v>
      </c>
      <c r="L7591" s="20">
        <v>358</v>
      </c>
      <c r="M7591" s="20">
        <v>0</v>
      </c>
      <c r="N7591" s="21">
        <v>10503.03</v>
      </c>
      <c r="O7591" s="21">
        <v>0</v>
      </c>
      <c r="P7591" s="21">
        <v>-5525.48</v>
      </c>
      <c r="Q7591" s="21">
        <v>0</v>
      </c>
      <c r="R7591" s="21">
        <v>0</v>
      </c>
      <c r="S7591" s="21">
        <v>0</v>
      </c>
      <c r="T7591" s="21">
        <v>4977.55</v>
      </c>
      <c r="U7591" s="21">
        <v>-6756.6</v>
      </c>
      <c r="V7591" s="21">
        <v>-212.67</v>
      </c>
      <c r="W7591" s="20">
        <v>-1991.72</v>
      </c>
      <c r="X7591" s="20">
        <v>4610.8301700000002</v>
      </c>
      <c r="Y7591" s="20">
        <v>4</v>
      </c>
      <c r="Z7591" s="20">
        <v>1152.7075425</v>
      </c>
      <c r="AA7591" s="45">
        <f t="shared" si="236"/>
        <v>4977.5500000000011</v>
      </c>
      <c r="AB7591" t="b">
        <f t="shared" si="237"/>
        <v>1</v>
      </c>
    </row>
    <row r="7592" spans="1:28" customFormat="1" ht="14.5" x14ac:dyDescent="0.35">
      <c r="A7592" s="19" t="s">
        <v>18152</v>
      </c>
      <c r="B7592" s="19" t="s">
        <v>18153</v>
      </c>
      <c r="C7592" s="19" t="s">
        <v>16710</v>
      </c>
      <c r="D7592" s="19" t="s">
        <v>17586</v>
      </c>
      <c r="E7592" s="41">
        <v>7622020001</v>
      </c>
      <c r="F7592" s="19" t="s">
        <v>3727</v>
      </c>
      <c r="G7592" s="19" t="s">
        <v>18624</v>
      </c>
      <c r="H7592" s="19" t="s">
        <v>14270</v>
      </c>
      <c r="I7592" s="24"/>
      <c r="J7592" s="24"/>
      <c r="K7592" s="19" t="s">
        <v>61</v>
      </c>
      <c r="L7592" s="20">
        <v>20863</v>
      </c>
      <c r="M7592" s="20">
        <v>0</v>
      </c>
      <c r="N7592" s="21">
        <v>635895.52</v>
      </c>
      <c r="O7592" s="21">
        <v>-564.64</v>
      </c>
      <c r="P7592" s="21">
        <v>0</v>
      </c>
      <c r="Q7592" s="21">
        <v>0</v>
      </c>
      <c r="R7592" s="21">
        <v>75864.12</v>
      </c>
      <c r="S7592" s="21">
        <v>0</v>
      </c>
      <c r="T7592" s="21">
        <v>711195</v>
      </c>
      <c r="U7592" s="21">
        <v>-306190.38</v>
      </c>
      <c r="V7592" s="21">
        <v>-20642.47</v>
      </c>
      <c r="W7592" s="20">
        <v>384362.15</v>
      </c>
      <c r="X7592" s="20">
        <v>279158.13328000001</v>
      </c>
      <c r="Y7592" s="20">
        <v>6</v>
      </c>
      <c r="Z7592" s="20">
        <v>46526.355546666666</v>
      </c>
      <c r="AA7592" s="45">
        <f t="shared" si="236"/>
        <v>711195</v>
      </c>
      <c r="AB7592" t="b">
        <f t="shared" si="237"/>
        <v>1</v>
      </c>
    </row>
    <row r="7593" spans="1:28" customFormat="1" ht="14.5" x14ac:dyDescent="0.35">
      <c r="A7593" s="19" t="s">
        <v>18158</v>
      </c>
      <c r="B7593" s="19" t="s">
        <v>18159</v>
      </c>
      <c r="C7593" s="19" t="s">
        <v>17015</v>
      </c>
      <c r="D7593" s="19" t="s">
        <v>17803</v>
      </c>
      <c r="E7593" s="41">
        <v>7622610001</v>
      </c>
      <c r="F7593" s="19" t="s">
        <v>181</v>
      </c>
      <c r="G7593" s="19"/>
      <c r="H7593" s="19"/>
      <c r="I7593" s="24"/>
      <c r="J7593" s="24"/>
      <c r="K7593" s="19" t="s">
        <v>61</v>
      </c>
      <c r="L7593" s="20">
        <v>0</v>
      </c>
      <c r="M7593" s="20">
        <v>0</v>
      </c>
      <c r="N7593" s="21">
        <v>0</v>
      </c>
      <c r="O7593" s="21">
        <v>-4635.68</v>
      </c>
      <c r="P7593" s="21">
        <v>27029.54</v>
      </c>
      <c r="Q7593" s="21">
        <v>0</v>
      </c>
      <c r="R7593" s="21">
        <v>0</v>
      </c>
      <c r="S7593" s="21">
        <v>0</v>
      </c>
      <c r="T7593" s="21">
        <v>22393.86</v>
      </c>
      <c r="U7593" s="21">
        <v>0</v>
      </c>
      <c r="V7593" s="21">
        <v>-22393.86</v>
      </c>
      <c r="W7593" s="20">
        <v>0</v>
      </c>
      <c r="X7593" s="20">
        <v>0</v>
      </c>
      <c r="Y7593" s="20">
        <v>0</v>
      </c>
      <c r="Z7593" s="20"/>
      <c r="AA7593" s="45">
        <f t="shared" si="236"/>
        <v>22393.86</v>
      </c>
      <c r="AB7593" t="b">
        <f t="shared" si="237"/>
        <v>1</v>
      </c>
    </row>
    <row r="7594" spans="1:28" customFormat="1" ht="14.5" x14ac:dyDescent="0.35">
      <c r="A7594" s="19" t="s">
        <v>18156</v>
      </c>
      <c r="B7594" s="19" t="s">
        <v>18157</v>
      </c>
      <c r="C7594" s="19" t="s">
        <v>16914</v>
      </c>
      <c r="D7594" s="19" t="s">
        <v>17737</v>
      </c>
      <c r="E7594" s="41">
        <v>7622960001</v>
      </c>
      <c r="F7594" s="19" t="s">
        <v>1893</v>
      </c>
      <c r="G7594" s="19" t="s">
        <v>9329</v>
      </c>
      <c r="H7594" s="19" t="s">
        <v>9330</v>
      </c>
      <c r="I7594" s="24"/>
      <c r="J7594" s="24"/>
      <c r="K7594" s="19" t="s">
        <v>61</v>
      </c>
      <c r="L7594" s="20">
        <v>2102</v>
      </c>
      <c r="M7594" s="20">
        <v>0</v>
      </c>
      <c r="N7594" s="21">
        <v>61504.52</v>
      </c>
      <c r="O7594" s="21">
        <v>0</v>
      </c>
      <c r="P7594" s="21">
        <v>-29886.82</v>
      </c>
      <c r="Q7594" s="21">
        <v>0</v>
      </c>
      <c r="R7594" s="21">
        <v>0</v>
      </c>
      <c r="S7594" s="21">
        <v>0</v>
      </c>
      <c r="T7594" s="21">
        <v>31617.7</v>
      </c>
      <c r="U7594" s="21">
        <v>-1632.8</v>
      </c>
      <c r="V7594" s="21">
        <v>-7406.45</v>
      </c>
      <c r="W7594" s="20">
        <v>22578.45</v>
      </c>
      <c r="X7594" s="20">
        <v>27000.484280000001</v>
      </c>
      <c r="Y7594" s="20">
        <v>5</v>
      </c>
      <c r="Z7594" s="20">
        <v>5400.0968560000001</v>
      </c>
      <c r="AA7594" s="45">
        <f t="shared" si="236"/>
        <v>31617.699999999997</v>
      </c>
      <c r="AB7594" t="b">
        <f t="shared" si="237"/>
        <v>1</v>
      </c>
    </row>
    <row r="7595" spans="1:28" customFormat="1" ht="14.5" x14ac:dyDescent="0.35">
      <c r="A7595" s="19" t="s">
        <v>18148</v>
      </c>
      <c r="B7595" s="19" t="s">
        <v>18149</v>
      </c>
      <c r="C7595" s="19" t="s">
        <v>16644</v>
      </c>
      <c r="D7595" s="19" t="s">
        <v>17550</v>
      </c>
      <c r="E7595" s="41">
        <v>7623420001</v>
      </c>
      <c r="F7595" s="19" t="s">
        <v>3243</v>
      </c>
      <c r="G7595" s="19" t="s">
        <v>12973</v>
      </c>
      <c r="H7595" s="19" t="s">
        <v>12974</v>
      </c>
      <c r="I7595" s="24"/>
      <c r="J7595" s="24"/>
      <c r="K7595" s="19" t="s">
        <v>61</v>
      </c>
      <c r="L7595" s="20">
        <v>32064</v>
      </c>
      <c r="M7595" s="20">
        <v>0</v>
      </c>
      <c r="N7595" s="21">
        <v>1083107.44</v>
      </c>
      <c r="O7595" s="21">
        <v>0</v>
      </c>
      <c r="P7595" s="21">
        <v>-182562.66</v>
      </c>
      <c r="Q7595" s="21">
        <v>2919.13</v>
      </c>
      <c r="R7595" s="21">
        <v>0</v>
      </c>
      <c r="S7595" s="21">
        <v>0</v>
      </c>
      <c r="T7595" s="21">
        <v>903463.91</v>
      </c>
      <c r="U7595" s="21">
        <v>-229128.62</v>
      </c>
      <c r="V7595" s="21">
        <v>-49616.5</v>
      </c>
      <c r="W7595" s="20">
        <v>624718.79</v>
      </c>
      <c r="X7595" s="20">
        <v>475484.16616000002</v>
      </c>
      <c r="Y7595" s="20">
        <v>8</v>
      </c>
      <c r="Z7595" s="20">
        <v>59435.520770000003</v>
      </c>
      <c r="AA7595" s="45">
        <f t="shared" si="236"/>
        <v>903463.90999999992</v>
      </c>
      <c r="AB7595" t="b">
        <f t="shared" si="237"/>
        <v>1</v>
      </c>
    </row>
    <row r="7596" spans="1:28" customFormat="1" ht="14.5" x14ac:dyDescent="0.35">
      <c r="A7596" s="19" t="s">
        <v>18152</v>
      </c>
      <c r="B7596" s="19" t="s">
        <v>18153</v>
      </c>
      <c r="C7596" s="19" t="s">
        <v>16735</v>
      </c>
      <c r="D7596" s="19" t="s">
        <v>17600</v>
      </c>
      <c r="E7596" s="41">
        <v>7623690001</v>
      </c>
      <c r="F7596" s="19" t="s">
        <v>16747</v>
      </c>
      <c r="G7596" s="19" t="s">
        <v>14950</v>
      </c>
      <c r="H7596" s="19" t="s">
        <v>14951</v>
      </c>
      <c r="I7596" s="24"/>
      <c r="J7596" s="24"/>
      <c r="K7596" s="19" t="s">
        <v>61</v>
      </c>
      <c r="L7596" s="20">
        <v>12761</v>
      </c>
      <c r="M7596" s="20">
        <v>0</v>
      </c>
      <c r="N7596" s="21">
        <v>392497.55</v>
      </c>
      <c r="O7596" s="21">
        <v>0</v>
      </c>
      <c r="P7596" s="21">
        <v>-10531.25</v>
      </c>
      <c r="Q7596" s="21">
        <v>0</v>
      </c>
      <c r="R7596" s="21">
        <v>0</v>
      </c>
      <c r="S7596" s="21">
        <v>0</v>
      </c>
      <c r="T7596" s="21">
        <v>381966.3</v>
      </c>
      <c r="U7596" s="21">
        <v>-193210.21</v>
      </c>
      <c r="V7596" s="21">
        <v>-11554.45</v>
      </c>
      <c r="W7596" s="20">
        <v>177201.64</v>
      </c>
      <c r="X7596" s="20">
        <v>172306.42444999999</v>
      </c>
      <c r="Y7596" s="20">
        <v>2</v>
      </c>
      <c r="Z7596" s="20">
        <v>86153.212224999996</v>
      </c>
      <c r="AA7596" s="45">
        <f t="shared" si="236"/>
        <v>381966.3</v>
      </c>
      <c r="AB7596" t="b">
        <f t="shared" si="237"/>
        <v>1</v>
      </c>
    </row>
    <row r="7597" spans="1:28" customFormat="1" ht="14.5" x14ac:dyDescent="0.35">
      <c r="A7597" s="19" t="s">
        <v>18156</v>
      </c>
      <c r="B7597" s="19" t="s">
        <v>18157</v>
      </c>
      <c r="C7597" s="19" t="s">
        <v>16907</v>
      </c>
      <c r="D7597" s="19" t="s">
        <v>17734</v>
      </c>
      <c r="E7597" s="41">
        <v>7623770001</v>
      </c>
      <c r="F7597" s="19" t="s">
        <v>17736</v>
      </c>
      <c r="G7597" s="19" t="s">
        <v>10288</v>
      </c>
      <c r="H7597" s="19" t="s">
        <v>10113</v>
      </c>
      <c r="I7597" s="24"/>
      <c r="J7597" s="24">
        <v>45199</v>
      </c>
      <c r="K7597" s="19" t="s">
        <v>61</v>
      </c>
      <c r="L7597" s="20">
        <v>495</v>
      </c>
      <c r="M7597" s="20">
        <v>0</v>
      </c>
      <c r="N7597" s="21">
        <v>13974.07</v>
      </c>
      <c r="O7597" s="21">
        <v>0</v>
      </c>
      <c r="P7597" s="21">
        <v>0</v>
      </c>
      <c r="Q7597" s="21">
        <v>0</v>
      </c>
      <c r="R7597" s="21">
        <v>0</v>
      </c>
      <c r="S7597" s="21">
        <v>0</v>
      </c>
      <c r="T7597" s="21">
        <v>13974.07</v>
      </c>
      <c r="U7597" s="21">
        <v>-23.8</v>
      </c>
      <c r="V7597" s="21">
        <v>-1.18</v>
      </c>
      <c r="W7597" s="20">
        <v>13949.09</v>
      </c>
      <c r="X7597" s="20">
        <v>6134.6167299999997</v>
      </c>
      <c r="Y7597" s="20">
        <v>1</v>
      </c>
      <c r="Z7597" s="20">
        <v>6134.6167299999997</v>
      </c>
      <c r="AA7597" s="45">
        <f t="shared" si="236"/>
        <v>13974.07</v>
      </c>
      <c r="AB7597" t="b">
        <f t="shared" si="237"/>
        <v>1</v>
      </c>
    </row>
    <row r="7598" spans="1:28" customFormat="1" ht="14.5" x14ac:dyDescent="0.35">
      <c r="A7598" s="19" t="s">
        <v>18148</v>
      </c>
      <c r="B7598" s="19" t="s">
        <v>18149</v>
      </c>
      <c r="C7598" s="19" t="s">
        <v>16524</v>
      </c>
      <c r="D7598" s="19" t="s">
        <v>17475</v>
      </c>
      <c r="E7598" s="41">
        <v>7624310002</v>
      </c>
      <c r="F7598" s="19" t="s">
        <v>18175</v>
      </c>
      <c r="G7598" s="19"/>
      <c r="H7598" s="19"/>
      <c r="I7598" s="24"/>
      <c r="J7598" s="24"/>
      <c r="K7598" s="19" t="s">
        <v>61</v>
      </c>
      <c r="L7598" s="20">
        <v>0</v>
      </c>
      <c r="M7598" s="20">
        <v>0</v>
      </c>
      <c r="N7598" s="21">
        <v>0</v>
      </c>
      <c r="O7598" s="21">
        <v>0</v>
      </c>
      <c r="P7598" s="21">
        <v>0</v>
      </c>
      <c r="Q7598" s="21">
        <v>0</v>
      </c>
      <c r="R7598" s="21">
        <v>0</v>
      </c>
      <c r="S7598" s="21">
        <v>0</v>
      </c>
      <c r="T7598" s="21">
        <v>0</v>
      </c>
      <c r="U7598" s="21">
        <v>-272</v>
      </c>
      <c r="V7598" s="21">
        <v>53</v>
      </c>
      <c r="W7598" s="20">
        <v>-219</v>
      </c>
      <c r="X7598" s="20">
        <v>0</v>
      </c>
      <c r="Y7598" s="20">
        <v>0</v>
      </c>
      <c r="Z7598" s="20"/>
      <c r="AA7598" s="45">
        <f t="shared" si="236"/>
        <v>0</v>
      </c>
      <c r="AB7598" t="b">
        <f t="shared" si="237"/>
        <v>1</v>
      </c>
    </row>
    <row r="7599" spans="1:28" customFormat="1" ht="14.5" x14ac:dyDescent="0.35">
      <c r="A7599" s="19" t="s">
        <v>18148</v>
      </c>
      <c r="B7599" s="19" t="s">
        <v>18149</v>
      </c>
      <c r="C7599" s="19" t="s">
        <v>16550</v>
      </c>
      <c r="D7599" s="19" t="s">
        <v>17507</v>
      </c>
      <c r="E7599" s="41">
        <v>7624310003</v>
      </c>
      <c r="F7599" s="19" t="s">
        <v>2764</v>
      </c>
      <c r="G7599" s="19" t="s">
        <v>17282</v>
      </c>
      <c r="H7599" s="19" t="s">
        <v>11683</v>
      </c>
      <c r="I7599" s="24"/>
      <c r="J7599" s="24"/>
      <c r="K7599" s="19" t="s">
        <v>61</v>
      </c>
      <c r="L7599" s="20">
        <v>6904</v>
      </c>
      <c r="M7599" s="20">
        <v>0</v>
      </c>
      <c r="N7599" s="21">
        <v>218159.29</v>
      </c>
      <c r="O7599" s="21">
        <v>0</v>
      </c>
      <c r="P7599" s="21">
        <v>0</v>
      </c>
      <c r="Q7599" s="21">
        <v>0</v>
      </c>
      <c r="R7599" s="21">
        <v>81325.539999999994</v>
      </c>
      <c r="S7599" s="21">
        <v>0</v>
      </c>
      <c r="T7599" s="21">
        <v>299484.83</v>
      </c>
      <c r="U7599" s="21">
        <v>-41771.800000000003</v>
      </c>
      <c r="V7599" s="21">
        <v>-37964.25</v>
      </c>
      <c r="W7599" s="20">
        <v>219748.78</v>
      </c>
      <c r="X7599" s="20">
        <v>95771.928310000003</v>
      </c>
      <c r="Y7599" s="20">
        <v>2</v>
      </c>
      <c r="Z7599" s="20">
        <v>47885.964155000001</v>
      </c>
      <c r="AA7599" s="45">
        <f t="shared" si="236"/>
        <v>299484.83</v>
      </c>
      <c r="AB7599" t="b">
        <f t="shared" si="237"/>
        <v>1</v>
      </c>
    </row>
    <row r="7600" spans="1:28" customFormat="1" ht="14.5" x14ac:dyDescent="0.35">
      <c r="A7600" s="19" t="s">
        <v>18150</v>
      </c>
      <c r="B7600" s="19" t="s">
        <v>18151</v>
      </c>
      <c r="C7600" s="19" t="s">
        <v>16669</v>
      </c>
      <c r="D7600" s="19" t="s">
        <v>17551</v>
      </c>
      <c r="E7600" s="41">
        <v>7625200001</v>
      </c>
      <c r="F7600" s="19" t="s">
        <v>3617</v>
      </c>
      <c r="G7600" s="19" t="s">
        <v>13956</v>
      </c>
      <c r="H7600" s="19" t="s">
        <v>13957</v>
      </c>
      <c r="I7600" s="24"/>
      <c r="J7600" s="24"/>
      <c r="K7600" s="19" t="s">
        <v>61</v>
      </c>
      <c r="L7600" s="20">
        <v>28851</v>
      </c>
      <c r="M7600" s="20">
        <v>1000</v>
      </c>
      <c r="N7600" s="21">
        <v>1148008.53</v>
      </c>
      <c r="O7600" s="21">
        <v>-12144.95</v>
      </c>
      <c r="P7600" s="21">
        <v>0</v>
      </c>
      <c r="Q7600" s="21">
        <v>4142.7700000000004</v>
      </c>
      <c r="R7600" s="21">
        <v>75864.12</v>
      </c>
      <c r="S7600" s="21">
        <v>0</v>
      </c>
      <c r="T7600" s="21">
        <v>1215870.47</v>
      </c>
      <c r="U7600" s="21">
        <v>-365290.34</v>
      </c>
      <c r="V7600" s="21">
        <v>-57989.919999999998</v>
      </c>
      <c r="W7600" s="20">
        <v>792590.21</v>
      </c>
      <c r="X7600" s="20">
        <v>503975.74466999999</v>
      </c>
      <c r="Y7600" s="20">
        <v>8</v>
      </c>
      <c r="Z7600" s="20">
        <v>62996.968083749998</v>
      </c>
      <c r="AA7600" s="45">
        <f t="shared" si="236"/>
        <v>1215870.4700000002</v>
      </c>
      <c r="AB7600" t="b">
        <f t="shared" si="237"/>
        <v>1</v>
      </c>
    </row>
    <row r="7601" spans="1:28" customFormat="1" ht="14.5" x14ac:dyDescent="0.35">
      <c r="A7601" s="19" t="s">
        <v>18154</v>
      </c>
      <c r="B7601" s="19" t="s">
        <v>18155</v>
      </c>
      <c r="C7601" s="19" t="s">
        <v>16850</v>
      </c>
      <c r="D7601" s="19" t="s">
        <v>17893</v>
      </c>
      <c r="E7601" s="41">
        <v>7625710001</v>
      </c>
      <c r="F7601" s="19" t="s">
        <v>2529</v>
      </c>
      <c r="G7601" s="19" t="s">
        <v>11057</v>
      </c>
      <c r="H7601" s="19" t="s">
        <v>11058</v>
      </c>
      <c r="I7601" s="24"/>
      <c r="J7601" s="24"/>
      <c r="K7601" s="19" t="s">
        <v>61</v>
      </c>
      <c r="L7601" s="20">
        <v>16000</v>
      </c>
      <c r="M7601" s="20">
        <v>0</v>
      </c>
      <c r="N7601" s="21">
        <v>504119.62</v>
      </c>
      <c r="O7601" s="21">
        <v>0</v>
      </c>
      <c r="P7601" s="21">
        <v>-99122.82</v>
      </c>
      <c r="Q7601" s="21">
        <v>0</v>
      </c>
      <c r="R7601" s="21">
        <v>0</v>
      </c>
      <c r="S7601" s="21">
        <v>-188.14</v>
      </c>
      <c r="T7601" s="21">
        <v>404808.66</v>
      </c>
      <c r="U7601" s="21">
        <v>-197473.45</v>
      </c>
      <c r="V7601" s="21">
        <v>-26850.75</v>
      </c>
      <c r="W7601" s="20">
        <v>180484.46</v>
      </c>
      <c r="X7601" s="20">
        <v>221308.51318000001</v>
      </c>
      <c r="Y7601" s="20">
        <v>6</v>
      </c>
      <c r="Z7601" s="20">
        <v>36884.752196666668</v>
      </c>
      <c r="AA7601" s="45">
        <f t="shared" si="236"/>
        <v>404808.66</v>
      </c>
      <c r="AB7601" t="b">
        <f t="shared" si="237"/>
        <v>1</v>
      </c>
    </row>
    <row r="7602" spans="1:28" customFormat="1" ht="14.5" x14ac:dyDescent="0.35">
      <c r="A7602" s="19" t="s">
        <v>18152</v>
      </c>
      <c r="B7602" s="19" t="s">
        <v>18153</v>
      </c>
      <c r="C7602" s="19" t="s">
        <v>16763</v>
      </c>
      <c r="D7602" s="19" t="s">
        <v>17627</v>
      </c>
      <c r="E7602" s="41">
        <v>7627170001</v>
      </c>
      <c r="F7602" s="19" t="s">
        <v>16778</v>
      </c>
      <c r="G7602" s="19" t="s">
        <v>15153</v>
      </c>
      <c r="H7602" s="19" t="s">
        <v>15154</v>
      </c>
      <c r="I7602" s="24"/>
      <c r="J7602" s="24"/>
      <c r="K7602" s="19" t="s">
        <v>61</v>
      </c>
      <c r="L7602" s="20">
        <v>8699</v>
      </c>
      <c r="M7602" s="20">
        <v>0</v>
      </c>
      <c r="N7602" s="21">
        <v>237059.39</v>
      </c>
      <c r="O7602" s="21">
        <v>0</v>
      </c>
      <c r="P7602" s="21">
        <v>0</v>
      </c>
      <c r="Q7602" s="21">
        <v>0</v>
      </c>
      <c r="R7602" s="21">
        <v>0</v>
      </c>
      <c r="S7602" s="21">
        <v>0</v>
      </c>
      <c r="T7602" s="21">
        <v>237059.39</v>
      </c>
      <c r="U7602" s="21">
        <v>-121510.34</v>
      </c>
      <c r="V7602" s="21">
        <v>-12797.76</v>
      </c>
      <c r="W7602" s="20">
        <v>102751.29</v>
      </c>
      <c r="X7602" s="20">
        <v>104069.07221</v>
      </c>
      <c r="Y7602" s="20">
        <v>2</v>
      </c>
      <c r="Z7602" s="20">
        <v>52034.536104999999</v>
      </c>
      <c r="AA7602" s="45">
        <f t="shared" si="236"/>
        <v>237059.39</v>
      </c>
      <c r="AB7602" t="b">
        <f t="shared" si="237"/>
        <v>1</v>
      </c>
    </row>
    <row r="7603" spans="1:28" customFormat="1" ht="14.5" x14ac:dyDescent="0.35">
      <c r="A7603" s="19" t="s">
        <v>18154</v>
      </c>
      <c r="B7603" s="19" t="s">
        <v>18155</v>
      </c>
      <c r="C7603" s="19" t="s">
        <v>16842</v>
      </c>
      <c r="D7603" s="19" t="s">
        <v>17690</v>
      </c>
      <c r="E7603" s="41">
        <v>7627760001</v>
      </c>
      <c r="F7603" s="19" t="s">
        <v>17688</v>
      </c>
      <c r="G7603" s="19" t="s">
        <v>11059</v>
      </c>
      <c r="H7603" s="19" t="s">
        <v>11060</v>
      </c>
      <c r="I7603" s="24"/>
      <c r="J7603" s="24"/>
      <c r="K7603" s="19" t="s">
        <v>61</v>
      </c>
      <c r="L7603" s="20">
        <v>10500</v>
      </c>
      <c r="M7603" s="20">
        <v>0</v>
      </c>
      <c r="N7603" s="21">
        <v>333693.2</v>
      </c>
      <c r="O7603" s="21">
        <v>0</v>
      </c>
      <c r="P7603" s="21">
        <v>0</v>
      </c>
      <c r="Q7603" s="21">
        <v>0</v>
      </c>
      <c r="R7603" s="21">
        <v>0</v>
      </c>
      <c r="S7603" s="21">
        <v>0</v>
      </c>
      <c r="T7603" s="21">
        <v>333693.2</v>
      </c>
      <c r="U7603" s="21">
        <v>-132486.68</v>
      </c>
      <c r="V7603" s="21">
        <v>-10141.209999999999</v>
      </c>
      <c r="W7603" s="20">
        <v>191065.31</v>
      </c>
      <c r="X7603" s="20">
        <v>146491.31479999999</v>
      </c>
      <c r="Y7603" s="20">
        <v>4</v>
      </c>
      <c r="Z7603" s="20">
        <v>36622.828699999998</v>
      </c>
      <c r="AA7603" s="45">
        <f t="shared" si="236"/>
        <v>333693.2</v>
      </c>
      <c r="AB7603" t="b">
        <f t="shared" si="237"/>
        <v>1</v>
      </c>
    </row>
    <row r="7604" spans="1:28" customFormat="1" ht="14.5" x14ac:dyDescent="0.35">
      <c r="A7604" s="19" t="s">
        <v>18150</v>
      </c>
      <c r="B7604" s="19" t="s">
        <v>18151</v>
      </c>
      <c r="C7604" s="19" t="s">
        <v>16691</v>
      </c>
      <c r="D7604" s="19" t="s">
        <v>17568</v>
      </c>
      <c r="E7604" s="41">
        <v>7629030001</v>
      </c>
      <c r="F7604" s="19" t="s">
        <v>3486</v>
      </c>
      <c r="G7604" s="19" t="s">
        <v>13622</v>
      </c>
      <c r="H7604" s="19" t="s">
        <v>13623</v>
      </c>
      <c r="I7604" s="24"/>
      <c r="J7604" s="24"/>
      <c r="K7604" s="19" t="s">
        <v>61</v>
      </c>
      <c r="L7604" s="20">
        <v>5865</v>
      </c>
      <c r="M7604" s="20">
        <v>0</v>
      </c>
      <c r="N7604" s="21">
        <v>159459.16</v>
      </c>
      <c r="O7604" s="21">
        <v>0</v>
      </c>
      <c r="P7604" s="21">
        <v>-109456.48</v>
      </c>
      <c r="Q7604" s="21">
        <v>0</v>
      </c>
      <c r="R7604" s="21">
        <v>0</v>
      </c>
      <c r="S7604" s="21">
        <v>0</v>
      </c>
      <c r="T7604" s="21">
        <v>50002.68</v>
      </c>
      <c r="U7604" s="21">
        <v>-1746.4</v>
      </c>
      <c r="V7604" s="21">
        <v>-65587.31</v>
      </c>
      <c r="W7604" s="20">
        <v>-17331.03</v>
      </c>
      <c r="X7604" s="20">
        <v>70002.571240000005</v>
      </c>
      <c r="Y7604" s="20">
        <v>4</v>
      </c>
      <c r="Z7604" s="20">
        <v>17500.642810000001</v>
      </c>
      <c r="AA7604" s="45">
        <f t="shared" si="236"/>
        <v>50002.680000000008</v>
      </c>
      <c r="AB7604" t="b">
        <f t="shared" si="237"/>
        <v>1</v>
      </c>
    </row>
    <row r="7605" spans="1:28" customFormat="1" ht="14.5" x14ac:dyDescent="0.35">
      <c r="A7605" s="19" t="s">
        <v>18154</v>
      </c>
      <c r="B7605" s="19" t="s">
        <v>18155</v>
      </c>
      <c r="C7605" s="19" t="s">
        <v>16879</v>
      </c>
      <c r="D7605" s="19" t="s">
        <v>17705</v>
      </c>
      <c r="E7605" s="41">
        <v>7631440001</v>
      </c>
      <c r="F7605" s="19" t="s">
        <v>1554</v>
      </c>
      <c r="G7605" s="19" t="s">
        <v>8475</v>
      </c>
      <c r="H7605" s="19" t="s">
        <v>8476</v>
      </c>
      <c r="I7605" s="24"/>
      <c r="J7605" s="24"/>
      <c r="K7605" s="19" t="s">
        <v>61</v>
      </c>
      <c r="L7605" s="20">
        <v>7933</v>
      </c>
      <c r="M7605" s="20">
        <v>0</v>
      </c>
      <c r="N7605" s="21">
        <v>266233.25</v>
      </c>
      <c r="O7605" s="21">
        <v>0</v>
      </c>
      <c r="P7605" s="21">
        <v>-86.32</v>
      </c>
      <c r="Q7605" s="21">
        <v>0</v>
      </c>
      <c r="R7605" s="21">
        <v>0</v>
      </c>
      <c r="S7605" s="21">
        <v>0</v>
      </c>
      <c r="T7605" s="21">
        <v>266146.93</v>
      </c>
      <c r="U7605" s="21">
        <v>-80924.460000000006</v>
      </c>
      <c r="V7605" s="21">
        <v>-15431.13</v>
      </c>
      <c r="W7605" s="20">
        <v>169791.34</v>
      </c>
      <c r="X7605" s="20">
        <v>116876.39675</v>
      </c>
      <c r="Y7605" s="20">
        <v>1</v>
      </c>
      <c r="Z7605" s="20">
        <v>116876.39675</v>
      </c>
      <c r="AA7605" s="45">
        <f t="shared" si="236"/>
        <v>266146.93</v>
      </c>
      <c r="AB7605" t="b">
        <f t="shared" si="237"/>
        <v>1</v>
      </c>
    </row>
    <row r="7606" spans="1:28" customFormat="1" ht="14.5" x14ac:dyDescent="0.35">
      <c r="A7606" s="19" t="s">
        <v>18154</v>
      </c>
      <c r="B7606" s="19" t="s">
        <v>18155</v>
      </c>
      <c r="C7606" s="19" t="s">
        <v>16894</v>
      </c>
      <c r="D7606" s="19" t="s">
        <v>17710</v>
      </c>
      <c r="E7606" s="41">
        <v>7632250001</v>
      </c>
      <c r="F7606" s="19" t="s">
        <v>1372</v>
      </c>
      <c r="G7606" s="19" t="s">
        <v>7949</v>
      </c>
      <c r="H7606" s="19" t="s">
        <v>7950</v>
      </c>
      <c r="I7606" s="24"/>
      <c r="J7606" s="24"/>
      <c r="K7606" s="19" t="s">
        <v>61</v>
      </c>
      <c r="L7606" s="20">
        <v>11255</v>
      </c>
      <c r="M7606" s="20">
        <v>0</v>
      </c>
      <c r="N7606" s="21">
        <v>405767.89</v>
      </c>
      <c r="O7606" s="21">
        <v>113.99</v>
      </c>
      <c r="P7606" s="21">
        <v>0</v>
      </c>
      <c r="Q7606" s="21">
        <v>8033.9</v>
      </c>
      <c r="R7606" s="21">
        <v>151728.24</v>
      </c>
      <c r="S7606" s="21">
        <v>2407.7199999999998</v>
      </c>
      <c r="T7606" s="21">
        <v>568051.74</v>
      </c>
      <c r="U7606" s="21">
        <v>-140240.06</v>
      </c>
      <c r="V7606" s="21">
        <v>-20929.39</v>
      </c>
      <c r="W7606" s="20">
        <v>406882.29</v>
      </c>
      <c r="X7606" s="20">
        <v>178132.10371</v>
      </c>
      <c r="Y7606" s="20">
        <v>13</v>
      </c>
      <c r="Z7606" s="20">
        <v>13702.469516153846</v>
      </c>
      <c r="AA7606" s="45">
        <f t="shared" si="236"/>
        <v>568051.74</v>
      </c>
      <c r="AB7606" t="b">
        <f t="shared" si="237"/>
        <v>1</v>
      </c>
    </row>
    <row r="7607" spans="1:28" customFormat="1" ht="14.5" x14ac:dyDescent="0.35">
      <c r="A7607" s="19" t="s">
        <v>18152</v>
      </c>
      <c r="B7607" s="19" t="s">
        <v>18153</v>
      </c>
      <c r="C7607" s="19" t="s">
        <v>16735</v>
      </c>
      <c r="D7607" s="19" t="s">
        <v>17600</v>
      </c>
      <c r="E7607" s="41">
        <v>7632330001</v>
      </c>
      <c r="F7607" s="19" t="s">
        <v>16747</v>
      </c>
      <c r="G7607" s="19" t="s">
        <v>14950</v>
      </c>
      <c r="H7607" s="19" t="s">
        <v>14951</v>
      </c>
      <c r="I7607" s="24"/>
      <c r="J7607" s="24"/>
      <c r="K7607" s="19" t="s">
        <v>61</v>
      </c>
      <c r="L7607" s="20">
        <v>8294</v>
      </c>
      <c r="M7607" s="20">
        <v>0</v>
      </c>
      <c r="N7607" s="21">
        <v>252418.65</v>
      </c>
      <c r="O7607" s="21">
        <v>0</v>
      </c>
      <c r="P7607" s="21">
        <v>-7558.07</v>
      </c>
      <c r="Q7607" s="21">
        <v>0</v>
      </c>
      <c r="R7607" s="21">
        <v>0</v>
      </c>
      <c r="S7607" s="21">
        <v>0</v>
      </c>
      <c r="T7607" s="21">
        <v>244860.58</v>
      </c>
      <c r="U7607" s="21">
        <v>-125090.78</v>
      </c>
      <c r="V7607" s="21">
        <v>-2661</v>
      </c>
      <c r="W7607" s="20">
        <v>117108.8</v>
      </c>
      <c r="X7607" s="20">
        <v>110811.78735</v>
      </c>
      <c r="Y7607" s="20">
        <v>3</v>
      </c>
      <c r="Z7607" s="20">
        <v>36937.262450000002</v>
      </c>
      <c r="AA7607" s="45">
        <f t="shared" si="236"/>
        <v>244860.58</v>
      </c>
      <c r="AB7607" t="b">
        <f t="shared" si="237"/>
        <v>1</v>
      </c>
    </row>
    <row r="7608" spans="1:28" customFormat="1" ht="14.5" x14ac:dyDescent="0.35">
      <c r="A7608" s="19" t="s">
        <v>18156</v>
      </c>
      <c r="B7608" s="19" t="s">
        <v>18157</v>
      </c>
      <c r="C7608" s="19" t="s">
        <v>16923</v>
      </c>
      <c r="D7608" s="19" t="s">
        <v>17746</v>
      </c>
      <c r="E7608" s="41">
        <v>7633060001</v>
      </c>
      <c r="F7608" s="19" t="s">
        <v>2270</v>
      </c>
      <c r="G7608" s="19" t="s">
        <v>10289</v>
      </c>
      <c r="H7608" s="19" t="s">
        <v>10290</v>
      </c>
      <c r="I7608" s="24"/>
      <c r="J7608" s="24"/>
      <c r="K7608" s="19" t="s">
        <v>61</v>
      </c>
      <c r="L7608" s="20">
        <v>9850</v>
      </c>
      <c r="M7608" s="20">
        <v>0</v>
      </c>
      <c r="N7608" s="21">
        <v>291033.90999999997</v>
      </c>
      <c r="O7608" s="21">
        <v>0</v>
      </c>
      <c r="P7608" s="21">
        <v>0</v>
      </c>
      <c r="Q7608" s="21">
        <v>0</v>
      </c>
      <c r="R7608" s="21">
        <v>0</v>
      </c>
      <c r="S7608" s="21">
        <v>0</v>
      </c>
      <c r="T7608" s="21">
        <v>291033.90999999997</v>
      </c>
      <c r="U7608" s="21">
        <v>-119665.34</v>
      </c>
      <c r="V7608" s="21">
        <v>-13757.38</v>
      </c>
      <c r="W7608" s="20">
        <v>157611.19</v>
      </c>
      <c r="X7608" s="20">
        <v>127763.88649</v>
      </c>
      <c r="Y7608" s="20">
        <v>4</v>
      </c>
      <c r="Z7608" s="20">
        <v>31940.971622500001</v>
      </c>
      <c r="AA7608" s="45">
        <f t="shared" si="236"/>
        <v>291033.90999999997</v>
      </c>
      <c r="AB7608" t="b">
        <f t="shared" si="237"/>
        <v>1</v>
      </c>
    </row>
    <row r="7609" spans="1:28" customFormat="1" ht="14.5" x14ac:dyDescent="0.35">
      <c r="A7609" s="19" t="s">
        <v>18154</v>
      </c>
      <c r="B7609" s="19" t="s">
        <v>18155</v>
      </c>
      <c r="C7609" s="19" t="s">
        <v>16824</v>
      </c>
      <c r="D7609" s="19" t="s">
        <v>17673</v>
      </c>
      <c r="E7609" s="41">
        <v>7634380001</v>
      </c>
      <c r="F7609" s="19" t="s">
        <v>1894</v>
      </c>
      <c r="G7609" s="19" t="s">
        <v>16343</v>
      </c>
      <c r="H7609" s="19" t="s">
        <v>16344</v>
      </c>
      <c r="I7609" s="24"/>
      <c r="J7609" s="24"/>
      <c r="K7609" s="19" t="s">
        <v>61</v>
      </c>
      <c r="L7609" s="20">
        <v>34153</v>
      </c>
      <c r="M7609" s="20">
        <v>0</v>
      </c>
      <c r="N7609" s="21">
        <v>920854.91</v>
      </c>
      <c r="O7609" s="21">
        <v>286.72000000000003</v>
      </c>
      <c r="P7609" s="21">
        <v>-172024.33</v>
      </c>
      <c r="Q7609" s="21">
        <v>9206.5499999999993</v>
      </c>
      <c r="R7609" s="21">
        <v>75864.12</v>
      </c>
      <c r="S7609" s="21">
        <v>0</v>
      </c>
      <c r="T7609" s="21">
        <v>834187.97</v>
      </c>
      <c r="U7609" s="21">
        <v>-467751.29</v>
      </c>
      <c r="V7609" s="21">
        <v>-37514.74</v>
      </c>
      <c r="W7609" s="20">
        <v>328921.94</v>
      </c>
      <c r="X7609" s="20">
        <v>404255.30549</v>
      </c>
      <c r="Y7609" s="20">
        <v>12</v>
      </c>
      <c r="Z7609" s="20">
        <v>33687.942124166664</v>
      </c>
      <c r="AA7609" s="45">
        <f t="shared" si="236"/>
        <v>834187.97000000009</v>
      </c>
      <c r="AB7609" t="b">
        <f t="shared" si="237"/>
        <v>1</v>
      </c>
    </row>
    <row r="7610" spans="1:28" customFormat="1" ht="14.5" x14ac:dyDescent="0.35">
      <c r="A7610" s="19" t="s">
        <v>18156</v>
      </c>
      <c r="B7610" s="19" t="s">
        <v>18157</v>
      </c>
      <c r="C7610" s="19" t="s">
        <v>16945</v>
      </c>
      <c r="D7610" s="19" t="s">
        <v>17764</v>
      </c>
      <c r="E7610" s="41">
        <v>7634380002</v>
      </c>
      <c r="F7610" s="19" t="s">
        <v>1894</v>
      </c>
      <c r="G7610" s="19" t="s">
        <v>9331</v>
      </c>
      <c r="H7610" s="19" t="s">
        <v>9332</v>
      </c>
      <c r="I7610" s="24"/>
      <c r="J7610" s="24"/>
      <c r="K7610" s="19" t="s">
        <v>61</v>
      </c>
      <c r="L7610" s="20">
        <v>6805</v>
      </c>
      <c r="M7610" s="20">
        <v>0</v>
      </c>
      <c r="N7610" s="21">
        <v>201895.24</v>
      </c>
      <c r="O7610" s="21">
        <v>0</v>
      </c>
      <c r="P7610" s="21">
        <v>0</v>
      </c>
      <c r="Q7610" s="21">
        <v>4615.75</v>
      </c>
      <c r="R7610" s="21">
        <v>0</v>
      </c>
      <c r="S7610" s="21">
        <v>0</v>
      </c>
      <c r="T7610" s="21">
        <v>206510.99</v>
      </c>
      <c r="U7610" s="21">
        <v>-75298.66</v>
      </c>
      <c r="V7610" s="21">
        <v>-10249.700000000001</v>
      </c>
      <c r="W7610" s="20">
        <v>120962.63</v>
      </c>
      <c r="X7610" s="20">
        <v>88632.01036</v>
      </c>
      <c r="Y7610" s="20">
        <v>3</v>
      </c>
      <c r="Z7610" s="20">
        <v>29544.003453333335</v>
      </c>
      <c r="AA7610" s="45">
        <f t="shared" si="236"/>
        <v>206510.99</v>
      </c>
      <c r="AB7610" t="b">
        <f t="shared" si="237"/>
        <v>1</v>
      </c>
    </row>
    <row r="7611" spans="1:28" customFormat="1" ht="14.5" x14ac:dyDescent="0.35">
      <c r="A7611" s="19" t="s">
        <v>18156</v>
      </c>
      <c r="B7611" s="19" t="s">
        <v>18157</v>
      </c>
      <c r="C7611" s="19" t="s">
        <v>16945</v>
      </c>
      <c r="D7611" s="19" t="s">
        <v>17764</v>
      </c>
      <c r="E7611" s="41">
        <v>7634380003</v>
      </c>
      <c r="F7611" s="19" t="s">
        <v>1894</v>
      </c>
      <c r="G7611" s="19" t="s">
        <v>9331</v>
      </c>
      <c r="H7611" s="19" t="s">
        <v>9332</v>
      </c>
      <c r="I7611" s="24"/>
      <c r="J7611" s="24"/>
      <c r="K7611" s="19" t="s">
        <v>61</v>
      </c>
      <c r="L7611" s="20">
        <v>3000</v>
      </c>
      <c r="M7611" s="20">
        <v>0</v>
      </c>
      <c r="N7611" s="21">
        <v>91379.6</v>
      </c>
      <c r="O7611" s="21">
        <v>0</v>
      </c>
      <c r="P7611" s="21">
        <v>0</v>
      </c>
      <c r="Q7611" s="21">
        <v>0</v>
      </c>
      <c r="R7611" s="21">
        <v>0</v>
      </c>
      <c r="S7611" s="21">
        <v>0</v>
      </c>
      <c r="T7611" s="21">
        <v>91379.6</v>
      </c>
      <c r="U7611" s="21">
        <v>-28443.599999999999</v>
      </c>
      <c r="V7611" s="21">
        <v>-3863.91</v>
      </c>
      <c r="W7611" s="20">
        <v>59072.09</v>
      </c>
      <c r="X7611" s="20">
        <v>40115.644399999997</v>
      </c>
      <c r="Y7611" s="20">
        <v>6</v>
      </c>
      <c r="Z7611" s="20">
        <v>6685.9407333333329</v>
      </c>
      <c r="AA7611" s="45">
        <f t="shared" si="236"/>
        <v>91379.6</v>
      </c>
      <c r="AB7611" t="b">
        <f t="shared" si="237"/>
        <v>1</v>
      </c>
    </row>
    <row r="7612" spans="1:28" customFormat="1" ht="14.5" x14ac:dyDescent="0.35">
      <c r="A7612" s="19" t="s">
        <v>18152</v>
      </c>
      <c r="B7612" s="19" t="s">
        <v>18153</v>
      </c>
      <c r="C7612" s="19" t="s">
        <v>16783</v>
      </c>
      <c r="D7612" s="19" t="s">
        <v>17892</v>
      </c>
      <c r="E7612" s="41">
        <v>7635350002</v>
      </c>
      <c r="F7612" s="19" t="s">
        <v>3987</v>
      </c>
      <c r="G7612" s="19" t="s">
        <v>14952</v>
      </c>
      <c r="H7612" s="19" t="s">
        <v>14953</v>
      </c>
      <c r="I7612" s="24"/>
      <c r="J7612" s="24"/>
      <c r="K7612" s="19" t="s">
        <v>61</v>
      </c>
      <c r="L7612" s="20">
        <v>9510</v>
      </c>
      <c r="M7612" s="20">
        <v>0</v>
      </c>
      <c r="N7612" s="21">
        <v>272698.40999999997</v>
      </c>
      <c r="O7612" s="21">
        <v>-439.23</v>
      </c>
      <c r="P7612" s="21">
        <v>0</v>
      </c>
      <c r="Q7612" s="21">
        <v>7547.4</v>
      </c>
      <c r="R7612" s="21">
        <v>0</v>
      </c>
      <c r="S7612" s="21">
        <v>4213.12</v>
      </c>
      <c r="T7612" s="21">
        <v>284019.7</v>
      </c>
      <c r="U7612" s="21">
        <v>-119650.92</v>
      </c>
      <c r="V7612" s="21">
        <v>-19669.34</v>
      </c>
      <c r="W7612" s="20">
        <v>144699.44</v>
      </c>
      <c r="X7612" s="20">
        <v>119714.60199</v>
      </c>
      <c r="Y7612" s="20">
        <v>4</v>
      </c>
      <c r="Z7612" s="20">
        <v>29928.650497499999</v>
      </c>
      <c r="AA7612" s="45">
        <f t="shared" si="236"/>
        <v>284019.7</v>
      </c>
      <c r="AB7612" t="b">
        <f t="shared" si="237"/>
        <v>1</v>
      </c>
    </row>
    <row r="7613" spans="1:28" customFormat="1" ht="14.5" x14ac:dyDescent="0.35">
      <c r="A7613" s="19" t="s">
        <v>18148</v>
      </c>
      <c r="B7613" s="19" t="s">
        <v>18149</v>
      </c>
      <c r="C7613" s="19" t="s">
        <v>16602</v>
      </c>
      <c r="D7613" s="19" t="s">
        <v>17523</v>
      </c>
      <c r="E7613" s="41">
        <v>7636080001</v>
      </c>
      <c r="F7613" s="19" t="s">
        <v>2983</v>
      </c>
      <c r="G7613" s="19" t="s">
        <v>12246</v>
      </c>
      <c r="H7613" s="19" t="s">
        <v>12247</v>
      </c>
      <c r="I7613" s="24"/>
      <c r="J7613" s="24"/>
      <c r="K7613" s="19" t="s">
        <v>61</v>
      </c>
      <c r="L7613" s="20">
        <v>11618</v>
      </c>
      <c r="M7613" s="20">
        <v>0</v>
      </c>
      <c r="N7613" s="21">
        <v>403711.59</v>
      </c>
      <c r="O7613" s="21">
        <v>0</v>
      </c>
      <c r="P7613" s="21">
        <v>0</v>
      </c>
      <c r="Q7613" s="21">
        <v>4142.75</v>
      </c>
      <c r="R7613" s="21">
        <v>0</v>
      </c>
      <c r="S7613" s="21">
        <v>0</v>
      </c>
      <c r="T7613" s="21">
        <v>407854.34</v>
      </c>
      <c r="U7613" s="21">
        <v>-84140.94</v>
      </c>
      <c r="V7613" s="21">
        <v>-19490.68</v>
      </c>
      <c r="W7613" s="20">
        <v>304222.71999999997</v>
      </c>
      <c r="X7613" s="20">
        <v>177229.38801</v>
      </c>
      <c r="Y7613" s="20">
        <v>3</v>
      </c>
      <c r="Z7613" s="20">
        <v>59076.462670000001</v>
      </c>
      <c r="AA7613" s="45">
        <f t="shared" si="236"/>
        <v>407854.34</v>
      </c>
      <c r="AB7613" t="b">
        <f t="shared" si="237"/>
        <v>1</v>
      </c>
    </row>
    <row r="7614" spans="1:28" customFormat="1" ht="14.5" x14ac:dyDescent="0.35">
      <c r="A7614" s="19" t="s">
        <v>18148</v>
      </c>
      <c r="B7614" s="19" t="s">
        <v>18149</v>
      </c>
      <c r="C7614" s="19" t="s">
        <v>16602</v>
      </c>
      <c r="D7614" s="19" t="s">
        <v>17523</v>
      </c>
      <c r="E7614" s="41">
        <v>7636750002</v>
      </c>
      <c r="F7614" s="19" t="s">
        <v>2984</v>
      </c>
      <c r="G7614" s="19" t="s">
        <v>12248</v>
      </c>
      <c r="H7614" s="19" t="s">
        <v>12249</v>
      </c>
      <c r="I7614" s="24"/>
      <c r="J7614" s="24"/>
      <c r="K7614" s="19" t="s">
        <v>61</v>
      </c>
      <c r="L7614" s="20">
        <v>9778</v>
      </c>
      <c r="M7614" s="20">
        <v>0</v>
      </c>
      <c r="N7614" s="21">
        <v>294312.73</v>
      </c>
      <c r="O7614" s="21">
        <v>0</v>
      </c>
      <c r="P7614" s="21">
        <v>0</v>
      </c>
      <c r="Q7614" s="21">
        <v>2860.77</v>
      </c>
      <c r="R7614" s="21">
        <v>0</v>
      </c>
      <c r="S7614" s="21">
        <v>0</v>
      </c>
      <c r="T7614" s="21">
        <v>297173.5</v>
      </c>
      <c r="U7614" s="21">
        <v>-111840.57</v>
      </c>
      <c r="V7614" s="21">
        <v>-14564.43</v>
      </c>
      <c r="W7614" s="20">
        <v>170768.5</v>
      </c>
      <c r="X7614" s="20">
        <v>129203.28847</v>
      </c>
      <c r="Y7614" s="20">
        <v>3</v>
      </c>
      <c r="Z7614" s="20">
        <v>43067.762823333331</v>
      </c>
      <c r="AA7614" s="45">
        <f t="shared" si="236"/>
        <v>297173.5</v>
      </c>
      <c r="AB7614" t="b">
        <f t="shared" si="237"/>
        <v>1</v>
      </c>
    </row>
    <row r="7615" spans="1:28" customFormat="1" ht="14.5" x14ac:dyDescent="0.35">
      <c r="A7615" s="19" t="s">
        <v>18148</v>
      </c>
      <c r="B7615" s="19" t="s">
        <v>18149</v>
      </c>
      <c r="C7615" s="19" t="s">
        <v>16602</v>
      </c>
      <c r="D7615" s="19" t="s">
        <v>17523</v>
      </c>
      <c r="E7615" s="41">
        <v>7638020001</v>
      </c>
      <c r="F7615" s="19" t="s">
        <v>2985</v>
      </c>
      <c r="G7615" s="19" t="s">
        <v>12250</v>
      </c>
      <c r="H7615" s="19" t="s">
        <v>12251</v>
      </c>
      <c r="I7615" s="24"/>
      <c r="J7615" s="24"/>
      <c r="K7615" s="19" t="s">
        <v>61</v>
      </c>
      <c r="L7615" s="20">
        <v>7000</v>
      </c>
      <c r="M7615" s="20">
        <v>0</v>
      </c>
      <c r="N7615" s="21">
        <v>246344.26</v>
      </c>
      <c r="O7615" s="21">
        <v>0</v>
      </c>
      <c r="P7615" s="21">
        <v>0</v>
      </c>
      <c r="Q7615" s="21">
        <v>0</v>
      </c>
      <c r="R7615" s="21">
        <v>0</v>
      </c>
      <c r="S7615" s="21">
        <v>0</v>
      </c>
      <c r="T7615" s="21">
        <v>246344.26</v>
      </c>
      <c r="U7615" s="21">
        <v>-80009.279999999999</v>
      </c>
      <c r="V7615" s="21">
        <v>-19396.96</v>
      </c>
      <c r="W7615" s="20">
        <v>146938.01999999999</v>
      </c>
      <c r="X7615" s="20">
        <v>108145.13013999999</v>
      </c>
      <c r="Y7615" s="20">
        <v>2</v>
      </c>
      <c r="Z7615" s="20">
        <v>54072.565069999997</v>
      </c>
      <c r="AA7615" s="45">
        <f t="shared" si="236"/>
        <v>246344.26</v>
      </c>
      <c r="AB7615" t="b">
        <f t="shared" si="237"/>
        <v>1</v>
      </c>
    </row>
    <row r="7616" spans="1:28" customFormat="1" ht="14.5" x14ac:dyDescent="0.35">
      <c r="A7616" s="19" t="s">
        <v>18148</v>
      </c>
      <c r="B7616" s="19" t="s">
        <v>18149</v>
      </c>
      <c r="C7616" s="19" t="s">
        <v>16602</v>
      </c>
      <c r="D7616" s="19" t="s">
        <v>17523</v>
      </c>
      <c r="E7616" s="41">
        <v>7639340001</v>
      </c>
      <c r="F7616" s="19" t="s">
        <v>18214</v>
      </c>
      <c r="G7616" s="19" t="s">
        <v>18726</v>
      </c>
      <c r="H7616" s="19" t="s">
        <v>12252</v>
      </c>
      <c r="I7616" s="24"/>
      <c r="J7616" s="24"/>
      <c r="K7616" s="19" t="s">
        <v>61</v>
      </c>
      <c r="L7616" s="20">
        <v>15395</v>
      </c>
      <c r="M7616" s="20">
        <v>0</v>
      </c>
      <c r="N7616" s="21">
        <v>612066.66</v>
      </c>
      <c r="O7616" s="21">
        <v>0</v>
      </c>
      <c r="P7616" s="21">
        <v>0</v>
      </c>
      <c r="Q7616" s="21">
        <v>6168.1</v>
      </c>
      <c r="R7616" s="21">
        <v>0</v>
      </c>
      <c r="S7616" s="21">
        <v>0</v>
      </c>
      <c r="T7616" s="21">
        <v>618234.76</v>
      </c>
      <c r="U7616" s="21">
        <v>-64489.98</v>
      </c>
      <c r="V7616" s="21">
        <v>-11408.82</v>
      </c>
      <c r="W7616" s="20">
        <v>542335.96</v>
      </c>
      <c r="X7616" s="20">
        <v>268697.26374000002</v>
      </c>
      <c r="Y7616" s="20">
        <v>4</v>
      </c>
      <c r="Z7616" s="20">
        <v>67174.315935000006</v>
      </c>
      <c r="AA7616" s="45">
        <f t="shared" si="236"/>
        <v>618234.76</v>
      </c>
      <c r="AB7616" t="b">
        <f t="shared" si="237"/>
        <v>1</v>
      </c>
    </row>
    <row r="7617" spans="1:28" customFormat="1" ht="14.5" x14ac:dyDescent="0.35">
      <c r="A7617" s="19" t="s">
        <v>18148</v>
      </c>
      <c r="B7617" s="19" t="s">
        <v>18149</v>
      </c>
      <c r="C7617" s="19" t="s">
        <v>16572</v>
      </c>
      <c r="D7617" s="19" t="s">
        <v>17508</v>
      </c>
      <c r="E7617" s="41">
        <v>7639340002</v>
      </c>
      <c r="F7617" s="19" t="s">
        <v>2765</v>
      </c>
      <c r="G7617" s="19" t="s">
        <v>11684</v>
      </c>
      <c r="H7617" s="19" t="s">
        <v>11685</v>
      </c>
      <c r="I7617" s="24"/>
      <c r="J7617" s="24"/>
      <c r="K7617" s="19" t="s">
        <v>61</v>
      </c>
      <c r="L7617" s="20">
        <v>5793</v>
      </c>
      <c r="M7617" s="20">
        <v>0</v>
      </c>
      <c r="N7617" s="21">
        <v>198889.13</v>
      </c>
      <c r="O7617" s="21">
        <v>-185.08</v>
      </c>
      <c r="P7617" s="21">
        <v>0</v>
      </c>
      <c r="Q7617" s="21">
        <v>3143.71</v>
      </c>
      <c r="R7617" s="21">
        <v>0</v>
      </c>
      <c r="S7617" s="21">
        <v>0</v>
      </c>
      <c r="T7617" s="21">
        <v>201847.76</v>
      </c>
      <c r="U7617" s="21">
        <v>-19987.2</v>
      </c>
      <c r="V7617" s="21">
        <v>-7848.71</v>
      </c>
      <c r="W7617" s="20">
        <v>174011.85</v>
      </c>
      <c r="X7617" s="20">
        <v>87312.328070000003</v>
      </c>
      <c r="Y7617" s="20">
        <v>5</v>
      </c>
      <c r="Z7617" s="20">
        <v>17462.465614000001</v>
      </c>
      <c r="AA7617" s="45">
        <f t="shared" si="236"/>
        <v>201847.76</v>
      </c>
      <c r="AB7617" t="b">
        <f t="shared" si="237"/>
        <v>1</v>
      </c>
    </row>
    <row r="7618" spans="1:28" customFormat="1" ht="14.5" x14ac:dyDescent="0.35">
      <c r="A7618" s="19" t="s">
        <v>18156</v>
      </c>
      <c r="B7618" s="19" t="s">
        <v>18157</v>
      </c>
      <c r="C7618" s="19" t="s">
        <v>16923</v>
      </c>
      <c r="D7618" s="19" t="s">
        <v>17746</v>
      </c>
      <c r="E7618" s="41">
        <v>7639500001</v>
      </c>
      <c r="F7618" s="19" t="s">
        <v>2271</v>
      </c>
      <c r="G7618" s="19" t="s">
        <v>10291</v>
      </c>
      <c r="H7618" s="19" t="s">
        <v>10292</v>
      </c>
      <c r="I7618" s="24"/>
      <c r="J7618" s="24"/>
      <c r="K7618" s="19" t="s">
        <v>63</v>
      </c>
      <c r="L7618" s="20">
        <v>0</v>
      </c>
      <c r="M7618" s="20">
        <v>6984</v>
      </c>
      <c r="N7618" s="21">
        <v>573218.86</v>
      </c>
      <c r="O7618" s="21">
        <v>0</v>
      </c>
      <c r="P7618" s="21">
        <v>0</v>
      </c>
      <c r="Q7618" s="21">
        <v>5776.6</v>
      </c>
      <c r="R7618" s="21">
        <v>0</v>
      </c>
      <c r="S7618" s="21">
        <v>0</v>
      </c>
      <c r="T7618" s="21">
        <v>578995.46</v>
      </c>
      <c r="U7618" s="21">
        <v>0</v>
      </c>
      <c r="V7618" s="21">
        <v>-30259.62</v>
      </c>
      <c r="W7618" s="20">
        <v>548735.84</v>
      </c>
      <c r="X7618" s="20">
        <v>251643.07954000001</v>
      </c>
      <c r="Y7618" s="20">
        <v>4</v>
      </c>
      <c r="Z7618" s="20">
        <v>62910.769885000002</v>
      </c>
      <c r="AA7618" s="45">
        <f t="shared" si="236"/>
        <v>578995.46</v>
      </c>
      <c r="AB7618" t="b">
        <f t="shared" si="237"/>
        <v>1</v>
      </c>
    </row>
    <row r="7619" spans="1:28" customFormat="1" ht="14.5" x14ac:dyDescent="0.35">
      <c r="A7619" s="19" t="s">
        <v>18150</v>
      </c>
      <c r="B7619" s="19" t="s">
        <v>18151</v>
      </c>
      <c r="C7619" s="19" t="s">
        <v>16669</v>
      </c>
      <c r="D7619" s="19" t="s">
        <v>17551</v>
      </c>
      <c r="E7619" s="41">
        <v>7639690001</v>
      </c>
      <c r="F7619" s="19" t="s">
        <v>3618</v>
      </c>
      <c r="G7619" s="19" t="s">
        <v>13932</v>
      </c>
      <c r="H7619" s="19" t="s">
        <v>13933</v>
      </c>
      <c r="I7619" s="24"/>
      <c r="J7619" s="24"/>
      <c r="K7619" s="19" t="s">
        <v>61</v>
      </c>
      <c r="L7619" s="20">
        <v>6526</v>
      </c>
      <c r="M7619" s="20">
        <v>0</v>
      </c>
      <c r="N7619" s="21">
        <v>195930.9</v>
      </c>
      <c r="O7619" s="21">
        <v>0</v>
      </c>
      <c r="P7619" s="21">
        <v>-35052.199999999997</v>
      </c>
      <c r="Q7619" s="21">
        <v>0</v>
      </c>
      <c r="R7619" s="21">
        <v>0</v>
      </c>
      <c r="S7619" s="21">
        <v>0</v>
      </c>
      <c r="T7619" s="21">
        <v>160878.70000000001</v>
      </c>
      <c r="U7619" s="21">
        <v>-66311.8</v>
      </c>
      <c r="V7619" s="21">
        <v>-32053.59</v>
      </c>
      <c r="W7619" s="20">
        <v>62513.31</v>
      </c>
      <c r="X7619" s="20">
        <v>86013.665099999998</v>
      </c>
      <c r="Y7619" s="20">
        <v>1</v>
      </c>
      <c r="Z7619" s="20">
        <v>86013.665099999998</v>
      </c>
      <c r="AA7619" s="45">
        <f t="shared" si="236"/>
        <v>160878.70000000001</v>
      </c>
      <c r="AB7619" t="b">
        <f t="shared" si="237"/>
        <v>1</v>
      </c>
    </row>
    <row r="7620" spans="1:28" customFormat="1" ht="14.5" x14ac:dyDescent="0.35">
      <c r="A7620" s="19" t="s">
        <v>18160</v>
      </c>
      <c r="B7620" s="19" t="s">
        <v>18161</v>
      </c>
      <c r="C7620" s="19" t="s">
        <v>17118</v>
      </c>
      <c r="D7620" s="19" t="s">
        <v>17873</v>
      </c>
      <c r="E7620" s="41">
        <v>7641830001</v>
      </c>
      <c r="F7620" s="19" t="s">
        <v>1245</v>
      </c>
      <c r="G7620" s="19" t="s">
        <v>7570</v>
      </c>
      <c r="H7620" s="19" t="s">
        <v>7571</v>
      </c>
      <c r="I7620" s="24"/>
      <c r="J7620" s="24"/>
      <c r="K7620" s="19" t="s">
        <v>61</v>
      </c>
      <c r="L7620" s="20">
        <v>1550</v>
      </c>
      <c r="M7620" s="20">
        <v>0</v>
      </c>
      <c r="N7620" s="21">
        <v>60094.94</v>
      </c>
      <c r="O7620" s="21">
        <v>0</v>
      </c>
      <c r="P7620" s="21">
        <v>-11712.78</v>
      </c>
      <c r="Q7620" s="21">
        <v>0</v>
      </c>
      <c r="R7620" s="21">
        <v>0</v>
      </c>
      <c r="S7620" s="21">
        <v>0</v>
      </c>
      <c r="T7620" s="21">
        <v>48382.16</v>
      </c>
      <c r="U7620" s="21">
        <v>-7254.17</v>
      </c>
      <c r="V7620" s="21">
        <v>-1496.8</v>
      </c>
      <c r="W7620" s="20">
        <v>39631.19</v>
      </c>
      <c r="X7620" s="20">
        <v>26381.678660000001</v>
      </c>
      <c r="Y7620" s="20">
        <v>1</v>
      </c>
      <c r="Z7620" s="20">
        <v>26381.678660000001</v>
      </c>
      <c r="AA7620" s="45">
        <f t="shared" si="236"/>
        <v>48382.16</v>
      </c>
      <c r="AB7620" t="b">
        <f t="shared" si="237"/>
        <v>1</v>
      </c>
    </row>
    <row r="7621" spans="1:28" customFormat="1" ht="14.5" x14ac:dyDescent="0.35">
      <c r="A7621" s="19" t="s">
        <v>18154</v>
      </c>
      <c r="B7621" s="19" t="s">
        <v>18155</v>
      </c>
      <c r="C7621" s="19" t="s">
        <v>16798</v>
      </c>
      <c r="D7621" s="19" t="s">
        <v>17653</v>
      </c>
      <c r="E7621" s="41">
        <v>7641910001</v>
      </c>
      <c r="F7621" s="19" t="s">
        <v>18341</v>
      </c>
      <c r="G7621" s="19" t="s">
        <v>8477</v>
      </c>
      <c r="H7621" s="19" t="s">
        <v>8478</v>
      </c>
      <c r="I7621" s="24"/>
      <c r="J7621" s="24"/>
      <c r="K7621" s="19" t="s">
        <v>61</v>
      </c>
      <c r="L7621" s="20">
        <v>7466</v>
      </c>
      <c r="M7621" s="20">
        <v>0</v>
      </c>
      <c r="N7621" s="21">
        <v>239225.46</v>
      </c>
      <c r="O7621" s="21">
        <v>29149.96</v>
      </c>
      <c r="P7621" s="21">
        <v>-88021.74</v>
      </c>
      <c r="Q7621" s="21">
        <v>0</v>
      </c>
      <c r="R7621" s="21">
        <v>0</v>
      </c>
      <c r="S7621" s="21">
        <v>0</v>
      </c>
      <c r="T7621" s="21">
        <v>180353.68</v>
      </c>
      <c r="U7621" s="21">
        <v>-50694.9</v>
      </c>
      <c r="V7621" s="21">
        <v>12505.23</v>
      </c>
      <c r="W7621" s="20">
        <v>142164.01</v>
      </c>
      <c r="X7621" s="20">
        <v>105019.97693999999</v>
      </c>
      <c r="Y7621" s="20">
        <v>6</v>
      </c>
      <c r="Z7621" s="20">
        <v>17503.32949</v>
      </c>
      <c r="AA7621" s="45">
        <f t="shared" ref="AA7621:AA7684" si="238">SUM(N7621:S7621)</f>
        <v>180353.68</v>
      </c>
      <c r="AB7621" t="b">
        <f t="shared" ref="AB7621:AB7684" si="239">T7621=AA7621</f>
        <v>1</v>
      </c>
    </row>
    <row r="7622" spans="1:28" customFormat="1" ht="14.5" x14ac:dyDescent="0.35">
      <c r="A7622" s="19" t="s">
        <v>18156</v>
      </c>
      <c r="B7622" s="19" t="s">
        <v>18157</v>
      </c>
      <c r="C7622" s="19" t="s">
        <v>16907</v>
      </c>
      <c r="D7622" s="19" t="s">
        <v>17734</v>
      </c>
      <c r="E7622" s="41">
        <v>7642800001</v>
      </c>
      <c r="F7622" s="19" t="s">
        <v>2272</v>
      </c>
      <c r="G7622" s="19" t="s">
        <v>10293</v>
      </c>
      <c r="H7622" s="19" t="s">
        <v>10294</v>
      </c>
      <c r="I7622" s="24"/>
      <c r="J7622" s="24"/>
      <c r="K7622" s="19" t="s">
        <v>61</v>
      </c>
      <c r="L7622" s="20">
        <v>15337</v>
      </c>
      <c r="M7622" s="20">
        <v>0</v>
      </c>
      <c r="N7622" s="21">
        <v>516243.32</v>
      </c>
      <c r="O7622" s="21">
        <v>0</v>
      </c>
      <c r="P7622" s="21">
        <v>0</v>
      </c>
      <c r="Q7622" s="21">
        <v>4126.08</v>
      </c>
      <c r="R7622" s="21">
        <v>0</v>
      </c>
      <c r="S7622" s="21">
        <v>0</v>
      </c>
      <c r="T7622" s="21">
        <v>520369.4</v>
      </c>
      <c r="U7622" s="21">
        <v>-242550.42</v>
      </c>
      <c r="V7622" s="21">
        <v>-14087.73</v>
      </c>
      <c r="W7622" s="20">
        <v>263731.25</v>
      </c>
      <c r="X7622" s="20">
        <v>226630.81748</v>
      </c>
      <c r="Y7622" s="20">
        <v>1</v>
      </c>
      <c r="Z7622" s="20">
        <v>226630.81748</v>
      </c>
      <c r="AA7622" s="45">
        <f t="shared" si="238"/>
        <v>520369.4</v>
      </c>
      <c r="AB7622" t="b">
        <f t="shared" si="239"/>
        <v>1</v>
      </c>
    </row>
    <row r="7623" spans="1:28" customFormat="1" ht="14.5" x14ac:dyDescent="0.35">
      <c r="A7623" s="19" t="s">
        <v>18160</v>
      </c>
      <c r="B7623" s="19" t="s">
        <v>18161</v>
      </c>
      <c r="C7623" s="19" t="s">
        <v>17118</v>
      </c>
      <c r="D7623" s="19" t="s">
        <v>17873</v>
      </c>
      <c r="E7623" s="41">
        <v>7643020001</v>
      </c>
      <c r="F7623" s="19" t="s">
        <v>1246</v>
      </c>
      <c r="G7623" s="19" t="s">
        <v>7612</v>
      </c>
      <c r="H7623" s="19" t="s">
        <v>7613</v>
      </c>
      <c r="I7623" s="24"/>
      <c r="J7623" s="24"/>
      <c r="K7623" s="19" t="s">
        <v>61</v>
      </c>
      <c r="L7623" s="20">
        <v>15945</v>
      </c>
      <c r="M7623" s="20">
        <v>0</v>
      </c>
      <c r="N7623" s="21">
        <v>579789.06000000006</v>
      </c>
      <c r="O7623" s="21">
        <v>0</v>
      </c>
      <c r="P7623" s="21">
        <v>0</v>
      </c>
      <c r="Q7623" s="21">
        <v>8252.2000000000007</v>
      </c>
      <c r="R7623" s="21">
        <v>75864.12</v>
      </c>
      <c r="S7623" s="21">
        <v>0</v>
      </c>
      <c r="T7623" s="21">
        <v>663905.38</v>
      </c>
      <c r="U7623" s="21">
        <v>-140045.84</v>
      </c>
      <c r="V7623" s="21">
        <v>-22902.51</v>
      </c>
      <c r="W7623" s="20">
        <v>500957.03</v>
      </c>
      <c r="X7623" s="20">
        <v>254527.39734</v>
      </c>
      <c r="Y7623" s="20">
        <v>6</v>
      </c>
      <c r="Z7623" s="20">
        <v>42421.232889999999</v>
      </c>
      <c r="AA7623" s="45">
        <f t="shared" si="238"/>
        <v>663905.38</v>
      </c>
      <c r="AB7623" t="b">
        <f t="shared" si="239"/>
        <v>1</v>
      </c>
    </row>
    <row r="7624" spans="1:28" customFormat="1" ht="14.5" x14ac:dyDescent="0.35">
      <c r="A7624" s="19" t="s">
        <v>18154</v>
      </c>
      <c r="B7624" s="19" t="s">
        <v>18155</v>
      </c>
      <c r="C7624" s="19" t="s">
        <v>16894</v>
      </c>
      <c r="D7624" s="19" t="s">
        <v>17710</v>
      </c>
      <c r="E7624" s="41">
        <v>7643530001</v>
      </c>
      <c r="F7624" s="19" t="s">
        <v>1373</v>
      </c>
      <c r="G7624" s="19" t="s">
        <v>7951</v>
      </c>
      <c r="H7624" s="19" t="s">
        <v>7952</v>
      </c>
      <c r="I7624" s="24"/>
      <c r="J7624" s="24"/>
      <c r="K7624" s="19" t="s">
        <v>61</v>
      </c>
      <c r="L7624" s="20">
        <v>41132</v>
      </c>
      <c r="M7624" s="20">
        <v>0</v>
      </c>
      <c r="N7624" s="21">
        <v>1510186.52</v>
      </c>
      <c r="O7624" s="21">
        <v>-940.43</v>
      </c>
      <c r="P7624" s="21">
        <v>0</v>
      </c>
      <c r="Q7624" s="21">
        <v>0</v>
      </c>
      <c r="R7624" s="21">
        <v>0</v>
      </c>
      <c r="S7624" s="21">
        <v>0</v>
      </c>
      <c r="T7624" s="21">
        <v>1509246.09</v>
      </c>
      <c r="U7624" s="21">
        <v>-645306.37</v>
      </c>
      <c r="V7624" s="21">
        <v>-73051.960000000006</v>
      </c>
      <c r="W7624" s="20">
        <v>790887.76</v>
      </c>
      <c r="X7624" s="20">
        <v>662971.88228000002</v>
      </c>
      <c r="Y7624" s="20">
        <v>10</v>
      </c>
      <c r="Z7624" s="20">
        <v>66297.188227999999</v>
      </c>
      <c r="AA7624" s="45">
        <f t="shared" si="238"/>
        <v>1509246.09</v>
      </c>
      <c r="AB7624" t="b">
        <f t="shared" si="239"/>
        <v>1</v>
      </c>
    </row>
    <row r="7625" spans="1:28" customFormat="1" ht="14.5" x14ac:dyDescent="0.35">
      <c r="A7625" s="19" t="s">
        <v>18154</v>
      </c>
      <c r="B7625" s="19" t="s">
        <v>18155</v>
      </c>
      <c r="C7625" s="19" t="s">
        <v>16850</v>
      </c>
      <c r="D7625" s="19" t="s">
        <v>17893</v>
      </c>
      <c r="E7625" s="41">
        <v>7644420003</v>
      </c>
      <c r="F7625" s="19" t="s">
        <v>16155</v>
      </c>
      <c r="G7625" s="19" t="s">
        <v>11061</v>
      </c>
      <c r="H7625" s="19" t="s">
        <v>11062</v>
      </c>
      <c r="I7625" s="24"/>
      <c r="J7625" s="24"/>
      <c r="K7625" s="19" t="s">
        <v>61</v>
      </c>
      <c r="L7625" s="20">
        <v>14882</v>
      </c>
      <c r="M7625" s="20">
        <v>0</v>
      </c>
      <c r="N7625" s="21">
        <v>476474.22</v>
      </c>
      <c r="O7625" s="21">
        <v>0</v>
      </c>
      <c r="P7625" s="21">
        <v>0</v>
      </c>
      <c r="Q7625" s="21">
        <v>3458.04</v>
      </c>
      <c r="R7625" s="21">
        <v>0</v>
      </c>
      <c r="S7625" s="21">
        <v>0</v>
      </c>
      <c r="T7625" s="21">
        <v>479932.26</v>
      </c>
      <c r="U7625" s="21">
        <v>-86462.18</v>
      </c>
      <c r="V7625" s="21">
        <v>-32443.88</v>
      </c>
      <c r="W7625" s="20">
        <v>361026.2</v>
      </c>
      <c r="X7625" s="20">
        <v>209172.18257999999</v>
      </c>
      <c r="Y7625" s="20">
        <v>8</v>
      </c>
      <c r="Z7625" s="20">
        <v>26146.522822499999</v>
      </c>
      <c r="AA7625" s="45">
        <f t="shared" si="238"/>
        <v>479932.25999999995</v>
      </c>
      <c r="AB7625" t="b">
        <f t="shared" si="239"/>
        <v>1</v>
      </c>
    </row>
    <row r="7626" spans="1:28" customFormat="1" ht="14.5" x14ac:dyDescent="0.35">
      <c r="A7626" s="19" t="s">
        <v>18154</v>
      </c>
      <c r="B7626" s="19" t="s">
        <v>18155</v>
      </c>
      <c r="C7626" s="19" t="s">
        <v>16850</v>
      </c>
      <c r="D7626" s="19" t="s">
        <v>17893</v>
      </c>
      <c r="E7626" s="41">
        <v>7644420004</v>
      </c>
      <c r="F7626" s="19" t="s">
        <v>18372</v>
      </c>
      <c r="G7626" s="19"/>
      <c r="H7626" s="19"/>
      <c r="I7626" s="24"/>
      <c r="J7626" s="24"/>
      <c r="K7626" s="19" t="s">
        <v>61</v>
      </c>
      <c r="L7626" s="20">
        <v>0</v>
      </c>
      <c r="M7626" s="20">
        <v>0</v>
      </c>
      <c r="N7626" s="21">
        <v>0</v>
      </c>
      <c r="O7626" s="21">
        <v>0</v>
      </c>
      <c r="P7626" s="21">
        <v>0</v>
      </c>
      <c r="Q7626" s="21">
        <v>0</v>
      </c>
      <c r="R7626" s="21">
        <v>0</v>
      </c>
      <c r="S7626" s="21">
        <v>0</v>
      </c>
      <c r="T7626" s="21">
        <v>0</v>
      </c>
      <c r="U7626" s="21">
        <v>-87.5</v>
      </c>
      <c r="V7626" s="21">
        <v>0</v>
      </c>
      <c r="W7626" s="20">
        <v>-87.5</v>
      </c>
      <c r="X7626" s="20">
        <v>0</v>
      </c>
      <c r="Y7626" s="20">
        <v>0</v>
      </c>
      <c r="Z7626" s="20"/>
      <c r="AA7626" s="45">
        <f t="shared" si="238"/>
        <v>0</v>
      </c>
      <c r="AB7626" t="b">
        <f t="shared" si="239"/>
        <v>1</v>
      </c>
    </row>
    <row r="7627" spans="1:28" customFormat="1" ht="14.5" x14ac:dyDescent="0.35">
      <c r="A7627" s="19" t="s">
        <v>18154</v>
      </c>
      <c r="B7627" s="19" t="s">
        <v>18155</v>
      </c>
      <c r="C7627" s="19" t="s">
        <v>16850</v>
      </c>
      <c r="D7627" s="19" t="s">
        <v>17893</v>
      </c>
      <c r="E7627" s="41">
        <v>7644420005</v>
      </c>
      <c r="F7627" s="19" t="s">
        <v>2530</v>
      </c>
      <c r="G7627" s="19" t="s">
        <v>11063</v>
      </c>
      <c r="H7627" s="19" t="s">
        <v>11064</v>
      </c>
      <c r="I7627" s="24"/>
      <c r="J7627" s="24"/>
      <c r="K7627" s="19" t="s">
        <v>61</v>
      </c>
      <c r="L7627" s="20">
        <v>6818</v>
      </c>
      <c r="M7627" s="20">
        <v>0</v>
      </c>
      <c r="N7627" s="21">
        <v>190896.44</v>
      </c>
      <c r="O7627" s="21">
        <v>0</v>
      </c>
      <c r="P7627" s="21">
        <v>0</v>
      </c>
      <c r="Q7627" s="21">
        <v>540</v>
      </c>
      <c r="R7627" s="21">
        <v>0</v>
      </c>
      <c r="S7627" s="21">
        <v>0</v>
      </c>
      <c r="T7627" s="21">
        <v>191436.44</v>
      </c>
      <c r="U7627" s="21">
        <v>-105522.07</v>
      </c>
      <c r="V7627" s="21">
        <v>-5090.8999999999996</v>
      </c>
      <c r="W7627" s="20">
        <v>80823.47</v>
      </c>
      <c r="X7627" s="20">
        <v>83803.537160000007</v>
      </c>
      <c r="Y7627" s="20">
        <v>1</v>
      </c>
      <c r="Z7627" s="20">
        <v>83803.537160000007</v>
      </c>
      <c r="AA7627" s="45">
        <f t="shared" si="238"/>
        <v>191436.44</v>
      </c>
      <c r="AB7627" t="b">
        <f t="shared" si="239"/>
        <v>1</v>
      </c>
    </row>
    <row r="7628" spans="1:28" customFormat="1" ht="14.5" x14ac:dyDescent="0.35">
      <c r="A7628" s="19" t="s">
        <v>18158</v>
      </c>
      <c r="B7628" s="19" t="s">
        <v>18159</v>
      </c>
      <c r="C7628" s="19" t="s">
        <v>16982</v>
      </c>
      <c r="D7628" s="19" t="s">
        <v>17802</v>
      </c>
      <c r="E7628" s="41">
        <v>7645820001</v>
      </c>
      <c r="F7628" s="19" t="s">
        <v>479</v>
      </c>
      <c r="G7628" s="19" t="s">
        <v>5493</v>
      </c>
      <c r="H7628" s="19" t="s">
        <v>5494</v>
      </c>
      <c r="I7628" s="24"/>
      <c r="J7628" s="24"/>
      <c r="K7628" s="19" t="s">
        <v>61</v>
      </c>
      <c r="L7628" s="20">
        <v>34169</v>
      </c>
      <c r="M7628" s="20">
        <v>0</v>
      </c>
      <c r="N7628" s="21">
        <v>1109352.33</v>
      </c>
      <c r="O7628" s="21">
        <v>2945</v>
      </c>
      <c r="P7628" s="21">
        <v>0</v>
      </c>
      <c r="Q7628" s="21">
        <v>10329.34</v>
      </c>
      <c r="R7628" s="21">
        <v>0</v>
      </c>
      <c r="S7628" s="21">
        <v>3188.66</v>
      </c>
      <c r="T7628" s="21">
        <v>1125815.33</v>
      </c>
      <c r="U7628" s="21">
        <v>-253286.59</v>
      </c>
      <c r="V7628" s="21">
        <v>-44961.11</v>
      </c>
      <c r="W7628" s="20">
        <v>827567.63</v>
      </c>
      <c r="X7628" s="20">
        <v>487005.67287000001</v>
      </c>
      <c r="Y7628" s="20">
        <v>11</v>
      </c>
      <c r="Z7628" s="20">
        <v>44273.242988181817</v>
      </c>
      <c r="AA7628" s="45">
        <f t="shared" si="238"/>
        <v>1125815.33</v>
      </c>
      <c r="AB7628" t="b">
        <f t="shared" si="239"/>
        <v>1</v>
      </c>
    </row>
    <row r="7629" spans="1:28" customFormat="1" ht="14.5" x14ac:dyDescent="0.35">
      <c r="A7629" s="19" t="s">
        <v>18158</v>
      </c>
      <c r="B7629" s="19" t="s">
        <v>18159</v>
      </c>
      <c r="C7629" s="19" t="s">
        <v>16982</v>
      </c>
      <c r="D7629" s="19" t="s">
        <v>17802</v>
      </c>
      <c r="E7629" s="41">
        <v>7645820002</v>
      </c>
      <c r="F7629" s="19" t="s">
        <v>479</v>
      </c>
      <c r="G7629" s="19" t="s">
        <v>5495</v>
      </c>
      <c r="H7629" s="19" t="s">
        <v>5496</v>
      </c>
      <c r="I7629" s="24"/>
      <c r="J7629" s="24"/>
      <c r="K7629" s="19" t="s">
        <v>61</v>
      </c>
      <c r="L7629" s="20">
        <v>42128</v>
      </c>
      <c r="M7629" s="20">
        <v>0</v>
      </c>
      <c r="N7629" s="21">
        <v>1403889.73</v>
      </c>
      <c r="O7629" s="21">
        <v>2675</v>
      </c>
      <c r="P7629" s="21">
        <v>0</v>
      </c>
      <c r="Q7629" s="21">
        <v>12350.28</v>
      </c>
      <c r="R7629" s="21">
        <v>0</v>
      </c>
      <c r="S7629" s="21">
        <v>1867</v>
      </c>
      <c r="T7629" s="21">
        <v>1420782.01</v>
      </c>
      <c r="U7629" s="21">
        <v>-280436.89</v>
      </c>
      <c r="V7629" s="21">
        <v>-61797.919999999998</v>
      </c>
      <c r="W7629" s="20">
        <v>1078547.2</v>
      </c>
      <c r="X7629" s="20">
        <v>616307.59146999998</v>
      </c>
      <c r="Y7629" s="20">
        <v>8</v>
      </c>
      <c r="Z7629" s="20">
        <v>77038.448933749998</v>
      </c>
      <c r="AA7629" s="45">
        <f t="shared" si="238"/>
        <v>1420782.01</v>
      </c>
      <c r="AB7629" t="b">
        <f t="shared" si="239"/>
        <v>1</v>
      </c>
    </row>
    <row r="7630" spans="1:28" customFormat="1" ht="14.5" x14ac:dyDescent="0.35">
      <c r="A7630" s="19" t="s">
        <v>18158</v>
      </c>
      <c r="B7630" s="19" t="s">
        <v>18159</v>
      </c>
      <c r="C7630" s="19" t="s">
        <v>16982</v>
      </c>
      <c r="D7630" s="19" t="s">
        <v>17802</v>
      </c>
      <c r="E7630" s="41">
        <v>7645820005</v>
      </c>
      <c r="F7630" s="19" t="s">
        <v>479</v>
      </c>
      <c r="G7630" s="19" t="s">
        <v>5495</v>
      </c>
      <c r="H7630" s="19" t="s">
        <v>5496</v>
      </c>
      <c r="I7630" s="24"/>
      <c r="J7630" s="24"/>
      <c r="K7630" s="19" t="s">
        <v>61</v>
      </c>
      <c r="L7630" s="20">
        <v>5611</v>
      </c>
      <c r="M7630" s="20">
        <v>0</v>
      </c>
      <c r="N7630" s="21">
        <v>235316.21</v>
      </c>
      <c r="O7630" s="21">
        <v>0</v>
      </c>
      <c r="P7630" s="21">
        <v>0</v>
      </c>
      <c r="Q7630" s="21">
        <v>0</v>
      </c>
      <c r="R7630" s="21">
        <v>0</v>
      </c>
      <c r="S7630" s="21">
        <v>0</v>
      </c>
      <c r="T7630" s="21">
        <v>235316.21</v>
      </c>
      <c r="U7630" s="21">
        <v>-33416.9</v>
      </c>
      <c r="V7630" s="21">
        <v>598.38</v>
      </c>
      <c r="W7630" s="20">
        <v>202497.69</v>
      </c>
      <c r="X7630" s="20">
        <v>103303.81619</v>
      </c>
      <c r="Y7630" s="20">
        <v>6</v>
      </c>
      <c r="Z7630" s="20">
        <v>17217.302698333333</v>
      </c>
      <c r="AA7630" s="45">
        <f t="shared" si="238"/>
        <v>235316.21</v>
      </c>
      <c r="AB7630" t="b">
        <f t="shared" si="239"/>
        <v>1</v>
      </c>
    </row>
    <row r="7631" spans="1:28" customFormat="1" ht="14.5" x14ac:dyDescent="0.35">
      <c r="A7631" s="19" t="s">
        <v>18156</v>
      </c>
      <c r="B7631" s="19" t="s">
        <v>18157</v>
      </c>
      <c r="C7631" s="19" t="s">
        <v>16907</v>
      </c>
      <c r="D7631" s="19" t="s">
        <v>17734</v>
      </c>
      <c r="E7631" s="41">
        <v>7647790001</v>
      </c>
      <c r="F7631" s="19" t="s">
        <v>2273</v>
      </c>
      <c r="G7631" s="19" t="s">
        <v>10295</v>
      </c>
      <c r="H7631" s="19" t="s">
        <v>10296</v>
      </c>
      <c r="I7631" s="24"/>
      <c r="J7631" s="24"/>
      <c r="K7631" s="19" t="s">
        <v>61</v>
      </c>
      <c r="L7631" s="20">
        <v>13776</v>
      </c>
      <c r="M7631" s="20">
        <v>0</v>
      </c>
      <c r="N7631" s="21">
        <v>430690.65</v>
      </c>
      <c r="O7631" s="21">
        <v>0</v>
      </c>
      <c r="P7631" s="21">
        <v>0</v>
      </c>
      <c r="Q7631" s="21">
        <v>0</v>
      </c>
      <c r="R7631" s="21">
        <v>0</v>
      </c>
      <c r="S7631" s="21">
        <v>0</v>
      </c>
      <c r="T7631" s="21">
        <v>430690.65</v>
      </c>
      <c r="U7631" s="21">
        <v>-185044.4</v>
      </c>
      <c r="V7631" s="21">
        <v>-22078.47</v>
      </c>
      <c r="W7631" s="20">
        <v>223567.78</v>
      </c>
      <c r="X7631" s="20">
        <v>189073.19534999999</v>
      </c>
      <c r="Y7631" s="20">
        <v>2</v>
      </c>
      <c r="Z7631" s="20">
        <v>94536.597674999997</v>
      </c>
      <c r="AA7631" s="45">
        <f t="shared" si="238"/>
        <v>430690.65</v>
      </c>
      <c r="AB7631" t="b">
        <f t="shared" si="239"/>
        <v>1</v>
      </c>
    </row>
    <row r="7632" spans="1:28" customFormat="1" ht="14.5" x14ac:dyDescent="0.35">
      <c r="A7632" s="19" t="s">
        <v>18154</v>
      </c>
      <c r="B7632" s="19" t="s">
        <v>18155</v>
      </c>
      <c r="C7632" s="19" t="s">
        <v>16832</v>
      </c>
      <c r="D7632" s="19" t="s">
        <v>17677</v>
      </c>
      <c r="E7632" s="41">
        <v>7648170001</v>
      </c>
      <c r="F7632" s="19" t="s">
        <v>2414</v>
      </c>
      <c r="G7632" s="19" t="s">
        <v>10704</v>
      </c>
      <c r="H7632" s="19" t="s">
        <v>10705</v>
      </c>
      <c r="I7632" s="24"/>
      <c r="J7632" s="24"/>
      <c r="K7632" s="19" t="s">
        <v>61</v>
      </c>
      <c r="L7632" s="20">
        <v>8985</v>
      </c>
      <c r="M7632" s="20">
        <v>0</v>
      </c>
      <c r="N7632" s="21">
        <v>242899.95</v>
      </c>
      <c r="O7632" s="21">
        <v>0</v>
      </c>
      <c r="P7632" s="21">
        <v>0</v>
      </c>
      <c r="Q7632" s="21">
        <v>0</v>
      </c>
      <c r="R7632" s="21">
        <v>0</v>
      </c>
      <c r="S7632" s="21">
        <v>16258.66</v>
      </c>
      <c r="T7632" s="21">
        <v>259158.61</v>
      </c>
      <c r="U7632" s="21">
        <v>-20480.599999999999</v>
      </c>
      <c r="V7632" s="21">
        <v>-10727.97</v>
      </c>
      <c r="W7632" s="20">
        <v>227950.04</v>
      </c>
      <c r="X7632" s="20">
        <v>106633.07805</v>
      </c>
      <c r="Y7632" s="20">
        <v>3</v>
      </c>
      <c r="Z7632" s="20">
        <v>35544.359349999999</v>
      </c>
      <c r="AA7632" s="45">
        <f t="shared" si="238"/>
        <v>259158.61000000002</v>
      </c>
      <c r="AB7632" t="b">
        <f t="shared" si="239"/>
        <v>1</v>
      </c>
    </row>
    <row r="7633" spans="1:28" customFormat="1" ht="14.5" x14ac:dyDescent="0.35">
      <c r="A7633" s="19" t="s">
        <v>18156</v>
      </c>
      <c r="B7633" s="19" t="s">
        <v>18157</v>
      </c>
      <c r="C7633" s="19" t="s">
        <v>16900</v>
      </c>
      <c r="D7633" s="19" t="s">
        <v>17719</v>
      </c>
      <c r="E7633" s="41">
        <v>7649220001</v>
      </c>
      <c r="F7633" s="19" t="s">
        <v>2048</v>
      </c>
      <c r="G7633" s="19" t="s">
        <v>9718</v>
      </c>
      <c r="H7633" s="19" t="s">
        <v>9719</v>
      </c>
      <c r="I7633" s="24"/>
      <c r="J7633" s="24"/>
      <c r="K7633" s="19" t="s">
        <v>61</v>
      </c>
      <c r="L7633" s="20">
        <v>6000</v>
      </c>
      <c r="M7633" s="20">
        <v>0</v>
      </c>
      <c r="N7633" s="21">
        <v>186784.09</v>
      </c>
      <c r="O7633" s="21">
        <v>0</v>
      </c>
      <c r="P7633" s="21">
        <v>0</v>
      </c>
      <c r="Q7633" s="21">
        <v>0</v>
      </c>
      <c r="R7633" s="21">
        <v>0</v>
      </c>
      <c r="S7633" s="21">
        <v>0</v>
      </c>
      <c r="T7633" s="21">
        <v>186784.09</v>
      </c>
      <c r="U7633" s="21">
        <v>-84509.64</v>
      </c>
      <c r="V7633" s="21">
        <v>-9821.2199999999993</v>
      </c>
      <c r="W7633" s="20">
        <v>92453.23</v>
      </c>
      <c r="X7633" s="20">
        <v>81998.215509999995</v>
      </c>
      <c r="Y7633" s="20">
        <v>2</v>
      </c>
      <c r="Z7633" s="20">
        <v>40999.107754999997</v>
      </c>
      <c r="AA7633" s="45">
        <f t="shared" si="238"/>
        <v>186784.09</v>
      </c>
      <c r="AB7633" t="b">
        <f t="shared" si="239"/>
        <v>1</v>
      </c>
    </row>
    <row r="7634" spans="1:28" customFormat="1" ht="14.5" x14ac:dyDescent="0.35">
      <c r="A7634" s="19" t="s">
        <v>18148</v>
      </c>
      <c r="B7634" s="19" t="s">
        <v>18149</v>
      </c>
      <c r="C7634" s="19" t="s">
        <v>16602</v>
      </c>
      <c r="D7634" s="19" t="s">
        <v>17523</v>
      </c>
      <c r="E7634" s="41">
        <v>7649570003</v>
      </c>
      <c r="F7634" s="19" t="s">
        <v>18215</v>
      </c>
      <c r="G7634" s="19" t="s">
        <v>18079</v>
      </c>
      <c r="H7634" s="19" t="s">
        <v>12255</v>
      </c>
      <c r="I7634" s="24"/>
      <c r="J7634" s="24"/>
      <c r="K7634" s="19" t="s">
        <v>61</v>
      </c>
      <c r="L7634" s="20">
        <v>14988</v>
      </c>
      <c r="M7634" s="20">
        <v>0</v>
      </c>
      <c r="N7634" s="21">
        <v>495156.33</v>
      </c>
      <c r="O7634" s="21">
        <v>0</v>
      </c>
      <c r="P7634" s="21">
        <v>0</v>
      </c>
      <c r="Q7634" s="21">
        <v>6487.04</v>
      </c>
      <c r="R7634" s="21">
        <v>0</v>
      </c>
      <c r="S7634" s="21">
        <v>0</v>
      </c>
      <c r="T7634" s="21">
        <v>501643.37</v>
      </c>
      <c r="U7634" s="21">
        <v>-111792.34</v>
      </c>
      <c r="V7634" s="21">
        <v>-23780.23</v>
      </c>
      <c r="W7634" s="20">
        <v>366070.8</v>
      </c>
      <c r="X7634" s="20">
        <v>217373.62886999999</v>
      </c>
      <c r="Y7634" s="20">
        <v>19</v>
      </c>
      <c r="Z7634" s="20">
        <v>11440.717308947367</v>
      </c>
      <c r="AA7634" s="45">
        <f t="shared" si="238"/>
        <v>501643.37</v>
      </c>
      <c r="AB7634" t="b">
        <f t="shared" si="239"/>
        <v>1</v>
      </c>
    </row>
    <row r="7635" spans="1:28" customFormat="1" ht="14.5" x14ac:dyDescent="0.35">
      <c r="A7635" s="19" t="s">
        <v>18148</v>
      </c>
      <c r="B7635" s="19" t="s">
        <v>18149</v>
      </c>
      <c r="C7635" s="19" t="s">
        <v>16572</v>
      </c>
      <c r="D7635" s="19" t="s">
        <v>17508</v>
      </c>
      <c r="E7635" s="41">
        <v>7649570004</v>
      </c>
      <c r="F7635" s="19" t="s">
        <v>2766</v>
      </c>
      <c r="G7635" s="19" t="s">
        <v>11686</v>
      </c>
      <c r="H7635" s="19" t="s">
        <v>11687</v>
      </c>
      <c r="I7635" s="24"/>
      <c r="J7635" s="24"/>
      <c r="K7635" s="19" t="s">
        <v>61</v>
      </c>
      <c r="L7635" s="20">
        <v>40267</v>
      </c>
      <c r="M7635" s="20">
        <v>0</v>
      </c>
      <c r="N7635" s="21">
        <v>1390787.44</v>
      </c>
      <c r="O7635" s="21">
        <v>0</v>
      </c>
      <c r="P7635" s="21">
        <v>0</v>
      </c>
      <c r="Q7635" s="21">
        <v>18213.5</v>
      </c>
      <c r="R7635" s="21">
        <v>0</v>
      </c>
      <c r="S7635" s="21">
        <v>0</v>
      </c>
      <c r="T7635" s="21">
        <v>1409000.94</v>
      </c>
      <c r="U7635" s="21">
        <v>-313170.89</v>
      </c>
      <c r="V7635" s="21">
        <v>-60766.96</v>
      </c>
      <c r="W7635" s="20">
        <v>1035063.09</v>
      </c>
      <c r="X7635" s="20">
        <v>610555.68616000004</v>
      </c>
      <c r="Y7635" s="20">
        <v>10</v>
      </c>
      <c r="Z7635" s="20">
        <v>61055.568616000004</v>
      </c>
      <c r="AA7635" s="45">
        <f t="shared" si="238"/>
        <v>1409000.94</v>
      </c>
      <c r="AB7635" t="b">
        <f t="shared" si="239"/>
        <v>1</v>
      </c>
    </row>
    <row r="7636" spans="1:28" customFormat="1" ht="14.5" x14ac:dyDescent="0.35">
      <c r="A7636" s="19" t="s">
        <v>18148</v>
      </c>
      <c r="B7636" s="19" t="s">
        <v>18149</v>
      </c>
      <c r="C7636" s="19" t="s">
        <v>16644</v>
      </c>
      <c r="D7636" s="19" t="s">
        <v>17550</v>
      </c>
      <c r="E7636" s="41">
        <v>7649730001</v>
      </c>
      <c r="F7636" s="19" t="s">
        <v>3244</v>
      </c>
      <c r="G7636" s="19" t="s">
        <v>12975</v>
      </c>
      <c r="H7636" s="19" t="s">
        <v>12976</v>
      </c>
      <c r="I7636" s="24"/>
      <c r="J7636" s="24"/>
      <c r="K7636" s="19" t="s">
        <v>61</v>
      </c>
      <c r="L7636" s="20">
        <v>600</v>
      </c>
      <c r="M7636" s="20">
        <v>0</v>
      </c>
      <c r="N7636" s="21">
        <v>18794.689999999999</v>
      </c>
      <c r="O7636" s="21">
        <v>0</v>
      </c>
      <c r="P7636" s="21">
        <v>0</v>
      </c>
      <c r="Q7636" s="21">
        <v>0</v>
      </c>
      <c r="R7636" s="21">
        <v>0</v>
      </c>
      <c r="S7636" s="21">
        <v>0</v>
      </c>
      <c r="T7636" s="21">
        <v>18794.689999999999</v>
      </c>
      <c r="U7636" s="21">
        <v>0</v>
      </c>
      <c r="V7636" s="21">
        <v>-340.56</v>
      </c>
      <c r="W7636" s="20">
        <v>18454.13</v>
      </c>
      <c r="X7636" s="20">
        <v>8250.8689099999992</v>
      </c>
      <c r="Y7636" s="20">
        <v>1</v>
      </c>
      <c r="Z7636" s="20">
        <v>8250.8689099999992</v>
      </c>
      <c r="AA7636" s="45">
        <f t="shared" si="238"/>
        <v>18794.689999999999</v>
      </c>
      <c r="AB7636" t="b">
        <f t="shared" si="239"/>
        <v>1</v>
      </c>
    </row>
    <row r="7637" spans="1:28" customFormat="1" ht="14.5" x14ac:dyDescent="0.35">
      <c r="A7637" s="19" t="s">
        <v>18160</v>
      </c>
      <c r="B7637" s="19" t="s">
        <v>18161</v>
      </c>
      <c r="C7637" s="19" t="s">
        <v>17118</v>
      </c>
      <c r="D7637" s="19" t="s">
        <v>17873</v>
      </c>
      <c r="E7637" s="41">
        <v>7650070002</v>
      </c>
      <c r="F7637" s="19" t="s">
        <v>1130</v>
      </c>
      <c r="G7637" s="19" t="s">
        <v>7614</v>
      </c>
      <c r="H7637" s="19" t="s">
        <v>7615</v>
      </c>
      <c r="I7637" s="24"/>
      <c r="J7637" s="24"/>
      <c r="K7637" s="19" t="s">
        <v>61</v>
      </c>
      <c r="L7637" s="20">
        <v>23491</v>
      </c>
      <c r="M7637" s="20">
        <v>0</v>
      </c>
      <c r="N7637" s="21">
        <v>758396.78</v>
      </c>
      <c r="O7637" s="21">
        <v>0</v>
      </c>
      <c r="P7637" s="21">
        <v>-523.82000000000005</v>
      </c>
      <c r="Q7637" s="21">
        <v>7309.11</v>
      </c>
      <c r="R7637" s="21">
        <v>0</v>
      </c>
      <c r="S7637" s="21">
        <v>0</v>
      </c>
      <c r="T7637" s="21">
        <v>765182.07</v>
      </c>
      <c r="U7637" s="21">
        <v>-241644.87</v>
      </c>
      <c r="V7637" s="21">
        <v>-43118.36</v>
      </c>
      <c r="W7637" s="20">
        <v>480418.84</v>
      </c>
      <c r="X7637" s="20">
        <v>332936.18641999998</v>
      </c>
      <c r="Y7637" s="20">
        <v>5</v>
      </c>
      <c r="Z7637" s="20">
        <v>66587.237284000003</v>
      </c>
      <c r="AA7637" s="45">
        <f t="shared" si="238"/>
        <v>765182.07000000007</v>
      </c>
      <c r="AB7637" t="b">
        <f t="shared" si="239"/>
        <v>1</v>
      </c>
    </row>
    <row r="7638" spans="1:28" customFormat="1" ht="14.5" x14ac:dyDescent="0.35">
      <c r="A7638" s="19" t="s">
        <v>18152</v>
      </c>
      <c r="B7638" s="19" t="s">
        <v>18153</v>
      </c>
      <c r="C7638" s="19" t="s">
        <v>16755</v>
      </c>
      <c r="D7638" s="19" t="s">
        <v>17617</v>
      </c>
      <c r="E7638" s="41">
        <v>7652010001</v>
      </c>
      <c r="F7638" s="19" t="s">
        <v>16756</v>
      </c>
      <c r="G7638" s="19" t="s">
        <v>16026</v>
      </c>
      <c r="H7638" s="19" t="s">
        <v>16027</v>
      </c>
      <c r="I7638" s="24"/>
      <c r="J7638" s="24"/>
      <c r="K7638" s="19" t="s">
        <v>61</v>
      </c>
      <c r="L7638" s="20">
        <v>7650</v>
      </c>
      <c r="M7638" s="20">
        <v>0</v>
      </c>
      <c r="N7638" s="21">
        <v>263720.78999999998</v>
      </c>
      <c r="O7638" s="21">
        <v>0</v>
      </c>
      <c r="P7638" s="21">
        <v>0</v>
      </c>
      <c r="Q7638" s="21">
        <v>0</v>
      </c>
      <c r="R7638" s="21">
        <v>0</v>
      </c>
      <c r="S7638" s="21">
        <v>0</v>
      </c>
      <c r="T7638" s="21">
        <v>263720.78999999998</v>
      </c>
      <c r="U7638" s="21">
        <v>-97118.2</v>
      </c>
      <c r="V7638" s="21">
        <v>-8730.2199999999993</v>
      </c>
      <c r="W7638" s="20">
        <v>157872.37</v>
      </c>
      <c r="X7638" s="20">
        <v>115773.42681</v>
      </c>
      <c r="Y7638" s="20">
        <v>2</v>
      </c>
      <c r="Z7638" s="20">
        <v>57886.713405000002</v>
      </c>
      <c r="AA7638" s="45">
        <f t="shared" si="238"/>
        <v>263720.78999999998</v>
      </c>
      <c r="AB7638" t="b">
        <f t="shared" si="239"/>
        <v>1</v>
      </c>
    </row>
    <row r="7639" spans="1:28" customFormat="1" ht="14.5" x14ac:dyDescent="0.35">
      <c r="A7639" s="19" t="s">
        <v>18156</v>
      </c>
      <c r="B7639" s="19" t="s">
        <v>18157</v>
      </c>
      <c r="C7639" s="19" t="s">
        <v>16923</v>
      </c>
      <c r="D7639" s="19" t="s">
        <v>17746</v>
      </c>
      <c r="E7639" s="41">
        <v>7652790001</v>
      </c>
      <c r="F7639" s="19" t="s">
        <v>2274</v>
      </c>
      <c r="G7639" s="19" t="s">
        <v>10297</v>
      </c>
      <c r="H7639" s="19" t="s">
        <v>10298</v>
      </c>
      <c r="I7639" s="24"/>
      <c r="J7639" s="24"/>
      <c r="K7639" s="19" t="s">
        <v>61</v>
      </c>
      <c r="L7639" s="20">
        <v>275</v>
      </c>
      <c r="M7639" s="20">
        <v>0</v>
      </c>
      <c r="N7639" s="21">
        <v>7454.67</v>
      </c>
      <c r="O7639" s="21">
        <v>0</v>
      </c>
      <c r="P7639" s="21">
        <v>0</v>
      </c>
      <c r="Q7639" s="21">
        <v>0</v>
      </c>
      <c r="R7639" s="21">
        <v>0</v>
      </c>
      <c r="S7639" s="21">
        <v>0</v>
      </c>
      <c r="T7639" s="21">
        <v>7454.67</v>
      </c>
      <c r="U7639" s="21">
        <v>-101.2</v>
      </c>
      <c r="V7639" s="21">
        <v>-72.260000000000005</v>
      </c>
      <c r="W7639" s="20">
        <v>7281.21</v>
      </c>
      <c r="X7639" s="20">
        <v>3272.6001299999998</v>
      </c>
      <c r="Y7639" s="20">
        <v>3</v>
      </c>
      <c r="Z7639" s="20">
        <v>1090.86671</v>
      </c>
      <c r="AA7639" s="45">
        <f t="shared" si="238"/>
        <v>7454.67</v>
      </c>
      <c r="AB7639" t="b">
        <f t="shared" si="239"/>
        <v>1</v>
      </c>
    </row>
    <row r="7640" spans="1:28" customFormat="1" ht="14.5" x14ac:dyDescent="0.35">
      <c r="A7640" s="19" t="s">
        <v>18156</v>
      </c>
      <c r="B7640" s="19" t="s">
        <v>18157</v>
      </c>
      <c r="C7640" s="19" t="s">
        <v>16923</v>
      </c>
      <c r="D7640" s="19" t="s">
        <v>17746</v>
      </c>
      <c r="E7640" s="41">
        <v>7652790003</v>
      </c>
      <c r="F7640" s="19" t="s">
        <v>2275</v>
      </c>
      <c r="G7640" s="19" t="s">
        <v>10299</v>
      </c>
      <c r="H7640" s="19" t="s">
        <v>10300</v>
      </c>
      <c r="I7640" s="24"/>
      <c r="J7640" s="24"/>
      <c r="K7640" s="19" t="s">
        <v>61</v>
      </c>
      <c r="L7640" s="20">
        <v>2010</v>
      </c>
      <c r="M7640" s="20">
        <v>0</v>
      </c>
      <c r="N7640" s="21">
        <v>70993.429999999993</v>
      </c>
      <c r="O7640" s="21">
        <v>0</v>
      </c>
      <c r="P7640" s="21">
        <v>-16966.28</v>
      </c>
      <c r="Q7640" s="21">
        <v>851.42</v>
      </c>
      <c r="R7640" s="21">
        <v>0</v>
      </c>
      <c r="S7640" s="21">
        <v>0</v>
      </c>
      <c r="T7640" s="21">
        <v>54878.57</v>
      </c>
      <c r="U7640" s="21">
        <v>-7225.6</v>
      </c>
      <c r="V7640" s="21">
        <v>-1871.69</v>
      </c>
      <c r="W7640" s="20">
        <v>45781.279999999999</v>
      </c>
      <c r="X7640" s="20">
        <v>31166.11577</v>
      </c>
      <c r="Y7640" s="20">
        <v>3</v>
      </c>
      <c r="Z7640" s="20">
        <v>10388.705256666666</v>
      </c>
      <c r="AA7640" s="45">
        <f t="shared" si="238"/>
        <v>54878.569999999992</v>
      </c>
      <c r="AB7640" t="b">
        <f t="shared" si="239"/>
        <v>1</v>
      </c>
    </row>
    <row r="7641" spans="1:28" customFormat="1" ht="14.5" x14ac:dyDescent="0.35">
      <c r="A7641" s="19" t="s">
        <v>18154</v>
      </c>
      <c r="B7641" s="19" t="s">
        <v>18155</v>
      </c>
      <c r="C7641" s="19" t="s">
        <v>16842</v>
      </c>
      <c r="D7641" s="19" t="s">
        <v>17690</v>
      </c>
      <c r="E7641" s="41">
        <v>7655540001</v>
      </c>
      <c r="F7641" s="19" t="s">
        <v>16846</v>
      </c>
      <c r="G7641" s="19" t="s">
        <v>11065</v>
      </c>
      <c r="H7641" s="19" t="s">
        <v>11066</v>
      </c>
      <c r="I7641" s="24"/>
      <c r="J7641" s="24"/>
      <c r="K7641" s="19" t="s">
        <v>61</v>
      </c>
      <c r="L7641" s="20">
        <v>10041</v>
      </c>
      <c r="M7641" s="20">
        <v>0</v>
      </c>
      <c r="N7641" s="21">
        <v>312908.40999999997</v>
      </c>
      <c r="O7641" s="21">
        <v>0</v>
      </c>
      <c r="P7641" s="21">
        <v>0</v>
      </c>
      <c r="Q7641" s="21">
        <v>2295.4</v>
      </c>
      <c r="R7641" s="21">
        <v>0</v>
      </c>
      <c r="S7641" s="21">
        <v>0</v>
      </c>
      <c r="T7641" s="21">
        <v>315203.81</v>
      </c>
      <c r="U7641" s="21">
        <v>-119278.49</v>
      </c>
      <c r="V7641" s="21">
        <v>8761.6200000000008</v>
      </c>
      <c r="W7641" s="20">
        <v>204686.94</v>
      </c>
      <c r="X7641" s="20">
        <v>137366.79199</v>
      </c>
      <c r="Y7641" s="20">
        <v>3</v>
      </c>
      <c r="Z7641" s="20">
        <v>45788.930663333333</v>
      </c>
      <c r="AA7641" s="45">
        <f t="shared" si="238"/>
        <v>315203.81</v>
      </c>
      <c r="AB7641" t="b">
        <f t="shared" si="239"/>
        <v>1</v>
      </c>
    </row>
    <row r="7642" spans="1:28" customFormat="1" ht="14.5" x14ac:dyDescent="0.35">
      <c r="A7642" s="19" t="s">
        <v>18154</v>
      </c>
      <c r="B7642" s="19" t="s">
        <v>18155</v>
      </c>
      <c r="C7642" s="19" t="s">
        <v>16798</v>
      </c>
      <c r="D7642" s="19" t="s">
        <v>17653</v>
      </c>
      <c r="E7642" s="41">
        <v>7655970001</v>
      </c>
      <c r="F7642" s="19" t="s">
        <v>1555</v>
      </c>
      <c r="G7642" s="19" t="s">
        <v>8479</v>
      </c>
      <c r="H7642" s="19" t="s">
        <v>8061</v>
      </c>
      <c r="I7642" s="24"/>
      <c r="J7642" s="24"/>
      <c r="K7642" s="19" t="s">
        <v>61</v>
      </c>
      <c r="L7642" s="20">
        <v>8368</v>
      </c>
      <c r="M7642" s="20">
        <v>0</v>
      </c>
      <c r="N7642" s="21">
        <v>233621.79</v>
      </c>
      <c r="O7642" s="21">
        <v>0</v>
      </c>
      <c r="P7642" s="21">
        <v>0</v>
      </c>
      <c r="Q7642" s="21">
        <v>0</v>
      </c>
      <c r="R7642" s="21">
        <v>0</v>
      </c>
      <c r="S7642" s="21">
        <v>0</v>
      </c>
      <c r="T7642" s="21">
        <v>233621.79</v>
      </c>
      <c r="U7642" s="21">
        <v>-108342.14</v>
      </c>
      <c r="V7642" s="21">
        <v>-453.83</v>
      </c>
      <c r="W7642" s="20">
        <v>124825.82</v>
      </c>
      <c r="X7642" s="20">
        <v>102559.96580999999</v>
      </c>
      <c r="Y7642" s="20">
        <v>2</v>
      </c>
      <c r="Z7642" s="20">
        <v>51279.982904999997</v>
      </c>
      <c r="AA7642" s="45">
        <f t="shared" si="238"/>
        <v>233621.79</v>
      </c>
      <c r="AB7642" t="b">
        <f t="shared" si="239"/>
        <v>1</v>
      </c>
    </row>
    <row r="7643" spans="1:28" customFormat="1" ht="14.5" x14ac:dyDescent="0.35">
      <c r="A7643" s="19" t="s">
        <v>18158</v>
      </c>
      <c r="B7643" s="19" t="s">
        <v>18159</v>
      </c>
      <c r="C7643" s="19" t="s">
        <v>16982</v>
      </c>
      <c r="D7643" s="19" t="s">
        <v>17802</v>
      </c>
      <c r="E7643" s="41">
        <v>7656350001</v>
      </c>
      <c r="F7643" s="19" t="s">
        <v>17011</v>
      </c>
      <c r="G7643" s="19" t="s">
        <v>17336</v>
      </c>
      <c r="H7643" s="19" t="s">
        <v>5497</v>
      </c>
      <c r="I7643" s="24"/>
      <c r="J7643" s="24"/>
      <c r="K7643" s="19" t="s">
        <v>61</v>
      </c>
      <c r="L7643" s="20">
        <v>11289</v>
      </c>
      <c r="M7643" s="20">
        <v>0</v>
      </c>
      <c r="N7643" s="21">
        <v>379800.63</v>
      </c>
      <c r="O7643" s="21">
        <v>0</v>
      </c>
      <c r="P7643" s="21">
        <v>0</v>
      </c>
      <c r="Q7643" s="21">
        <v>0</v>
      </c>
      <c r="R7643" s="21">
        <v>0</v>
      </c>
      <c r="S7643" s="21">
        <v>0</v>
      </c>
      <c r="T7643" s="21">
        <v>379800.63</v>
      </c>
      <c r="U7643" s="21">
        <v>-66701.75</v>
      </c>
      <c r="V7643" s="21">
        <v>-17219.849999999999</v>
      </c>
      <c r="W7643" s="20">
        <v>295879.03000000003</v>
      </c>
      <c r="X7643" s="20">
        <v>166732.47657</v>
      </c>
      <c r="Y7643" s="20">
        <v>2</v>
      </c>
      <c r="Z7643" s="20">
        <v>83366.238284999999</v>
      </c>
      <c r="AA7643" s="45">
        <f t="shared" si="238"/>
        <v>379800.63</v>
      </c>
      <c r="AB7643" t="b">
        <f t="shared" si="239"/>
        <v>1</v>
      </c>
    </row>
    <row r="7644" spans="1:28" customFormat="1" ht="14.5" x14ac:dyDescent="0.35">
      <c r="A7644" s="19" t="s">
        <v>18154</v>
      </c>
      <c r="B7644" s="19" t="s">
        <v>18155</v>
      </c>
      <c r="C7644" s="19" t="s">
        <v>16879</v>
      </c>
      <c r="D7644" s="19" t="s">
        <v>17705</v>
      </c>
      <c r="E7644" s="41">
        <v>7656430001</v>
      </c>
      <c r="F7644" s="19" t="s">
        <v>1556</v>
      </c>
      <c r="G7644" s="19" t="s">
        <v>8480</v>
      </c>
      <c r="H7644" s="19" t="s">
        <v>8481</v>
      </c>
      <c r="I7644" s="24"/>
      <c r="J7644" s="24"/>
      <c r="K7644" s="19" t="s">
        <v>61</v>
      </c>
      <c r="L7644" s="20">
        <v>8845</v>
      </c>
      <c r="M7644" s="20">
        <v>0</v>
      </c>
      <c r="N7644" s="21">
        <v>263058.88</v>
      </c>
      <c r="O7644" s="21">
        <v>0</v>
      </c>
      <c r="P7644" s="21">
        <v>0</v>
      </c>
      <c r="Q7644" s="21">
        <v>0</v>
      </c>
      <c r="R7644" s="21">
        <v>0</v>
      </c>
      <c r="S7644" s="21">
        <v>3269.27</v>
      </c>
      <c r="T7644" s="21">
        <v>266328.15000000002</v>
      </c>
      <c r="U7644" s="21">
        <v>-31151.63</v>
      </c>
      <c r="V7644" s="21">
        <v>-6245.38</v>
      </c>
      <c r="W7644" s="20">
        <v>228931.14</v>
      </c>
      <c r="X7644" s="20">
        <v>115482.84832</v>
      </c>
      <c r="Y7644" s="20">
        <v>1</v>
      </c>
      <c r="Z7644" s="20">
        <v>115482.84832</v>
      </c>
      <c r="AA7644" s="45">
        <f t="shared" si="238"/>
        <v>266328.15000000002</v>
      </c>
      <c r="AB7644" t="b">
        <f t="shared" si="239"/>
        <v>1</v>
      </c>
    </row>
    <row r="7645" spans="1:28" customFormat="1" ht="14.5" x14ac:dyDescent="0.35">
      <c r="A7645" s="19" t="s">
        <v>18154</v>
      </c>
      <c r="B7645" s="19" t="s">
        <v>18155</v>
      </c>
      <c r="C7645" s="19" t="s">
        <v>16894</v>
      </c>
      <c r="D7645" s="19" t="s">
        <v>17710</v>
      </c>
      <c r="E7645" s="41">
        <v>7657160001</v>
      </c>
      <c r="F7645" s="19" t="s">
        <v>1374</v>
      </c>
      <c r="G7645" s="19" t="s">
        <v>7953</v>
      </c>
      <c r="H7645" s="19" t="s">
        <v>7954</v>
      </c>
      <c r="I7645" s="24"/>
      <c r="J7645" s="24"/>
      <c r="K7645" s="19" t="s">
        <v>61</v>
      </c>
      <c r="L7645" s="20">
        <v>8281</v>
      </c>
      <c r="M7645" s="20">
        <v>0</v>
      </c>
      <c r="N7645" s="21">
        <v>304063.06</v>
      </c>
      <c r="O7645" s="21">
        <v>0</v>
      </c>
      <c r="P7645" s="21">
        <v>-29806.22</v>
      </c>
      <c r="Q7645" s="21">
        <v>0</v>
      </c>
      <c r="R7645" s="21">
        <v>0</v>
      </c>
      <c r="S7645" s="21">
        <v>0</v>
      </c>
      <c r="T7645" s="21">
        <v>274256.84000000003</v>
      </c>
      <c r="U7645" s="21">
        <v>-100030.57</v>
      </c>
      <c r="V7645" s="21">
        <v>-14451.37</v>
      </c>
      <c r="W7645" s="20">
        <v>159774.9</v>
      </c>
      <c r="X7645" s="20">
        <v>133483.68333999999</v>
      </c>
      <c r="Y7645" s="20">
        <v>1</v>
      </c>
      <c r="Z7645" s="20">
        <v>133483.68333999999</v>
      </c>
      <c r="AA7645" s="45">
        <f t="shared" si="238"/>
        <v>274256.83999999997</v>
      </c>
      <c r="AB7645" t="b">
        <f t="shared" si="239"/>
        <v>1</v>
      </c>
    </row>
    <row r="7646" spans="1:28" customFormat="1" ht="14.5" x14ac:dyDescent="0.35">
      <c r="A7646" s="19" t="s">
        <v>18152</v>
      </c>
      <c r="B7646" s="19" t="s">
        <v>18153</v>
      </c>
      <c r="C7646" s="19" t="s">
        <v>16710</v>
      </c>
      <c r="D7646" s="19" t="s">
        <v>17586</v>
      </c>
      <c r="E7646" s="41">
        <v>7657590002</v>
      </c>
      <c r="F7646" s="19" t="s">
        <v>3728</v>
      </c>
      <c r="G7646" s="19" t="s">
        <v>14271</v>
      </c>
      <c r="H7646" s="19" t="s">
        <v>14272</v>
      </c>
      <c r="I7646" s="24"/>
      <c r="J7646" s="24"/>
      <c r="K7646" s="19" t="s">
        <v>61</v>
      </c>
      <c r="L7646" s="20">
        <v>1530</v>
      </c>
      <c r="M7646" s="20">
        <v>0</v>
      </c>
      <c r="N7646" s="21">
        <v>56736.86</v>
      </c>
      <c r="O7646" s="21">
        <v>0</v>
      </c>
      <c r="P7646" s="21">
        <v>0</v>
      </c>
      <c r="Q7646" s="21">
        <v>0</v>
      </c>
      <c r="R7646" s="21">
        <v>0</v>
      </c>
      <c r="S7646" s="21">
        <v>0</v>
      </c>
      <c r="T7646" s="21">
        <v>56736.86</v>
      </c>
      <c r="U7646" s="21">
        <v>-11435.4</v>
      </c>
      <c r="V7646" s="21">
        <v>-1082.1099999999999</v>
      </c>
      <c r="W7646" s="20">
        <v>44219.35</v>
      </c>
      <c r="X7646" s="20">
        <v>24907.481540000001</v>
      </c>
      <c r="Y7646" s="20">
        <v>1</v>
      </c>
      <c r="Z7646" s="20">
        <v>24907.481540000001</v>
      </c>
      <c r="AA7646" s="45">
        <f t="shared" si="238"/>
        <v>56736.86</v>
      </c>
      <c r="AB7646" t="b">
        <f t="shared" si="239"/>
        <v>1</v>
      </c>
    </row>
    <row r="7647" spans="1:28" customFormat="1" ht="14.5" x14ac:dyDescent="0.35">
      <c r="A7647" s="19" t="s">
        <v>18148</v>
      </c>
      <c r="B7647" s="19" t="s">
        <v>18149</v>
      </c>
      <c r="C7647" s="19" t="s">
        <v>16572</v>
      </c>
      <c r="D7647" s="19" t="s">
        <v>17508</v>
      </c>
      <c r="E7647" s="41">
        <v>7658050001</v>
      </c>
      <c r="F7647" s="19" t="s">
        <v>2767</v>
      </c>
      <c r="G7647" s="19" t="s">
        <v>11688</v>
      </c>
      <c r="H7647" s="19" t="s">
        <v>11689</v>
      </c>
      <c r="I7647" s="24"/>
      <c r="J7647" s="24"/>
      <c r="K7647" s="19" t="s">
        <v>61</v>
      </c>
      <c r="L7647" s="20">
        <v>7999</v>
      </c>
      <c r="M7647" s="20">
        <v>0</v>
      </c>
      <c r="N7647" s="21">
        <v>255029.77</v>
      </c>
      <c r="O7647" s="21">
        <v>0</v>
      </c>
      <c r="P7647" s="21">
        <v>-196827.87</v>
      </c>
      <c r="Q7647" s="21">
        <v>0</v>
      </c>
      <c r="R7647" s="21">
        <v>0</v>
      </c>
      <c r="S7647" s="21">
        <v>0</v>
      </c>
      <c r="T7647" s="21">
        <v>58201.9</v>
      </c>
      <c r="U7647" s="21">
        <v>-53892.2</v>
      </c>
      <c r="V7647" s="21">
        <v>-24966.400000000001</v>
      </c>
      <c r="W7647" s="20">
        <v>-20656.7</v>
      </c>
      <c r="X7647" s="20">
        <v>111958.06903</v>
      </c>
      <c r="Y7647" s="20">
        <v>1</v>
      </c>
      <c r="Z7647" s="20">
        <v>111958.06903</v>
      </c>
      <c r="AA7647" s="45">
        <f t="shared" si="238"/>
        <v>58201.899999999994</v>
      </c>
      <c r="AB7647" t="b">
        <f t="shared" si="239"/>
        <v>1</v>
      </c>
    </row>
    <row r="7648" spans="1:28" customFormat="1" ht="14.5" x14ac:dyDescent="0.35">
      <c r="A7648" s="19" t="s">
        <v>18150</v>
      </c>
      <c r="B7648" s="19" t="s">
        <v>18151</v>
      </c>
      <c r="C7648" s="19" t="s">
        <v>16700</v>
      </c>
      <c r="D7648" s="19" t="s">
        <v>17573</v>
      </c>
      <c r="E7648" s="41">
        <v>7658640001</v>
      </c>
      <c r="F7648" s="19" t="s">
        <v>3487</v>
      </c>
      <c r="G7648" s="19" t="s">
        <v>13624</v>
      </c>
      <c r="H7648" s="19" t="s">
        <v>13625</v>
      </c>
      <c r="I7648" s="24"/>
      <c r="J7648" s="24"/>
      <c r="K7648" s="19" t="s">
        <v>61</v>
      </c>
      <c r="L7648" s="20">
        <v>7864</v>
      </c>
      <c r="M7648" s="20">
        <v>0</v>
      </c>
      <c r="N7648" s="21">
        <v>253904.18</v>
      </c>
      <c r="O7648" s="21">
        <v>0</v>
      </c>
      <c r="P7648" s="21">
        <v>0</v>
      </c>
      <c r="Q7648" s="21">
        <v>0</v>
      </c>
      <c r="R7648" s="21">
        <v>0</v>
      </c>
      <c r="S7648" s="21">
        <v>0</v>
      </c>
      <c r="T7648" s="21">
        <v>253904.18</v>
      </c>
      <c r="U7648" s="21">
        <v>-88825.13</v>
      </c>
      <c r="V7648" s="21">
        <v>-8932.02</v>
      </c>
      <c r="W7648" s="20">
        <v>156147.03</v>
      </c>
      <c r="X7648" s="20">
        <v>111463.93502</v>
      </c>
      <c r="Y7648" s="20">
        <v>4</v>
      </c>
      <c r="Z7648" s="20">
        <v>27865.983755000001</v>
      </c>
      <c r="AA7648" s="45">
        <f t="shared" si="238"/>
        <v>253904.18</v>
      </c>
      <c r="AB7648" t="b">
        <f t="shared" si="239"/>
        <v>1</v>
      </c>
    </row>
    <row r="7649" spans="1:28" customFormat="1" ht="14.5" x14ac:dyDescent="0.35">
      <c r="A7649" s="19" t="s">
        <v>18148</v>
      </c>
      <c r="B7649" s="19" t="s">
        <v>18149</v>
      </c>
      <c r="C7649" s="19" t="s">
        <v>16550</v>
      </c>
      <c r="D7649" s="19" t="s">
        <v>17507</v>
      </c>
      <c r="E7649" s="41">
        <v>7660380001</v>
      </c>
      <c r="F7649" s="19" t="s">
        <v>2768</v>
      </c>
      <c r="G7649" s="19" t="s">
        <v>11690</v>
      </c>
      <c r="H7649" s="19" t="s">
        <v>11691</v>
      </c>
      <c r="I7649" s="24"/>
      <c r="J7649" s="24"/>
      <c r="K7649" s="19" t="s">
        <v>61</v>
      </c>
      <c r="L7649" s="20">
        <v>4000</v>
      </c>
      <c r="M7649" s="20">
        <v>0</v>
      </c>
      <c r="N7649" s="21">
        <v>151681.56</v>
      </c>
      <c r="O7649" s="21">
        <v>1636.83</v>
      </c>
      <c r="P7649" s="21">
        <v>-44589.13</v>
      </c>
      <c r="Q7649" s="21">
        <v>6362.3</v>
      </c>
      <c r="R7649" s="21">
        <v>0</v>
      </c>
      <c r="S7649" s="21">
        <v>0</v>
      </c>
      <c r="T7649" s="21">
        <v>115091.56</v>
      </c>
      <c r="U7649" s="21">
        <v>-22444.5</v>
      </c>
      <c r="V7649" s="21">
        <v>-21113.58</v>
      </c>
      <c r="W7649" s="20">
        <v>71533.48</v>
      </c>
      <c r="X7649" s="20">
        <v>66588.204840000006</v>
      </c>
      <c r="Y7649" s="20">
        <v>2</v>
      </c>
      <c r="Z7649" s="20">
        <v>33294.102420000003</v>
      </c>
      <c r="AA7649" s="45">
        <f t="shared" si="238"/>
        <v>115091.55999999998</v>
      </c>
      <c r="AB7649" t="b">
        <f t="shared" si="239"/>
        <v>1</v>
      </c>
    </row>
    <row r="7650" spans="1:28" customFormat="1" ht="14.5" x14ac:dyDescent="0.35">
      <c r="A7650" s="19" t="s">
        <v>18148</v>
      </c>
      <c r="B7650" s="19" t="s">
        <v>18149</v>
      </c>
      <c r="C7650" s="19" t="s">
        <v>16524</v>
      </c>
      <c r="D7650" s="19" t="s">
        <v>17475</v>
      </c>
      <c r="E7650" s="41">
        <v>7660380002</v>
      </c>
      <c r="F7650" s="19" t="s">
        <v>2768</v>
      </c>
      <c r="G7650" s="19" t="s">
        <v>17244</v>
      </c>
      <c r="H7650" s="19" t="s">
        <v>12977</v>
      </c>
      <c r="I7650" s="24"/>
      <c r="J7650" s="24"/>
      <c r="K7650" s="19" t="s">
        <v>61</v>
      </c>
      <c r="L7650" s="20">
        <v>6000</v>
      </c>
      <c r="M7650" s="20">
        <v>0</v>
      </c>
      <c r="N7650" s="21">
        <v>225882.32</v>
      </c>
      <c r="O7650" s="21">
        <v>20486.77</v>
      </c>
      <c r="P7650" s="21">
        <v>-149927.85</v>
      </c>
      <c r="Q7650" s="21">
        <v>0</v>
      </c>
      <c r="R7650" s="21">
        <v>0</v>
      </c>
      <c r="S7650" s="21">
        <v>0</v>
      </c>
      <c r="T7650" s="21">
        <v>96441.24</v>
      </c>
      <c r="U7650" s="21">
        <v>-30370.7</v>
      </c>
      <c r="V7650" s="21">
        <v>-22886.23</v>
      </c>
      <c r="W7650" s="20">
        <v>43184.31</v>
      </c>
      <c r="X7650" s="20">
        <v>99162.338480000006</v>
      </c>
      <c r="Y7650" s="20">
        <v>2</v>
      </c>
      <c r="Z7650" s="20">
        <v>49581.169240000003</v>
      </c>
      <c r="AA7650" s="45">
        <f t="shared" si="238"/>
        <v>96441.239999999991</v>
      </c>
      <c r="AB7650" t="b">
        <f t="shared" si="239"/>
        <v>1</v>
      </c>
    </row>
    <row r="7651" spans="1:28" customFormat="1" ht="14.5" x14ac:dyDescent="0.35">
      <c r="A7651" s="19" t="s">
        <v>18148</v>
      </c>
      <c r="B7651" s="19" t="s">
        <v>18149</v>
      </c>
      <c r="C7651" s="19" t="s">
        <v>16644</v>
      </c>
      <c r="D7651" s="19" t="s">
        <v>17550</v>
      </c>
      <c r="E7651" s="41">
        <v>7660890001</v>
      </c>
      <c r="F7651" s="19" t="s">
        <v>3245</v>
      </c>
      <c r="G7651" s="19" t="s">
        <v>12978</v>
      </c>
      <c r="H7651" s="19" t="s">
        <v>12979</v>
      </c>
      <c r="I7651" s="24"/>
      <c r="J7651" s="24"/>
      <c r="K7651" s="19" t="s">
        <v>61</v>
      </c>
      <c r="L7651" s="20">
        <v>7689</v>
      </c>
      <c r="M7651" s="20">
        <v>0</v>
      </c>
      <c r="N7651" s="21">
        <v>270666.44</v>
      </c>
      <c r="O7651" s="21">
        <v>0</v>
      </c>
      <c r="P7651" s="21">
        <v>-39370.54</v>
      </c>
      <c r="Q7651" s="21">
        <v>0</v>
      </c>
      <c r="R7651" s="21">
        <v>0</v>
      </c>
      <c r="S7651" s="21">
        <v>0</v>
      </c>
      <c r="T7651" s="21">
        <v>231295.9</v>
      </c>
      <c r="U7651" s="21">
        <v>-21721.1</v>
      </c>
      <c r="V7651" s="21">
        <v>-17466.330000000002</v>
      </c>
      <c r="W7651" s="20">
        <v>192108.47</v>
      </c>
      <c r="X7651" s="20">
        <v>118822.56716000001</v>
      </c>
      <c r="Y7651" s="20">
        <v>1</v>
      </c>
      <c r="Z7651" s="20">
        <v>118822.56716000001</v>
      </c>
      <c r="AA7651" s="45">
        <f t="shared" si="238"/>
        <v>231295.9</v>
      </c>
      <c r="AB7651" t="b">
        <f t="shared" si="239"/>
        <v>1</v>
      </c>
    </row>
    <row r="7652" spans="1:28" customFormat="1" ht="14.5" x14ac:dyDescent="0.35">
      <c r="A7652" s="19" t="s">
        <v>18158</v>
      </c>
      <c r="B7652" s="19" t="s">
        <v>18159</v>
      </c>
      <c r="C7652" s="19" t="s">
        <v>16982</v>
      </c>
      <c r="D7652" s="19" t="s">
        <v>17802</v>
      </c>
      <c r="E7652" s="41">
        <v>7662240001</v>
      </c>
      <c r="F7652" s="19" t="s">
        <v>480</v>
      </c>
      <c r="G7652" s="19" t="s">
        <v>5498</v>
      </c>
      <c r="H7652" s="19" t="s">
        <v>5499</v>
      </c>
      <c r="I7652" s="24"/>
      <c r="J7652" s="24"/>
      <c r="K7652" s="19" t="s">
        <v>61</v>
      </c>
      <c r="L7652" s="20">
        <v>1720</v>
      </c>
      <c r="M7652" s="20">
        <v>0</v>
      </c>
      <c r="N7652" s="21">
        <v>52154.69</v>
      </c>
      <c r="O7652" s="21">
        <v>0</v>
      </c>
      <c r="P7652" s="21">
        <v>0</v>
      </c>
      <c r="Q7652" s="21">
        <v>0</v>
      </c>
      <c r="R7652" s="21">
        <v>0</v>
      </c>
      <c r="S7652" s="21">
        <v>0</v>
      </c>
      <c r="T7652" s="21">
        <v>52154.69</v>
      </c>
      <c r="U7652" s="21">
        <v>-2712.56</v>
      </c>
      <c r="V7652" s="21">
        <v>-1750.36</v>
      </c>
      <c r="W7652" s="20">
        <v>47691.77</v>
      </c>
      <c r="X7652" s="20">
        <v>22895.908909999998</v>
      </c>
      <c r="Y7652" s="20">
        <v>3</v>
      </c>
      <c r="Z7652" s="20">
        <v>7631.9696366666658</v>
      </c>
      <c r="AA7652" s="45">
        <f t="shared" si="238"/>
        <v>52154.69</v>
      </c>
      <c r="AB7652" t="b">
        <f t="shared" si="239"/>
        <v>1</v>
      </c>
    </row>
    <row r="7653" spans="1:28" customFormat="1" ht="14.5" x14ac:dyDescent="0.35">
      <c r="A7653" s="19" t="s">
        <v>18158</v>
      </c>
      <c r="B7653" s="19" t="s">
        <v>18159</v>
      </c>
      <c r="C7653" s="19" t="s">
        <v>16982</v>
      </c>
      <c r="D7653" s="19" t="s">
        <v>17802</v>
      </c>
      <c r="E7653" s="41">
        <v>7662240002</v>
      </c>
      <c r="F7653" s="19" t="s">
        <v>480</v>
      </c>
      <c r="G7653" s="19" t="s">
        <v>5500</v>
      </c>
      <c r="H7653" s="19" t="s">
        <v>5501</v>
      </c>
      <c r="I7653" s="24"/>
      <c r="J7653" s="24"/>
      <c r="K7653" s="19" t="s">
        <v>61</v>
      </c>
      <c r="L7653" s="20">
        <v>5633</v>
      </c>
      <c r="M7653" s="20">
        <v>0</v>
      </c>
      <c r="N7653" s="21">
        <v>190902.14</v>
      </c>
      <c r="O7653" s="21">
        <v>0</v>
      </c>
      <c r="P7653" s="21">
        <v>0</v>
      </c>
      <c r="Q7653" s="21">
        <v>0</v>
      </c>
      <c r="R7653" s="21">
        <v>0</v>
      </c>
      <c r="S7653" s="21">
        <v>0</v>
      </c>
      <c r="T7653" s="21">
        <v>190902.14</v>
      </c>
      <c r="U7653" s="21">
        <v>-58910.84</v>
      </c>
      <c r="V7653" s="21">
        <v>-9145.36</v>
      </c>
      <c r="W7653" s="20">
        <v>122845.94</v>
      </c>
      <c r="X7653" s="20">
        <v>83806.03946</v>
      </c>
      <c r="Y7653" s="20">
        <v>6</v>
      </c>
      <c r="Z7653" s="20">
        <v>13967.673243333333</v>
      </c>
      <c r="AA7653" s="45">
        <f t="shared" si="238"/>
        <v>190902.14</v>
      </c>
      <c r="AB7653" t="b">
        <f t="shared" si="239"/>
        <v>1</v>
      </c>
    </row>
    <row r="7654" spans="1:28" customFormat="1" ht="14.5" x14ac:dyDescent="0.35">
      <c r="A7654" s="19" t="s">
        <v>18158</v>
      </c>
      <c r="B7654" s="19" t="s">
        <v>18159</v>
      </c>
      <c r="C7654" s="19" t="s">
        <v>17015</v>
      </c>
      <c r="D7654" s="19" t="s">
        <v>17803</v>
      </c>
      <c r="E7654" s="41">
        <v>7662590001</v>
      </c>
      <c r="F7654" s="19" t="s">
        <v>17036</v>
      </c>
      <c r="G7654" s="19" t="s">
        <v>4681</v>
      </c>
      <c r="H7654" s="19" t="s">
        <v>4682</v>
      </c>
      <c r="I7654" s="24"/>
      <c r="J7654" s="24"/>
      <c r="K7654" s="19" t="s">
        <v>61</v>
      </c>
      <c r="L7654" s="20">
        <v>781</v>
      </c>
      <c r="M7654" s="20">
        <v>0</v>
      </c>
      <c r="N7654" s="21">
        <v>22251.759999999998</v>
      </c>
      <c r="O7654" s="21">
        <v>0</v>
      </c>
      <c r="P7654" s="21">
        <v>-2309.02</v>
      </c>
      <c r="Q7654" s="21">
        <v>0</v>
      </c>
      <c r="R7654" s="21">
        <v>0</v>
      </c>
      <c r="S7654" s="21">
        <v>0</v>
      </c>
      <c r="T7654" s="21">
        <v>19942.740000000002</v>
      </c>
      <c r="U7654" s="21">
        <v>-77.400000000000006</v>
      </c>
      <c r="V7654" s="21">
        <v>299.08999999999997</v>
      </c>
      <c r="W7654" s="20">
        <v>20164.43</v>
      </c>
      <c r="X7654" s="20">
        <v>9768.5226399999992</v>
      </c>
      <c r="Y7654" s="20">
        <v>1</v>
      </c>
      <c r="Z7654" s="20">
        <v>9768.5226399999992</v>
      </c>
      <c r="AA7654" s="45">
        <f t="shared" si="238"/>
        <v>19942.739999999998</v>
      </c>
      <c r="AB7654" t="b">
        <f t="shared" si="239"/>
        <v>1</v>
      </c>
    </row>
    <row r="7655" spans="1:28" customFormat="1" ht="14.5" x14ac:dyDescent="0.35">
      <c r="A7655" s="19" t="s">
        <v>18154</v>
      </c>
      <c r="B7655" s="19" t="s">
        <v>18155</v>
      </c>
      <c r="C7655" s="19" t="s">
        <v>16832</v>
      </c>
      <c r="D7655" s="19" t="s">
        <v>17677</v>
      </c>
      <c r="E7655" s="41">
        <v>7662750001</v>
      </c>
      <c r="F7655" s="19" t="s">
        <v>2415</v>
      </c>
      <c r="G7655" s="19" t="s">
        <v>10706</v>
      </c>
      <c r="H7655" s="19" t="s">
        <v>10707</v>
      </c>
      <c r="I7655" s="24"/>
      <c r="J7655" s="24"/>
      <c r="K7655" s="19" t="s">
        <v>61</v>
      </c>
      <c r="L7655" s="20">
        <v>5414</v>
      </c>
      <c r="M7655" s="20">
        <v>0</v>
      </c>
      <c r="N7655" s="21">
        <v>182937.86</v>
      </c>
      <c r="O7655" s="21">
        <v>0</v>
      </c>
      <c r="P7655" s="21">
        <v>0</v>
      </c>
      <c r="Q7655" s="21">
        <v>12050.9</v>
      </c>
      <c r="R7655" s="21">
        <v>75864.12</v>
      </c>
      <c r="S7655" s="21">
        <v>0</v>
      </c>
      <c r="T7655" s="21">
        <v>270852.88</v>
      </c>
      <c r="U7655" s="21">
        <v>-99691</v>
      </c>
      <c r="V7655" s="21">
        <v>-3898.5</v>
      </c>
      <c r="W7655" s="20">
        <v>167263.38</v>
      </c>
      <c r="X7655" s="20">
        <v>80309.720539999995</v>
      </c>
      <c r="Y7655" s="20">
        <v>5</v>
      </c>
      <c r="Z7655" s="20">
        <v>16061.944108</v>
      </c>
      <c r="AA7655" s="45">
        <f t="shared" si="238"/>
        <v>270852.88</v>
      </c>
      <c r="AB7655" t="b">
        <f t="shared" si="239"/>
        <v>1</v>
      </c>
    </row>
    <row r="7656" spans="1:28" customFormat="1" ht="14.5" x14ac:dyDescent="0.35">
      <c r="A7656" s="19" t="s">
        <v>18152</v>
      </c>
      <c r="B7656" s="19" t="s">
        <v>18153</v>
      </c>
      <c r="C7656" s="19" t="s">
        <v>16763</v>
      </c>
      <c r="D7656" s="19" t="s">
        <v>17627</v>
      </c>
      <c r="E7656" s="41">
        <v>7664610002</v>
      </c>
      <c r="F7656" s="19" t="s">
        <v>4175</v>
      </c>
      <c r="G7656" s="19" t="s">
        <v>15479</v>
      </c>
      <c r="H7656" s="19" t="s">
        <v>15480</v>
      </c>
      <c r="I7656" s="24"/>
      <c r="J7656" s="24"/>
      <c r="K7656" s="19" t="s">
        <v>61</v>
      </c>
      <c r="L7656" s="20">
        <v>1226</v>
      </c>
      <c r="M7656" s="20">
        <v>0</v>
      </c>
      <c r="N7656" s="21">
        <v>32254.23</v>
      </c>
      <c r="O7656" s="21">
        <v>0</v>
      </c>
      <c r="P7656" s="21">
        <v>-17156.96</v>
      </c>
      <c r="Q7656" s="21">
        <v>0</v>
      </c>
      <c r="R7656" s="21">
        <v>0</v>
      </c>
      <c r="S7656" s="21">
        <v>5738.06</v>
      </c>
      <c r="T7656" s="21">
        <v>20835.330000000002</v>
      </c>
      <c r="U7656" s="21">
        <v>0</v>
      </c>
      <c r="V7656" s="21">
        <v>-683.92</v>
      </c>
      <c r="W7656" s="20">
        <v>20151.41</v>
      </c>
      <c r="X7656" s="20">
        <v>14159.606970000001</v>
      </c>
      <c r="Y7656" s="20">
        <v>2</v>
      </c>
      <c r="Z7656" s="20">
        <v>7079.8034850000004</v>
      </c>
      <c r="AA7656" s="45">
        <f t="shared" si="238"/>
        <v>20835.330000000002</v>
      </c>
      <c r="AB7656" t="b">
        <f t="shared" si="239"/>
        <v>1</v>
      </c>
    </row>
    <row r="7657" spans="1:28" customFormat="1" ht="14.5" x14ac:dyDescent="0.35">
      <c r="A7657" s="19" t="s">
        <v>18154</v>
      </c>
      <c r="B7657" s="19" t="s">
        <v>18155</v>
      </c>
      <c r="C7657" s="19" t="s">
        <v>16879</v>
      </c>
      <c r="D7657" s="19" t="s">
        <v>17705</v>
      </c>
      <c r="E7657" s="41">
        <v>7665180001</v>
      </c>
      <c r="F7657" s="19" t="s">
        <v>1557</v>
      </c>
      <c r="G7657" s="19"/>
      <c r="H7657" s="19"/>
      <c r="I7657" s="24"/>
      <c r="J7657" s="24"/>
      <c r="K7657" s="19" t="s">
        <v>61</v>
      </c>
      <c r="L7657" s="20">
        <v>6361</v>
      </c>
      <c r="M7657" s="20">
        <v>0</v>
      </c>
      <c r="N7657" s="21">
        <v>0</v>
      </c>
      <c r="O7657" s="21">
        <v>0</v>
      </c>
      <c r="P7657" s="21">
        <v>-110534.03</v>
      </c>
      <c r="Q7657" s="21">
        <v>0</v>
      </c>
      <c r="R7657" s="21">
        <v>0</v>
      </c>
      <c r="S7657" s="21">
        <v>0</v>
      </c>
      <c r="T7657" s="21">
        <v>-110534.03</v>
      </c>
      <c r="U7657" s="21">
        <v>0</v>
      </c>
      <c r="V7657" s="21">
        <v>0</v>
      </c>
      <c r="W7657" s="20">
        <v>-110534.03</v>
      </c>
      <c r="X7657" s="20">
        <v>0</v>
      </c>
      <c r="Y7657" s="20">
        <v>0</v>
      </c>
      <c r="Z7657" s="20"/>
      <c r="AA7657" s="45">
        <f t="shared" si="238"/>
        <v>-110534.03</v>
      </c>
      <c r="AB7657" t="b">
        <f t="shared" si="239"/>
        <v>1</v>
      </c>
    </row>
    <row r="7658" spans="1:28" customFormat="1" ht="14.5" x14ac:dyDescent="0.35">
      <c r="A7658" s="19" t="s">
        <v>18160</v>
      </c>
      <c r="B7658" s="19" t="s">
        <v>18161</v>
      </c>
      <c r="C7658" s="19" t="s">
        <v>17058</v>
      </c>
      <c r="D7658" s="19" t="s">
        <v>17862</v>
      </c>
      <c r="E7658" s="41">
        <v>7667470001</v>
      </c>
      <c r="F7658" s="19" t="s">
        <v>841</v>
      </c>
      <c r="G7658" s="19" t="s">
        <v>6508</v>
      </c>
      <c r="H7658" s="19" t="s">
        <v>6509</v>
      </c>
      <c r="I7658" s="24"/>
      <c r="J7658" s="24"/>
      <c r="K7658" s="19" t="s">
        <v>61</v>
      </c>
      <c r="L7658" s="20">
        <v>25485</v>
      </c>
      <c r="M7658" s="20">
        <v>0</v>
      </c>
      <c r="N7658" s="21">
        <v>801225.85</v>
      </c>
      <c r="O7658" s="21">
        <v>0</v>
      </c>
      <c r="P7658" s="21">
        <v>-85930.37</v>
      </c>
      <c r="Q7658" s="21">
        <v>0</v>
      </c>
      <c r="R7658" s="21">
        <v>75864.240000000005</v>
      </c>
      <c r="S7658" s="21">
        <v>0</v>
      </c>
      <c r="T7658" s="21">
        <v>791159.72</v>
      </c>
      <c r="U7658" s="21">
        <v>-292964.28000000003</v>
      </c>
      <c r="V7658" s="21">
        <v>-56596.31</v>
      </c>
      <c r="W7658" s="20">
        <v>441599.13</v>
      </c>
      <c r="X7658" s="20">
        <v>351738.14815000002</v>
      </c>
      <c r="Y7658" s="20">
        <v>8</v>
      </c>
      <c r="Z7658" s="20">
        <v>43967.268518750003</v>
      </c>
      <c r="AA7658" s="45">
        <f t="shared" si="238"/>
        <v>791159.72</v>
      </c>
      <c r="AB7658" t="b">
        <f t="shared" si="239"/>
        <v>1</v>
      </c>
    </row>
    <row r="7659" spans="1:28" customFormat="1" ht="14.5" x14ac:dyDescent="0.35">
      <c r="A7659" s="19" t="s">
        <v>18148</v>
      </c>
      <c r="B7659" s="19" t="s">
        <v>18149</v>
      </c>
      <c r="C7659" s="19" t="s">
        <v>16644</v>
      </c>
      <c r="D7659" s="19" t="s">
        <v>17550</v>
      </c>
      <c r="E7659" s="41">
        <v>7668010001</v>
      </c>
      <c r="F7659" s="19" t="s">
        <v>16666</v>
      </c>
      <c r="G7659" s="19" t="s">
        <v>12980</v>
      </c>
      <c r="H7659" s="19" t="s">
        <v>12981</v>
      </c>
      <c r="I7659" s="24"/>
      <c r="J7659" s="24"/>
      <c r="K7659" s="19" t="s">
        <v>61</v>
      </c>
      <c r="L7659" s="20">
        <v>7250</v>
      </c>
      <c r="M7659" s="20">
        <v>0</v>
      </c>
      <c r="N7659" s="21">
        <v>236329.03</v>
      </c>
      <c r="O7659" s="21">
        <v>0</v>
      </c>
      <c r="P7659" s="21">
        <v>0</v>
      </c>
      <c r="Q7659" s="21">
        <v>4116.74</v>
      </c>
      <c r="R7659" s="21">
        <v>0</v>
      </c>
      <c r="S7659" s="21">
        <v>0</v>
      </c>
      <c r="T7659" s="21">
        <v>240445.77</v>
      </c>
      <c r="U7659" s="21">
        <v>-25948.02</v>
      </c>
      <c r="V7659" s="21">
        <v>-671.41</v>
      </c>
      <c r="W7659" s="20">
        <v>213826.34</v>
      </c>
      <c r="X7659" s="20">
        <v>103748.44417</v>
      </c>
      <c r="Y7659" s="20">
        <v>1</v>
      </c>
      <c r="Z7659" s="20">
        <v>103748.44417</v>
      </c>
      <c r="AA7659" s="45">
        <f t="shared" si="238"/>
        <v>240445.77</v>
      </c>
      <c r="AB7659" t="b">
        <f t="shared" si="239"/>
        <v>1</v>
      </c>
    </row>
    <row r="7660" spans="1:28" customFormat="1" ht="14.5" x14ac:dyDescent="0.35">
      <c r="A7660" s="19" t="s">
        <v>18148</v>
      </c>
      <c r="B7660" s="19" t="s">
        <v>18149</v>
      </c>
      <c r="C7660" s="19" t="s">
        <v>16602</v>
      </c>
      <c r="D7660" s="19" t="s">
        <v>17523</v>
      </c>
      <c r="E7660" s="41">
        <v>7668950001</v>
      </c>
      <c r="F7660" s="19" t="s">
        <v>2769</v>
      </c>
      <c r="G7660" s="19" t="s">
        <v>12256</v>
      </c>
      <c r="H7660" s="19" t="s">
        <v>12257</v>
      </c>
      <c r="I7660" s="24"/>
      <c r="J7660" s="24"/>
      <c r="K7660" s="19" t="s">
        <v>61</v>
      </c>
      <c r="L7660" s="20">
        <v>976</v>
      </c>
      <c r="M7660" s="20">
        <v>0</v>
      </c>
      <c r="N7660" s="21">
        <v>43283.65</v>
      </c>
      <c r="O7660" s="21">
        <v>0</v>
      </c>
      <c r="P7660" s="21">
        <v>0</v>
      </c>
      <c r="Q7660" s="21">
        <v>1075.97</v>
      </c>
      <c r="R7660" s="21">
        <v>0</v>
      </c>
      <c r="S7660" s="21">
        <v>0</v>
      </c>
      <c r="T7660" s="21">
        <v>44359.62</v>
      </c>
      <c r="U7660" s="21">
        <v>-14208.37</v>
      </c>
      <c r="V7660" s="21">
        <v>-1831.97</v>
      </c>
      <c r="W7660" s="20">
        <v>28319.279999999999</v>
      </c>
      <c r="X7660" s="20">
        <v>19001.522349999999</v>
      </c>
      <c r="Y7660" s="20">
        <v>1</v>
      </c>
      <c r="Z7660" s="20">
        <v>19001.522349999999</v>
      </c>
      <c r="AA7660" s="45">
        <f t="shared" si="238"/>
        <v>44359.62</v>
      </c>
      <c r="AB7660" t="b">
        <f t="shared" si="239"/>
        <v>1</v>
      </c>
    </row>
    <row r="7661" spans="1:28" customFormat="1" ht="14.5" x14ac:dyDescent="0.35">
      <c r="A7661" s="19" t="s">
        <v>18148</v>
      </c>
      <c r="B7661" s="19" t="s">
        <v>18149</v>
      </c>
      <c r="C7661" s="19" t="s">
        <v>16572</v>
      </c>
      <c r="D7661" s="19" t="s">
        <v>17508</v>
      </c>
      <c r="E7661" s="41">
        <v>7668950003</v>
      </c>
      <c r="F7661" s="19" t="s">
        <v>2769</v>
      </c>
      <c r="G7661" s="19" t="s">
        <v>11114</v>
      </c>
      <c r="H7661" s="19" t="s">
        <v>11115</v>
      </c>
      <c r="I7661" s="24"/>
      <c r="J7661" s="24"/>
      <c r="K7661" s="19" t="s">
        <v>61</v>
      </c>
      <c r="L7661" s="20">
        <v>15725</v>
      </c>
      <c r="M7661" s="20">
        <v>0</v>
      </c>
      <c r="N7661" s="21">
        <v>480491.33</v>
      </c>
      <c r="O7661" s="21">
        <v>0</v>
      </c>
      <c r="P7661" s="21">
        <v>0</v>
      </c>
      <c r="Q7661" s="21">
        <v>5763.46</v>
      </c>
      <c r="R7661" s="21">
        <v>0</v>
      </c>
      <c r="S7661" s="21">
        <v>0</v>
      </c>
      <c r="T7661" s="21">
        <v>486254.79</v>
      </c>
      <c r="U7661" s="21">
        <v>-71802.080000000002</v>
      </c>
      <c r="V7661" s="21">
        <v>-21745.05</v>
      </c>
      <c r="W7661" s="20">
        <v>392707.66</v>
      </c>
      <c r="X7661" s="20">
        <v>210935.69386999999</v>
      </c>
      <c r="Y7661" s="20">
        <v>2</v>
      </c>
      <c r="Z7661" s="20">
        <v>105467.84693499999</v>
      </c>
      <c r="AA7661" s="45">
        <f t="shared" si="238"/>
        <v>486254.79000000004</v>
      </c>
      <c r="AB7661" t="b">
        <f t="shared" si="239"/>
        <v>1</v>
      </c>
    </row>
    <row r="7662" spans="1:28" customFormat="1" ht="14.5" x14ac:dyDescent="0.35">
      <c r="A7662" s="19" t="s">
        <v>18148</v>
      </c>
      <c r="B7662" s="19" t="s">
        <v>18149</v>
      </c>
      <c r="C7662" s="19" t="s">
        <v>16602</v>
      </c>
      <c r="D7662" s="19" t="s">
        <v>17523</v>
      </c>
      <c r="E7662" s="41">
        <v>7668950004</v>
      </c>
      <c r="F7662" s="19" t="s">
        <v>16187</v>
      </c>
      <c r="G7662" s="19" t="s">
        <v>12258</v>
      </c>
      <c r="H7662" s="19" t="s">
        <v>12259</v>
      </c>
      <c r="I7662" s="24"/>
      <c r="J7662" s="24"/>
      <c r="K7662" s="19" t="s">
        <v>61</v>
      </c>
      <c r="L7662" s="20">
        <v>9365</v>
      </c>
      <c r="M7662" s="20">
        <v>0</v>
      </c>
      <c r="N7662" s="21">
        <v>315933.07</v>
      </c>
      <c r="O7662" s="21">
        <v>0</v>
      </c>
      <c r="P7662" s="21">
        <v>0</v>
      </c>
      <c r="Q7662" s="21">
        <v>3068.86</v>
      </c>
      <c r="R7662" s="21">
        <v>44254</v>
      </c>
      <c r="S7662" s="21">
        <v>0</v>
      </c>
      <c r="T7662" s="21">
        <v>363255.93</v>
      </c>
      <c r="U7662" s="21">
        <v>-59256.43</v>
      </c>
      <c r="V7662" s="21">
        <v>-7073.91</v>
      </c>
      <c r="W7662" s="20">
        <v>296925.59000000003</v>
      </c>
      <c r="X7662" s="20">
        <v>138694.61773</v>
      </c>
      <c r="Y7662" s="20">
        <v>7</v>
      </c>
      <c r="Z7662" s="20">
        <v>19813.516818571428</v>
      </c>
      <c r="AA7662" s="45">
        <f t="shared" si="238"/>
        <v>363255.93</v>
      </c>
      <c r="AB7662" t="b">
        <f t="shared" si="239"/>
        <v>1</v>
      </c>
    </row>
    <row r="7663" spans="1:28" customFormat="1" ht="14.5" x14ac:dyDescent="0.35">
      <c r="A7663" s="19" t="s">
        <v>18148</v>
      </c>
      <c r="B7663" s="19" t="s">
        <v>18149</v>
      </c>
      <c r="C7663" s="19" t="s">
        <v>16550</v>
      </c>
      <c r="D7663" s="19" t="s">
        <v>17507</v>
      </c>
      <c r="E7663" s="41">
        <v>7668950005</v>
      </c>
      <c r="F7663" s="19" t="s">
        <v>2769</v>
      </c>
      <c r="G7663" s="19" t="s">
        <v>11692</v>
      </c>
      <c r="H7663" s="19" t="s">
        <v>11693</v>
      </c>
      <c r="I7663" s="24"/>
      <c r="J7663" s="24"/>
      <c r="K7663" s="19" t="s">
        <v>61</v>
      </c>
      <c r="L7663" s="20">
        <v>6600</v>
      </c>
      <c r="M7663" s="20">
        <v>0</v>
      </c>
      <c r="N7663" s="21">
        <v>247298.82</v>
      </c>
      <c r="O7663" s="21">
        <v>0</v>
      </c>
      <c r="P7663" s="21">
        <v>0</v>
      </c>
      <c r="Q7663" s="21">
        <v>6611.65</v>
      </c>
      <c r="R7663" s="21">
        <v>0</v>
      </c>
      <c r="S7663" s="21">
        <v>0</v>
      </c>
      <c r="T7663" s="21">
        <v>253910.47</v>
      </c>
      <c r="U7663" s="21">
        <v>-13029.8</v>
      </c>
      <c r="V7663" s="21">
        <v>-4611.62</v>
      </c>
      <c r="W7663" s="20">
        <v>236269.05</v>
      </c>
      <c r="X7663" s="20">
        <v>108564.18197999999</v>
      </c>
      <c r="Y7663" s="20">
        <v>7</v>
      </c>
      <c r="Z7663" s="20">
        <v>15509.168854285714</v>
      </c>
      <c r="AA7663" s="45">
        <f t="shared" si="238"/>
        <v>253910.47</v>
      </c>
      <c r="AB7663" t="b">
        <f t="shared" si="239"/>
        <v>1</v>
      </c>
    </row>
    <row r="7664" spans="1:28" customFormat="1" ht="14.5" x14ac:dyDescent="0.35">
      <c r="A7664" s="19" t="s">
        <v>18156</v>
      </c>
      <c r="B7664" s="19" t="s">
        <v>18157</v>
      </c>
      <c r="C7664" s="19" t="s">
        <v>16945</v>
      </c>
      <c r="D7664" s="19" t="s">
        <v>17764</v>
      </c>
      <c r="E7664" s="41">
        <v>7671230001</v>
      </c>
      <c r="F7664" s="19" t="s">
        <v>1895</v>
      </c>
      <c r="G7664" s="19" t="s">
        <v>9333</v>
      </c>
      <c r="H7664" s="19" t="s">
        <v>9334</v>
      </c>
      <c r="I7664" s="24"/>
      <c r="J7664" s="24"/>
      <c r="K7664" s="19" t="s">
        <v>61</v>
      </c>
      <c r="L7664" s="20">
        <v>2160</v>
      </c>
      <c r="M7664" s="20">
        <v>0</v>
      </c>
      <c r="N7664" s="21">
        <v>100670.01</v>
      </c>
      <c r="O7664" s="21">
        <v>0</v>
      </c>
      <c r="P7664" s="21">
        <v>-33515.19</v>
      </c>
      <c r="Q7664" s="21">
        <v>0</v>
      </c>
      <c r="R7664" s="21">
        <v>0</v>
      </c>
      <c r="S7664" s="21">
        <v>0</v>
      </c>
      <c r="T7664" s="21">
        <v>67154.820000000007</v>
      </c>
      <c r="U7664" s="21">
        <v>-3403.6</v>
      </c>
      <c r="V7664" s="21">
        <v>-1551.58</v>
      </c>
      <c r="W7664" s="20">
        <v>62199.64</v>
      </c>
      <c r="X7664" s="20">
        <v>44194.134389999999</v>
      </c>
      <c r="Y7664" s="20">
        <v>3</v>
      </c>
      <c r="Z7664" s="20">
        <v>14731.378129999999</v>
      </c>
      <c r="AA7664" s="45">
        <f t="shared" si="238"/>
        <v>67154.819999999992</v>
      </c>
      <c r="AB7664" t="b">
        <f t="shared" si="239"/>
        <v>1</v>
      </c>
    </row>
    <row r="7665" spans="1:28" customFormat="1" ht="14.5" x14ac:dyDescent="0.35">
      <c r="A7665" s="19" t="s">
        <v>18156</v>
      </c>
      <c r="B7665" s="19" t="s">
        <v>18157</v>
      </c>
      <c r="C7665" s="19" t="s">
        <v>16945</v>
      </c>
      <c r="D7665" s="19" t="s">
        <v>17764</v>
      </c>
      <c r="E7665" s="41">
        <v>7671230002</v>
      </c>
      <c r="F7665" s="19" t="s">
        <v>1895</v>
      </c>
      <c r="G7665" s="19"/>
      <c r="H7665" s="19"/>
      <c r="I7665" s="24"/>
      <c r="J7665" s="24"/>
      <c r="K7665" s="19" t="s">
        <v>61</v>
      </c>
      <c r="L7665" s="20">
        <v>0</v>
      </c>
      <c r="M7665" s="20">
        <v>0</v>
      </c>
      <c r="N7665" s="21">
        <v>0</v>
      </c>
      <c r="O7665" s="21">
        <v>0</v>
      </c>
      <c r="P7665" s="21">
        <v>0</v>
      </c>
      <c r="Q7665" s="21">
        <v>0</v>
      </c>
      <c r="R7665" s="21">
        <v>0</v>
      </c>
      <c r="S7665" s="21">
        <v>0</v>
      </c>
      <c r="T7665" s="21">
        <v>0</v>
      </c>
      <c r="U7665" s="21">
        <v>0</v>
      </c>
      <c r="V7665" s="21">
        <v>0</v>
      </c>
      <c r="W7665" s="20">
        <v>0</v>
      </c>
      <c r="X7665" s="20">
        <v>0</v>
      </c>
      <c r="Y7665" s="20">
        <v>0</v>
      </c>
      <c r="Z7665" s="20"/>
      <c r="AA7665" s="45">
        <f t="shared" si="238"/>
        <v>0</v>
      </c>
      <c r="AB7665" t="b">
        <f t="shared" si="239"/>
        <v>1</v>
      </c>
    </row>
    <row r="7666" spans="1:28" customFormat="1" ht="14.5" x14ac:dyDescent="0.35">
      <c r="A7666" s="19" t="s">
        <v>18156</v>
      </c>
      <c r="B7666" s="19" t="s">
        <v>18157</v>
      </c>
      <c r="C7666" s="19" t="s">
        <v>16945</v>
      </c>
      <c r="D7666" s="19" t="s">
        <v>17764</v>
      </c>
      <c r="E7666" s="41">
        <v>7671230003</v>
      </c>
      <c r="F7666" s="19" t="s">
        <v>1895</v>
      </c>
      <c r="G7666" s="19" t="s">
        <v>9335</v>
      </c>
      <c r="H7666" s="19" t="s">
        <v>9336</v>
      </c>
      <c r="I7666" s="24"/>
      <c r="J7666" s="24"/>
      <c r="K7666" s="19" t="s">
        <v>61</v>
      </c>
      <c r="L7666" s="20">
        <v>13400</v>
      </c>
      <c r="M7666" s="20">
        <v>0</v>
      </c>
      <c r="N7666" s="21">
        <v>466012.15</v>
      </c>
      <c r="O7666" s="21">
        <v>0</v>
      </c>
      <c r="P7666" s="21">
        <v>-217203.39</v>
      </c>
      <c r="Q7666" s="21">
        <v>0</v>
      </c>
      <c r="R7666" s="21">
        <v>0</v>
      </c>
      <c r="S7666" s="21">
        <v>0</v>
      </c>
      <c r="T7666" s="21">
        <v>248808.76</v>
      </c>
      <c r="U7666" s="21">
        <v>-2716.79</v>
      </c>
      <c r="V7666" s="21">
        <v>-26261.53</v>
      </c>
      <c r="W7666" s="20">
        <v>219830.44</v>
      </c>
      <c r="X7666" s="20">
        <v>204579.33385</v>
      </c>
      <c r="Y7666" s="20">
        <v>4</v>
      </c>
      <c r="Z7666" s="20">
        <v>51144.833462499999</v>
      </c>
      <c r="AA7666" s="45">
        <f t="shared" si="238"/>
        <v>248808.76</v>
      </c>
      <c r="AB7666" t="b">
        <f t="shared" si="239"/>
        <v>1</v>
      </c>
    </row>
    <row r="7667" spans="1:28" customFormat="1" ht="14.5" x14ac:dyDescent="0.35">
      <c r="A7667" s="19" t="s">
        <v>18156</v>
      </c>
      <c r="B7667" s="19" t="s">
        <v>18157</v>
      </c>
      <c r="C7667" s="19" t="s">
        <v>16923</v>
      </c>
      <c r="D7667" s="19" t="s">
        <v>17746</v>
      </c>
      <c r="E7667" s="41">
        <v>7671900001</v>
      </c>
      <c r="F7667" s="19" t="s">
        <v>2276</v>
      </c>
      <c r="G7667" s="19" t="s">
        <v>10301</v>
      </c>
      <c r="H7667" s="19" t="s">
        <v>10302</v>
      </c>
      <c r="I7667" s="24"/>
      <c r="J7667" s="24"/>
      <c r="K7667" s="19" t="s">
        <v>61</v>
      </c>
      <c r="L7667" s="20">
        <v>8100</v>
      </c>
      <c r="M7667" s="20">
        <v>0</v>
      </c>
      <c r="N7667" s="21">
        <v>262500.07</v>
      </c>
      <c r="O7667" s="21">
        <v>0</v>
      </c>
      <c r="P7667" s="21">
        <v>0</v>
      </c>
      <c r="Q7667" s="21">
        <v>0</v>
      </c>
      <c r="R7667" s="21">
        <v>0</v>
      </c>
      <c r="S7667" s="21">
        <v>0</v>
      </c>
      <c r="T7667" s="21">
        <v>262500.07</v>
      </c>
      <c r="U7667" s="21">
        <v>-104690.33</v>
      </c>
      <c r="V7667" s="21">
        <v>-10874.72</v>
      </c>
      <c r="W7667" s="20">
        <v>146935.01999999999</v>
      </c>
      <c r="X7667" s="20">
        <v>115237.53073</v>
      </c>
      <c r="Y7667" s="20">
        <v>4</v>
      </c>
      <c r="Z7667" s="20">
        <v>28809.3826825</v>
      </c>
      <c r="AA7667" s="45">
        <f t="shared" si="238"/>
        <v>262500.07</v>
      </c>
      <c r="AB7667" t="b">
        <f t="shared" si="239"/>
        <v>1</v>
      </c>
    </row>
    <row r="7668" spans="1:28" customFormat="1" ht="14.5" x14ac:dyDescent="0.35">
      <c r="A7668" s="19" t="s">
        <v>18156</v>
      </c>
      <c r="B7668" s="19" t="s">
        <v>18157</v>
      </c>
      <c r="C7668" s="19" t="s">
        <v>16923</v>
      </c>
      <c r="D7668" s="19" t="s">
        <v>17746</v>
      </c>
      <c r="E7668" s="41">
        <v>7671900002</v>
      </c>
      <c r="F7668" s="19" t="s">
        <v>2276</v>
      </c>
      <c r="G7668" s="19" t="s">
        <v>10303</v>
      </c>
      <c r="H7668" s="19" t="s">
        <v>10304</v>
      </c>
      <c r="I7668" s="24"/>
      <c r="J7668" s="24"/>
      <c r="K7668" s="19" t="s">
        <v>63</v>
      </c>
      <c r="L7668" s="20">
        <v>687</v>
      </c>
      <c r="M7668" s="20">
        <v>0</v>
      </c>
      <c r="N7668" s="21">
        <v>178833.64</v>
      </c>
      <c r="O7668" s="21">
        <v>0</v>
      </c>
      <c r="P7668" s="21">
        <v>0</v>
      </c>
      <c r="Q7668" s="21">
        <v>0</v>
      </c>
      <c r="R7668" s="21">
        <v>0</v>
      </c>
      <c r="S7668" s="21">
        <v>0</v>
      </c>
      <c r="T7668" s="21">
        <v>178833.64</v>
      </c>
      <c r="U7668" s="21">
        <v>-135.9</v>
      </c>
      <c r="V7668" s="21">
        <v>-33909.949999999997</v>
      </c>
      <c r="W7668" s="20">
        <v>144787.79</v>
      </c>
      <c r="X7668" s="20">
        <v>78507.967959999994</v>
      </c>
      <c r="Y7668" s="20">
        <v>5</v>
      </c>
      <c r="Z7668" s="20">
        <v>15701.593591999999</v>
      </c>
      <c r="AA7668" s="45">
        <f t="shared" si="238"/>
        <v>178833.64</v>
      </c>
      <c r="AB7668" t="b">
        <f t="shared" si="239"/>
        <v>1</v>
      </c>
    </row>
    <row r="7669" spans="1:28" customFormat="1" ht="14.5" x14ac:dyDescent="0.35">
      <c r="A7669" s="19" t="s">
        <v>18156</v>
      </c>
      <c r="B7669" s="19" t="s">
        <v>18157</v>
      </c>
      <c r="C7669" s="19" t="s">
        <v>16923</v>
      </c>
      <c r="D7669" s="19" t="s">
        <v>17746</v>
      </c>
      <c r="E7669" s="41">
        <v>7671900003</v>
      </c>
      <c r="F7669" s="19" t="s">
        <v>2276</v>
      </c>
      <c r="G7669" s="19" t="s">
        <v>10303</v>
      </c>
      <c r="H7669" s="19" t="s">
        <v>10304</v>
      </c>
      <c r="I7669" s="24"/>
      <c r="J7669" s="24"/>
      <c r="K7669" s="19" t="s">
        <v>61</v>
      </c>
      <c r="L7669" s="20">
        <v>15691</v>
      </c>
      <c r="M7669" s="20">
        <v>0</v>
      </c>
      <c r="N7669" s="21">
        <v>584097.03</v>
      </c>
      <c r="O7669" s="21">
        <v>0</v>
      </c>
      <c r="P7669" s="21">
        <v>-130345.83</v>
      </c>
      <c r="Q7669" s="21">
        <v>0</v>
      </c>
      <c r="R7669" s="21">
        <v>0</v>
      </c>
      <c r="S7669" s="21">
        <v>0</v>
      </c>
      <c r="T7669" s="21">
        <v>453751.2</v>
      </c>
      <c r="U7669" s="21">
        <v>-181569.84</v>
      </c>
      <c r="V7669" s="21">
        <v>13881.57</v>
      </c>
      <c r="W7669" s="20">
        <v>286062.93</v>
      </c>
      <c r="X7669" s="20">
        <v>256418.59617</v>
      </c>
      <c r="Y7669" s="20">
        <v>10</v>
      </c>
      <c r="Z7669" s="20">
        <v>25641.859617000002</v>
      </c>
      <c r="AA7669" s="45">
        <f t="shared" si="238"/>
        <v>453751.2</v>
      </c>
      <c r="AB7669" t="b">
        <f t="shared" si="239"/>
        <v>1</v>
      </c>
    </row>
    <row r="7670" spans="1:28" customFormat="1" ht="14.5" x14ac:dyDescent="0.35">
      <c r="A7670" s="19" t="s">
        <v>18156</v>
      </c>
      <c r="B7670" s="19" t="s">
        <v>18157</v>
      </c>
      <c r="C7670" s="19" t="s">
        <v>16923</v>
      </c>
      <c r="D7670" s="19" t="s">
        <v>17746</v>
      </c>
      <c r="E7670" s="41">
        <v>7671900004</v>
      </c>
      <c r="F7670" s="19" t="s">
        <v>2276</v>
      </c>
      <c r="G7670" s="19" t="s">
        <v>10303</v>
      </c>
      <c r="H7670" s="19" t="s">
        <v>10304</v>
      </c>
      <c r="I7670" s="24"/>
      <c r="J7670" s="24"/>
      <c r="K7670" s="19" t="s">
        <v>63</v>
      </c>
      <c r="L7670" s="20">
        <v>304</v>
      </c>
      <c r="M7670" s="20">
        <v>0</v>
      </c>
      <c r="N7670" s="21">
        <v>154334.31</v>
      </c>
      <c r="O7670" s="21">
        <v>0</v>
      </c>
      <c r="P7670" s="21">
        <v>0</v>
      </c>
      <c r="Q7670" s="21">
        <v>0</v>
      </c>
      <c r="R7670" s="21">
        <v>0</v>
      </c>
      <c r="S7670" s="21">
        <v>0</v>
      </c>
      <c r="T7670" s="21">
        <v>154334.31</v>
      </c>
      <c r="U7670" s="21">
        <v>0</v>
      </c>
      <c r="V7670" s="21">
        <v>-12686.07</v>
      </c>
      <c r="W7670" s="20">
        <v>141648.24</v>
      </c>
      <c r="X7670" s="20">
        <v>67752.762090000004</v>
      </c>
      <c r="Y7670" s="20">
        <v>2</v>
      </c>
      <c r="Z7670" s="20">
        <v>33876.381045000002</v>
      </c>
      <c r="AA7670" s="45">
        <f t="shared" si="238"/>
        <v>154334.31</v>
      </c>
      <c r="AB7670" t="b">
        <f t="shared" si="239"/>
        <v>1</v>
      </c>
    </row>
    <row r="7671" spans="1:28" customFormat="1" ht="14.5" x14ac:dyDescent="0.35">
      <c r="A7671" s="19" t="s">
        <v>18148</v>
      </c>
      <c r="B7671" s="19" t="s">
        <v>18149</v>
      </c>
      <c r="C7671" s="19" t="s">
        <v>16524</v>
      </c>
      <c r="D7671" s="19" t="s">
        <v>17475</v>
      </c>
      <c r="E7671" s="41">
        <v>7672980001</v>
      </c>
      <c r="F7671" s="19" t="s">
        <v>16545</v>
      </c>
      <c r="G7671" s="19" t="s">
        <v>17228</v>
      </c>
      <c r="H7671" s="19" t="s">
        <v>17229</v>
      </c>
      <c r="I7671" s="24"/>
      <c r="J7671" s="24"/>
      <c r="K7671" s="19" t="s">
        <v>61</v>
      </c>
      <c r="L7671" s="20">
        <v>18500</v>
      </c>
      <c r="M7671" s="20">
        <v>0</v>
      </c>
      <c r="N7671" s="21">
        <v>675593.27</v>
      </c>
      <c r="O7671" s="21">
        <v>-397.72</v>
      </c>
      <c r="P7671" s="21">
        <v>0</v>
      </c>
      <c r="Q7671" s="21">
        <v>23731.16</v>
      </c>
      <c r="R7671" s="21">
        <v>31610.12</v>
      </c>
      <c r="S7671" s="21">
        <v>0</v>
      </c>
      <c r="T7671" s="21">
        <v>730536.83</v>
      </c>
      <c r="U7671" s="21">
        <v>-150707.99</v>
      </c>
      <c r="V7671" s="21">
        <v>-29838.07</v>
      </c>
      <c r="W7671" s="20">
        <v>549990.77</v>
      </c>
      <c r="X7671" s="20">
        <v>296585.44553000003</v>
      </c>
      <c r="Y7671" s="20">
        <v>5</v>
      </c>
      <c r="Z7671" s="20">
        <v>59317.089106000007</v>
      </c>
      <c r="AA7671" s="45">
        <f t="shared" si="238"/>
        <v>730536.83000000007</v>
      </c>
      <c r="AB7671" t="b">
        <f t="shared" si="239"/>
        <v>1</v>
      </c>
    </row>
    <row r="7672" spans="1:28" customFormat="1" ht="14.5" x14ac:dyDescent="0.35">
      <c r="A7672" s="19" t="s">
        <v>18160</v>
      </c>
      <c r="B7672" s="19" t="s">
        <v>18161</v>
      </c>
      <c r="C7672" s="19" t="s">
        <v>17058</v>
      </c>
      <c r="D7672" s="19" t="s">
        <v>17862</v>
      </c>
      <c r="E7672" s="41">
        <v>7675140001</v>
      </c>
      <c r="F7672" s="19" t="s">
        <v>272</v>
      </c>
      <c r="G7672" s="19" t="s">
        <v>6510</v>
      </c>
      <c r="H7672" s="19" t="s">
        <v>6511</v>
      </c>
      <c r="I7672" s="24"/>
      <c r="J7672" s="24"/>
      <c r="K7672" s="19" t="s">
        <v>61</v>
      </c>
      <c r="L7672" s="20">
        <v>25201</v>
      </c>
      <c r="M7672" s="20">
        <v>220</v>
      </c>
      <c r="N7672" s="21">
        <v>682952.93</v>
      </c>
      <c r="O7672" s="21">
        <v>0</v>
      </c>
      <c r="P7672" s="21">
        <v>-225847.21</v>
      </c>
      <c r="Q7672" s="21">
        <v>1469.26</v>
      </c>
      <c r="R7672" s="21">
        <v>0</v>
      </c>
      <c r="S7672" s="21">
        <v>0</v>
      </c>
      <c r="T7672" s="21">
        <v>458574.98</v>
      </c>
      <c r="U7672" s="21">
        <v>-334654.59000000003</v>
      </c>
      <c r="V7672" s="21">
        <v>-118490.14</v>
      </c>
      <c r="W7672" s="20">
        <v>5430.25</v>
      </c>
      <c r="X7672" s="20">
        <v>299816.33627000003</v>
      </c>
      <c r="Y7672" s="20">
        <v>7</v>
      </c>
      <c r="Z7672" s="20">
        <v>42830.905181428578</v>
      </c>
      <c r="AA7672" s="45">
        <f t="shared" si="238"/>
        <v>458574.9800000001</v>
      </c>
      <c r="AB7672" t="b">
        <f t="shared" si="239"/>
        <v>1</v>
      </c>
    </row>
    <row r="7673" spans="1:28" customFormat="1" ht="14.5" x14ac:dyDescent="0.35">
      <c r="A7673" s="19" t="s">
        <v>18160</v>
      </c>
      <c r="B7673" s="19" t="s">
        <v>18161</v>
      </c>
      <c r="C7673" s="19" t="s">
        <v>17058</v>
      </c>
      <c r="D7673" s="19" t="s">
        <v>17862</v>
      </c>
      <c r="E7673" s="41">
        <v>7675140002</v>
      </c>
      <c r="F7673" s="19" t="s">
        <v>272</v>
      </c>
      <c r="G7673" s="19" t="s">
        <v>4901</v>
      </c>
      <c r="H7673" s="19" t="s">
        <v>4902</v>
      </c>
      <c r="I7673" s="24"/>
      <c r="J7673" s="24"/>
      <c r="K7673" s="19" t="s">
        <v>61</v>
      </c>
      <c r="L7673" s="20">
        <v>12032</v>
      </c>
      <c r="M7673" s="20">
        <v>0</v>
      </c>
      <c r="N7673" s="21">
        <v>556249.06000000006</v>
      </c>
      <c r="O7673" s="21">
        <v>0</v>
      </c>
      <c r="P7673" s="21">
        <v>-273268.78999999998</v>
      </c>
      <c r="Q7673" s="21">
        <v>0</v>
      </c>
      <c r="R7673" s="21">
        <v>0</v>
      </c>
      <c r="S7673" s="21">
        <v>0</v>
      </c>
      <c r="T7673" s="21">
        <v>282980.27</v>
      </c>
      <c r="U7673" s="21">
        <v>-146659.29999999999</v>
      </c>
      <c r="V7673" s="21">
        <v>-309266.8</v>
      </c>
      <c r="W7673" s="20">
        <v>-172945.83</v>
      </c>
      <c r="X7673" s="20">
        <v>244193.33734</v>
      </c>
      <c r="Y7673" s="20">
        <v>6</v>
      </c>
      <c r="Z7673" s="20">
        <v>40698.889556666669</v>
      </c>
      <c r="AA7673" s="45">
        <f t="shared" si="238"/>
        <v>282980.27000000008</v>
      </c>
      <c r="AB7673" t="b">
        <f t="shared" si="239"/>
        <v>1</v>
      </c>
    </row>
    <row r="7674" spans="1:28" customFormat="1" ht="14.5" x14ac:dyDescent="0.35">
      <c r="A7674" s="19" t="s">
        <v>18152</v>
      </c>
      <c r="B7674" s="19" t="s">
        <v>18153</v>
      </c>
      <c r="C7674" s="19" t="s">
        <v>16763</v>
      </c>
      <c r="D7674" s="19" t="s">
        <v>17627</v>
      </c>
      <c r="E7674" s="41">
        <v>7676700001</v>
      </c>
      <c r="F7674" s="19" t="s">
        <v>16779</v>
      </c>
      <c r="G7674" s="19" t="s">
        <v>17401</v>
      </c>
      <c r="H7674" s="19" t="s">
        <v>15481</v>
      </c>
      <c r="I7674" s="24"/>
      <c r="J7674" s="24"/>
      <c r="K7674" s="19" t="s">
        <v>61</v>
      </c>
      <c r="L7674" s="20">
        <v>24000</v>
      </c>
      <c r="M7674" s="20">
        <v>0</v>
      </c>
      <c r="N7674" s="21">
        <v>635302.43999999994</v>
      </c>
      <c r="O7674" s="21">
        <v>0</v>
      </c>
      <c r="P7674" s="21">
        <v>0</v>
      </c>
      <c r="Q7674" s="21">
        <v>0</v>
      </c>
      <c r="R7674" s="21">
        <v>0</v>
      </c>
      <c r="S7674" s="21">
        <v>0</v>
      </c>
      <c r="T7674" s="21">
        <v>635302.43999999994</v>
      </c>
      <c r="U7674" s="21">
        <v>-325325.78000000003</v>
      </c>
      <c r="V7674" s="21">
        <v>-12439.14</v>
      </c>
      <c r="W7674" s="20">
        <v>297537.52</v>
      </c>
      <c r="X7674" s="20">
        <v>278897.77116</v>
      </c>
      <c r="Y7674" s="20">
        <v>4</v>
      </c>
      <c r="Z7674" s="20">
        <v>69724.442790000001</v>
      </c>
      <c r="AA7674" s="45">
        <f t="shared" si="238"/>
        <v>635302.43999999994</v>
      </c>
      <c r="AB7674" t="b">
        <f t="shared" si="239"/>
        <v>1</v>
      </c>
    </row>
    <row r="7675" spans="1:28" customFormat="1" ht="14.5" x14ac:dyDescent="0.35">
      <c r="A7675" s="19" t="s">
        <v>18148</v>
      </c>
      <c r="B7675" s="19" t="s">
        <v>18149</v>
      </c>
      <c r="C7675" s="19" t="s">
        <v>16602</v>
      </c>
      <c r="D7675" s="19" t="s">
        <v>17523</v>
      </c>
      <c r="E7675" s="41">
        <v>7676970002</v>
      </c>
      <c r="F7675" s="19" t="s">
        <v>2986</v>
      </c>
      <c r="G7675" s="19" t="s">
        <v>12260</v>
      </c>
      <c r="H7675" s="19" t="s">
        <v>12261</v>
      </c>
      <c r="I7675" s="24"/>
      <c r="J7675" s="24"/>
      <c r="K7675" s="19" t="s">
        <v>61</v>
      </c>
      <c r="L7675" s="20">
        <v>9692</v>
      </c>
      <c r="M7675" s="20">
        <v>0</v>
      </c>
      <c r="N7675" s="21">
        <v>329259.94</v>
      </c>
      <c r="O7675" s="21">
        <v>0</v>
      </c>
      <c r="P7675" s="21">
        <v>0</v>
      </c>
      <c r="Q7675" s="21">
        <v>0</v>
      </c>
      <c r="R7675" s="21">
        <v>0</v>
      </c>
      <c r="S7675" s="21">
        <v>0</v>
      </c>
      <c r="T7675" s="21">
        <v>329259.94</v>
      </c>
      <c r="U7675" s="21">
        <v>-19529.03</v>
      </c>
      <c r="V7675" s="21">
        <v>-8093.15</v>
      </c>
      <c r="W7675" s="20">
        <v>301637.76000000001</v>
      </c>
      <c r="X7675" s="20">
        <v>144545.11366</v>
      </c>
      <c r="Y7675" s="20">
        <v>2</v>
      </c>
      <c r="Z7675" s="20">
        <v>72272.556830000001</v>
      </c>
      <c r="AA7675" s="45">
        <f t="shared" si="238"/>
        <v>329259.94</v>
      </c>
      <c r="AB7675" t="b">
        <f t="shared" si="239"/>
        <v>1</v>
      </c>
    </row>
    <row r="7676" spans="1:28" customFormat="1" ht="14.5" x14ac:dyDescent="0.35">
      <c r="A7676" s="19" t="s">
        <v>18152</v>
      </c>
      <c r="B7676" s="19" t="s">
        <v>18153</v>
      </c>
      <c r="C7676" s="19" t="s">
        <v>16710</v>
      </c>
      <c r="D7676" s="19" t="s">
        <v>17586</v>
      </c>
      <c r="E7676" s="41">
        <v>7681890001</v>
      </c>
      <c r="F7676" s="19" t="s">
        <v>18277</v>
      </c>
      <c r="G7676" s="19" t="s">
        <v>14273</v>
      </c>
      <c r="H7676" s="19" t="s">
        <v>14274</v>
      </c>
      <c r="I7676" s="24"/>
      <c r="J7676" s="24"/>
      <c r="K7676" s="19" t="s">
        <v>61</v>
      </c>
      <c r="L7676" s="20">
        <v>2000</v>
      </c>
      <c r="M7676" s="20">
        <v>0</v>
      </c>
      <c r="N7676" s="21">
        <v>59806.26</v>
      </c>
      <c r="O7676" s="21">
        <v>0</v>
      </c>
      <c r="P7676" s="21">
        <v>0</v>
      </c>
      <c r="Q7676" s="21">
        <v>0</v>
      </c>
      <c r="R7676" s="21">
        <v>0</v>
      </c>
      <c r="S7676" s="21">
        <v>0</v>
      </c>
      <c r="T7676" s="21">
        <v>59806.26</v>
      </c>
      <c r="U7676" s="21">
        <v>-96.5</v>
      </c>
      <c r="V7676" s="21">
        <v>-643.98</v>
      </c>
      <c r="W7676" s="20">
        <v>59065.78</v>
      </c>
      <c r="X7676" s="20">
        <v>26254.94814</v>
      </c>
      <c r="Y7676" s="20">
        <v>2</v>
      </c>
      <c r="Z7676" s="20">
        <v>13127.47407</v>
      </c>
      <c r="AA7676" s="45">
        <f t="shared" si="238"/>
        <v>59806.26</v>
      </c>
      <c r="AB7676" t="b">
        <f t="shared" si="239"/>
        <v>1</v>
      </c>
    </row>
    <row r="7677" spans="1:28" customFormat="1" ht="14.5" x14ac:dyDescent="0.35">
      <c r="A7677" s="19" t="s">
        <v>18156</v>
      </c>
      <c r="B7677" s="19" t="s">
        <v>18157</v>
      </c>
      <c r="C7677" s="19" t="s">
        <v>16907</v>
      </c>
      <c r="D7677" s="19" t="s">
        <v>17734</v>
      </c>
      <c r="E7677" s="41">
        <v>7682430001</v>
      </c>
      <c r="F7677" s="19" t="s">
        <v>2277</v>
      </c>
      <c r="G7677" s="19" t="s">
        <v>10305</v>
      </c>
      <c r="H7677" s="19" t="s">
        <v>10306</v>
      </c>
      <c r="I7677" s="24"/>
      <c r="J7677" s="24"/>
      <c r="K7677" s="19" t="s">
        <v>61</v>
      </c>
      <c r="L7677" s="20">
        <v>21983</v>
      </c>
      <c r="M7677" s="20">
        <v>0</v>
      </c>
      <c r="N7677" s="21">
        <v>837661.79</v>
      </c>
      <c r="O7677" s="21">
        <v>0</v>
      </c>
      <c r="P7677" s="21">
        <v>0</v>
      </c>
      <c r="Q7677" s="21">
        <v>0</v>
      </c>
      <c r="R7677" s="21">
        <v>0</v>
      </c>
      <c r="S7677" s="21">
        <v>0</v>
      </c>
      <c r="T7677" s="21">
        <v>837661.79</v>
      </c>
      <c r="U7677" s="21">
        <v>-219432.27</v>
      </c>
      <c r="V7677" s="21">
        <v>-24823.759999999998</v>
      </c>
      <c r="W7677" s="20">
        <v>593405.76</v>
      </c>
      <c r="X7677" s="20">
        <v>367733.52581000002</v>
      </c>
      <c r="Y7677" s="20">
        <v>5</v>
      </c>
      <c r="Z7677" s="20">
        <v>73546.705161999998</v>
      </c>
      <c r="AA7677" s="45">
        <f t="shared" si="238"/>
        <v>837661.79</v>
      </c>
      <c r="AB7677" t="b">
        <f t="shared" si="239"/>
        <v>1</v>
      </c>
    </row>
    <row r="7678" spans="1:28" customFormat="1" ht="14.5" x14ac:dyDescent="0.35">
      <c r="A7678" s="19" t="s">
        <v>18156</v>
      </c>
      <c r="B7678" s="19" t="s">
        <v>18157</v>
      </c>
      <c r="C7678" s="19" t="s">
        <v>16900</v>
      </c>
      <c r="D7678" s="19" t="s">
        <v>17719</v>
      </c>
      <c r="E7678" s="41">
        <v>7682510002</v>
      </c>
      <c r="F7678" s="19" t="s">
        <v>2049</v>
      </c>
      <c r="G7678" s="19" t="s">
        <v>9720</v>
      </c>
      <c r="H7678" s="19" t="s">
        <v>9527</v>
      </c>
      <c r="I7678" s="24"/>
      <c r="J7678" s="24"/>
      <c r="K7678" s="19" t="s">
        <v>61</v>
      </c>
      <c r="L7678" s="20">
        <v>21500</v>
      </c>
      <c r="M7678" s="20">
        <v>0</v>
      </c>
      <c r="N7678" s="21">
        <v>738265.59999999998</v>
      </c>
      <c r="O7678" s="21">
        <v>0</v>
      </c>
      <c r="P7678" s="21">
        <v>-101253.3</v>
      </c>
      <c r="Q7678" s="21">
        <v>0</v>
      </c>
      <c r="R7678" s="21">
        <v>0</v>
      </c>
      <c r="S7678" s="21">
        <v>0</v>
      </c>
      <c r="T7678" s="21">
        <v>637012.30000000005</v>
      </c>
      <c r="U7678" s="21">
        <v>-281163.88</v>
      </c>
      <c r="V7678" s="21">
        <v>-17260.990000000002</v>
      </c>
      <c r="W7678" s="20">
        <v>338587.43</v>
      </c>
      <c r="X7678" s="20">
        <v>324098.59840000002</v>
      </c>
      <c r="Y7678" s="20">
        <v>5</v>
      </c>
      <c r="Z7678" s="20">
        <v>64819.719680000002</v>
      </c>
      <c r="AA7678" s="45">
        <f t="shared" si="238"/>
        <v>637012.29999999993</v>
      </c>
      <c r="AB7678" t="b">
        <f t="shared" si="239"/>
        <v>1</v>
      </c>
    </row>
    <row r="7679" spans="1:28" customFormat="1" ht="14.5" x14ac:dyDescent="0.35">
      <c r="A7679" s="19" t="s">
        <v>18148</v>
      </c>
      <c r="B7679" s="19" t="s">
        <v>18149</v>
      </c>
      <c r="C7679" s="19" t="s">
        <v>16602</v>
      </c>
      <c r="D7679" s="19" t="s">
        <v>17523</v>
      </c>
      <c r="E7679" s="41">
        <v>7682860001</v>
      </c>
      <c r="F7679" s="19" t="s">
        <v>17535</v>
      </c>
      <c r="G7679" s="19" t="s">
        <v>12262</v>
      </c>
      <c r="H7679" s="19" t="s">
        <v>12263</v>
      </c>
      <c r="I7679" s="24"/>
      <c r="J7679" s="24"/>
      <c r="K7679" s="19" t="s">
        <v>61</v>
      </c>
      <c r="L7679" s="20">
        <v>3798</v>
      </c>
      <c r="M7679" s="20">
        <v>0</v>
      </c>
      <c r="N7679" s="21">
        <v>149648.64000000001</v>
      </c>
      <c r="O7679" s="21">
        <v>0</v>
      </c>
      <c r="P7679" s="21">
        <v>-26872.639999999999</v>
      </c>
      <c r="Q7679" s="21">
        <v>4872.72</v>
      </c>
      <c r="R7679" s="21">
        <v>0</v>
      </c>
      <c r="S7679" s="21">
        <v>0</v>
      </c>
      <c r="T7679" s="21">
        <v>127648.72</v>
      </c>
      <c r="U7679" s="21">
        <v>-17061.47</v>
      </c>
      <c r="V7679" s="21">
        <v>-6092.09</v>
      </c>
      <c r="W7679" s="20">
        <v>104495.16</v>
      </c>
      <c r="X7679" s="20">
        <v>65695.752959999998</v>
      </c>
      <c r="Y7679" s="20">
        <v>4</v>
      </c>
      <c r="Z7679" s="20">
        <v>16423.938239999999</v>
      </c>
      <c r="AA7679" s="45">
        <f t="shared" si="238"/>
        <v>127648.72000000002</v>
      </c>
      <c r="AB7679" t="b">
        <f t="shared" si="239"/>
        <v>1</v>
      </c>
    </row>
    <row r="7680" spans="1:28" customFormat="1" ht="14.5" x14ac:dyDescent="0.35">
      <c r="A7680" s="19" t="s">
        <v>18148</v>
      </c>
      <c r="B7680" s="19" t="s">
        <v>18149</v>
      </c>
      <c r="C7680" s="19" t="s">
        <v>16602</v>
      </c>
      <c r="D7680" s="19" t="s">
        <v>17523</v>
      </c>
      <c r="E7680" s="41">
        <v>7683590001</v>
      </c>
      <c r="F7680" s="19" t="s">
        <v>2826</v>
      </c>
      <c r="G7680" s="19" t="s">
        <v>12264</v>
      </c>
      <c r="H7680" s="19" t="s">
        <v>12265</v>
      </c>
      <c r="I7680" s="24"/>
      <c r="J7680" s="24"/>
      <c r="K7680" s="19" t="s">
        <v>61</v>
      </c>
      <c r="L7680" s="20">
        <v>13500</v>
      </c>
      <c r="M7680" s="20">
        <v>0</v>
      </c>
      <c r="N7680" s="21">
        <v>485560.85</v>
      </c>
      <c r="O7680" s="21">
        <v>0</v>
      </c>
      <c r="P7680" s="21">
        <v>-259535.07</v>
      </c>
      <c r="Q7680" s="21">
        <v>9605.74</v>
      </c>
      <c r="R7680" s="21">
        <v>0</v>
      </c>
      <c r="S7680" s="21">
        <v>0</v>
      </c>
      <c r="T7680" s="21">
        <v>235631.52</v>
      </c>
      <c r="U7680" s="21">
        <v>-147690.32999999999</v>
      </c>
      <c r="V7680" s="21">
        <v>79905.72</v>
      </c>
      <c r="W7680" s="20">
        <v>167846.91</v>
      </c>
      <c r="X7680" s="20">
        <v>213161.21315</v>
      </c>
      <c r="Y7680" s="20">
        <v>5</v>
      </c>
      <c r="Z7680" s="20">
        <v>42632.242630000001</v>
      </c>
      <c r="AA7680" s="45">
        <f t="shared" si="238"/>
        <v>235631.51999999996</v>
      </c>
      <c r="AB7680" t="b">
        <f t="shared" si="239"/>
        <v>1</v>
      </c>
    </row>
    <row r="7681" spans="1:28" customFormat="1" ht="14.5" x14ac:dyDescent="0.35">
      <c r="A7681" s="19" t="s">
        <v>18152</v>
      </c>
      <c r="B7681" s="19" t="s">
        <v>18153</v>
      </c>
      <c r="C7681" s="19" t="s">
        <v>16727</v>
      </c>
      <c r="D7681" s="19" t="s">
        <v>17891</v>
      </c>
      <c r="E7681" s="41">
        <v>7684050001</v>
      </c>
      <c r="F7681" s="19" t="s">
        <v>4176</v>
      </c>
      <c r="G7681" s="19" t="s">
        <v>15482</v>
      </c>
      <c r="H7681" s="19" t="s">
        <v>15483</v>
      </c>
      <c r="I7681" s="24"/>
      <c r="J7681" s="24"/>
      <c r="K7681" s="19" t="s">
        <v>61</v>
      </c>
      <c r="L7681" s="20">
        <v>3000</v>
      </c>
      <c r="M7681" s="20">
        <v>0</v>
      </c>
      <c r="N7681" s="21">
        <v>79729.19</v>
      </c>
      <c r="O7681" s="21">
        <v>0</v>
      </c>
      <c r="P7681" s="21">
        <v>0</v>
      </c>
      <c r="Q7681" s="21">
        <v>0</v>
      </c>
      <c r="R7681" s="21">
        <v>0</v>
      </c>
      <c r="S7681" s="21">
        <v>0</v>
      </c>
      <c r="T7681" s="21">
        <v>79729.19</v>
      </c>
      <c r="U7681" s="21">
        <v>-25351.11</v>
      </c>
      <c r="V7681" s="21">
        <v>-3284.82</v>
      </c>
      <c r="W7681" s="20">
        <v>51093.26</v>
      </c>
      <c r="X7681" s="20">
        <v>35001.114410000002</v>
      </c>
      <c r="Y7681" s="20">
        <v>1</v>
      </c>
      <c r="Z7681" s="20">
        <v>35001.114410000002</v>
      </c>
      <c r="AA7681" s="45">
        <f t="shared" si="238"/>
        <v>79729.19</v>
      </c>
      <c r="AB7681" t="b">
        <f t="shared" si="239"/>
        <v>1</v>
      </c>
    </row>
    <row r="7682" spans="1:28" customFormat="1" ht="14.5" x14ac:dyDescent="0.35">
      <c r="A7682" s="19" t="s">
        <v>18152</v>
      </c>
      <c r="B7682" s="19" t="s">
        <v>18153</v>
      </c>
      <c r="C7682" s="19" t="s">
        <v>16763</v>
      </c>
      <c r="D7682" s="19" t="s">
        <v>17627</v>
      </c>
      <c r="E7682" s="41">
        <v>7686180001</v>
      </c>
      <c r="F7682" s="19" t="s">
        <v>4177</v>
      </c>
      <c r="G7682" s="19" t="s">
        <v>15283</v>
      </c>
      <c r="H7682" s="19" t="s">
        <v>15284</v>
      </c>
      <c r="I7682" s="24"/>
      <c r="J7682" s="24"/>
      <c r="K7682" s="19" t="s">
        <v>61</v>
      </c>
      <c r="L7682" s="20">
        <v>270</v>
      </c>
      <c r="M7682" s="20">
        <v>0</v>
      </c>
      <c r="N7682" s="21">
        <v>7936.78</v>
      </c>
      <c r="O7682" s="21">
        <v>0</v>
      </c>
      <c r="P7682" s="21">
        <v>0</v>
      </c>
      <c r="Q7682" s="21">
        <v>0</v>
      </c>
      <c r="R7682" s="21">
        <v>0</v>
      </c>
      <c r="S7682" s="21">
        <v>0</v>
      </c>
      <c r="T7682" s="21">
        <v>7936.78</v>
      </c>
      <c r="U7682" s="21">
        <v>-197.7</v>
      </c>
      <c r="V7682" s="21">
        <v>-161.82</v>
      </c>
      <c r="W7682" s="20">
        <v>7577.26</v>
      </c>
      <c r="X7682" s="20">
        <v>3484.2464199999999</v>
      </c>
      <c r="Y7682" s="20">
        <v>1</v>
      </c>
      <c r="Z7682" s="20">
        <v>3484.2464199999999</v>
      </c>
      <c r="AA7682" s="45">
        <f t="shared" si="238"/>
        <v>7936.78</v>
      </c>
      <c r="AB7682" t="b">
        <f t="shared" si="239"/>
        <v>1</v>
      </c>
    </row>
    <row r="7683" spans="1:28" customFormat="1" ht="14.5" x14ac:dyDescent="0.35">
      <c r="A7683" s="19" t="s">
        <v>18154</v>
      </c>
      <c r="B7683" s="19" t="s">
        <v>18155</v>
      </c>
      <c r="C7683" s="19" t="s">
        <v>16850</v>
      </c>
      <c r="D7683" s="19" t="s">
        <v>17893</v>
      </c>
      <c r="E7683" s="41">
        <v>7686500002</v>
      </c>
      <c r="F7683" s="19" t="s">
        <v>16858</v>
      </c>
      <c r="G7683" s="19" t="s">
        <v>17319</v>
      </c>
      <c r="H7683" s="19" t="s">
        <v>10890</v>
      </c>
      <c r="I7683" s="24"/>
      <c r="J7683" s="24"/>
      <c r="K7683" s="19" t="s">
        <v>61</v>
      </c>
      <c r="L7683" s="20">
        <v>1646</v>
      </c>
      <c r="M7683" s="20">
        <v>0</v>
      </c>
      <c r="N7683" s="21">
        <v>45102.51</v>
      </c>
      <c r="O7683" s="21">
        <v>0</v>
      </c>
      <c r="P7683" s="21">
        <v>0</v>
      </c>
      <c r="Q7683" s="21">
        <v>0</v>
      </c>
      <c r="R7683" s="21">
        <v>0</v>
      </c>
      <c r="S7683" s="21">
        <v>0</v>
      </c>
      <c r="T7683" s="21">
        <v>45102.51</v>
      </c>
      <c r="U7683" s="21">
        <v>-16542.3</v>
      </c>
      <c r="V7683" s="21">
        <v>-1177.3800000000001</v>
      </c>
      <c r="W7683" s="20">
        <v>27382.83</v>
      </c>
      <c r="X7683" s="20">
        <v>19800.00189</v>
      </c>
      <c r="Y7683" s="20">
        <v>2</v>
      </c>
      <c r="Z7683" s="20">
        <v>9900.0009449999998</v>
      </c>
      <c r="AA7683" s="45">
        <f t="shared" si="238"/>
        <v>45102.51</v>
      </c>
      <c r="AB7683" t="b">
        <f t="shared" si="239"/>
        <v>1</v>
      </c>
    </row>
    <row r="7684" spans="1:28" customFormat="1" ht="14.5" x14ac:dyDescent="0.35">
      <c r="A7684" s="19" t="s">
        <v>18154</v>
      </c>
      <c r="B7684" s="19" t="s">
        <v>18155</v>
      </c>
      <c r="C7684" s="19" t="s">
        <v>16894</v>
      </c>
      <c r="D7684" s="19" t="s">
        <v>17710</v>
      </c>
      <c r="E7684" s="41">
        <v>7686770002</v>
      </c>
      <c r="F7684" s="19" t="s">
        <v>1375</v>
      </c>
      <c r="G7684" s="19" t="s">
        <v>7955</v>
      </c>
      <c r="H7684" s="19" t="s">
        <v>7956</v>
      </c>
      <c r="I7684" s="24"/>
      <c r="J7684" s="24"/>
      <c r="K7684" s="19" t="s">
        <v>61</v>
      </c>
      <c r="L7684" s="20">
        <v>7259</v>
      </c>
      <c r="M7684" s="20">
        <v>0</v>
      </c>
      <c r="N7684" s="21">
        <v>232581.52</v>
      </c>
      <c r="O7684" s="21">
        <v>0</v>
      </c>
      <c r="P7684" s="21">
        <v>-37023.42</v>
      </c>
      <c r="Q7684" s="21">
        <v>0</v>
      </c>
      <c r="R7684" s="21">
        <v>0</v>
      </c>
      <c r="S7684" s="21">
        <v>0</v>
      </c>
      <c r="T7684" s="21">
        <v>195558.1</v>
      </c>
      <c r="U7684" s="21">
        <v>-50428.4</v>
      </c>
      <c r="V7684" s="21">
        <v>-9819.2000000000007</v>
      </c>
      <c r="W7684" s="20">
        <v>135310.5</v>
      </c>
      <c r="X7684" s="20">
        <v>102103.28728</v>
      </c>
      <c r="Y7684" s="20">
        <v>1</v>
      </c>
      <c r="Z7684" s="20">
        <v>102103.28728</v>
      </c>
      <c r="AA7684" s="45">
        <f t="shared" si="238"/>
        <v>195558.09999999998</v>
      </c>
      <c r="AB7684" t="b">
        <f t="shared" si="239"/>
        <v>1</v>
      </c>
    </row>
    <row r="7685" spans="1:28" customFormat="1" ht="14.5" x14ac:dyDescent="0.35">
      <c r="A7685" s="19" t="s">
        <v>18152</v>
      </c>
      <c r="B7685" s="19" t="s">
        <v>18153</v>
      </c>
      <c r="C7685" s="19" t="s">
        <v>16763</v>
      </c>
      <c r="D7685" s="19" t="s">
        <v>17627</v>
      </c>
      <c r="E7685" s="41">
        <v>7687660001</v>
      </c>
      <c r="F7685" s="19" t="s">
        <v>435</v>
      </c>
      <c r="G7685" s="19" t="s">
        <v>15445</v>
      </c>
      <c r="H7685" s="19" t="s">
        <v>15446</v>
      </c>
      <c r="I7685" s="24"/>
      <c r="J7685" s="24"/>
      <c r="K7685" s="19" t="s">
        <v>61</v>
      </c>
      <c r="L7685" s="20">
        <v>158</v>
      </c>
      <c r="M7685" s="20">
        <v>0</v>
      </c>
      <c r="N7685" s="21">
        <v>0</v>
      </c>
      <c r="O7685" s="21">
        <v>-2616.58</v>
      </c>
      <c r="P7685" s="21">
        <v>0</v>
      </c>
      <c r="Q7685" s="21">
        <v>0</v>
      </c>
      <c r="R7685" s="21">
        <v>0</v>
      </c>
      <c r="S7685" s="21">
        <v>0</v>
      </c>
      <c r="T7685" s="21">
        <v>-2616.58</v>
      </c>
      <c r="U7685" s="21">
        <v>0</v>
      </c>
      <c r="V7685" s="21">
        <v>2616.58</v>
      </c>
      <c r="W7685" s="20">
        <v>0</v>
      </c>
      <c r="X7685" s="20">
        <v>0</v>
      </c>
      <c r="Y7685" s="20">
        <v>1</v>
      </c>
      <c r="Z7685" s="20">
        <v>0</v>
      </c>
      <c r="AA7685" s="45">
        <f t="shared" ref="AA7685:AA7748" si="240">SUM(N7685:S7685)</f>
        <v>-2616.58</v>
      </c>
      <c r="AB7685" t="b">
        <f t="shared" ref="AB7685:AB7748" si="241">T7685=AA7685</f>
        <v>1</v>
      </c>
    </row>
    <row r="7686" spans="1:28" customFormat="1" ht="14.5" x14ac:dyDescent="0.35">
      <c r="A7686" s="19" t="s">
        <v>18160</v>
      </c>
      <c r="B7686" s="19" t="s">
        <v>18161</v>
      </c>
      <c r="C7686" s="19" t="s">
        <v>17058</v>
      </c>
      <c r="D7686" s="19" t="s">
        <v>17862</v>
      </c>
      <c r="E7686" s="41">
        <v>7688200001</v>
      </c>
      <c r="F7686" s="19" t="s">
        <v>842</v>
      </c>
      <c r="G7686" s="19" t="s">
        <v>6512</v>
      </c>
      <c r="H7686" s="19" t="s">
        <v>6513</v>
      </c>
      <c r="I7686" s="24"/>
      <c r="J7686" s="24"/>
      <c r="K7686" s="19" t="s">
        <v>61</v>
      </c>
      <c r="L7686" s="20">
        <v>22792</v>
      </c>
      <c r="M7686" s="20">
        <v>0</v>
      </c>
      <c r="N7686" s="21">
        <v>704773.39</v>
      </c>
      <c r="O7686" s="21">
        <v>0</v>
      </c>
      <c r="P7686" s="21">
        <v>-581.45000000000005</v>
      </c>
      <c r="Q7686" s="21">
        <v>0</v>
      </c>
      <c r="R7686" s="21">
        <v>139657.28</v>
      </c>
      <c r="S7686" s="21">
        <v>24301.29</v>
      </c>
      <c r="T7686" s="21">
        <v>868150.51</v>
      </c>
      <c r="U7686" s="21">
        <v>-335309.55</v>
      </c>
      <c r="V7686" s="21">
        <v>-50616.36</v>
      </c>
      <c r="W7686" s="20">
        <v>482224.6</v>
      </c>
      <c r="X7686" s="20">
        <v>309395.51821000001</v>
      </c>
      <c r="Y7686" s="20">
        <v>9</v>
      </c>
      <c r="Z7686" s="20">
        <v>34377.279801111115</v>
      </c>
      <c r="AA7686" s="45">
        <f t="shared" si="240"/>
        <v>868150.51000000013</v>
      </c>
      <c r="AB7686" t="b">
        <f t="shared" si="241"/>
        <v>1</v>
      </c>
    </row>
    <row r="7687" spans="1:28" customFormat="1" ht="14.5" x14ac:dyDescent="0.35">
      <c r="A7687" s="19" t="s">
        <v>18148</v>
      </c>
      <c r="B7687" s="19" t="s">
        <v>18149</v>
      </c>
      <c r="C7687" s="19" t="s">
        <v>16572</v>
      </c>
      <c r="D7687" s="19" t="s">
        <v>17508</v>
      </c>
      <c r="E7687" s="41">
        <v>7690370001</v>
      </c>
      <c r="F7687" s="19" t="s">
        <v>2771</v>
      </c>
      <c r="G7687" s="19" t="s">
        <v>11694</v>
      </c>
      <c r="H7687" s="19" t="s">
        <v>11695</v>
      </c>
      <c r="I7687" s="24"/>
      <c r="J7687" s="24"/>
      <c r="K7687" s="19" t="s">
        <v>61</v>
      </c>
      <c r="L7687" s="20">
        <v>2936</v>
      </c>
      <c r="M7687" s="20">
        <v>0</v>
      </c>
      <c r="N7687" s="21">
        <v>115991.76</v>
      </c>
      <c r="O7687" s="21">
        <v>0</v>
      </c>
      <c r="P7687" s="21">
        <v>-51250.15</v>
      </c>
      <c r="Q7687" s="21">
        <v>0</v>
      </c>
      <c r="R7687" s="21">
        <v>0</v>
      </c>
      <c r="S7687" s="21">
        <v>0</v>
      </c>
      <c r="T7687" s="21">
        <v>64741.61</v>
      </c>
      <c r="U7687" s="21">
        <v>-25724.2</v>
      </c>
      <c r="V7687" s="21">
        <v>-5894.33</v>
      </c>
      <c r="W7687" s="20">
        <v>33123.08</v>
      </c>
      <c r="X7687" s="20">
        <v>50920.382640000003</v>
      </c>
      <c r="Y7687" s="20">
        <v>1</v>
      </c>
      <c r="Z7687" s="20">
        <v>50920.382640000003</v>
      </c>
      <c r="AA7687" s="45">
        <f t="shared" si="240"/>
        <v>64741.609999999993</v>
      </c>
      <c r="AB7687" t="b">
        <f t="shared" si="241"/>
        <v>1</v>
      </c>
    </row>
    <row r="7688" spans="1:28" customFormat="1" ht="14.5" x14ac:dyDescent="0.35">
      <c r="A7688" s="19" t="s">
        <v>18154</v>
      </c>
      <c r="B7688" s="19" t="s">
        <v>18155</v>
      </c>
      <c r="C7688" s="19" t="s">
        <v>16815</v>
      </c>
      <c r="D7688" s="19" t="s">
        <v>17666</v>
      </c>
      <c r="E7688" s="41">
        <v>7690610001</v>
      </c>
      <c r="F7688" s="19" t="s">
        <v>1737</v>
      </c>
      <c r="G7688" s="19" t="s">
        <v>8940</v>
      </c>
      <c r="H7688" s="19" t="s">
        <v>8914</v>
      </c>
      <c r="I7688" s="24"/>
      <c r="J7688" s="24"/>
      <c r="K7688" s="19" t="s">
        <v>61</v>
      </c>
      <c r="L7688" s="20">
        <v>9929</v>
      </c>
      <c r="M7688" s="20">
        <v>0</v>
      </c>
      <c r="N7688" s="21">
        <v>278417.39</v>
      </c>
      <c r="O7688" s="21">
        <v>0</v>
      </c>
      <c r="P7688" s="21">
        <v>-52854.28</v>
      </c>
      <c r="Q7688" s="21">
        <v>0</v>
      </c>
      <c r="R7688" s="21">
        <v>0</v>
      </c>
      <c r="S7688" s="21">
        <v>0</v>
      </c>
      <c r="T7688" s="21">
        <v>225563.11</v>
      </c>
      <c r="U7688" s="21">
        <v>-119349.83</v>
      </c>
      <c r="V7688" s="21">
        <v>-8065.03</v>
      </c>
      <c r="W7688" s="20">
        <v>98148.25</v>
      </c>
      <c r="X7688" s="20">
        <v>122225.23421</v>
      </c>
      <c r="Y7688" s="20">
        <v>3</v>
      </c>
      <c r="Z7688" s="20">
        <v>40741.744736666667</v>
      </c>
      <c r="AA7688" s="45">
        <f t="shared" si="240"/>
        <v>225563.11000000002</v>
      </c>
      <c r="AB7688" t="b">
        <f t="shared" si="241"/>
        <v>1</v>
      </c>
    </row>
    <row r="7689" spans="1:28" customFormat="1" ht="14.5" x14ac:dyDescent="0.35">
      <c r="A7689" s="19" t="s">
        <v>18158</v>
      </c>
      <c r="B7689" s="19" t="s">
        <v>18159</v>
      </c>
      <c r="C7689" s="19" t="s">
        <v>16982</v>
      </c>
      <c r="D7689" s="19" t="s">
        <v>17802</v>
      </c>
      <c r="E7689" s="41">
        <v>7691260001</v>
      </c>
      <c r="F7689" s="19" t="s">
        <v>17796</v>
      </c>
      <c r="G7689" s="19" t="s">
        <v>5502</v>
      </c>
      <c r="H7689" s="19" t="s">
        <v>5503</v>
      </c>
      <c r="I7689" s="24"/>
      <c r="J7689" s="24"/>
      <c r="K7689" s="19" t="s">
        <v>61</v>
      </c>
      <c r="L7689" s="20">
        <v>10336</v>
      </c>
      <c r="M7689" s="20">
        <v>0</v>
      </c>
      <c r="N7689" s="21">
        <v>358908.09</v>
      </c>
      <c r="O7689" s="21">
        <v>0</v>
      </c>
      <c r="P7689" s="21">
        <v>0</v>
      </c>
      <c r="Q7689" s="21">
        <v>0</v>
      </c>
      <c r="R7689" s="21">
        <v>0</v>
      </c>
      <c r="S7689" s="21">
        <v>1923.08</v>
      </c>
      <c r="T7689" s="21">
        <v>360831.17</v>
      </c>
      <c r="U7689" s="21">
        <v>-118933</v>
      </c>
      <c r="V7689" s="21">
        <v>-9612.94</v>
      </c>
      <c r="W7689" s="20">
        <v>232285.23</v>
      </c>
      <c r="X7689" s="20">
        <v>157560.65151</v>
      </c>
      <c r="Y7689" s="20">
        <v>4</v>
      </c>
      <c r="Z7689" s="20">
        <v>39390.162877499999</v>
      </c>
      <c r="AA7689" s="45">
        <f t="shared" si="240"/>
        <v>360831.17000000004</v>
      </c>
      <c r="AB7689" t="b">
        <f t="shared" si="241"/>
        <v>1</v>
      </c>
    </row>
    <row r="7690" spans="1:28" customFormat="1" ht="14.5" x14ac:dyDescent="0.35">
      <c r="A7690" s="19" t="s">
        <v>18158</v>
      </c>
      <c r="B7690" s="19" t="s">
        <v>18159</v>
      </c>
      <c r="C7690" s="19" t="s">
        <v>16982</v>
      </c>
      <c r="D7690" s="19" t="s">
        <v>17802</v>
      </c>
      <c r="E7690" s="41">
        <v>7691260002</v>
      </c>
      <c r="F7690" s="19" t="s">
        <v>18472</v>
      </c>
      <c r="G7690" s="19" t="s">
        <v>5504</v>
      </c>
      <c r="H7690" s="19" t="s">
        <v>5505</v>
      </c>
      <c r="I7690" s="24"/>
      <c r="J7690" s="24"/>
      <c r="K7690" s="19" t="s">
        <v>61</v>
      </c>
      <c r="L7690" s="20">
        <v>13017</v>
      </c>
      <c r="M7690" s="20">
        <v>0</v>
      </c>
      <c r="N7690" s="21">
        <v>444511.18</v>
      </c>
      <c r="O7690" s="21">
        <v>0</v>
      </c>
      <c r="P7690" s="21">
        <v>0</v>
      </c>
      <c r="Q7690" s="21">
        <v>0</v>
      </c>
      <c r="R7690" s="21">
        <v>0</v>
      </c>
      <c r="S7690" s="21">
        <v>3076.92</v>
      </c>
      <c r="T7690" s="21">
        <v>447588.1</v>
      </c>
      <c r="U7690" s="21">
        <v>-174645.5</v>
      </c>
      <c r="V7690" s="21">
        <v>-11009.36</v>
      </c>
      <c r="W7690" s="20">
        <v>261933.24</v>
      </c>
      <c r="X7690" s="20">
        <v>195140.40802</v>
      </c>
      <c r="Y7690" s="20">
        <v>3</v>
      </c>
      <c r="Z7690" s="20">
        <v>65046.802673333332</v>
      </c>
      <c r="AA7690" s="45">
        <f t="shared" si="240"/>
        <v>447588.1</v>
      </c>
      <c r="AB7690" t="b">
        <f t="shared" si="241"/>
        <v>1</v>
      </c>
    </row>
    <row r="7691" spans="1:28" customFormat="1" ht="14.5" x14ac:dyDescent="0.35">
      <c r="A7691" s="19" t="s">
        <v>18152</v>
      </c>
      <c r="B7691" s="19" t="s">
        <v>18153</v>
      </c>
      <c r="C7691" s="19" t="s">
        <v>16710</v>
      </c>
      <c r="D7691" s="19" t="s">
        <v>17586</v>
      </c>
      <c r="E7691" s="41">
        <v>7691420002</v>
      </c>
      <c r="F7691" s="19" t="s">
        <v>3729</v>
      </c>
      <c r="G7691" s="19" t="s">
        <v>14275</v>
      </c>
      <c r="H7691" s="19" t="s">
        <v>14276</v>
      </c>
      <c r="I7691" s="24"/>
      <c r="J7691" s="24"/>
      <c r="K7691" s="19" t="s">
        <v>61</v>
      </c>
      <c r="L7691" s="20">
        <v>6500</v>
      </c>
      <c r="M7691" s="20">
        <v>0</v>
      </c>
      <c r="N7691" s="21">
        <v>223706.65</v>
      </c>
      <c r="O7691" s="21">
        <v>0</v>
      </c>
      <c r="P7691" s="21">
        <v>-137000</v>
      </c>
      <c r="Q7691" s="21">
        <v>0</v>
      </c>
      <c r="R7691" s="21">
        <v>0</v>
      </c>
      <c r="S7691" s="21">
        <v>0</v>
      </c>
      <c r="T7691" s="21">
        <v>86706.65</v>
      </c>
      <c r="U7691" s="21">
        <v>-54356.02</v>
      </c>
      <c r="V7691" s="21">
        <v>68847.759999999995</v>
      </c>
      <c r="W7691" s="20">
        <v>101198.39</v>
      </c>
      <c r="X7691" s="20">
        <v>98207.219349999999</v>
      </c>
      <c r="Y7691" s="20">
        <v>2</v>
      </c>
      <c r="Z7691" s="20">
        <v>49103.609675</v>
      </c>
      <c r="AA7691" s="45">
        <f t="shared" si="240"/>
        <v>86706.65</v>
      </c>
      <c r="AB7691" t="b">
        <f t="shared" si="241"/>
        <v>1</v>
      </c>
    </row>
    <row r="7692" spans="1:28" customFormat="1" ht="14.5" x14ac:dyDescent="0.35">
      <c r="A7692" s="19" t="s">
        <v>18154</v>
      </c>
      <c r="B7692" s="19" t="s">
        <v>18155</v>
      </c>
      <c r="C7692" s="19" t="s">
        <v>16798</v>
      </c>
      <c r="D7692" s="19" t="s">
        <v>17653</v>
      </c>
      <c r="E7692" s="41">
        <v>7692580001</v>
      </c>
      <c r="F7692" s="19" t="s">
        <v>1558</v>
      </c>
      <c r="G7692" s="19" t="s">
        <v>8484</v>
      </c>
      <c r="H7692" s="19" t="s">
        <v>8485</v>
      </c>
      <c r="I7692" s="24"/>
      <c r="J7692" s="24"/>
      <c r="K7692" s="19" t="s">
        <v>61</v>
      </c>
      <c r="L7692" s="20">
        <v>23061</v>
      </c>
      <c r="M7692" s="20">
        <v>0</v>
      </c>
      <c r="N7692" s="21">
        <v>662720.26</v>
      </c>
      <c r="O7692" s="21">
        <v>0</v>
      </c>
      <c r="P7692" s="21">
        <v>-268318.83</v>
      </c>
      <c r="Q7692" s="21">
        <v>6886.16</v>
      </c>
      <c r="R7692" s="21">
        <v>0</v>
      </c>
      <c r="S7692" s="21">
        <v>12913.65</v>
      </c>
      <c r="T7692" s="21">
        <v>414201.24</v>
      </c>
      <c r="U7692" s="21">
        <v>-131057</v>
      </c>
      <c r="V7692" s="21">
        <v>-15347.43</v>
      </c>
      <c r="W7692" s="20">
        <v>267796.81</v>
      </c>
      <c r="X7692" s="20">
        <v>290934.19413999998</v>
      </c>
      <c r="Y7692" s="20">
        <v>6</v>
      </c>
      <c r="Z7692" s="20">
        <v>48489.032356666663</v>
      </c>
      <c r="AA7692" s="45">
        <f t="shared" si="240"/>
        <v>414201.24</v>
      </c>
      <c r="AB7692" t="b">
        <f t="shared" si="241"/>
        <v>1</v>
      </c>
    </row>
    <row r="7693" spans="1:28" customFormat="1" ht="14.5" x14ac:dyDescent="0.35">
      <c r="A7693" s="19" t="s">
        <v>18154</v>
      </c>
      <c r="B7693" s="19" t="s">
        <v>18155</v>
      </c>
      <c r="C7693" s="19" t="s">
        <v>16798</v>
      </c>
      <c r="D7693" s="19" t="s">
        <v>17653</v>
      </c>
      <c r="E7693" s="41">
        <v>7692580002</v>
      </c>
      <c r="F7693" s="19" t="s">
        <v>1558</v>
      </c>
      <c r="G7693" s="19" t="s">
        <v>8486</v>
      </c>
      <c r="H7693" s="19" t="s">
        <v>8487</v>
      </c>
      <c r="I7693" s="24"/>
      <c r="J7693" s="24"/>
      <c r="K7693" s="19" t="s">
        <v>61</v>
      </c>
      <c r="L7693" s="20">
        <v>4660</v>
      </c>
      <c r="M7693" s="20">
        <v>0</v>
      </c>
      <c r="N7693" s="21">
        <v>134688.95000000001</v>
      </c>
      <c r="O7693" s="21">
        <v>0</v>
      </c>
      <c r="P7693" s="21">
        <v>-37516.720000000001</v>
      </c>
      <c r="Q7693" s="21">
        <v>0</v>
      </c>
      <c r="R7693" s="21">
        <v>0</v>
      </c>
      <c r="S7693" s="21">
        <v>0</v>
      </c>
      <c r="T7693" s="21">
        <v>97172.23</v>
      </c>
      <c r="U7693" s="21">
        <v>-22432.84</v>
      </c>
      <c r="V7693" s="21">
        <v>-9015.91</v>
      </c>
      <c r="W7693" s="20">
        <v>65723.48</v>
      </c>
      <c r="X7693" s="20">
        <v>59128.449050000003</v>
      </c>
      <c r="Y7693" s="20">
        <v>1</v>
      </c>
      <c r="Z7693" s="20">
        <v>59128.449050000003</v>
      </c>
      <c r="AA7693" s="45">
        <f t="shared" si="240"/>
        <v>97172.23000000001</v>
      </c>
      <c r="AB7693" t="b">
        <f t="shared" si="241"/>
        <v>1</v>
      </c>
    </row>
    <row r="7694" spans="1:28" customFormat="1" ht="14.5" x14ac:dyDescent="0.35">
      <c r="A7694" s="19" t="s">
        <v>18158</v>
      </c>
      <c r="B7694" s="19" t="s">
        <v>18159</v>
      </c>
      <c r="C7694" s="19" t="s">
        <v>16982</v>
      </c>
      <c r="D7694" s="19" t="s">
        <v>17802</v>
      </c>
      <c r="E7694" s="41">
        <v>7693390001</v>
      </c>
      <c r="F7694" s="19" t="s">
        <v>481</v>
      </c>
      <c r="G7694" s="19" t="s">
        <v>5506</v>
      </c>
      <c r="H7694" s="19" t="s">
        <v>5507</v>
      </c>
      <c r="I7694" s="24"/>
      <c r="J7694" s="24"/>
      <c r="K7694" s="19" t="s">
        <v>61</v>
      </c>
      <c r="L7694" s="20">
        <v>12042</v>
      </c>
      <c r="M7694" s="20">
        <v>0</v>
      </c>
      <c r="N7694" s="21">
        <v>352508.91</v>
      </c>
      <c r="O7694" s="21">
        <v>0</v>
      </c>
      <c r="P7694" s="21">
        <v>0</v>
      </c>
      <c r="Q7694" s="21">
        <v>0</v>
      </c>
      <c r="R7694" s="21">
        <v>0</v>
      </c>
      <c r="S7694" s="21">
        <v>0</v>
      </c>
      <c r="T7694" s="21">
        <v>352508.91</v>
      </c>
      <c r="U7694" s="21">
        <v>-202634.91</v>
      </c>
      <c r="V7694" s="21">
        <v>-10567.21</v>
      </c>
      <c r="W7694" s="20">
        <v>139306.79</v>
      </c>
      <c r="X7694" s="20">
        <v>154751.41149</v>
      </c>
      <c r="Y7694" s="20">
        <v>7</v>
      </c>
      <c r="Z7694" s="20">
        <v>22107.344498571427</v>
      </c>
      <c r="AA7694" s="45">
        <f t="shared" si="240"/>
        <v>352508.91</v>
      </c>
      <c r="AB7694" t="b">
        <f t="shared" si="241"/>
        <v>1</v>
      </c>
    </row>
    <row r="7695" spans="1:28" customFormat="1" ht="14.5" x14ac:dyDescent="0.35">
      <c r="A7695" s="19" t="s">
        <v>18148</v>
      </c>
      <c r="B7695" s="19" t="s">
        <v>18149</v>
      </c>
      <c r="C7695" s="19" t="s">
        <v>16550</v>
      </c>
      <c r="D7695" s="19" t="s">
        <v>17507</v>
      </c>
      <c r="E7695" s="41">
        <v>7695680001</v>
      </c>
      <c r="F7695" s="19" t="s">
        <v>2772</v>
      </c>
      <c r="G7695" s="19" t="s">
        <v>11696</v>
      </c>
      <c r="H7695" s="19" t="s">
        <v>11697</v>
      </c>
      <c r="I7695" s="24"/>
      <c r="J7695" s="24"/>
      <c r="K7695" s="19" t="s">
        <v>61</v>
      </c>
      <c r="L7695" s="20">
        <v>14220</v>
      </c>
      <c r="M7695" s="20">
        <v>0</v>
      </c>
      <c r="N7695" s="21">
        <v>494783.84</v>
      </c>
      <c r="O7695" s="21">
        <v>0</v>
      </c>
      <c r="P7695" s="21">
        <v>0</v>
      </c>
      <c r="Q7695" s="21">
        <v>483.41</v>
      </c>
      <c r="R7695" s="21">
        <v>0</v>
      </c>
      <c r="S7695" s="21">
        <v>0</v>
      </c>
      <c r="T7695" s="21">
        <v>495267.25</v>
      </c>
      <c r="U7695" s="21">
        <v>-196379.83</v>
      </c>
      <c r="V7695" s="21">
        <v>-22612.32</v>
      </c>
      <c r="W7695" s="20">
        <v>276275.09999999998</v>
      </c>
      <c r="X7695" s="20">
        <v>217210.10576000001</v>
      </c>
      <c r="Y7695" s="20">
        <v>4</v>
      </c>
      <c r="Z7695" s="20">
        <v>54302.526440000001</v>
      </c>
      <c r="AA7695" s="45">
        <f t="shared" si="240"/>
        <v>495267.25</v>
      </c>
      <c r="AB7695" t="b">
        <f t="shared" si="241"/>
        <v>1</v>
      </c>
    </row>
    <row r="7696" spans="1:28" customFormat="1" ht="14.5" x14ac:dyDescent="0.35">
      <c r="A7696" s="19" t="s">
        <v>18148</v>
      </c>
      <c r="B7696" s="19" t="s">
        <v>18149</v>
      </c>
      <c r="C7696" s="19" t="s">
        <v>16602</v>
      </c>
      <c r="D7696" s="19" t="s">
        <v>17523</v>
      </c>
      <c r="E7696" s="41">
        <v>7695760001</v>
      </c>
      <c r="F7696" s="19" t="s">
        <v>16638</v>
      </c>
      <c r="G7696" s="19" t="s">
        <v>12266</v>
      </c>
      <c r="H7696" s="19" t="s">
        <v>12267</v>
      </c>
      <c r="I7696" s="24"/>
      <c r="J7696" s="24"/>
      <c r="K7696" s="19" t="s">
        <v>61</v>
      </c>
      <c r="L7696" s="20">
        <v>9073</v>
      </c>
      <c r="M7696" s="20">
        <v>0</v>
      </c>
      <c r="N7696" s="21">
        <v>337027.18</v>
      </c>
      <c r="O7696" s="21">
        <v>0</v>
      </c>
      <c r="P7696" s="21">
        <v>0</v>
      </c>
      <c r="Q7696" s="21">
        <v>7335.3</v>
      </c>
      <c r="R7696" s="21">
        <v>75864.12</v>
      </c>
      <c r="S7696" s="21">
        <v>20181.71</v>
      </c>
      <c r="T7696" s="21">
        <v>440408.31</v>
      </c>
      <c r="U7696" s="21">
        <v>-55942.85</v>
      </c>
      <c r="V7696" s="21">
        <v>-9123.94</v>
      </c>
      <c r="W7696" s="20">
        <v>375341.52</v>
      </c>
      <c r="X7696" s="20">
        <v>147954.93202000001</v>
      </c>
      <c r="Y7696" s="20">
        <v>6</v>
      </c>
      <c r="Z7696" s="20">
        <v>24659.155336666667</v>
      </c>
      <c r="AA7696" s="45">
        <f t="shared" si="240"/>
        <v>440408.31</v>
      </c>
      <c r="AB7696" t="b">
        <f t="shared" si="241"/>
        <v>1</v>
      </c>
    </row>
    <row r="7697" spans="1:28" customFormat="1" ht="14.5" x14ac:dyDescent="0.35">
      <c r="A7697" s="19" t="s">
        <v>18152</v>
      </c>
      <c r="B7697" s="19" t="s">
        <v>18153</v>
      </c>
      <c r="C7697" s="19" t="s">
        <v>16755</v>
      </c>
      <c r="D7697" s="19" t="s">
        <v>17617</v>
      </c>
      <c r="E7697" s="41">
        <v>7697970001</v>
      </c>
      <c r="F7697" s="19" t="s">
        <v>4367</v>
      </c>
      <c r="G7697" s="19" t="s">
        <v>15903</v>
      </c>
      <c r="H7697" s="19" t="s">
        <v>15904</v>
      </c>
      <c r="I7697" s="24"/>
      <c r="J7697" s="24"/>
      <c r="K7697" s="19" t="s">
        <v>61</v>
      </c>
      <c r="L7697" s="20">
        <v>450</v>
      </c>
      <c r="M7697" s="20">
        <v>0</v>
      </c>
      <c r="N7697" s="21">
        <v>12902.59</v>
      </c>
      <c r="O7697" s="21">
        <v>0</v>
      </c>
      <c r="P7697" s="21">
        <v>0</v>
      </c>
      <c r="Q7697" s="21">
        <v>0</v>
      </c>
      <c r="R7697" s="21">
        <v>0</v>
      </c>
      <c r="S7697" s="21">
        <v>0</v>
      </c>
      <c r="T7697" s="21">
        <v>12902.59</v>
      </c>
      <c r="U7697" s="21">
        <v>0</v>
      </c>
      <c r="V7697" s="21">
        <v>-261.99</v>
      </c>
      <c r="W7697" s="20">
        <v>12640.6</v>
      </c>
      <c r="X7697" s="20">
        <v>5664.2370099999998</v>
      </c>
      <c r="Y7697" s="20">
        <v>1</v>
      </c>
      <c r="Z7697" s="20">
        <v>5664.2370099999998</v>
      </c>
      <c r="AA7697" s="45">
        <f t="shared" si="240"/>
        <v>12902.59</v>
      </c>
      <c r="AB7697" t="b">
        <f t="shared" si="241"/>
        <v>1</v>
      </c>
    </row>
    <row r="7698" spans="1:28" customFormat="1" ht="14.5" x14ac:dyDescent="0.35">
      <c r="A7698" s="19" t="s">
        <v>18154</v>
      </c>
      <c r="B7698" s="19" t="s">
        <v>18155</v>
      </c>
      <c r="C7698" s="19" t="s">
        <v>16798</v>
      </c>
      <c r="D7698" s="19" t="s">
        <v>17653</v>
      </c>
      <c r="E7698" s="41">
        <v>7698270001</v>
      </c>
      <c r="F7698" s="19" t="s">
        <v>242</v>
      </c>
      <c r="G7698" s="19" t="s">
        <v>8488</v>
      </c>
      <c r="H7698" s="19" t="s">
        <v>8489</v>
      </c>
      <c r="I7698" s="24"/>
      <c r="J7698" s="24"/>
      <c r="K7698" s="19" t="s">
        <v>61</v>
      </c>
      <c r="L7698" s="20">
        <v>12593</v>
      </c>
      <c r="M7698" s="20">
        <v>0</v>
      </c>
      <c r="N7698" s="21">
        <v>413860.85</v>
      </c>
      <c r="O7698" s="21">
        <v>0</v>
      </c>
      <c r="P7698" s="21">
        <v>0</v>
      </c>
      <c r="Q7698" s="21">
        <v>4241.5200000000004</v>
      </c>
      <c r="R7698" s="21">
        <v>75864.12</v>
      </c>
      <c r="S7698" s="21">
        <v>2409.9</v>
      </c>
      <c r="T7698" s="21">
        <v>496376.39</v>
      </c>
      <c r="U7698" s="21">
        <v>-75764.399999999994</v>
      </c>
      <c r="V7698" s="21">
        <v>-30074.82</v>
      </c>
      <c r="W7698" s="20">
        <v>390537.17</v>
      </c>
      <c r="X7698" s="20">
        <v>181684.91315000001</v>
      </c>
      <c r="Y7698" s="20">
        <v>5</v>
      </c>
      <c r="Z7698" s="20">
        <v>36336.982629999999</v>
      </c>
      <c r="AA7698" s="45">
        <f t="shared" si="240"/>
        <v>496376.39</v>
      </c>
      <c r="AB7698" t="b">
        <f t="shared" si="241"/>
        <v>1</v>
      </c>
    </row>
    <row r="7699" spans="1:28" customFormat="1" ht="14.5" x14ac:dyDescent="0.35">
      <c r="A7699" s="19" t="s">
        <v>18154</v>
      </c>
      <c r="B7699" s="19" t="s">
        <v>18155</v>
      </c>
      <c r="C7699" s="19" t="s">
        <v>16798</v>
      </c>
      <c r="D7699" s="19" t="s">
        <v>17653</v>
      </c>
      <c r="E7699" s="41">
        <v>7698270002</v>
      </c>
      <c r="F7699" s="19" t="s">
        <v>242</v>
      </c>
      <c r="G7699" s="19" t="s">
        <v>8490</v>
      </c>
      <c r="H7699" s="19" t="s">
        <v>8491</v>
      </c>
      <c r="I7699" s="24"/>
      <c r="J7699" s="24"/>
      <c r="K7699" s="19" t="s">
        <v>61</v>
      </c>
      <c r="L7699" s="20">
        <v>5441</v>
      </c>
      <c r="M7699" s="20">
        <v>0</v>
      </c>
      <c r="N7699" s="21">
        <v>168372.98</v>
      </c>
      <c r="O7699" s="21">
        <v>0</v>
      </c>
      <c r="P7699" s="21">
        <v>0</v>
      </c>
      <c r="Q7699" s="21">
        <v>0</v>
      </c>
      <c r="R7699" s="21">
        <v>0</v>
      </c>
      <c r="S7699" s="21">
        <v>712.02</v>
      </c>
      <c r="T7699" s="21">
        <v>169085</v>
      </c>
      <c r="U7699" s="21">
        <v>-22350.6</v>
      </c>
      <c r="V7699" s="21">
        <v>-8684.9500000000007</v>
      </c>
      <c r="W7699" s="20">
        <v>138049.45000000001</v>
      </c>
      <c r="X7699" s="20">
        <v>73915.738219999999</v>
      </c>
      <c r="Y7699" s="20">
        <v>3</v>
      </c>
      <c r="Z7699" s="20">
        <v>24638.579406666668</v>
      </c>
      <c r="AA7699" s="45">
        <f t="shared" si="240"/>
        <v>169085</v>
      </c>
      <c r="AB7699" t="b">
        <f t="shared" si="241"/>
        <v>1</v>
      </c>
    </row>
    <row r="7700" spans="1:28" customFormat="1" ht="14.5" x14ac:dyDescent="0.35">
      <c r="A7700" s="19" t="s">
        <v>18154</v>
      </c>
      <c r="B7700" s="19" t="s">
        <v>18155</v>
      </c>
      <c r="C7700" s="19" t="s">
        <v>16879</v>
      </c>
      <c r="D7700" s="19" t="s">
        <v>17705</v>
      </c>
      <c r="E7700" s="41">
        <v>7699670004</v>
      </c>
      <c r="F7700" s="19" t="s">
        <v>1559</v>
      </c>
      <c r="G7700" s="19" t="s">
        <v>8492</v>
      </c>
      <c r="H7700" s="19" t="s">
        <v>8493</v>
      </c>
      <c r="I7700" s="24"/>
      <c r="J7700" s="24"/>
      <c r="K7700" s="19" t="s">
        <v>61</v>
      </c>
      <c r="L7700" s="20">
        <v>4402</v>
      </c>
      <c r="M7700" s="20">
        <v>0</v>
      </c>
      <c r="N7700" s="21">
        <v>141348.12</v>
      </c>
      <c r="O7700" s="21">
        <v>0</v>
      </c>
      <c r="P7700" s="21">
        <v>-45417.61</v>
      </c>
      <c r="Q7700" s="21">
        <v>0</v>
      </c>
      <c r="R7700" s="21">
        <v>0</v>
      </c>
      <c r="S7700" s="21">
        <v>0</v>
      </c>
      <c r="T7700" s="21">
        <v>95930.51</v>
      </c>
      <c r="U7700" s="21">
        <v>-33048.199999999997</v>
      </c>
      <c r="V7700" s="21">
        <v>-6919.1</v>
      </c>
      <c r="W7700" s="20">
        <v>55963.21</v>
      </c>
      <c r="X7700" s="20">
        <v>62051.824679999998</v>
      </c>
      <c r="Y7700" s="20">
        <v>5</v>
      </c>
      <c r="Z7700" s="20">
        <v>12410.364936</v>
      </c>
      <c r="AA7700" s="45">
        <f t="shared" si="240"/>
        <v>95930.51</v>
      </c>
      <c r="AB7700" t="b">
        <f t="shared" si="241"/>
        <v>1</v>
      </c>
    </row>
    <row r="7701" spans="1:28" customFormat="1" ht="14.5" x14ac:dyDescent="0.35">
      <c r="A7701" s="19" t="s">
        <v>18148</v>
      </c>
      <c r="B7701" s="19" t="s">
        <v>18149</v>
      </c>
      <c r="C7701" s="19" t="s">
        <v>16602</v>
      </c>
      <c r="D7701" s="19" t="s">
        <v>17523</v>
      </c>
      <c r="E7701" s="41">
        <v>7701240002</v>
      </c>
      <c r="F7701" s="19" t="s">
        <v>2987</v>
      </c>
      <c r="G7701" s="19" t="s">
        <v>12268</v>
      </c>
      <c r="H7701" s="19" t="s">
        <v>12269</v>
      </c>
      <c r="I7701" s="24"/>
      <c r="J7701" s="24"/>
      <c r="K7701" s="19" t="s">
        <v>61</v>
      </c>
      <c r="L7701" s="20">
        <v>17341</v>
      </c>
      <c r="M7701" s="20">
        <v>0</v>
      </c>
      <c r="N7701" s="21">
        <v>748617.34</v>
      </c>
      <c r="O7701" s="21">
        <v>0</v>
      </c>
      <c r="P7701" s="21">
        <v>0</v>
      </c>
      <c r="Q7701" s="21">
        <v>6601.73</v>
      </c>
      <c r="R7701" s="21">
        <v>0</v>
      </c>
      <c r="S7701" s="21">
        <v>0</v>
      </c>
      <c r="T7701" s="21">
        <v>755219.07</v>
      </c>
      <c r="U7701" s="21">
        <v>-92534.14</v>
      </c>
      <c r="V7701" s="21">
        <v>-25471.26</v>
      </c>
      <c r="W7701" s="20">
        <v>637213.67000000004</v>
      </c>
      <c r="X7701" s="20">
        <v>328643.01225999999</v>
      </c>
      <c r="Y7701" s="20">
        <v>11</v>
      </c>
      <c r="Z7701" s="20">
        <v>29876.637478181816</v>
      </c>
      <c r="AA7701" s="45">
        <f t="shared" si="240"/>
        <v>755219.07</v>
      </c>
      <c r="AB7701" t="b">
        <f t="shared" si="241"/>
        <v>1</v>
      </c>
    </row>
    <row r="7702" spans="1:28" customFormat="1" ht="14.5" x14ac:dyDescent="0.35">
      <c r="A7702" s="19" t="s">
        <v>18150</v>
      </c>
      <c r="B7702" s="19" t="s">
        <v>18151</v>
      </c>
      <c r="C7702" s="19" t="s">
        <v>16691</v>
      </c>
      <c r="D7702" s="19" t="s">
        <v>17568</v>
      </c>
      <c r="E7702" s="41">
        <v>7705740001</v>
      </c>
      <c r="F7702" s="19" t="s">
        <v>16694</v>
      </c>
      <c r="G7702" s="19" t="s">
        <v>13482</v>
      </c>
      <c r="H7702" s="19" t="s">
        <v>13483</v>
      </c>
      <c r="I7702" s="24"/>
      <c r="J7702" s="24">
        <v>45107</v>
      </c>
      <c r="K7702" s="19" t="s">
        <v>61</v>
      </c>
      <c r="L7702" s="20">
        <v>175</v>
      </c>
      <c r="M7702" s="20">
        <v>0</v>
      </c>
      <c r="N7702" s="21">
        <v>4850.96</v>
      </c>
      <c r="O7702" s="21">
        <v>0</v>
      </c>
      <c r="P7702" s="21">
        <v>-6897.82</v>
      </c>
      <c r="Q7702" s="21">
        <v>0</v>
      </c>
      <c r="R7702" s="21">
        <v>0</v>
      </c>
      <c r="S7702" s="21">
        <v>0</v>
      </c>
      <c r="T7702" s="21">
        <v>-2046.86</v>
      </c>
      <c r="U7702" s="21">
        <v>-161.11000000000001</v>
      </c>
      <c r="V7702" s="21">
        <v>1019.39</v>
      </c>
      <c r="W7702" s="20">
        <v>-1188.58</v>
      </c>
      <c r="X7702" s="20">
        <v>2129.5714400000002</v>
      </c>
      <c r="Y7702" s="20">
        <v>1</v>
      </c>
      <c r="Z7702" s="20">
        <v>2129.5714400000002</v>
      </c>
      <c r="AA7702" s="45">
        <f t="shared" si="240"/>
        <v>-2046.8599999999997</v>
      </c>
      <c r="AB7702" t="b">
        <f t="shared" si="241"/>
        <v>1</v>
      </c>
    </row>
    <row r="7703" spans="1:28" customFormat="1" ht="14.5" x14ac:dyDescent="0.35">
      <c r="A7703" s="19" t="s">
        <v>18154</v>
      </c>
      <c r="B7703" s="19" t="s">
        <v>18155</v>
      </c>
      <c r="C7703" s="19" t="s">
        <v>16894</v>
      </c>
      <c r="D7703" s="19" t="s">
        <v>17710</v>
      </c>
      <c r="E7703" s="41">
        <v>7706470002</v>
      </c>
      <c r="F7703" s="19" t="s">
        <v>1376</v>
      </c>
      <c r="G7703" s="19" t="s">
        <v>7957</v>
      </c>
      <c r="H7703" s="19" t="s">
        <v>7958</v>
      </c>
      <c r="I7703" s="24"/>
      <c r="J7703" s="24"/>
      <c r="K7703" s="19" t="s">
        <v>61</v>
      </c>
      <c r="L7703" s="20">
        <v>600</v>
      </c>
      <c r="M7703" s="20">
        <v>0</v>
      </c>
      <c r="N7703" s="21">
        <v>18380.93</v>
      </c>
      <c r="O7703" s="21">
        <v>0</v>
      </c>
      <c r="P7703" s="21">
        <v>-2879.03</v>
      </c>
      <c r="Q7703" s="21">
        <v>0</v>
      </c>
      <c r="R7703" s="21">
        <v>0</v>
      </c>
      <c r="S7703" s="21">
        <v>0</v>
      </c>
      <c r="T7703" s="21">
        <v>15501.9</v>
      </c>
      <c r="U7703" s="21">
        <v>-2457.1999999999998</v>
      </c>
      <c r="V7703" s="21">
        <v>-5098.84</v>
      </c>
      <c r="W7703" s="20">
        <v>7945.86</v>
      </c>
      <c r="X7703" s="20">
        <v>8069.2282699999996</v>
      </c>
      <c r="Y7703" s="20">
        <v>1</v>
      </c>
      <c r="Z7703" s="20">
        <v>8069.2282699999996</v>
      </c>
      <c r="AA7703" s="45">
        <f t="shared" si="240"/>
        <v>15501.9</v>
      </c>
      <c r="AB7703" t="b">
        <f t="shared" si="241"/>
        <v>1</v>
      </c>
    </row>
    <row r="7704" spans="1:28" customFormat="1" ht="14.5" x14ac:dyDescent="0.35">
      <c r="A7704" s="19" t="s">
        <v>18154</v>
      </c>
      <c r="B7704" s="19" t="s">
        <v>18155</v>
      </c>
      <c r="C7704" s="19" t="s">
        <v>16879</v>
      </c>
      <c r="D7704" s="19" t="s">
        <v>17705</v>
      </c>
      <c r="E7704" s="41">
        <v>7707280001</v>
      </c>
      <c r="F7704" s="19" t="s">
        <v>1560</v>
      </c>
      <c r="G7704" s="19" t="s">
        <v>8494</v>
      </c>
      <c r="H7704" s="19" t="s">
        <v>8495</v>
      </c>
      <c r="I7704" s="24"/>
      <c r="J7704" s="24"/>
      <c r="K7704" s="19" t="s">
        <v>61</v>
      </c>
      <c r="L7704" s="20">
        <v>20291</v>
      </c>
      <c r="M7704" s="20">
        <v>0</v>
      </c>
      <c r="N7704" s="21">
        <v>703234.67</v>
      </c>
      <c r="O7704" s="21">
        <v>0</v>
      </c>
      <c r="P7704" s="21">
        <v>0</v>
      </c>
      <c r="Q7704" s="21">
        <v>0</v>
      </c>
      <c r="R7704" s="21">
        <v>31610.12</v>
      </c>
      <c r="S7704" s="21">
        <v>0</v>
      </c>
      <c r="T7704" s="21">
        <v>734844.79</v>
      </c>
      <c r="U7704" s="21">
        <v>-175464.61</v>
      </c>
      <c r="V7704" s="21">
        <v>-42090.05</v>
      </c>
      <c r="W7704" s="20">
        <v>517290.13</v>
      </c>
      <c r="X7704" s="20">
        <v>308720.02013000002</v>
      </c>
      <c r="Y7704" s="20">
        <v>7</v>
      </c>
      <c r="Z7704" s="20">
        <v>44102.860018571431</v>
      </c>
      <c r="AA7704" s="45">
        <f t="shared" si="240"/>
        <v>734844.79</v>
      </c>
      <c r="AB7704" t="b">
        <f t="shared" si="241"/>
        <v>1</v>
      </c>
    </row>
    <row r="7705" spans="1:28" customFormat="1" ht="14.5" x14ac:dyDescent="0.35">
      <c r="A7705" s="19" t="s">
        <v>18158</v>
      </c>
      <c r="B7705" s="19" t="s">
        <v>18159</v>
      </c>
      <c r="C7705" s="19" t="s">
        <v>16982</v>
      </c>
      <c r="D7705" s="19" t="s">
        <v>17802</v>
      </c>
      <c r="E7705" s="41">
        <v>7707950001</v>
      </c>
      <c r="F7705" s="19" t="s">
        <v>482</v>
      </c>
      <c r="G7705" s="19"/>
      <c r="H7705" s="19"/>
      <c r="I7705" s="24"/>
      <c r="J7705" s="24"/>
      <c r="K7705" s="19" t="s">
        <v>61</v>
      </c>
      <c r="L7705" s="20">
        <v>0</v>
      </c>
      <c r="M7705" s="20">
        <v>0</v>
      </c>
      <c r="N7705" s="21">
        <v>0</v>
      </c>
      <c r="O7705" s="21">
        <v>24979.9</v>
      </c>
      <c r="P7705" s="21">
        <v>0</v>
      </c>
      <c r="Q7705" s="21">
        <v>0</v>
      </c>
      <c r="R7705" s="21">
        <v>0</v>
      </c>
      <c r="S7705" s="21">
        <v>0</v>
      </c>
      <c r="T7705" s="21">
        <v>24979.9</v>
      </c>
      <c r="U7705" s="21">
        <v>0</v>
      </c>
      <c r="V7705" s="21">
        <v>-575526.94999999995</v>
      </c>
      <c r="W7705" s="20">
        <v>-550547.05000000005</v>
      </c>
      <c r="X7705" s="20">
        <v>0</v>
      </c>
      <c r="Y7705" s="20">
        <v>0</v>
      </c>
      <c r="Z7705" s="20"/>
      <c r="AA7705" s="45">
        <f t="shared" si="240"/>
        <v>24979.9</v>
      </c>
      <c r="AB7705" t="b">
        <f t="shared" si="241"/>
        <v>1</v>
      </c>
    </row>
    <row r="7706" spans="1:28" customFormat="1" ht="14.5" x14ac:dyDescent="0.35">
      <c r="A7706" s="19" t="s">
        <v>18154</v>
      </c>
      <c r="B7706" s="19" t="s">
        <v>18155</v>
      </c>
      <c r="C7706" s="19" t="s">
        <v>16860</v>
      </c>
      <c r="D7706" s="19" t="s">
        <v>17697</v>
      </c>
      <c r="E7706" s="41">
        <v>7708760001</v>
      </c>
      <c r="F7706" s="19" t="s">
        <v>2278</v>
      </c>
      <c r="G7706" s="19" t="s">
        <v>10307</v>
      </c>
      <c r="H7706" s="19" t="s">
        <v>10308</v>
      </c>
      <c r="I7706" s="24"/>
      <c r="J7706" s="24"/>
      <c r="K7706" s="19" t="s">
        <v>61</v>
      </c>
      <c r="L7706" s="20">
        <v>3400</v>
      </c>
      <c r="M7706" s="20">
        <v>0</v>
      </c>
      <c r="N7706" s="21">
        <v>103599.53</v>
      </c>
      <c r="O7706" s="21">
        <v>0</v>
      </c>
      <c r="P7706" s="21">
        <v>-31006.639999999999</v>
      </c>
      <c r="Q7706" s="21">
        <v>0</v>
      </c>
      <c r="R7706" s="21">
        <v>0</v>
      </c>
      <c r="S7706" s="21">
        <v>0</v>
      </c>
      <c r="T7706" s="21">
        <v>72592.89</v>
      </c>
      <c r="U7706" s="21">
        <v>0</v>
      </c>
      <c r="V7706" s="21">
        <v>-5974.12</v>
      </c>
      <c r="W7706" s="20">
        <v>66618.77</v>
      </c>
      <c r="X7706" s="20">
        <v>45480.193670000001</v>
      </c>
      <c r="Y7706" s="20">
        <v>3</v>
      </c>
      <c r="Z7706" s="20">
        <v>15160.064556666666</v>
      </c>
      <c r="AA7706" s="45">
        <f t="shared" si="240"/>
        <v>72592.89</v>
      </c>
      <c r="AB7706" t="b">
        <f t="shared" si="241"/>
        <v>1</v>
      </c>
    </row>
    <row r="7707" spans="1:28" customFormat="1" ht="14.5" x14ac:dyDescent="0.35">
      <c r="A7707" s="19" t="s">
        <v>18158</v>
      </c>
      <c r="B7707" s="19" t="s">
        <v>18159</v>
      </c>
      <c r="C7707" s="19" t="s">
        <v>16982</v>
      </c>
      <c r="D7707" s="19" t="s">
        <v>17802</v>
      </c>
      <c r="E7707" s="41">
        <v>7709730001</v>
      </c>
      <c r="F7707" s="19" t="s">
        <v>371</v>
      </c>
      <c r="G7707" s="19"/>
      <c r="H7707" s="19"/>
      <c r="I7707" s="24"/>
      <c r="J7707" s="24"/>
      <c r="K7707" s="19" t="s">
        <v>61</v>
      </c>
      <c r="L7707" s="20">
        <v>0</v>
      </c>
      <c r="M7707" s="20">
        <v>0</v>
      </c>
      <c r="N7707" s="21">
        <v>0</v>
      </c>
      <c r="O7707" s="21">
        <v>0</v>
      </c>
      <c r="P7707" s="21">
        <v>0</v>
      </c>
      <c r="Q7707" s="21">
        <v>0</v>
      </c>
      <c r="R7707" s="21">
        <v>0</v>
      </c>
      <c r="S7707" s="21">
        <v>0</v>
      </c>
      <c r="T7707" s="21">
        <v>0</v>
      </c>
      <c r="U7707" s="21">
        <v>-79</v>
      </c>
      <c r="V7707" s="21">
        <v>0</v>
      </c>
      <c r="W7707" s="20">
        <v>-79</v>
      </c>
      <c r="X7707" s="20">
        <v>0</v>
      </c>
      <c r="Y7707" s="20">
        <v>0</v>
      </c>
      <c r="Z7707" s="20"/>
      <c r="AA7707" s="45">
        <f t="shared" si="240"/>
        <v>0</v>
      </c>
      <c r="AB7707" t="b">
        <f t="shared" si="241"/>
        <v>1</v>
      </c>
    </row>
    <row r="7708" spans="1:28" customFormat="1" ht="14.5" x14ac:dyDescent="0.35">
      <c r="A7708" s="19" t="s">
        <v>18154</v>
      </c>
      <c r="B7708" s="19" t="s">
        <v>18155</v>
      </c>
      <c r="C7708" s="19" t="s">
        <v>16860</v>
      </c>
      <c r="D7708" s="19" t="s">
        <v>17697</v>
      </c>
      <c r="E7708" s="41">
        <v>7710070001</v>
      </c>
      <c r="F7708" s="19" t="s">
        <v>16865</v>
      </c>
      <c r="G7708" s="19" t="s">
        <v>10309</v>
      </c>
      <c r="H7708" s="19" t="s">
        <v>10310</v>
      </c>
      <c r="I7708" s="24"/>
      <c r="J7708" s="24"/>
      <c r="K7708" s="19" t="s">
        <v>61</v>
      </c>
      <c r="L7708" s="20">
        <v>4899</v>
      </c>
      <c r="M7708" s="20">
        <v>0</v>
      </c>
      <c r="N7708" s="21">
        <v>155684.38</v>
      </c>
      <c r="O7708" s="21">
        <v>0</v>
      </c>
      <c r="P7708" s="21">
        <v>0</v>
      </c>
      <c r="Q7708" s="21">
        <v>0</v>
      </c>
      <c r="R7708" s="21">
        <v>0</v>
      </c>
      <c r="S7708" s="21">
        <v>0</v>
      </c>
      <c r="T7708" s="21">
        <v>155684.38</v>
      </c>
      <c r="U7708" s="21">
        <v>-40780.1</v>
      </c>
      <c r="V7708" s="21">
        <v>-4080.6</v>
      </c>
      <c r="W7708" s="20">
        <v>110823.67999999999</v>
      </c>
      <c r="X7708" s="20">
        <v>68345.442819999997</v>
      </c>
      <c r="Y7708" s="20">
        <v>3</v>
      </c>
      <c r="Z7708" s="20">
        <v>22781.814273333333</v>
      </c>
      <c r="AA7708" s="45">
        <f t="shared" si="240"/>
        <v>155684.38</v>
      </c>
      <c r="AB7708" t="b">
        <f t="shared" si="241"/>
        <v>1</v>
      </c>
    </row>
    <row r="7709" spans="1:28" customFormat="1" ht="14.5" x14ac:dyDescent="0.35">
      <c r="A7709" s="19" t="s">
        <v>18154</v>
      </c>
      <c r="B7709" s="19" t="s">
        <v>18155</v>
      </c>
      <c r="C7709" s="19" t="s">
        <v>16850</v>
      </c>
      <c r="D7709" s="19" t="s">
        <v>17893</v>
      </c>
      <c r="E7709" s="41">
        <v>7712440002</v>
      </c>
      <c r="F7709" s="19" t="s">
        <v>2531</v>
      </c>
      <c r="G7709" s="19" t="s">
        <v>10828</v>
      </c>
      <c r="H7709" s="19" t="s">
        <v>10829</v>
      </c>
      <c r="I7709" s="24"/>
      <c r="J7709" s="24"/>
      <c r="K7709" s="19" t="s">
        <v>61</v>
      </c>
      <c r="L7709" s="20">
        <v>5415</v>
      </c>
      <c r="M7709" s="20">
        <v>0</v>
      </c>
      <c r="N7709" s="21">
        <v>186821.03</v>
      </c>
      <c r="O7709" s="21">
        <v>0</v>
      </c>
      <c r="P7709" s="21">
        <v>0</v>
      </c>
      <c r="Q7709" s="21">
        <v>0</v>
      </c>
      <c r="R7709" s="21">
        <v>0</v>
      </c>
      <c r="S7709" s="21">
        <v>0</v>
      </c>
      <c r="T7709" s="21">
        <v>186821.03</v>
      </c>
      <c r="U7709" s="21">
        <v>-77297.5</v>
      </c>
      <c r="V7709" s="21">
        <v>-4157.6099999999997</v>
      </c>
      <c r="W7709" s="20">
        <v>105365.92</v>
      </c>
      <c r="X7709" s="20">
        <v>82014.43217</v>
      </c>
      <c r="Y7709" s="20">
        <v>1</v>
      </c>
      <c r="Z7709" s="20">
        <v>82014.43217</v>
      </c>
      <c r="AA7709" s="45">
        <f t="shared" si="240"/>
        <v>186821.03</v>
      </c>
      <c r="AB7709" t="b">
        <f t="shared" si="241"/>
        <v>1</v>
      </c>
    </row>
    <row r="7710" spans="1:28" customFormat="1" ht="14.5" x14ac:dyDescent="0.35">
      <c r="A7710" s="19" t="s">
        <v>18156</v>
      </c>
      <c r="B7710" s="19" t="s">
        <v>18157</v>
      </c>
      <c r="C7710" s="19" t="s">
        <v>16914</v>
      </c>
      <c r="D7710" s="19" t="s">
        <v>17737</v>
      </c>
      <c r="E7710" s="41">
        <v>7717080001</v>
      </c>
      <c r="F7710" s="19" t="s">
        <v>16918</v>
      </c>
      <c r="G7710" s="19" t="s">
        <v>17208</v>
      </c>
      <c r="H7710" s="19" t="s">
        <v>17209</v>
      </c>
      <c r="I7710" s="24"/>
      <c r="J7710" s="24"/>
      <c r="K7710" s="19" t="s">
        <v>61</v>
      </c>
      <c r="L7710" s="20">
        <v>24346</v>
      </c>
      <c r="M7710" s="20">
        <v>0</v>
      </c>
      <c r="N7710" s="21">
        <v>716543.07</v>
      </c>
      <c r="O7710" s="21">
        <v>0</v>
      </c>
      <c r="P7710" s="21">
        <v>-90380.62</v>
      </c>
      <c r="Q7710" s="21">
        <v>2582.3200000000002</v>
      </c>
      <c r="R7710" s="21">
        <v>0</v>
      </c>
      <c r="S7710" s="21">
        <v>3320</v>
      </c>
      <c r="T7710" s="21">
        <v>632064.77</v>
      </c>
      <c r="U7710" s="21">
        <v>-143148.03</v>
      </c>
      <c r="V7710" s="21">
        <v>-30716.7</v>
      </c>
      <c r="W7710" s="20">
        <v>458200.04</v>
      </c>
      <c r="X7710" s="20">
        <v>314562.40772999998</v>
      </c>
      <c r="Y7710" s="20">
        <v>5</v>
      </c>
      <c r="Z7710" s="20">
        <v>62912.481545999995</v>
      </c>
      <c r="AA7710" s="45">
        <f t="shared" si="240"/>
        <v>632064.7699999999</v>
      </c>
      <c r="AB7710" t="b">
        <f t="shared" si="241"/>
        <v>1</v>
      </c>
    </row>
    <row r="7711" spans="1:28" customFormat="1" ht="14.5" x14ac:dyDescent="0.35">
      <c r="A7711" s="19" t="s">
        <v>18148</v>
      </c>
      <c r="B7711" s="19" t="s">
        <v>18149</v>
      </c>
      <c r="C7711" s="19" t="s">
        <v>16644</v>
      </c>
      <c r="D7711" s="19" t="s">
        <v>17550</v>
      </c>
      <c r="E7711" s="41">
        <v>7717160001</v>
      </c>
      <c r="F7711" s="19" t="s">
        <v>3231</v>
      </c>
      <c r="G7711" s="19"/>
      <c r="H7711" s="19"/>
      <c r="I7711" s="24"/>
      <c r="J7711" s="24"/>
      <c r="K7711" s="19" t="s">
        <v>61</v>
      </c>
      <c r="L7711" s="20">
        <v>450</v>
      </c>
      <c r="M7711" s="20">
        <v>0</v>
      </c>
      <c r="N7711" s="21">
        <v>0</v>
      </c>
      <c r="O7711" s="21">
        <v>0</v>
      </c>
      <c r="P7711" s="21">
        <v>0</v>
      </c>
      <c r="Q7711" s="21">
        <v>0</v>
      </c>
      <c r="R7711" s="21">
        <v>0</v>
      </c>
      <c r="S7711" s="21">
        <v>0</v>
      </c>
      <c r="T7711" s="21">
        <v>0</v>
      </c>
      <c r="U7711" s="21">
        <v>0</v>
      </c>
      <c r="V7711" s="21">
        <v>-1.73</v>
      </c>
      <c r="W7711" s="20">
        <v>-1.73</v>
      </c>
      <c r="X7711" s="20">
        <v>0</v>
      </c>
      <c r="Y7711" s="20">
        <v>0</v>
      </c>
      <c r="Z7711" s="20"/>
      <c r="AA7711" s="45">
        <f t="shared" si="240"/>
        <v>0</v>
      </c>
      <c r="AB7711" t="b">
        <f t="shared" si="241"/>
        <v>1</v>
      </c>
    </row>
    <row r="7712" spans="1:28" customFormat="1" ht="14.5" x14ac:dyDescent="0.35">
      <c r="A7712" s="19" t="s">
        <v>18148</v>
      </c>
      <c r="B7712" s="19" t="s">
        <v>18149</v>
      </c>
      <c r="C7712" s="19" t="s">
        <v>16602</v>
      </c>
      <c r="D7712" s="19" t="s">
        <v>17523</v>
      </c>
      <c r="E7712" s="41">
        <v>7719960001</v>
      </c>
      <c r="F7712" s="19" t="s">
        <v>2988</v>
      </c>
      <c r="G7712" s="19" t="s">
        <v>12270</v>
      </c>
      <c r="H7712" s="19" t="s">
        <v>12271</v>
      </c>
      <c r="I7712" s="24"/>
      <c r="J7712" s="24"/>
      <c r="K7712" s="19" t="s">
        <v>61</v>
      </c>
      <c r="L7712" s="20">
        <v>11864</v>
      </c>
      <c r="M7712" s="20">
        <v>0</v>
      </c>
      <c r="N7712" s="21">
        <v>424234.6</v>
      </c>
      <c r="O7712" s="21">
        <v>0</v>
      </c>
      <c r="P7712" s="21">
        <v>0</v>
      </c>
      <c r="Q7712" s="21">
        <v>19174.43</v>
      </c>
      <c r="R7712" s="21">
        <v>0</v>
      </c>
      <c r="S7712" s="21">
        <v>0</v>
      </c>
      <c r="T7712" s="21">
        <v>443409.03</v>
      </c>
      <c r="U7712" s="21">
        <v>-59094.44</v>
      </c>
      <c r="V7712" s="21">
        <v>-851.54</v>
      </c>
      <c r="W7712" s="20">
        <v>383463.05</v>
      </c>
      <c r="X7712" s="20">
        <v>186238.98939999999</v>
      </c>
      <c r="Y7712" s="20">
        <v>10</v>
      </c>
      <c r="Z7712" s="20">
        <v>18623.898939999999</v>
      </c>
      <c r="AA7712" s="45">
        <f t="shared" si="240"/>
        <v>443409.02999999997</v>
      </c>
      <c r="AB7712" t="b">
        <f t="shared" si="241"/>
        <v>1</v>
      </c>
    </row>
    <row r="7713" spans="1:28" customFormat="1" ht="14.5" x14ac:dyDescent="0.35">
      <c r="A7713" s="19" t="s">
        <v>18148</v>
      </c>
      <c r="B7713" s="19" t="s">
        <v>18149</v>
      </c>
      <c r="C7713" s="19" t="s">
        <v>16524</v>
      </c>
      <c r="D7713" s="19" t="s">
        <v>17475</v>
      </c>
      <c r="E7713" s="41">
        <v>7719960003</v>
      </c>
      <c r="F7713" s="19" t="s">
        <v>2988</v>
      </c>
      <c r="G7713" s="19" t="s">
        <v>12982</v>
      </c>
      <c r="H7713" s="19" t="s">
        <v>12983</v>
      </c>
      <c r="I7713" s="24"/>
      <c r="J7713" s="24"/>
      <c r="K7713" s="19" t="s">
        <v>61</v>
      </c>
      <c r="L7713" s="20">
        <v>8300</v>
      </c>
      <c r="M7713" s="20">
        <v>0</v>
      </c>
      <c r="N7713" s="21">
        <v>247206.33</v>
      </c>
      <c r="O7713" s="21">
        <v>0</v>
      </c>
      <c r="P7713" s="21">
        <v>0</v>
      </c>
      <c r="Q7713" s="21">
        <v>0</v>
      </c>
      <c r="R7713" s="21">
        <v>0</v>
      </c>
      <c r="S7713" s="21">
        <v>0</v>
      </c>
      <c r="T7713" s="21">
        <v>247206.33</v>
      </c>
      <c r="U7713" s="21">
        <v>-40357.19</v>
      </c>
      <c r="V7713" s="21">
        <v>-1266.2</v>
      </c>
      <c r="W7713" s="20">
        <v>205582.94</v>
      </c>
      <c r="X7713" s="20">
        <v>108523.57887</v>
      </c>
      <c r="Y7713" s="20">
        <v>8</v>
      </c>
      <c r="Z7713" s="20">
        <v>13565.44735875</v>
      </c>
      <c r="AA7713" s="45">
        <f t="shared" si="240"/>
        <v>247206.33</v>
      </c>
      <c r="AB7713" t="b">
        <f t="shared" si="241"/>
        <v>1</v>
      </c>
    </row>
    <row r="7714" spans="1:28" customFormat="1" ht="14.5" x14ac:dyDescent="0.35">
      <c r="A7714" s="19" t="s">
        <v>18160</v>
      </c>
      <c r="B7714" s="19" t="s">
        <v>18161</v>
      </c>
      <c r="C7714" s="19" t="s">
        <v>17118</v>
      </c>
      <c r="D7714" s="19" t="s">
        <v>17873</v>
      </c>
      <c r="E7714" s="41">
        <v>7720380001</v>
      </c>
      <c r="F7714" s="19" t="s">
        <v>1151</v>
      </c>
      <c r="G7714" s="19" t="s">
        <v>7317</v>
      </c>
      <c r="H7714" s="19" t="s">
        <v>7318</v>
      </c>
      <c r="I7714" s="24"/>
      <c r="J7714" s="24"/>
      <c r="K7714" s="19" t="s">
        <v>61</v>
      </c>
      <c r="L7714" s="20">
        <v>5081</v>
      </c>
      <c r="M7714" s="20">
        <v>0</v>
      </c>
      <c r="N7714" s="21">
        <v>151178.41</v>
      </c>
      <c r="O7714" s="21">
        <v>0</v>
      </c>
      <c r="P7714" s="21">
        <v>0</v>
      </c>
      <c r="Q7714" s="21">
        <v>0</v>
      </c>
      <c r="R7714" s="21">
        <v>0</v>
      </c>
      <c r="S7714" s="21">
        <v>0</v>
      </c>
      <c r="T7714" s="21">
        <v>151178.41</v>
      </c>
      <c r="U7714" s="21">
        <v>-19046.98</v>
      </c>
      <c r="V7714" s="21">
        <v>-6226.82</v>
      </c>
      <c r="W7714" s="20">
        <v>125904.61</v>
      </c>
      <c r="X7714" s="20">
        <v>66367.321989999997</v>
      </c>
      <c r="Y7714" s="20">
        <v>2</v>
      </c>
      <c r="Z7714" s="20">
        <v>33183.660994999998</v>
      </c>
      <c r="AA7714" s="45">
        <f t="shared" si="240"/>
        <v>151178.41</v>
      </c>
      <c r="AB7714" t="b">
        <f t="shared" si="241"/>
        <v>1</v>
      </c>
    </row>
    <row r="7715" spans="1:28" customFormat="1" ht="14.5" x14ac:dyDescent="0.35">
      <c r="A7715" s="19" t="s">
        <v>18148</v>
      </c>
      <c r="B7715" s="19" t="s">
        <v>18149</v>
      </c>
      <c r="C7715" s="19" t="s">
        <v>16644</v>
      </c>
      <c r="D7715" s="19" t="s">
        <v>17550</v>
      </c>
      <c r="E7715" s="41">
        <v>7720460001</v>
      </c>
      <c r="F7715" s="19" t="s">
        <v>2216</v>
      </c>
      <c r="G7715" s="19" t="s">
        <v>18105</v>
      </c>
      <c r="H7715" s="19" t="s">
        <v>12984</v>
      </c>
      <c r="I7715" s="24"/>
      <c r="J7715" s="24"/>
      <c r="K7715" s="19" t="s">
        <v>61</v>
      </c>
      <c r="L7715" s="20">
        <v>8500</v>
      </c>
      <c r="M7715" s="20">
        <v>0</v>
      </c>
      <c r="N7715" s="21">
        <v>272713.56</v>
      </c>
      <c r="O7715" s="21">
        <v>0</v>
      </c>
      <c r="P7715" s="21">
        <v>-64032.32</v>
      </c>
      <c r="Q7715" s="21">
        <v>6837.57</v>
      </c>
      <c r="R7715" s="21">
        <v>0</v>
      </c>
      <c r="S7715" s="21">
        <v>0</v>
      </c>
      <c r="T7715" s="21">
        <v>215518.81</v>
      </c>
      <c r="U7715" s="21">
        <v>-67165.3</v>
      </c>
      <c r="V7715" s="21">
        <v>-14619.54</v>
      </c>
      <c r="W7715" s="20">
        <v>133733.97</v>
      </c>
      <c r="X7715" s="20">
        <v>119721.25284</v>
      </c>
      <c r="Y7715" s="20">
        <v>4</v>
      </c>
      <c r="Z7715" s="20">
        <v>29930.31321</v>
      </c>
      <c r="AA7715" s="45">
        <f t="shared" si="240"/>
        <v>215518.81</v>
      </c>
      <c r="AB7715" t="b">
        <f t="shared" si="241"/>
        <v>1</v>
      </c>
    </row>
    <row r="7716" spans="1:28" customFormat="1" ht="14.5" x14ac:dyDescent="0.35">
      <c r="A7716" s="19" t="s">
        <v>18152</v>
      </c>
      <c r="B7716" s="19" t="s">
        <v>18153</v>
      </c>
      <c r="C7716" s="19" t="s">
        <v>16735</v>
      </c>
      <c r="D7716" s="19" t="s">
        <v>17600</v>
      </c>
      <c r="E7716" s="41">
        <v>7721000001</v>
      </c>
      <c r="F7716" s="19" t="s">
        <v>3988</v>
      </c>
      <c r="G7716" s="19" t="s">
        <v>14954</v>
      </c>
      <c r="H7716" s="19" t="s">
        <v>14955</v>
      </c>
      <c r="I7716" s="24"/>
      <c r="J7716" s="24"/>
      <c r="K7716" s="19" t="s">
        <v>61</v>
      </c>
      <c r="L7716" s="20">
        <v>29792</v>
      </c>
      <c r="M7716" s="20">
        <v>0</v>
      </c>
      <c r="N7716" s="21">
        <v>932488.38</v>
      </c>
      <c r="O7716" s="21">
        <v>0</v>
      </c>
      <c r="P7716" s="21">
        <v>0</v>
      </c>
      <c r="Q7716" s="21">
        <v>14577.02</v>
      </c>
      <c r="R7716" s="21">
        <v>0</v>
      </c>
      <c r="S7716" s="21">
        <v>0</v>
      </c>
      <c r="T7716" s="21">
        <v>947065.4</v>
      </c>
      <c r="U7716" s="21">
        <v>-372712.45</v>
      </c>
      <c r="V7716" s="21">
        <v>-11810.94</v>
      </c>
      <c r="W7716" s="20">
        <v>562542.01</v>
      </c>
      <c r="X7716" s="20">
        <v>409362.39882</v>
      </c>
      <c r="Y7716" s="20">
        <v>7</v>
      </c>
      <c r="Z7716" s="20">
        <v>58480.342688571429</v>
      </c>
      <c r="AA7716" s="45">
        <f t="shared" si="240"/>
        <v>947065.4</v>
      </c>
      <c r="AB7716" t="b">
        <f t="shared" si="241"/>
        <v>1</v>
      </c>
    </row>
    <row r="7717" spans="1:28" customFormat="1" ht="14.5" x14ac:dyDescent="0.35">
      <c r="A7717" s="19" t="s">
        <v>18152</v>
      </c>
      <c r="B7717" s="19" t="s">
        <v>18153</v>
      </c>
      <c r="C7717" s="19" t="s">
        <v>16735</v>
      </c>
      <c r="D7717" s="19" t="s">
        <v>17600</v>
      </c>
      <c r="E7717" s="41">
        <v>7721000003</v>
      </c>
      <c r="F7717" s="19" t="s">
        <v>3988</v>
      </c>
      <c r="G7717" s="19" t="s">
        <v>14956</v>
      </c>
      <c r="H7717" s="19" t="s">
        <v>14957</v>
      </c>
      <c r="I7717" s="24"/>
      <c r="J7717" s="24"/>
      <c r="K7717" s="19" t="s">
        <v>61</v>
      </c>
      <c r="L7717" s="20">
        <v>10000</v>
      </c>
      <c r="M7717" s="20">
        <v>0</v>
      </c>
      <c r="N7717" s="21">
        <v>269498.15000000002</v>
      </c>
      <c r="O7717" s="21">
        <v>0</v>
      </c>
      <c r="P7717" s="21">
        <v>0</v>
      </c>
      <c r="Q7717" s="21">
        <v>0</v>
      </c>
      <c r="R7717" s="21">
        <v>0</v>
      </c>
      <c r="S7717" s="21">
        <v>13583.46</v>
      </c>
      <c r="T7717" s="21">
        <v>283081.61</v>
      </c>
      <c r="U7717" s="21">
        <v>-113710.39999999999</v>
      </c>
      <c r="V7717" s="21">
        <v>-2809.4</v>
      </c>
      <c r="W7717" s="20">
        <v>166561.81</v>
      </c>
      <c r="X7717" s="20">
        <v>118309.68785</v>
      </c>
      <c r="Y7717" s="20">
        <v>3</v>
      </c>
      <c r="Z7717" s="20">
        <v>39436.56261666667</v>
      </c>
      <c r="AA7717" s="45">
        <f t="shared" si="240"/>
        <v>283081.61000000004</v>
      </c>
      <c r="AB7717" t="b">
        <f t="shared" si="241"/>
        <v>1</v>
      </c>
    </row>
    <row r="7718" spans="1:28" customFormat="1" ht="14.5" x14ac:dyDescent="0.35">
      <c r="A7718" s="19" t="s">
        <v>18158</v>
      </c>
      <c r="B7718" s="19" t="s">
        <v>18159</v>
      </c>
      <c r="C7718" s="19" t="s">
        <v>16982</v>
      </c>
      <c r="D7718" s="19" t="s">
        <v>17802</v>
      </c>
      <c r="E7718" s="41">
        <v>7721940002</v>
      </c>
      <c r="F7718" s="19" t="s">
        <v>483</v>
      </c>
      <c r="G7718" s="19" t="s">
        <v>5509</v>
      </c>
      <c r="H7718" s="19" t="s">
        <v>5510</v>
      </c>
      <c r="I7718" s="24"/>
      <c r="J7718" s="24"/>
      <c r="K7718" s="19" t="s">
        <v>61</v>
      </c>
      <c r="L7718" s="20">
        <v>19610</v>
      </c>
      <c r="M7718" s="20">
        <v>0</v>
      </c>
      <c r="N7718" s="21">
        <v>695704.83</v>
      </c>
      <c r="O7718" s="21">
        <v>0</v>
      </c>
      <c r="P7718" s="21">
        <v>0</v>
      </c>
      <c r="Q7718" s="21">
        <v>9855.2000000000007</v>
      </c>
      <c r="R7718" s="21">
        <v>44254</v>
      </c>
      <c r="S7718" s="21">
        <v>29130.16</v>
      </c>
      <c r="T7718" s="21">
        <v>778944.19</v>
      </c>
      <c r="U7718" s="21">
        <v>-170004.4</v>
      </c>
      <c r="V7718" s="21">
        <v>-26772.44</v>
      </c>
      <c r="W7718" s="20">
        <v>582167.35</v>
      </c>
      <c r="X7718" s="20">
        <v>305414.42037000001</v>
      </c>
      <c r="Y7718" s="20">
        <v>6</v>
      </c>
      <c r="Z7718" s="20">
        <v>50902.403395000001</v>
      </c>
      <c r="AA7718" s="45">
        <f t="shared" si="240"/>
        <v>778944.19</v>
      </c>
      <c r="AB7718" t="b">
        <f t="shared" si="241"/>
        <v>1</v>
      </c>
    </row>
    <row r="7719" spans="1:28" customFormat="1" ht="14.5" x14ac:dyDescent="0.35">
      <c r="A7719" s="19" t="s">
        <v>18156</v>
      </c>
      <c r="B7719" s="19" t="s">
        <v>18157</v>
      </c>
      <c r="C7719" s="19" t="s">
        <v>16923</v>
      </c>
      <c r="D7719" s="19" t="s">
        <v>17746</v>
      </c>
      <c r="E7719" s="41">
        <v>7722080001</v>
      </c>
      <c r="F7719" s="19" t="s">
        <v>2279</v>
      </c>
      <c r="G7719" s="19" t="s">
        <v>10311</v>
      </c>
      <c r="H7719" s="19" t="s">
        <v>10312</v>
      </c>
      <c r="I7719" s="24"/>
      <c r="J7719" s="24"/>
      <c r="K7719" s="19" t="s">
        <v>61</v>
      </c>
      <c r="L7719" s="20">
        <v>14944</v>
      </c>
      <c r="M7719" s="20">
        <v>0</v>
      </c>
      <c r="N7719" s="21">
        <v>505094.82</v>
      </c>
      <c r="O7719" s="21">
        <v>0</v>
      </c>
      <c r="P7719" s="21">
        <v>0</v>
      </c>
      <c r="Q7719" s="21">
        <v>9955.08</v>
      </c>
      <c r="R7719" s="21">
        <v>75864.12</v>
      </c>
      <c r="S7719" s="21">
        <v>0</v>
      </c>
      <c r="T7719" s="21">
        <v>590914.02</v>
      </c>
      <c r="U7719" s="21">
        <v>-188335.61</v>
      </c>
      <c r="V7719" s="21">
        <v>-27534.12</v>
      </c>
      <c r="W7719" s="20">
        <v>375044.29</v>
      </c>
      <c r="X7719" s="20">
        <v>221736.62598000001</v>
      </c>
      <c r="Y7719" s="20">
        <v>6</v>
      </c>
      <c r="Z7719" s="20">
        <v>36956.104330000002</v>
      </c>
      <c r="AA7719" s="45">
        <f t="shared" si="240"/>
        <v>590914.02</v>
      </c>
      <c r="AB7719" t="b">
        <f t="shared" si="241"/>
        <v>1</v>
      </c>
    </row>
    <row r="7720" spans="1:28" customFormat="1" ht="14.5" x14ac:dyDescent="0.35">
      <c r="A7720" s="19" t="s">
        <v>18160</v>
      </c>
      <c r="B7720" s="19" t="s">
        <v>18161</v>
      </c>
      <c r="C7720" s="19" t="s">
        <v>17098</v>
      </c>
      <c r="D7720" s="19" t="s">
        <v>17863</v>
      </c>
      <c r="E7720" s="41">
        <v>7722750001</v>
      </c>
      <c r="F7720" s="19" t="s">
        <v>17099</v>
      </c>
      <c r="G7720" s="19" t="s">
        <v>6610</v>
      </c>
      <c r="H7720" s="19" t="s">
        <v>6611</v>
      </c>
      <c r="I7720" s="24"/>
      <c r="J7720" s="24"/>
      <c r="K7720" s="19" t="s">
        <v>61</v>
      </c>
      <c r="L7720" s="20">
        <v>17138</v>
      </c>
      <c r="M7720" s="20">
        <v>0</v>
      </c>
      <c r="N7720" s="21">
        <v>739860.31</v>
      </c>
      <c r="O7720" s="21">
        <v>0</v>
      </c>
      <c r="P7720" s="21">
        <v>0</v>
      </c>
      <c r="Q7720" s="21">
        <v>0</v>
      </c>
      <c r="R7720" s="21">
        <v>0</v>
      </c>
      <c r="S7720" s="21">
        <v>0</v>
      </c>
      <c r="T7720" s="21">
        <v>739860.31</v>
      </c>
      <c r="U7720" s="21">
        <v>-268400.86</v>
      </c>
      <c r="V7720" s="21">
        <v>-63003.37</v>
      </c>
      <c r="W7720" s="20">
        <v>408456.08</v>
      </c>
      <c r="X7720" s="20">
        <v>324798.67609000002</v>
      </c>
      <c r="Y7720" s="20">
        <v>4</v>
      </c>
      <c r="Z7720" s="20">
        <v>81199.669022500006</v>
      </c>
      <c r="AA7720" s="45">
        <f t="shared" si="240"/>
        <v>739860.31</v>
      </c>
      <c r="AB7720" t="b">
        <f t="shared" si="241"/>
        <v>1</v>
      </c>
    </row>
    <row r="7721" spans="1:28" customFormat="1" ht="14.5" x14ac:dyDescent="0.35">
      <c r="A7721" s="19" t="s">
        <v>18148</v>
      </c>
      <c r="B7721" s="19" t="s">
        <v>18149</v>
      </c>
      <c r="C7721" s="19" t="s">
        <v>16644</v>
      </c>
      <c r="D7721" s="19" t="s">
        <v>17550</v>
      </c>
      <c r="E7721" s="41">
        <v>7722830001</v>
      </c>
      <c r="F7721" s="19" t="s">
        <v>3247</v>
      </c>
      <c r="G7721" s="19" t="s">
        <v>12985</v>
      </c>
      <c r="H7721" s="19" t="s">
        <v>12986</v>
      </c>
      <c r="I7721" s="24"/>
      <c r="J7721" s="24"/>
      <c r="K7721" s="19" t="s">
        <v>61</v>
      </c>
      <c r="L7721" s="20">
        <v>15300</v>
      </c>
      <c r="M7721" s="20">
        <v>0</v>
      </c>
      <c r="N7721" s="21">
        <v>459575.94</v>
      </c>
      <c r="O7721" s="21">
        <v>5345.87</v>
      </c>
      <c r="P7721" s="21">
        <v>0</v>
      </c>
      <c r="Q7721" s="21">
        <v>5888.21</v>
      </c>
      <c r="R7721" s="21">
        <v>0</v>
      </c>
      <c r="S7721" s="21">
        <v>0</v>
      </c>
      <c r="T7721" s="21">
        <v>470810.02</v>
      </c>
      <c r="U7721" s="21">
        <v>-125396.11</v>
      </c>
      <c r="V7721" s="21">
        <v>-6587.25</v>
      </c>
      <c r="W7721" s="20">
        <v>338826.66</v>
      </c>
      <c r="X7721" s="20">
        <v>201753.83765999999</v>
      </c>
      <c r="Y7721" s="20">
        <v>10</v>
      </c>
      <c r="Z7721" s="20">
        <v>20175.383765999999</v>
      </c>
      <c r="AA7721" s="45">
        <f t="shared" si="240"/>
        <v>470810.02</v>
      </c>
      <c r="AB7721" t="b">
        <f t="shared" si="241"/>
        <v>1</v>
      </c>
    </row>
    <row r="7722" spans="1:28" customFormat="1" ht="14.5" x14ac:dyDescent="0.35">
      <c r="A7722" s="19" t="s">
        <v>18160</v>
      </c>
      <c r="B7722" s="19" t="s">
        <v>18161</v>
      </c>
      <c r="C7722" s="19" t="s">
        <v>17058</v>
      </c>
      <c r="D7722" s="19" t="s">
        <v>17862</v>
      </c>
      <c r="E7722" s="41">
        <v>7723210001</v>
      </c>
      <c r="F7722" s="19" t="s">
        <v>273</v>
      </c>
      <c r="G7722" s="19" t="s">
        <v>4903</v>
      </c>
      <c r="H7722" s="19" t="s">
        <v>4904</v>
      </c>
      <c r="I7722" s="24"/>
      <c r="J7722" s="24"/>
      <c r="K7722" s="19" t="s">
        <v>61</v>
      </c>
      <c r="L7722" s="20">
        <v>28441</v>
      </c>
      <c r="M7722" s="20">
        <v>0</v>
      </c>
      <c r="N7722" s="21">
        <v>1021837.34</v>
      </c>
      <c r="O7722" s="21">
        <v>0</v>
      </c>
      <c r="P7722" s="21">
        <v>0</v>
      </c>
      <c r="Q7722" s="21">
        <v>0</v>
      </c>
      <c r="R7722" s="21">
        <v>0</v>
      </c>
      <c r="S7722" s="21">
        <v>0</v>
      </c>
      <c r="T7722" s="21">
        <v>1021837.34</v>
      </c>
      <c r="U7722" s="21">
        <v>-359141.07</v>
      </c>
      <c r="V7722" s="21">
        <v>-47206.79</v>
      </c>
      <c r="W7722" s="20">
        <v>615489.48</v>
      </c>
      <c r="X7722" s="20">
        <v>448586.59226</v>
      </c>
      <c r="Y7722" s="20">
        <v>6</v>
      </c>
      <c r="Z7722" s="20">
        <v>74764.432043333334</v>
      </c>
      <c r="AA7722" s="45">
        <f t="shared" si="240"/>
        <v>1021837.34</v>
      </c>
      <c r="AB7722" t="b">
        <f t="shared" si="241"/>
        <v>1</v>
      </c>
    </row>
    <row r="7723" spans="1:28" customFormat="1" ht="14.5" x14ac:dyDescent="0.35">
      <c r="A7723" s="19" t="s">
        <v>18158</v>
      </c>
      <c r="B7723" s="19" t="s">
        <v>18159</v>
      </c>
      <c r="C7723" s="19" t="s">
        <v>16982</v>
      </c>
      <c r="D7723" s="19" t="s">
        <v>17802</v>
      </c>
      <c r="E7723" s="41">
        <v>7728950001</v>
      </c>
      <c r="F7723" s="19" t="s">
        <v>484</v>
      </c>
      <c r="G7723" s="19" t="s">
        <v>5511</v>
      </c>
      <c r="H7723" s="19" t="s">
        <v>5512</v>
      </c>
      <c r="I7723" s="24"/>
      <c r="J7723" s="24"/>
      <c r="K7723" s="19" t="s">
        <v>61</v>
      </c>
      <c r="L7723" s="20">
        <v>6773</v>
      </c>
      <c r="M7723" s="20">
        <v>0</v>
      </c>
      <c r="N7723" s="21">
        <v>202789.31</v>
      </c>
      <c r="O7723" s="21">
        <v>0</v>
      </c>
      <c r="P7723" s="21">
        <v>0</v>
      </c>
      <c r="Q7723" s="21">
        <v>0</v>
      </c>
      <c r="R7723" s="21">
        <v>0</v>
      </c>
      <c r="S7723" s="21">
        <v>1221.45</v>
      </c>
      <c r="T7723" s="21">
        <v>204010.76</v>
      </c>
      <c r="U7723" s="21">
        <v>-93112.04</v>
      </c>
      <c r="V7723" s="21">
        <v>-6905.3</v>
      </c>
      <c r="W7723" s="20">
        <v>103993.42</v>
      </c>
      <c r="X7723" s="20">
        <v>89024.507089999999</v>
      </c>
      <c r="Y7723" s="20">
        <v>7</v>
      </c>
      <c r="Z7723" s="20">
        <v>12717.786727142857</v>
      </c>
      <c r="AA7723" s="45">
        <f t="shared" si="240"/>
        <v>204010.76</v>
      </c>
      <c r="AB7723" t="b">
        <f t="shared" si="241"/>
        <v>1</v>
      </c>
    </row>
    <row r="7724" spans="1:28" customFormat="1" ht="14.5" x14ac:dyDescent="0.35">
      <c r="A7724" s="19" t="s">
        <v>18152</v>
      </c>
      <c r="B7724" s="19" t="s">
        <v>18153</v>
      </c>
      <c r="C7724" s="19" t="s">
        <v>16763</v>
      </c>
      <c r="D7724" s="19" t="s">
        <v>17627</v>
      </c>
      <c r="E7724" s="41">
        <v>7729090001</v>
      </c>
      <c r="F7724" s="19" t="s">
        <v>4178</v>
      </c>
      <c r="G7724" s="19" t="s">
        <v>15484</v>
      </c>
      <c r="H7724" s="19" t="s">
        <v>15485</v>
      </c>
      <c r="I7724" s="24"/>
      <c r="J7724" s="24"/>
      <c r="K7724" s="19" t="s">
        <v>61</v>
      </c>
      <c r="L7724" s="20">
        <v>649</v>
      </c>
      <c r="M7724" s="20">
        <v>0</v>
      </c>
      <c r="N7724" s="21">
        <v>18530.060000000001</v>
      </c>
      <c r="O7724" s="21">
        <v>0</v>
      </c>
      <c r="P7724" s="21">
        <v>-5165.54</v>
      </c>
      <c r="Q7724" s="21">
        <v>0</v>
      </c>
      <c r="R7724" s="21">
        <v>0</v>
      </c>
      <c r="S7724" s="21">
        <v>0</v>
      </c>
      <c r="T7724" s="21">
        <v>13364.52</v>
      </c>
      <c r="U7724" s="21">
        <v>0</v>
      </c>
      <c r="V7724" s="21">
        <v>-414.86</v>
      </c>
      <c r="W7724" s="20">
        <v>12949.66</v>
      </c>
      <c r="X7724" s="20">
        <v>8134.6963400000004</v>
      </c>
      <c r="Y7724" s="20">
        <v>1</v>
      </c>
      <c r="Z7724" s="20">
        <v>8134.6963400000004</v>
      </c>
      <c r="AA7724" s="45">
        <f t="shared" si="240"/>
        <v>13364.52</v>
      </c>
      <c r="AB7724" t="b">
        <f t="shared" si="241"/>
        <v>1</v>
      </c>
    </row>
    <row r="7725" spans="1:28" customFormat="1" ht="14.5" x14ac:dyDescent="0.35">
      <c r="A7725" s="19" t="s">
        <v>18158</v>
      </c>
      <c r="B7725" s="19" t="s">
        <v>18159</v>
      </c>
      <c r="C7725" s="19" t="s">
        <v>16982</v>
      </c>
      <c r="D7725" s="19" t="s">
        <v>17802</v>
      </c>
      <c r="E7725" s="41">
        <v>7729680001</v>
      </c>
      <c r="F7725" s="19" t="s">
        <v>485</v>
      </c>
      <c r="G7725" s="19" t="s">
        <v>5513</v>
      </c>
      <c r="H7725" s="19" t="s">
        <v>5514</v>
      </c>
      <c r="I7725" s="24"/>
      <c r="J7725" s="24"/>
      <c r="K7725" s="19" t="s">
        <v>61</v>
      </c>
      <c r="L7725" s="20">
        <v>4906</v>
      </c>
      <c r="M7725" s="20">
        <v>0</v>
      </c>
      <c r="N7725" s="21">
        <v>145799.64000000001</v>
      </c>
      <c r="O7725" s="21">
        <v>-104.88</v>
      </c>
      <c r="P7725" s="21">
        <v>0</v>
      </c>
      <c r="Q7725" s="21">
        <v>0</v>
      </c>
      <c r="R7725" s="21">
        <v>0</v>
      </c>
      <c r="S7725" s="21">
        <v>0</v>
      </c>
      <c r="T7725" s="21">
        <v>145694.76</v>
      </c>
      <c r="U7725" s="21">
        <v>-91464.7</v>
      </c>
      <c r="V7725" s="21">
        <v>1115.6199999999999</v>
      </c>
      <c r="W7725" s="20">
        <v>55345.68</v>
      </c>
      <c r="X7725" s="20">
        <v>64006.041960000002</v>
      </c>
      <c r="Y7725" s="20">
        <v>6</v>
      </c>
      <c r="Z7725" s="20">
        <v>10667.67366</v>
      </c>
      <c r="AA7725" s="45">
        <f t="shared" si="240"/>
        <v>145694.76</v>
      </c>
      <c r="AB7725" t="b">
        <f t="shared" si="241"/>
        <v>1</v>
      </c>
    </row>
    <row r="7726" spans="1:28" customFormat="1" ht="14.5" x14ac:dyDescent="0.35">
      <c r="A7726" s="19" t="s">
        <v>18158</v>
      </c>
      <c r="B7726" s="19" t="s">
        <v>18159</v>
      </c>
      <c r="C7726" s="19" t="s">
        <v>16982</v>
      </c>
      <c r="D7726" s="19" t="s">
        <v>17802</v>
      </c>
      <c r="E7726" s="41">
        <v>7729680003</v>
      </c>
      <c r="F7726" s="19" t="s">
        <v>485</v>
      </c>
      <c r="G7726" s="19" t="s">
        <v>5515</v>
      </c>
      <c r="H7726" s="19" t="s">
        <v>5516</v>
      </c>
      <c r="I7726" s="24"/>
      <c r="J7726" s="24"/>
      <c r="K7726" s="19" t="s">
        <v>61</v>
      </c>
      <c r="L7726" s="20">
        <v>2213</v>
      </c>
      <c r="M7726" s="20">
        <v>0</v>
      </c>
      <c r="N7726" s="21">
        <v>73771.710000000006</v>
      </c>
      <c r="O7726" s="21">
        <v>0</v>
      </c>
      <c r="P7726" s="21">
        <v>0</v>
      </c>
      <c r="Q7726" s="21">
        <v>0</v>
      </c>
      <c r="R7726" s="21">
        <v>75864.12</v>
      </c>
      <c r="S7726" s="21">
        <v>0</v>
      </c>
      <c r="T7726" s="21">
        <v>149635.82999999999</v>
      </c>
      <c r="U7726" s="21">
        <v>-52036.1</v>
      </c>
      <c r="V7726" s="21">
        <v>-8979.52</v>
      </c>
      <c r="W7726" s="20">
        <v>88620.21</v>
      </c>
      <c r="X7726" s="20">
        <v>32385.78069</v>
      </c>
      <c r="Y7726" s="20">
        <v>4</v>
      </c>
      <c r="Z7726" s="20">
        <v>8096.4451724999999</v>
      </c>
      <c r="AA7726" s="45">
        <f t="shared" si="240"/>
        <v>149635.83000000002</v>
      </c>
      <c r="AB7726" t="b">
        <f t="shared" si="241"/>
        <v>1</v>
      </c>
    </row>
    <row r="7727" spans="1:28" customFormat="1" ht="14.5" x14ac:dyDescent="0.35">
      <c r="A7727" s="19" t="s">
        <v>18154</v>
      </c>
      <c r="B7727" s="19" t="s">
        <v>18155</v>
      </c>
      <c r="C7727" s="19" t="s">
        <v>16842</v>
      </c>
      <c r="D7727" s="19" t="s">
        <v>17690</v>
      </c>
      <c r="E7727" s="41">
        <v>7729920001</v>
      </c>
      <c r="F7727" s="19" t="s">
        <v>2532</v>
      </c>
      <c r="G7727" s="19" t="s">
        <v>10852</v>
      </c>
      <c r="H7727" s="19" t="s">
        <v>10853</v>
      </c>
      <c r="I7727" s="24"/>
      <c r="J7727" s="24"/>
      <c r="K7727" s="19" t="s">
        <v>63</v>
      </c>
      <c r="L7727" s="20">
        <v>0</v>
      </c>
      <c r="M7727" s="20">
        <v>288</v>
      </c>
      <c r="N7727" s="21">
        <v>20823.66</v>
      </c>
      <c r="O7727" s="21">
        <v>0</v>
      </c>
      <c r="P7727" s="21">
        <v>0</v>
      </c>
      <c r="Q7727" s="21">
        <v>0</v>
      </c>
      <c r="R7727" s="21">
        <v>0</v>
      </c>
      <c r="S7727" s="21">
        <v>934.86</v>
      </c>
      <c r="T7727" s="21">
        <v>21758.52</v>
      </c>
      <c r="U7727" s="21">
        <v>0</v>
      </c>
      <c r="V7727" s="21">
        <v>-1158.3699999999999</v>
      </c>
      <c r="W7727" s="20">
        <v>20600.150000000001</v>
      </c>
      <c r="X7727" s="20">
        <v>9141.5867400000006</v>
      </c>
      <c r="Y7727" s="20">
        <v>1</v>
      </c>
      <c r="Z7727" s="20">
        <v>9141.5867400000006</v>
      </c>
      <c r="AA7727" s="45">
        <f t="shared" si="240"/>
        <v>21758.52</v>
      </c>
      <c r="AB7727" t="b">
        <f t="shared" si="241"/>
        <v>1</v>
      </c>
    </row>
    <row r="7728" spans="1:28" customFormat="1" ht="14.5" x14ac:dyDescent="0.35">
      <c r="A7728" s="19" t="s">
        <v>18160</v>
      </c>
      <c r="B7728" s="19" t="s">
        <v>18161</v>
      </c>
      <c r="C7728" s="19" t="s">
        <v>17058</v>
      </c>
      <c r="D7728" s="19" t="s">
        <v>17862</v>
      </c>
      <c r="E7728" s="41">
        <v>7731150002</v>
      </c>
      <c r="F7728" s="19" t="s">
        <v>197</v>
      </c>
      <c r="G7728" s="19" t="s">
        <v>4722</v>
      </c>
      <c r="H7728" s="19" t="s">
        <v>4723</v>
      </c>
      <c r="I7728" s="24"/>
      <c r="J7728" s="24"/>
      <c r="K7728" s="19" t="s">
        <v>61</v>
      </c>
      <c r="L7728" s="20">
        <v>12223</v>
      </c>
      <c r="M7728" s="20">
        <v>0</v>
      </c>
      <c r="N7728" s="21">
        <v>339126.42</v>
      </c>
      <c r="O7728" s="21">
        <v>0</v>
      </c>
      <c r="P7728" s="21">
        <v>-1695.98</v>
      </c>
      <c r="Q7728" s="21">
        <v>954.34</v>
      </c>
      <c r="R7728" s="21">
        <v>75864.12</v>
      </c>
      <c r="S7728" s="21">
        <v>2742.04</v>
      </c>
      <c r="T7728" s="21">
        <v>416990.94</v>
      </c>
      <c r="U7728" s="21">
        <v>-138991.48000000001</v>
      </c>
      <c r="V7728" s="21">
        <v>-25158.03</v>
      </c>
      <c r="W7728" s="20">
        <v>252841.43</v>
      </c>
      <c r="X7728" s="20">
        <v>148876.49838</v>
      </c>
      <c r="Y7728" s="20">
        <v>6</v>
      </c>
      <c r="Z7728" s="20">
        <v>24812.74973</v>
      </c>
      <c r="AA7728" s="45">
        <f t="shared" si="240"/>
        <v>416990.94</v>
      </c>
      <c r="AB7728" t="b">
        <f t="shared" si="241"/>
        <v>1</v>
      </c>
    </row>
    <row r="7729" spans="1:28" customFormat="1" ht="14.5" x14ac:dyDescent="0.35">
      <c r="A7729" s="19" t="s">
        <v>18158</v>
      </c>
      <c r="B7729" s="19" t="s">
        <v>18159</v>
      </c>
      <c r="C7729" s="19" t="s">
        <v>16982</v>
      </c>
      <c r="D7729" s="19" t="s">
        <v>17802</v>
      </c>
      <c r="E7729" s="41">
        <v>7731740001</v>
      </c>
      <c r="F7729" s="19" t="s">
        <v>486</v>
      </c>
      <c r="G7729" s="19" t="s">
        <v>5517</v>
      </c>
      <c r="H7729" s="19" t="s">
        <v>5518</v>
      </c>
      <c r="I7729" s="24"/>
      <c r="J7729" s="24"/>
      <c r="K7729" s="19" t="s">
        <v>61</v>
      </c>
      <c r="L7729" s="20">
        <v>8304</v>
      </c>
      <c r="M7729" s="20">
        <v>0</v>
      </c>
      <c r="N7729" s="21">
        <v>356505.66</v>
      </c>
      <c r="O7729" s="21">
        <v>648.72</v>
      </c>
      <c r="P7729" s="21">
        <v>0</v>
      </c>
      <c r="Q7729" s="21">
        <v>0</v>
      </c>
      <c r="R7729" s="21">
        <v>0</v>
      </c>
      <c r="S7729" s="21">
        <v>0</v>
      </c>
      <c r="T7729" s="21">
        <v>357154.38</v>
      </c>
      <c r="U7729" s="21">
        <v>-18217.25</v>
      </c>
      <c r="V7729" s="21">
        <v>-16583.330000000002</v>
      </c>
      <c r="W7729" s="20">
        <v>322353.8</v>
      </c>
      <c r="X7729" s="20">
        <v>156505.98474000001</v>
      </c>
      <c r="Y7729" s="20">
        <v>1</v>
      </c>
      <c r="Z7729" s="20">
        <v>156505.98474000001</v>
      </c>
      <c r="AA7729" s="45">
        <f t="shared" si="240"/>
        <v>357154.37999999995</v>
      </c>
      <c r="AB7729" t="b">
        <f t="shared" si="241"/>
        <v>1</v>
      </c>
    </row>
    <row r="7730" spans="1:28" customFormat="1" ht="14.5" x14ac:dyDescent="0.35">
      <c r="A7730" s="19" t="s">
        <v>18154</v>
      </c>
      <c r="B7730" s="19" t="s">
        <v>18155</v>
      </c>
      <c r="C7730" s="19" t="s">
        <v>16894</v>
      </c>
      <c r="D7730" s="19" t="s">
        <v>17710</v>
      </c>
      <c r="E7730" s="41">
        <v>7734920001</v>
      </c>
      <c r="F7730" s="19" t="s">
        <v>17716</v>
      </c>
      <c r="G7730" s="19" t="s">
        <v>7959</v>
      </c>
      <c r="H7730" s="19" t="s">
        <v>7960</v>
      </c>
      <c r="I7730" s="24"/>
      <c r="J7730" s="24"/>
      <c r="K7730" s="19" t="s">
        <v>61</v>
      </c>
      <c r="L7730" s="20">
        <v>7615</v>
      </c>
      <c r="M7730" s="20">
        <v>0</v>
      </c>
      <c r="N7730" s="21">
        <v>274534.45</v>
      </c>
      <c r="O7730" s="21">
        <v>0</v>
      </c>
      <c r="P7730" s="21">
        <v>-39182.71</v>
      </c>
      <c r="Q7730" s="21">
        <v>0</v>
      </c>
      <c r="R7730" s="21">
        <v>44254</v>
      </c>
      <c r="S7730" s="21">
        <v>0</v>
      </c>
      <c r="T7730" s="21">
        <v>279605.74</v>
      </c>
      <c r="U7730" s="21">
        <v>-105892.2</v>
      </c>
      <c r="V7730" s="21">
        <v>-17007.88</v>
      </c>
      <c r="W7730" s="20">
        <v>156705.66</v>
      </c>
      <c r="X7730" s="20">
        <v>120520.62355</v>
      </c>
      <c r="Y7730" s="20">
        <v>4</v>
      </c>
      <c r="Z7730" s="20">
        <v>30130.155887500001</v>
      </c>
      <c r="AA7730" s="45">
        <f t="shared" si="240"/>
        <v>279605.74</v>
      </c>
      <c r="AB7730" t="b">
        <f t="shared" si="241"/>
        <v>1</v>
      </c>
    </row>
    <row r="7731" spans="1:28" customFormat="1" ht="14.5" x14ac:dyDescent="0.35">
      <c r="A7731" s="19" t="s">
        <v>18154</v>
      </c>
      <c r="B7731" s="19" t="s">
        <v>18155</v>
      </c>
      <c r="C7731" s="19" t="s">
        <v>16842</v>
      </c>
      <c r="D7731" s="19" t="s">
        <v>17690</v>
      </c>
      <c r="E7731" s="41">
        <v>7736620002</v>
      </c>
      <c r="F7731" s="19" t="s">
        <v>16847</v>
      </c>
      <c r="G7731" s="19" t="s">
        <v>18029</v>
      </c>
      <c r="H7731" s="19" t="s">
        <v>11067</v>
      </c>
      <c r="I7731" s="24"/>
      <c r="J7731" s="24"/>
      <c r="K7731" s="19" t="s">
        <v>61</v>
      </c>
      <c r="L7731" s="20">
        <v>8731</v>
      </c>
      <c r="M7731" s="20">
        <v>0</v>
      </c>
      <c r="N7731" s="21">
        <v>331482.23999999999</v>
      </c>
      <c r="O7731" s="21">
        <v>0</v>
      </c>
      <c r="P7731" s="21">
        <v>0</v>
      </c>
      <c r="Q7731" s="21">
        <v>0</v>
      </c>
      <c r="R7731" s="21">
        <v>0</v>
      </c>
      <c r="S7731" s="21">
        <v>0</v>
      </c>
      <c r="T7731" s="21">
        <v>331482.23999999999</v>
      </c>
      <c r="U7731" s="21">
        <v>-99305.8</v>
      </c>
      <c r="V7731" s="21">
        <v>-20408.400000000001</v>
      </c>
      <c r="W7731" s="20">
        <v>211768.04</v>
      </c>
      <c r="X7731" s="20">
        <v>145520.70336000001</v>
      </c>
      <c r="Y7731" s="20">
        <v>4</v>
      </c>
      <c r="Z7731" s="20">
        <v>36380.175840000004</v>
      </c>
      <c r="AA7731" s="45">
        <f t="shared" si="240"/>
        <v>331482.23999999999</v>
      </c>
      <c r="AB7731" t="b">
        <f t="shared" si="241"/>
        <v>1</v>
      </c>
    </row>
    <row r="7732" spans="1:28" customFormat="1" ht="14.5" x14ac:dyDescent="0.35">
      <c r="A7732" s="19" t="s">
        <v>18152</v>
      </c>
      <c r="B7732" s="19" t="s">
        <v>18153</v>
      </c>
      <c r="C7732" s="19" t="s">
        <v>16710</v>
      </c>
      <c r="D7732" s="19" t="s">
        <v>17586</v>
      </c>
      <c r="E7732" s="41">
        <v>7737270001</v>
      </c>
      <c r="F7732" s="19" t="s">
        <v>18278</v>
      </c>
      <c r="G7732" s="19" t="s">
        <v>14277</v>
      </c>
      <c r="H7732" s="19" t="s">
        <v>14278</v>
      </c>
      <c r="I7732" s="24"/>
      <c r="J7732" s="24"/>
      <c r="K7732" s="19" t="s">
        <v>61</v>
      </c>
      <c r="L7732" s="20">
        <v>545</v>
      </c>
      <c r="M7732" s="20">
        <v>0</v>
      </c>
      <c r="N7732" s="21">
        <v>15181.08</v>
      </c>
      <c r="O7732" s="21">
        <v>-0.84</v>
      </c>
      <c r="P7732" s="21">
        <v>0</v>
      </c>
      <c r="Q7732" s="21">
        <v>0</v>
      </c>
      <c r="R7732" s="21">
        <v>0</v>
      </c>
      <c r="S7732" s="21">
        <v>0</v>
      </c>
      <c r="T7732" s="21">
        <v>15180.24</v>
      </c>
      <c r="U7732" s="21">
        <v>-4942</v>
      </c>
      <c r="V7732" s="21">
        <v>-750.39</v>
      </c>
      <c r="W7732" s="20">
        <v>9487.85</v>
      </c>
      <c r="X7732" s="20">
        <v>6664.4941200000003</v>
      </c>
      <c r="Y7732" s="20">
        <v>2</v>
      </c>
      <c r="Z7732" s="20">
        <v>3332.2470600000001</v>
      </c>
      <c r="AA7732" s="45">
        <f t="shared" si="240"/>
        <v>15180.24</v>
      </c>
      <c r="AB7732" t="b">
        <f t="shared" si="241"/>
        <v>1</v>
      </c>
    </row>
    <row r="7733" spans="1:28" customFormat="1" ht="14.5" x14ac:dyDescent="0.35">
      <c r="A7733" s="19" t="s">
        <v>18156</v>
      </c>
      <c r="B7733" s="19" t="s">
        <v>18157</v>
      </c>
      <c r="C7733" s="19" t="s">
        <v>16914</v>
      </c>
      <c r="D7733" s="19" t="s">
        <v>17737</v>
      </c>
      <c r="E7733" s="41">
        <v>7738400001</v>
      </c>
      <c r="F7733" s="19" t="s">
        <v>1896</v>
      </c>
      <c r="G7733" s="19"/>
      <c r="H7733" s="19"/>
      <c r="I7733" s="24"/>
      <c r="J7733" s="24"/>
      <c r="K7733" s="19" t="s">
        <v>61</v>
      </c>
      <c r="L7733" s="20">
        <v>5269</v>
      </c>
      <c r="M7733" s="20">
        <v>0</v>
      </c>
      <c r="N7733" s="21">
        <v>0</v>
      </c>
      <c r="O7733" s="21">
        <v>0</v>
      </c>
      <c r="P7733" s="21">
        <v>-123.69</v>
      </c>
      <c r="Q7733" s="21">
        <v>0</v>
      </c>
      <c r="R7733" s="21">
        <v>0</v>
      </c>
      <c r="S7733" s="21">
        <v>0</v>
      </c>
      <c r="T7733" s="21">
        <v>-123.69</v>
      </c>
      <c r="U7733" s="21">
        <v>-2509.85</v>
      </c>
      <c r="V7733" s="21">
        <v>101.14</v>
      </c>
      <c r="W7733" s="20">
        <v>-2532.4</v>
      </c>
      <c r="X7733" s="20">
        <v>0</v>
      </c>
      <c r="Y7733" s="20">
        <v>0</v>
      </c>
      <c r="Z7733" s="20"/>
      <c r="AA7733" s="45">
        <f t="shared" si="240"/>
        <v>-123.69</v>
      </c>
      <c r="AB7733" t="b">
        <f t="shared" si="241"/>
        <v>1</v>
      </c>
    </row>
    <row r="7734" spans="1:28" customFormat="1" ht="14.5" x14ac:dyDescent="0.35">
      <c r="A7734" s="19" t="s">
        <v>18160</v>
      </c>
      <c r="B7734" s="19" t="s">
        <v>18161</v>
      </c>
      <c r="C7734" s="19" t="s">
        <v>17118</v>
      </c>
      <c r="D7734" s="19" t="s">
        <v>17873</v>
      </c>
      <c r="E7734" s="41">
        <v>7738670002</v>
      </c>
      <c r="F7734" s="19" t="s">
        <v>1247</v>
      </c>
      <c r="G7734" s="19" t="s">
        <v>7616</v>
      </c>
      <c r="H7734" s="19" t="s">
        <v>7617</v>
      </c>
      <c r="I7734" s="24"/>
      <c r="J7734" s="24"/>
      <c r="K7734" s="19" t="s">
        <v>61</v>
      </c>
      <c r="L7734" s="20">
        <v>15240</v>
      </c>
      <c r="M7734" s="20">
        <v>0</v>
      </c>
      <c r="N7734" s="21">
        <v>480838.21</v>
      </c>
      <c r="O7734" s="21">
        <v>0</v>
      </c>
      <c r="P7734" s="21">
        <v>0</v>
      </c>
      <c r="Q7734" s="21">
        <v>0</v>
      </c>
      <c r="R7734" s="21">
        <v>0</v>
      </c>
      <c r="S7734" s="21">
        <v>30955</v>
      </c>
      <c r="T7734" s="21">
        <v>511793.21</v>
      </c>
      <c r="U7734" s="21">
        <v>-97524.5</v>
      </c>
      <c r="V7734" s="21">
        <v>-13657.54</v>
      </c>
      <c r="W7734" s="20">
        <v>400611.17</v>
      </c>
      <c r="X7734" s="20">
        <v>211087.97419000001</v>
      </c>
      <c r="Y7734" s="20">
        <v>4</v>
      </c>
      <c r="Z7734" s="20">
        <v>52771.993547500002</v>
      </c>
      <c r="AA7734" s="45">
        <f t="shared" si="240"/>
        <v>511793.21</v>
      </c>
      <c r="AB7734" t="b">
        <f t="shared" si="241"/>
        <v>1</v>
      </c>
    </row>
    <row r="7735" spans="1:28" customFormat="1" ht="14.5" x14ac:dyDescent="0.35">
      <c r="A7735" s="19" t="s">
        <v>18148</v>
      </c>
      <c r="B7735" s="19" t="s">
        <v>18149</v>
      </c>
      <c r="C7735" s="19" t="s">
        <v>16602</v>
      </c>
      <c r="D7735" s="19" t="s">
        <v>17523</v>
      </c>
      <c r="E7735" s="41">
        <v>7746690001</v>
      </c>
      <c r="F7735" s="19" t="s">
        <v>290</v>
      </c>
      <c r="G7735" s="19" t="s">
        <v>12272</v>
      </c>
      <c r="H7735" s="19" t="s">
        <v>12273</v>
      </c>
      <c r="I7735" s="24"/>
      <c r="J7735" s="24"/>
      <c r="K7735" s="19" t="s">
        <v>61</v>
      </c>
      <c r="L7735" s="20">
        <v>3197</v>
      </c>
      <c r="M7735" s="20">
        <v>0</v>
      </c>
      <c r="N7735" s="21">
        <v>139450.75</v>
      </c>
      <c r="O7735" s="21">
        <v>0</v>
      </c>
      <c r="P7735" s="21">
        <v>0</v>
      </c>
      <c r="Q7735" s="21">
        <v>0</v>
      </c>
      <c r="R7735" s="21">
        <v>0</v>
      </c>
      <c r="S7735" s="21">
        <v>0</v>
      </c>
      <c r="T7735" s="21">
        <v>139450.75</v>
      </c>
      <c r="U7735" s="21">
        <v>-14110.1</v>
      </c>
      <c r="V7735" s="21">
        <v>-472.39</v>
      </c>
      <c r="W7735" s="20">
        <v>124868.26</v>
      </c>
      <c r="X7735" s="20">
        <v>61218.879249999998</v>
      </c>
      <c r="Y7735" s="20">
        <v>1</v>
      </c>
      <c r="Z7735" s="20">
        <v>61218.879249999998</v>
      </c>
      <c r="AA7735" s="45">
        <f t="shared" si="240"/>
        <v>139450.75</v>
      </c>
      <c r="AB7735" t="b">
        <f t="shared" si="241"/>
        <v>1</v>
      </c>
    </row>
    <row r="7736" spans="1:28" customFormat="1" ht="14.5" x14ac:dyDescent="0.35">
      <c r="A7736" s="19" t="s">
        <v>18154</v>
      </c>
      <c r="B7736" s="19" t="s">
        <v>18155</v>
      </c>
      <c r="C7736" s="19" t="s">
        <v>16832</v>
      </c>
      <c r="D7736" s="19" t="s">
        <v>17677</v>
      </c>
      <c r="E7736" s="41">
        <v>7746770001</v>
      </c>
      <c r="F7736" s="19" t="s">
        <v>2416</v>
      </c>
      <c r="G7736" s="19" t="s">
        <v>10708</v>
      </c>
      <c r="H7736" s="19" t="s">
        <v>10709</v>
      </c>
      <c r="I7736" s="24"/>
      <c r="J7736" s="24"/>
      <c r="K7736" s="19" t="s">
        <v>61</v>
      </c>
      <c r="L7736" s="20">
        <v>6065</v>
      </c>
      <c r="M7736" s="20">
        <v>0</v>
      </c>
      <c r="N7736" s="21">
        <v>153630.84</v>
      </c>
      <c r="O7736" s="21">
        <v>0</v>
      </c>
      <c r="P7736" s="21">
        <v>-74340.160000000003</v>
      </c>
      <c r="Q7736" s="21">
        <v>0</v>
      </c>
      <c r="R7736" s="21">
        <v>0</v>
      </c>
      <c r="S7736" s="21">
        <v>8015.56</v>
      </c>
      <c r="T7736" s="21">
        <v>87306.240000000005</v>
      </c>
      <c r="U7736" s="21">
        <v>-33498.6</v>
      </c>
      <c r="V7736" s="21">
        <v>-37110.239999999998</v>
      </c>
      <c r="W7736" s="20">
        <v>16697.400000000001</v>
      </c>
      <c r="X7736" s="20">
        <v>67443.938760000005</v>
      </c>
      <c r="Y7736" s="20">
        <v>5</v>
      </c>
      <c r="Z7736" s="20">
        <v>13488.787752</v>
      </c>
      <c r="AA7736" s="45">
        <f t="shared" si="240"/>
        <v>87306.239999999991</v>
      </c>
      <c r="AB7736" t="b">
        <f t="shared" si="241"/>
        <v>1</v>
      </c>
    </row>
    <row r="7737" spans="1:28" customFormat="1" ht="14.5" x14ac:dyDescent="0.35">
      <c r="A7737" s="19" t="s">
        <v>18154</v>
      </c>
      <c r="B7737" s="19" t="s">
        <v>18155</v>
      </c>
      <c r="C7737" s="19" t="s">
        <v>16842</v>
      </c>
      <c r="D7737" s="19" t="s">
        <v>17690</v>
      </c>
      <c r="E7737" s="41">
        <v>7750290001</v>
      </c>
      <c r="F7737" s="19" t="s">
        <v>2533</v>
      </c>
      <c r="G7737" s="19" t="s">
        <v>11068</v>
      </c>
      <c r="H7737" s="19" t="s">
        <v>11069</v>
      </c>
      <c r="I7737" s="24"/>
      <c r="J7737" s="24"/>
      <c r="K7737" s="19" t="s">
        <v>61</v>
      </c>
      <c r="L7737" s="20">
        <v>2766</v>
      </c>
      <c r="M7737" s="20">
        <v>0</v>
      </c>
      <c r="N7737" s="21">
        <v>126952.44</v>
      </c>
      <c r="O7737" s="21">
        <v>8850</v>
      </c>
      <c r="P7737" s="21">
        <v>0</v>
      </c>
      <c r="Q7737" s="21">
        <v>0</v>
      </c>
      <c r="R7737" s="21">
        <v>0</v>
      </c>
      <c r="S7737" s="21">
        <v>0</v>
      </c>
      <c r="T7737" s="21">
        <v>135802.44</v>
      </c>
      <c r="U7737" s="21">
        <v>0</v>
      </c>
      <c r="V7737" s="21">
        <v>-254.04</v>
      </c>
      <c r="W7737" s="20">
        <v>135548.4</v>
      </c>
      <c r="X7737" s="20">
        <v>55732.121160000002</v>
      </c>
      <c r="Y7737" s="20">
        <v>2</v>
      </c>
      <c r="Z7737" s="20">
        <v>27866.060580000001</v>
      </c>
      <c r="AA7737" s="45">
        <f t="shared" si="240"/>
        <v>135802.44</v>
      </c>
      <c r="AB7737" t="b">
        <f t="shared" si="241"/>
        <v>1</v>
      </c>
    </row>
    <row r="7738" spans="1:28" customFormat="1" ht="14.5" x14ac:dyDescent="0.35">
      <c r="A7738" s="19" t="s">
        <v>18154</v>
      </c>
      <c r="B7738" s="19" t="s">
        <v>18155</v>
      </c>
      <c r="C7738" s="19" t="s">
        <v>16850</v>
      </c>
      <c r="D7738" s="19" t="s">
        <v>17893</v>
      </c>
      <c r="E7738" s="41">
        <v>7752070001</v>
      </c>
      <c r="F7738" s="19" t="s">
        <v>2534</v>
      </c>
      <c r="G7738" s="19" t="s">
        <v>11070</v>
      </c>
      <c r="H7738" s="19" t="s">
        <v>11071</v>
      </c>
      <c r="I7738" s="24"/>
      <c r="J7738" s="24"/>
      <c r="K7738" s="19" t="s">
        <v>61</v>
      </c>
      <c r="L7738" s="20">
        <v>18256</v>
      </c>
      <c r="M7738" s="20">
        <v>0</v>
      </c>
      <c r="N7738" s="21">
        <v>538060.82999999996</v>
      </c>
      <c r="O7738" s="21">
        <v>0</v>
      </c>
      <c r="P7738" s="21">
        <v>-60332.61</v>
      </c>
      <c r="Q7738" s="21">
        <v>0</v>
      </c>
      <c r="R7738" s="21">
        <v>0</v>
      </c>
      <c r="S7738" s="21">
        <v>0</v>
      </c>
      <c r="T7738" s="21">
        <v>477728.22</v>
      </c>
      <c r="U7738" s="21">
        <v>-228438.13</v>
      </c>
      <c r="V7738" s="21">
        <v>-7278.06</v>
      </c>
      <c r="W7738" s="20">
        <v>242012.03</v>
      </c>
      <c r="X7738" s="20">
        <v>236208.70436999999</v>
      </c>
      <c r="Y7738" s="20">
        <v>2</v>
      </c>
      <c r="Z7738" s="20">
        <v>118104.352185</v>
      </c>
      <c r="AA7738" s="45">
        <f t="shared" si="240"/>
        <v>477728.22</v>
      </c>
      <c r="AB7738" t="b">
        <f t="shared" si="241"/>
        <v>1</v>
      </c>
    </row>
    <row r="7739" spans="1:28" customFormat="1" ht="14.5" x14ac:dyDescent="0.35">
      <c r="A7739" s="19" t="s">
        <v>18148</v>
      </c>
      <c r="B7739" s="19" t="s">
        <v>18149</v>
      </c>
      <c r="C7739" s="19" t="s">
        <v>16644</v>
      </c>
      <c r="D7739" s="19" t="s">
        <v>17550</v>
      </c>
      <c r="E7739" s="41">
        <v>7752150010</v>
      </c>
      <c r="F7739" s="19" t="s">
        <v>2989</v>
      </c>
      <c r="G7739" s="19" t="s">
        <v>12987</v>
      </c>
      <c r="H7739" s="19" t="s">
        <v>12988</v>
      </c>
      <c r="I7739" s="24"/>
      <c r="J7739" s="24"/>
      <c r="K7739" s="19" t="s">
        <v>61</v>
      </c>
      <c r="L7739" s="20">
        <v>23346</v>
      </c>
      <c r="M7739" s="20">
        <v>326</v>
      </c>
      <c r="N7739" s="21">
        <v>926024.2</v>
      </c>
      <c r="O7739" s="21">
        <v>0</v>
      </c>
      <c r="P7739" s="21">
        <v>-112378.08</v>
      </c>
      <c r="Q7739" s="21">
        <v>14670.6</v>
      </c>
      <c r="R7739" s="21">
        <v>0</v>
      </c>
      <c r="S7739" s="21">
        <v>0</v>
      </c>
      <c r="T7739" s="21">
        <v>828316.72</v>
      </c>
      <c r="U7739" s="21">
        <v>-211978.48</v>
      </c>
      <c r="V7739" s="21">
        <v>-32262.83</v>
      </c>
      <c r="W7739" s="20">
        <v>584075.41</v>
      </c>
      <c r="X7739" s="20">
        <v>406524.6238</v>
      </c>
      <c r="Y7739" s="20">
        <v>7</v>
      </c>
      <c r="Z7739" s="20">
        <v>58074.946257142859</v>
      </c>
      <c r="AA7739" s="45">
        <f t="shared" si="240"/>
        <v>828316.72</v>
      </c>
      <c r="AB7739" t="b">
        <f t="shared" si="241"/>
        <v>1</v>
      </c>
    </row>
    <row r="7740" spans="1:28" customFormat="1" ht="14.5" x14ac:dyDescent="0.35">
      <c r="A7740" s="19" t="s">
        <v>18148</v>
      </c>
      <c r="B7740" s="19" t="s">
        <v>18149</v>
      </c>
      <c r="C7740" s="19" t="s">
        <v>16602</v>
      </c>
      <c r="D7740" s="19" t="s">
        <v>17523</v>
      </c>
      <c r="E7740" s="41">
        <v>7752150011</v>
      </c>
      <c r="F7740" s="19" t="s">
        <v>16639</v>
      </c>
      <c r="G7740" s="19" t="s">
        <v>18080</v>
      </c>
      <c r="H7740" s="19" t="s">
        <v>12274</v>
      </c>
      <c r="I7740" s="24"/>
      <c r="J7740" s="24"/>
      <c r="K7740" s="19" t="s">
        <v>61</v>
      </c>
      <c r="L7740" s="20">
        <v>8400</v>
      </c>
      <c r="M7740" s="20">
        <v>0</v>
      </c>
      <c r="N7740" s="21">
        <v>329652.92</v>
      </c>
      <c r="O7740" s="21">
        <v>0</v>
      </c>
      <c r="P7740" s="21">
        <v>0</v>
      </c>
      <c r="Q7740" s="21">
        <v>3968.2</v>
      </c>
      <c r="R7740" s="21">
        <v>0</v>
      </c>
      <c r="S7740" s="21">
        <v>0</v>
      </c>
      <c r="T7740" s="21">
        <v>333621.12</v>
      </c>
      <c r="U7740" s="21">
        <v>-25964.5</v>
      </c>
      <c r="V7740" s="21">
        <v>-815.72</v>
      </c>
      <c r="W7740" s="20">
        <v>306840.90000000002</v>
      </c>
      <c r="X7740" s="20">
        <v>144717.63188</v>
      </c>
      <c r="Y7740" s="20">
        <v>1</v>
      </c>
      <c r="Z7740" s="20">
        <v>144717.63188</v>
      </c>
      <c r="AA7740" s="45">
        <f t="shared" si="240"/>
        <v>333621.12</v>
      </c>
      <c r="AB7740" t="b">
        <f t="shared" si="241"/>
        <v>1</v>
      </c>
    </row>
    <row r="7741" spans="1:28" customFormat="1" ht="14.5" x14ac:dyDescent="0.35">
      <c r="A7741" s="19" t="s">
        <v>18148</v>
      </c>
      <c r="B7741" s="19" t="s">
        <v>18149</v>
      </c>
      <c r="C7741" s="19" t="s">
        <v>16644</v>
      </c>
      <c r="D7741" s="19" t="s">
        <v>17550</v>
      </c>
      <c r="E7741" s="41">
        <v>7753040001</v>
      </c>
      <c r="F7741" s="19" t="s">
        <v>3248</v>
      </c>
      <c r="G7741" s="19" t="s">
        <v>12989</v>
      </c>
      <c r="H7741" s="19" t="s">
        <v>12990</v>
      </c>
      <c r="I7741" s="24"/>
      <c r="J7741" s="24"/>
      <c r="K7741" s="19" t="s">
        <v>61</v>
      </c>
      <c r="L7741" s="20">
        <v>15500</v>
      </c>
      <c r="M7741" s="20">
        <v>0</v>
      </c>
      <c r="N7741" s="21">
        <v>430056.84</v>
      </c>
      <c r="O7741" s="21">
        <v>0</v>
      </c>
      <c r="P7741" s="21">
        <v>-86870.94</v>
      </c>
      <c r="Q7741" s="21">
        <v>4179.13</v>
      </c>
      <c r="R7741" s="21">
        <v>0</v>
      </c>
      <c r="S7741" s="21">
        <v>0</v>
      </c>
      <c r="T7741" s="21">
        <v>347365.03</v>
      </c>
      <c r="U7741" s="21">
        <v>-153577.70000000001</v>
      </c>
      <c r="V7741" s="21">
        <v>-6629.04</v>
      </c>
      <c r="W7741" s="20">
        <v>187158.29</v>
      </c>
      <c r="X7741" s="20">
        <v>188794.95275999999</v>
      </c>
      <c r="Y7741" s="20">
        <v>7</v>
      </c>
      <c r="Z7741" s="20">
        <v>26970.707537142855</v>
      </c>
      <c r="AA7741" s="45">
        <f t="shared" si="240"/>
        <v>347365.03</v>
      </c>
      <c r="AB7741" t="b">
        <f t="shared" si="241"/>
        <v>1</v>
      </c>
    </row>
    <row r="7742" spans="1:28" customFormat="1" ht="14.5" x14ac:dyDescent="0.35">
      <c r="A7742" s="19" t="s">
        <v>18152</v>
      </c>
      <c r="B7742" s="19" t="s">
        <v>18153</v>
      </c>
      <c r="C7742" s="19" t="s">
        <v>16710</v>
      </c>
      <c r="D7742" s="19" t="s">
        <v>17586</v>
      </c>
      <c r="E7742" s="41">
        <v>7760090002</v>
      </c>
      <c r="F7742" s="19" t="s">
        <v>3730</v>
      </c>
      <c r="G7742" s="19" t="s">
        <v>14279</v>
      </c>
      <c r="H7742" s="19" t="s">
        <v>14280</v>
      </c>
      <c r="I7742" s="24"/>
      <c r="J7742" s="24"/>
      <c r="K7742" s="19" t="s">
        <v>61</v>
      </c>
      <c r="L7742" s="20">
        <v>5000</v>
      </c>
      <c r="M7742" s="20">
        <v>0</v>
      </c>
      <c r="N7742" s="21">
        <v>160330.60999999999</v>
      </c>
      <c r="O7742" s="21">
        <v>0</v>
      </c>
      <c r="P7742" s="21">
        <v>-52596.76</v>
      </c>
      <c r="Q7742" s="21">
        <v>0</v>
      </c>
      <c r="R7742" s="21">
        <v>0</v>
      </c>
      <c r="S7742" s="21">
        <v>0</v>
      </c>
      <c r="T7742" s="21">
        <v>107733.85</v>
      </c>
      <c r="U7742" s="21">
        <v>-17416.8</v>
      </c>
      <c r="V7742" s="21">
        <v>-11905.46</v>
      </c>
      <c r="W7742" s="20">
        <v>78411.59</v>
      </c>
      <c r="X7742" s="20">
        <v>70385.137789999993</v>
      </c>
      <c r="Y7742" s="20">
        <v>2</v>
      </c>
      <c r="Z7742" s="20">
        <v>35192.568894999997</v>
      </c>
      <c r="AA7742" s="45">
        <f t="shared" si="240"/>
        <v>107733.84999999998</v>
      </c>
      <c r="AB7742" t="b">
        <f t="shared" si="241"/>
        <v>1</v>
      </c>
    </row>
    <row r="7743" spans="1:28" customFormat="1" ht="14.5" x14ac:dyDescent="0.35">
      <c r="A7743" s="19" t="s">
        <v>18160</v>
      </c>
      <c r="B7743" s="19" t="s">
        <v>18161</v>
      </c>
      <c r="C7743" s="19" t="s">
        <v>17118</v>
      </c>
      <c r="D7743" s="19" t="s">
        <v>17873</v>
      </c>
      <c r="E7743" s="41">
        <v>7760330001</v>
      </c>
      <c r="F7743" s="19" t="s">
        <v>1248</v>
      </c>
      <c r="G7743" s="19" t="s">
        <v>7618</v>
      </c>
      <c r="H7743" s="19" t="s">
        <v>7619</v>
      </c>
      <c r="I7743" s="24"/>
      <c r="J7743" s="24"/>
      <c r="K7743" s="19" t="s">
        <v>61</v>
      </c>
      <c r="L7743" s="20">
        <v>16920</v>
      </c>
      <c r="M7743" s="20">
        <v>0</v>
      </c>
      <c r="N7743" s="21">
        <v>538238.66</v>
      </c>
      <c r="O7743" s="21">
        <v>2616</v>
      </c>
      <c r="P7743" s="21">
        <v>0</v>
      </c>
      <c r="Q7743" s="21">
        <v>0</v>
      </c>
      <c r="R7743" s="21">
        <v>17500</v>
      </c>
      <c r="S7743" s="21">
        <v>0</v>
      </c>
      <c r="T7743" s="21">
        <v>558354.66</v>
      </c>
      <c r="U7743" s="21">
        <v>-149616.22</v>
      </c>
      <c r="V7743" s="21">
        <v>-8968.44</v>
      </c>
      <c r="W7743" s="20">
        <v>399770</v>
      </c>
      <c r="X7743" s="20">
        <v>236286.77174</v>
      </c>
      <c r="Y7743" s="20">
        <v>1</v>
      </c>
      <c r="Z7743" s="20">
        <v>236286.77174</v>
      </c>
      <c r="AA7743" s="45">
        <f t="shared" si="240"/>
        <v>558354.66</v>
      </c>
      <c r="AB7743" t="b">
        <f t="shared" si="241"/>
        <v>1</v>
      </c>
    </row>
    <row r="7744" spans="1:28" customFormat="1" ht="14.5" x14ac:dyDescent="0.35">
      <c r="A7744" s="19" t="s">
        <v>18156</v>
      </c>
      <c r="B7744" s="19" t="s">
        <v>18157</v>
      </c>
      <c r="C7744" s="19" t="s">
        <v>16900</v>
      </c>
      <c r="D7744" s="19" t="s">
        <v>17719</v>
      </c>
      <c r="E7744" s="41">
        <v>7760680001</v>
      </c>
      <c r="F7744" s="19" t="s">
        <v>2050</v>
      </c>
      <c r="G7744" s="19" t="s">
        <v>9721</v>
      </c>
      <c r="H7744" s="19" t="s">
        <v>9722</v>
      </c>
      <c r="I7744" s="24"/>
      <c r="J7744" s="24"/>
      <c r="K7744" s="19" t="s">
        <v>61</v>
      </c>
      <c r="L7744" s="20">
        <v>8551</v>
      </c>
      <c r="M7744" s="20">
        <v>0</v>
      </c>
      <c r="N7744" s="21">
        <v>249978.49</v>
      </c>
      <c r="O7744" s="21">
        <v>0</v>
      </c>
      <c r="P7744" s="21">
        <v>0</v>
      </c>
      <c r="Q7744" s="21">
        <v>0</v>
      </c>
      <c r="R7744" s="21">
        <v>0</v>
      </c>
      <c r="S7744" s="21">
        <v>0</v>
      </c>
      <c r="T7744" s="21">
        <v>249978.49</v>
      </c>
      <c r="U7744" s="21">
        <v>-82083.759999999995</v>
      </c>
      <c r="V7744" s="21">
        <v>-9410.7900000000009</v>
      </c>
      <c r="W7744" s="20">
        <v>158483.94</v>
      </c>
      <c r="X7744" s="20">
        <v>109740.55710999999</v>
      </c>
      <c r="Y7744" s="20">
        <v>2</v>
      </c>
      <c r="Z7744" s="20">
        <v>54870.278554999997</v>
      </c>
      <c r="AA7744" s="45">
        <f t="shared" si="240"/>
        <v>249978.49</v>
      </c>
      <c r="AB7744" t="b">
        <f t="shared" si="241"/>
        <v>1</v>
      </c>
    </row>
    <row r="7745" spans="1:28" customFormat="1" ht="14.5" x14ac:dyDescent="0.35">
      <c r="A7745" s="19" t="s">
        <v>18160</v>
      </c>
      <c r="B7745" s="19" t="s">
        <v>18161</v>
      </c>
      <c r="C7745" s="19" t="s">
        <v>17118</v>
      </c>
      <c r="D7745" s="19" t="s">
        <v>17873</v>
      </c>
      <c r="E7745" s="41">
        <v>7760760001</v>
      </c>
      <c r="F7745" s="19" t="s">
        <v>1138</v>
      </c>
      <c r="G7745" s="19" t="s">
        <v>7295</v>
      </c>
      <c r="H7745" s="19" t="s">
        <v>7296</v>
      </c>
      <c r="I7745" s="24"/>
      <c r="J7745" s="24"/>
      <c r="K7745" s="19" t="s">
        <v>61</v>
      </c>
      <c r="L7745" s="20">
        <v>6358</v>
      </c>
      <c r="M7745" s="20">
        <v>0</v>
      </c>
      <c r="N7745" s="21">
        <v>231456.78</v>
      </c>
      <c r="O7745" s="21">
        <v>0</v>
      </c>
      <c r="P7745" s="21">
        <v>0</v>
      </c>
      <c r="Q7745" s="21">
        <v>0</v>
      </c>
      <c r="R7745" s="21">
        <v>0</v>
      </c>
      <c r="S7745" s="21">
        <v>0</v>
      </c>
      <c r="T7745" s="21">
        <v>231456.78</v>
      </c>
      <c r="U7745" s="21">
        <v>-91063.7</v>
      </c>
      <c r="V7745" s="21">
        <v>-200.37</v>
      </c>
      <c r="W7745" s="20">
        <v>140192.71</v>
      </c>
      <c r="X7745" s="20">
        <v>101609.52641999999</v>
      </c>
      <c r="Y7745" s="20">
        <v>2</v>
      </c>
      <c r="Z7745" s="20">
        <v>50804.763209999997</v>
      </c>
      <c r="AA7745" s="45">
        <f t="shared" si="240"/>
        <v>231456.78</v>
      </c>
      <c r="AB7745" t="b">
        <f t="shared" si="241"/>
        <v>1</v>
      </c>
    </row>
    <row r="7746" spans="1:28" customFormat="1" ht="14.5" x14ac:dyDescent="0.35">
      <c r="A7746" s="19" t="s">
        <v>18152</v>
      </c>
      <c r="B7746" s="19" t="s">
        <v>18153</v>
      </c>
      <c r="C7746" s="19" t="s">
        <v>16783</v>
      </c>
      <c r="D7746" s="19" t="s">
        <v>17892</v>
      </c>
      <c r="E7746" s="41">
        <v>7763270001</v>
      </c>
      <c r="F7746" s="19" t="s">
        <v>3989</v>
      </c>
      <c r="G7746" s="19" t="s">
        <v>14958</v>
      </c>
      <c r="H7746" s="19" t="s">
        <v>14959</v>
      </c>
      <c r="I7746" s="24"/>
      <c r="J7746" s="24"/>
      <c r="K7746" s="19" t="s">
        <v>61</v>
      </c>
      <c r="L7746" s="20">
        <v>1334</v>
      </c>
      <c r="M7746" s="20">
        <v>0</v>
      </c>
      <c r="N7746" s="21">
        <v>37108.76</v>
      </c>
      <c r="O7746" s="21">
        <v>0</v>
      </c>
      <c r="P7746" s="21">
        <v>0</v>
      </c>
      <c r="Q7746" s="21">
        <v>0</v>
      </c>
      <c r="R7746" s="21">
        <v>0</v>
      </c>
      <c r="S7746" s="21">
        <v>0</v>
      </c>
      <c r="T7746" s="21">
        <v>37108.76</v>
      </c>
      <c r="U7746" s="21">
        <v>-7743.36</v>
      </c>
      <c r="V7746" s="21">
        <v>-630.66999999999996</v>
      </c>
      <c r="W7746" s="20">
        <v>28734.73</v>
      </c>
      <c r="X7746" s="20">
        <v>16290.745639999999</v>
      </c>
      <c r="Y7746" s="20">
        <v>1</v>
      </c>
      <c r="Z7746" s="20">
        <v>16290.745639999999</v>
      </c>
      <c r="AA7746" s="45">
        <f t="shared" si="240"/>
        <v>37108.76</v>
      </c>
      <c r="AB7746" t="b">
        <f t="shared" si="241"/>
        <v>1</v>
      </c>
    </row>
    <row r="7747" spans="1:28" customFormat="1" ht="14.5" x14ac:dyDescent="0.35">
      <c r="A7747" s="19" t="s">
        <v>18154</v>
      </c>
      <c r="B7747" s="19" t="s">
        <v>18155</v>
      </c>
      <c r="C7747" s="19" t="s">
        <v>16798</v>
      </c>
      <c r="D7747" s="19" t="s">
        <v>17653</v>
      </c>
      <c r="E7747" s="41">
        <v>7764320001</v>
      </c>
      <c r="F7747" s="19" t="s">
        <v>1561</v>
      </c>
      <c r="G7747" s="19" t="s">
        <v>8363</v>
      </c>
      <c r="H7747" s="19" t="s">
        <v>8364</v>
      </c>
      <c r="I7747" s="24"/>
      <c r="J7747" s="24"/>
      <c r="K7747" s="19" t="s">
        <v>61</v>
      </c>
      <c r="L7747" s="20">
        <v>3806</v>
      </c>
      <c r="M7747" s="20">
        <v>0</v>
      </c>
      <c r="N7747" s="21">
        <v>114490.21</v>
      </c>
      <c r="O7747" s="21">
        <v>0</v>
      </c>
      <c r="P7747" s="21">
        <v>0</v>
      </c>
      <c r="Q7747" s="21">
        <v>0</v>
      </c>
      <c r="R7747" s="21">
        <v>0</v>
      </c>
      <c r="S7747" s="21">
        <v>0</v>
      </c>
      <c r="T7747" s="21">
        <v>114490.21</v>
      </c>
      <c r="U7747" s="21">
        <v>-23031.599999999999</v>
      </c>
      <c r="V7747" s="21">
        <v>-3963.6</v>
      </c>
      <c r="W7747" s="20">
        <v>87495.01</v>
      </c>
      <c r="X7747" s="20">
        <v>50261.202190000004</v>
      </c>
      <c r="Y7747" s="20">
        <v>1</v>
      </c>
      <c r="Z7747" s="20">
        <v>50261.202190000004</v>
      </c>
      <c r="AA7747" s="45">
        <f t="shared" si="240"/>
        <v>114490.21</v>
      </c>
      <c r="AB7747" t="b">
        <f t="shared" si="241"/>
        <v>1</v>
      </c>
    </row>
    <row r="7748" spans="1:28" customFormat="1" ht="14.5" x14ac:dyDescent="0.35">
      <c r="A7748" s="19" t="s">
        <v>18148</v>
      </c>
      <c r="B7748" s="19" t="s">
        <v>18149</v>
      </c>
      <c r="C7748" s="19" t="s">
        <v>16524</v>
      </c>
      <c r="D7748" s="19" t="s">
        <v>17475</v>
      </c>
      <c r="E7748" s="41">
        <v>7765130002</v>
      </c>
      <c r="F7748" s="19" t="s">
        <v>3249</v>
      </c>
      <c r="G7748" s="19" t="s">
        <v>12969</v>
      </c>
      <c r="H7748" s="19" t="s">
        <v>12970</v>
      </c>
      <c r="I7748" s="24"/>
      <c r="J7748" s="24"/>
      <c r="K7748" s="19" t="s">
        <v>61</v>
      </c>
      <c r="L7748" s="20">
        <v>7716</v>
      </c>
      <c r="M7748" s="20">
        <v>0</v>
      </c>
      <c r="N7748" s="21">
        <v>243290.19</v>
      </c>
      <c r="O7748" s="21">
        <v>0</v>
      </c>
      <c r="P7748" s="21">
        <v>-33777.01</v>
      </c>
      <c r="Q7748" s="21">
        <v>0</v>
      </c>
      <c r="R7748" s="21">
        <v>0</v>
      </c>
      <c r="S7748" s="21">
        <v>0</v>
      </c>
      <c r="T7748" s="21">
        <v>209513.18</v>
      </c>
      <c r="U7748" s="21">
        <v>-69615.25</v>
      </c>
      <c r="V7748" s="21">
        <v>-20472.27</v>
      </c>
      <c r="W7748" s="20">
        <v>119425.66</v>
      </c>
      <c r="X7748" s="20">
        <v>106804.39341</v>
      </c>
      <c r="Y7748" s="20">
        <v>1</v>
      </c>
      <c r="Z7748" s="20">
        <v>106804.39341</v>
      </c>
      <c r="AA7748" s="45">
        <f t="shared" si="240"/>
        <v>209513.18</v>
      </c>
      <c r="AB7748" t="b">
        <f t="shared" si="241"/>
        <v>1</v>
      </c>
    </row>
    <row r="7749" spans="1:28" customFormat="1" ht="14.5" x14ac:dyDescent="0.35">
      <c r="A7749" s="19" t="s">
        <v>18160</v>
      </c>
      <c r="B7749" s="19" t="s">
        <v>18161</v>
      </c>
      <c r="C7749" s="19" t="s">
        <v>17118</v>
      </c>
      <c r="D7749" s="19" t="s">
        <v>17873</v>
      </c>
      <c r="E7749" s="41">
        <v>7767770001</v>
      </c>
      <c r="F7749" s="19" t="s">
        <v>1249</v>
      </c>
      <c r="G7749" s="19" t="s">
        <v>7620</v>
      </c>
      <c r="H7749" s="19" t="s">
        <v>7621</v>
      </c>
      <c r="I7749" s="24"/>
      <c r="J7749" s="24"/>
      <c r="K7749" s="19" t="s">
        <v>63</v>
      </c>
      <c r="L7749" s="20">
        <v>4850</v>
      </c>
      <c r="M7749" s="20">
        <v>0</v>
      </c>
      <c r="N7749" s="21">
        <v>0</v>
      </c>
      <c r="O7749" s="21">
        <v>0</v>
      </c>
      <c r="P7749" s="21">
        <v>-30136.65</v>
      </c>
      <c r="Q7749" s="21">
        <v>0</v>
      </c>
      <c r="R7749" s="21">
        <v>0</v>
      </c>
      <c r="S7749" s="21">
        <v>0</v>
      </c>
      <c r="T7749" s="21">
        <v>-30136.65</v>
      </c>
      <c r="U7749" s="21">
        <v>-918.2</v>
      </c>
      <c r="V7749" s="21">
        <v>32316.19</v>
      </c>
      <c r="W7749" s="20">
        <v>1261.3399999999999</v>
      </c>
      <c r="X7749" s="20">
        <v>0</v>
      </c>
      <c r="Y7749" s="20">
        <v>1</v>
      </c>
      <c r="Z7749" s="20">
        <v>0</v>
      </c>
      <c r="AA7749" s="45">
        <f t="shared" ref="AA7749:AA7812" si="242">SUM(N7749:S7749)</f>
        <v>-30136.65</v>
      </c>
      <c r="AB7749" t="b">
        <f t="shared" ref="AB7749:AB7812" si="243">T7749=AA7749</f>
        <v>1</v>
      </c>
    </row>
    <row r="7750" spans="1:28" customFormat="1" ht="14.5" x14ac:dyDescent="0.35">
      <c r="A7750" s="19" t="s">
        <v>18160</v>
      </c>
      <c r="B7750" s="19" t="s">
        <v>18161</v>
      </c>
      <c r="C7750" s="19" t="s">
        <v>17118</v>
      </c>
      <c r="D7750" s="19" t="s">
        <v>17873</v>
      </c>
      <c r="E7750" s="41">
        <v>7767770002</v>
      </c>
      <c r="F7750" s="19" t="s">
        <v>1249</v>
      </c>
      <c r="G7750" s="19"/>
      <c r="H7750" s="19"/>
      <c r="I7750" s="24"/>
      <c r="J7750" s="24"/>
      <c r="K7750" s="19" t="s">
        <v>63</v>
      </c>
      <c r="L7750" s="20">
        <v>1150</v>
      </c>
      <c r="M7750" s="20">
        <v>0</v>
      </c>
      <c r="N7750" s="21">
        <v>0</v>
      </c>
      <c r="O7750" s="21">
        <v>0</v>
      </c>
      <c r="P7750" s="21">
        <v>-23234.11</v>
      </c>
      <c r="Q7750" s="21">
        <v>0</v>
      </c>
      <c r="R7750" s="21">
        <v>0</v>
      </c>
      <c r="S7750" s="21">
        <v>0</v>
      </c>
      <c r="T7750" s="21">
        <v>-23234.11</v>
      </c>
      <c r="U7750" s="21">
        <v>0</v>
      </c>
      <c r="V7750" s="21">
        <v>429.86</v>
      </c>
      <c r="W7750" s="20">
        <v>-22804.25</v>
      </c>
      <c r="X7750" s="20">
        <v>0</v>
      </c>
      <c r="Y7750" s="20">
        <v>0</v>
      </c>
      <c r="Z7750" s="20"/>
      <c r="AA7750" s="45">
        <f t="shared" si="242"/>
        <v>-23234.11</v>
      </c>
      <c r="AB7750" t="b">
        <f t="shared" si="243"/>
        <v>1</v>
      </c>
    </row>
    <row r="7751" spans="1:28" customFormat="1" ht="14.5" x14ac:dyDescent="0.35">
      <c r="A7751" s="19" t="s">
        <v>18160</v>
      </c>
      <c r="B7751" s="19" t="s">
        <v>18161</v>
      </c>
      <c r="C7751" s="19" t="s">
        <v>17098</v>
      </c>
      <c r="D7751" s="19" t="s">
        <v>17863</v>
      </c>
      <c r="E7751" s="41">
        <v>7768820001</v>
      </c>
      <c r="F7751" s="19" t="s">
        <v>976</v>
      </c>
      <c r="G7751" s="19" t="s">
        <v>6848</v>
      </c>
      <c r="H7751" s="19" t="s">
        <v>6849</v>
      </c>
      <c r="I7751" s="24"/>
      <c r="J7751" s="24"/>
      <c r="K7751" s="19" t="s">
        <v>61</v>
      </c>
      <c r="L7751" s="20">
        <v>11045</v>
      </c>
      <c r="M7751" s="20">
        <v>0</v>
      </c>
      <c r="N7751" s="21">
        <v>421068.65</v>
      </c>
      <c r="O7751" s="21">
        <v>0</v>
      </c>
      <c r="P7751" s="21">
        <v>-164264.54</v>
      </c>
      <c r="Q7751" s="21">
        <v>2574.84</v>
      </c>
      <c r="R7751" s="21">
        <v>0</v>
      </c>
      <c r="S7751" s="21">
        <v>0</v>
      </c>
      <c r="T7751" s="21">
        <v>259378.95</v>
      </c>
      <c r="U7751" s="21">
        <v>-138676.25</v>
      </c>
      <c r="V7751" s="21">
        <v>5439.84</v>
      </c>
      <c r="W7751" s="20">
        <v>126142.54</v>
      </c>
      <c r="X7751" s="20">
        <v>184849.13735</v>
      </c>
      <c r="Y7751" s="20">
        <v>4</v>
      </c>
      <c r="Z7751" s="20">
        <v>46212.284337500001</v>
      </c>
      <c r="AA7751" s="45">
        <f t="shared" si="242"/>
        <v>259378.95</v>
      </c>
      <c r="AB7751" t="b">
        <f t="shared" si="243"/>
        <v>1</v>
      </c>
    </row>
    <row r="7752" spans="1:28" customFormat="1" ht="14.5" x14ac:dyDescent="0.35">
      <c r="A7752" s="19" t="s">
        <v>18154</v>
      </c>
      <c r="B7752" s="19" t="s">
        <v>18155</v>
      </c>
      <c r="C7752" s="19" t="s">
        <v>16879</v>
      </c>
      <c r="D7752" s="19" t="s">
        <v>17705</v>
      </c>
      <c r="E7752" s="41">
        <v>7769980001</v>
      </c>
      <c r="F7752" s="19" t="s">
        <v>1562</v>
      </c>
      <c r="G7752" s="19" t="s">
        <v>8436</v>
      </c>
      <c r="H7752" s="19" t="s">
        <v>8437</v>
      </c>
      <c r="I7752" s="24"/>
      <c r="J7752" s="24"/>
      <c r="K7752" s="19" t="s">
        <v>63</v>
      </c>
      <c r="L7752" s="20">
        <v>0</v>
      </c>
      <c r="M7752" s="20">
        <v>4130</v>
      </c>
      <c r="N7752" s="21">
        <v>304497.78000000003</v>
      </c>
      <c r="O7752" s="21">
        <v>0</v>
      </c>
      <c r="P7752" s="21">
        <v>0</v>
      </c>
      <c r="Q7752" s="21">
        <v>2017.2</v>
      </c>
      <c r="R7752" s="21">
        <v>0</v>
      </c>
      <c r="S7752" s="21">
        <v>0</v>
      </c>
      <c r="T7752" s="21">
        <v>306514.98</v>
      </c>
      <c r="U7752" s="21">
        <v>0</v>
      </c>
      <c r="V7752" s="21">
        <v>-20199.05</v>
      </c>
      <c r="W7752" s="20">
        <v>286315.93</v>
      </c>
      <c r="X7752" s="20">
        <v>133674.52541999999</v>
      </c>
      <c r="Y7752" s="20">
        <v>2</v>
      </c>
      <c r="Z7752" s="20">
        <v>66837.262709999995</v>
      </c>
      <c r="AA7752" s="45">
        <f t="shared" si="242"/>
        <v>306514.98000000004</v>
      </c>
      <c r="AB7752" t="b">
        <f t="shared" si="243"/>
        <v>1</v>
      </c>
    </row>
    <row r="7753" spans="1:28" customFormat="1" ht="14.5" x14ac:dyDescent="0.35">
      <c r="A7753" s="19" t="s">
        <v>18148</v>
      </c>
      <c r="B7753" s="19" t="s">
        <v>18149</v>
      </c>
      <c r="C7753" s="19" t="s">
        <v>16572</v>
      </c>
      <c r="D7753" s="19" t="s">
        <v>17508</v>
      </c>
      <c r="E7753" s="41">
        <v>7782490001</v>
      </c>
      <c r="F7753" s="19" t="s">
        <v>2773</v>
      </c>
      <c r="G7753" s="19" t="s">
        <v>18648</v>
      </c>
      <c r="H7753" s="19" t="s">
        <v>11698</v>
      </c>
      <c r="I7753" s="24"/>
      <c r="J7753" s="24"/>
      <c r="K7753" s="19" t="s">
        <v>61</v>
      </c>
      <c r="L7753" s="20">
        <v>8726</v>
      </c>
      <c r="M7753" s="20">
        <v>0</v>
      </c>
      <c r="N7753" s="21">
        <v>253871.73</v>
      </c>
      <c r="O7753" s="21">
        <v>0</v>
      </c>
      <c r="P7753" s="21">
        <v>-45390.95</v>
      </c>
      <c r="Q7753" s="21">
        <v>0</v>
      </c>
      <c r="R7753" s="21">
        <v>0</v>
      </c>
      <c r="S7753" s="21">
        <v>0</v>
      </c>
      <c r="T7753" s="21">
        <v>208480.78</v>
      </c>
      <c r="U7753" s="21">
        <v>-75237.8</v>
      </c>
      <c r="V7753" s="21">
        <v>-15736.13</v>
      </c>
      <c r="W7753" s="20">
        <v>117506.85</v>
      </c>
      <c r="X7753" s="20">
        <v>111449.68947</v>
      </c>
      <c r="Y7753" s="20">
        <v>3</v>
      </c>
      <c r="Z7753" s="20">
        <v>37149.896489999999</v>
      </c>
      <c r="AA7753" s="45">
        <f t="shared" si="242"/>
        <v>208480.78000000003</v>
      </c>
      <c r="AB7753" t="b">
        <f t="shared" si="243"/>
        <v>1</v>
      </c>
    </row>
    <row r="7754" spans="1:28" customFormat="1" ht="14.5" x14ac:dyDescent="0.35">
      <c r="A7754" s="19" t="s">
        <v>18158</v>
      </c>
      <c r="B7754" s="19" t="s">
        <v>18159</v>
      </c>
      <c r="C7754" s="19" t="s">
        <v>16954</v>
      </c>
      <c r="D7754" s="19" t="s">
        <v>17767</v>
      </c>
      <c r="E7754" s="41">
        <v>7794900001</v>
      </c>
      <c r="F7754" s="19" t="s">
        <v>17785</v>
      </c>
      <c r="G7754" s="19" t="s">
        <v>5914</v>
      </c>
      <c r="H7754" s="19" t="s">
        <v>5915</v>
      </c>
      <c r="I7754" s="24"/>
      <c r="J7754" s="24">
        <v>45199</v>
      </c>
      <c r="K7754" s="19" t="s">
        <v>61</v>
      </c>
      <c r="L7754" s="20">
        <v>1158</v>
      </c>
      <c r="M7754" s="20">
        <v>0</v>
      </c>
      <c r="N7754" s="21">
        <v>31274.86</v>
      </c>
      <c r="O7754" s="21">
        <v>0</v>
      </c>
      <c r="P7754" s="21">
        <v>-10907.45</v>
      </c>
      <c r="Q7754" s="21">
        <v>0</v>
      </c>
      <c r="R7754" s="21">
        <v>0</v>
      </c>
      <c r="S7754" s="21">
        <v>0</v>
      </c>
      <c r="T7754" s="21">
        <v>20367.41</v>
      </c>
      <c r="U7754" s="21">
        <v>-26838.2</v>
      </c>
      <c r="V7754" s="21">
        <v>-3836.4</v>
      </c>
      <c r="W7754" s="20">
        <v>-10307.19</v>
      </c>
      <c r="X7754" s="20">
        <v>13729.66354</v>
      </c>
      <c r="Y7754" s="20">
        <v>2</v>
      </c>
      <c r="Z7754" s="20">
        <v>6864.8317699999998</v>
      </c>
      <c r="AA7754" s="45">
        <f t="shared" si="242"/>
        <v>20367.41</v>
      </c>
      <c r="AB7754" t="b">
        <f t="shared" si="243"/>
        <v>1</v>
      </c>
    </row>
    <row r="7755" spans="1:28" customFormat="1" ht="14.5" x14ac:dyDescent="0.35">
      <c r="A7755" s="19" t="s">
        <v>18158</v>
      </c>
      <c r="B7755" s="19" t="s">
        <v>18159</v>
      </c>
      <c r="C7755" s="19" t="s">
        <v>17015</v>
      </c>
      <c r="D7755" s="19" t="s">
        <v>17803</v>
      </c>
      <c r="E7755" s="41">
        <v>7805020001</v>
      </c>
      <c r="F7755" s="19" t="s">
        <v>17037</v>
      </c>
      <c r="G7755" s="19" t="s">
        <v>16283</v>
      </c>
      <c r="H7755" s="19" t="s">
        <v>6182</v>
      </c>
      <c r="I7755" s="24"/>
      <c r="J7755" s="24"/>
      <c r="K7755" s="19" t="s">
        <v>61</v>
      </c>
      <c r="L7755" s="20">
        <v>18780</v>
      </c>
      <c r="M7755" s="20">
        <v>0</v>
      </c>
      <c r="N7755" s="21">
        <v>608112.06999999995</v>
      </c>
      <c r="O7755" s="21">
        <v>0</v>
      </c>
      <c r="P7755" s="21">
        <v>-141615.87</v>
      </c>
      <c r="Q7755" s="21">
        <v>0</v>
      </c>
      <c r="R7755" s="21">
        <v>0</v>
      </c>
      <c r="S7755" s="21">
        <v>1553.38</v>
      </c>
      <c r="T7755" s="21">
        <v>468049.58</v>
      </c>
      <c r="U7755" s="21">
        <v>-135984.63</v>
      </c>
      <c r="V7755" s="21">
        <v>-14413.41</v>
      </c>
      <c r="W7755" s="20">
        <v>317651.53999999998</v>
      </c>
      <c r="X7755" s="20">
        <v>266961.19873</v>
      </c>
      <c r="Y7755" s="20">
        <v>8</v>
      </c>
      <c r="Z7755" s="20">
        <v>33370.14984125</v>
      </c>
      <c r="AA7755" s="45">
        <f t="shared" si="242"/>
        <v>468049.57999999996</v>
      </c>
      <c r="AB7755" t="b">
        <f t="shared" si="243"/>
        <v>1</v>
      </c>
    </row>
    <row r="7756" spans="1:28" customFormat="1" ht="14.5" x14ac:dyDescent="0.35">
      <c r="A7756" s="19" t="s">
        <v>18158</v>
      </c>
      <c r="B7756" s="19" t="s">
        <v>18159</v>
      </c>
      <c r="C7756" s="19" t="s">
        <v>16982</v>
      </c>
      <c r="D7756" s="19" t="s">
        <v>17802</v>
      </c>
      <c r="E7756" s="41">
        <v>7808710001</v>
      </c>
      <c r="F7756" s="19" t="s">
        <v>487</v>
      </c>
      <c r="G7756" s="19" t="s">
        <v>17337</v>
      </c>
      <c r="H7756" s="19" t="s">
        <v>16278</v>
      </c>
      <c r="I7756" s="24"/>
      <c r="J7756" s="24">
        <v>45382</v>
      </c>
      <c r="K7756" s="19" t="s">
        <v>61</v>
      </c>
      <c r="L7756" s="20">
        <v>13263</v>
      </c>
      <c r="M7756" s="20">
        <v>0</v>
      </c>
      <c r="N7756" s="21">
        <v>472724.32</v>
      </c>
      <c r="O7756" s="21">
        <v>0</v>
      </c>
      <c r="P7756" s="21">
        <v>0</v>
      </c>
      <c r="Q7756" s="21">
        <v>0</v>
      </c>
      <c r="R7756" s="21">
        <v>0</v>
      </c>
      <c r="S7756" s="21">
        <v>0</v>
      </c>
      <c r="T7756" s="21">
        <v>472724.32</v>
      </c>
      <c r="U7756" s="21">
        <v>-78396</v>
      </c>
      <c r="V7756" s="21">
        <v>-12652.6</v>
      </c>
      <c r="W7756" s="20">
        <v>381675.72</v>
      </c>
      <c r="X7756" s="20">
        <v>207525.97648000001</v>
      </c>
      <c r="Y7756" s="20">
        <v>4</v>
      </c>
      <c r="Z7756" s="20">
        <v>51881.494120000003</v>
      </c>
      <c r="AA7756" s="45">
        <f t="shared" si="242"/>
        <v>472724.32</v>
      </c>
      <c r="AB7756" t="b">
        <f t="shared" si="243"/>
        <v>1</v>
      </c>
    </row>
    <row r="7757" spans="1:28" customFormat="1" ht="14.5" x14ac:dyDescent="0.35">
      <c r="A7757" s="19" t="s">
        <v>18156</v>
      </c>
      <c r="B7757" s="19" t="s">
        <v>18157</v>
      </c>
      <c r="C7757" s="19" t="s">
        <v>16923</v>
      </c>
      <c r="D7757" s="19" t="s">
        <v>17746</v>
      </c>
      <c r="E7757" s="41">
        <v>7809440002</v>
      </c>
      <c r="F7757" s="19" t="s">
        <v>2280</v>
      </c>
      <c r="G7757" s="19" t="s">
        <v>9786</v>
      </c>
      <c r="H7757" s="19" t="s">
        <v>9787</v>
      </c>
      <c r="I7757" s="24"/>
      <c r="J7757" s="24"/>
      <c r="K7757" s="19" t="s">
        <v>61</v>
      </c>
      <c r="L7757" s="20">
        <v>28356</v>
      </c>
      <c r="M7757" s="20">
        <v>0</v>
      </c>
      <c r="N7757" s="21">
        <v>948290.55</v>
      </c>
      <c r="O7757" s="21">
        <v>0</v>
      </c>
      <c r="P7757" s="21">
        <v>-99795.73</v>
      </c>
      <c r="Q7757" s="21">
        <v>8982</v>
      </c>
      <c r="R7757" s="21">
        <v>0</v>
      </c>
      <c r="S7757" s="21">
        <v>0</v>
      </c>
      <c r="T7757" s="21">
        <v>857476.82</v>
      </c>
      <c r="U7757" s="21">
        <v>-303522.84999999998</v>
      </c>
      <c r="V7757" s="21">
        <v>-71519.210000000006</v>
      </c>
      <c r="W7757" s="20">
        <v>482434.76</v>
      </c>
      <c r="X7757" s="20">
        <v>416299.55145000003</v>
      </c>
      <c r="Y7757" s="20">
        <v>5</v>
      </c>
      <c r="Z7757" s="20">
        <v>83259.91029</v>
      </c>
      <c r="AA7757" s="45">
        <f t="shared" si="242"/>
        <v>857476.82000000007</v>
      </c>
      <c r="AB7757" t="b">
        <f t="shared" si="243"/>
        <v>1</v>
      </c>
    </row>
    <row r="7758" spans="1:28" customFormat="1" ht="14.5" x14ac:dyDescent="0.35">
      <c r="A7758" s="19" t="s">
        <v>18154</v>
      </c>
      <c r="B7758" s="19" t="s">
        <v>18155</v>
      </c>
      <c r="C7758" s="19" t="s">
        <v>16894</v>
      </c>
      <c r="D7758" s="19" t="s">
        <v>17710</v>
      </c>
      <c r="E7758" s="41">
        <v>7811420001</v>
      </c>
      <c r="F7758" s="19" t="s">
        <v>1377</v>
      </c>
      <c r="G7758" s="19" t="s">
        <v>7961</v>
      </c>
      <c r="H7758" s="19" t="s">
        <v>7962</v>
      </c>
      <c r="I7758" s="24"/>
      <c r="J7758" s="24"/>
      <c r="K7758" s="19" t="s">
        <v>61</v>
      </c>
      <c r="L7758" s="20">
        <v>18442</v>
      </c>
      <c r="M7758" s="20">
        <v>0</v>
      </c>
      <c r="N7758" s="21">
        <v>532138.52</v>
      </c>
      <c r="O7758" s="21">
        <v>0</v>
      </c>
      <c r="P7758" s="21">
        <v>0</v>
      </c>
      <c r="Q7758" s="21">
        <v>4257.12</v>
      </c>
      <c r="R7758" s="21">
        <v>0</v>
      </c>
      <c r="S7758" s="21">
        <v>0</v>
      </c>
      <c r="T7758" s="21">
        <v>536395.64</v>
      </c>
      <c r="U7758" s="21">
        <v>-294935.58</v>
      </c>
      <c r="V7758" s="21">
        <v>-21548.94</v>
      </c>
      <c r="W7758" s="20">
        <v>219911.12</v>
      </c>
      <c r="X7758" s="20">
        <v>233608.81028000001</v>
      </c>
      <c r="Y7758" s="20">
        <v>9</v>
      </c>
      <c r="Z7758" s="20">
        <v>25956.534475555556</v>
      </c>
      <c r="AA7758" s="45">
        <f t="shared" si="242"/>
        <v>536395.64</v>
      </c>
      <c r="AB7758" t="b">
        <f t="shared" si="243"/>
        <v>1</v>
      </c>
    </row>
    <row r="7759" spans="1:28" customFormat="1" ht="14.5" x14ac:dyDescent="0.35">
      <c r="A7759" s="19" t="s">
        <v>18152</v>
      </c>
      <c r="B7759" s="19" t="s">
        <v>18153</v>
      </c>
      <c r="C7759" s="19" t="s">
        <v>16735</v>
      </c>
      <c r="D7759" s="19" t="s">
        <v>17600</v>
      </c>
      <c r="E7759" s="41">
        <v>7812230001</v>
      </c>
      <c r="F7759" s="19" t="s">
        <v>3990</v>
      </c>
      <c r="G7759" s="19" t="s">
        <v>14960</v>
      </c>
      <c r="H7759" s="19" t="s">
        <v>14961</v>
      </c>
      <c r="I7759" s="24"/>
      <c r="J7759" s="24"/>
      <c r="K7759" s="19" t="s">
        <v>61</v>
      </c>
      <c r="L7759" s="20">
        <v>1614</v>
      </c>
      <c r="M7759" s="20">
        <v>0</v>
      </c>
      <c r="N7759" s="21">
        <v>46650.79</v>
      </c>
      <c r="O7759" s="21">
        <v>0</v>
      </c>
      <c r="P7759" s="21">
        <v>-4580.3999999999996</v>
      </c>
      <c r="Q7759" s="21">
        <v>120</v>
      </c>
      <c r="R7759" s="21">
        <v>0</v>
      </c>
      <c r="S7759" s="21">
        <v>0</v>
      </c>
      <c r="T7759" s="21">
        <v>42190.39</v>
      </c>
      <c r="U7759" s="21">
        <v>-19091.099999999999</v>
      </c>
      <c r="V7759" s="21">
        <v>-1103.21</v>
      </c>
      <c r="W7759" s="20">
        <v>21996.080000000002</v>
      </c>
      <c r="X7759" s="20">
        <v>20479.696810000001</v>
      </c>
      <c r="Y7759" s="20">
        <v>1</v>
      </c>
      <c r="Z7759" s="20">
        <v>20479.696810000001</v>
      </c>
      <c r="AA7759" s="45">
        <f t="shared" si="242"/>
        <v>42190.39</v>
      </c>
      <c r="AB7759" t="b">
        <f t="shared" si="243"/>
        <v>1</v>
      </c>
    </row>
    <row r="7760" spans="1:28" customFormat="1" ht="14.5" x14ac:dyDescent="0.35">
      <c r="A7760" s="19" t="s">
        <v>18152</v>
      </c>
      <c r="B7760" s="19" t="s">
        <v>18153</v>
      </c>
      <c r="C7760" s="19" t="s">
        <v>16710</v>
      </c>
      <c r="D7760" s="19" t="s">
        <v>17586</v>
      </c>
      <c r="E7760" s="41">
        <v>7812820001</v>
      </c>
      <c r="F7760" s="19" t="s">
        <v>3731</v>
      </c>
      <c r="G7760" s="19" t="s">
        <v>14252</v>
      </c>
      <c r="H7760" s="19" t="s">
        <v>14253</v>
      </c>
      <c r="I7760" s="24"/>
      <c r="J7760" s="24"/>
      <c r="K7760" s="19" t="s">
        <v>61</v>
      </c>
      <c r="L7760" s="20">
        <v>6898</v>
      </c>
      <c r="M7760" s="20">
        <v>0</v>
      </c>
      <c r="N7760" s="21">
        <v>231637.44</v>
      </c>
      <c r="O7760" s="21">
        <v>0</v>
      </c>
      <c r="P7760" s="21">
        <v>-27037.9</v>
      </c>
      <c r="Q7760" s="21">
        <v>0</v>
      </c>
      <c r="R7760" s="21">
        <v>151728.24</v>
      </c>
      <c r="S7760" s="21">
        <v>0</v>
      </c>
      <c r="T7760" s="21">
        <v>356327.78</v>
      </c>
      <c r="U7760" s="21">
        <v>-10546.7</v>
      </c>
      <c r="V7760" s="21">
        <v>-20273.75</v>
      </c>
      <c r="W7760" s="20">
        <v>325507.33</v>
      </c>
      <c r="X7760" s="20">
        <v>101688.83616000001</v>
      </c>
      <c r="Y7760" s="20">
        <v>12</v>
      </c>
      <c r="Z7760" s="20">
        <v>8474.0696800000005</v>
      </c>
      <c r="AA7760" s="45">
        <f t="shared" si="242"/>
        <v>356327.78</v>
      </c>
      <c r="AB7760" t="b">
        <f t="shared" si="243"/>
        <v>1</v>
      </c>
    </row>
    <row r="7761" spans="1:28" customFormat="1" ht="14.5" x14ac:dyDescent="0.35">
      <c r="A7761" s="19" t="s">
        <v>18158</v>
      </c>
      <c r="B7761" s="19" t="s">
        <v>18159</v>
      </c>
      <c r="C7761" s="19" t="s">
        <v>16954</v>
      </c>
      <c r="D7761" s="19" t="s">
        <v>17767</v>
      </c>
      <c r="E7761" s="41">
        <v>7815250001</v>
      </c>
      <c r="F7761" s="19" t="s">
        <v>68</v>
      </c>
      <c r="G7761" s="19" t="s">
        <v>5916</v>
      </c>
      <c r="H7761" s="19" t="s">
        <v>5917</v>
      </c>
      <c r="I7761" s="24"/>
      <c r="J7761" s="24"/>
      <c r="K7761" s="19" t="s">
        <v>61</v>
      </c>
      <c r="L7761" s="20">
        <v>8004</v>
      </c>
      <c r="M7761" s="20">
        <v>0</v>
      </c>
      <c r="N7761" s="21">
        <v>256330.4</v>
      </c>
      <c r="O7761" s="21">
        <v>0</v>
      </c>
      <c r="P7761" s="21">
        <v>-61722.48</v>
      </c>
      <c r="Q7761" s="21">
        <v>0</v>
      </c>
      <c r="R7761" s="21">
        <v>0</v>
      </c>
      <c r="S7761" s="21">
        <v>0</v>
      </c>
      <c r="T7761" s="21">
        <v>194607.92</v>
      </c>
      <c r="U7761" s="21">
        <v>-96152.12</v>
      </c>
      <c r="V7761" s="21">
        <v>14250.55</v>
      </c>
      <c r="W7761" s="20">
        <v>112706.35</v>
      </c>
      <c r="X7761" s="20">
        <v>112529.0456</v>
      </c>
      <c r="Y7761" s="20">
        <v>3</v>
      </c>
      <c r="Z7761" s="20">
        <v>37509.681866666666</v>
      </c>
      <c r="AA7761" s="45">
        <f t="shared" si="242"/>
        <v>194607.91999999998</v>
      </c>
      <c r="AB7761" t="b">
        <f t="shared" si="243"/>
        <v>1</v>
      </c>
    </row>
    <row r="7762" spans="1:28" customFormat="1" ht="14.5" x14ac:dyDescent="0.35">
      <c r="A7762" s="19" t="s">
        <v>18148</v>
      </c>
      <c r="B7762" s="19" t="s">
        <v>18149</v>
      </c>
      <c r="C7762" s="19" t="s">
        <v>16524</v>
      </c>
      <c r="D7762" s="19" t="s">
        <v>17475</v>
      </c>
      <c r="E7762" s="41">
        <v>7815840001</v>
      </c>
      <c r="F7762" s="19" t="s">
        <v>3250</v>
      </c>
      <c r="G7762" s="19" t="s">
        <v>12388</v>
      </c>
      <c r="H7762" s="19" t="s">
        <v>12389</v>
      </c>
      <c r="I7762" s="24"/>
      <c r="J7762" s="24"/>
      <c r="K7762" s="19" t="s">
        <v>61</v>
      </c>
      <c r="L7762" s="20">
        <v>26302</v>
      </c>
      <c r="M7762" s="20">
        <v>0</v>
      </c>
      <c r="N7762" s="21">
        <v>852506.74</v>
      </c>
      <c r="O7762" s="21">
        <v>352.22</v>
      </c>
      <c r="P7762" s="21">
        <v>-239985.61</v>
      </c>
      <c r="Q7762" s="21">
        <v>16279.92</v>
      </c>
      <c r="R7762" s="21">
        <v>75864.12</v>
      </c>
      <c r="S7762" s="21">
        <v>0</v>
      </c>
      <c r="T7762" s="21">
        <v>705017.39</v>
      </c>
      <c r="U7762" s="21">
        <v>-137784.45000000001</v>
      </c>
      <c r="V7762" s="21">
        <v>-23058.9</v>
      </c>
      <c r="W7762" s="20">
        <v>544174.04</v>
      </c>
      <c r="X7762" s="20">
        <v>374250.45886000001</v>
      </c>
      <c r="Y7762" s="20">
        <v>15</v>
      </c>
      <c r="Z7762" s="20">
        <v>24950.030590666669</v>
      </c>
      <c r="AA7762" s="45">
        <f t="shared" si="242"/>
        <v>705017.39</v>
      </c>
      <c r="AB7762" t="b">
        <f t="shared" si="243"/>
        <v>1</v>
      </c>
    </row>
    <row r="7763" spans="1:28" customFormat="1" ht="14.5" x14ac:dyDescent="0.35">
      <c r="A7763" s="19" t="s">
        <v>18156</v>
      </c>
      <c r="B7763" s="19" t="s">
        <v>18157</v>
      </c>
      <c r="C7763" s="19" t="s">
        <v>16923</v>
      </c>
      <c r="D7763" s="19" t="s">
        <v>17746</v>
      </c>
      <c r="E7763" s="41">
        <v>7816060001</v>
      </c>
      <c r="F7763" s="19" t="s">
        <v>2281</v>
      </c>
      <c r="G7763" s="19" t="s">
        <v>10313</v>
      </c>
      <c r="H7763" s="19" t="s">
        <v>10314</v>
      </c>
      <c r="I7763" s="24"/>
      <c r="J7763" s="24"/>
      <c r="K7763" s="19" t="s">
        <v>61</v>
      </c>
      <c r="L7763" s="20">
        <v>11038</v>
      </c>
      <c r="M7763" s="20">
        <v>0</v>
      </c>
      <c r="N7763" s="21">
        <v>323364.21000000002</v>
      </c>
      <c r="O7763" s="21">
        <v>0</v>
      </c>
      <c r="P7763" s="21">
        <v>0</v>
      </c>
      <c r="Q7763" s="21">
        <v>420</v>
      </c>
      <c r="R7763" s="21">
        <v>75864.12</v>
      </c>
      <c r="S7763" s="21">
        <v>0</v>
      </c>
      <c r="T7763" s="21">
        <v>399648.33</v>
      </c>
      <c r="U7763" s="21">
        <v>-124201.11</v>
      </c>
      <c r="V7763" s="21">
        <v>-21341.51</v>
      </c>
      <c r="W7763" s="20">
        <v>254105.71</v>
      </c>
      <c r="X7763" s="20">
        <v>141956.88819</v>
      </c>
      <c r="Y7763" s="20">
        <v>5</v>
      </c>
      <c r="Z7763" s="20">
        <v>28391.377637999998</v>
      </c>
      <c r="AA7763" s="45">
        <f t="shared" si="242"/>
        <v>399648.33</v>
      </c>
      <c r="AB7763" t="b">
        <f t="shared" si="243"/>
        <v>1</v>
      </c>
    </row>
    <row r="7764" spans="1:28" customFormat="1" ht="14.5" x14ac:dyDescent="0.35">
      <c r="A7764" s="19" t="s">
        <v>18148</v>
      </c>
      <c r="B7764" s="19" t="s">
        <v>18149</v>
      </c>
      <c r="C7764" s="19" t="s">
        <v>16644</v>
      </c>
      <c r="D7764" s="19" t="s">
        <v>17550</v>
      </c>
      <c r="E7764" s="41">
        <v>7817890001</v>
      </c>
      <c r="F7764" s="19" t="s">
        <v>3251</v>
      </c>
      <c r="G7764" s="19" t="s">
        <v>12991</v>
      </c>
      <c r="H7764" s="19" t="s">
        <v>12992</v>
      </c>
      <c r="I7764" s="24"/>
      <c r="J7764" s="24"/>
      <c r="K7764" s="19" t="s">
        <v>61</v>
      </c>
      <c r="L7764" s="20">
        <v>5596</v>
      </c>
      <c r="M7764" s="20">
        <v>0</v>
      </c>
      <c r="N7764" s="21">
        <v>198264.85</v>
      </c>
      <c r="O7764" s="21">
        <v>0</v>
      </c>
      <c r="P7764" s="21">
        <v>0</v>
      </c>
      <c r="Q7764" s="21">
        <v>0</v>
      </c>
      <c r="R7764" s="21">
        <v>0</v>
      </c>
      <c r="S7764" s="21">
        <v>0</v>
      </c>
      <c r="T7764" s="21">
        <v>198264.85</v>
      </c>
      <c r="U7764" s="21">
        <v>-41555.1</v>
      </c>
      <c r="V7764" s="21">
        <v>-1852.45</v>
      </c>
      <c r="W7764" s="20">
        <v>154857.29999999999</v>
      </c>
      <c r="X7764" s="20">
        <v>87038.269149999993</v>
      </c>
      <c r="Y7764" s="20">
        <v>2</v>
      </c>
      <c r="Z7764" s="20">
        <v>43519.134574999996</v>
      </c>
      <c r="AA7764" s="45">
        <f t="shared" si="242"/>
        <v>198264.85</v>
      </c>
      <c r="AB7764" t="b">
        <f t="shared" si="243"/>
        <v>1</v>
      </c>
    </row>
    <row r="7765" spans="1:28" customFormat="1" ht="14.5" x14ac:dyDescent="0.35">
      <c r="A7765" s="19" t="s">
        <v>18148</v>
      </c>
      <c r="B7765" s="19" t="s">
        <v>18149</v>
      </c>
      <c r="C7765" s="19" t="s">
        <v>16572</v>
      </c>
      <c r="D7765" s="19" t="s">
        <v>17508</v>
      </c>
      <c r="E7765" s="41">
        <v>7818000001</v>
      </c>
      <c r="F7765" s="19" t="s">
        <v>2774</v>
      </c>
      <c r="G7765" s="19" t="s">
        <v>11699</v>
      </c>
      <c r="H7765" s="19" t="s">
        <v>11700</v>
      </c>
      <c r="I7765" s="24"/>
      <c r="J7765" s="24"/>
      <c r="K7765" s="19" t="s">
        <v>61</v>
      </c>
      <c r="L7765" s="20">
        <v>625</v>
      </c>
      <c r="M7765" s="20">
        <v>0</v>
      </c>
      <c r="N7765" s="21">
        <v>19037.97</v>
      </c>
      <c r="O7765" s="21">
        <v>0</v>
      </c>
      <c r="P7765" s="21">
        <v>0</v>
      </c>
      <c r="Q7765" s="21">
        <v>0</v>
      </c>
      <c r="R7765" s="21">
        <v>0</v>
      </c>
      <c r="S7765" s="21">
        <v>27.76</v>
      </c>
      <c r="T7765" s="21">
        <v>19065.73</v>
      </c>
      <c r="U7765" s="21">
        <v>-6686.1</v>
      </c>
      <c r="V7765" s="21">
        <v>-832.76</v>
      </c>
      <c r="W7765" s="20">
        <v>11546.87</v>
      </c>
      <c r="X7765" s="20">
        <v>8357.6688300000005</v>
      </c>
      <c r="Y7765" s="20">
        <v>2</v>
      </c>
      <c r="Z7765" s="20">
        <v>4178.8344150000003</v>
      </c>
      <c r="AA7765" s="45">
        <f t="shared" si="242"/>
        <v>19065.73</v>
      </c>
      <c r="AB7765" t="b">
        <f t="shared" si="243"/>
        <v>1</v>
      </c>
    </row>
    <row r="7766" spans="1:28" customFormat="1" ht="14.5" x14ac:dyDescent="0.35">
      <c r="A7766" s="19" t="s">
        <v>18148</v>
      </c>
      <c r="B7766" s="19" t="s">
        <v>18149</v>
      </c>
      <c r="C7766" s="19" t="s">
        <v>16644</v>
      </c>
      <c r="D7766" s="19" t="s">
        <v>17550</v>
      </c>
      <c r="E7766" s="41">
        <v>7818190001</v>
      </c>
      <c r="F7766" s="19" t="s">
        <v>3252</v>
      </c>
      <c r="G7766" s="19" t="s">
        <v>12993</v>
      </c>
      <c r="H7766" s="19" t="s">
        <v>12994</v>
      </c>
      <c r="I7766" s="24"/>
      <c r="J7766" s="24"/>
      <c r="K7766" s="19" t="s">
        <v>61</v>
      </c>
      <c r="L7766" s="20">
        <v>2519</v>
      </c>
      <c r="M7766" s="20">
        <v>0</v>
      </c>
      <c r="N7766" s="21">
        <v>79100.38</v>
      </c>
      <c r="O7766" s="21">
        <v>0</v>
      </c>
      <c r="P7766" s="21">
        <v>0</v>
      </c>
      <c r="Q7766" s="21">
        <v>0</v>
      </c>
      <c r="R7766" s="21">
        <v>0</v>
      </c>
      <c r="S7766" s="21">
        <v>0</v>
      </c>
      <c r="T7766" s="21">
        <v>79100.38</v>
      </c>
      <c r="U7766" s="21">
        <v>-24010.35</v>
      </c>
      <c r="V7766" s="21">
        <v>-2214.6999999999998</v>
      </c>
      <c r="W7766" s="20">
        <v>52875.33</v>
      </c>
      <c r="X7766" s="20">
        <v>34725.06682</v>
      </c>
      <c r="Y7766" s="20">
        <v>1</v>
      </c>
      <c r="Z7766" s="20">
        <v>34725.06682</v>
      </c>
      <c r="AA7766" s="45">
        <f t="shared" si="242"/>
        <v>79100.38</v>
      </c>
      <c r="AB7766" t="b">
        <f t="shared" si="243"/>
        <v>1</v>
      </c>
    </row>
    <row r="7767" spans="1:28" customFormat="1" ht="14.5" x14ac:dyDescent="0.35">
      <c r="A7767" s="19" t="s">
        <v>18156</v>
      </c>
      <c r="B7767" s="19" t="s">
        <v>18157</v>
      </c>
      <c r="C7767" s="19" t="s">
        <v>16900</v>
      </c>
      <c r="D7767" s="19" t="s">
        <v>17719</v>
      </c>
      <c r="E7767" s="41">
        <v>7819750001</v>
      </c>
      <c r="F7767" s="19" t="s">
        <v>2051</v>
      </c>
      <c r="G7767" s="19" t="s">
        <v>9723</v>
      </c>
      <c r="H7767" s="19" t="s">
        <v>9724</v>
      </c>
      <c r="I7767" s="24"/>
      <c r="J7767" s="24"/>
      <c r="K7767" s="19" t="s">
        <v>61</v>
      </c>
      <c r="L7767" s="20">
        <v>11500</v>
      </c>
      <c r="M7767" s="20">
        <v>0</v>
      </c>
      <c r="N7767" s="21">
        <v>463389.13</v>
      </c>
      <c r="O7767" s="21">
        <v>0</v>
      </c>
      <c r="P7767" s="21">
        <v>0</v>
      </c>
      <c r="Q7767" s="21">
        <v>0</v>
      </c>
      <c r="R7767" s="21">
        <v>44254</v>
      </c>
      <c r="S7767" s="21">
        <v>0</v>
      </c>
      <c r="T7767" s="21">
        <v>507643.13</v>
      </c>
      <c r="U7767" s="21">
        <v>-177819.93</v>
      </c>
      <c r="V7767" s="21">
        <v>26279.09</v>
      </c>
      <c r="W7767" s="20">
        <v>356102.29</v>
      </c>
      <c r="X7767" s="20">
        <v>203427.82806999999</v>
      </c>
      <c r="Y7767" s="20">
        <v>9</v>
      </c>
      <c r="Z7767" s="20">
        <v>22603.092007777777</v>
      </c>
      <c r="AA7767" s="45">
        <f t="shared" si="242"/>
        <v>507643.13</v>
      </c>
      <c r="AB7767" t="b">
        <f t="shared" si="243"/>
        <v>1</v>
      </c>
    </row>
    <row r="7768" spans="1:28" customFormat="1" ht="14.5" x14ac:dyDescent="0.35">
      <c r="A7768" s="19" t="s">
        <v>18154</v>
      </c>
      <c r="B7768" s="19" t="s">
        <v>18155</v>
      </c>
      <c r="C7768" s="19" t="s">
        <v>16792</v>
      </c>
      <c r="D7768" s="19" t="s">
        <v>17651</v>
      </c>
      <c r="E7768" s="41">
        <v>7820410001</v>
      </c>
      <c r="F7768" s="19" t="s">
        <v>1378</v>
      </c>
      <c r="G7768" s="19" t="s">
        <v>17923</v>
      </c>
      <c r="H7768" s="19" t="s">
        <v>17924</v>
      </c>
      <c r="I7768" s="24"/>
      <c r="J7768" s="24"/>
      <c r="K7768" s="19" t="s">
        <v>61</v>
      </c>
      <c r="L7768" s="20">
        <v>11848</v>
      </c>
      <c r="M7768" s="20">
        <v>0</v>
      </c>
      <c r="N7768" s="21">
        <v>355861.95</v>
      </c>
      <c r="O7768" s="21">
        <v>33.979999999999997</v>
      </c>
      <c r="P7768" s="21">
        <v>-12513.66</v>
      </c>
      <c r="Q7768" s="21">
        <v>12100.8</v>
      </c>
      <c r="R7768" s="21">
        <v>75864.12</v>
      </c>
      <c r="S7768" s="21">
        <v>0</v>
      </c>
      <c r="T7768" s="21">
        <v>431347.19</v>
      </c>
      <c r="U7768" s="21">
        <v>-127762.2</v>
      </c>
      <c r="V7768" s="21">
        <v>-7205.34</v>
      </c>
      <c r="W7768" s="20">
        <v>296379.65000000002</v>
      </c>
      <c r="X7768" s="20">
        <v>156223.39605000001</v>
      </c>
      <c r="Y7768" s="20">
        <v>7</v>
      </c>
      <c r="Z7768" s="20">
        <v>22317.628007142859</v>
      </c>
      <c r="AA7768" s="45">
        <f t="shared" si="242"/>
        <v>431347.19</v>
      </c>
      <c r="AB7768" t="b">
        <f t="shared" si="243"/>
        <v>1</v>
      </c>
    </row>
    <row r="7769" spans="1:28" customFormat="1" ht="14.5" x14ac:dyDescent="0.35">
      <c r="A7769" s="19" t="s">
        <v>18148</v>
      </c>
      <c r="B7769" s="19" t="s">
        <v>18149</v>
      </c>
      <c r="C7769" s="19" t="s">
        <v>16550</v>
      </c>
      <c r="D7769" s="19" t="s">
        <v>17507</v>
      </c>
      <c r="E7769" s="41">
        <v>7828740001</v>
      </c>
      <c r="F7769" s="19" t="s">
        <v>2775</v>
      </c>
      <c r="G7769" s="19" t="s">
        <v>11701</v>
      </c>
      <c r="H7769" s="19" t="s">
        <v>11702</v>
      </c>
      <c r="I7769" s="24"/>
      <c r="J7769" s="24"/>
      <c r="K7769" s="19" t="s">
        <v>61</v>
      </c>
      <c r="L7769" s="20">
        <v>4263</v>
      </c>
      <c r="M7769" s="20">
        <v>0</v>
      </c>
      <c r="N7769" s="21">
        <v>186204.82</v>
      </c>
      <c r="O7769" s="21">
        <v>0</v>
      </c>
      <c r="P7769" s="21">
        <v>0</v>
      </c>
      <c r="Q7769" s="21">
        <v>0</v>
      </c>
      <c r="R7769" s="21">
        <v>0</v>
      </c>
      <c r="S7769" s="21">
        <v>0</v>
      </c>
      <c r="T7769" s="21">
        <v>186204.82</v>
      </c>
      <c r="U7769" s="21">
        <v>-22213.1</v>
      </c>
      <c r="V7769" s="21">
        <v>-8363.77</v>
      </c>
      <c r="W7769" s="20">
        <v>155627.95000000001</v>
      </c>
      <c r="X7769" s="20">
        <v>81743.915980000005</v>
      </c>
      <c r="Y7769" s="20">
        <v>1</v>
      </c>
      <c r="Z7769" s="20">
        <v>81743.915980000005</v>
      </c>
      <c r="AA7769" s="45">
        <f t="shared" si="242"/>
        <v>186204.82</v>
      </c>
      <c r="AB7769" t="b">
        <f t="shared" si="243"/>
        <v>1</v>
      </c>
    </row>
    <row r="7770" spans="1:28" customFormat="1" ht="14.5" x14ac:dyDescent="0.35">
      <c r="A7770" s="19" t="s">
        <v>18148</v>
      </c>
      <c r="B7770" s="19" t="s">
        <v>18149</v>
      </c>
      <c r="C7770" s="19" t="s">
        <v>16572</v>
      </c>
      <c r="D7770" s="19" t="s">
        <v>17508</v>
      </c>
      <c r="E7770" s="41">
        <v>7830990001</v>
      </c>
      <c r="F7770" s="19" t="s">
        <v>2776</v>
      </c>
      <c r="G7770" s="19" t="s">
        <v>11703</v>
      </c>
      <c r="H7770" s="19" t="s">
        <v>11704</v>
      </c>
      <c r="I7770" s="24"/>
      <c r="J7770" s="24"/>
      <c r="K7770" s="19" t="s">
        <v>61</v>
      </c>
      <c r="L7770" s="20">
        <v>9200</v>
      </c>
      <c r="M7770" s="20">
        <v>0</v>
      </c>
      <c r="N7770" s="21">
        <v>302542.15000000002</v>
      </c>
      <c r="O7770" s="21">
        <v>0</v>
      </c>
      <c r="P7770" s="21">
        <v>0</v>
      </c>
      <c r="Q7770" s="21">
        <v>0</v>
      </c>
      <c r="R7770" s="21">
        <v>0</v>
      </c>
      <c r="S7770" s="21">
        <v>0</v>
      </c>
      <c r="T7770" s="21">
        <v>302542.15000000002</v>
      </c>
      <c r="U7770" s="21">
        <v>-25995.599999999999</v>
      </c>
      <c r="V7770" s="21">
        <v>-5750.45</v>
      </c>
      <c r="W7770" s="20">
        <v>270796.09999999998</v>
      </c>
      <c r="X7770" s="20">
        <v>132816.00385000001</v>
      </c>
      <c r="Y7770" s="20">
        <v>6</v>
      </c>
      <c r="Z7770" s="20">
        <v>22136.000641666669</v>
      </c>
      <c r="AA7770" s="45">
        <f t="shared" si="242"/>
        <v>302542.15000000002</v>
      </c>
      <c r="AB7770" t="b">
        <f t="shared" si="243"/>
        <v>1</v>
      </c>
    </row>
    <row r="7771" spans="1:28" customFormat="1" ht="14.5" x14ac:dyDescent="0.35">
      <c r="A7771" s="19" t="s">
        <v>18154</v>
      </c>
      <c r="B7771" s="19" t="s">
        <v>18155</v>
      </c>
      <c r="C7771" s="19" t="s">
        <v>16815</v>
      </c>
      <c r="D7771" s="19" t="s">
        <v>17666</v>
      </c>
      <c r="E7771" s="41">
        <v>7831450001</v>
      </c>
      <c r="F7771" s="19" t="s">
        <v>18344</v>
      </c>
      <c r="G7771" s="19" t="s">
        <v>8941</v>
      </c>
      <c r="H7771" s="19" t="s">
        <v>8942</v>
      </c>
      <c r="I7771" s="24"/>
      <c r="J7771" s="24"/>
      <c r="K7771" s="19" t="s">
        <v>61</v>
      </c>
      <c r="L7771" s="20">
        <v>20495</v>
      </c>
      <c r="M7771" s="20">
        <v>0</v>
      </c>
      <c r="N7771" s="21">
        <v>681478.44</v>
      </c>
      <c r="O7771" s="21">
        <v>0</v>
      </c>
      <c r="P7771" s="21">
        <v>-135483.51</v>
      </c>
      <c r="Q7771" s="21">
        <v>0</v>
      </c>
      <c r="R7771" s="21">
        <v>0</v>
      </c>
      <c r="S7771" s="21">
        <v>0</v>
      </c>
      <c r="T7771" s="21">
        <v>545994.93000000005</v>
      </c>
      <c r="U7771" s="21">
        <v>-261811.44</v>
      </c>
      <c r="V7771" s="21">
        <v>-34005</v>
      </c>
      <c r="W7771" s="20">
        <v>250178.49</v>
      </c>
      <c r="X7771" s="20">
        <v>299169.03516000003</v>
      </c>
      <c r="Y7771" s="20">
        <v>8</v>
      </c>
      <c r="Z7771" s="20">
        <v>37396.129395000004</v>
      </c>
      <c r="AA7771" s="45">
        <f t="shared" si="242"/>
        <v>545994.92999999993</v>
      </c>
      <c r="AB7771" t="b">
        <f t="shared" si="243"/>
        <v>1</v>
      </c>
    </row>
    <row r="7772" spans="1:28" customFormat="1" ht="14.5" x14ac:dyDescent="0.35">
      <c r="A7772" s="19" t="s">
        <v>18152</v>
      </c>
      <c r="B7772" s="19" t="s">
        <v>18153</v>
      </c>
      <c r="C7772" s="19" t="s">
        <v>16763</v>
      </c>
      <c r="D7772" s="19" t="s">
        <v>17627</v>
      </c>
      <c r="E7772" s="41">
        <v>7834630001</v>
      </c>
      <c r="F7772" s="19" t="s">
        <v>4179</v>
      </c>
      <c r="G7772" s="19" t="s">
        <v>15283</v>
      </c>
      <c r="H7772" s="19" t="s">
        <v>15284</v>
      </c>
      <c r="I7772" s="24"/>
      <c r="J7772" s="24"/>
      <c r="K7772" s="19" t="s">
        <v>61</v>
      </c>
      <c r="L7772" s="20">
        <v>700</v>
      </c>
      <c r="M7772" s="20">
        <v>0</v>
      </c>
      <c r="N7772" s="21">
        <v>22170.95</v>
      </c>
      <c r="O7772" s="21">
        <v>0</v>
      </c>
      <c r="P7772" s="21">
        <v>0</v>
      </c>
      <c r="Q7772" s="21">
        <v>0</v>
      </c>
      <c r="R7772" s="21">
        <v>0</v>
      </c>
      <c r="S7772" s="21">
        <v>0</v>
      </c>
      <c r="T7772" s="21">
        <v>22170.95</v>
      </c>
      <c r="U7772" s="21">
        <v>-2595.1999999999998</v>
      </c>
      <c r="V7772" s="21">
        <v>-5905.97</v>
      </c>
      <c r="W7772" s="20">
        <v>13669.78</v>
      </c>
      <c r="X7772" s="20">
        <v>9733.0470499999992</v>
      </c>
      <c r="Y7772" s="20">
        <v>1</v>
      </c>
      <c r="Z7772" s="20">
        <v>9733.0470499999992</v>
      </c>
      <c r="AA7772" s="45">
        <f t="shared" si="242"/>
        <v>22170.95</v>
      </c>
      <c r="AB7772" t="b">
        <f t="shared" si="243"/>
        <v>1</v>
      </c>
    </row>
    <row r="7773" spans="1:28" customFormat="1" ht="14.5" x14ac:dyDescent="0.35">
      <c r="A7773" s="19" t="s">
        <v>18158</v>
      </c>
      <c r="B7773" s="19" t="s">
        <v>18159</v>
      </c>
      <c r="C7773" s="19" t="s">
        <v>16982</v>
      </c>
      <c r="D7773" s="19" t="s">
        <v>17802</v>
      </c>
      <c r="E7773" s="41">
        <v>7835790003</v>
      </c>
      <c r="F7773" s="19" t="s">
        <v>488</v>
      </c>
      <c r="G7773" s="19" t="s">
        <v>5519</v>
      </c>
      <c r="H7773" s="19" t="s">
        <v>5520</v>
      </c>
      <c r="I7773" s="24"/>
      <c r="J7773" s="24"/>
      <c r="K7773" s="19" t="s">
        <v>63</v>
      </c>
      <c r="L7773" s="20">
        <v>0</v>
      </c>
      <c r="M7773" s="20">
        <v>10229</v>
      </c>
      <c r="N7773" s="21">
        <v>826578.79</v>
      </c>
      <c r="O7773" s="21">
        <v>0</v>
      </c>
      <c r="P7773" s="21">
        <v>0</v>
      </c>
      <c r="Q7773" s="21">
        <v>10129.700000000001</v>
      </c>
      <c r="R7773" s="21">
        <v>0</v>
      </c>
      <c r="S7773" s="21">
        <v>0</v>
      </c>
      <c r="T7773" s="21">
        <v>836708.49</v>
      </c>
      <c r="U7773" s="21">
        <v>0</v>
      </c>
      <c r="V7773" s="21">
        <v>-15064.78</v>
      </c>
      <c r="W7773" s="20">
        <v>821643.71</v>
      </c>
      <c r="X7773" s="20">
        <v>362868.08880999999</v>
      </c>
      <c r="Y7773" s="20">
        <v>2</v>
      </c>
      <c r="Z7773" s="20">
        <v>181434.04440499999</v>
      </c>
      <c r="AA7773" s="45">
        <f t="shared" si="242"/>
        <v>836708.49</v>
      </c>
      <c r="AB7773" t="b">
        <f t="shared" si="243"/>
        <v>1</v>
      </c>
    </row>
    <row r="7774" spans="1:28" customFormat="1" ht="14.5" x14ac:dyDescent="0.35">
      <c r="A7774" s="19" t="s">
        <v>18158</v>
      </c>
      <c r="B7774" s="19" t="s">
        <v>18159</v>
      </c>
      <c r="C7774" s="19" t="s">
        <v>16982</v>
      </c>
      <c r="D7774" s="19" t="s">
        <v>17802</v>
      </c>
      <c r="E7774" s="41">
        <v>7835790005</v>
      </c>
      <c r="F7774" s="19" t="s">
        <v>488</v>
      </c>
      <c r="G7774" s="19" t="s">
        <v>5154</v>
      </c>
      <c r="H7774" s="19" t="s">
        <v>4993</v>
      </c>
      <c r="I7774" s="24"/>
      <c r="J7774" s="24"/>
      <c r="K7774" s="19" t="s">
        <v>63</v>
      </c>
      <c r="L7774" s="20">
        <v>0</v>
      </c>
      <c r="M7774" s="20">
        <v>3729</v>
      </c>
      <c r="N7774" s="21">
        <v>290569.89</v>
      </c>
      <c r="O7774" s="21">
        <v>0</v>
      </c>
      <c r="P7774" s="21">
        <v>0</v>
      </c>
      <c r="Q7774" s="21">
        <v>0</v>
      </c>
      <c r="R7774" s="21">
        <v>0</v>
      </c>
      <c r="S7774" s="21">
        <v>0</v>
      </c>
      <c r="T7774" s="21">
        <v>290569.89</v>
      </c>
      <c r="U7774" s="21">
        <v>0</v>
      </c>
      <c r="V7774" s="21">
        <v>-3302.27</v>
      </c>
      <c r="W7774" s="20">
        <v>287267.62</v>
      </c>
      <c r="X7774" s="20">
        <v>127560.18171</v>
      </c>
      <c r="Y7774" s="20">
        <v>2</v>
      </c>
      <c r="Z7774" s="20">
        <v>63780.090855000002</v>
      </c>
      <c r="AA7774" s="45">
        <f t="shared" si="242"/>
        <v>290569.89</v>
      </c>
      <c r="AB7774" t="b">
        <f t="shared" si="243"/>
        <v>1</v>
      </c>
    </row>
    <row r="7775" spans="1:28" customFormat="1" ht="14.5" x14ac:dyDescent="0.35">
      <c r="A7775" s="19" t="s">
        <v>18158</v>
      </c>
      <c r="B7775" s="19" t="s">
        <v>18159</v>
      </c>
      <c r="C7775" s="19" t="s">
        <v>16982</v>
      </c>
      <c r="D7775" s="19" t="s">
        <v>17802</v>
      </c>
      <c r="E7775" s="41">
        <v>7835790006</v>
      </c>
      <c r="F7775" s="19" t="s">
        <v>488</v>
      </c>
      <c r="G7775" s="19" t="s">
        <v>5521</v>
      </c>
      <c r="H7775" s="19" t="s">
        <v>5522</v>
      </c>
      <c r="I7775" s="24"/>
      <c r="J7775" s="24"/>
      <c r="K7775" s="19" t="s">
        <v>63</v>
      </c>
      <c r="L7775" s="20">
        <v>0</v>
      </c>
      <c r="M7775" s="20">
        <v>4621</v>
      </c>
      <c r="N7775" s="21">
        <v>358284.58</v>
      </c>
      <c r="O7775" s="21">
        <v>0</v>
      </c>
      <c r="P7775" s="21">
        <v>0</v>
      </c>
      <c r="Q7775" s="21">
        <v>0</v>
      </c>
      <c r="R7775" s="21">
        <v>0</v>
      </c>
      <c r="S7775" s="21">
        <v>0</v>
      </c>
      <c r="T7775" s="21">
        <v>358284.58</v>
      </c>
      <c r="U7775" s="21">
        <v>0</v>
      </c>
      <c r="V7775" s="21">
        <v>-719.74</v>
      </c>
      <c r="W7775" s="20">
        <v>357564.84</v>
      </c>
      <c r="X7775" s="20">
        <v>157286.93062</v>
      </c>
      <c r="Y7775" s="20">
        <v>2</v>
      </c>
      <c r="Z7775" s="20">
        <v>78643.46531</v>
      </c>
      <c r="AA7775" s="45">
        <f t="shared" si="242"/>
        <v>358284.58</v>
      </c>
      <c r="AB7775" t="b">
        <f t="shared" si="243"/>
        <v>1</v>
      </c>
    </row>
    <row r="7776" spans="1:28" customFormat="1" ht="14.5" x14ac:dyDescent="0.35">
      <c r="A7776" s="19" t="s">
        <v>18152</v>
      </c>
      <c r="B7776" s="19" t="s">
        <v>18153</v>
      </c>
      <c r="C7776" s="19" t="s">
        <v>16710</v>
      </c>
      <c r="D7776" s="19" t="s">
        <v>17586</v>
      </c>
      <c r="E7776" s="41">
        <v>7841840001</v>
      </c>
      <c r="F7776" s="19" t="s">
        <v>17594</v>
      </c>
      <c r="G7776" s="19" t="s">
        <v>14281</v>
      </c>
      <c r="H7776" s="19" t="s">
        <v>14282</v>
      </c>
      <c r="I7776" s="24"/>
      <c r="J7776" s="24">
        <v>45138</v>
      </c>
      <c r="K7776" s="19" t="s">
        <v>61</v>
      </c>
      <c r="L7776" s="20">
        <v>625</v>
      </c>
      <c r="M7776" s="20">
        <v>0</v>
      </c>
      <c r="N7776" s="21">
        <v>17841.8</v>
      </c>
      <c r="O7776" s="21">
        <v>0</v>
      </c>
      <c r="P7776" s="21">
        <v>0</v>
      </c>
      <c r="Q7776" s="21">
        <v>0</v>
      </c>
      <c r="R7776" s="21">
        <v>0</v>
      </c>
      <c r="S7776" s="21">
        <v>0</v>
      </c>
      <c r="T7776" s="21">
        <v>17841.8</v>
      </c>
      <c r="U7776" s="21">
        <v>-16708.580000000002</v>
      </c>
      <c r="V7776" s="21">
        <v>-1932.24</v>
      </c>
      <c r="W7776" s="20">
        <v>-799.02</v>
      </c>
      <c r="X7776" s="20">
        <v>7832.5501999999997</v>
      </c>
      <c r="Y7776" s="20">
        <v>1</v>
      </c>
      <c r="Z7776" s="20">
        <v>7832.5501999999997</v>
      </c>
      <c r="AA7776" s="45">
        <f t="shared" si="242"/>
        <v>17841.8</v>
      </c>
      <c r="AB7776" t="b">
        <f t="shared" si="243"/>
        <v>1</v>
      </c>
    </row>
    <row r="7777" spans="1:28" customFormat="1" ht="14.5" x14ac:dyDescent="0.35">
      <c r="A7777" s="19" t="s">
        <v>18160</v>
      </c>
      <c r="B7777" s="19" t="s">
        <v>18161</v>
      </c>
      <c r="C7777" s="19" t="s">
        <v>17058</v>
      </c>
      <c r="D7777" s="19" t="s">
        <v>17862</v>
      </c>
      <c r="E7777" s="41">
        <v>7845400001</v>
      </c>
      <c r="F7777" s="19" t="s">
        <v>843</v>
      </c>
      <c r="G7777" s="19" t="s">
        <v>6514</v>
      </c>
      <c r="H7777" s="19" t="s">
        <v>6515</v>
      </c>
      <c r="I7777" s="24"/>
      <c r="J7777" s="24"/>
      <c r="K7777" s="19" t="s">
        <v>61</v>
      </c>
      <c r="L7777" s="20">
        <v>13247</v>
      </c>
      <c r="M7777" s="20">
        <v>375</v>
      </c>
      <c r="N7777" s="21">
        <v>389991.07</v>
      </c>
      <c r="O7777" s="21">
        <v>0</v>
      </c>
      <c r="P7777" s="21">
        <v>0</v>
      </c>
      <c r="Q7777" s="21">
        <v>0</v>
      </c>
      <c r="R7777" s="21">
        <v>0</v>
      </c>
      <c r="S7777" s="21">
        <v>0</v>
      </c>
      <c r="T7777" s="21">
        <v>389991.07</v>
      </c>
      <c r="U7777" s="21">
        <v>-180534.96</v>
      </c>
      <c r="V7777" s="21">
        <v>-19595.28</v>
      </c>
      <c r="W7777" s="20">
        <v>189860.83</v>
      </c>
      <c r="X7777" s="20">
        <v>171206.07973</v>
      </c>
      <c r="Y7777" s="20">
        <v>4</v>
      </c>
      <c r="Z7777" s="20">
        <v>42801.519932499999</v>
      </c>
      <c r="AA7777" s="45">
        <f t="shared" si="242"/>
        <v>389991.07</v>
      </c>
      <c r="AB7777" t="b">
        <f t="shared" si="243"/>
        <v>1</v>
      </c>
    </row>
    <row r="7778" spans="1:28" customFormat="1" ht="14.5" x14ac:dyDescent="0.35">
      <c r="A7778" s="19" t="s">
        <v>18148</v>
      </c>
      <c r="B7778" s="19" t="s">
        <v>18149</v>
      </c>
      <c r="C7778" s="19" t="s">
        <v>16602</v>
      </c>
      <c r="D7778" s="19" t="s">
        <v>17523</v>
      </c>
      <c r="E7778" s="41">
        <v>7849070001</v>
      </c>
      <c r="F7778" s="19" t="s">
        <v>2990</v>
      </c>
      <c r="G7778" s="19" t="s">
        <v>12275</v>
      </c>
      <c r="H7778" s="19" t="s">
        <v>12276</v>
      </c>
      <c r="I7778" s="24"/>
      <c r="J7778" s="24"/>
      <c r="K7778" s="19" t="s">
        <v>61</v>
      </c>
      <c r="L7778" s="20">
        <v>2800</v>
      </c>
      <c r="M7778" s="20">
        <v>0</v>
      </c>
      <c r="N7778" s="21">
        <v>85032.05</v>
      </c>
      <c r="O7778" s="21">
        <v>7.4</v>
      </c>
      <c r="P7778" s="21">
        <v>0</v>
      </c>
      <c r="Q7778" s="21">
        <v>0</v>
      </c>
      <c r="R7778" s="21">
        <v>85943.25</v>
      </c>
      <c r="S7778" s="21">
        <v>0</v>
      </c>
      <c r="T7778" s="21">
        <v>170982.7</v>
      </c>
      <c r="U7778" s="21">
        <v>-15562.46</v>
      </c>
      <c r="V7778" s="21">
        <v>-5692</v>
      </c>
      <c r="W7778" s="20">
        <v>149728.24</v>
      </c>
      <c r="X7778" s="20">
        <v>37329.069949999997</v>
      </c>
      <c r="Y7778" s="20">
        <v>2</v>
      </c>
      <c r="Z7778" s="20">
        <v>18664.534974999999</v>
      </c>
      <c r="AA7778" s="45">
        <f t="shared" si="242"/>
        <v>170982.7</v>
      </c>
      <c r="AB7778" t="b">
        <f t="shared" si="243"/>
        <v>1</v>
      </c>
    </row>
    <row r="7779" spans="1:28" customFormat="1" ht="14.5" x14ac:dyDescent="0.35">
      <c r="A7779" s="19" t="s">
        <v>18156</v>
      </c>
      <c r="B7779" s="19" t="s">
        <v>18157</v>
      </c>
      <c r="C7779" s="19" t="s">
        <v>16907</v>
      </c>
      <c r="D7779" s="19" t="s">
        <v>17734</v>
      </c>
      <c r="E7779" s="41">
        <v>7852100001</v>
      </c>
      <c r="F7779" s="19" t="s">
        <v>2282</v>
      </c>
      <c r="G7779" s="19" t="s">
        <v>10315</v>
      </c>
      <c r="H7779" s="19" t="s">
        <v>10316</v>
      </c>
      <c r="I7779" s="24"/>
      <c r="J7779" s="24"/>
      <c r="K7779" s="19" t="s">
        <v>61</v>
      </c>
      <c r="L7779" s="20">
        <v>9307</v>
      </c>
      <c r="M7779" s="20">
        <v>0</v>
      </c>
      <c r="N7779" s="21">
        <v>270980.59000000003</v>
      </c>
      <c r="O7779" s="21">
        <v>0</v>
      </c>
      <c r="P7779" s="21">
        <v>-25571.72</v>
      </c>
      <c r="Q7779" s="21">
        <v>4519.05</v>
      </c>
      <c r="R7779" s="21">
        <v>0</v>
      </c>
      <c r="S7779" s="21">
        <v>9473.48</v>
      </c>
      <c r="T7779" s="21">
        <v>259401.4</v>
      </c>
      <c r="U7779" s="21">
        <v>-116117.97</v>
      </c>
      <c r="V7779" s="21">
        <v>-10358.93</v>
      </c>
      <c r="W7779" s="20">
        <v>132924.5</v>
      </c>
      <c r="X7779" s="20">
        <v>118960.47901</v>
      </c>
      <c r="Y7779" s="20">
        <v>5</v>
      </c>
      <c r="Z7779" s="20">
        <v>23792.095802</v>
      </c>
      <c r="AA7779" s="45">
        <f t="shared" si="242"/>
        <v>259401.40000000002</v>
      </c>
      <c r="AB7779" t="b">
        <f t="shared" si="243"/>
        <v>1</v>
      </c>
    </row>
    <row r="7780" spans="1:28" customFormat="1" ht="14.5" x14ac:dyDescent="0.35">
      <c r="A7780" s="19" t="s">
        <v>18148</v>
      </c>
      <c r="B7780" s="19" t="s">
        <v>18149</v>
      </c>
      <c r="C7780" s="19" t="s">
        <v>16550</v>
      </c>
      <c r="D7780" s="19" t="s">
        <v>17507</v>
      </c>
      <c r="E7780" s="41">
        <v>7854900001</v>
      </c>
      <c r="F7780" s="19" t="s">
        <v>2777</v>
      </c>
      <c r="G7780" s="19" t="s">
        <v>11705</v>
      </c>
      <c r="H7780" s="19" t="s">
        <v>11706</v>
      </c>
      <c r="I7780" s="24"/>
      <c r="J7780" s="24"/>
      <c r="K7780" s="19" t="s">
        <v>61</v>
      </c>
      <c r="L7780" s="20">
        <v>2582</v>
      </c>
      <c r="M7780" s="20">
        <v>0</v>
      </c>
      <c r="N7780" s="21">
        <v>120544.36</v>
      </c>
      <c r="O7780" s="21">
        <v>0</v>
      </c>
      <c r="P7780" s="21">
        <v>0</v>
      </c>
      <c r="Q7780" s="21">
        <v>0</v>
      </c>
      <c r="R7780" s="21">
        <v>0</v>
      </c>
      <c r="S7780" s="21">
        <v>0</v>
      </c>
      <c r="T7780" s="21">
        <v>120544.36</v>
      </c>
      <c r="U7780" s="21">
        <v>-2260.8000000000002</v>
      </c>
      <c r="V7780" s="21">
        <v>-4292.88</v>
      </c>
      <c r="W7780" s="20">
        <v>113990.68</v>
      </c>
      <c r="X7780" s="20">
        <v>52918.974040000001</v>
      </c>
      <c r="Y7780" s="20">
        <v>1</v>
      </c>
      <c r="Z7780" s="20">
        <v>52918.974040000001</v>
      </c>
      <c r="AA7780" s="45">
        <f t="shared" si="242"/>
        <v>120544.36</v>
      </c>
      <c r="AB7780" t="b">
        <f t="shared" si="243"/>
        <v>1</v>
      </c>
    </row>
    <row r="7781" spans="1:28" customFormat="1" ht="14.5" x14ac:dyDescent="0.35">
      <c r="A7781" s="19" t="s">
        <v>18148</v>
      </c>
      <c r="B7781" s="19" t="s">
        <v>18149</v>
      </c>
      <c r="C7781" s="19" t="s">
        <v>16602</v>
      </c>
      <c r="D7781" s="19" t="s">
        <v>17523</v>
      </c>
      <c r="E7781" s="41">
        <v>7857680001</v>
      </c>
      <c r="F7781" s="19" t="s">
        <v>2991</v>
      </c>
      <c r="G7781" s="19" t="s">
        <v>12277</v>
      </c>
      <c r="H7781" s="19" t="s">
        <v>12278</v>
      </c>
      <c r="I7781" s="24"/>
      <c r="J7781" s="24"/>
      <c r="K7781" s="19" t="s">
        <v>61</v>
      </c>
      <c r="L7781" s="20">
        <v>6127</v>
      </c>
      <c r="M7781" s="20">
        <v>0</v>
      </c>
      <c r="N7781" s="21">
        <v>184819.44</v>
      </c>
      <c r="O7781" s="21">
        <v>0</v>
      </c>
      <c r="P7781" s="21">
        <v>0</v>
      </c>
      <c r="Q7781" s="21">
        <v>0</v>
      </c>
      <c r="R7781" s="21">
        <v>0</v>
      </c>
      <c r="S7781" s="21">
        <v>0</v>
      </c>
      <c r="T7781" s="21">
        <v>184819.44</v>
      </c>
      <c r="U7781" s="21">
        <v>-45037.7</v>
      </c>
      <c r="V7781" s="21">
        <v>-8207.5400000000009</v>
      </c>
      <c r="W7781" s="20">
        <v>131574.20000000001</v>
      </c>
      <c r="X7781" s="20">
        <v>81135.734160000007</v>
      </c>
      <c r="Y7781" s="20">
        <v>2</v>
      </c>
      <c r="Z7781" s="20">
        <v>40567.867080000004</v>
      </c>
      <c r="AA7781" s="45">
        <f t="shared" si="242"/>
        <v>184819.44</v>
      </c>
      <c r="AB7781" t="b">
        <f t="shared" si="243"/>
        <v>1</v>
      </c>
    </row>
    <row r="7782" spans="1:28" customFormat="1" ht="14.5" x14ac:dyDescent="0.35">
      <c r="A7782" s="19" t="s">
        <v>18152</v>
      </c>
      <c r="B7782" s="19" t="s">
        <v>18153</v>
      </c>
      <c r="C7782" s="19" t="s">
        <v>16710</v>
      </c>
      <c r="D7782" s="19" t="s">
        <v>17586</v>
      </c>
      <c r="E7782" s="41">
        <v>7857920001</v>
      </c>
      <c r="F7782" s="19" t="s">
        <v>3634</v>
      </c>
      <c r="G7782" s="19" t="s">
        <v>14050</v>
      </c>
      <c r="H7782" s="19" t="s">
        <v>14051</v>
      </c>
      <c r="I7782" s="24"/>
      <c r="J7782" s="24"/>
      <c r="K7782" s="19" t="s">
        <v>63</v>
      </c>
      <c r="L7782" s="20">
        <v>0</v>
      </c>
      <c r="M7782" s="20">
        <v>0</v>
      </c>
      <c r="N7782" s="21">
        <v>114589.89</v>
      </c>
      <c r="O7782" s="21">
        <v>0</v>
      </c>
      <c r="P7782" s="21">
        <v>0</v>
      </c>
      <c r="Q7782" s="21">
        <v>0</v>
      </c>
      <c r="R7782" s="21">
        <v>0</v>
      </c>
      <c r="S7782" s="21">
        <v>3683.19</v>
      </c>
      <c r="T7782" s="21">
        <v>118273.08</v>
      </c>
      <c r="U7782" s="21">
        <v>-70.7</v>
      </c>
      <c r="V7782" s="21">
        <v>4437.29</v>
      </c>
      <c r="W7782" s="20">
        <v>122639.67</v>
      </c>
      <c r="X7782" s="20">
        <v>50304.961710000003</v>
      </c>
      <c r="Y7782" s="20">
        <v>7</v>
      </c>
      <c r="Z7782" s="20">
        <v>7186.4231014285715</v>
      </c>
      <c r="AA7782" s="45">
        <f t="shared" si="242"/>
        <v>118273.08</v>
      </c>
      <c r="AB7782" t="b">
        <f t="shared" si="243"/>
        <v>1</v>
      </c>
    </row>
    <row r="7783" spans="1:28" customFormat="1" ht="14.5" x14ac:dyDescent="0.35">
      <c r="A7783" s="19" t="s">
        <v>18152</v>
      </c>
      <c r="B7783" s="19" t="s">
        <v>18153</v>
      </c>
      <c r="C7783" s="19" t="s">
        <v>16710</v>
      </c>
      <c r="D7783" s="19" t="s">
        <v>17586</v>
      </c>
      <c r="E7783" s="41">
        <v>7857920004</v>
      </c>
      <c r="F7783" s="19" t="s">
        <v>3634</v>
      </c>
      <c r="G7783" s="19" t="s">
        <v>14156</v>
      </c>
      <c r="H7783" s="19" t="s">
        <v>14045</v>
      </c>
      <c r="I7783" s="24"/>
      <c r="J7783" s="24"/>
      <c r="K7783" s="19" t="s">
        <v>63</v>
      </c>
      <c r="L7783" s="20">
        <v>0</v>
      </c>
      <c r="M7783" s="20">
        <v>0</v>
      </c>
      <c r="N7783" s="21">
        <v>111905.03</v>
      </c>
      <c r="O7783" s="21">
        <v>0</v>
      </c>
      <c r="P7783" s="21">
        <v>0</v>
      </c>
      <c r="Q7783" s="21">
        <v>0</v>
      </c>
      <c r="R7783" s="21">
        <v>0</v>
      </c>
      <c r="S7783" s="21">
        <v>3340.89</v>
      </c>
      <c r="T7783" s="21">
        <v>115245.92</v>
      </c>
      <c r="U7783" s="21">
        <v>0</v>
      </c>
      <c r="V7783" s="21">
        <v>-2824.47</v>
      </c>
      <c r="W7783" s="20">
        <v>112421.45</v>
      </c>
      <c r="X7783" s="20">
        <v>49126.308169999997</v>
      </c>
      <c r="Y7783" s="20">
        <v>6</v>
      </c>
      <c r="Z7783" s="20">
        <v>8187.7180283333328</v>
      </c>
      <c r="AA7783" s="45">
        <f t="shared" si="242"/>
        <v>115245.92</v>
      </c>
      <c r="AB7783" t="b">
        <f t="shared" si="243"/>
        <v>1</v>
      </c>
    </row>
    <row r="7784" spans="1:28" customFormat="1" ht="14.5" x14ac:dyDescent="0.35">
      <c r="A7784" s="19" t="s">
        <v>18152</v>
      </c>
      <c r="B7784" s="19" t="s">
        <v>18153</v>
      </c>
      <c r="C7784" s="19" t="s">
        <v>16710</v>
      </c>
      <c r="D7784" s="19" t="s">
        <v>17586</v>
      </c>
      <c r="E7784" s="41">
        <v>7857920007</v>
      </c>
      <c r="F7784" s="19" t="s">
        <v>3634</v>
      </c>
      <c r="G7784" s="19"/>
      <c r="H7784" s="19"/>
      <c r="I7784" s="24"/>
      <c r="J7784" s="24"/>
      <c r="K7784" s="19" t="s">
        <v>63</v>
      </c>
      <c r="L7784" s="20">
        <v>0</v>
      </c>
      <c r="M7784" s="20">
        <v>0</v>
      </c>
      <c r="N7784" s="21">
        <v>1</v>
      </c>
      <c r="O7784" s="21">
        <v>0</v>
      </c>
      <c r="P7784" s="21">
        <v>0</v>
      </c>
      <c r="Q7784" s="21">
        <v>0</v>
      </c>
      <c r="R7784" s="21">
        <v>0</v>
      </c>
      <c r="S7784" s="21">
        <v>0</v>
      </c>
      <c r="T7784" s="21">
        <v>1</v>
      </c>
      <c r="U7784" s="21">
        <v>0</v>
      </c>
      <c r="V7784" s="21">
        <v>0</v>
      </c>
      <c r="W7784" s="20">
        <v>1</v>
      </c>
      <c r="X7784" s="20">
        <v>0.439</v>
      </c>
      <c r="Y7784" s="20">
        <v>0</v>
      </c>
      <c r="Z7784" s="20"/>
      <c r="AA7784" s="45">
        <f t="shared" si="242"/>
        <v>1</v>
      </c>
      <c r="AB7784" t="b">
        <f t="shared" si="243"/>
        <v>1</v>
      </c>
    </row>
    <row r="7785" spans="1:28" customFormat="1" ht="14.5" x14ac:dyDescent="0.35">
      <c r="A7785" s="19" t="s">
        <v>18148</v>
      </c>
      <c r="B7785" s="19" t="s">
        <v>18149</v>
      </c>
      <c r="C7785" s="19" t="s">
        <v>16572</v>
      </c>
      <c r="D7785" s="19" t="s">
        <v>17508</v>
      </c>
      <c r="E7785" s="41">
        <v>7858060001</v>
      </c>
      <c r="F7785" s="19" t="s">
        <v>2778</v>
      </c>
      <c r="G7785" s="19" t="s">
        <v>11707</v>
      </c>
      <c r="H7785" s="19" t="s">
        <v>11708</v>
      </c>
      <c r="I7785" s="24"/>
      <c r="J7785" s="24"/>
      <c r="K7785" s="19" t="s">
        <v>61</v>
      </c>
      <c r="L7785" s="20">
        <v>1850</v>
      </c>
      <c r="M7785" s="20">
        <v>0</v>
      </c>
      <c r="N7785" s="21">
        <v>58173.21</v>
      </c>
      <c r="O7785" s="21">
        <v>0</v>
      </c>
      <c r="P7785" s="21">
        <v>0</v>
      </c>
      <c r="Q7785" s="21">
        <v>0</v>
      </c>
      <c r="R7785" s="21">
        <v>0</v>
      </c>
      <c r="S7785" s="21">
        <v>0</v>
      </c>
      <c r="T7785" s="21">
        <v>58173.21</v>
      </c>
      <c r="U7785" s="21">
        <v>-1208.2</v>
      </c>
      <c r="V7785" s="21">
        <v>-2314.62</v>
      </c>
      <c r="W7785" s="20">
        <v>54650.39</v>
      </c>
      <c r="X7785" s="20">
        <v>25538.03919</v>
      </c>
      <c r="Y7785" s="20">
        <v>2</v>
      </c>
      <c r="Z7785" s="20">
        <v>12769.019595</v>
      </c>
      <c r="AA7785" s="45">
        <f t="shared" si="242"/>
        <v>58173.21</v>
      </c>
      <c r="AB7785" t="b">
        <f t="shared" si="243"/>
        <v>1</v>
      </c>
    </row>
    <row r="7786" spans="1:28" customFormat="1" ht="14.5" x14ac:dyDescent="0.35">
      <c r="A7786" s="19" t="s">
        <v>18148</v>
      </c>
      <c r="B7786" s="19" t="s">
        <v>18149</v>
      </c>
      <c r="C7786" s="19" t="s">
        <v>16602</v>
      </c>
      <c r="D7786" s="19" t="s">
        <v>17523</v>
      </c>
      <c r="E7786" s="41">
        <v>7858060002</v>
      </c>
      <c r="F7786" s="19" t="s">
        <v>2778</v>
      </c>
      <c r="G7786" s="19" t="s">
        <v>12279</v>
      </c>
      <c r="H7786" s="19" t="s">
        <v>12280</v>
      </c>
      <c r="I7786" s="24"/>
      <c r="J7786" s="24"/>
      <c r="K7786" s="19" t="s">
        <v>61</v>
      </c>
      <c r="L7786" s="20">
        <v>6881</v>
      </c>
      <c r="M7786" s="20">
        <v>0</v>
      </c>
      <c r="N7786" s="21">
        <v>244621.25</v>
      </c>
      <c r="O7786" s="21">
        <v>0</v>
      </c>
      <c r="P7786" s="21">
        <v>0</v>
      </c>
      <c r="Q7786" s="21">
        <v>0</v>
      </c>
      <c r="R7786" s="21">
        <v>0</v>
      </c>
      <c r="S7786" s="21">
        <v>0</v>
      </c>
      <c r="T7786" s="21">
        <v>244621.25</v>
      </c>
      <c r="U7786" s="21">
        <v>-36220.1</v>
      </c>
      <c r="V7786" s="21">
        <v>-11102.94</v>
      </c>
      <c r="W7786" s="20">
        <v>197298.21</v>
      </c>
      <c r="X7786" s="20">
        <v>107388.72874999999</v>
      </c>
      <c r="Y7786" s="20">
        <v>5</v>
      </c>
      <c r="Z7786" s="20">
        <v>21477.745749999998</v>
      </c>
      <c r="AA7786" s="45">
        <f t="shared" si="242"/>
        <v>244621.25</v>
      </c>
      <c r="AB7786" t="b">
        <f t="shared" si="243"/>
        <v>1</v>
      </c>
    </row>
    <row r="7787" spans="1:28" customFormat="1" ht="14.5" x14ac:dyDescent="0.35">
      <c r="A7787" s="19" t="s">
        <v>18148</v>
      </c>
      <c r="B7787" s="19" t="s">
        <v>18149</v>
      </c>
      <c r="C7787" s="19" t="s">
        <v>16572</v>
      </c>
      <c r="D7787" s="19" t="s">
        <v>17508</v>
      </c>
      <c r="E7787" s="41">
        <v>7859460001</v>
      </c>
      <c r="F7787" s="19" t="s">
        <v>2779</v>
      </c>
      <c r="G7787" s="19" t="s">
        <v>11709</v>
      </c>
      <c r="H7787" s="19" t="s">
        <v>11180</v>
      </c>
      <c r="I7787" s="24"/>
      <c r="J7787" s="24"/>
      <c r="K7787" s="19" t="s">
        <v>61</v>
      </c>
      <c r="L7787" s="20">
        <v>9969</v>
      </c>
      <c r="M7787" s="20">
        <v>0</v>
      </c>
      <c r="N7787" s="21">
        <v>294901.65999999997</v>
      </c>
      <c r="O7787" s="21">
        <v>0</v>
      </c>
      <c r="P7787" s="21">
        <v>-38403.25</v>
      </c>
      <c r="Q7787" s="21">
        <v>4940.16</v>
      </c>
      <c r="R7787" s="21">
        <v>0</v>
      </c>
      <c r="S7787" s="21">
        <v>0</v>
      </c>
      <c r="T7787" s="21">
        <v>261438.57</v>
      </c>
      <c r="U7787" s="21">
        <v>-50551.22</v>
      </c>
      <c r="V7787" s="21">
        <v>-11612.12</v>
      </c>
      <c r="W7787" s="20">
        <v>199275.23</v>
      </c>
      <c r="X7787" s="20">
        <v>129461.82874</v>
      </c>
      <c r="Y7787" s="20">
        <v>2</v>
      </c>
      <c r="Z7787" s="20">
        <v>64730.914369999999</v>
      </c>
      <c r="AA7787" s="45">
        <f t="shared" si="242"/>
        <v>261438.56999999998</v>
      </c>
      <c r="AB7787" t="b">
        <f t="shared" si="243"/>
        <v>1</v>
      </c>
    </row>
    <row r="7788" spans="1:28" customFormat="1" ht="14.5" x14ac:dyDescent="0.35">
      <c r="A7788" s="19" t="s">
        <v>18154</v>
      </c>
      <c r="B7788" s="19" t="s">
        <v>18155</v>
      </c>
      <c r="C7788" s="19" t="s">
        <v>16860</v>
      </c>
      <c r="D7788" s="19" t="s">
        <v>17697</v>
      </c>
      <c r="E7788" s="41">
        <v>7863060001</v>
      </c>
      <c r="F7788" s="19" t="s">
        <v>16866</v>
      </c>
      <c r="G7788" s="19" t="s">
        <v>17360</v>
      </c>
      <c r="H7788" s="19" t="s">
        <v>17361</v>
      </c>
      <c r="I7788" s="24"/>
      <c r="J7788" s="24"/>
      <c r="K7788" s="19" t="s">
        <v>61</v>
      </c>
      <c r="L7788" s="20">
        <v>12227</v>
      </c>
      <c r="M7788" s="20">
        <v>0</v>
      </c>
      <c r="N7788" s="21">
        <v>373351.12</v>
      </c>
      <c r="O7788" s="21">
        <v>1000</v>
      </c>
      <c r="P7788" s="21">
        <v>0</v>
      </c>
      <c r="Q7788" s="21">
        <v>0</v>
      </c>
      <c r="R7788" s="21">
        <v>0</v>
      </c>
      <c r="S7788" s="21">
        <v>0</v>
      </c>
      <c r="T7788" s="21">
        <v>374351.12</v>
      </c>
      <c r="U7788" s="21">
        <v>-150527.29999999999</v>
      </c>
      <c r="V7788" s="21">
        <v>-24213.35</v>
      </c>
      <c r="W7788" s="20">
        <v>199610.47</v>
      </c>
      <c r="X7788" s="20">
        <v>163901.14168</v>
      </c>
      <c r="Y7788" s="20">
        <v>3</v>
      </c>
      <c r="Z7788" s="20">
        <v>54633.713893333334</v>
      </c>
      <c r="AA7788" s="45">
        <f t="shared" si="242"/>
        <v>374351.12</v>
      </c>
      <c r="AB7788" t="b">
        <f t="shared" si="243"/>
        <v>1</v>
      </c>
    </row>
    <row r="7789" spans="1:28" customFormat="1" ht="14.5" x14ac:dyDescent="0.35">
      <c r="A7789" s="19" t="s">
        <v>18148</v>
      </c>
      <c r="B7789" s="19" t="s">
        <v>18149</v>
      </c>
      <c r="C7789" s="19" t="s">
        <v>16602</v>
      </c>
      <c r="D7789" s="19" t="s">
        <v>17523</v>
      </c>
      <c r="E7789" s="41">
        <v>7866830001</v>
      </c>
      <c r="F7789" s="19" t="s">
        <v>2992</v>
      </c>
      <c r="G7789" s="19" t="s">
        <v>12281</v>
      </c>
      <c r="H7789" s="19" t="s">
        <v>12207</v>
      </c>
      <c r="I7789" s="24"/>
      <c r="J7789" s="24"/>
      <c r="K7789" s="19" t="s">
        <v>61</v>
      </c>
      <c r="L7789" s="20">
        <v>5270</v>
      </c>
      <c r="M7789" s="20">
        <v>0</v>
      </c>
      <c r="N7789" s="21">
        <v>203174.52</v>
      </c>
      <c r="O7789" s="21">
        <v>-238.93</v>
      </c>
      <c r="P7789" s="21">
        <v>0</v>
      </c>
      <c r="Q7789" s="21">
        <v>0</v>
      </c>
      <c r="R7789" s="21">
        <v>0</v>
      </c>
      <c r="S7789" s="21">
        <v>0</v>
      </c>
      <c r="T7789" s="21">
        <v>202935.59</v>
      </c>
      <c r="U7789" s="21">
        <v>-37572.6</v>
      </c>
      <c r="V7789" s="21">
        <v>-7082.17</v>
      </c>
      <c r="W7789" s="20">
        <v>158280.82</v>
      </c>
      <c r="X7789" s="20">
        <v>89193.614279999994</v>
      </c>
      <c r="Y7789" s="20">
        <v>2</v>
      </c>
      <c r="Z7789" s="20">
        <v>44596.807139999997</v>
      </c>
      <c r="AA7789" s="45">
        <f t="shared" si="242"/>
        <v>202935.59</v>
      </c>
      <c r="AB7789" t="b">
        <f t="shared" si="243"/>
        <v>1</v>
      </c>
    </row>
    <row r="7790" spans="1:28" customFormat="1" ht="14.5" x14ac:dyDescent="0.35">
      <c r="A7790" s="19" t="s">
        <v>18154</v>
      </c>
      <c r="B7790" s="19" t="s">
        <v>18155</v>
      </c>
      <c r="C7790" s="19" t="s">
        <v>16879</v>
      </c>
      <c r="D7790" s="19" t="s">
        <v>17705</v>
      </c>
      <c r="E7790" s="41">
        <v>7868370003</v>
      </c>
      <c r="F7790" s="19" t="s">
        <v>1563</v>
      </c>
      <c r="G7790" s="19" t="s">
        <v>8496</v>
      </c>
      <c r="H7790" s="19" t="s">
        <v>8497</v>
      </c>
      <c r="I7790" s="24"/>
      <c r="J7790" s="24"/>
      <c r="K7790" s="19" t="s">
        <v>61</v>
      </c>
      <c r="L7790" s="20">
        <v>7265</v>
      </c>
      <c r="M7790" s="20">
        <v>0</v>
      </c>
      <c r="N7790" s="21">
        <v>223630.2</v>
      </c>
      <c r="O7790" s="21">
        <v>0</v>
      </c>
      <c r="P7790" s="21">
        <v>0</v>
      </c>
      <c r="Q7790" s="21">
        <v>0</v>
      </c>
      <c r="R7790" s="21">
        <v>0</v>
      </c>
      <c r="S7790" s="21">
        <v>0</v>
      </c>
      <c r="T7790" s="21">
        <v>223630.2</v>
      </c>
      <c r="U7790" s="21">
        <v>-29663.599999999999</v>
      </c>
      <c r="V7790" s="21">
        <v>-22923.22</v>
      </c>
      <c r="W7790" s="20">
        <v>171043.38</v>
      </c>
      <c r="X7790" s="20">
        <v>98173.657800000001</v>
      </c>
      <c r="Y7790" s="20">
        <v>4</v>
      </c>
      <c r="Z7790" s="20">
        <v>24543.41445</v>
      </c>
      <c r="AA7790" s="45">
        <f t="shared" si="242"/>
        <v>223630.2</v>
      </c>
      <c r="AB7790" t="b">
        <f t="shared" si="243"/>
        <v>1</v>
      </c>
    </row>
    <row r="7791" spans="1:28" customFormat="1" ht="14.5" x14ac:dyDescent="0.35">
      <c r="A7791" s="19" t="s">
        <v>18154</v>
      </c>
      <c r="B7791" s="19" t="s">
        <v>18155</v>
      </c>
      <c r="C7791" s="19" t="s">
        <v>16815</v>
      </c>
      <c r="D7791" s="19" t="s">
        <v>17666</v>
      </c>
      <c r="E7791" s="41">
        <v>7872130001</v>
      </c>
      <c r="F7791" s="19" t="s">
        <v>1738</v>
      </c>
      <c r="G7791" s="19" t="s">
        <v>8943</v>
      </c>
      <c r="H7791" s="19" t="s">
        <v>8944</v>
      </c>
      <c r="I7791" s="24"/>
      <c r="J7791" s="24"/>
      <c r="K7791" s="19" t="s">
        <v>61</v>
      </c>
      <c r="L7791" s="20">
        <v>12621</v>
      </c>
      <c r="M7791" s="20">
        <v>0</v>
      </c>
      <c r="N7791" s="21">
        <v>483470.16</v>
      </c>
      <c r="O7791" s="21">
        <v>0</v>
      </c>
      <c r="P7791" s="21">
        <v>0</v>
      </c>
      <c r="Q7791" s="21">
        <v>0</v>
      </c>
      <c r="R7791" s="21">
        <v>0</v>
      </c>
      <c r="S7791" s="21">
        <v>0</v>
      </c>
      <c r="T7791" s="21">
        <v>483470.16</v>
      </c>
      <c r="U7791" s="21">
        <v>-195295.1</v>
      </c>
      <c r="V7791" s="21">
        <v>-28059.14</v>
      </c>
      <c r="W7791" s="20">
        <v>260115.92</v>
      </c>
      <c r="X7791" s="20">
        <v>212243.40023999999</v>
      </c>
      <c r="Y7791" s="20">
        <v>3</v>
      </c>
      <c r="Z7791" s="20">
        <v>70747.800080000001</v>
      </c>
      <c r="AA7791" s="45">
        <f t="shared" si="242"/>
        <v>483470.16</v>
      </c>
      <c r="AB7791" t="b">
        <f t="shared" si="243"/>
        <v>1</v>
      </c>
    </row>
    <row r="7792" spans="1:28" customFormat="1" ht="14.5" x14ac:dyDescent="0.35">
      <c r="A7792" s="19" t="s">
        <v>18156</v>
      </c>
      <c r="B7792" s="19" t="s">
        <v>18157</v>
      </c>
      <c r="C7792" s="19" t="s">
        <v>16900</v>
      </c>
      <c r="D7792" s="19" t="s">
        <v>17719</v>
      </c>
      <c r="E7792" s="41">
        <v>7873960001</v>
      </c>
      <c r="F7792" s="19" t="s">
        <v>2052</v>
      </c>
      <c r="G7792" s="19" t="s">
        <v>9725</v>
      </c>
      <c r="H7792" s="19" t="s">
        <v>9726</v>
      </c>
      <c r="I7792" s="24"/>
      <c r="J7792" s="24"/>
      <c r="K7792" s="19" t="s">
        <v>61</v>
      </c>
      <c r="L7792" s="20">
        <v>20000</v>
      </c>
      <c r="M7792" s="20">
        <v>0</v>
      </c>
      <c r="N7792" s="21">
        <v>630780</v>
      </c>
      <c r="O7792" s="21">
        <v>0</v>
      </c>
      <c r="P7792" s="21">
        <v>0</v>
      </c>
      <c r="Q7792" s="21">
        <v>7085.76</v>
      </c>
      <c r="R7792" s="21">
        <v>0</v>
      </c>
      <c r="S7792" s="21">
        <v>9230.7999999999993</v>
      </c>
      <c r="T7792" s="21">
        <v>647096.56000000006</v>
      </c>
      <c r="U7792" s="21">
        <v>-178111.21</v>
      </c>
      <c r="V7792" s="21">
        <v>-30724.46</v>
      </c>
      <c r="W7792" s="20">
        <v>438260.89</v>
      </c>
      <c r="X7792" s="20">
        <v>276912.42</v>
      </c>
      <c r="Y7792" s="20">
        <v>8</v>
      </c>
      <c r="Z7792" s="20">
        <v>34614.052499999998</v>
      </c>
      <c r="AA7792" s="45">
        <f t="shared" si="242"/>
        <v>647096.56000000006</v>
      </c>
      <c r="AB7792" t="b">
        <f t="shared" si="243"/>
        <v>1</v>
      </c>
    </row>
    <row r="7793" spans="1:28" customFormat="1" ht="14.5" x14ac:dyDescent="0.35">
      <c r="A7793" s="19" t="s">
        <v>18150</v>
      </c>
      <c r="B7793" s="19" t="s">
        <v>18151</v>
      </c>
      <c r="C7793" s="19" t="s">
        <v>16700</v>
      </c>
      <c r="D7793" s="19" t="s">
        <v>17573</v>
      </c>
      <c r="E7793" s="41">
        <v>7874420001</v>
      </c>
      <c r="F7793" s="19" t="s">
        <v>3488</v>
      </c>
      <c r="G7793" s="19" t="s">
        <v>13626</v>
      </c>
      <c r="H7793" s="19" t="s">
        <v>13627</v>
      </c>
      <c r="I7793" s="24"/>
      <c r="J7793" s="24"/>
      <c r="K7793" s="19" t="s">
        <v>61</v>
      </c>
      <c r="L7793" s="20">
        <v>5997</v>
      </c>
      <c r="M7793" s="20">
        <v>0</v>
      </c>
      <c r="N7793" s="21">
        <v>173341.61</v>
      </c>
      <c r="O7793" s="21">
        <v>0</v>
      </c>
      <c r="P7793" s="21">
        <v>0</v>
      </c>
      <c r="Q7793" s="21">
        <v>0</v>
      </c>
      <c r="R7793" s="21">
        <v>75864.12</v>
      </c>
      <c r="S7793" s="21">
        <v>0</v>
      </c>
      <c r="T7793" s="21">
        <v>249205.73</v>
      </c>
      <c r="U7793" s="21">
        <v>-94165.21</v>
      </c>
      <c r="V7793" s="21">
        <v>-8832.01</v>
      </c>
      <c r="W7793" s="20">
        <v>146208.51</v>
      </c>
      <c r="X7793" s="20">
        <v>76096.966790000006</v>
      </c>
      <c r="Y7793" s="20">
        <v>4</v>
      </c>
      <c r="Z7793" s="20">
        <v>19024.241697500001</v>
      </c>
      <c r="AA7793" s="45">
        <f t="shared" si="242"/>
        <v>249205.72999999998</v>
      </c>
      <c r="AB7793" t="b">
        <f t="shared" si="243"/>
        <v>1</v>
      </c>
    </row>
    <row r="7794" spans="1:28" customFormat="1" ht="14.5" x14ac:dyDescent="0.35">
      <c r="A7794" s="19" t="s">
        <v>18148</v>
      </c>
      <c r="B7794" s="19" t="s">
        <v>18149</v>
      </c>
      <c r="C7794" s="19" t="s">
        <v>16572</v>
      </c>
      <c r="D7794" s="19" t="s">
        <v>17508</v>
      </c>
      <c r="E7794" s="41">
        <v>7875660001</v>
      </c>
      <c r="F7794" s="19" t="s">
        <v>2780</v>
      </c>
      <c r="G7794" s="19" t="s">
        <v>11710</v>
      </c>
      <c r="H7794" s="19" t="s">
        <v>11711</v>
      </c>
      <c r="I7794" s="24"/>
      <c r="J7794" s="24"/>
      <c r="K7794" s="19" t="s">
        <v>61</v>
      </c>
      <c r="L7794" s="20">
        <v>6000</v>
      </c>
      <c r="M7794" s="20">
        <v>0</v>
      </c>
      <c r="N7794" s="21">
        <v>215052.05</v>
      </c>
      <c r="O7794" s="21">
        <v>0</v>
      </c>
      <c r="P7794" s="21">
        <v>-95017.29</v>
      </c>
      <c r="Q7794" s="21">
        <v>0</v>
      </c>
      <c r="R7794" s="21">
        <v>0</v>
      </c>
      <c r="S7794" s="21">
        <v>0</v>
      </c>
      <c r="T7794" s="21">
        <v>120034.76</v>
      </c>
      <c r="U7794" s="21">
        <v>-36813.4</v>
      </c>
      <c r="V7794" s="21">
        <v>-12452.58</v>
      </c>
      <c r="W7794" s="20">
        <v>70768.78</v>
      </c>
      <c r="X7794" s="20">
        <v>94407.849950000003</v>
      </c>
      <c r="Y7794" s="20">
        <v>2</v>
      </c>
      <c r="Z7794" s="20">
        <v>47203.924975000002</v>
      </c>
      <c r="AA7794" s="45">
        <f t="shared" si="242"/>
        <v>120034.76</v>
      </c>
      <c r="AB7794" t="b">
        <f t="shared" si="243"/>
        <v>1</v>
      </c>
    </row>
    <row r="7795" spans="1:28" customFormat="1" ht="14.5" x14ac:dyDescent="0.35">
      <c r="A7795" s="19" t="s">
        <v>18158</v>
      </c>
      <c r="B7795" s="19" t="s">
        <v>18159</v>
      </c>
      <c r="C7795" s="19" t="s">
        <v>17015</v>
      </c>
      <c r="D7795" s="19" t="s">
        <v>17803</v>
      </c>
      <c r="E7795" s="41">
        <v>7879140001</v>
      </c>
      <c r="F7795" s="19" t="s">
        <v>18490</v>
      </c>
      <c r="G7795" s="19" t="s">
        <v>6183</v>
      </c>
      <c r="H7795" s="19" t="s">
        <v>6184</v>
      </c>
      <c r="I7795" s="24"/>
      <c r="J7795" s="24"/>
      <c r="K7795" s="19" t="s">
        <v>61</v>
      </c>
      <c r="L7795" s="20">
        <v>3200</v>
      </c>
      <c r="M7795" s="20">
        <v>0</v>
      </c>
      <c r="N7795" s="21">
        <v>142589.87</v>
      </c>
      <c r="O7795" s="21">
        <v>0</v>
      </c>
      <c r="P7795" s="21">
        <v>0</v>
      </c>
      <c r="Q7795" s="21">
        <v>0</v>
      </c>
      <c r="R7795" s="21">
        <v>75864.240000000005</v>
      </c>
      <c r="S7795" s="21">
        <v>0</v>
      </c>
      <c r="T7795" s="21">
        <v>218454.11</v>
      </c>
      <c r="U7795" s="21">
        <v>-38617.449999999997</v>
      </c>
      <c r="V7795" s="21">
        <v>-7725.86</v>
      </c>
      <c r="W7795" s="20">
        <v>172110.8</v>
      </c>
      <c r="X7795" s="20">
        <v>62596.952929999999</v>
      </c>
      <c r="Y7795" s="20">
        <v>5</v>
      </c>
      <c r="Z7795" s="20">
        <v>12519.390586</v>
      </c>
      <c r="AA7795" s="45">
        <f t="shared" si="242"/>
        <v>218454.11</v>
      </c>
      <c r="AB7795" t="b">
        <f t="shared" si="243"/>
        <v>1</v>
      </c>
    </row>
    <row r="7796" spans="1:28" customFormat="1" ht="14.5" x14ac:dyDescent="0.35">
      <c r="A7796" s="19" t="s">
        <v>18154</v>
      </c>
      <c r="B7796" s="19" t="s">
        <v>18155</v>
      </c>
      <c r="C7796" s="19" t="s">
        <v>16832</v>
      </c>
      <c r="D7796" s="19" t="s">
        <v>17677</v>
      </c>
      <c r="E7796" s="41">
        <v>7879300001</v>
      </c>
      <c r="F7796" s="19" t="s">
        <v>2417</v>
      </c>
      <c r="G7796" s="19" t="s">
        <v>10657</v>
      </c>
      <c r="H7796" s="19" t="s">
        <v>10658</v>
      </c>
      <c r="I7796" s="24"/>
      <c r="J7796" s="24"/>
      <c r="K7796" s="19" t="s">
        <v>61</v>
      </c>
      <c r="L7796" s="20">
        <v>2400</v>
      </c>
      <c r="M7796" s="20">
        <v>0</v>
      </c>
      <c r="N7796" s="21">
        <v>106227.28</v>
      </c>
      <c r="O7796" s="21">
        <v>0</v>
      </c>
      <c r="P7796" s="21">
        <v>-37031.129999999997</v>
      </c>
      <c r="Q7796" s="21">
        <v>0</v>
      </c>
      <c r="R7796" s="21">
        <v>0</v>
      </c>
      <c r="S7796" s="21">
        <v>0</v>
      </c>
      <c r="T7796" s="21">
        <v>69196.149999999994</v>
      </c>
      <c r="U7796" s="21">
        <v>-49.6</v>
      </c>
      <c r="V7796" s="21">
        <v>-4136.66</v>
      </c>
      <c r="W7796" s="20">
        <v>65009.89</v>
      </c>
      <c r="X7796" s="20">
        <v>46633.77592</v>
      </c>
      <c r="Y7796" s="20">
        <v>5</v>
      </c>
      <c r="Z7796" s="20">
        <v>9326.7551839999996</v>
      </c>
      <c r="AA7796" s="45">
        <f t="shared" si="242"/>
        <v>69196.149999999994</v>
      </c>
      <c r="AB7796" t="b">
        <f t="shared" si="243"/>
        <v>1</v>
      </c>
    </row>
    <row r="7797" spans="1:28" customFormat="1" ht="14.5" x14ac:dyDescent="0.35">
      <c r="A7797" s="19" t="s">
        <v>18152</v>
      </c>
      <c r="B7797" s="19" t="s">
        <v>18153</v>
      </c>
      <c r="C7797" s="19" t="s">
        <v>16763</v>
      </c>
      <c r="D7797" s="19" t="s">
        <v>17627</v>
      </c>
      <c r="E7797" s="41">
        <v>7882360001</v>
      </c>
      <c r="F7797" s="19" t="s">
        <v>3014</v>
      </c>
      <c r="G7797" s="19" t="s">
        <v>15486</v>
      </c>
      <c r="H7797" s="19" t="s">
        <v>15487</v>
      </c>
      <c r="I7797" s="24"/>
      <c r="J7797" s="24"/>
      <c r="K7797" s="19" t="s">
        <v>61</v>
      </c>
      <c r="L7797" s="20">
        <v>6219</v>
      </c>
      <c r="M7797" s="20">
        <v>0</v>
      </c>
      <c r="N7797" s="21">
        <v>178050.31</v>
      </c>
      <c r="O7797" s="21">
        <v>0</v>
      </c>
      <c r="P7797" s="21">
        <v>0</v>
      </c>
      <c r="Q7797" s="21">
        <v>0</v>
      </c>
      <c r="R7797" s="21">
        <v>0</v>
      </c>
      <c r="S7797" s="21">
        <v>0</v>
      </c>
      <c r="T7797" s="21">
        <v>178050.31</v>
      </c>
      <c r="U7797" s="21">
        <v>-33567.300000000003</v>
      </c>
      <c r="V7797" s="21">
        <v>-5279.73</v>
      </c>
      <c r="W7797" s="20">
        <v>139203.28</v>
      </c>
      <c r="X7797" s="20">
        <v>78164.086089999997</v>
      </c>
      <c r="Y7797" s="20">
        <v>4</v>
      </c>
      <c r="Z7797" s="20">
        <v>19541.021522499999</v>
      </c>
      <c r="AA7797" s="45">
        <f t="shared" si="242"/>
        <v>178050.31</v>
      </c>
      <c r="AB7797" t="b">
        <f t="shared" si="243"/>
        <v>1</v>
      </c>
    </row>
    <row r="7798" spans="1:28" customFormat="1" ht="14.5" x14ac:dyDescent="0.35">
      <c r="A7798" s="19" t="s">
        <v>18158</v>
      </c>
      <c r="B7798" s="19" t="s">
        <v>18159</v>
      </c>
      <c r="C7798" s="19" t="s">
        <v>16954</v>
      </c>
      <c r="D7798" s="19" t="s">
        <v>17767</v>
      </c>
      <c r="E7798" s="41">
        <v>7885110001</v>
      </c>
      <c r="F7798" s="19" t="s">
        <v>639</v>
      </c>
      <c r="G7798" s="19" t="s">
        <v>5918</v>
      </c>
      <c r="H7798" s="19" t="s">
        <v>5919</v>
      </c>
      <c r="I7798" s="24"/>
      <c r="J7798" s="24"/>
      <c r="K7798" s="19" t="s">
        <v>61</v>
      </c>
      <c r="L7798" s="20">
        <v>26540</v>
      </c>
      <c r="M7798" s="20">
        <v>0</v>
      </c>
      <c r="N7798" s="21">
        <v>1119472.7</v>
      </c>
      <c r="O7798" s="21">
        <v>0</v>
      </c>
      <c r="P7798" s="21">
        <v>0</v>
      </c>
      <c r="Q7798" s="21">
        <v>4405.97</v>
      </c>
      <c r="R7798" s="21">
        <v>160905.37</v>
      </c>
      <c r="S7798" s="21">
        <v>0</v>
      </c>
      <c r="T7798" s="21">
        <v>1284784.04</v>
      </c>
      <c r="U7798" s="21">
        <v>-322866.2</v>
      </c>
      <c r="V7798" s="21">
        <v>-62914.31</v>
      </c>
      <c r="W7798" s="20">
        <v>899003.53</v>
      </c>
      <c r="X7798" s="20">
        <v>491448.51530000003</v>
      </c>
      <c r="Y7798" s="20">
        <v>13</v>
      </c>
      <c r="Z7798" s="20">
        <v>37803.73194615385</v>
      </c>
      <c r="AA7798" s="45">
        <f t="shared" si="242"/>
        <v>1284784.04</v>
      </c>
      <c r="AB7798" t="b">
        <f t="shared" si="243"/>
        <v>1</v>
      </c>
    </row>
    <row r="7799" spans="1:28" customFormat="1" ht="14.5" x14ac:dyDescent="0.35">
      <c r="A7799" s="19" t="s">
        <v>18154</v>
      </c>
      <c r="B7799" s="19" t="s">
        <v>18155</v>
      </c>
      <c r="C7799" s="19" t="s">
        <v>16860</v>
      </c>
      <c r="D7799" s="19" t="s">
        <v>17697</v>
      </c>
      <c r="E7799" s="41">
        <v>7889020001</v>
      </c>
      <c r="F7799" s="19" t="s">
        <v>2283</v>
      </c>
      <c r="G7799" s="19" t="s">
        <v>10317</v>
      </c>
      <c r="H7799" s="19" t="s">
        <v>10318</v>
      </c>
      <c r="I7799" s="24"/>
      <c r="J7799" s="24">
        <v>45291</v>
      </c>
      <c r="K7799" s="19" t="s">
        <v>61</v>
      </c>
      <c r="L7799" s="20">
        <v>7065</v>
      </c>
      <c r="M7799" s="20">
        <v>0</v>
      </c>
      <c r="N7799" s="21">
        <v>228239.83</v>
      </c>
      <c r="O7799" s="21">
        <v>0</v>
      </c>
      <c r="P7799" s="21">
        <v>-148053.74</v>
      </c>
      <c r="Q7799" s="21">
        <v>0</v>
      </c>
      <c r="R7799" s="21">
        <v>0</v>
      </c>
      <c r="S7799" s="21">
        <v>39603.86</v>
      </c>
      <c r="T7799" s="21">
        <v>119789.95</v>
      </c>
      <c r="U7799" s="21">
        <v>-38572.839999999997</v>
      </c>
      <c r="V7799" s="21">
        <v>-67732.33</v>
      </c>
      <c r="W7799" s="20">
        <v>13484.78</v>
      </c>
      <c r="X7799" s="20">
        <v>100197.28537</v>
      </c>
      <c r="Y7799" s="20">
        <v>6</v>
      </c>
      <c r="Z7799" s="20">
        <v>16699.547561666666</v>
      </c>
      <c r="AA7799" s="45">
        <f t="shared" si="242"/>
        <v>119789.95</v>
      </c>
      <c r="AB7799" t="b">
        <f t="shared" si="243"/>
        <v>1</v>
      </c>
    </row>
    <row r="7800" spans="1:28" customFormat="1" ht="14.5" x14ac:dyDescent="0.35">
      <c r="A7800" s="19" t="s">
        <v>18150</v>
      </c>
      <c r="B7800" s="19" t="s">
        <v>18151</v>
      </c>
      <c r="C7800" s="19" t="s">
        <v>16696</v>
      </c>
      <c r="D7800" s="19" t="s">
        <v>17569</v>
      </c>
      <c r="E7800" s="41">
        <v>7890620001</v>
      </c>
      <c r="F7800" s="19" t="s">
        <v>3619</v>
      </c>
      <c r="G7800" s="19"/>
      <c r="H7800" s="19"/>
      <c r="I7800" s="24"/>
      <c r="J7800" s="24"/>
      <c r="K7800" s="19" t="s">
        <v>61</v>
      </c>
      <c r="L7800" s="20">
        <v>9567</v>
      </c>
      <c r="M7800" s="20">
        <v>0</v>
      </c>
      <c r="N7800" s="21">
        <v>28291.65</v>
      </c>
      <c r="O7800" s="21">
        <v>0</v>
      </c>
      <c r="P7800" s="21">
        <v>0</v>
      </c>
      <c r="Q7800" s="21">
        <v>0</v>
      </c>
      <c r="R7800" s="21">
        <v>0</v>
      </c>
      <c r="S7800" s="21">
        <v>0</v>
      </c>
      <c r="T7800" s="21">
        <v>28291.65</v>
      </c>
      <c r="U7800" s="21">
        <v>-3165.8</v>
      </c>
      <c r="V7800" s="21">
        <v>-3380</v>
      </c>
      <c r="W7800" s="20">
        <v>21745.85</v>
      </c>
      <c r="X7800" s="20">
        <v>12420.03435</v>
      </c>
      <c r="Y7800" s="20">
        <v>0</v>
      </c>
      <c r="Z7800" s="20"/>
      <c r="AA7800" s="45">
        <f t="shared" si="242"/>
        <v>28291.65</v>
      </c>
      <c r="AB7800" t="b">
        <f t="shared" si="243"/>
        <v>1</v>
      </c>
    </row>
    <row r="7801" spans="1:28" customFormat="1" ht="14.5" x14ac:dyDescent="0.35">
      <c r="A7801" s="19" t="s">
        <v>18152</v>
      </c>
      <c r="B7801" s="19" t="s">
        <v>18153</v>
      </c>
      <c r="C7801" s="19" t="s">
        <v>16735</v>
      </c>
      <c r="D7801" s="19" t="s">
        <v>17600</v>
      </c>
      <c r="E7801" s="41">
        <v>7891270001</v>
      </c>
      <c r="F7801" s="19" t="s">
        <v>3768</v>
      </c>
      <c r="G7801" s="19"/>
      <c r="H7801" s="19"/>
      <c r="I7801" s="24"/>
      <c r="J7801" s="24"/>
      <c r="K7801" s="19" t="s">
        <v>61</v>
      </c>
      <c r="L7801" s="20">
        <v>0</v>
      </c>
      <c r="M7801" s="20">
        <v>0</v>
      </c>
      <c r="N7801" s="21">
        <v>172925.29</v>
      </c>
      <c r="O7801" s="21">
        <v>0</v>
      </c>
      <c r="P7801" s="21">
        <v>0</v>
      </c>
      <c r="Q7801" s="21">
        <v>0</v>
      </c>
      <c r="R7801" s="21">
        <v>0</v>
      </c>
      <c r="S7801" s="21">
        <v>0</v>
      </c>
      <c r="T7801" s="21">
        <v>172925.29</v>
      </c>
      <c r="U7801" s="21">
        <v>0</v>
      </c>
      <c r="V7801" s="21">
        <v>-9589.9</v>
      </c>
      <c r="W7801" s="20">
        <v>163335.39000000001</v>
      </c>
      <c r="X7801" s="20">
        <v>75914.202309999993</v>
      </c>
      <c r="Y7801" s="20">
        <v>0</v>
      </c>
      <c r="Z7801" s="20"/>
      <c r="AA7801" s="45">
        <f t="shared" si="242"/>
        <v>172925.29</v>
      </c>
      <c r="AB7801" t="b">
        <f t="shared" si="243"/>
        <v>1</v>
      </c>
    </row>
    <row r="7802" spans="1:28" customFormat="1" ht="14.5" x14ac:dyDescent="0.35">
      <c r="A7802" s="19" t="s">
        <v>18152</v>
      </c>
      <c r="B7802" s="19" t="s">
        <v>18153</v>
      </c>
      <c r="C7802" s="19" t="s">
        <v>16763</v>
      </c>
      <c r="D7802" s="19" t="s">
        <v>17627</v>
      </c>
      <c r="E7802" s="41">
        <v>7892240001</v>
      </c>
      <c r="F7802" s="19" t="s">
        <v>2685</v>
      </c>
      <c r="G7802" s="19" t="s">
        <v>15488</v>
      </c>
      <c r="H7802" s="19" t="s">
        <v>15489</v>
      </c>
      <c r="I7802" s="24"/>
      <c r="J7802" s="24"/>
      <c r="K7802" s="19" t="s">
        <v>61</v>
      </c>
      <c r="L7802" s="20">
        <v>986</v>
      </c>
      <c r="M7802" s="20">
        <v>0</v>
      </c>
      <c r="N7802" s="21">
        <v>26623.05</v>
      </c>
      <c r="O7802" s="21">
        <v>0</v>
      </c>
      <c r="P7802" s="21">
        <v>0</v>
      </c>
      <c r="Q7802" s="21">
        <v>0</v>
      </c>
      <c r="R7802" s="21">
        <v>0</v>
      </c>
      <c r="S7802" s="21">
        <v>0</v>
      </c>
      <c r="T7802" s="21">
        <v>26623.05</v>
      </c>
      <c r="U7802" s="21">
        <v>0</v>
      </c>
      <c r="V7802" s="21">
        <v>-838.49</v>
      </c>
      <c r="W7802" s="20">
        <v>25784.560000000001</v>
      </c>
      <c r="X7802" s="20">
        <v>11687.51895</v>
      </c>
      <c r="Y7802" s="20">
        <v>5</v>
      </c>
      <c r="Z7802" s="20">
        <v>2337.5037899999998</v>
      </c>
      <c r="AA7802" s="45">
        <f t="shared" si="242"/>
        <v>26623.05</v>
      </c>
      <c r="AB7802" t="b">
        <f t="shared" si="243"/>
        <v>1</v>
      </c>
    </row>
    <row r="7803" spans="1:28" customFormat="1" ht="14.5" x14ac:dyDescent="0.35">
      <c r="A7803" s="19" t="s">
        <v>18160</v>
      </c>
      <c r="B7803" s="19" t="s">
        <v>18161</v>
      </c>
      <c r="C7803" s="19" t="s">
        <v>17058</v>
      </c>
      <c r="D7803" s="19" t="s">
        <v>17862</v>
      </c>
      <c r="E7803" s="41">
        <v>7893480001</v>
      </c>
      <c r="F7803" s="19" t="s">
        <v>844</v>
      </c>
      <c r="G7803" s="19" t="s">
        <v>6516</v>
      </c>
      <c r="H7803" s="19" t="s">
        <v>6517</v>
      </c>
      <c r="I7803" s="24"/>
      <c r="J7803" s="24"/>
      <c r="K7803" s="19" t="s">
        <v>61</v>
      </c>
      <c r="L7803" s="20">
        <v>11519</v>
      </c>
      <c r="M7803" s="20">
        <v>0</v>
      </c>
      <c r="N7803" s="21">
        <v>299337.67</v>
      </c>
      <c r="O7803" s="21">
        <v>0</v>
      </c>
      <c r="P7803" s="21">
        <v>0</v>
      </c>
      <c r="Q7803" s="21">
        <v>0</v>
      </c>
      <c r="R7803" s="21">
        <v>0</v>
      </c>
      <c r="S7803" s="21">
        <v>0</v>
      </c>
      <c r="T7803" s="21">
        <v>299337.67</v>
      </c>
      <c r="U7803" s="21">
        <v>-124947.84</v>
      </c>
      <c r="V7803" s="21">
        <v>-49462.080000000002</v>
      </c>
      <c r="W7803" s="20">
        <v>124927.75</v>
      </c>
      <c r="X7803" s="20">
        <v>131409.23712999999</v>
      </c>
      <c r="Y7803" s="20">
        <v>2</v>
      </c>
      <c r="Z7803" s="20">
        <v>65704.618564999997</v>
      </c>
      <c r="AA7803" s="45">
        <f t="shared" si="242"/>
        <v>299337.67</v>
      </c>
      <c r="AB7803" t="b">
        <f t="shared" si="243"/>
        <v>1</v>
      </c>
    </row>
    <row r="7804" spans="1:28" customFormat="1" ht="14.5" x14ac:dyDescent="0.35">
      <c r="A7804" s="19" t="s">
        <v>18152</v>
      </c>
      <c r="B7804" s="19" t="s">
        <v>18153</v>
      </c>
      <c r="C7804" s="19" t="s">
        <v>16763</v>
      </c>
      <c r="D7804" s="19" t="s">
        <v>17627</v>
      </c>
      <c r="E7804" s="41">
        <v>7894290001</v>
      </c>
      <c r="F7804" s="19" t="s">
        <v>4180</v>
      </c>
      <c r="G7804" s="19" t="s">
        <v>15490</v>
      </c>
      <c r="H7804" s="19" t="s">
        <v>15491</v>
      </c>
      <c r="I7804" s="24"/>
      <c r="J7804" s="24"/>
      <c r="K7804" s="19" t="s">
        <v>61</v>
      </c>
      <c r="L7804" s="20">
        <v>14000</v>
      </c>
      <c r="M7804" s="20">
        <v>0</v>
      </c>
      <c r="N7804" s="21">
        <v>424180.07</v>
      </c>
      <c r="O7804" s="21">
        <v>0</v>
      </c>
      <c r="P7804" s="21">
        <v>-92673.93</v>
      </c>
      <c r="Q7804" s="21">
        <v>3673.15</v>
      </c>
      <c r="R7804" s="21">
        <v>0</v>
      </c>
      <c r="S7804" s="21">
        <v>0</v>
      </c>
      <c r="T7804" s="21">
        <v>335179.28999999998</v>
      </c>
      <c r="U7804" s="21">
        <v>-133157.76000000001</v>
      </c>
      <c r="V7804" s="21">
        <v>-11233.24</v>
      </c>
      <c r="W7804" s="20">
        <v>190788.29</v>
      </c>
      <c r="X7804" s="20">
        <v>186215.05072999999</v>
      </c>
      <c r="Y7804" s="20">
        <v>7</v>
      </c>
      <c r="Z7804" s="20">
        <v>26602.150104285713</v>
      </c>
      <c r="AA7804" s="45">
        <f t="shared" si="242"/>
        <v>335179.29000000004</v>
      </c>
      <c r="AB7804" t="b">
        <f t="shared" si="243"/>
        <v>1</v>
      </c>
    </row>
    <row r="7805" spans="1:28" customFormat="1" ht="14.5" x14ac:dyDescent="0.35">
      <c r="A7805" s="19" t="s">
        <v>18148</v>
      </c>
      <c r="B7805" s="19" t="s">
        <v>18149</v>
      </c>
      <c r="C7805" s="19" t="s">
        <v>16572</v>
      </c>
      <c r="D7805" s="19" t="s">
        <v>17508</v>
      </c>
      <c r="E7805" s="41">
        <v>7895180001</v>
      </c>
      <c r="F7805" s="19" t="s">
        <v>2781</v>
      </c>
      <c r="G7805" s="19" t="s">
        <v>11712</v>
      </c>
      <c r="H7805" s="19" t="s">
        <v>11713</v>
      </c>
      <c r="I7805" s="24"/>
      <c r="J7805" s="24"/>
      <c r="K7805" s="19" t="s">
        <v>61</v>
      </c>
      <c r="L7805" s="20">
        <v>3081</v>
      </c>
      <c r="M7805" s="20">
        <v>0</v>
      </c>
      <c r="N7805" s="21">
        <v>120778.11</v>
      </c>
      <c r="O7805" s="21">
        <v>0</v>
      </c>
      <c r="P7805" s="21">
        <v>0</v>
      </c>
      <c r="Q7805" s="21">
        <v>1988.88</v>
      </c>
      <c r="R7805" s="21">
        <v>0</v>
      </c>
      <c r="S7805" s="21">
        <v>2349.23</v>
      </c>
      <c r="T7805" s="21">
        <v>125116.22</v>
      </c>
      <c r="U7805" s="21">
        <v>-32399.599999999999</v>
      </c>
      <c r="V7805" s="21">
        <v>-1274.73</v>
      </c>
      <c r="W7805" s="20">
        <v>91441.89</v>
      </c>
      <c r="X7805" s="20">
        <v>53021.59029</v>
      </c>
      <c r="Y7805" s="20">
        <v>3</v>
      </c>
      <c r="Z7805" s="20">
        <v>17673.863430000001</v>
      </c>
      <c r="AA7805" s="45">
        <f t="shared" si="242"/>
        <v>125116.22</v>
      </c>
      <c r="AB7805" t="b">
        <f t="shared" si="243"/>
        <v>1</v>
      </c>
    </row>
    <row r="7806" spans="1:28" customFormat="1" ht="14.5" x14ac:dyDescent="0.35">
      <c r="A7806" s="19" t="s">
        <v>18160</v>
      </c>
      <c r="B7806" s="19" t="s">
        <v>18161</v>
      </c>
      <c r="C7806" s="19" t="s">
        <v>17118</v>
      </c>
      <c r="D7806" s="19" t="s">
        <v>17873</v>
      </c>
      <c r="E7806" s="41">
        <v>7933960001</v>
      </c>
      <c r="F7806" s="19" t="s">
        <v>1250</v>
      </c>
      <c r="G7806" s="19" t="s">
        <v>7624</v>
      </c>
      <c r="H7806" s="19" t="s">
        <v>7625</v>
      </c>
      <c r="I7806" s="24"/>
      <c r="J7806" s="24"/>
      <c r="K7806" s="19" t="s">
        <v>61</v>
      </c>
      <c r="L7806" s="20">
        <v>4563</v>
      </c>
      <c r="M7806" s="20">
        <v>0</v>
      </c>
      <c r="N7806" s="21">
        <v>147631.94</v>
      </c>
      <c r="O7806" s="21">
        <v>0</v>
      </c>
      <c r="P7806" s="21">
        <v>0</v>
      </c>
      <c r="Q7806" s="21">
        <v>0</v>
      </c>
      <c r="R7806" s="21">
        <v>0</v>
      </c>
      <c r="S7806" s="21">
        <v>0</v>
      </c>
      <c r="T7806" s="21">
        <v>147631.94</v>
      </c>
      <c r="U7806" s="21">
        <v>-22810.2</v>
      </c>
      <c r="V7806" s="21">
        <v>-191.92</v>
      </c>
      <c r="W7806" s="20">
        <v>124629.82</v>
      </c>
      <c r="X7806" s="20">
        <v>64810.42166</v>
      </c>
      <c r="Y7806" s="20">
        <v>2</v>
      </c>
      <c r="Z7806" s="20">
        <v>32405.21083</v>
      </c>
      <c r="AA7806" s="45">
        <f t="shared" si="242"/>
        <v>147631.94</v>
      </c>
      <c r="AB7806" t="b">
        <f t="shared" si="243"/>
        <v>1</v>
      </c>
    </row>
    <row r="7807" spans="1:28" customFormat="1" ht="14.5" x14ac:dyDescent="0.35">
      <c r="A7807" s="19" t="s">
        <v>18154</v>
      </c>
      <c r="B7807" s="19" t="s">
        <v>18155</v>
      </c>
      <c r="C7807" s="19" t="s">
        <v>16894</v>
      </c>
      <c r="D7807" s="19" t="s">
        <v>17710</v>
      </c>
      <c r="E7807" s="41">
        <v>7946430002</v>
      </c>
      <c r="F7807" s="19" t="s">
        <v>1379</v>
      </c>
      <c r="G7807" s="19" t="s">
        <v>7963</v>
      </c>
      <c r="H7807" s="19" t="s">
        <v>7964</v>
      </c>
      <c r="I7807" s="24"/>
      <c r="J7807" s="24"/>
      <c r="K7807" s="19" t="s">
        <v>61</v>
      </c>
      <c r="L7807" s="20">
        <v>6301</v>
      </c>
      <c r="M7807" s="20">
        <v>51</v>
      </c>
      <c r="N7807" s="21">
        <v>194232.58</v>
      </c>
      <c r="O7807" s="21">
        <v>0</v>
      </c>
      <c r="P7807" s="21">
        <v>-55829.81</v>
      </c>
      <c r="Q7807" s="21">
        <v>0</v>
      </c>
      <c r="R7807" s="21">
        <v>0</v>
      </c>
      <c r="S7807" s="21">
        <v>0</v>
      </c>
      <c r="T7807" s="21">
        <v>138402.76999999999</v>
      </c>
      <c r="U7807" s="21">
        <v>-32856.400000000001</v>
      </c>
      <c r="V7807" s="21">
        <v>-108</v>
      </c>
      <c r="W7807" s="20">
        <v>105438.37</v>
      </c>
      <c r="X7807" s="20">
        <v>85268.102620000005</v>
      </c>
      <c r="Y7807" s="20">
        <v>1</v>
      </c>
      <c r="Z7807" s="20">
        <v>85268.102620000005</v>
      </c>
      <c r="AA7807" s="45">
        <f t="shared" si="242"/>
        <v>138402.76999999999</v>
      </c>
      <c r="AB7807" t="b">
        <f t="shared" si="243"/>
        <v>1</v>
      </c>
    </row>
    <row r="7808" spans="1:28" customFormat="1" ht="14.5" x14ac:dyDescent="0.35">
      <c r="A7808" s="19" t="s">
        <v>18148</v>
      </c>
      <c r="B7808" s="19" t="s">
        <v>18149</v>
      </c>
      <c r="C7808" s="19" t="s">
        <v>16644</v>
      </c>
      <c r="D7808" s="19" t="s">
        <v>17550</v>
      </c>
      <c r="E7808" s="41">
        <v>7946940001</v>
      </c>
      <c r="F7808" s="19" t="s">
        <v>16667</v>
      </c>
      <c r="G7808" s="19" t="s">
        <v>12995</v>
      </c>
      <c r="H7808" s="19" t="s">
        <v>12996</v>
      </c>
      <c r="I7808" s="24"/>
      <c r="J7808" s="24"/>
      <c r="K7808" s="19" t="s">
        <v>61</v>
      </c>
      <c r="L7808" s="20">
        <v>6344</v>
      </c>
      <c r="M7808" s="20">
        <v>0</v>
      </c>
      <c r="N7808" s="21">
        <v>169904.85</v>
      </c>
      <c r="O7808" s="21">
        <v>0</v>
      </c>
      <c r="P7808" s="21">
        <v>0</v>
      </c>
      <c r="Q7808" s="21">
        <v>0</v>
      </c>
      <c r="R7808" s="21">
        <v>0</v>
      </c>
      <c r="S7808" s="21">
        <v>0</v>
      </c>
      <c r="T7808" s="21">
        <v>169904.85</v>
      </c>
      <c r="U7808" s="21">
        <v>-41124.199999999997</v>
      </c>
      <c r="V7808" s="21">
        <v>-4647.6099999999997</v>
      </c>
      <c r="W7808" s="20">
        <v>124133.04</v>
      </c>
      <c r="X7808" s="20">
        <v>74588.229149999999</v>
      </c>
      <c r="Y7808" s="20">
        <v>3</v>
      </c>
      <c r="Z7808" s="20">
        <v>24862.743050000001</v>
      </c>
      <c r="AA7808" s="45">
        <f t="shared" si="242"/>
        <v>169904.85</v>
      </c>
      <c r="AB7808" t="b">
        <f t="shared" si="243"/>
        <v>1</v>
      </c>
    </row>
    <row r="7809" spans="1:28" customFormat="1" ht="14.5" x14ac:dyDescent="0.35">
      <c r="A7809" s="19" t="s">
        <v>18148</v>
      </c>
      <c r="B7809" s="19" t="s">
        <v>18149</v>
      </c>
      <c r="C7809" s="19" t="s">
        <v>16572</v>
      </c>
      <c r="D7809" s="19" t="s">
        <v>17508</v>
      </c>
      <c r="E7809" s="41">
        <v>7948210001</v>
      </c>
      <c r="F7809" s="19" t="s">
        <v>2782</v>
      </c>
      <c r="G7809" s="19" t="s">
        <v>11714</v>
      </c>
      <c r="H7809" s="19" t="s">
        <v>11715</v>
      </c>
      <c r="I7809" s="24"/>
      <c r="J7809" s="24"/>
      <c r="K7809" s="19" t="s">
        <v>61</v>
      </c>
      <c r="L7809" s="20">
        <v>11819</v>
      </c>
      <c r="M7809" s="20">
        <v>0</v>
      </c>
      <c r="N7809" s="21">
        <v>423966.9</v>
      </c>
      <c r="O7809" s="21">
        <v>0</v>
      </c>
      <c r="P7809" s="21">
        <v>0</v>
      </c>
      <c r="Q7809" s="21">
        <v>5776.55</v>
      </c>
      <c r="R7809" s="21">
        <v>75864.12</v>
      </c>
      <c r="S7809" s="21">
        <v>0</v>
      </c>
      <c r="T7809" s="21">
        <v>505607.57</v>
      </c>
      <c r="U7809" s="21">
        <v>-157757.4</v>
      </c>
      <c r="V7809" s="21">
        <v>-20845.03</v>
      </c>
      <c r="W7809" s="20">
        <v>327005.14</v>
      </c>
      <c r="X7809" s="20">
        <v>186121.46909999999</v>
      </c>
      <c r="Y7809" s="20">
        <v>4</v>
      </c>
      <c r="Z7809" s="20">
        <v>46530.367274999997</v>
      </c>
      <c r="AA7809" s="45">
        <f t="shared" si="242"/>
        <v>505607.57</v>
      </c>
      <c r="AB7809" t="b">
        <f t="shared" si="243"/>
        <v>1</v>
      </c>
    </row>
    <row r="7810" spans="1:28" customFormat="1" ht="14.5" x14ac:dyDescent="0.35">
      <c r="A7810" s="19" t="s">
        <v>18154</v>
      </c>
      <c r="B7810" s="19" t="s">
        <v>18155</v>
      </c>
      <c r="C7810" s="19" t="s">
        <v>16860</v>
      </c>
      <c r="D7810" s="19" t="s">
        <v>17697</v>
      </c>
      <c r="E7810" s="41">
        <v>7958360001</v>
      </c>
      <c r="F7810" s="19" t="s">
        <v>2284</v>
      </c>
      <c r="G7810" s="19" t="s">
        <v>10319</v>
      </c>
      <c r="H7810" s="19" t="s">
        <v>10320</v>
      </c>
      <c r="I7810" s="24"/>
      <c r="J7810" s="24"/>
      <c r="K7810" s="19" t="s">
        <v>61</v>
      </c>
      <c r="L7810" s="20">
        <v>7850</v>
      </c>
      <c r="M7810" s="20">
        <v>0</v>
      </c>
      <c r="N7810" s="21">
        <v>342154.27</v>
      </c>
      <c r="O7810" s="21">
        <v>0</v>
      </c>
      <c r="P7810" s="21">
        <v>0</v>
      </c>
      <c r="Q7810" s="21">
        <v>0</v>
      </c>
      <c r="R7810" s="21">
        <v>0</v>
      </c>
      <c r="S7810" s="21">
        <v>0</v>
      </c>
      <c r="T7810" s="21">
        <v>342154.27</v>
      </c>
      <c r="U7810" s="21">
        <v>-98166.7</v>
      </c>
      <c r="V7810" s="21">
        <v>-18762.400000000001</v>
      </c>
      <c r="W7810" s="20">
        <v>225225.17</v>
      </c>
      <c r="X7810" s="20">
        <v>150205.72453000001</v>
      </c>
      <c r="Y7810" s="20">
        <v>1</v>
      </c>
      <c r="Z7810" s="20">
        <v>150205.72453000001</v>
      </c>
      <c r="AA7810" s="45">
        <f t="shared" si="242"/>
        <v>342154.27</v>
      </c>
      <c r="AB7810" t="b">
        <f t="shared" si="243"/>
        <v>1</v>
      </c>
    </row>
    <row r="7811" spans="1:28" customFormat="1" ht="14.5" x14ac:dyDescent="0.35">
      <c r="A7811" s="19" t="s">
        <v>18154</v>
      </c>
      <c r="B7811" s="19" t="s">
        <v>18155</v>
      </c>
      <c r="C7811" s="19" t="s">
        <v>16824</v>
      </c>
      <c r="D7811" s="19" t="s">
        <v>17673</v>
      </c>
      <c r="E7811" s="41">
        <v>7969640002</v>
      </c>
      <c r="F7811" s="19" t="s">
        <v>17675</v>
      </c>
      <c r="G7811" s="19" t="s">
        <v>10710</v>
      </c>
      <c r="H7811" s="19" t="s">
        <v>10711</v>
      </c>
      <c r="I7811" s="24"/>
      <c r="J7811" s="24"/>
      <c r="K7811" s="19" t="s">
        <v>61</v>
      </c>
      <c r="L7811" s="20">
        <v>33500</v>
      </c>
      <c r="M7811" s="20">
        <v>707</v>
      </c>
      <c r="N7811" s="21">
        <v>1143440.22</v>
      </c>
      <c r="O7811" s="21">
        <v>0</v>
      </c>
      <c r="P7811" s="21">
        <v>-190339.14</v>
      </c>
      <c r="Q7811" s="21">
        <v>21304.19</v>
      </c>
      <c r="R7811" s="21">
        <v>0</v>
      </c>
      <c r="S7811" s="21">
        <v>0</v>
      </c>
      <c r="T7811" s="21">
        <v>974405.27</v>
      </c>
      <c r="U7811" s="21">
        <v>-300221.8</v>
      </c>
      <c r="V7811" s="21">
        <v>-22773.01</v>
      </c>
      <c r="W7811" s="20">
        <v>651410.46</v>
      </c>
      <c r="X7811" s="20">
        <v>501970.25657999999</v>
      </c>
      <c r="Y7811" s="20">
        <v>9</v>
      </c>
      <c r="Z7811" s="20">
        <v>55774.47295333333</v>
      </c>
      <c r="AA7811" s="45">
        <f t="shared" si="242"/>
        <v>974405.2699999999</v>
      </c>
      <c r="AB7811" t="b">
        <f t="shared" si="243"/>
        <v>1</v>
      </c>
    </row>
    <row r="7812" spans="1:28" customFormat="1" ht="14.5" x14ac:dyDescent="0.35">
      <c r="A7812" s="19" t="s">
        <v>18160</v>
      </c>
      <c r="B7812" s="19" t="s">
        <v>18161</v>
      </c>
      <c r="C7812" s="19" t="s">
        <v>17118</v>
      </c>
      <c r="D7812" s="19" t="s">
        <v>17873</v>
      </c>
      <c r="E7812" s="41">
        <v>8006270002</v>
      </c>
      <c r="F7812" s="19" t="s">
        <v>18529</v>
      </c>
      <c r="G7812" s="19" t="s">
        <v>7258</v>
      </c>
      <c r="H7812" s="19" t="s">
        <v>7259</v>
      </c>
      <c r="I7812" s="24"/>
      <c r="J7812" s="24">
        <v>45305</v>
      </c>
      <c r="K7812" s="19" t="s">
        <v>61</v>
      </c>
      <c r="L7812" s="20">
        <v>1909</v>
      </c>
      <c r="M7812" s="20">
        <v>0</v>
      </c>
      <c r="N7812" s="21">
        <v>54373.95</v>
      </c>
      <c r="O7812" s="21">
        <v>0</v>
      </c>
      <c r="P7812" s="21">
        <v>0</v>
      </c>
      <c r="Q7812" s="21">
        <v>1172.6500000000001</v>
      </c>
      <c r="R7812" s="21">
        <v>0</v>
      </c>
      <c r="S7812" s="21">
        <v>0</v>
      </c>
      <c r="T7812" s="21">
        <v>55546.6</v>
      </c>
      <c r="U7812" s="21">
        <v>-19322.8</v>
      </c>
      <c r="V7812" s="21">
        <v>-699.02</v>
      </c>
      <c r="W7812" s="20">
        <v>35524.78</v>
      </c>
      <c r="X7812" s="20">
        <v>23870.164049999999</v>
      </c>
      <c r="Y7812" s="20">
        <v>7</v>
      </c>
      <c r="Z7812" s="20">
        <v>3410.0234357142858</v>
      </c>
      <c r="AA7812" s="45">
        <f t="shared" si="242"/>
        <v>55546.6</v>
      </c>
      <c r="AB7812" t="b">
        <f t="shared" si="243"/>
        <v>1</v>
      </c>
    </row>
    <row r="7813" spans="1:28" customFormat="1" ht="14.5" x14ac:dyDescent="0.35">
      <c r="A7813" s="19" t="s">
        <v>18160</v>
      </c>
      <c r="B7813" s="19" t="s">
        <v>18161</v>
      </c>
      <c r="C7813" s="19" t="s">
        <v>17118</v>
      </c>
      <c r="D7813" s="19" t="s">
        <v>17873</v>
      </c>
      <c r="E7813" s="41">
        <v>8006270003</v>
      </c>
      <c r="F7813" s="19" t="s">
        <v>18529</v>
      </c>
      <c r="G7813" s="19" t="s">
        <v>7258</v>
      </c>
      <c r="H7813" s="19" t="s">
        <v>7259</v>
      </c>
      <c r="I7813" s="24"/>
      <c r="J7813" s="24">
        <v>45305</v>
      </c>
      <c r="K7813" s="19" t="s">
        <v>61</v>
      </c>
      <c r="L7813" s="20">
        <v>1768</v>
      </c>
      <c r="M7813" s="20">
        <v>0</v>
      </c>
      <c r="N7813" s="21">
        <v>52095.48</v>
      </c>
      <c r="O7813" s="21">
        <v>0</v>
      </c>
      <c r="P7813" s="21">
        <v>0</v>
      </c>
      <c r="Q7813" s="21">
        <v>0</v>
      </c>
      <c r="R7813" s="21">
        <v>0</v>
      </c>
      <c r="S7813" s="21">
        <v>0</v>
      </c>
      <c r="T7813" s="21">
        <v>52095.48</v>
      </c>
      <c r="U7813" s="21">
        <v>-18569.2</v>
      </c>
      <c r="V7813" s="21">
        <v>-1908.31</v>
      </c>
      <c r="W7813" s="20">
        <v>31617.97</v>
      </c>
      <c r="X7813" s="20">
        <v>22869.915720000001</v>
      </c>
      <c r="Y7813" s="20">
        <v>6</v>
      </c>
      <c r="Z7813" s="20">
        <v>3811.6526200000003</v>
      </c>
      <c r="AA7813" s="45">
        <f t="shared" ref="AA7813:AA7876" si="244">SUM(N7813:S7813)</f>
        <v>52095.48</v>
      </c>
      <c r="AB7813" t="b">
        <f t="shared" ref="AB7813:AB7876" si="245">T7813=AA7813</f>
        <v>1</v>
      </c>
    </row>
    <row r="7814" spans="1:28" customFormat="1" ht="14.5" x14ac:dyDescent="0.35">
      <c r="A7814" s="19" t="s">
        <v>18156</v>
      </c>
      <c r="B7814" s="19" t="s">
        <v>18157</v>
      </c>
      <c r="C7814" s="19" t="s">
        <v>16914</v>
      </c>
      <c r="D7814" s="19" t="s">
        <v>17737</v>
      </c>
      <c r="E7814" s="41">
        <v>8007590002</v>
      </c>
      <c r="F7814" s="19" t="s">
        <v>16919</v>
      </c>
      <c r="G7814" s="19" t="s">
        <v>9298</v>
      </c>
      <c r="H7814" s="19" t="s">
        <v>9243</v>
      </c>
      <c r="I7814" s="24"/>
      <c r="J7814" s="24"/>
      <c r="K7814" s="19" t="s">
        <v>61</v>
      </c>
      <c r="L7814" s="20">
        <v>1409</v>
      </c>
      <c r="M7814" s="20">
        <v>0</v>
      </c>
      <c r="N7814" s="21">
        <v>43743.37</v>
      </c>
      <c r="O7814" s="21">
        <v>0</v>
      </c>
      <c r="P7814" s="21">
        <v>0</v>
      </c>
      <c r="Q7814" s="21">
        <v>0</v>
      </c>
      <c r="R7814" s="21">
        <v>0</v>
      </c>
      <c r="S7814" s="21">
        <v>0</v>
      </c>
      <c r="T7814" s="21">
        <v>43743.37</v>
      </c>
      <c r="U7814" s="21">
        <v>-13511.2</v>
      </c>
      <c r="V7814" s="21">
        <v>-561.9</v>
      </c>
      <c r="W7814" s="20">
        <v>29670.27</v>
      </c>
      <c r="X7814" s="20">
        <v>19203.33943</v>
      </c>
      <c r="Y7814" s="20">
        <v>3</v>
      </c>
      <c r="Z7814" s="20">
        <v>6401.113143333333</v>
      </c>
      <c r="AA7814" s="45">
        <f t="shared" si="244"/>
        <v>43743.37</v>
      </c>
      <c r="AB7814" t="b">
        <f t="shared" si="245"/>
        <v>1</v>
      </c>
    </row>
    <row r="7815" spans="1:28" customFormat="1" ht="14.5" x14ac:dyDescent="0.35">
      <c r="A7815" s="19" t="s">
        <v>18148</v>
      </c>
      <c r="B7815" s="19" t="s">
        <v>18149</v>
      </c>
      <c r="C7815" s="19" t="s">
        <v>16524</v>
      </c>
      <c r="D7815" s="19" t="s">
        <v>17475</v>
      </c>
      <c r="E7815" s="41">
        <v>8010110001</v>
      </c>
      <c r="F7815" s="19" t="s">
        <v>18176</v>
      </c>
      <c r="G7815" s="19" t="s">
        <v>12783</v>
      </c>
      <c r="H7815" s="19" t="s">
        <v>12784</v>
      </c>
      <c r="I7815" s="24"/>
      <c r="J7815" s="24"/>
      <c r="K7815" s="19" t="s">
        <v>61</v>
      </c>
      <c r="L7815" s="20">
        <v>12600</v>
      </c>
      <c r="M7815" s="20">
        <v>0</v>
      </c>
      <c r="N7815" s="21">
        <v>361758.28</v>
      </c>
      <c r="O7815" s="21">
        <v>0</v>
      </c>
      <c r="P7815" s="21">
        <v>0</v>
      </c>
      <c r="Q7815" s="21">
        <v>0</v>
      </c>
      <c r="R7815" s="21">
        <v>0</v>
      </c>
      <c r="S7815" s="21">
        <v>0</v>
      </c>
      <c r="T7815" s="21">
        <v>361758.28</v>
      </c>
      <c r="U7815" s="21">
        <v>-112372.09</v>
      </c>
      <c r="V7815" s="21">
        <v>-4000.03</v>
      </c>
      <c r="W7815" s="20">
        <v>245386.16</v>
      </c>
      <c r="X7815" s="20">
        <v>158811.88492000001</v>
      </c>
      <c r="Y7815" s="20">
        <v>3</v>
      </c>
      <c r="Z7815" s="20">
        <v>52937.294973333337</v>
      </c>
      <c r="AA7815" s="45">
        <f t="shared" si="244"/>
        <v>361758.28</v>
      </c>
      <c r="AB7815" t="b">
        <f t="shared" si="245"/>
        <v>1</v>
      </c>
    </row>
    <row r="7816" spans="1:28" customFormat="1" ht="14.5" x14ac:dyDescent="0.35">
      <c r="A7816" s="19" t="s">
        <v>18148</v>
      </c>
      <c r="B7816" s="19" t="s">
        <v>18149</v>
      </c>
      <c r="C7816" s="19" t="s">
        <v>16602</v>
      </c>
      <c r="D7816" s="19" t="s">
        <v>17523</v>
      </c>
      <c r="E7816" s="41">
        <v>8013210001</v>
      </c>
      <c r="F7816" s="19" t="s">
        <v>2993</v>
      </c>
      <c r="G7816" s="19" t="s">
        <v>17384</v>
      </c>
      <c r="H7816" s="19" t="s">
        <v>12282</v>
      </c>
      <c r="I7816" s="24"/>
      <c r="J7816" s="24"/>
      <c r="K7816" s="19" t="s">
        <v>61</v>
      </c>
      <c r="L7816" s="20">
        <v>4000</v>
      </c>
      <c r="M7816" s="20">
        <v>0</v>
      </c>
      <c r="N7816" s="21">
        <v>128328</v>
      </c>
      <c r="O7816" s="21">
        <v>0</v>
      </c>
      <c r="P7816" s="21">
        <v>-91116.17</v>
      </c>
      <c r="Q7816" s="21">
        <v>0</v>
      </c>
      <c r="R7816" s="21">
        <v>0</v>
      </c>
      <c r="S7816" s="21">
        <v>0</v>
      </c>
      <c r="T7816" s="21">
        <v>37211.83</v>
      </c>
      <c r="U7816" s="21">
        <v>-10440.1</v>
      </c>
      <c r="V7816" s="21">
        <v>-22847.4</v>
      </c>
      <c r="W7816" s="20">
        <v>3924.33</v>
      </c>
      <c r="X7816" s="20">
        <v>56335.991999999998</v>
      </c>
      <c r="Y7816" s="20">
        <v>2</v>
      </c>
      <c r="Z7816" s="20">
        <v>28167.995999999999</v>
      </c>
      <c r="AA7816" s="45">
        <f t="shared" si="244"/>
        <v>37211.83</v>
      </c>
      <c r="AB7816" t="b">
        <f t="shared" si="245"/>
        <v>1</v>
      </c>
    </row>
    <row r="7817" spans="1:28" customFormat="1" ht="14.5" x14ac:dyDescent="0.35">
      <c r="A7817" s="19" t="s">
        <v>18150</v>
      </c>
      <c r="B7817" s="19" t="s">
        <v>18151</v>
      </c>
      <c r="C7817" s="19" t="s">
        <v>16669</v>
      </c>
      <c r="D7817" s="19" t="s">
        <v>17551</v>
      </c>
      <c r="E7817" s="41">
        <v>8013990001</v>
      </c>
      <c r="F7817" s="19" t="s">
        <v>3620</v>
      </c>
      <c r="G7817" s="19" t="s">
        <v>13958</v>
      </c>
      <c r="H7817" s="19" t="s">
        <v>13959</v>
      </c>
      <c r="I7817" s="24"/>
      <c r="J7817" s="24"/>
      <c r="K7817" s="19" t="s">
        <v>61</v>
      </c>
      <c r="L7817" s="20">
        <v>36500</v>
      </c>
      <c r="M7817" s="20">
        <v>0</v>
      </c>
      <c r="N7817" s="21">
        <v>1035826.3</v>
      </c>
      <c r="O7817" s="21">
        <v>-257123.59</v>
      </c>
      <c r="P7817" s="21">
        <v>-639768.84</v>
      </c>
      <c r="Q7817" s="21">
        <v>0</v>
      </c>
      <c r="R7817" s="21">
        <v>0</v>
      </c>
      <c r="S7817" s="21">
        <v>32.04</v>
      </c>
      <c r="T7817" s="21">
        <v>138965.91</v>
      </c>
      <c r="U7817" s="21">
        <v>-34773.69</v>
      </c>
      <c r="V7817" s="21">
        <v>-1561.9</v>
      </c>
      <c r="W7817" s="20">
        <v>102630.32</v>
      </c>
      <c r="X7817" s="20">
        <v>454727.74570000003</v>
      </c>
      <c r="Y7817" s="20">
        <v>5</v>
      </c>
      <c r="Z7817" s="20">
        <v>90945.549140000003</v>
      </c>
      <c r="AA7817" s="45">
        <f t="shared" si="244"/>
        <v>138965.91000000012</v>
      </c>
      <c r="AB7817" t="b">
        <f t="shared" si="245"/>
        <v>1</v>
      </c>
    </row>
    <row r="7818" spans="1:28" customFormat="1" ht="14.5" x14ac:dyDescent="0.35">
      <c r="A7818" s="19" t="s">
        <v>18148</v>
      </c>
      <c r="B7818" s="19" t="s">
        <v>18149</v>
      </c>
      <c r="C7818" s="19" t="s">
        <v>16524</v>
      </c>
      <c r="D7818" s="19" t="s">
        <v>17475</v>
      </c>
      <c r="E7818" s="41">
        <v>8015180001</v>
      </c>
      <c r="F7818" s="19" t="s">
        <v>3253</v>
      </c>
      <c r="G7818" s="19" t="s">
        <v>12997</v>
      </c>
      <c r="H7818" s="19" t="s">
        <v>12998</v>
      </c>
      <c r="I7818" s="24"/>
      <c r="J7818" s="24"/>
      <c r="K7818" s="19" t="s">
        <v>61</v>
      </c>
      <c r="L7818" s="20">
        <v>3887</v>
      </c>
      <c r="M7818" s="20">
        <v>0</v>
      </c>
      <c r="N7818" s="21">
        <v>126986.28</v>
      </c>
      <c r="O7818" s="21">
        <v>0</v>
      </c>
      <c r="P7818" s="21">
        <v>0</v>
      </c>
      <c r="Q7818" s="21">
        <v>0</v>
      </c>
      <c r="R7818" s="21">
        <v>0</v>
      </c>
      <c r="S7818" s="21">
        <v>0</v>
      </c>
      <c r="T7818" s="21">
        <v>126986.28</v>
      </c>
      <c r="U7818" s="21">
        <v>-210.11</v>
      </c>
      <c r="V7818" s="21">
        <v>-1947.42</v>
      </c>
      <c r="W7818" s="20">
        <v>124828.75</v>
      </c>
      <c r="X7818" s="20">
        <v>55746.976920000001</v>
      </c>
      <c r="Y7818" s="20">
        <v>4</v>
      </c>
      <c r="Z7818" s="20">
        <v>13936.74423</v>
      </c>
      <c r="AA7818" s="45">
        <f t="shared" si="244"/>
        <v>126986.28</v>
      </c>
      <c r="AB7818" t="b">
        <f t="shared" si="245"/>
        <v>1</v>
      </c>
    </row>
    <row r="7819" spans="1:28" customFormat="1" ht="14.5" x14ac:dyDescent="0.35">
      <c r="A7819" s="19" t="s">
        <v>18150</v>
      </c>
      <c r="B7819" s="19" t="s">
        <v>18151</v>
      </c>
      <c r="C7819" s="19" t="s">
        <v>16703</v>
      </c>
      <c r="D7819" s="19" t="s">
        <v>17580</v>
      </c>
      <c r="E7819" s="41">
        <v>8015500001</v>
      </c>
      <c r="F7819" s="19" t="s">
        <v>3712</v>
      </c>
      <c r="G7819" s="19" t="s">
        <v>15928</v>
      </c>
      <c r="H7819" s="19" t="s">
        <v>15929</v>
      </c>
      <c r="I7819" s="24"/>
      <c r="J7819" s="24"/>
      <c r="K7819" s="19" t="s">
        <v>61</v>
      </c>
      <c r="L7819" s="20">
        <v>640</v>
      </c>
      <c r="M7819" s="20">
        <v>0</v>
      </c>
      <c r="N7819" s="21">
        <v>19493.53</v>
      </c>
      <c r="O7819" s="21">
        <v>0</v>
      </c>
      <c r="P7819" s="21">
        <v>0</v>
      </c>
      <c r="Q7819" s="21">
        <v>0</v>
      </c>
      <c r="R7819" s="21">
        <v>0</v>
      </c>
      <c r="S7819" s="21">
        <v>0</v>
      </c>
      <c r="T7819" s="21">
        <v>19493.53</v>
      </c>
      <c r="U7819" s="21">
        <v>0</v>
      </c>
      <c r="V7819" s="21">
        <v>-505.22</v>
      </c>
      <c r="W7819" s="20">
        <v>18988.310000000001</v>
      </c>
      <c r="X7819" s="20">
        <v>8557.6596699999991</v>
      </c>
      <c r="Y7819" s="20">
        <v>1</v>
      </c>
      <c r="Z7819" s="20">
        <v>8557.6596699999991</v>
      </c>
      <c r="AA7819" s="45">
        <f t="shared" si="244"/>
        <v>19493.53</v>
      </c>
      <c r="AB7819" t="b">
        <f t="shared" si="245"/>
        <v>1</v>
      </c>
    </row>
    <row r="7820" spans="1:28" customFormat="1" ht="14.5" x14ac:dyDescent="0.35">
      <c r="A7820" s="19" t="s">
        <v>18150</v>
      </c>
      <c r="B7820" s="19" t="s">
        <v>18151</v>
      </c>
      <c r="C7820" s="19" t="s">
        <v>16669</v>
      </c>
      <c r="D7820" s="19" t="s">
        <v>17551</v>
      </c>
      <c r="E7820" s="41">
        <v>8015930001</v>
      </c>
      <c r="F7820" s="19" t="s">
        <v>17555</v>
      </c>
      <c r="G7820" s="19" t="s">
        <v>13950</v>
      </c>
      <c r="H7820" s="19" t="s">
        <v>13951</v>
      </c>
      <c r="I7820" s="24"/>
      <c r="J7820" s="24"/>
      <c r="K7820" s="19" t="s">
        <v>61</v>
      </c>
      <c r="L7820" s="20">
        <v>1450</v>
      </c>
      <c r="M7820" s="20">
        <v>0</v>
      </c>
      <c r="N7820" s="21">
        <v>47583.55</v>
      </c>
      <c r="O7820" s="21">
        <v>0</v>
      </c>
      <c r="P7820" s="21">
        <v>-4875.7700000000004</v>
      </c>
      <c r="Q7820" s="21">
        <v>0</v>
      </c>
      <c r="R7820" s="21">
        <v>0</v>
      </c>
      <c r="S7820" s="21">
        <v>0</v>
      </c>
      <c r="T7820" s="21">
        <v>42707.78</v>
      </c>
      <c r="U7820" s="21">
        <v>-1036.7</v>
      </c>
      <c r="V7820" s="21">
        <v>-1065.05</v>
      </c>
      <c r="W7820" s="20">
        <v>40606.03</v>
      </c>
      <c r="X7820" s="20">
        <v>20889.178449999999</v>
      </c>
      <c r="Y7820" s="20">
        <v>3</v>
      </c>
      <c r="Z7820" s="20">
        <v>6963.0594833333334</v>
      </c>
      <c r="AA7820" s="45">
        <f t="shared" si="244"/>
        <v>42707.78</v>
      </c>
      <c r="AB7820" t="b">
        <f t="shared" si="245"/>
        <v>1</v>
      </c>
    </row>
    <row r="7821" spans="1:28" customFormat="1" ht="14.5" x14ac:dyDescent="0.35">
      <c r="A7821" s="19" t="s">
        <v>18152</v>
      </c>
      <c r="B7821" s="19" t="s">
        <v>18153</v>
      </c>
      <c r="C7821" s="19" t="s">
        <v>16755</v>
      </c>
      <c r="D7821" s="19" t="s">
        <v>17617</v>
      </c>
      <c r="E7821" s="41">
        <v>8016230001</v>
      </c>
      <c r="F7821" s="19" t="s">
        <v>4368</v>
      </c>
      <c r="G7821" s="19"/>
      <c r="H7821" s="19"/>
      <c r="I7821" s="24"/>
      <c r="J7821" s="24"/>
      <c r="K7821" s="19" t="s">
        <v>61</v>
      </c>
      <c r="L7821" s="20">
        <v>0</v>
      </c>
      <c r="M7821" s="20">
        <v>0</v>
      </c>
      <c r="N7821" s="21">
        <v>0</v>
      </c>
      <c r="O7821" s="21">
        <v>0</v>
      </c>
      <c r="P7821" s="21">
        <v>0</v>
      </c>
      <c r="Q7821" s="21">
        <v>0</v>
      </c>
      <c r="R7821" s="21">
        <v>0</v>
      </c>
      <c r="S7821" s="21">
        <v>0</v>
      </c>
      <c r="T7821" s="21">
        <v>0</v>
      </c>
      <c r="U7821" s="21">
        <v>0</v>
      </c>
      <c r="V7821" s="21">
        <v>0</v>
      </c>
      <c r="W7821" s="20">
        <v>0</v>
      </c>
      <c r="X7821" s="20">
        <v>0</v>
      </c>
      <c r="Y7821" s="20">
        <v>0</v>
      </c>
      <c r="Z7821" s="20"/>
      <c r="AA7821" s="45">
        <f t="shared" si="244"/>
        <v>0</v>
      </c>
      <c r="AB7821" t="b">
        <f t="shared" si="245"/>
        <v>1</v>
      </c>
    </row>
    <row r="7822" spans="1:28" customFormat="1" ht="14.5" x14ac:dyDescent="0.35">
      <c r="A7822" s="19" t="s">
        <v>18160</v>
      </c>
      <c r="B7822" s="19" t="s">
        <v>18161</v>
      </c>
      <c r="C7822" s="19" t="s">
        <v>17058</v>
      </c>
      <c r="D7822" s="19" t="s">
        <v>17862</v>
      </c>
      <c r="E7822" s="41">
        <v>8017120004</v>
      </c>
      <c r="F7822" s="19" t="s">
        <v>274</v>
      </c>
      <c r="G7822" s="19" t="s">
        <v>4905</v>
      </c>
      <c r="H7822" s="19" t="s">
        <v>4906</v>
      </c>
      <c r="I7822" s="24"/>
      <c r="J7822" s="24"/>
      <c r="K7822" s="19" t="s">
        <v>61</v>
      </c>
      <c r="L7822" s="20">
        <v>11567</v>
      </c>
      <c r="M7822" s="20">
        <v>0</v>
      </c>
      <c r="N7822" s="21">
        <v>393397.03</v>
      </c>
      <c r="O7822" s="21">
        <v>0</v>
      </c>
      <c r="P7822" s="21">
        <v>0</v>
      </c>
      <c r="Q7822" s="21">
        <v>0</v>
      </c>
      <c r="R7822" s="21">
        <v>0</v>
      </c>
      <c r="S7822" s="21">
        <v>0</v>
      </c>
      <c r="T7822" s="21">
        <v>393397.03</v>
      </c>
      <c r="U7822" s="21">
        <v>-108951.07</v>
      </c>
      <c r="V7822" s="21">
        <v>-24753.5</v>
      </c>
      <c r="W7822" s="20">
        <v>259692.46</v>
      </c>
      <c r="X7822" s="20">
        <v>172701.29616999999</v>
      </c>
      <c r="Y7822" s="20">
        <v>3</v>
      </c>
      <c r="Z7822" s="20">
        <v>57567.098723333329</v>
      </c>
      <c r="AA7822" s="45">
        <f t="shared" si="244"/>
        <v>393397.03</v>
      </c>
      <c r="AB7822" t="b">
        <f t="shared" si="245"/>
        <v>1</v>
      </c>
    </row>
    <row r="7823" spans="1:28" customFormat="1" ht="14.5" x14ac:dyDescent="0.35">
      <c r="A7823" s="19" t="s">
        <v>18158</v>
      </c>
      <c r="B7823" s="19" t="s">
        <v>18159</v>
      </c>
      <c r="C7823" s="19" t="s">
        <v>16954</v>
      </c>
      <c r="D7823" s="19" t="s">
        <v>17767</v>
      </c>
      <c r="E7823" s="41">
        <v>8019680001</v>
      </c>
      <c r="F7823" s="19" t="s">
        <v>640</v>
      </c>
      <c r="G7823" s="19" t="s">
        <v>5920</v>
      </c>
      <c r="H7823" s="19" t="s">
        <v>5921</v>
      </c>
      <c r="I7823" s="24"/>
      <c r="J7823" s="24"/>
      <c r="K7823" s="19" t="s">
        <v>61</v>
      </c>
      <c r="L7823" s="20">
        <v>16991</v>
      </c>
      <c r="M7823" s="20">
        <v>0</v>
      </c>
      <c r="N7823" s="21">
        <v>524451.37</v>
      </c>
      <c r="O7823" s="21">
        <v>0</v>
      </c>
      <c r="P7823" s="21">
        <v>0</v>
      </c>
      <c r="Q7823" s="21">
        <v>0</v>
      </c>
      <c r="R7823" s="21">
        <v>0</v>
      </c>
      <c r="S7823" s="21">
        <v>0</v>
      </c>
      <c r="T7823" s="21">
        <v>524451.37</v>
      </c>
      <c r="U7823" s="21">
        <v>-242825.79</v>
      </c>
      <c r="V7823" s="21">
        <v>-30949.27</v>
      </c>
      <c r="W7823" s="20">
        <v>250676.31</v>
      </c>
      <c r="X7823" s="20">
        <v>230234.15143</v>
      </c>
      <c r="Y7823" s="20">
        <v>3</v>
      </c>
      <c r="Z7823" s="20">
        <v>76744.717143333328</v>
      </c>
      <c r="AA7823" s="45">
        <f t="shared" si="244"/>
        <v>524451.37</v>
      </c>
      <c r="AB7823" t="b">
        <f t="shared" si="245"/>
        <v>1</v>
      </c>
    </row>
    <row r="7824" spans="1:28" customFormat="1" ht="14.5" x14ac:dyDescent="0.35">
      <c r="A7824" s="19" t="s">
        <v>18150</v>
      </c>
      <c r="B7824" s="19" t="s">
        <v>18151</v>
      </c>
      <c r="C7824" s="19" t="s">
        <v>16676</v>
      </c>
      <c r="D7824" s="19" t="s">
        <v>17557</v>
      </c>
      <c r="E7824" s="41">
        <v>8020850001</v>
      </c>
      <c r="F7824" s="19" t="s">
        <v>3367</v>
      </c>
      <c r="G7824" s="19" t="s">
        <v>18697</v>
      </c>
      <c r="H7824" s="19" t="s">
        <v>18698</v>
      </c>
      <c r="I7824" s="24"/>
      <c r="J7824" s="24"/>
      <c r="K7824" s="19" t="s">
        <v>61</v>
      </c>
      <c r="L7824" s="20">
        <v>7562</v>
      </c>
      <c r="M7824" s="20">
        <v>0</v>
      </c>
      <c r="N7824" s="21">
        <v>207933.24</v>
      </c>
      <c r="O7824" s="21">
        <v>0</v>
      </c>
      <c r="P7824" s="21">
        <v>0</v>
      </c>
      <c r="Q7824" s="21">
        <v>5785.6</v>
      </c>
      <c r="R7824" s="21">
        <v>75864.12</v>
      </c>
      <c r="S7824" s="21">
        <v>0</v>
      </c>
      <c r="T7824" s="21">
        <v>289582.96000000002</v>
      </c>
      <c r="U7824" s="21">
        <v>-134046.70000000001</v>
      </c>
      <c r="V7824" s="21">
        <v>-6213.67</v>
      </c>
      <c r="W7824" s="20">
        <v>149322.59</v>
      </c>
      <c r="X7824" s="20">
        <v>91282.692360000001</v>
      </c>
      <c r="Y7824" s="20">
        <v>13</v>
      </c>
      <c r="Z7824" s="20">
        <v>7021.7455661538461</v>
      </c>
      <c r="AA7824" s="45">
        <f t="shared" si="244"/>
        <v>289582.95999999996</v>
      </c>
      <c r="AB7824" t="b">
        <f t="shared" si="245"/>
        <v>1</v>
      </c>
    </row>
    <row r="7825" spans="1:28" customFormat="1" ht="14.5" x14ac:dyDescent="0.35">
      <c r="A7825" s="19" t="s">
        <v>18160</v>
      </c>
      <c r="B7825" s="19" t="s">
        <v>18161</v>
      </c>
      <c r="C7825" s="19" t="s">
        <v>17098</v>
      </c>
      <c r="D7825" s="19" t="s">
        <v>17863</v>
      </c>
      <c r="E7825" s="41">
        <v>8024250001</v>
      </c>
      <c r="F7825" s="19" t="s">
        <v>17112</v>
      </c>
      <c r="G7825" s="19" t="s">
        <v>17351</v>
      </c>
      <c r="H7825" s="19" t="s">
        <v>17352</v>
      </c>
      <c r="I7825" s="24"/>
      <c r="J7825" s="24"/>
      <c r="K7825" s="19" t="s">
        <v>61</v>
      </c>
      <c r="L7825" s="20">
        <v>1846</v>
      </c>
      <c r="M7825" s="20">
        <v>0</v>
      </c>
      <c r="N7825" s="21">
        <v>101384.11</v>
      </c>
      <c r="O7825" s="21">
        <v>0</v>
      </c>
      <c r="P7825" s="21">
        <v>-22159.27</v>
      </c>
      <c r="Q7825" s="21">
        <v>1596.79</v>
      </c>
      <c r="R7825" s="21">
        <v>0</v>
      </c>
      <c r="S7825" s="21">
        <v>0</v>
      </c>
      <c r="T7825" s="21">
        <v>80821.63</v>
      </c>
      <c r="U7825" s="21">
        <v>-4398</v>
      </c>
      <c r="V7825" s="21">
        <v>-4179.43</v>
      </c>
      <c r="W7825" s="20">
        <v>72244.2</v>
      </c>
      <c r="X7825" s="20">
        <v>44507.62429</v>
      </c>
      <c r="Y7825" s="20">
        <v>6</v>
      </c>
      <c r="Z7825" s="20">
        <v>7417.9373816666666</v>
      </c>
      <c r="AA7825" s="45">
        <f t="shared" si="244"/>
        <v>80821.62999999999</v>
      </c>
      <c r="AB7825" t="b">
        <f t="shared" si="245"/>
        <v>1</v>
      </c>
    </row>
    <row r="7826" spans="1:28" customFormat="1" ht="14.5" x14ac:dyDescent="0.35">
      <c r="A7826" s="19" t="s">
        <v>18158</v>
      </c>
      <c r="B7826" s="19" t="s">
        <v>18159</v>
      </c>
      <c r="C7826" s="19" t="s">
        <v>16982</v>
      </c>
      <c r="D7826" s="19" t="s">
        <v>17802</v>
      </c>
      <c r="E7826" s="41">
        <v>8033750001</v>
      </c>
      <c r="F7826" s="19" t="s">
        <v>489</v>
      </c>
      <c r="G7826" s="19" t="s">
        <v>5523</v>
      </c>
      <c r="H7826" s="19" t="s">
        <v>5524</v>
      </c>
      <c r="I7826" s="24"/>
      <c r="J7826" s="24"/>
      <c r="K7826" s="19" t="s">
        <v>61</v>
      </c>
      <c r="L7826" s="20">
        <v>1715</v>
      </c>
      <c r="M7826" s="20">
        <v>0</v>
      </c>
      <c r="N7826" s="21">
        <v>85889.65</v>
      </c>
      <c r="O7826" s="21">
        <v>0</v>
      </c>
      <c r="P7826" s="21">
        <v>0</v>
      </c>
      <c r="Q7826" s="21">
        <v>0</v>
      </c>
      <c r="R7826" s="21">
        <v>0</v>
      </c>
      <c r="S7826" s="21">
        <v>0</v>
      </c>
      <c r="T7826" s="21">
        <v>85889.65</v>
      </c>
      <c r="U7826" s="21">
        <v>-3240.6</v>
      </c>
      <c r="V7826" s="21">
        <v>-85.89</v>
      </c>
      <c r="W7826" s="20">
        <v>82563.16</v>
      </c>
      <c r="X7826" s="20">
        <v>37705.556349999999</v>
      </c>
      <c r="Y7826" s="20">
        <v>1</v>
      </c>
      <c r="Z7826" s="20">
        <v>37705.556349999999</v>
      </c>
      <c r="AA7826" s="45">
        <f t="shared" si="244"/>
        <v>85889.65</v>
      </c>
      <c r="AB7826" t="b">
        <f t="shared" si="245"/>
        <v>1</v>
      </c>
    </row>
    <row r="7827" spans="1:28" customFormat="1" ht="14.5" x14ac:dyDescent="0.35">
      <c r="A7827" s="19" t="s">
        <v>18158</v>
      </c>
      <c r="B7827" s="19" t="s">
        <v>18159</v>
      </c>
      <c r="C7827" s="19" t="s">
        <v>17015</v>
      </c>
      <c r="D7827" s="19" t="s">
        <v>17803</v>
      </c>
      <c r="E7827" s="41">
        <v>8034990001</v>
      </c>
      <c r="F7827" s="19" t="s">
        <v>728</v>
      </c>
      <c r="G7827" s="19" t="s">
        <v>6140</v>
      </c>
      <c r="H7827" s="19" t="s">
        <v>6141</v>
      </c>
      <c r="I7827" s="24"/>
      <c r="J7827" s="24"/>
      <c r="K7827" s="19" t="s">
        <v>61</v>
      </c>
      <c r="L7827" s="20">
        <v>1200</v>
      </c>
      <c r="M7827" s="20">
        <v>0</v>
      </c>
      <c r="N7827" s="21">
        <v>37444.86</v>
      </c>
      <c r="O7827" s="21">
        <v>-6803.47</v>
      </c>
      <c r="P7827" s="21">
        <v>-11296.73</v>
      </c>
      <c r="Q7827" s="21">
        <v>0</v>
      </c>
      <c r="R7827" s="21">
        <v>0</v>
      </c>
      <c r="S7827" s="21">
        <v>0</v>
      </c>
      <c r="T7827" s="21">
        <v>19344.66</v>
      </c>
      <c r="U7827" s="21">
        <v>-361.2</v>
      </c>
      <c r="V7827" s="21">
        <v>-639.91</v>
      </c>
      <c r="W7827" s="20">
        <v>18343.55</v>
      </c>
      <c r="X7827" s="20">
        <v>16438.293539999999</v>
      </c>
      <c r="Y7827" s="20">
        <v>1</v>
      </c>
      <c r="Z7827" s="20">
        <v>16438.293539999999</v>
      </c>
      <c r="AA7827" s="45">
        <f t="shared" si="244"/>
        <v>19344.66</v>
      </c>
      <c r="AB7827" t="b">
        <f t="shared" si="245"/>
        <v>1</v>
      </c>
    </row>
    <row r="7828" spans="1:28" customFormat="1" ht="14.5" x14ac:dyDescent="0.35">
      <c r="A7828" s="19" t="s">
        <v>18158</v>
      </c>
      <c r="B7828" s="19" t="s">
        <v>18159</v>
      </c>
      <c r="C7828" s="19" t="s">
        <v>17015</v>
      </c>
      <c r="D7828" s="19" t="s">
        <v>17803</v>
      </c>
      <c r="E7828" s="41">
        <v>8037580001</v>
      </c>
      <c r="F7828" s="19" t="s">
        <v>182</v>
      </c>
      <c r="G7828" s="19" t="s">
        <v>17468</v>
      </c>
      <c r="H7828" s="19" t="s">
        <v>17469</v>
      </c>
      <c r="I7828" s="24"/>
      <c r="J7828" s="24"/>
      <c r="K7828" s="19" t="s">
        <v>61</v>
      </c>
      <c r="L7828" s="20">
        <v>7524</v>
      </c>
      <c r="M7828" s="20">
        <v>0</v>
      </c>
      <c r="N7828" s="21">
        <v>197569.95</v>
      </c>
      <c r="O7828" s="21">
        <v>0</v>
      </c>
      <c r="P7828" s="21">
        <v>-69826.53</v>
      </c>
      <c r="Q7828" s="21">
        <v>0</v>
      </c>
      <c r="R7828" s="21">
        <v>0</v>
      </c>
      <c r="S7828" s="21">
        <v>0</v>
      </c>
      <c r="T7828" s="21">
        <v>127743.42</v>
      </c>
      <c r="U7828" s="21">
        <v>-40605.86</v>
      </c>
      <c r="V7828" s="21">
        <v>-13410.58</v>
      </c>
      <c r="W7828" s="20">
        <v>73726.98</v>
      </c>
      <c r="X7828" s="20">
        <v>86733.208050000001</v>
      </c>
      <c r="Y7828" s="20">
        <v>9</v>
      </c>
      <c r="Z7828" s="20">
        <v>9637.0231166666672</v>
      </c>
      <c r="AA7828" s="45">
        <f t="shared" si="244"/>
        <v>127743.42000000001</v>
      </c>
      <c r="AB7828" t="b">
        <f t="shared" si="245"/>
        <v>1</v>
      </c>
    </row>
    <row r="7829" spans="1:28" customFormat="1" ht="14.5" x14ac:dyDescent="0.35">
      <c r="A7829" s="19" t="s">
        <v>18148</v>
      </c>
      <c r="B7829" s="19" t="s">
        <v>18149</v>
      </c>
      <c r="C7829" s="19" t="s">
        <v>16524</v>
      </c>
      <c r="D7829" s="19" t="s">
        <v>17475</v>
      </c>
      <c r="E7829" s="41">
        <v>8038040001</v>
      </c>
      <c r="F7829" s="19" t="s">
        <v>3254</v>
      </c>
      <c r="G7829" s="19" t="s">
        <v>12999</v>
      </c>
      <c r="H7829" s="19" t="s">
        <v>13000</v>
      </c>
      <c r="I7829" s="24"/>
      <c r="J7829" s="24"/>
      <c r="K7829" s="19" t="s">
        <v>61</v>
      </c>
      <c r="L7829" s="20">
        <v>13632</v>
      </c>
      <c r="M7829" s="20">
        <v>0</v>
      </c>
      <c r="N7829" s="21">
        <v>430587.34</v>
      </c>
      <c r="O7829" s="21">
        <v>0</v>
      </c>
      <c r="P7829" s="21">
        <v>0</v>
      </c>
      <c r="Q7829" s="21">
        <v>4740.4799999999996</v>
      </c>
      <c r="R7829" s="21">
        <v>0</v>
      </c>
      <c r="S7829" s="21">
        <v>0</v>
      </c>
      <c r="T7829" s="21">
        <v>435327.82</v>
      </c>
      <c r="U7829" s="21">
        <v>-208860.64</v>
      </c>
      <c r="V7829" s="21">
        <v>-11479.96</v>
      </c>
      <c r="W7829" s="20">
        <v>214987.22</v>
      </c>
      <c r="X7829" s="20">
        <v>189027.84226</v>
      </c>
      <c r="Y7829" s="20">
        <v>5</v>
      </c>
      <c r="Z7829" s="20">
        <v>37805.568452</v>
      </c>
      <c r="AA7829" s="45">
        <f t="shared" si="244"/>
        <v>435327.82</v>
      </c>
      <c r="AB7829" t="b">
        <f t="shared" si="245"/>
        <v>1</v>
      </c>
    </row>
    <row r="7830" spans="1:28" customFormat="1" ht="14.5" x14ac:dyDescent="0.35">
      <c r="A7830" s="19" t="s">
        <v>18160</v>
      </c>
      <c r="B7830" s="19" t="s">
        <v>18161</v>
      </c>
      <c r="C7830" s="19" t="s">
        <v>17043</v>
      </c>
      <c r="D7830" s="19" t="s">
        <v>17826</v>
      </c>
      <c r="E7830" s="41">
        <v>8039870001</v>
      </c>
      <c r="F7830" s="19" t="s">
        <v>1099</v>
      </c>
      <c r="G7830" s="19" t="s">
        <v>7197</v>
      </c>
      <c r="H7830" s="19" t="s">
        <v>7198</v>
      </c>
      <c r="I7830" s="24"/>
      <c r="J7830" s="24"/>
      <c r="K7830" s="19" t="s">
        <v>61</v>
      </c>
      <c r="L7830" s="20">
        <v>18912</v>
      </c>
      <c r="M7830" s="20">
        <v>0</v>
      </c>
      <c r="N7830" s="21">
        <v>529847.98</v>
      </c>
      <c r="O7830" s="21">
        <v>0</v>
      </c>
      <c r="P7830" s="21">
        <v>-160851.06</v>
      </c>
      <c r="Q7830" s="21">
        <v>0</v>
      </c>
      <c r="R7830" s="21">
        <v>0</v>
      </c>
      <c r="S7830" s="21">
        <v>0</v>
      </c>
      <c r="T7830" s="21">
        <v>368996.92</v>
      </c>
      <c r="U7830" s="21">
        <v>-141203.07</v>
      </c>
      <c r="V7830" s="21">
        <v>-32710.639999999999</v>
      </c>
      <c r="W7830" s="20">
        <v>195083.21</v>
      </c>
      <c r="X7830" s="20">
        <v>232603.26321999999</v>
      </c>
      <c r="Y7830" s="20">
        <v>1</v>
      </c>
      <c r="Z7830" s="20">
        <v>232603.26321999999</v>
      </c>
      <c r="AA7830" s="45">
        <f t="shared" si="244"/>
        <v>368996.92</v>
      </c>
      <c r="AB7830" t="b">
        <f t="shared" si="245"/>
        <v>1</v>
      </c>
    </row>
    <row r="7831" spans="1:28" customFormat="1" ht="14.5" x14ac:dyDescent="0.35">
      <c r="A7831" s="19" t="s">
        <v>18154</v>
      </c>
      <c r="B7831" s="19" t="s">
        <v>18155</v>
      </c>
      <c r="C7831" s="19" t="s">
        <v>16798</v>
      </c>
      <c r="D7831" s="19" t="s">
        <v>17653</v>
      </c>
      <c r="E7831" s="41">
        <v>8042740001</v>
      </c>
      <c r="F7831" s="19" t="s">
        <v>1564</v>
      </c>
      <c r="G7831" s="19" t="s">
        <v>8498</v>
      </c>
      <c r="H7831" s="19" t="s">
        <v>8499</v>
      </c>
      <c r="I7831" s="24"/>
      <c r="J7831" s="24"/>
      <c r="K7831" s="19" t="s">
        <v>61</v>
      </c>
      <c r="L7831" s="20">
        <v>8745</v>
      </c>
      <c r="M7831" s="20">
        <v>0</v>
      </c>
      <c r="N7831" s="21">
        <v>230544.3</v>
      </c>
      <c r="O7831" s="21">
        <v>0</v>
      </c>
      <c r="P7831" s="21">
        <v>-33983.75</v>
      </c>
      <c r="Q7831" s="21">
        <v>0</v>
      </c>
      <c r="R7831" s="21">
        <v>0</v>
      </c>
      <c r="S7831" s="21">
        <v>0</v>
      </c>
      <c r="T7831" s="21">
        <v>196560.55</v>
      </c>
      <c r="U7831" s="21">
        <v>-108190.38</v>
      </c>
      <c r="V7831" s="21">
        <v>-6862.32</v>
      </c>
      <c r="W7831" s="20">
        <v>81507.850000000006</v>
      </c>
      <c r="X7831" s="20">
        <v>101208.9477</v>
      </c>
      <c r="Y7831" s="20">
        <v>6</v>
      </c>
      <c r="Z7831" s="20">
        <v>16868.157950000001</v>
      </c>
      <c r="AA7831" s="45">
        <f t="shared" si="244"/>
        <v>196560.55</v>
      </c>
      <c r="AB7831" t="b">
        <f t="shared" si="245"/>
        <v>1</v>
      </c>
    </row>
    <row r="7832" spans="1:28" customFormat="1" ht="14.5" x14ac:dyDescent="0.35">
      <c r="A7832" s="19" t="s">
        <v>18152</v>
      </c>
      <c r="B7832" s="19" t="s">
        <v>18153</v>
      </c>
      <c r="C7832" s="19" t="s">
        <v>16755</v>
      </c>
      <c r="D7832" s="19" t="s">
        <v>17617</v>
      </c>
      <c r="E7832" s="41">
        <v>8045680001</v>
      </c>
      <c r="F7832" s="19" t="s">
        <v>4369</v>
      </c>
      <c r="G7832" s="19" t="s">
        <v>16032</v>
      </c>
      <c r="H7832" s="19" t="s">
        <v>16033</v>
      </c>
      <c r="I7832" s="24"/>
      <c r="J7832" s="24"/>
      <c r="K7832" s="19" t="s">
        <v>61</v>
      </c>
      <c r="L7832" s="20">
        <v>8894</v>
      </c>
      <c r="M7832" s="20">
        <v>0</v>
      </c>
      <c r="N7832" s="21">
        <v>274399.40999999997</v>
      </c>
      <c r="O7832" s="21">
        <v>1053.3599999999999</v>
      </c>
      <c r="P7832" s="21">
        <v>0</v>
      </c>
      <c r="Q7832" s="21">
        <v>11239.26</v>
      </c>
      <c r="R7832" s="21">
        <v>151728.24</v>
      </c>
      <c r="S7832" s="21">
        <v>0</v>
      </c>
      <c r="T7832" s="21">
        <v>438420.27</v>
      </c>
      <c r="U7832" s="21">
        <v>-169267.81</v>
      </c>
      <c r="V7832" s="21">
        <v>-12123.11</v>
      </c>
      <c r="W7832" s="20">
        <v>257029.35</v>
      </c>
      <c r="X7832" s="20">
        <v>120461.34099</v>
      </c>
      <c r="Y7832" s="20">
        <v>9</v>
      </c>
      <c r="Z7832" s="20">
        <v>13384.593443333333</v>
      </c>
      <c r="AA7832" s="45">
        <f t="shared" si="244"/>
        <v>438420.26999999996</v>
      </c>
      <c r="AB7832" t="b">
        <f t="shared" si="245"/>
        <v>1</v>
      </c>
    </row>
    <row r="7833" spans="1:28" customFormat="1" ht="14.5" x14ac:dyDescent="0.35">
      <c r="A7833" s="19" t="s">
        <v>18150</v>
      </c>
      <c r="B7833" s="19" t="s">
        <v>18151</v>
      </c>
      <c r="C7833" s="19" t="s">
        <v>16700</v>
      </c>
      <c r="D7833" s="19" t="s">
        <v>17573</v>
      </c>
      <c r="E7833" s="41">
        <v>8047030001</v>
      </c>
      <c r="F7833" s="19" t="s">
        <v>3489</v>
      </c>
      <c r="G7833" s="19" t="s">
        <v>13628</v>
      </c>
      <c r="H7833" s="19" t="s">
        <v>13629</v>
      </c>
      <c r="I7833" s="24"/>
      <c r="J7833" s="24"/>
      <c r="K7833" s="19" t="s">
        <v>61</v>
      </c>
      <c r="L7833" s="20">
        <v>2817</v>
      </c>
      <c r="M7833" s="20">
        <v>0</v>
      </c>
      <c r="N7833" s="21">
        <v>86825.86</v>
      </c>
      <c r="O7833" s="21">
        <v>0</v>
      </c>
      <c r="P7833" s="21">
        <v>0</v>
      </c>
      <c r="Q7833" s="21">
        <v>0</v>
      </c>
      <c r="R7833" s="21">
        <v>0</v>
      </c>
      <c r="S7833" s="21">
        <v>0</v>
      </c>
      <c r="T7833" s="21">
        <v>86825.86</v>
      </c>
      <c r="U7833" s="21">
        <v>-28901.8</v>
      </c>
      <c r="V7833" s="21">
        <v>1048.9100000000001</v>
      </c>
      <c r="W7833" s="20">
        <v>58972.97</v>
      </c>
      <c r="X7833" s="20">
        <v>38116.552539999997</v>
      </c>
      <c r="Y7833" s="20">
        <v>3</v>
      </c>
      <c r="Z7833" s="20">
        <v>12705.517513333332</v>
      </c>
      <c r="AA7833" s="45">
        <f t="shared" si="244"/>
        <v>86825.86</v>
      </c>
      <c r="AB7833" t="b">
        <f t="shared" si="245"/>
        <v>1</v>
      </c>
    </row>
    <row r="7834" spans="1:28" customFormat="1" ht="14.5" x14ac:dyDescent="0.35">
      <c r="A7834" s="19" t="s">
        <v>18158</v>
      </c>
      <c r="B7834" s="19" t="s">
        <v>18159</v>
      </c>
      <c r="C7834" s="19" t="s">
        <v>17015</v>
      </c>
      <c r="D7834" s="19" t="s">
        <v>17803</v>
      </c>
      <c r="E7834" s="41">
        <v>8047700001</v>
      </c>
      <c r="F7834" s="19" t="s">
        <v>183</v>
      </c>
      <c r="G7834" s="19" t="s">
        <v>4683</v>
      </c>
      <c r="H7834" s="19" t="s">
        <v>4684</v>
      </c>
      <c r="I7834" s="24"/>
      <c r="J7834" s="24"/>
      <c r="K7834" s="19" t="s">
        <v>61</v>
      </c>
      <c r="L7834" s="20">
        <v>7381</v>
      </c>
      <c r="M7834" s="20">
        <v>0</v>
      </c>
      <c r="N7834" s="21">
        <v>223705.23</v>
      </c>
      <c r="O7834" s="21">
        <v>0</v>
      </c>
      <c r="P7834" s="21">
        <v>0</v>
      </c>
      <c r="Q7834" s="21">
        <v>0</v>
      </c>
      <c r="R7834" s="21">
        <v>0</v>
      </c>
      <c r="S7834" s="21">
        <v>0</v>
      </c>
      <c r="T7834" s="21">
        <v>223705.23</v>
      </c>
      <c r="U7834" s="21">
        <v>-115491.9</v>
      </c>
      <c r="V7834" s="21">
        <v>-466.12</v>
      </c>
      <c r="W7834" s="20">
        <v>107747.21</v>
      </c>
      <c r="X7834" s="20">
        <v>98206.595969999995</v>
      </c>
      <c r="Y7834" s="20">
        <v>3</v>
      </c>
      <c r="Z7834" s="20">
        <v>32735.531989999999</v>
      </c>
      <c r="AA7834" s="45">
        <f t="shared" si="244"/>
        <v>223705.23</v>
      </c>
      <c r="AB7834" t="b">
        <f t="shared" si="245"/>
        <v>1</v>
      </c>
    </row>
    <row r="7835" spans="1:28" customFormat="1" ht="14.5" x14ac:dyDescent="0.35">
      <c r="A7835" s="19" t="s">
        <v>18154</v>
      </c>
      <c r="B7835" s="19" t="s">
        <v>18155</v>
      </c>
      <c r="C7835" s="19" t="s">
        <v>16798</v>
      </c>
      <c r="D7835" s="19" t="s">
        <v>17653</v>
      </c>
      <c r="E7835" s="41">
        <v>8048860001</v>
      </c>
      <c r="F7835" s="19" t="s">
        <v>1565</v>
      </c>
      <c r="G7835" s="19" t="s">
        <v>8500</v>
      </c>
      <c r="H7835" s="19" t="s">
        <v>8501</v>
      </c>
      <c r="I7835" s="24"/>
      <c r="J7835" s="24"/>
      <c r="K7835" s="19" t="s">
        <v>61</v>
      </c>
      <c r="L7835" s="20">
        <v>11696</v>
      </c>
      <c r="M7835" s="20">
        <v>0</v>
      </c>
      <c r="N7835" s="21">
        <v>404702.11</v>
      </c>
      <c r="O7835" s="21">
        <v>0</v>
      </c>
      <c r="P7835" s="21">
        <v>-316.05</v>
      </c>
      <c r="Q7835" s="21">
        <v>0</v>
      </c>
      <c r="R7835" s="21">
        <v>75864.12</v>
      </c>
      <c r="S7835" s="21">
        <v>0</v>
      </c>
      <c r="T7835" s="21">
        <v>480250.18</v>
      </c>
      <c r="U7835" s="21">
        <v>-68172.39</v>
      </c>
      <c r="V7835" s="21">
        <v>-2927.05</v>
      </c>
      <c r="W7835" s="20">
        <v>409150.74</v>
      </c>
      <c r="X7835" s="20">
        <v>177664.22628999999</v>
      </c>
      <c r="Y7835" s="20">
        <v>3</v>
      </c>
      <c r="Z7835" s="20">
        <v>59221.408763333333</v>
      </c>
      <c r="AA7835" s="45">
        <f t="shared" si="244"/>
        <v>480250.18</v>
      </c>
      <c r="AB7835" t="b">
        <f t="shared" si="245"/>
        <v>1</v>
      </c>
    </row>
    <row r="7836" spans="1:28" customFormat="1" ht="14.5" x14ac:dyDescent="0.35">
      <c r="A7836" s="19" t="s">
        <v>18154</v>
      </c>
      <c r="B7836" s="19" t="s">
        <v>18155</v>
      </c>
      <c r="C7836" s="19" t="s">
        <v>16798</v>
      </c>
      <c r="D7836" s="19" t="s">
        <v>17653</v>
      </c>
      <c r="E7836" s="41">
        <v>8048860002</v>
      </c>
      <c r="F7836" s="19" t="s">
        <v>1566</v>
      </c>
      <c r="G7836" s="19" t="s">
        <v>8502</v>
      </c>
      <c r="H7836" s="19" t="s">
        <v>8503</v>
      </c>
      <c r="I7836" s="24"/>
      <c r="J7836" s="24"/>
      <c r="K7836" s="19" t="s">
        <v>61</v>
      </c>
      <c r="L7836" s="20">
        <v>18497</v>
      </c>
      <c r="M7836" s="20">
        <v>0</v>
      </c>
      <c r="N7836" s="21">
        <v>594897.75</v>
      </c>
      <c r="O7836" s="21">
        <v>0</v>
      </c>
      <c r="P7836" s="21">
        <v>0</v>
      </c>
      <c r="Q7836" s="21">
        <v>3929.63</v>
      </c>
      <c r="R7836" s="21">
        <v>0</v>
      </c>
      <c r="S7836" s="21">
        <v>0</v>
      </c>
      <c r="T7836" s="21">
        <v>598827.38</v>
      </c>
      <c r="U7836" s="21">
        <v>-49829.5</v>
      </c>
      <c r="V7836" s="21">
        <v>-28734.12</v>
      </c>
      <c r="W7836" s="20">
        <v>520263.76</v>
      </c>
      <c r="X7836" s="20">
        <v>261160.11225000001</v>
      </c>
      <c r="Y7836" s="20">
        <v>3</v>
      </c>
      <c r="Z7836" s="20">
        <v>87053.370750000002</v>
      </c>
      <c r="AA7836" s="45">
        <f t="shared" si="244"/>
        <v>598827.38</v>
      </c>
      <c r="AB7836" t="b">
        <f t="shared" si="245"/>
        <v>1</v>
      </c>
    </row>
    <row r="7837" spans="1:28" customFormat="1" ht="14.5" x14ac:dyDescent="0.35">
      <c r="A7837" s="19" t="s">
        <v>18148</v>
      </c>
      <c r="B7837" s="19" t="s">
        <v>18149</v>
      </c>
      <c r="C7837" s="19" t="s">
        <v>16550</v>
      </c>
      <c r="D7837" s="19" t="s">
        <v>17507</v>
      </c>
      <c r="E7837" s="41">
        <v>8054240001</v>
      </c>
      <c r="F7837" s="19" t="s">
        <v>2783</v>
      </c>
      <c r="G7837" s="19"/>
      <c r="H7837" s="19"/>
      <c r="I7837" s="24"/>
      <c r="J7837" s="24"/>
      <c r="K7837" s="19" t="s">
        <v>61</v>
      </c>
      <c r="L7837" s="20">
        <v>0</v>
      </c>
      <c r="M7837" s="20">
        <v>0</v>
      </c>
      <c r="N7837" s="21">
        <v>0</v>
      </c>
      <c r="O7837" s="21">
        <v>0</v>
      </c>
      <c r="P7837" s="21">
        <v>0</v>
      </c>
      <c r="Q7837" s="21">
        <v>0</v>
      </c>
      <c r="R7837" s="21">
        <v>0</v>
      </c>
      <c r="S7837" s="21">
        <v>0</v>
      </c>
      <c r="T7837" s="21">
        <v>0</v>
      </c>
      <c r="U7837" s="21">
        <v>0</v>
      </c>
      <c r="V7837" s="21">
        <v>0</v>
      </c>
      <c r="W7837" s="20">
        <v>0</v>
      </c>
      <c r="X7837" s="20">
        <v>0</v>
      </c>
      <c r="Y7837" s="20">
        <v>0</v>
      </c>
      <c r="Z7837" s="20"/>
      <c r="AA7837" s="45">
        <f t="shared" si="244"/>
        <v>0</v>
      </c>
      <c r="AB7837" t="b">
        <f t="shared" si="245"/>
        <v>1</v>
      </c>
    </row>
    <row r="7838" spans="1:28" customFormat="1" ht="14.5" x14ac:dyDescent="0.35">
      <c r="A7838" s="19" t="s">
        <v>18156</v>
      </c>
      <c r="B7838" s="19" t="s">
        <v>18157</v>
      </c>
      <c r="C7838" s="19" t="s">
        <v>16923</v>
      </c>
      <c r="D7838" s="19" t="s">
        <v>17746</v>
      </c>
      <c r="E7838" s="41">
        <v>8077020001</v>
      </c>
      <c r="F7838" s="19" t="s">
        <v>2285</v>
      </c>
      <c r="G7838" s="19" t="s">
        <v>10321</v>
      </c>
      <c r="H7838" s="19" t="s">
        <v>10322</v>
      </c>
      <c r="I7838" s="24"/>
      <c r="J7838" s="24"/>
      <c r="K7838" s="19" t="s">
        <v>61</v>
      </c>
      <c r="L7838" s="20">
        <v>1573</v>
      </c>
      <c r="M7838" s="20">
        <v>0</v>
      </c>
      <c r="N7838" s="21">
        <v>67336.259999999995</v>
      </c>
      <c r="O7838" s="21">
        <v>0</v>
      </c>
      <c r="P7838" s="21">
        <v>-14854.17</v>
      </c>
      <c r="Q7838" s="21">
        <v>0</v>
      </c>
      <c r="R7838" s="21">
        <v>0</v>
      </c>
      <c r="S7838" s="21">
        <v>0</v>
      </c>
      <c r="T7838" s="21">
        <v>52482.09</v>
      </c>
      <c r="U7838" s="21">
        <v>-12334.7</v>
      </c>
      <c r="V7838" s="21">
        <v>-3538.67</v>
      </c>
      <c r="W7838" s="20">
        <v>36608.720000000001</v>
      </c>
      <c r="X7838" s="20">
        <v>29560.618139999999</v>
      </c>
      <c r="Y7838" s="20">
        <v>5</v>
      </c>
      <c r="Z7838" s="20">
        <v>5912.1236279999994</v>
      </c>
      <c r="AA7838" s="45">
        <f t="shared" si="244"/>
        <v>52482.09</v>
      </c>
      <c r="AB7838" t="b">
        <f t="shared" si="245"/>
        <v>1</v>
      </c>
    </row>
    <row r="7839" spans="1:28" customFormat="1" ht="14.5" x14ac:dyDescent="0.35">
      <c r="A7839" s="19" t="s">
        <v>18156</v>
      </c>
      <c r="B7839" s="19" t="s">
        <v>18157</v>
      </c>
      <c r="C7839" s="19" t="s">
        <v>16923</v>
      </c>
      <c r="D7839" s="19" t="s">
        <v>17746</v>
      </c>
      <c r="E7839" s="41">
        <v>8077290001</v>
      </c>
      <c r="F7839" s="19" t="s">
        <v>2053</v>
      </c>
      <c r="G7839" s="19" t="s">
        <v>9727</v>
      </c>
      <c r="H7839" s="19" t="s">
        <v>9728</v>
      </c>
      <c r="I7839" s="24"/>
      <c r="J7839" s="24"/>
      <c r="K7839" s="19" t="s">
        <v>61</v>
      </c>
      <c r="L7839" s="20">
        <v>489</v>
      </c>
      <c r="M7839" s="20">
        <v>0</v>
      </c>
      <c r="N7839" s="21">
        <v>14947.3</v>
      </c>
      <c r="O7839" s="21">
        <v>0</v>
      </c>
      <c r="P7839" s="21">
        <v>0</v>
      </c>
      <c r="Q7839" s="21">
        <v>0</v>
      </c>
      <c r="R7839" s="21">
        <v>0</v>
      </c>
      <c r="S7839" s="21">
        <v>0</v>
      </c>
      <c r="T7839" s="21">
        <v>14947.3</v>
      </c>
      <c r="U7839" s="21">
        <v>0</v>
      </c>
      <c r="V7839" s="21">
        <v>-264.56</v>
      </c>
      <c r="W7839" s="20">
        <v>14682.74</v>
      </c>
      <c r="X7839" s="20">
        <v>6561.8647000000001</v>
      </c>
      <c r="Y7839" s="20">
        <v>2</v>
      </c>
      <c r="Z7839" s="20">
        <v>3280.93235</v>
      </c>
      <c r="AA7839" s="45">
        <f t="shared" si="244"/>
        <v>14947.3</v>
      </c>
      <c r="AB7839" t="b">
        <f t="shared" si="245"/>
        <v>1</v>
      </c>
    </row>
    <row r="7840" spans="1:28" customFormat="1" ht="14.5" x14ac:dyDescent="0.35">
      <c r="A7840" s="19" t="s">
        <v>18150</v>
      </c>
      <c r="B7840" s="19" t="s">
        <v>18151</v>
      </c>
      <c r="C7840" s="19" t="s">
        <v>16700</v>
      </c>
      <c r="D7840" s="19" t="s">
        <v>17573</v>
      </c>
      <c r="E7840" s="41">
        <v>8079820001</v>
      </c>
      <c r="F7840" s="19" t="s">
        <v>16702</v>
      </c>
      <c r="G7840" s="19" t="s">
        <v>13630</v>
      </c>
      <c r="H7840" s="19" t="s">
        <v>13631</v>
      </c>
      <c r="I7840" s="24"/>
      <c r="J7840" s="24"/>
      <c r="K7840" s="19" t="s">
        <v>61</v>
      </c>
      <c r="L7840" s="20">
        <v>15918</v>
      </c>
      <c r="M7840" s="20">
        <v>0</v>
      </c>
      <c r="N7840" s="21">
        <v>442039.82</v>
      </c>
      <c r="O7840" s="21">
        <v>0</v>
      </c>
      <c r="P7840" s="21">
        <v>0</v>
      </c>
      <c r="Q7840" s="21">
        <v>0</v>
      </c>
      <c r="R7840" s="21">
        <v>0</v>
      </c>
      <c r="S7840" s="21">
        <v>0</v>
      </c>
      <c r="T7840" s="21">
        <v>442039.82</v>
      </c>
      <c r="U7840" s="21">
        <v>-177166.27</v>
      </c>
      <c r="V7840" s="21">
        <v>-22360</v>
      </c>
      <c r="W7840" s="20">
        <v>242513.55</v>
      </c>
      <c r="X7840" s="20">
        <v>194055.48097999999</v>
      </c>
      <c r="Y7840" s="20">
        <v>3</v>
      </c>
      <c r="Z7840" s="20">
        <v>64685.160326666664</v>
      </c>
      <c r="AA7840" s="45">
        <f t="shared" si="244"/>
        <v>442039.82</v>
      </c>
      <c r="AB7840" t="b">
        <f t="shared" si="245"/>
        <v>1</v>
      </c>
    </row>
    <row r="7841" spans="1:28" customFormat="1" ht="14.5" x14ac:dyDescent="0.35">
      <c r="A7841" s="19" t="s">
        <v>18160</v>
      </c>
      <c r="B7841" s="19" t="s">
        <v>18161</v>
      </c>
      <c r="C7841" s="19" t="s">
        <v>17058</v>
      </c>
      <c r="D7841" s="19" t="s">
        <v>17862</v>
      </c>
      <c r="E7841" s="41">
        <v>8081720001</v>
      </c>
      <c r="F7841" s="19" t="s">
        <v>17860</v>
      </c>
      <c r="G7841" s="19" t="s">
        <v>6518</v>
      </c>
      <c r="H7841" s="19" t="s">
        <v>6519</v>
      </c>
      <c r="I7841" s="24"/>
      <c r="J7841" s="24"/>
      <c r="K7841" s="19" t="s">
        <v>61</v>
      </c>
      <c r="L7841" s="20">
        <v>5878</v>
      </c>
      <c r="M7841" s="20">
        <v>0</v>
      </c>
      <c r="N7841" s="21">
        <v>203324.48</v>
      </c>
      <c r="O7841" s="21">
        <v>0</v>
      </c>
      <c r="P7841" s="21">
        <v>-261.10000000000002</v>
      </c>
      <c r="Q7841" s="21">
        <v>0</v>
      </c>
      <c r="R7841" s="21">
        <v>0</v>
      </c>
      <c r="S7841" s="21">
        <v>0</v>
      </c>
      <c r="T7841" s="21">
        <v>203063.38</v>
      </c>
      <c r="U7841" s="21">
        <v>-79379.8</v>
      </c>
      <c r="V7841" s="21">
        <v>-3939.39</v>
      </c>
      <c r="W7841" s="20">
        <v>119744.19</v>
      </c>
      <c r="X7841" s="20">
        <v>89259.446720000007</v>
      </c>
      <c r="Y7841" s="20">
        <v>2</v>
      </c>
      <c r="Z7841" s="20">
        <v>44629.723360000004</v>
      </c>
      <c r="AA7841" s="45">
        <f t="shared" si="244"/>
        <v>203063.38</v>
      </c>
      <c r="AB7841" t="b">
        <f t="shared" si="245"/>
        <v>1</v>
      </c>
    </row>
    <row r="7842" spans="1:28" customFormat="1" ht="14.5" x14ac:dyDescent="0.35">
      <c r="A7842" s="19" t="s">
        <v>18148</v>
      </c>
      <c r="B7842" s="19" t="s">
        <v>18149</v>
      </c>
      <c r="C7842" s="19" t="s">
        <v>16602</v>
      </c>
      <c r="D7842" s="19" t="s">
        <v>17523</v>
      </c>
      <c r="E7842" s="41">
        <v>8081990001</v>
      </c>
      <c r="F7842" s="19" t="s">
        <v>16188</v>
      </c>
      <c r="G7842" s="19" t="s">
        <v>12283</v>
      </c>
      <c r="H7842" s="19" t="s">
        <v>12284</v>
      </c>
      <c r="I7842" s="24"/>
      <c r="J7842" s="24"/>
      <c r="K7842" s="19" t="s">
        <v>61</v>
      </c>
      <c r="L7842" s="20">
        <v>13604</v>
      </c>
      <c r="M7842" s="20">
        <v>0</v>
      </c>
      <c r="N7842" s="21">
        <v>554189.75</v>
      </c>
      <c r="O7842" s="21">
        <v>0</v>
      </c>
      <c r="P7842" s="21">
        <v>0</v>
      </c>
      <c r="Q7842" s="21">
        <v>0</v>
      </c>
      <c r="R7842" s="21">
        <v>0</v>
      </c>
      <c r="S7842" s="21">
        <v>19894.91</v>
      </c>
      <c r="T7842" s="21">
        <v>574084.66</v>
      </c>
      <c r="U7842" s="21">
        <v>-104317.35</v>
      </c>
      <c r="V7842" s="21">
        <v>-27492.82</v>
      </c>
      <c r="W7842" s="20">
        <v>442274.49</v>
      </c>
      <c r="X7842" s="20">
        <v>243289.30025</v>
      </c>
      <c r="Y7842" s="20">
        <v>10</v>
      </c>
      <c r="Z7842" s="20">
        <v>24328.930025000001</v>
      </c>
      <c r="AA7842" s="45">
        <f t="shared" si="244"/>
        <v>574084.66</v>
      </c>
      <c r="AB7842" t="b">
        <f t="shared" si="245"/>
        <v>1</v>
      </c>
    </row>
    <row r="7843" spans="1:28" customFormat="1" ht="14.5" x14ac:dyDescent="0.35">
      <c r="A7843" s="19" t="s">
        <v>18148</v>
      </c>
      <c r="B7843" s="19" t="s">
        <v>18149</v>
      </c>
      <c r="C7843" s="19" t="s">
        <v>16550</v>
      </c>
      <c r="D7843" s="19" t="s">
        <v>17507</v>
      </c>
      <c r="E7843" s="41">
        <v>8083690001</v>
      </c>
      <c r="F7843" s="19" t="s">
        <v>2651</v>
      </c>
      <c r="G7843" s="19" t="s">
        <v>11371</v>
      </c>
      <c r="H7843" s="19" t="s">
        <v>11372</v>
      </c>
      <c r="I7843" s="24"/>
      <c r="J7843" s="24"/>
      <c r="K7843" s="19" t="s">
        <v>61</v>
      </c>
      <c r="L7843" s="20">
        <v>4757</v>
      </c>
      <c r="M7843" s="20">
        <v>0</v>
      </c>
      <c r="N7843" s="21">
        <v>188850.48</v>
      </c>
      <c r="O7843" s="21">
        <v>0</v>
      </c>
      <c r="P7843" s="21">
        <v>-53486.5</v>
      </c>
      <c r="Q7843" s="21">
        <v>0</v>
      </c>
      <c r="R7843" s="21">
        <v>0</v>
      </c>
      <c r="S7843" s="21">
        <v>0</v>
      </c>
      <c r="T7843" s="21">
        <v>135363.98000000001</v>
      </c>
      <c r="U7843" s="21">
        <v>-582.91</v>
      </c>
      <c r="V7843" s="21">
        <v>-3472.31</v>
      </c>
      <c r="W7843" s="20">
        <v>131308.76</v>
      </c>
      <c r="X7843" s="20">
        <v>82905.360719999997</v>
      </c>
      <c r="Y7843" s="20">
        <v>4</v>
      </c>
      <c r="Z7843" s="20">
        <v>20726.340179999999</v>
      </c>
      <c r="AA7843" s="45">
        <f t="shared" si="244"/>
        <v>135363.98000000001</v>
      </c>
      <c r="AB7843" t="b">
        <f t="shared" si="245"/>
        <v>1</v>
      </c>
    </row>
    <row r="7844" spans="1:28" customFormat="1" ht="14.5" x14ac:dyDescent="0.35">
      <c r="A7844" s="19" t="s">
        <v>18148</v>
      </c>
      <c r="B7844" s="19" t="s">
        <v>18149</v>
      </c>
      <c r="C7844" s="19" t="s">
        <v>16524</v>
      </c>
      <c r="D7844" s="19" t="s">
        <v>17475</v>
      </c>
      <c r="E7844" s="41">
        <v>8086010001</v>
      </c>
      <c r="F7844" s="19" t="s">
        <v>18177</v>
      </c>
      <c r="G7844" s="19" t="s">
        <v>18617</v>
      </c>
      <c r="H7844" s="19" t="s">
        <v>12574</v>
      </c>
      <c r="I7844" s="24"/>
      <c r="J7844" s="24"/>
      <c r="K7844" s="19" t="s">
        <v>61</v>
      </c>
      <c r="L7844" s="20">
        <v>5000</v>
      </c>
      <c r="M7844" s="20">
        <v>0</v>
      </c>
      <c r="N7844" s="21">
        <v>158990.29999999999</v>
      </c>
      <c r="O7844" s="21">
        <v>0</v>
      </c>
      <c r="P7844" s="21">
        <v>0</v>
      </c>
      <c r="Q7844" s="21">
        <v>0</v>
      </c>
      <c r="R7844" s="21">
        <v>0</v>
      </c>
      <c r="S7844" s="21">
        <v>0</v>
      </c>
      <c r="T7844" s="21">
        <v>158990.29999999999</v>
      </c>
      <c r="U7844" s="21">
        <v>-15129.75</v>
      </c>
      <c r="V7844" s="21">
        <v>-7476.04</v>
      </c>
      <c r="W7844" s="20">
        <v>136384.51</v>
      </c>
      <c r="X7844" s="20">
        <v>69796.741699999999</v>
      </c>
      <c r="Y7844" s="20">
        <v>4</v>
      </c>
      <c r="Z7844" s="20">
        <v>17449.185425</v>
      </c>
      <c r="AA7844" s="45">
        <f t="shared" si="244"/>
        <v>158990.29999999999</v>
      </c>
      <c r="AB7844" t="b">
        <f t="shared" si="245"/>
        <v>1</v>
      </c>
    </row>
    <row r="7845" spans="1:28" customFormat="1" ht="14.5" x14ac:dyDescent="0.35">
      <c r="A7845" s="19" t="s">
        <v>18148</v>
      </c>
      <c r="B7845" s="19" t="s">
        <v>18149</v>
      </c>
      <c r="C7845" s="19" t="s">
        <v>16524</v>
      </c>
      <c r="D7845" s="19" t="s">
        <v>17475</v>
      </c>
      <c r="E7845" s="41">
        <v>8093650001</v>
      </c>
      <c r="F7845" s="19" t="s">
        <v>17486</v>
      </c>
      <c r="G7845" s="19" t="s">
        <v>18618</v>
      </c>
      <c r="H7845" s="19" t="s">
        <v>13001</v>
      </c>
      <c r="I7845" s="24"/>
      <c r="J7845" s="24"/>
      <c r="K7845" s="19" t="s">
        <v>61</v>
      </c>
      <c r="L7845" s="20">
        <v>14364</v>
      </c>
      <c r="M7845" s="20">
        <v>0</v>
      </c>
      <c r="N7845" s="21">
        <v>451658.34</v>
      </c>
      <c r="O7845" s="21">
        <v>0</v>
      </c>
      <c r="P7845" s="21">
        <v>0</v>
      </c>
      <c r="Q7845" s="21">
        <v>0</v>
      </c>
      <c r="R7845" s="21">
        <v>0</v>
      </c>
      <c r="S7845" s="21">
        <v>0</v>
      </c>
      <c r="T7845" s="21">
        <v>451658.34</v>
      </c>
      <c r="U7845" s="21">
        <v>-235055.7</v>
      </c>
      <c r="V7845" s="21">
        <v>-14248.3</v>
      </c>
      <c r="W7845" s="20">
        <v>202354.34</v>
      </c>
      <c r="X7845" s="20">
        <v>198278.01126</v>
      </c>
      <c r="Y7845" s="20">
        <v>6</v>
      </c>
      <c r="Z7845" s="20">
        <v>33046.335209999997</v>
      </c>
      <c r="AA7845" s="45">
        <f t="shared" si="244"/>
        <v>451658.34</v>
      </c>
      <c r="AB7845" t="b">
        <f t="shared" si="245"/>
        <v>1</v>
      </c>
    </row>
    <row r="7846" spans="1:28" customFormat="1" ht="14.5" x14ac:dyDescent="0.35">
      <c r="A7846" s="19" t="s">
        <v>18148</v>
      </c>
      <c r="B7846" s="19" t="s">
        <v>18149</v>
      </c>
      <c r="C7846" s="19" t="s">
        <v>16550</v>
      </c>
      <c r="D7846" s="19" t="s">
        <v>17507</v>
      </c>
      <c r="E7846" s="41">
        <v>8095430002</v>
      </c>
      <c r="F7846" s="19" t="s">
        <v>2784</v>
      </c>
      <c r="G7846" s="19" t="s">
        <v>11716</v>
      </c>
      <c r="H7846" s="19" t="s">
        <v>11717</v>
      </c>
      <c r="I7846" s="24"/>
      <c r="J7846" s="24"/>
      <c r="K7846" s="19" t="s">
        <v>61</v>
      </c>
      <c r="L7846" s="20">
        <v>13086</v>
      </c>
      <c r="M7846" s="20">
        <v>0</v>
      </c>
      <c r="N7846" s="21">
        <v>411258.66</v>
      </c>
      <c r="O7846" s="21">
        <v>0</v>
      </c>
      <c r="P7846" s="21">
        <v>-64421.19</v>
      </c>
      <c r="Q7846" s="21">
        <v>7335.26</v>
      </c>
      <c r="R7846" s="21">
        <v>0</v>
      </c>
      <c r="S7846" s="21">
        <v>0</v>
      </c>
      <c r="T7846" s="21">
        <v>354172.73</v>
      </c>
      <c r="U7846" s="21">
        <v>-112780.62</v>
      </c>
      <c r="V7846" s="21">
        <v>-10283.76</v>
      </c>
      <c r="W7846" s="20">
        <v>231108.35</v>
      </c>
      <c r="X7846" s="20">
        <v>180542.55174</v>
      </c>
      <c r="Y7846" s="20">
        <v>3</v>
      </c>
      <c r="Z7846" s="20">
        <v>60180.850579999998</v>
      </c>
      <c r="AA7846" s="45">
        <f t="shared" si="244"/>
        <v>354172.73</v>
      </c>
      <c r="AB7846" t="b">
        <f t="shared" si="245"/>
        <v>1</v>
      </c>
    </row>
    <row r="7847" spans="1:28" customFormat="1" ht="14.5" x14ac:dyDescent="0.35">
      <c r="A7847" s="19" t="s">
        <v>18160</v>
      </c>
      <c r="B7847" s="19" t="s">
        <v>18161</v>
      </c>
      <c r="C7847" s="19" t="s">
        <v>17118</v>
      </c>
      <c r="D7847" s="19" t="s">
        <v>17873</v>
      </c>
      <c r="E7847" s="41">
        <v>8096320004</v>
      </c>
      <c r="F7847" s="19" t="s">
        <v>977</v>
      </c>
      <c r="G7847" s="19"/>
      <c r="H7847" s="19"/>
      <c r="I7847" s="24"/>
      <c r="J7847" s="24"/>
      <c r="K7847" s="19" t="s">
        <v>63</v>
      </c>
      <c r="L7847" s="20">
        <v>0</v>
      </c>
      <c r="M7847" s="20">
        <v>275</v>
      </c>
      <c r="N7847" s="21">
        <v>0</v>
      </c>
      <c r="O7847" s="21">
        <v>0</v>
      </c>
      <c r="P7847" s="21">
        <v>0</v>
      </c>
      <c r="Q7847" s="21">
        <v>0</v>
      </c>
      <c r="R7847" s="21">
        <v>0</v>
      </c>
      <c r="S7847" s="21">
        <v>0</v>
      </c>
      <c r="T7847" s="21">
        <v>0</v>
      </c>
      <c r="U7847" s="21">
        <v>0</v>
      </c>
      <c r="V7847" s="21">
        <v>-64.3</v>
      </c>
      <c r="W7847" s="20">
        <v>-64.3</v>
      </c>
      <c r="X7847" s="20">
        <v>0</v>
      </c>
      <c r="Y7847" s="20">
        <v>0</v>
      </c>
      <c r="Z7847" s="20"/>
      <c r="AA7847" s="45">
        <f t="shared" si="244"/>
        <v>0</v>
      </c>
      <c r="AB7847" t="b">
        <f t="shared" si="245"/>
        <v>1</v>
      </c>
    </row>
    <row r="7848" spans="1:28" customFormat="1" ht="14.5" x14ac:dyDescent="0.35">
      <c r="A7848" s="19" t="s">
        <v>18150</v>
      </c>
      <c r="B7848" s="19" t="s">
        <v>18151</v>
      </c>
      <c r="C7848" s="19" t="s">
        <v>16669</v>
      </c>
      <c r="D7848" s="19" t="s">
        <v>17551</v>
      </c>
      <c r="E7848" s="41">
        <v>8097800002</v>
      </c>
      <c r="F7848" s="19" t="s">
        <v>16221</v>
      </c>
      <c r="G7848" s="19"/>
      <c r="H7848" s="19"/>
      <c r="I7848" s="24"/>
      <c r="J7848" s="24"/>
      <c r="K7848" s="19" t="s">
        <v>61</v>
      </c>
      <c r="L7848" s="20">
        <v>0</v>
      </c>
      <c r="M7848" s="20">
        <v>0</v>
      </c>
      <c r="N7848" s="21">
        <v>0</v>
      </c>
      <c r="O7848" s="21">
        <v>0</v>
      </c>
      <c r="P7848" s="21">
        <v>0</v>
      </c>
      <c r="Q7848" s="21">
        <v>0</v>
      </c>
      <c r="R7848" s="21">
        <v>0</v>
      </c>
      <c r="S7848" s="21">
        <v>0</v>
      </c>
      <c r="T7848" s="21">
        <v>0</v>
      </c>
      <c r="U7848" s="21">
        <v>0</v>
      </c>
      <c r="V7848" s="21">
        <v>0</v>
      </c>
      <c r="W7848" s="20">
        <v>0</v>
      </c>
      <c r="X7848" s="20">
        <v>0</v>
      </c>
      <c r="Y7848" s="20">
        <v>0</v>
      </c>
      <c r="Z7848" s="20"/>
      <c r="AA7848" s="45">
        <f t="shared" si="244"/>
        <v>0</v>
      </c>
      <c r="AB7848" t="b">
        <f t="shared" si="245"/>
        <v>1</v>
      </c>
    </row>
    <row r="7849" spans="1:28" customFormat="1" ht="14.5" x14ac:dyDescent="0.35">
      <c r="A7849" s="19" t="s">
        <v>18154</v>
      </c>
      <c r="B7849" s="19" t="s">
        <v>18155</v>
      </c>
      <c r="C7849" s="19" t="s">
        <v>16842</v>
      </c>
      <c r="D7849" s="19" t="s">
        <v>17690</v>
      </c>
      <c r="E7849" s="41">
        <v>8099770001</v>
      </c>
      <c r="F7849" s="19" t="s">
        <v>3337</v>
      </c>
      <c r="G7849" s="19" t="s">
        <v>18030</v>
      </c>
      <c r="H7849" s="19" t="s">
        <v>10819</v>
      </c>
      <c r="I7849" s="24"/>
      <c r="J7849" s="24">
        <v>45382</v>
      </c>
      <c r="K7849" s="19" t="s">
        <v>61</v>
      </c>
      <c r="L7849" s="20">
        <v>1904</v>
      </c>
      <c r="M7849" s="20">
        <v>0</v>
      </c>
      <c r="N7849" s="21">
        <v>55748.76</v>
      </c>
      <c r="O7849" s="21">
        <v>0</v>
      </c>
      <c r="P7849" s="21">
        <v>-51530.02</v>
      </c>
      <c r="Q7849" s="21">
        <v>0</v>
      </c>
      <c r="R7849" s="21">
        <v>0</v>
      </c>
      <c r="S7849" s="21">
        <v>0</v>
      </c>
      <c r="T7849" s="37">
        <v>4218.74</v>
      </c>
      <c r="U7849" s="21">
        <v>-527.4</v>
      </c>
      <c r="V7849" s="21">
        <v>-1296.6600000000001</v>
      </c>
      <c r="W7849" s="20">
        <v>2394.6799999999998</v>
      </c>
      <c r="X7849" s="20">
        <v>24473.70564</v>
      </c>
      <c r="Y7849" s="20">
        <v>3</v>
      </c>
      <c r="Z7849" s="20">
        <v>8157.9018800000003</v>
      </c>
      <c r="AA7849" s="45">
        <f t="shared" si="244"/>
        <v>4218.7400000000052</v>
      </c>
      <c r="AB7849" t="b">
        <f t="shared" si="245"/>
        <v>0</v>
      </c>
    </row>
    <row r="7850" spans="1:28" customFormat="1" ht="14.5" x14ac:dyDescent="0.35">
      <c r="A7850" s="19" t="s">
        <v>18152</v>
      </c>
      <c r="B7850" s="19" t="s">
        <v>18153</v>
      </c>
      <c r="C7850" s="19" t="s">
        <v>16735</v>
      </c>
      <c r="D7850" s="19" t="s">
        <v>17600</v>
      </c>
      <c r="E7850" s="41">
        <v>8100100001</v>
      </c>
      <c r="F7850" s="19" t="s">
        <v>3991</v>
      </c>
      <c r="G7850" s="19" t="s">
        <v>14962</v>
      </c>
      <c r="H7850" s="19" t="s">
        <v>14963</v>
      </c>
      <c r="I7850" s="24"/>
      <c r="J7850" s="24"/>
      <c r="K7850" s="19" t="s">
        <v>61</v>
      </c>
      <c r="L7850" s="20">
        <v>380</v>
      </c>
      <c r="M7850" s="20">
        <v>0</v>
      </c>
      <c r="N7850" s="21">
        <v>10875.6</v>
      </c>
      <c r="O7850" s="21">
        <v>0</v>
      </c>
      <c r="P7850" s="21">
        <v>-5281.35</v>
      </c>
      <c r="Q7850" s="21">
        <v>0</v>
      </c>
      <c r="R7850" s="21">
        <v>0</v>
      </c>
      <c r="S7850" s="21">
        <v>0</v>
      </c>
      <c r="T7850" s="21">
        <v>5594.25</v>
      </c>
      <c r="U7850" s="21">
        <v>0</v>
      </c>
      <c r="V7850" s="21">
        <v>-684.97</v>
      </c>
      <c r="W7850" s="20">
        <v>4909.28</v>
      </c>
      <c r="X7850" s="20">
        <v>4774.3883999999998</v>
      </c>
      <c r="Y7850" s="20">
        <v>2</v>
      </c>
      <c r="Z7850" s="20">
        <v>2387.1941999999999</v>
      </c>
      <c r="AA7850" s="45">
        <f t="shared" si="244"/>
        <v>5594.25</v>
      </c>
      <c r="AB7850" t="b">
        <f t="shared" si="245"/>
        <v>1</v>
      </c>
    </row>
    <row r="7851" spans="1:28" customFormat="1" ht="14.5" x14ac:dyDescent="0.35">
      <c r="A7851" s="19" t="s">
        <v>18152</v>
      </c>
      <c r="B7851" s="19" t="s">
        <v>18153</v>
      </c>
      <c r="C7851" s="19" t="s">
        <v>16710</v>
      </c>
      <c r="D7851" s="19" t="s">
        <v>17586</v>
      </c>
      <c r="E7851" s="41">
        <v>8101770001</v>
      </c>
      <c r="F7851" s="19" t="s">
        <v>17595</v>
      </c>
      <c r="G7851" s="19" t="s">
        <v>14142</v>
      </c>
      <c r="H7851" s="19" t="s">
        <v>14143</v>
      </c>
      <c r="I7851" s="24"/>
      <c r="J7851" s="24"/>
      <c r="K7851" s="19" t="s">
        <v>61</v>
      </c>
      <c r="L7851" s="20">
        <v>1100</v>
      </c>
      <c r="M7851" s="20">
        <v>0</v>
      </c>
      <c r="N7851" s="21">
        <v>29905.06</v>
      </c>
      <c r="O7851" s="21">
        <v>0</v>
      </c>
      <c r="P7851" s="21">
        <v>0</v>
      </c>
      <c r="Q7851" s="21">
        <v>0</v>
      </c>
      <c r="R7851" s="21">
        <v>0</v>
      </c>
      <c r="S7851" s="21">
        <v>0</v>
      </c>
      <c r="T7851" s="21">
        <v>29905.06</v>
      </c>
      <c r="U7851" s="21">
        <v>-1793.33</v>
      </c>
      <c r="V7851" s="21">
        <v>-839.93</v>
      </c>
      <c r="W7851" s="20">
        <v>27271.8</v>
      </c>
      <c r="X7851" s="20">
        <v>13128.32134</v>
      </c>
      <c r="Y7851" s="20">
        <v>1</v>
      </c>
      <c r="Z7851" s="20">
        <v>13128.32134</v>
      </c>
      <c r="AA7851" s="45">
        <f t="shared" si="244"/>
        <v>29905.06</v>
      </c>
      <c r="AB7851" t="b">
        <f t="shared" si="245"/>
        <v>1</v>
      </c>
    </row>
    <row r="7852" spans="1:28" customFormat="1" ht="14.5" x14ac:dyDescent="0.35">
      <c r="A7852" s="19" t="s">
        <v>18160</v>
      </c>
      <c r="B7852" s="19" t="s">
        <v>18161</v>
      </c>
      <c r="C7852" s="19" t="s">
        <v>17098</v>
      </c>
      <c r="D7852" s="19" t="s">
        <v>17863</v>
      </c>
      <c r="E7852" s="41">
        <v>8102230001</v>
      </c>
      <c r="F7852" s="19" t="s">
        <v>17108</v>
      </c>
      <c r="G7852" s="19" t="s">
        <v>17348</v>
      </c>
      <c r="H7852" s="19" t="s">
        <v>6821</v>
      </c>
      <c r="I7852" s="24"/>
      <c r="J7852" s="24"/>
      <c r="K7852" s="19" t="s">
        <v>61</v>
      </c>
      <c r="L7852" s="20">
        <v>2635</v>
      </c>
      <c r="M7852" s="20">
        <v>0</v>
      </c>
      <c r="N7852" s="21">
        <v>95333.8</v>
      </c>
      <c r="O7852" s="21">
        <v>0</v>
      </c>
      <c r="P7852" s="21">
        <v>0</v>
      </c>
      <c r="Q7852" s="21">
        <v>0</v>
      </c>
      <c r="R7852" s="21">
        <v>0</v>
      </c>
      <c r="S7852" s="21">
        <v>0</v>
      </c>
      <c r="T7852" s="21">
        <v>95333.8</v>
      </c>
      <c r="U7852" s="21">
        <v>-30801.07</v>
      </c>
      <c r="V7852" s="21">
        <v>-143</v>
      </c>
      <c r="W7852" s="20">
        <v>64389.73</v>
      </c>
      <c r="X7852" s="20">
        <v>41851.538200000003</v>
      </c>
      <c r="Y7852" s="20">
        <v>4</v>
      </c>
      <c r="Z7852" s="20">
        <v>10462.884550000001</v>
      </c>
      <c r="AA7852" s="45">
        <f t="shared" si="244"/>
        <v>95333.8</v>
      </c>
      <c r="AB7852" t="b">
        <f t="shared" si="245"/>
        <v>1</v>
      </c>
    </row>
    <row r="7853" spans="1:28" customFormat="1" ht="14.5" x14ac:dyDescent="0.35">
      <c r="A7853" s="19" t="s">
        <v>18152</v>
      </c>
      <c r="B7853" s="19" t="s">
        <v>18153</v>
      </c>
      <c r="C7853" s="19" t="s">
        <v>16755</v>
      </c>
      <c r="D7853" s="19" t="s">
        <v>17617</v>
      </c>
      <c r="E7853" s="41">
        <v>8102740001</v>
      </c>
      <c r="F7853" s="19" t="s">
        <v>18306</v>
      </c>
      <c r="G7853" s="19" t="s">
        <v>16034</v>
      </c>
      <c r="H7853" s="19" t="s">
        <v>16035</v>
      </c>
      <c r="I7853" s="24"/>
      <c r="J7853" s="24"/>
      <c r="K7853" s="19" t="s">
        <v>61</v>
      </c>
      <c r="L7853" s="20">
        <v>8357</v>
      </c>
      <c r="M7853" s="20">
        <v>0</v>
      </c>
      <c r="N7853" s="21">
        <v>248914.12</v>
      </c>
      <c r="O7853" s="21">
        <v>-294.94</v>
      </c>
      <c r="P7853" s="21">
        <v>0</v>
      </c>
      <c r="Q7853" s="21">
        <v>0</v>
      </c>
      <c r="R7853" s="21">
        <v>0</v>
      </c>
      <c r="S7853" s="21">
        <v>0</v>
      </c>
      <c r="T7853" s="21">
        <v>248619.18</v>
      </c>
      <c r="U7853" s="21">
        <v>-87519.3</v>
      </c>
      <c r="V7853" s="21">
        <v>-8766.6299999999992</v>
      </c>
      <c r="W7853" s="20">
        <v>152333.25</v>
      </c>
      <c r="X7853" s="20">
        <v>109273.29868000001</v>
      </c>
      <c r="Y7853" s="20">
        <v>3</v>
      </c>
      <c r="Z7853" s="20">
        <v>36424.432893333338</v>
      </c>
      <c r="AA7853" s="45">
        <f t="shared" si="244"/>
        <v>248619.18</v>
      </c>
      <c r="AB7853" t="b">
        <f t="shared" si="245"/>
        <v>1</v>
      </c>
    </row>
    <row r="7854" spans="1:28" customFormat="1" ht="14.5" x14ac:dyDescent="0.35">
      <c r="A7854" s="19" t="s">
        <v>18152</v>
      </c>
      <c r="B7854" s="19" t="s">
        <v>18153</v>
      </c>
      <c r="C7854" s="19" t="s">
        <v>16763</v>
      </c>
      <c r="D7854" s="19" t="s">
        <v>17627</v>
      </c>
      <c r="E7854" s="41">
        <v>8102820001</v>
      </c>
      <c r="F7854" s="19" t="s">
        <v>16780</v>
      </c>
      <c r="G7854" s="19" t="s">
        <v>15494</v>
      </c>
      <c r="H7854" s="19" t="s">
        <v>15495</v>
      </c>
      <c r="I7854" s="24"/>
      <c r="J7854" s="24"/>
      <c r="K7854" s="19" t="s">
        <v>61</v>
      </c>
      <c r="L7854" s="20">
        <v>1100</v>
      </c>
      <c r="M7854" s="20">
        <v>0</v>
      </c>
      <c r="N7854" s="21">
        <v>27861.29</v>
      </c>
      <c r="O7854" s="21">
        <v>0</v>
      </c>
      <c r="P7854" s="21">
        <v>-3882.89</v>
      </c>
      <c r="Q7854" s="21">
        <v>0</v>
      </c>
      <c r="R7854" s="21">
        <v>0</v>
      </c>
      <c r="S7854" s="21">
        <v>0</v>
      </c>
      <c r="T7854" s="21">
        <v>23978.400000000001</v>
      </c>
      <c r="U7854" s="21">
        <v>-51.6</v>
      </c>
      <c r="V7854" s="21">
        <v>-814.04</v>
      </c>
      <c r="W7854" s="20">
        <v>23112.76</v>
      </c>
      <c r="X7854" s="20">
        <v>12231.106309999999</v>
      </c>
      <c r="Y7854" s="20">
        <v>4</v>
      </c>
      <c r="Z7854" s="20">
        <v>3057.7765774999998</v>
      </c>
      <c r="AA7854" s="45">
        <f t="shared" si="244"/>
        <v>23978.400000000001</v>
      </c>
      <c r="AB7854" t="b">
        <f t="shared" si="245"/>
        <v>1</v>
      </c>
    </row>
    <row r="7855" spans="1:28" customFormat="1" ht="14.5" x14ac:dyDescent="0.35">
      <c r="A7855" s="19" t="s">
        <v>18160</v>
      </c>
      <c r="B7855" s="19" t="s">
        <v>18161</v>
      </c>
      <c r="C7855" s="19" t="s">
        <v>17098</v>
      </c>
      <c r="D7855" s="19" t="s">
        <v>17863</v>
      </c>
      <c r="E7855" s="41">
        <v>8102900001</v>
      </c>
      <c r="F7855" s="19" t="s">
        <v>17113</v>
      </c>
      <c r="G7855" s="19" t="s">
        <v>6852</v>
      </c>
      <c r="H7855" s="19" t="s">
        <v>6853</v>
      </c>
      <c r="I7855" s="24"/>
      <c r="J7855" s="24"/>
      <c r="K7855" s="19" t="s">
        <v>61</v>
      </c>
      <c r="L7855" s="20">
        <v>1711</v>
      </c>
      <c r="M7855" s="20">
        <v>0</v>
      </c>
      <c r="N7855" s="21">
        <v>62547.99</v>
      </c>
      <c r="O7855" s="21">
        <v>0</v>
      </c>
      <c r="P7855" s="21">
        <v>-30474.67</v>
      </c>
      <c r="Q7855" s="21">
        <v>0</v>
      </c>
      <c r="R7855" s="21">
        <v>0</v>
      </c>
      <c r="S7855" s="21">
        <v>0</v>
      </c>
      <c r="T7855" s="21">
        <v>32073.32</v>
      </c>
      <c r="U7855" s="21">
        <v>-8199.5</v>
      </c>
      <c r="V7855" s="21">
        <v>-93.85</v>
      </c>
      <c r="W7855" s="20">
        <v>23779.97</v>
      </c>
      <c r="X7855" s="20">
        <v>27458.567609999998</v>
      </c>
      <c r="Y7855" s="20">
        <v>4</v>
      </c>
      <c r="Z7855" s="20">
        <v>6864.6419024999996</v>
      </c>
      <c r="AA7855" s="45">
        <f t="shared" si="244"/>
        <v>32073.32</v>
      </c>
      <c r="AB7855" t="b">
        <f t="shared" si="245"/>
        <v>1</v>
      </c>
    </row>
    <row r="7856" spans="1:28" customFormat="1" ht="14.5" x14ac:dyDescent="0.35">
      <c r="A7856" s="19" t="s">
        <v>18150</v>
      </c>
      <c r="B7856" s="19" t="s">
        <v>18151</v>
      </c>
      <c r="C7856" s="19" t="s">
        <v>16700</v>
      </c>
      <c r="D7856" s="19" t="s">
        <v>17573</v>
      </c>
      <c r="E7856" s="41">
        <v>8103390001</v>
      </c>
      <c r="F7856" s="19" t="s">
        <v>3490</v>
      </c>
      <c r="G7856" s="19"/>
      <c r="H7856" s="19"/>
      <c r="I7856" s="24"/>
      <c r="J7856" s="24"/>
      <c r="K7856" s="19" t="s">
        <v>63</v>
      </c>
      <c r="L7856" s="20">
        <v>0</v>
      </c>
      <c r="M7856" s="20">
        <v>435</v>
      </c>
      <c r="N7856" s="21">
        <v>0</v>
      </c>
      <c r="O7856" s="21">
        <v>0</v>
      </c>
      <c r="P7856" s="21">
        <v>0</v>
      </c>
      <c r="Q7856" s="21">
        <v>0</v>
      </c>
      <c r="R7856" s="21">
        <v>0</v>
      </c>
      <c r="S7856" s="21">
        <v>0</v>
      </c>
      <c r="T7856" s="21">
        <v>0</v>
      </c>
      <c r="U7856" s="21">
        <v>0</v>
      </c>
      <c r="V7856" s="21">
        <v>0</v>
      </c>
      <c r="W7856" s="20">
        <v>0</v>
      </c>
      <c r="X7856" s="20">
        <v>0</v>
      </c>
      <c r="Y7856" s="20">
        <v>0</v>
      </c>
      <c r="Z7856" s="20"/>
      <c r="AA7856" s="45">
        <f t="shared" si="244"/>
        <v>0</v>
      </c>
      <c r="AB7856" t="b">
        <f t="shared" si="245"/>
        <v>1</v>
      </c>
    </row>
    <row r="7857" spans="1:28" customFormat="1" ht="14.5" x14ac:dyDescent="0.35">
      <c r="A7857" s="19" t="s">
        <v>18148</v>
      </c>
      <c r="B7857" s="19" t="s">
        <v>18149</v>
      </c>
      <c r="C7857" s="19" t="s">
        <v>16524</v>
      </c>
      <c r="D7857" s="19" t="s">
        <v>17475</v>
      </c>
      <c r="E7857" s="41">
        <v>8105760001</v>
      </c>
      <c r="F7857" s="19" t="s">
        <v>3255</v>
      </c>
      <c r="G7857" s="19"/>
      <c r="H7857" s="19"/>
      <c r="I7857" s="24"/>
      <c r="J7857" s="24"/>
      <c r="K7857" s="19" t="s">
        <v>61</v>
      </c>
      <c r="L7857" s="20">
        <v>0</v>
      </c>
      <c r="M7857" s="20">
        <v>0</v>
      </c>
      <c r="N7857" s="21">
        <v>0</v>
      </c>
      <c r="O7857" s="21">
        <v>0</v>
      </c>
      <c r="P7857" s="21">
        <v>0</v>
      </c>
      <c r="Q7857" s="21">
        <v>0</v>
      </c>
      <c r="R7857" s="21">
        <v>0</v>
      </c>
      <c r="S7857" s="21">
        <v>0</v>
      </c>
      <c r="T7857" s="21">
        <v>0</v>
      </c>
      <c r="U7857" s="21">
        <v>0</v>
      </c>
      <c r="V7857" s="21">
        <v>0</v>
      </c>
      <c r="W7857" s="20">
        <v>0</v>
      </c>
      <c r="X7857" s="20">
        <v>0</v>
      </c>
      <c r="Y7857" s="20">
        <v>0</v>
      </c>
      <c r="Z7857" s="20"/>
      <c r="AA7857" s="45">
        <f t="shared" si="244"/>
        <v>0</v>
      </c>
      <c r="AB7857" t="b">
        <f t="shared" si="245"/>
        <v>1</v>
      </c>
    </row>
    <row r="7858" spans="1:28" customFormat="1" ht="14.5" x14ac:dyDescent="0.35">
      <c r="A7858" s="19" t="s">
        <v>18154</v>
      </c>
      <c r="B7858" s="19" t="s">
        <v>18155</v>
      </c>
      <c r="C7858" s="19" t="s">
        <v>16815</v>
      </c>
      <c r="D7858" s="19" t="s">
        <v>17666</v>
      </c>
      <c r="E7858" s="41">
        <v>8105840001</v>
      </c>
      <c r="F7858" s="19" t="s">
        <v>16819</v>
      </c>
      <c r="G7858" s="19" t="s">
        <v>8945</v>
      </c>
      <c r="H7858" s="19" t="s">
        <v>8946</v>
      </c>
      <c r="I7858" s="24"/>
      <c r="J7858" s="24"/>
      <c r="K7858" s="19" t="s">
        <v>61</v>
      </c>
      <c r="L7858" s="20">
        <v>18848</v>
      </c>
      <c r="M7858" s="20">
        <v>0</v>
      </c>
      <c r="N7858" s="21">
        <v>619736.14</v>
      </c>
      <c r="O7858" s="21">
        <v>0</v>
      </c>
      <c r="P7858" s="21">
        <v>0</v>
      </c>
      <c r="Q7858" s="21">
        <v>0</v>
      </c>
      <c r="R7858" s="21">
        <v>0</v>
      </c>
      <c r="S7858" s="21">
        <v>0</v>
      </c>
      <c r="T7858" s="21">
        <v>619736.14</v>
      </c>
      <c r="U7858" s="21">
        <v>-257453.78</v>
      </c>
      <c r="V7858" s="21">
        <v>-23744.18</v>
      </c>
      <c r="W7858" s="20">
        <v>338538.18</v>
      </c>
      <c r="X7858" s="20">
        <v>272064.16545999999</v>
      </c>
      <c r="Y7858" s="20">
        <v>7</v>
      </c>
      <c r="Z7858" s="20">
        <v>38866.309351428572</v>
      </c>
      <c r="AA7858" s="45">
        <f t="shared" si="244"/>
        <v>619736.14</v>
      </c>
      <c r="AB7858" t="b">
        <f t="shared" si="245"/>
        <v>1</v>
      </c>
    </row>
    <row r="7859" spans="1:28" customFormat="1" ht="14.5" x14ac:dyDescent="0.35">
      <c r="A7859" s="19" t="s">
        <v>18154</v>
      </c>
      <c r="B7859" s="19" t="s">
        <v>18155</v>
      </c>
      <c r="C7859" s="19" t="s">
        <v>16815</v>
      </c>
      <c r="D7859" s="19" t="s">
        <v>17666</v>
      </c>
      <c r="E7859" s="41">
        <v>8105840002</v>
      </c>
      <c r="F7859" s="19" t="s">
        <v>16819</v>
      </c>
      <c r="G7859" s="19" t="s">
        <v>8945</v>
      </c>
      <c r="H7859" s="19" t="s">
        <v>8946</v>
      </c>
      <c r="I7859" s="24"/>
      <c r="J7859" s="24"/>
      <c r="K7859" s="19" t="s">
        <v>61</v>
      </c>
      <c r="L7859" s="20">
        <v>3000</v>
      </c>
      <c r="M7859" s="20">
        <v>0</v>
      </c>
      <c r="N7859" s="21">
        <v>138035.65</v>
      </c>
      <c r="O7859" s="21">
        <v>0</v>
      </c>
      <c r="P7859" s="21">
        <v>0</v>
      </c>
      <c r="Q7859" s="21">
        <v>0</v>
      </c>
      <c r="R7859" s="21">
        <v>0</v>
      </c>
      <c r="S7859" s="21">
        <v>0</v>
      </c>
      <c r="T7859" s="21">
        <v>138035.65</v>
      </c>
      <c r="U7859" s="21">
        <v>-42145.599999999999</v>
      </c>
      <c r="V7859" s="21">
        <v>-2080.4499999999998</v>
      </c>
      <c r="W7859" s="20">
        <v>93809.600000000006</v>
      </c>
      <c r="X7859" s="20">
        <v>60597.650350000004</v>
      </c>
      <c r="Y7859" s="20">
        <v>3</v>
      </c>
      <c r="Z7859" s="20">
        <v>20199.216783333333</v>
      </c>
      <c r="AA7859" s="45">
        <f t="shared" si="244"/>
        <v>138035.65</v>
      </c>
      <c r="AB7859" t="b">
        <f t="shared" si="245"/>
        <v>1</v>
      </c>
    </row>
    <row r="7860" spans="1:28" customFormat="1" ht="14.5" x14ac:dyDescent="0.35">
      <c r="A7860" s="19" t="s">
        <v>18158</v>
      </c>
      <c r="B7860" s="19" t="s">
        <v>18159</v>
      </c>
      <c r="C7860" s="19" t="s">
        <v>16982</v>
      </c>
      <c r="D7860" s="19" t="s">
        <v>17802</v>
      </c>
      <c r="E7860" s="41">
        <v>8108350001</v>
      </c>
      <c r="F7860" s="19" t="s">
        <v>18473</v>
      </c>
      <c r="G7860" s="19"/>
      <c r="H7860" s="19"/>
      <c r="I7860" s="24"/>
      <c r="J7860" s="24"/>
      <c r="K7860" s="19" t="s">
        <v>61</v>
      </c>
      <c r="L7860" s="20">
        <v>0</v>
      </c>
      <c r="M7860" s="20">
        <v>0</v>
      </c>
      <c r="N7860" s="21">
        <v>0</v>
      </c>
      <c r="O7860" s="21">
        <v>0</v>
      </c>
      <c r="P7860" s="21">
        <v>0</v>
      </c>
      <c r="Q7860" s="21">
        <v>0</v>
      </c>
      <c r="R7860" s="21">
        <v>0</v>
      </c>
      <c r="S7860" s="21">
        <v>0</v>
      </c>
      <c r="T7860" s="21">
        <v>0</v>
      </c>
      <c r="U7860" s="21">
        <v>-18.8</v>
      </c>
      <c r="V7860" s="21">
        <v>0</v>
      </c>
      <c r="W7860" s="20">
        <v>-18.8</v>
      </c>
      <c r="X7860" s="20">
        <v>0</v>
      </c>
      <c r="Y7860" s="20">
        <v>0</v>
      </c>
      <c r="Z7860" s="20"/>
      <c r="AA7860" s="45">
        <f t="shared" si="244"/>
        <v>0</v>
      </c>
      <c r="AB7860" t="b">
        <f t="shared" si="245"/>
        <v>1</v>
      </c>
    </row>
    <row r="7861" spans="1:28" customFormat="1" ht="14.5" x14ac:dyDescent="0.35">
      <c r="A7861" s="19" t="s">
        <v>18156</v>
      </c>
      <c r="B7861" s="19" t="s">
        <v>18157</v>
      </c>
      <c r="C7861" s="19" t="s">
        <v>16923</v>
      </c>
      <c r="D7861" s="19" t="s">
        <v>17746</v>
      </c>
      <c r="E7861" s="41">
        <v>8108510001</v>
      </c>
      <c r="F7861" s="19" t="s">
        <v>2286</v>
      </c>
      <c r="G7861" s="19" t="s">
        <v>10323</v>
      </c>
      <c r="H7861" s="19" t="s">
        <v>10324</v>
      </c>
      <c r="I7861" s="24"/>
      <c r="J7861" s="24"/>
      <c r="K7861" s="19" t="s">
        <v>61</v>
      </c>
      <c r="L7861" s="20">
        <v>11052</v>
      </c>
      <c r="M7861" s="20">
        <v>0</v>
      </c>
      <c r="N7861" s="21">
        <v>366695.33</v>
      </c>
      <c r="O7861" s="21">
        <v>-398.37</v>
      </c>
      <c r="P7861" s="21">
        <v>-33346.36</v>
      </c>
      <c r="Q7861" s="21">
        <v>0</v>
      </c>
      <c r="R7861" s="21">
        <v>0</v>
      </c>
      <c r="S7861" s="21">
        <v>0</v>
      </c>
      <c r="T7861" s="21">
        <v>332950.59999999998</v>
      </c>
      <c r="U7861" s="21">
        <v>-203039.2</v>
      </c>
      <c r="V7861" s="21">
        <v>-13066.29</v>
      </c>
      <c r="W7861" s="20">
        <v>116845.11</v>
      </c>
      <c r="X7861" s="20">
        <v>160979.24987</v>
      </c>
      <c r="Y7861" s="20">
        <v>7</v>
      </c>
      <c r="Z7861" s="20">
        <v>22997.035695714287</v>
      </c>
      <c r="AA7861" s="45">
        <f t="shared" si="244"/>
        <v>332950.60000000003</v>
      </c>
      <c r="AB7861" t="b">
        <f t="shared" si="245"/>
        <v>1</v>
      </c>
    </row>
    <row r="7862" spans="1:28" customFormat="1" ht="14.5" x14ac:dyDescent="0.35">
      <c r="A7862" s="19" t="s">
        <v>18154</v>
      </c>
      <c r="B7862" s="19" t="s">
        <v>18155</v>
      </c>
      <c r="C7862" s="19" t="s">
        <v>16832</v>
      </c>
      <c r="D7862" s="19" t="s">
        <v>17677</v>
      </c>
      <c r="E7862" s="41">
        <v>8108860001</v>
      </c>
      <c r="F7862" s="19" t="s">
        <v>2418</v>
      </c>
      <c r="G7862" s="19" t="s">
        <v>10712</v>
      </c>
      <c r="H7862" s="19" t="s">
        <v>10713</v>
      </c>
      <c r="I7862" s="24"/>
      <c r="J7862" s="24"/>
      <c r="K7862" s="19" t="s">
        <v>61</v>
      </c>
      <c r="L7862" s="20">
        <v>25717</v>
      </c>
      <c r="M7862" s="20">
        <v>0</v>
      </c>
      <c r="N7862" s="21">
        <v>681158.28</v>
      </c>
      <c r="O7862" s="21">
        <v>0</v>
      </c>
      <c r="P7862" s="21">
        <v>-562279.78</v>
      </c>
      <c r="Q7862" s="21">
        <v>1022.95</v>
      </c>
      <c r="R7862" s="21">
        <v>0</v>
      </c>
      <c r="S7862" s="21">
        <v>0</v>
      </c>
      <c r="T7862" s="21">
        <v>119901.45</v>
      </c>
      <c r="U7862" s="21">
        <v>-281.8</v>
      </c>
      <c r="V7862" s="21">
        <v>-2173.27</v>
      </c>
      <c r="W7862" s="20">
        <v>117446.38</v>
      </c>
      <c r="X7862" s="20">
        <v>299028.48492000002</v>
      </c>
      <c r="Y7862" s="20">
        <v>3</v>
      </c>
      <c r="Z7862" s="20">
        <v>99676.161640000006</v>
      </c>
      <c r="AA7862" s="45">
        <f t="shared" si="244"/>
        <v>119901.45</v>
      </c>
      <c r="AB7862" t="b">
        <f t="shared" si="245"/>
        <v>1</v>
      </c>
    </row>
    <row r="7863" spans="1:28" customFormat="1" ht="14.5" x14ac:dyDescent="0.35">
      <c r="A7863" s="19" t="s">
        <v>18158</v>
      </c>
      <c r="B7863" s="19" t="s">
        <v>18159</v>
      </c>
      <c r="C7863" s="19" t="s">
        <v>17015</v>
      </c>
      <c r="D7863" s="19" t="s">
        <v>17803</v>
      </c>
      <c r="E7863" s="41">
        <v>8109080001</v>
      </c>
      <c r="F7863" s="19" t="s">
        <v>17038</v>
      </c>
      <c r="G7863" s="19" t="s">
        <v>4685</v>
      </c>
      <c r="H7863" s="19" t="s">
        <v>4686</v>
      </c>
      <c r="I7863" s="24"/>
      <c r="J7863" s="24"/>
      <c r="K7863" s="19" t="s">
        <v>61</v>
      </c>
      <c r="L7863" s="20">
        <v>7519</v>
      </c>
      <c r="M7863" s="20">
        <v>0</v>
      </c>
      <c r="N7863" s="21">
        <v>227096.26</v>
      </c>
      <c r="O7863" s="21">
        <v>23273.54</v>
      </c>
      <c r="P7863" s="21">
        <v>-82491.89</v>
      </c>
      <c r="Q7863" s="21">
        <v>0</v>
      </c>
      <c r="R7863" s="21">
        <v>0</v>
      </c>
      <c r="S7863" s="21">
        <v>0</v>
      </c>
      <c r="T7863" s="21">
        <v>167877.91</v>
      </c>
      <c r="U7863" s="21">
        <v>-87683.4</v>
      </c>
      <c r="V7863" s="21">
        <v>-1816.88</v>
      </c>
      <c r="W7863" s="20">
        <v>78377.63</v>
      </c>
      <c r="X7863" s="20">
        <v>99695.258140000005</v>
      </c>
      <c r="Y7863" s="20">
        <v>1</v>
      </c>
      <c r="Z7863" s="20">
        <v>99695.258140000005</v>
      </c>
      <c r="AA7863" s="45">
        <f t="shared" si="244"/>
        <v>167877.91000000003</v>
      </c>
      <c r="AB7863" t="b">
        <f t="shared" si="245"/>
        <v>1</v>
      </c>
    </row>
    <row r="7864" spans="1:28" customFormat="1" ht="14.5" x14ac:dyDescent="0.35">
      <c r="A7864" s="19" t="s">
        <v>18150</v>
      </c>
      <c r="B7864" s="19" t="s">
        <v>18151</v>
      </c>
      <c r="C7864" s="19" t="s">
        <v>16669</v>
      </c>
      <c r="D7864" s="19" t="s">
        <v>17551</v>
      </c>
      <c r="E7864" s="41">
        <v>8109160001</v>
      </c>
      <c r="F7864" s="19" t="s">
        <v>17556</v>
      </c>
      <c r="G7864" s="19"/>
      <c r="H7864" s="19"/>
      <c r="I7864" s="24"/>
      <c r="J7864" s="24"/>
      <c r="K7864" s="19" t="s">
        <v>61</v>
      </c>
      <c r="L7864" s="20">
        <v>0</v>
      </c>
      <c r="M7864" s="20">
        <v>0</v>
      </c>
      <c r="N7864" s="21">
        <v>0</v>
      </c>
      <c r="O7864" s="21">
        <v>0</v>
      </c>
      <c r="P7864" s="21">
        <v>0</v>
      </c>
      <c r="Q7864" s="21">
        <v>0</v>
      </c>
      <c r="R7864" s="21">
        <v>0</v>
      </c>
      <c r="S7864" s="21">
        <v>0</v>
      </c>
      <c r="T7864" s="21">
        <v>0</v>
      </c>
      <c r="U7864" s="21">
        <v>0</v>
      </c>
      <c r="V7864" s="21">
        <v>0</v>
      </c>
      <c r="W7864" s="20">
        <v>0</v>
      </c>
      <c r="X7864" s="20">
        <v>0</v>
      </c>
      <c r="Y7864" s="20">
        <v>0</v>
      </c>
      <c r="Z7864" s="20"/>
      <c r="AA7864" s="45">
        <f t="shared" si="244"/>
        <v>0</v>
      </c>
      <c r="AB7864" t="b">
        <f t="shared" si="245"/>
        <v>1</v>
      </c>
    </row>
    <row r="7865" spans="1:28" customFormat="1" ht="14.5" x14ac:dyDescent="0.35">
      <c r="A7865" s="19" t="s">
        <v>18160</v>
      </c>
      <c r="B7865" s="19" t="s">
        <v>18161</v>
      </c>
      <c r="C7865" s="19" t="s">
        <v>17098</v>
      </c>
      <c r="D7865" s="19" t="s">
        <v>17863</v>
      </c>
      <c r="E7865" s="41">
        <v>8110760001</v>
      </c>
      <c r="F7865" s="19" t="s">
        <v>18532</v>
      </c>
      <c r="G7865" s="19" t="s">
        <v>6854</v>
      </c>
      <c r="H7865" s="19" t="s">
        <v>6855</v>
      </c>
      <c r="I7865" s="24"/>
      <c r="J7865" s="24"/>
      <c r="K7865" s="19" t="s">
        <v>61</v>
      </c>
      <c r="L7865" s="20">
        <v>1427</v>
      </c>
      <c r="M7865" s="20">
        <v>0</v>
      </c>
      <c r="N7865" s="21">
        <v>44961.14</v>
      </c>
      <c r="O7865" s="21">
        <v>0</v>
      </c>
      <c r="P7865" s="21">
        <v>-19175.32</v>
      </c>
      <c r="Q7865" s="21">
        <v>0</v>
      </c>
      <c r="R7865" s="21">
        <v>0</v>
      </c>
      <c r="S7865" s="21">
        <v>0</v>
      </c>
      <c r="T7865" s="21">
        <v>25785.82</v>
      </c>
      <c r="U7865" s="21">
        <v>-1807.7</v>
      </c>
      <c r="V7865" s="21">
        <v>18438.189999999999</v>
      </c>
      <c r="W7865" s="20">
        <v>42416.31</v>
      </c>
      <c r="X7865" s="20">
        <v>19737.940460000002</v>
      </c>
      <c r="Y7865" s="20">
        <v>1</v>
      </c>
      <c r="Z7865" s="20">
        <v>19737.940460000002</v>
      </c>
      <c r="AA7865" s="45">
        <f t="shared" si="244"/>
        <v>25785.82</v>
      </c>
      <c r="AB7865" t="b">
        <f t="shared" si="245"/>
        <v>1</v>
      </c>
    </row>
    <row r="7866" spans="1:28" customFormat="1" ht="14.5" x14ac:dyDescent="0.35">
      <c r="A7866" s="19" t="s">
        <v>18152</v>
      </c>
      <c r="B7866" s="19" t="s">
        <v>18153</v>
      </c>
      <c r="C7866" s="19" t="s">
        <v>16735</v>
      </c>
      <c r="D7866" s="19" t="s">
        <v>17600</v>
      </c>
      <c r="E7866" s="41">
        <v>8111570001</v>
      </c>
      <c r="F7866" s="19" t="s">
        <v>3992</v>
      </c>
      <c r="G7866" s="19" t="s">
        <v>14964</v>
      </c>
      <c r="H7866" s="19" t="s">
        <v>14965</v>
      </c>
      <c r="I7866" s="24"/>
      <c r="J7866" s="24"/>
      <c r="K7866" s="19" t="s">
        <v>61</v>
      </c>
      <c r="L7866" s="20">
        <v>416</v>
      </c>
      <c r="M7866" s="20">
        <v>0</v>
      </c>
      <c r="N7866" s="21">
        <v>13541.48</v>
      </c>
      <c r="O7866" s="21">
        <v>0</v>
      </c>
      <c r="P7866" s="21">
        <v>0</v>
      </c>
      <c r="Q7866" s="21">
        <v>0</v>
      </c>
      <c r="R7866" s="21">
        <v>0</v>
      </c>
      <c r="S7866" s="21">
        <v>0</v>
      </c>
      <c r="T7866" s="21">
        <v>13541.48</v>
      </c>
      <c r="U7866" s="21">
        <v>-1895.9</v>
      </c>
      <c r="V7866" s="21">
        <v>-376.68</v>
      </c>
      <c r="W7866" s="20">
        <v>11268.9</v>
      </c>
      <c r="X7866" s="20">
        <v>5944.7097199999998</v>
      </c>
      <c r="Y7866" s="20">
        <v>1</v>
      </c>
      <c r="Z7866" s="20">
        <v>5944.7097199999998</v>
      </c>
      <c r="AA7866" s="45">
        <f t="shared" si="244"/>
        <v>13541.48</v>
      </c>
      <c r="AB7866" t="b">
        <f t="shared" si="245"/>
        <v>1</v>
      </c>
    </row>
    <row r="7867" spans="1:28" customFormat="1" ht="14.5" x14ac:dyDescent="0.35">
      <c r="A7867" s="19" t="s">
        <v>18158</v>
      </c>
      <c r="B7867" s="19" t="s">
        <v>18159</v>
      </c>
      <c r="C7867" s="19" t="s">
        <v>17015</v>
      </c>
      <c r="D7867" s="19" t="s">
        <v>17803</v>
      </c>
      <c r="E7867" s="41">
        <v>8112890001</v>
      </c>
      <c r="F7867" s="19" t="s">
        <v>16987</v>
      </c>
      <c r="G7867" s="19" t="s">
        <v>18806</v>
      </c>
      <c r="H7867" s="19" t="s">
        <v>4687</v>
      </c>
      <c r="I7867" s="24"/>
      <c r="J7867" s="24"/>
      <c r="K7867" s="19" t="s">
        <v>61</v>
      </c>
      <c r="L7867" s="20">
        <v>21992</v>
      </c>
      <c r="M7867" s="20">
        <v>0</v>
      </c>
      <c r="N7867" s="21">
        <v>807062.32</v>
      </c>
      <c r="O7867" s="21">
        <v>0</v>
      </c>
      <c r="P7867" s="21">
        <v>-206769.63</v>
      </c>
      <c r="Q7867" s="21">
        <v>3143.71</v>
      </c>
      <c r="R7867" s="21">
        <v>0</v>
      </c>
      <c r="S7867" s="21">
        <v>0</v>
      </c>
      <c r="T7867" s="21">
        <v>603436.4</v>
      </c>
      <c r="U7867" s="21">
        <v>-173805.26</v>
      </c>
      <c r="V7867" s="21">
        <v>-15027.43</v>
      </c>
      <c r="W7867" s="20">
        <v>414603.71</v>
      </c>
      <c r="X7867" s="20">
        <v>354300.35848</v>
      </c>
      <c r="Y7867" s="20">
        <v>13</v>
      </c>
      <c r="Z7867" s="20">
        <v>27253.873729230771</v>
      </c>
      <c r="AA7867" s="45">
        <f t="shared" si="244"/>
        <v>603436.39999999991</v>
      </c>
      <c r="AB7867" t="b">
        <f t="shared" si="245"/>
        <v>1</v>
      </c>
    </row>
    <row r="7868" spans="1:28" customFormat="1" ht="14.5" x14ac:dyDescent="0.35">
      <c r="A7868" s="19" t="s">
        <v>18152</v>
      </c>
      <c r="B7868" s="19" t="s">
        <v>18153</v>
      </c>
      <c r="C7868" s="19" t="s">
        <v>16710</v>
      </c>
      <c r="D7868" s="19" t="s">
        <v>17586</v>
      </c>
      <c r="E7868" s="41">
        <v>8113190001</v>
      </c>
      <c r="F7868" s="19" t="s">
        <v>117</v>
      </c>
      <c r="G7868" s="19" t="s">
        <v>14283</v>
      </c>
      <c r="H7868" s="19" t="s">
        <v>14284</v>
      </c>
      <c r="I7868" s="24"/>
      <c r="J7868" s="24"/>
      <c r="K7868" s="19" t="s">
        <v>63</v>
      </c>
      <c r="L7868" s="20">
        <v>0</v>
      </c>
      <c r="M7868" s="20">
        <v>11664</v>
      </c>
      <c r="N7868" s="21">
        <v>786751.25</v>
      </c>
      <c r="O7868" s="21">
        <v>0</v>
      </c>
      <c r="P7868" s="21">
        <v>0</v>
      </c>
      <c r="Q7868" s="21">
        <v>4662.54</v>
      </c>
      <c r="R7868" s="21">
        <v>0</v>
      </c>
      <c r="S7868" s="21">
        <v>28719.21</v>
      </c>
      <c r="T7868" s="21">
        <v>820133</v>
      </c>
      <c r="U7868" s="21">
        <v>0</v>
      </c>
      <c r="V7868" s="21">
        <v>-265256.43</v>
      </c>
      <c r="W7868" s="20">
        <v>554876.56999999995</v>
      </c>
      <c r="X7868" s="20">
        <v>345383.79875000002</v>
      </c>
      <c r="Y7868" s="20">
        <v>2</v>
      </c>
      <c r="Z7868" s="20">
        <v>172691.89937500001</v>
      </c>
      <c r="AA7868" s="45">
        <f t="shared" si="244"/>
        <v>820133</v>
      </c>
      <c r="AB7868" t="b">
        <f t="shared" si="245"/>
        <v>1</v>
      </c>
    </row>
    <row r="7869" spans="1:28" customFormat="1" ht="14.5" x14ac:dyDescent="0.35">
      <c r="A7869" s="19" t="s">
        <v>18152</v>
      </c>
      <c r="B7869" s="19" t="s">
        <v>18153</v>
      </c>
      <c r="C7869" s="19" t="s">
        <v>16755</v>
      </c>
      <c r="D7869" s="19" t="s">
        <v>17617</v>
      </c>
      <c r="E7869" s="41">
        <v>8113350001</v>
      </c>
      <c r="F7869" s="19" t="s">
        <v>18307</v>
      </c>
      <c r="G7869" s="19"/>
      <c r="H7869" s="19"/>
      <c r="I7869" s="24"/>
      <c r="J7869" s="24"/>
      <c r="K7869" s="19" t="s">
        <v>61</v>
      </c>
      <c r="L7869" s="20">
        <v>0</v>
      </c>
      <c r="M7869" s="20">
        <v>0</v>
      </c>
      <c r="N7869" s="21">
        <v>0</v>
      </c>
      <c r="O7869" s="21">
        <v>0</v>
      </c>
      <c r="P7869" s="21">
        <v>0</v>
      </c>
      <c r="Q7869" s="21">
        <v>0</v>
      </c>
      <c r="R7869" s="21">
        <v>0</v>
      </c>
      <c r="S7869" s="21">
        <v>0</v>
      </c>
      <c r="T7869" s="21">
        <v>0</v>
      </c>
      <c r="U7869" s="21">
        <v>0</v>
      </c>
      <c r="V7869" s="21">
        <v>0</v>
      </c>
      <c r="W7869" s="20">
        <v>0</v>
      </c>
      <c r="X7869" s="20">
        <v>0</v>
      </c>
      <c r="Y7869" s="20">
        <v>0</v>
      </c>
      <c r="Z7869" s="20"/>
      <c r="AA7869" s="45">
        <f t="shared" si="244"/>
        <v>0</v>
      </c>
      <c r="AB7869" t="b">
        <f t="shared" si="245"/>
        <v>1</v>
      </c>
    </row>
    <row r="7870" spans="1:28" customFormat="1" ht="14.5" x14ac:dyDescent="0.35">
      <c r="A7870" s="19" t="s">
        <v>18160</v>
      </c>
      <c r="B7870" s="19" t="s">
        <v>18161</v>
      </c>
      <c r="C7870" s="19" t="s">
        <v>17118</v>
      </c>
      <c r="D7870" s="19" t="s">
        <v>17873</v>
      </c>
      <c r="E7870" s="41">
        <v>8114590001</v>
      </c>
      <c r="F7870" s="19" t="s">
        <v>1251</v>
      </c>
      <c r="G7870" s="19" t="s">
        <v>7626</v>
      </c>
      <c r="H7870" s="19" t="s">
        <v>7510</v>
      </c>
      <c r="I7870" s="24"/>
      <c r="J7870" s="24"/>
      <c r="K7870" s="19" t="s">
        <v>61</v>
      </c>
      <c r="L7870" s="20">
        <v>8167</v>
      </c>
      <c r="M7870" s="20">
        <v>167</v>
      </c>
      <c r="N7870" s="21">
        <v>316037.96999999997</v>
      </c>
      <c r="O7870" s="21">
        <v>-10607.25</v>
      </c>
      <c r="P7870" s="21">
        <v>-5445.34</v>
      </c>
      <c r="Q7870" s="21">
        <v>0</v>
      </c>
      <c r="R7870" s="21">
        <v>0</v>
      </c>
      <c r="S7870" s="21">
        <v>0</v>
      </c>
      <c r="T7870" s="21">
        <v>299985.38</v>
      </c>
      <c r="U7870" s="21">
        <v>-92430.8</v>
      </c>
      <c r="V7870" s="21">
        <v>-53718.21</v>
      </c>
      <c r="W7870" s="20">
        <v>153836.37</v>
      </c>
      <c r="X7870" s="20">
        <v>138740.66883000001</v>
      </c>
      <c r="Y7870" s="20">
        <v>1</v>
      </c>
      <c r="Z7870" s="20">
        <v>138740.66883000001</v>
      </c>
      <c r="AA7870" s="45">
        <f t="shared" si="244"/>
        <v>299985.37999999995</v>
      </c>
      <c r="AB7870" t="b">
        <f t="shared" si="245"/>
        <v>1</v>
      </c>
    </row>
    <row r="7871" spans="1:28" customFormat="1" ht="14.5" x14ac:dyDescent="0.35">
      <c r="A7871" s="19" t="s">
        <v>18160</v>
      </c>
      <c r="B7871" s="19" t="s">
        <v>18161</v>
      </c>
      <c r="C7871" s="19" t="s">
        <v>17058</v>
      </c>
      <c r="D7871" s="19" t="s">
        <v>17862</v>
      </c>
      <c r="E7871" s="41">
        <v>8115130001</v>
      </c>
      <c r="F7871" s="19" t="s">
        <v>275</v>
      </c>
      <c r="G7871" s="19" t="s">
        <v>4907</v>
      </c>
      <c r="H7871" s="19" t="s">
        <v>4908</v>
      </c>
      <c r="I7871" s="24"/>
      <c r="J7871" s="24"/>
      <c r="K7871" s="19" t="s">
        <v>61</v>
      </c>
      <c r="L7871" s="20">
        <v>15980</v>
      </c>
      <c r="M7871" s="20">
        <v>0</v>
      </c>
      <c r="N7871" s="21">
        <v>415979.28</v>
      </c>
      <c r="O7871" s="21">
        <v>0</v>
      </c>
      <c r="P7871" s="21">
        <v>-158113.87</v>
      </c>
      <c r="Q7871" s="21">
        <v>0</v>
      </c>
      <c r="R7871" s="21">
        <v>0</v>
      </c>
      <c r="S7871" s="21">
        <v>0</v>
      </c>
      <c r="T7871" s="21">
        <v>257865.41</v>
      </c>
      <c r="U7871" s="21">
        <v>-121898.53</v>
      </c>
      <c r="V7871" s="21">
        <v>146642.96</v>
      </c>
      <c r="W7871" s="20">
        <v>282609.84000000003</v>
      </c>
      <c r="X7871" s="20">
        <v>182614.90392000001</v>
      </c>
      <c r="Y7871" s="20">
        <v>2</v>
      </c>
      <c r="Z7871" s="20">
        <v>91307.451960000006</v>
      </c>
      <c r="AA7871" s="45">
        <f t="shared" si="244"/>
        <v>257865.41000000003</v>
      </c>
      <c r="AB7871" t="b">
        <f t="shared" si="245"/>
        <v>1</v>
      </c>
    </row>
    <row r="7872" spans="1:28" customFormat="1" ht="14.5" x14ac:dyDescent="0.35">
      <c r="A7872" s="19" t="s">
        <v>18152</v>
      </c>
      <c r="B7872" s="19" t="s">
        <v>18153</v>
      </c>
      <c r="C7872" s="19" t="s">
        <v>16763</v>
      </c>
      <c r="D7872" s="19" t="s">
        <v>17627</v>
      </c>
      <c r="E7872" s="41">
        <v>8117690001</v>
      </c>
      <c r="F7872" s="19" t="s">
        <v>18301</v>
      </c>
      <c r="G7872" s="19" t="s">
        <v>15496</v>
      </c>
      <c r="H7872" s="19" t="s">
        <v>15497</v>
      </c>
      <c r="I7872" s="24"/>
      <c r="J7872" s="24"/>
      <c r="K7872" s="19" t="s">
        <v>61</v>
      </c>
      <c r="L7872" s="20">
        <v>1000</v>
      </c>
      <c r="M7872" s="20">
        <v>0</v>
      </c>
      <c r="N7872" s="21">
        <v>28922.39</v>
      </c>
      <c r="O7872" s="21">
        <v>0</v>
      </c>
      <c r="P7872" s="21">
        <v>0</v>
      </c>
      <c r="Q7872" s="21">
        <v>466.32</v>
      </c>
      <c r="R7872" s="21">
        <v>0</v>
      </c>
      <c r="S7872" s="21">
        <v>0</v>
      </c>
      <c r="T7872" s="21">
        <v>29388.71</v>
      </c>
      <c r="U7872" s="21">
        <v>-270.48</v>
      </c>
      <c r="V7872" s="21">
        <v>-911.04</v>
      </c>
      <c r="W7872" s="20">
        <v>28207.19</v>
      </c>
      <c r="X7872" s="20">
        <v>12696.92921</v>
      </c>
      <c r="Y7872" s="20">
        <v>3</v>
      </c>
      <c r="Z7872" s="20">
        <v>4232.309736666667</v>
      </c>
      <c r="AA7872" s="45">
        <f t="shared" si="244"/>
        <v>29388.71</v>
      </c>
      <c r="AB7872" t="b">
        <f t="shared" si="245"/>
        <v>1</v>
      </c>
    </row>
    <row r="7873" spans="1:28" customFormat="1" ht="14.5" x14ac:dyDescent="0.35">
      <c r="A7873" s="19" t="s">
        <v>18156</v>
      </c>
      <c r="B7873" s="19" t="s">
        <v>18157</v>
      </c>
      <c r="C7873" s="19" t="s">
        <v>16923</v>
      </c>
      <c r="D7873" s="19" t="s">
        <v>17746</v>
      </c>
      <c r="E7873" s="41">
        <v>8118150001</v>
      </c>
      <c r="F7873" s="19" t="s">
        <v>690</v>
      </c>
      <c r="G7873" s="19" t="s">
        <v>10325</v>
      </c>
      <c r="H7873" s="19" t="s">
        <v>10326</v>
      </c>
      <c r="I7873" s="24"/>
      <c r="J7873" s="24"/>
      <c r="K7873" s="19" t="s">
        <v>61</v>
      </c>
      <c r="L7873" s="20">
        <v>7025</v>
      </c>
      <c r="M7873" s="20">
        <v>0</v>
      </c>
      <c r="N7873" s="21">
        <v>239311.35999999999</v>
      </c>
      <c r="O7873" s="21">
        <v>0</v>
      </c>
      <c r="P7873" s="21">
        <v>0</v>
      </c>
      <c r="Q7873" s="21">
        <v>4992.4799999999996</v>
      </c>
      <c r="R7873" s="21">
        <v>75864.12</v>
      </c>
      <c r="S7873" s="21">
        <v>0</v>
      </c>
      <c r="T7873" s="21">
        <v>320167.96000000002</v>
      </c>
      <c r="U7873" s="21">
        <v>-56138.1</v>
      </c>
      <c r="V7873" s="21">
        <v>-10132.67</v>
      </c>
      <c r="W7873" s="20">
        <v>253897.19</v>
      </c>
      <c r="X7873" s="20">
        <v>105057.68704</v>
      </c>
      <c r="Y7873" s="20">
        <v>13</v>
      </c>
      <c r="Z7873" s="20">
        <v>8081.3605415384618</v>
      </c>
      <c r="AA7873" s="45">
        <f t="shared" si="244"/>
        <v>320167.95999999996</v>
      </c>
      <c r="AB7873" t="b">
        <f t="shared" si="245"/>
        <v>1</v>
      </c>
    </row>
    <row r="7874" spans="1:28" customFormat="1" ht="14.5" x14ac:dyDescent="0.35">
      <c r="A7874" s="19" t="s">
        <v>18156</v>
      </c>
      <c r="B7874" s="19" t="s">
        <v>18157</v>
      </c>
      <c r="C7874" s="19" t="s">
        <v>16914</v>
      </c>
      <c r="D7874" s="19" t="s">
        <v>17737</v>
      </c>
      <c r="E7874" s="41">
        <v>8120720001</v>
      </c>
      <c r="F7874" s="19" t="s">
        <v>1897</v>
      </c>
      <c r="G7874" s="19" t="s">
        <v>9337</v>
      </c>
      <c r="H7874" s="19" t="s">
        <v>9048</v>
      </c>
      <c r="I7874" s="24"/>
      <c r="J7874" s="24"/>
      <c r="K7874" s="19" t="s">
        <v>61</v>
      </c>
      <c r="L7874" s="20">
        <v>14528</v>
      </c>
      <c r="M7874" s="20">
        <v>0</v>
      </c>
      <c r="N7874" s="21">
        <v>425089.28000000003</v>
      </c>
      <c r="O7874" s="21">
        <v>0</v>
      </c>
      <c r="P7874" s="21">
        <v>0</v>
      </c>
      <c r="Q7874" s="21">
        <v>4291.1400000000003</v>
      </c>
      <c r="R7874" s="21">
        <v>0</v>
      </c>
      <c r="S7874" s="21">
        <v>0</v>
      </c>
      <c r="T7874" s="21">
        <v>429380.42</v>
      </c>
      <c r="U7874" s="21">
        <v>-232836.1</v>
      </c>
      <c r="V7874" s="21">
        <v>-44624.68</v>
      </c>
      <c r="W7874" s="20">
        <v>151919.64000000001</v>
      </c>
      <c r="X7874" s="20">
        <v>186614.19391999999</v>
      </c>
      <c r="Y7874" s="20">
        <v>5</v>
      </c>
      <c r="Z7874" s="20">
        <v>37322.838784</v>
      </c>
      <c r="AA7874" s="45">
        <f t="shared" si="244"/>
        <v>429380.42000000004</v>
      </c>
      <c r="AB7874" t="b">
        <f t="shared" si="245"/>
        <v>1</v>
      </c>
    </row>
    <row r="7875" spans="1:28" customFormat="1" ht="14.5" x14ac:dyDescent="0.35">
      <c r="A7875" s="19" t="s">
        <v>18160</v>
      </c>
      <c r="B7875" s="19" t="s">
        <v>18161</v>
      </c>
      <c r="C7875" s="19" t="s">
        <v>17118</v>
      </c>
      <c r="D7875" s="19" t="s">
        <v>17873</v>
      </c>
      <c r="E7875" s="41">
        <v>8120800001</v>
      </c>
      <c r="F7875" s="19" t="s">
        <v>1252</v>
      </c>
      <c r="G7875" s="19"/>
      <c r="H7875" s="19"/>
      <c r="I7875" s="24"/>
      <c r="J7875" s="24"/>
      <c r="K7875" s="19" t="s">
        <v>61</v>
      </c>
      <c r="L7875" s="20">
        <v>4608</v>
      </c>
      <c r="M7875" s="20">
        <v>0</v>
      </c>
      <c r="N7875" s="21">
        <v>0</v>
      </c>
      <c r="O7875" s="21">
        <v>0</v>
      </c>
      <c r="P7875" s="21">
        <v>0</v>
      </c>
      <c r="Q7875" s="21">
        <v>0</v>
      </c>
      <c r="R7875" s="21">
        <v>0</v>
      </c>
      <c r="S7875" s="21">
        <v>0</v>
      </c>
      <c r="T7875" s="21">
        <v>0</v>
      </c>
      <c r="U7875" s="21">
        <v>0</v>
      </c>
      <c r="V7875" s="21">
        <v>0</v>
      </c>
      <c r="W7875" s="20">
        <v>0</v>
      </c>
      <c r="X7875" s="20">
        <v>0</v>
      </c>
      <c r="Y7875" s="20">
        <v>0</v>
      </c>
      <c r="Z7875" s="20"/>
      <c r="AA7875" s="45">
        <f t="shared" si="244"/>
        <v>0</v>
      </c>
      <c r="AB7875" t="b">
        <f t="shared" si="245"/>
        <v>1</v>
      </c>
    </row>
    <row r="7876" spans="1:28" customFormat="1" ht="14.5" x14ac:dyDescent="0.35">
      <c r="A7876" s="19" t="s">
        <v>18148</v>
      </c>
      <c r="B7876" s="19" t="s">
        <v>18149</v>
      </c>
      <c r="C7876" s="19" t="s">
        <v>16602</v>
      </c>
      <c r="D7876" s="19" t="s">
        <v>17523</v>
      </c>
      <c r="E7876" s="41">
        <v>8121960001</v>
      </c>
      <c r="F7876" s="19" t="s">
        <v>16640</v>
      </c>
      <c r="G7876" s="19" t="s">
        <v>12285</v>
      </c>
      <c r="H7876" s="19" t="s">
        <v>12286</v>
      </c>
      <c r="I7876" s="24"/>
      <c r="J7876" s="24"/>
      <c r="K7876" s="19" t="s">
        <v>61</v>
      </c>
      <c r="L7876" s="20">
        <v>2919</v>
      </c>
      <c r="M7876" s="20">
        <v>159</v>
      </c>
      <c r="N7876" s="21">
        <v>103414.26</v>
      </c>
      <c r="O7876" s="21">
        <v>0</v>
      </c>
      <c r="P7876" s="21">
        <v>0</v>
      </c>
      <c r="Q7876" s="21">
        <v>0</v>
      </c>
      <c r="R7876" s="21">
        <v>0</v>
      </c>
      <c r="S7876" s="21">
        <v>0</v>
      </c>
      <c r="T7876" s="21">
        <v>103414.26</v>
      </c>
      <c r="U7876" s="21">
        <v>-15341.5</v>
      </c>
      <c r="V7876" s="21">
        <v>-941.51</v>
      </c>
      <c r="W7876" s="20">
        <v>87131.25</v>
      </c>
      <c r="X7876" s="20">
        <v>45398.860139999997</v>
      </c>
      <c r="Y7876" s="20">
        <v>2</v>
      </c>
      <c r="Z7876" s="20">
        <v>22699.430069999999</v>
      </c>
      <c r="AA7876" s="45">
        <f t="shared" si="244"/>
        <v>103414.26</v>
      </c>
      <c r="AB7876" t="b">
        <f t="shared" si="245"/>
        <v>1</v>
      </c>
    </row>
    <row r="7877" spans="1:28" customFormat="1" ht="14.5" x14ac:dyDescent="0.35">
      <c r="A7877" s="19" t="s">
        <v>18154</v>
      </c>
      <c r="B7877" s="19" t="s">
        <v>18155</v>
      </c>
      <c r="C7877" s="19" t="s">
        <v>16842</v>
      </c>
      <c r="D7877" s="19" t="s">
        <v>17690</v>
      </c>
      <c r="E7877" s="41">
        <v>8122420001</v>
      </c>
      <c r="F7877" s="19" t="s">
        <v>16848</v>
      </c>
      <c r="G7877" s="19" t="s">
        <v>11072</v>
      </c>
      <c r="H7877" s="19" t="s">
        <v>11073</v>
      </c>
      <c r="I7877" s="24"/>
      <c r="J7877" s="24"/>
      <c r="K7877" s="19" t="s">
        <v>61</v>
      </c>
      <c r="L7877" s="20">
        <v>16540</v>
      </c>
      <c r="M7877" s="20">
        <v>0</v>
      </c>
      <c r="N7877" s="21">
        <v>570389.44999999995</v>
      </c>
      <c r="O7877" s="21">
        <v>0</v>
      </c>
      <c r="P7877" s="21">
        <v>0</v>
      </c>
      <c r="Q7877" s="21">
        <v>0</v>
      </c>
      <c r="R7877" s="21">
        <v>0</v>
      </c>
      <c r="S7877" s="21">
        <v>0</v>
      </c>
      <c r="T7877" s="21">
        <v>570389.44999999995</v>
      </c>
      <c r="U7877" s="21">
        <v>-221820.4</v>
      </c>
      <c r="V7877" s="21">
        <v>-26735.56</v>
      </c>
      <c r="W7877" s="20">
        <v>321833.49</v>
      </c>
      <c r="X7877" s="20">
        <v>250400.96854999999</v>
      </c>
      <c r="Y7877" s="20">
        <v>5</v>
      </c>
      <c r="Z7877" s="20">
        <v>50080.19371</v>
      </c>
      <c r="AA7877" s="45">
        <f t="shared" ref="AA7877:AA7940" si="246">SUM(N7877:S7877)</f>
        <v>570389.44999999995</v>
      </c>
      <c r="AB7877" t="b">
        <f t="shared" ref="AB7877:AB7940" si="247">T7877=AA7877</f>
        <v>1</v>
      </c>
    </row>
    <row r="7878" spans="1:28" customFormat="1" ht="14.5" x14ac:dyDescent="0.35">
      <c r="A7878" s="19" t="s">
        <v>18160</v>
      </c>
      <c r="B7878" s="19" t="s">
        <v>18161</v>
      </c>
      <c r="C7878" s="19" t="s">
        <v>17118</v>
      </c>
      <c r="D7878" s="19" t="s">
        <v>17873</v>
      </c>
      <c r="E7878" s="41">
        <v>8123150001</v>
      </c>
      <c r="F7878" s="19" t="s">
        <v>17144</v>
      </c>
      <c r="G7878" s="19" t="s">
        <v>7627</v>
      </c>
      <c r="H7878" s="19" t="s">
        <v>7628</v>
      </c>
      <c r="I7878" s="24"/>
      <c r="J7878" s="24"/>
      <c r="K7878" s="19" t="s">
        <v>61</v>
      </c>
      <c r="L7878" s="20">
        <v>960</v>
      </c>
      <c r="M7878" s="20">
        <v>0</v>
      </c>
      <c r="N7878" s="21">
        <v>28642.91</v>
      </c>
      <c r="O7878" s="21">
        <v>0</v>
      </c>
      <c r="P7878" s="21">
        <v>0</v>
      </c>
      <c r="Q7878" s="21">
        <v>0</v>
      </c>
      <c r="R7878" s="21">
        <v>0</v>
      </c>
      <c r="S7878" s="21">
        <v>0</v>
      </c>
      <c r="T7878" s="21">
        <v>28642.91</v>
      </c>
      <c r="U7878" s="21">
        <v>-25.8</v>
      </c>
      <c r="V7878" s="21">
        <v>-619.01</v>
      </c>
      <c r="W7878" s="20">
        <v>27998.1</v>
      </c>
      <c r="X7878" s="20">
        <v>12574.23749</v>
      </c>
      <c r="Y7878" s="20">
        <v>1</v>
      </c>
      <c r="Z7878" s="20">
        <v>12574.23749</v>
      </c>
      <c r="AA7878" s="45">
        <f t="shared" si="246"/>
        <v>28642.91</v>
      </c>
      <c r="AB7878" t="b">
        <f t="shared" si="247"/>
        <v>1</v>
      </c>
    </row>
    <row r="7879" spans="1:28" customFormat="1" ht="14.5" x14ac:dyDescent="0.35">
      <c r="A7879" s="19" t="s">
        <v>18154</v>
      </c>
      <c r="B7879" s="19" t="s">
        <v>18155</v>
      </c>
      <c r="C7879" s="19" t="s">
        <v>16879</v>
      </c>
      <c r="D7879" s="19" t="s">
        <v>17705</v>
      </c>
      <c r="E7879" s="41">
        <v>8124630001</v>
      </c>
      <c r="F7879" s="19" t="s">
        <v>1567</v>
      </c>
      <c r="G7879" s="19"/>
      <c r="H7879" s="19"/>
      <c r="I7879" s="24"/>
      <c r="J7879" s="24"/>
      <c r="K7879" s="19" t="s">
        <v>61</v>
      </c>
      <c r="L7879" s="20">
        <v>0</v>
      </c>
      <c r="M7879" s="20">
        <v>0</v>
      </c>
      <c r="N7879" s="21">
        <v>0</v>
      </c>
      <c r="O7879" s="21">
        <v>0</v>
      </c>
      <c r="P7879" s="21">
        <v>0</v>
      </c>
      <c r="Q7879" s="21">
        <v>0</v>
      </c>
      <c r="R7879" s="21">
        <v>0</v>
      </c>
      <c r="S7879" s="21">
        <v>0</v>
      </c>
      <c r="T7879" s="21">
        <v>0</v>
      </c>
      <c r="U7879" s="21">
        <v>0</v>
      </c>
      <c r="V7879" s="21">
        <v>0</v>
      </c>
      <c r="W7879" s="20">
        <v>0</v>
      </c>
      <c r="X7879" s="20">
        <v>0</v>
      </c>
      <c r="Y7879" s="20">
        <v>0</v>
      </c>
      <c r="Z7879" s="20"/>
      <c r="AA7879" s="45">
        <f t="shared" si="246"/>
        <v>0</v>
      </c>
      <c r="AB7879" t="b">
        <f t="shared" si="247"/>
        <v>1</v>
      </c>
    </row>
    <row r="7880" spans="1:28" customFormat="1" ht="14.5" x14ac:dyDescent="0.35">
      <c r="A7880" s="19" t="s">
        <v>18152</v>
      </c>
      <c r="B7880" s="19" t="s">
        <v>18153</v>
      </c>
      <c r="C7880" s="19" t="s">
        <v>16735</v>
      </c>
      <c r="D7880" s="19" t="s">
        <v>17600</v>
      </c>
      <c r="E7880" s="41">
        <v>8124710001</v>
      </c>
      <c r="F7880" s="19" t="s">
        <v>16748</v>
      </c>
      <c r="G7880" s="19"/>
      <c r="H7880" s="19"/>
      <c r="I7880" s="24"/>
      <c r="J7880" s="24"/>
      <c r="K7880" s="19" t="s">
        <v>61</v>
      </c>
      <c r="L7880" s="20">
        <v>8238</v>
      </c>
      <c r="M7880" s="20">
        <v>0</v>
      </c>
      <c r="N7880" s="21">
        <v>235433.03</v>
      </c>
      <c r="O7880" s="21">
        <v>0</v>
      </c>
      <c r="P7880" s="21">
        <v>-19872.419999999998</v>
      </c>
      <c r="Q7880" s="21">
        <v>1921.15</v>
      </c>
      <c r="R7880" s="21">
        <v>0</v>
      </c>
      <c r="S7880" s="21">
        <v>0</v>
      </c>
      <c r="T7880" s="21">
        <v>217481.76</v>
      </c>
      <c r="U7880" s="21">
        <v>0</v>
      </c>
      <c r="V7880" s="21">
        <v>-27.6</v>
      </c>
      <c r="W7880" s="20">
        <v>217454.16</v>
      </c>
      <c r="X7880" s="20">
        <v>103355.10017000001</v>
      </c>
      <c r="Y7880" s="20">
        <v>0</v>
      </c>
      <c r="Z7880" s="20"/>
      <c r="AA7880" s="45">
        <f t="shared" si="246"/>
        <v>217481.75999999998</v>
      </c>
      <c r="AB7880" t="b">
        <f t="shared" si="247"/>
        <v>1</v>
      </c>
    </row>
    <row r="7881" spans="1:28" customFormat="1" ht="14.5" x14ac:dyDescent="0.35">
      <c r="A7881" s="19" t="s">
        <v>18158</v>
      </c>
      <c r="B7881" s="19" t="s">
        <v>18159</v>
      </c>
      <c r="C7881" s="19" t="s">
        <v>17015</v>
      </c>
      <c r="D7881" s="19" t="s">
        <v>17803</v>
      </c>
      <c r="E7881" s="41">
        <v>8125280001</v>
      </c>
      <c r="F7881" s="19" t="s">
        <v>17821</v>
      </c>
      <c r="G7881" s="19" t="s">
        <v>4688</v>
      </c>
      <c r="H7881" s="19" t="s">
        <v>4689</v>
      </c>
      <c r="I7881" s="24"/>
      <c r="J7881" s="24"/>
      <c r="K7881" s="19" t="s">
        <v>61</v>
      </c>
      <c r="L7881" s="20">
        <v>1500</v>
      </c>
      <c r="M7881" s="20">
        <v>0</v>
      </c>
      <c r="N7881" s="21">
        <v>41673.42</v>
      </c>
      <c r="O7881" s="21">
        <v>0</v>
      </c>
      <c r="P7881" s="21">
        <v>0</v>
      </c>
      <c r="Q7881" s="21">
        <v>0</v>
      </c>
      <c r="R7881" s="21">
        <v>0</v>
      </c>
      <c r="S7881" s="21">
        <v>0</v>
      </c>
      <c r="T7881" s="21">
        <v>41673.42</v>
      </c>
      <c r="U7881" s="21">
        <v>0</v>
      </c>
      <c r="V7881" s="21">
        <v>-48.85</v>
      </c>
      <c r="W7881" s="20">
        <v>41624.57</v>
      </c>
      <c r="X7881" s="20">
        <v>18294.631379999999</v>
      </c>
      <c r="Y7881" s="20">
        <v>1</v>
      </c>
      <c r="Z7881" s="20">
        <v>18294.631379999999</v>
      </c>
      <c r="AA7881" s="45">
        <f t="shared" si="246"/>
        <v>41673.42</v>
      </c>
      <c r="AB7881" t="b">
        <f t="shared" si="247"/>
        <v>1</v>
      </c>
    </row>
    <row r="7882" spans="1:28" customFormat="1" ht="14.5" x14ac:dyDescent="0.35">
      <c r="A7882" s="19" t="s">
        <v>18154</v>
      </c>
      <c r="B7882" s="19" t="s">
        <v>18155</v>
      </c>
      <c r="C7882" s="19" t="s">
        <v>16832</v>
      </c>
      <c r="D7882" s="19" t="s">
        <v>17677</v>
      </c>
      <c r="E7882" s="41">
        <v>8126920001</v>
      </c>
      <c r="F7882" s="19" t="s">
        <v>16840</v>
      </c>
      <c r="G7882" s="19" t="s">
        <v>10714</v>
      </c>
      <c r="H7882" s="19" t="s">
        <v>10715</v>
      </c>
      <c r="I7882" s="24"/>
      <c r="J7882" s="24"/>
      <c r="K7882" s="19" t="s">
        <v>61</v>
      </c>
      <c r="L7882" s="20">
        <v>18737</v>
      </c>
      <c r="M7882" s="20">
        <v>467</v>
      </c>
      <c r="N7882" s="21">
        <v>511414.59</v>
      </c>
      <c r="O7882" s="21">
        <v>0</v>
      </c>
      <c r="P7882" s="21">
        <v>-116206.49</v>
      </c>
      <c r="Q7882" s="21">
        <v>3418.44</v>
      </c>
      <c r="R7882" s="21">
        <v>0</v>
      </c>
      <c r="S7882" s="21">
        <v>0</v>
      </c>
      <c r="T7882" s="21">
        <v>398626.54</v>
      </c>
      <c r="U7882" s="21">
        <v>-240692.02</v>
      </c>
      <c r="V7882" s="21">
        <v>-15802.36</v>
      </c>
      <c r="W7882" s="20">
        <v>142132.16</v>
      </c>
      <c r="X7882" s="20">
        <v>224511.00500999999</v>
      </c>
      <c r="Y7882" s="20">
        <v>6</v>
      </c>
      <c r="Z7882" s="20">
        <v>37418.500834999999</v>
      </c>
      <c r="AA7882" s="45">
        <f t="shared" si="246"/>
        <v>398626.54000000004</v>
      </c>
      <c r="AB7882" t="b">
        <f t="shared" si="247"/>
        <v>1</v>
      </c>
    </row>
    <row r="7883" spans="1:28" customFormat="1" ht="14.5" x14ac:dyDescent="0.35">
      <c r="A7883" s="19" t="s">
        <v>18154</v>
      </c>
      <c r="B7883" s="19" t="s">
        <v>18155</v>
      </c>
      <c r="C7883" s="19" t="s">
        <v>16879</v>
      </c>
      <c r="D7883" s="19" t="s">
        <v>17705</v>
      </c>
      <c r="E7883" s="41">
        <v>8127140001</v>
      </c>
      <c r="F7883" s="19" t="s">
        <v>17709</v>
      </c>
      <c r="G7883" s="19" t="s">
        <v>8504</v>
      </c>
      <c r="H7883" s="19" t="s">
        <v>8505</v>
      </c>
      <c r="I7883" s="24"/>
      <c r="J7883" s="24"/>
      <c r="K7883" s="19" t="s">
        <v>61</v>
      </c>
      <c r="L7883" s="20">
        <v>2151</v>
      </c>
      <c r="M7883" s="20">
        <v>0</v>
      </c>
      <c r="N7883" s="21">
        <v>73486.070000000007</v>
      </c>
      <c r="O7883" s="21">
        <v>0</v>
      </c>
      <c r="P7883" s="21">
        <v>0</v>
      </c>
      <c r="Q7883" s="21">
        <v>0</v>
      </c>
      <c r="R7883" s="21">
        <v>0</v>
      </c>
      <c r="S7883" s="21">
        <v>0</v>
      </c>
      <c r="T7883" s="21">
        <v>73486.070000000007</v>
      </c>
      <c r="U7883" s="21">
        <v>-21665.5</v>
      </c>
      <c r="V7883" s="21">
        <v>-2402.67</v>
      </c>
      <c r="W7883" s="20">
        <v>49417.9</v>
      </c>
      <c r="X7883" s="20">
        <v>32260.384730000002</v>
      </c>
      <c r="Y7883" s="20">
        <v>1</v>
      </c>
      <c r="Z7883" s="20">
        <v>32260.384730000002</v>
      </c>
      <c r="AA7883" s="45">
        <f t="shared" si="246"/>
        <v>73486.070000000007</v>
      </c>
      <c r="AB7883" t="b">
        <f t="shared" si="247"/>
        <v>1</v>
      </c>
    </row>
    <row r="7884" spans="1:28" customFormat="1" ht="14.5" x14ac:dyDescent="0.35">
      <c r="A7884" s="19" t="s">
        <v>18154</v>
      </c>
      <c r="B7884" s="19" t="s">
        <v>18155</v>
      </c>
      <c r="C7884" s="19" t="s">
        <v>16832</v>
      </c>
      <c r="D7884" s="19" t="s">
        <v>17677</v>
      </c>
      <c r="E7884" s="41">
        <v>8128110001</v>
      </c>
      <c r="F7884" s="19" t="s">
        <v>2419</v>
      </c>
      <c r="G7884" s="19" t="s">
        <v>10716</v>
      </c>
      <c r="H7884" s="19" t="s">
        <v>10717</v>
      </c>
      <c r="I7884" s="24"/>
      <c r="J7884" s="24"/>
      <c r="K7884" s="19" t="s">
        <v>61</v>
      </c>
      <c r="L7884" s="20">
        <v>7982</v>
      </c>
      <c r="M7884" s="20">
        <v>0</v>
      </c>
      <c r="N7884" s="21">
        <v>236317.76</v>
      </c>
      <c r="O7884" s="21">
        <v>0</v>
      </c>
      <c r="P7884" s="21">
        <v>0</v>
      </c>
      <c r="Q7884" s="21">
        <v>0</v>
      </c>
      <c r="R7884" s="21">
        <v>0</v>
      </c>
      <c r="S7884" s="21">
        <v>0</v>
      </c>
      <c r="T7884" s="21">
        <v>236317.76</v>
      </c>
      <c r="U7884" s="21">
        <v>-47349.65</v>
      </c>
      <c r="V7884" s="21">
        <v>-4880.47</v>
      </c>
      <c r="W7884" s="20">
        <v>184087.64</v>
      </c>
      <c r="X7884" s="20">
        <v>103743.49664</v>
      </c>
      <c r="Y7884" s="20">
        <v>2</v>
      </c>
      <c r="Z7884" s="20">
        <v>51871.748319999999</v>
      </c>
      <c r="AA7884" s="45">
        <f t="shared" si="246"/>
        <v>236317.76</v>
      </c>
      <c r="AB7884" t="b">
        <f t="shared" si="247"/>
        <v>1</v>
      </c>
    </row>
    <row r="7885" spans="1:28" customFormat="1" ht="14.5" x14ac:dyDescent="0.35">
      <c r="A7885" s="19" t="s">
        <v>18152</v>
      </c>
      <c r="B7885" s="19" t="s">
        <v>18153</v>
      </c>
      <c r="C7885" s="19" t="s">
        <v>16783</v>
      </c>
      <c r="D7885" s="19" t="s">
        <v>17892</v>
      </c>
      <c r="E7885" s="41">
        <v>8128380001</v>
      </c>
      <c r="F7885" s="19" t="s">
        <v>3993</v>
      </c>
      <c r="G7885" s="19" t="s">
        <v>14928</v>
      </c>
      <c r="H7885" s="19" t="s">
        <v>14929</v>
      </c>
      <c r="I7885" s="24"/>
      <c r="J7885" s="24"/>
      <c r="K7885" s="19" t="s">
        <v>61</v>
      </c>
      <c r="L7885" s="20">
        <v>1242</v>
      </c>
      <c r="M7885" s="20">
        <v>0</v>
      </c>
      <c r="N7885" s="21">
        <v>33759.99</v>
      </c>
      <c r="O7885" s="21">
        <v>0</v>
      </c>
      <c r="P7885" s="21">
        <v>0</v>
      </c>
      <c r="Q7885" s="21">
        <v>0</v>
      </c>
      <c r="R7885" s="21">
        <v>0</v>
      </c>
      <c r="S7885" s="21">
        <v>0</v>
      </c>
      <c r="T7885" s="21">
        <v>33759.99</v>
      </c>
      <c r="U7885" s="21">
        <v>-3379.6</v>
      </c>
      <c r="V7885" s="21">
        <v>0</v>
      </c>
      <c r="W7885" s="20">
        <v>30380.39</v>
      </c>
      <c r="X7885" s="20">
        <v>14820.635609999999</v>
      </c>
      <c r="Y7885" s="20">
        <v>1</v>
      </c>
      <c r="Z7885" s="20">
        <v>14820.635609999999</v>
      </c>
      <c r="AA7885" s="45">
        <f t="shared" si="246"/>
        <v>33759.99</v>
      </c>
      <c r="AB7885" t="b">
        <f t="shared" si="247"/>
        <v>1</v>
      </c>
    </row>
    <row r="7886" spans="1:28" customFormat="1" ht="14.5" x14ac:dyDescent="0.35">
      <c r="A7886" s="19" t="s">
        <v>18152</v>
      </c>
      <c r="B7886" s="19" t="s">
        <v>18153</v>
      </c>
      <c r="C7886" s="19" t="s">
        <v>16783</v>
      </c>
      <c r="D7886" s="19" t="s">
        <v>17892</v>
      </c>
      <c r="E7886" s="41">
        <v>8128890001</v>
      </c>
      <c r="F7886" s="19" t="s">
        <v>3994</v>
      </c>
      <c r="G7886" s="19" t="s">
        <v>17458</v>
      </c>
      <c r="H7886" s="19" t="s">
        <v>14968</v>
      </c>
      <c r="I7886" s="24"/>
      <c r="J7886" s="24">
        <v>45260</v>
      </c>
      <c r="K7886" s="19" t="s">
        <v>61</v>
      </c>
      <c r="L7886" s="20">
        <v>500</v>
      </c>
      <c r="M7886" s="20">
        <v>0</v>
      </c>
      <c r="N7886" s="21">
        <v>13593.24</v>
      </c>
      <c r="O7886" s="21">
        <v>0</v>
      </c>
      <c r="P7886" s="21">
        <v>0</v>
      </c>
      <c r="Q7886" s="21">
        <v>0</v>
      </c>
      <c r="R7886" s="21">
        <v>0</v>
      </c>
      <c r="S7886" s="21">
        <v>0</v>
      </c>
      <c r="T7886" s="21">
        <v>13593.24</v>
      </c>
      <c r="U7886" s="21">
        <v>-4937.6000000000004</v>
      </c>
      <c r="V7886" s="21">
        <v>-521.72</v>
      </c>
      <c r="W7886" s="20">
        <v>8133.92</v>
      </c>
      <c r="X7886" s="20">
        <v>5967.4323599999998</v>
      </c>
      <c r="Y7886" s="20">
        <v>4</v>
      </c>
      <c r="Z7886" s="20">
        <v>1491.8580899999999</v>
      </c>
      <c r="AA7886" s="45">
        <f t="shared" si="246"/>
        <v>13593.24</v>
      </c>
      <c r="AB7886" t="b">
        <f t="shared" si="247"/>
        <v>1</v>
      </c>
    </row>
    <row r="7887" spans="1:28" customFormat="1" ht="14.5" x14ac:dyDescent="0.35">
      <c r="A7887" s="19" t="s">
        <v>18156</v>
      </c>
      <c r="B7887" s="19" t="s">
        <v>18157</v>
      </c>
      <c r="C7887" s="19" t="s">
        <v>16938</v>
      </c>
      <c r="D7887" s="19" t="s">
        <v>17759</v>
      </c>
      <c r="E7887" s="41">
        <v>8128970001</v>
      </c>
      <c r="F7887" s="19" t="s">
        <v>18435</v>
      </c>
      <c r="G7887" s="19" t="s">
        <v>9338</v>
      </c>
      <c r="H7887" s="19" t="s">
        <v>9339</v>
      </c>
      <c r="I7887" s="24"/>
      <c r="J7887" s="24"/>
      <c r="K7887" s="19" t="s">
        <v>61</v>
      </c>
      <c r="L7887" s="20">
        <v>1529</v>
      </c>
      <c r="M7887" s="20">
        <v>0</v>
      </c>
      <c r="N7887" s="21">
        <v>58976.54</v>
      </c>
      <c r="O7887" s="21">
        <v>0</v>
      </c>
      <c r="P7887" s="21">
        <v>0</v>
      </c>
      <c r="Q7887" s="21">
        <v>0</v>
      </c>
      <c r="R7887" s="21">
        <v>0</v>
      </c>
      <c r="S7887" s="21">
        <v>0</v>
      </c>
      <c r="T7887" s="21">
        <v>58976.54</v>
      </c>
      <c r="U7887" s="21">
        <v>-4044.4</v>
      </c>
      <c r="V7887" s="21">
        <v>-1983.54</v>
      </c>
      <c r="W7887" s="20">
        <v>52948.6</v>
      </c>
      <c r="X7887" s="20">
        <v>25890.701059999999</v>
      </c>
      <c r="Y7887" s="20">
        <v>3</v>
      </c>
      <c r="Z7887" s="20">
        <v>8630.2336866666665</v>
      </c>
      <c r="AA7887" s="45">
        <f t="shared" si="246"/>
        <v>58976.54</v>
      </c>
      <c r="AB7887" t="b">
        <f t="shared" si="247"/>
        <v>1</v>
      </c>
    </row>
    <row r="7888" spans="1:28" customFormat="1" ht="14.5" x14ac:dyDescent="0.35">
      <c r="A7888" s="19" t="s">
        <v>18148</v>
      </c>
      <c r="B7888" s="19" t="s">
        <v>18149</v>
      </c>
      <c r="C7888" s="19" t="s">
        <v>16550</v>
      </c>
      <c r="D7888" s="19" t="s">
        <v>17507</v>
      </c>
      <c r="E7888" s="41">
        <v>8129940001</v>
      </c>
      <c r="F7888" s="19" t="s">
        <v>2785</v>
      </c>
      <c r="G7888" s="19" t="s">
        <v>11718</v>
      </c>
      <c r="H7888" s="19" t="s">
        <v>11719</v>
      </c>
      <c r="I7888" s="24"/>
      <c r="J7888" s="24"/>
      <c r="K7888" s="19" t="s">
        <v>61</v>
      </c>
      <c r="L7888" s="20">
        <v>11039</v>
      </c>
      <c r="M7888" s="20">
        <v>0</v>
      </c>
      <c r="N7888" s="21">
        <v>411642.47</v>
      </c>
      <c r="O7888" s="21">
        <v>0</v>
      </c>
      <c r="P7888" s="21">
        <v>0</v>
      </c>
      <c r="Q7888" s="21">
        <v>0</v>
      </c>
      <c r="R7888" s="21">
        <v>0</v>
      </c>
      <c r="S7888" s="21">
        <v>0</v>
      </c>
      <c r="T7888" s="21">
        <v>411642.47</v>
      </c>
      <c r="U7888" s="21">
        <v>-87884.08</v>
      </c>
      <c r="V7888" s="21">
        <v>-8894.84</v>
      </c>
      <c r="W7888" s="20">
        <v>314863.55</v>
      </c>
      <c r="X7888" s="20">
        <v>180711.04433</v>
      </c>
      <c r="Y7888" s="20">
        <v>2</v>
      </c>
      <c r="Z7888" s="20">
        <v>90355.522165000002</v>
      </c>
      <c r="AA7888" s="45">
        <f t="shared" si="246"/>
        <v>411642.47</v>
      </c>
      <c r="AB7888" t="b">
        <f t="shared" si="247"/>
        <v>1</v>
      </c>
    </row>
    <row r="7889" spans="1:28" customFormat="1" ht="14.5" x14ac:dyDescent="0.35">
      <c r="A7889" s="19" t="s">
        <v>18152</v>
      </c>
      <c r="B7889" s="19" t="s">
        <v>18153</v>
      </c>
      <c r="C7889" s="19" t="s">
        <v>16755</v>
      </c>
      <c r="D7889" s="19" t="s">
        <v>17617</v>
      </c>
      <c r="E7889" s="41">
        <v>8130790001</v>
      </c>
      <c r="F7889" s="19" t="s">
        <v>4370</v>
      </c>
      <c r="G7889" s="19"/>
      <c r="H7889" s="19"/>
      <c r="I7889" s="24"/>
      <c r="J7889" s="24"/>
      <c r="K7889" s="19" t="s">
        <v>61</v>
      </c>
      <c r="L7889" s="20">
        <v>0</v>
      </c>
      <c r="M7889" s="20">
        <v>0</v>
      </c>
      <c r="N7889" s="21">
        <v>0</v>
      </c>
      <c r="O7889" s="21">
        <v>0</v>
      </c>
      <c r="P7889" s="21">
        <v>0</v>
      </c>
      <c r="Q7889" s="21">
        <v>0</v>
      </c>
      <c r="R7889" s="21">
        <v>0</v>
      </c>
      <c r="S7889" s="21">
        <v>0</v>
      </c>
      <c r="T7889" s="21">
        <v>0</v>
      </c>
      <c r="U7889" s="21">
        <v>0</v>
      </c>
      <c r="V7889" s="21">
        <v>0</v>
      </c>
      <c r="W7889" s="20">
        <v>0</v>
      </c>
      <c r="X7889" s="20">
        <v>0</v>
      </c>
      <c r="Y7889" s="20">
        <v>0</v>
      </c>
      <c r="Z7889" s="20"/>
      <c r="AA7889" s="45">
        <f t="shared" si="246"/>
        <v>0</v>
      </c>
      <c r="AB7889" t="b">
        <f t="shared" si="247"/>
        <v>1</v>
      </c>
    </row>
    <row r="7890" spans="1:28" customFormat="1" ht="14.5" x14ac:dyDescent="0.35">
      <c r="A7890" s="19" t="s">
        <v>18148</v>
      </c>
      <c r="B7890" s="19" t="s">
        <v>18149</v>
      </c>
      <c r="C7890" s="19" t="s">
        <v>16644</v>
      </c>
      <c r="D7890" s="19" t="s">
        <v>17550</v>
      </c>
      <c r="E7890" s="41">
        <v>8131410001</v>
      </c>
      <c r="F7890" s="19" t="s">
        <v>1492</v>
      </c>
      <c r="G7890" s="19" t="s">
        <v>13002</v>
      </c>
      <c r="H7890" s="19" t="s">
        <v>13003</v>
      </c>
      <c r="I7890" s="24"/>
      <c r="J7890" s="24"/>
      <c r="K7890" s="19" t="s">
        <v>61</v>
      </c>
      <c r="L7890" s="20">
        <v>1261</v>
      </c>
      <c r="M7890" s="20">
        <v>0</v>
      </c>
      <c r="N7890" s="21">
        <v>52342.8</v>
      </c>
      <c r="O7890" s="21">
        <v>0</v>
      </c>
      <c r="P7890" s="21">
        <v>-5654.03</v>
      </c>
      <c r="Q7890" s="21">
        <v>0</v>
      </c>
      <c r="R7890" s="21">
        <v>0</v>
      </c>
      <c r="S7890" s="21">
        <v>0</v>
      </c>
      <c r="T7890" s="21">
        <v>46688.77</v>
      </c>
      <c r="U7890" s="21">
        <v>0</v>
      </c>
      <c r="V7890" s="21">
        <v>-598.66999999999996</v>
      </c>
      <c r="W7890" s="20">
        <v>46090.1</v>
      </c>
      <c r="X7890" s="20">
        <v>22978.4892</v>
      </c>
      <c r="Y7890" s="20">
        <v>6</v>
      </c>
      <c r="Z7890" s="20">
        <v>3829.7482</v>
      </c>
      <c r="AA7890" s="45">
        <f t="shared" si="246"/>
        <v>46688.770000000004</v>
      </c>
      <c r="AB7890" t="b">
        <f t="shared" si="247"/>
        <v>1</v>
      </c>
    </row>
    <row r="7891" spans="1:28" customFormat="1" ht="14.5" x14ac:dyDescent="0.35">
      <c r="A7891" s="19" t="s">
        <v>18160</v>
      </c>
      <c r="B7891" s="19" t="s">
        <v>18161</v>
      </c>
      <c r="C7891" s="19" t="s">
        <v>17043</v>
      </c>
      <c r="D7891" s="19" t="s">
        <v>17826</v>
      </c>
      <c r="E7891" s="41">
        <v>8131920001</v>
      </c>
      <c r="F7891" s="19" t="s">
        <v>1010</v>
      </c>
      <c r="G7891" s="19" t="s">
        <v>7199</v>
      </c>
      <c r="H7891" s="19" t="s">
        <v>7200</v>
      </c>
      <c r="I7891" s="24"/>
      <c r="J7891" s="24"/>
      <c r="K7891" s="19" t="s">
        <v>61</v>
      </c>
      <c r="L7891" s="20">
        <v>20808</v>
      </c>
      <c r="M7891" s="20">
        <v>0</v>
      </c>
      <c r="N7891" s="21">
        <v>822647.55</v>
      </c>
      <c r="O7891" s="21">
        <v>0</v>
      </c>
      <c r="P7891" s="21">
        <v>-139902.10999999999</v>
      </c>
      <c r="Q7891" s="21">
        <v>6287.4</v>
      </c>
      <c r="R7891" s="21">
        <v>0</v>
      </c>
      <c r="S7891" s="21">
        <v>0</v>
      </c>
      <c r="T7891" s="21">
        <v>689032.84</v>
      </c>
      <c r="U7891" s="21">
        <v>-299296.55</v>
      </c>
      <c r="V7891" s="21">
        <v>-44137.38</v>
      </c>
      <c r="W7891" s="20">
        <v>345598.91</v>
      </c>
      <c r="X7891" s="20">
        <v>361142.27445000003</v>
      </c>
      <c r="Y7891" s="20">
        <v>7</v>
      </c>
      <c r="Z7891" s="20">
        <v>51591.753492857148</v>
      </c>
      <c r="AA7891" s="45">
        <f t="shared" si="246"/>
        <v>689032.84000000008</v>
      </c>
      <c r="AB7891" t="b">
        <f t="shared" si="247"/>
        <v>1</v>
      </c>
    </row>
    <row r="7892" spans="1:28" customFormat="1" ht="14.5" x14ac:dyDescent="0.35">
      <c r="A7892" s="19" t="s">
        <v>18160</v>
      </c>
      <c r="B7892" s="19" t="s">
        <v>18161</v>
      </c>
      <c r="C7892" s="19" t="s">
        <v>17058</v>
      </c>
      <c r="D7892" s="19" t="s">
        <v>17862</v>
      </c>
      <c r="E7892" s="41">
        <v>8132570001</v>
      </c>
      <c r="F7892" s="19" t="s">
        <v>68</v>
      </c>
      <c r="G7892" s="19"/>
      <c r="H7892" s="19"/>
      <c r="I7892" s="24"/>
      <c r="J7892" s="24"/>
      <c r="K7892" s="19" t="s">
        <v>61</v>
      </c>
      <c r="L7892" s="20">
        <v>16372</v>
      </c>
      <c r="M7892" s="20">
        <v>0</v>
      </c>
      <c r="N7892" s="21">
        <v>0</v>
      </c>
      <c r="O7892" s="21">
        <v>0</v>
      </c>
      <c r="P7892" s="21">
        <v>0</v>
      </c>
      <c r="Q7892" s="21">
        <v>0</v>
      </c>
      <c r="R7892" s="21">
        <v>0</v>
      </c>
      <c r="S7892" s="21">
        <v>0</v>
      </c>
      <c r="T7892" s="21">
        <v>0</v>
      </c>
      <c r="U7892" s="21">
        <v>0</v>
      </c>
      <c r="V7892" s="21">
        <v>4459.76</v>
      </c>
      <c r="W7892" s="20">
        <v>4459.76</v>
      </c>
      <c r="X7892" s="20">
        <v>0</v>
      </c>
      <c r="Y7892" s="20">
        <v>0</v>
      </c>
      <c r="Z7892" s="20"/>
      <c r="AA7892" s="45">
        <f t="shared" si="246"/>
        <v>0</v>
      </c>
      <c r="AB7892" t="b">
        <f t="shared" si="247"/>
        <v>1</v>
      </c>
    </row>
    <row r="7893" spans="1:28" customFormat="1" ht="14.5" x14ac:dyDescent="0.35">
      <c r="A7893" s="19" t="s">
        <v>18158</v>
      </c>
      <c r="B7893" s="19" t="s">
        <v>18159</v>
      </c>
      <c r="C7893" s="19" t="s">
        <v>17015</v>
      </c>
      <c r="D7893" s="19" t="s">
        <v>17803</v>
      </c>
      <c r="E7893" s="41">
        <v>8133970001</v>
      </c>
      <c r="F7893" s="19" t="s">
        <v>17822</v>
      </c>
      <c r="G7893" s="19" t="s">
        <v>4690</v>
      </c>
      <c r="H7893" s="19" t="s">
        <v>4691</v>
      </c>
      <c r="I7893" s="24"/>
      <c r="J7893" s="24"/>
      <c r="K7893" s="19" t="s">
        <v>61</v>
      </c>
      <c r="L7893" s="20">
        <v>13200</v>
      </c>
      <c r="M7893" s="20">
        <v>0</v>
      </c>
      <c r="N7893" s="21">
        <v>426683.16</v>
      </c>
      <c r="O7893" s="21">
        <v>0</v>
      </c>
      <c r="P7893" s="21">
        <v>-67453.100000000006</v>
      </c>
      <c r="Q7893" s="21">
        <v>0</v>
      </c>
      <c r="R7893" s="21">
        <v>0</v>
      </c>
      <c r="S7893" s="21">
        <v>0</v>
      </c>
      <c r="T7893" s="21">
        <v>359230.06</v>
      </c>
      <c r="U7893" s="21">
        <v>-158630.31</v>
      </c>
      <c r="V7893" s="21">
        <v>-11868.81</v>
      </c>
      <c r="W7893" s="20">
        <v>188730.94</v>
      </c>
      <c r="X7893" s="20">
        <v>187313.90724</v>
      </c>
      <c r="Y7893" s="20">
        <v>3</v>
      </c>
      <c r="Z7893" s="20">
        <v>62437.969080000003</v>
      </c>
      <c r="AA7893" s="45">
        <f t="shared" si="246"/>
        <v>359230.05999999994</v>
      </c>
      <c r="AB7893" t="b">
        <f t="shared" si="247"/>
        <v>1</v>
      </c>
    </row>
    <row r="7894" spans="1:28" customFormat="1" ht="14.5" x14ac:dyDescent="0.35">
      <c r="A7894" s="19" t="s">
        <v>18154</v>
      </c>
      <c r="B7894" s="19" t="s">
        <v>18155</v>
      </c>
      <c r="C7894" s="19" t="s">
        <v>16815</v>
      </c>
      <c r="D7894" s="19" t="s">
        <v>17666</v>
      </c>
      <c r="E7894" s="41">
        <v>8135320001</v>
      </c>
      <c r="F7894" s="19" t="s">
        <v>16820</v>
      </c>
      <c r="G7894" s="19" t="s">
        <v>8947</v>
      </c>
      <c r="H7894" s="19" t="s">
        <v>8948</v>
      </c>
      <c r="I7894" s="24"/>
      <c r="J7894" s="24"/>
      <c r="K7894" s="19" t="s">
        <v>61</v>
      </c>
      <c r="L7894" s="20">
        <v>11583</v>
      </c>
      <c r="M7894" s="20">
        <v>0</v>
      </c>
      <c r="N7894" s="21">
        <v>451599.71</v>
      </c>
      <c r="O7894" s="21">
        <v>0</v>
      </c>
      <c r="P7894" s="21">
        <v>0</v>
      </c>
      <c r="Q7894" s="21">
        <v>1592.83</v>
      </c>
      <c r="R7894" s="21">
        <v>0</v>
      </c>
      <c r="S7894" s="21">
        <v>25345.41</v>
      </c>
      <c r="T7894" s="21">
        <v>478537.95</v>
      </c>
      <c r="U7894" s="21">
        <v>-155304.76</v>
      </c>
      <c r="V7894" s="21">
        <v>-25203.11</v>
      </c>
      <c r="W7894" s="20">
        <v>298030.08000000002</v>
      </c>
      <c r="X7894" s="20">
        <v>198252.27269000001</v>
      </c>
      <c r="Y7894" s="20">
        <v>7</v>
      </c>
      <c r="Z7894" s="20">
        <v>28321.753241428574</v>
      </c>
      <c r="AA7894" s="45">
        <f t="shared" si="246"/>
        <v>478537.95</v>
      </c>
      <c r="AB7894" t="b">
        <f t="shared" si="247"/>
        <v>1</v>
      </c>
    </row>
    <row r="7895" spans="1:28" customFormat="1" ht="14.5" x14ac:dyDescent="0.35">
      <c r="A7895" s="19" t="s">
        <v>18158</v>
      </c>
      <c r="B7895" s="19" t="s">
        <v>18159</v>
      </c>
      <c r="C7895" s="19" t="s">
        <v>17015</v>
      </c>
      <c r="D7895" s="19" t="s">
        <v>17803</v>
      </c>
      <c r="E7895" s="41">
        <v>8135400001</v>
      </c>
      <c r="F7895" s="19" t="s">
        <v>184</v>
      </c>
      <c r="G7895" s="19"/>
      <c r="H7895" s="19"/>
      <c r="I7895" s="24"/>
      <c r="J7895" s="24"/>
      <c r="K7895" s="19" t="s">
        <v>61</v>
      </c>
      <c r="L7895" s="20">
        <v>9000</v>
      </c>
      <c r="M7895" s="20">
        <v>0</v>
      </c>
      <c r="N7895" s="21">
        <v>0</v>
      </c>
      <c r="O7895" s="21">
        <v>35115.11</v>
      </c>
      <c r="P7895" s="21">
        <v>0</v>
      </c>
      <c r="Q7895" s="21">
        <v>0</v>
      </c>
      <c r="R7895" s="21">
        <v>0</v>
      </c>
      <c r="S7895" s="21">
        <v>0</v>
      </c>
      <c r="T7895" s="21">
        <v>35115.11</v>
      </c>
      <c r="U7895" s="21">
        <v>-2741.95</v>
      </c>
      <c r="V7895" s="21">
        <v>529.48</v>
      </c>
      <c r="W7895" s="20">
        <v>32902.639999999999</v>
      </c>
      <c r="X7895" s="20">
        <v>0</v>
      </c>
      <c r="Y7895" s="20">
        <v>0</v>
      </c>
      <c r="Z7895" s="20"/>
      <c r="AA7895" s="45">
        <f t="shared" si="246"/>
        <v>35115.11</v>
      </c>
      <c r="AB7895" t="b">
        <f t="shared" si="247"/>
        <v>1</v>
      </c>
    </row>
    <row r="7896" spans="1:28" customFormat="1" ht="14.5" x14ac:dyDescent="0.35">
      <c r="A7896" s="19" t="s">
        <v>18158</v>
      </c>
      <c r="B7896" s="19" t="s">
        <v>18159</v>
      </c>
      <c r="C7896" s="19" t="s">
        <v>16982</v>
      </c>
      <c r="D7896" s="19" t="s">
        <v>17802</v>
      </c>
      <c r="E7896" s="41">
        <v>8135590002</v>
      </c>
      <c r="F7896" s="19" t="s">
        <v>18474</v>
      </c>
      <c r="G7896" s="19" t="s">
        <v>5277</v>
      </c>
      <c r="H7896" s="19" t="s">
        <v>5278</v>
      </c>
      <c r="I7896" s="24"/>
      <c r="J7896" s="24"/>
      <c r="K7896" s="19" t="s">
        <v>63</v>
      </c>
      <c r="L7896" s="20">
        <v>0</v>
      </c>
      <c r="M7896" s="20">
        <v>3632</v>
      </c>
      <c r="N7896" s="21">
        <v>258429.83</v>
      </c>
      <c r="O7896" s="21">
        <v>0</v>
      </c>
      <c r="P7896" s="21">
        <v>0</v>
      </c>
      <c r="Q7896" s="21">
        <v>0</v>
      </c>
      <c r="R7896" s="21">
        <v>0</v>
      </c>
      <c r="S7896" s="21">
        <v>0</v>
      </c>
      <c r="T7896" s="21">
        <v>258429.83</v>
      </c>
      <c r="U7896" s="21">
        <v>0</v>
      </c>
      <c r="V7896" s="21">
        <v>-13500</v>
      </c>
      <c r="W7896" s="20">
        <v>244929.83</v>
      </c>
      <c r="X7896" s="20">
        <v>113450.69537</v>
      </c>
      <c r="Y7896" s="20">
        <v>1</v>
      </c>
      <c r="Z7896" s="20">
        <v>113450.69537</v>
      </c>
      <c r="AA7896" s="45">
        <f t="shared" si="246"/>
        <v>258429.83</v>
      </c>
      <c r="AB7896" t="b">
        <f t="shared" si="247"/>
        <v>1</v>
      </c>
    </row>
    <row r="7897" spans="1:28" customFormat="1" ht="14.5" x14ac:dyDescent="0.35">
      <c r="A7897" s="19" t="s">
        <v>18154</v>
      </c>
      <c r="B7897" s="19" t="s">
        <v>18155</v>
      </c>
      <c r="C7897" s="19" t="s">
        <v>16798</v>
      </c>
      <c r="D7897" s="19" t="s">
        <v>17653</v>
      </c>
      <c r="E7897" s="41">
        <v>8135750001</v>
      </c>
      <c r="F7897" s="19" t="s">
        <v>17661</v>
      </c>
      <c r="G7897" s="19" t="s">
        <v>8270</v>
      </c>
      <c r="H7897" s="19" t="s">
        <v>8271</v>
      </c>
      <c r="I7897" s="24"/>
      <c r="J7897" s="24"/>
      <c r="K7897" s="19" t="s">
        <v>61</v>
      </c>
      <c r="L7897" s="20">
        <v>2298</v>
      </c>
      <c r="M7897" s="20">
        <v>0</v>
      </c>
      <c r="N7897" s="21">
        <v>65753.58</v>
      </c>
      <c r="O7897" s="21">
        <v>0</v>
      </c>
      <c r="P7897" s="21">
        <v>-16760.330000000002</v>
      </c>
      <c r="Q7897" s="21">
        <v>0</v>
      </c>
      <c r="R7897" s="21">
        <v>0</v>
      </c>
      <c r="S7897" s="21">
        <v>0</v>
      </c>
      <c r="T7897" s="21">
        <v>48993.25</v>
      </c>
      <c r="U7897" s="21">
        <v>-18766.8</v>
      </c>
      <c r="V7897" s="21">
        <v>-5289.9</v>
      </c>
      <c r="W7897" s="20">
        <v>24936.55</v>
      </c>
      <c r="X7897" s="20">
        <v>28865.821619999999</v>
      </c>
      <c r="Y7897" s="20">
        <v>3</v>
      </c>
      <c r="Z7897" s="20">
        <v>9621.9405399999996</v>
      </c>
      <c r="AA7897" s="45">
        <f t="shared" si="246"/>
        <v>48993.25</v>
      </c>
      <c r="AB7897" t="b">
        <f t="shared" si="247"/>
        <v>1</v>
      </c>
    </row>
    <row r="7898" spans="1:28" customFormat="1" ht="14.5" x14ac:dyDescent="0.35">
      <c r="A7898" s="19" t="s">
        <v>18148</v>
      </c>
      <c r="B7898" s="19" t="s">
        <v>18149</v>
      </c>
      <c r="C7898" s="19" t="s">
        <v>16524</v>
      </c>
      <c r="D7898" s="19" t="s">
        <v>17475</v>
      </c>
      <c r="E7898" s="41">
        <v>8136560001</v>
      </c>
      <c r="F7898" s="19" t="s">
        <v>3256</v>
      </c>
      <c r="G7898" s="19" t="s">
        <v>13004</v>
      </c>
      <c r="H7898" s="19" t="s">
        <v>13005</v>
      </c>
      <c r="I7898" s="24"/>
      <c r="J7898" s="24"/>
      <c r="K7898" s="19" t="s">
        <v>61</v>
      </c>
      <c r="L7898" s="20">
        <v>6200</v>
      </c>
      <c r="M7898" s="20">
        <v>1</v>
      </c>
      <c r="N7898" s="21">
        <v>244290.88</v>
      </c>
      <c r="O7898" s="21">
        <v>0</v>
      </c>
      <c r="P7898" s="21">
        <v>0</v>
      </c>
      <c r="Q7898" s="21">
        <v>0</v>
      </c>
      <c r="R7898" s="21">
        <v>0</v>
      </c>
      <c r="S7898" s="21">
        <v>0</v>
      </c>
      <c r="T7898" s="21">
        <v>244290.88</v>
      </c>
      <c r="U7898" s="21">
        <v>-435.61</v>
      </c>
      <c r="V7898" s="21">
        <v>-10805.21</v>
      </c>
      <c r="W7898" s="20">
        <v>233050.06</v>
      </c>
      <c r="X7898" s="20">
        <v>107243.69632</v>
      </c>
      <c r="Y7898" s="20">
        <v>2</v>
      </c>
      <c r="Z7898" s="20">
        <v>53621.848160000001</v>
      </c>
      <c r="AA7898" s="45">
        <f t="shared" si="246"/>
        <v>244290.88</v>
      </c>
      <c r="AB7898" t="b">
        <f t="shared" si="247"/>
        <v>1</v>
      </c>
    </row>
    <row r="7899" spans="1:28" customFormat="1" ht="14.5" x14ac:dyDescent="0.35">
      <c r="A7899" s="19" t="s">
        <v>18160</v>
      </c>
      <c r="B7899" s="19" t="s">
        <v>18161</v>
      </c>
      <c r="C7899" s="19" t="s">
        <v>17043</v>
      </c>
      <c r="D7899" s="19" t="s">
        <v>17826</v>
      </c>
      <c r="E7899" s="41">
        <v>8137370001</v>
      </c>
      <c r="F7899" s="19" t="s">
        <v>17055</v>
      </c>
      <c r="G7899" s="19" t="s">
        <v>7201</v>
      </c>
      <c r="H7899" s="19" t="s">
        <v>7202</v>
      </c>
      <c r="I7899" s="24"/>
      <c r="J7899" s="24"/>
      <c r="K7899" s="19" t="s">
        <v>61</v>
      </c>
      <c r="L7899" s="20">
        <v>29000</v>
      </c>
      <c r="M7899" s="20">
        <v>0</v>
      </c>
      <c r="N7899" s="21">
        <v>981442.17</v>
      </c>
      <c r="O7899" s="21">
        <v>-1032.67</v>
      </c>
      <c r="P7899" s="21">
        <v>0</v>
      </c>
      <c r="Q7899" s="21">
        <v>2190.6</v>
      </c>
      <c r="R7899" s="21">
        <v>50576.02</v>
      </c>
      <c r="S7899" s="21">
        <v>0</v>
      </c>
      <c r="T7899" s="21">
        <v>1033176.12</v>
      </c>
      <c r="U7899" s="21">
        <v>-346613.54</v>
      </c>
      <c r="V7899" s="21">
        <v>-64795.49</v>
      </c>
      <c r="W7899" s="20">
        <v>621767.09</v>
      </c>
      <c r="X7899" s="20">
        <v>430853.11262999999</v>
      </c>
      <c r="Y7899" s="20">
        <v>8</v>
      </c>
      <c r="Z7899" s="20">
        <v>53856.639078749999</v>
      </c>
      <c r="AA7899" s="45">
        <f t="shared" si="246"/>
        <v>1033176.12</v>
      </c>
      <c r="AB7899" t="b">
        <f t="shared" si="247"/>
        <v>1</v>
      </c>
    </row>
    <row r="7900" spans="1:28" customFormat="1" ht="14.5" x14ac:dyDescent="0.35">
      <c r="A7900" s="19" t="s">
        <v>18154</v>
      </c>
      <c r="B7900" s="19" t="s">
        <v>18155</v>
      </c>
      <c r="C7900" s="19" t="s">
        <v>16815</v>
      </c>
      <c r="D7900" s="19" t="s">
        <v>17666</v>
      </c>
      <c r="E7900" s="41">
        <v>8138420002</v>
      </c>
      <c r="F7900" s="19" t="s">
        <v>16821</v>
      </c>
      <c r="G7900" s="19" t="s">
        <v>17205</v>
      </c>
      <c r="H7900" s="19" t="s">
        <v>8949</v>
      </c>
      <c r="I7900" s="24"/>
      <c r="J7900" s="24"/>
      <c r="K7900" s="19" t="s">
        <v>61</v>
      </c>
      <c r="L7900" s="20">
        <v>2012</v>
      </c>
      <c r="M7900" s="20">
        <v>423</v>
      </c>
      <c r="N7900" s="21">
        <v>87122.17</v>
      </c>
      <c r="O7900" s="21">
        <v>0</v>
      </c>
      <c r="P7900" s="21">
        <v>0</v>
      </c>
      <c r="Q7900" s="21">
        <v>0</v>
      </c>
      <c r="R7900" s="21">
        <v>0</v>
      </c>
      <c r="S7900" s="21">
        <v>0</v>
      </c>
      <c r="T7900" s="21">
        <v>87122.17</v>
      </c>
      <c r="U7900" s="21">
        <v>-103.2</v>
      </c>
      <c r="V7900" s="21">
        <v>-2943.69</v>
      </c>
      <c r="W7900" s="20">
        <v>84075.28</v>
      </c>
      <c r="X7900" s="20">
        <v>38246.63263</v>
      </c>
      <c r="Y7900" s="20">
        <v>6</v>
      </c>
      <c r="Z7900" s="20">
        <v>6374.438771666667</v>
      </c>
      <c r="AA7900" s="45">
        <f t="shared" si="246"/>
        <v>87122.17</v>
      </c>
      <c r="AB7900" t="b">
        <f t="shared" si="247"/>
        <v>1</v>
      </c>
    </row>
    <row r="7901" spans="1:28" customFormat="1" ht="14.5" x14ac:dyDescent="0.35">
      <c r="A7901" s="19" t="s">
        <v>18150</v>
      </c>
      <c r="B7901" s="19" t="s">
        <v>18151</v>
      </c>
      <c r="C7901" s="19" t="s">
        <v>16691</v>
      </c>
      <c r="D7901" s="19" t="s">
        <v>17568</v>
      </c>
      <c r="E7901" s="41">
        <v>8138930001</v>
      </c>
      <c r="F7901" s="19" t="s">
        <v>16695</v>
      </c>
      <c r="G7901" s="19"/>
      <c r="H7901" s="19"/>
      <c r="I7901" s="24"/>
      <c r="J7901" s="24"/>
      <c r="K7901" s="19" t="s">
        <v>61</v>
      </c>
      <c r="L7901" s="20">
        <v>13482</v>
      </c>
      <c r="M7901" s="20">
        <v>0</v>
      </c>
      <c r="N7901" s="21">
        <v>0</v>
      </c>
      <c r="O7901" s="21">
        <v>0</v>
      </c>
      <c r="P7901" s="21">
        <v>-124031.9</v>
      </c>
      <c r="Q7901" s="21">
        <v>0</v>
      </c>
      <c r="R7901" s="21">
        <v>0</v>
      </c>
      <c r="S7901" s="21">
        <v>0</v>
      </c>
      <c r="T7901" s="21">
        <v>-124031.9</v>
      </c>
      <c r="U7901" s="21">
        <v>-4230</v>
      </c>
      <c r="V7901" s="21">
        <v>125583.39</v>
      </c>
      <c r="W7901" s="20">
        <v>-2678.51</v>
      </c>
      <c r="X7901" s="20">
        <v>0</v>
      </c>
      <c r="Y7901" s="20">
        <v>0</v>
      </c>
      <c r="Z7901" s="20"/>
      <c r="AA7901" s="45">
        <f t="shared" si="246"/>
        <v>-124031.9</v>
      </c>
      <c r="AB7901" t="b">
        <f t="shared" si="247"/>
        <v>1</v>
      </c>
    </row>
    <row r="7902" spans="1:28" customFormat="1" ht="14.5" x14ac:dyDescent="0.35">
      <c r="A7902" s="19" t="s">
        <v>18154</v>
      </c>
      <c r="B7902" s="19" t="s">
        <v>18155</v>
      </c>
      <c r="C7902" s="19" t="s">
        <v>16832</v>
      </c>
      <c r="D7902" s="19" t="s">
        <v>17677</v>
      </c>
      <c r="E7902" s="41">
        <v>8139070001</v>
      </c>
      <c r="F7902" s="19" t="s">
        <v>2420</v>
      </c>
      <c r="G7902" s="19" t="s">
        <v>10702</v>
      </c>
      <c r="H7902" s="19" t="s">
        <v>10703</v>
      </c>
      <c r="I7902" s="24"/>
      <c r="J7902" s="24"/>
      <c r="K7902" s="19" t="s">
        <v>61</v>
      </c>
      <c r="L7902" s="20">
        <v>400</v>
      </c>
      <c r="M7902" s="20">
        <v>0</v>
      </c>
      <c r="N7902" s="21">
        <v>11804.36</v>
      </c>
      <c r="O7902" s="21">
        <v>0</v>
      </c>
      <c r="P7902" s="21">
        <v>0</v>
      </c>
      <c r="Q7902" s="21">
        <v>0</v>
      </c>
      <c r="R7902" s="21">
        <v>0</v>
      </c>
      <c r="S7902" s="21">
        <v>0</v>
      </c>
      <c r="T7902" s="21">
        <v>11804.36</v>
      </c>
      <c r="U7902" s="21">
        <v>-25.8</v>
      </c>
      <c r="V7902" s="21">
        <v>-231.8</v>
      </c>
      <c r="W7902" s="20">
        <v>11546.76</v>
      </c>
      <c r="X7902" s="20">
        <v>5182.1140400000004</v>
      </c>
      <c r="Y7902" s="20">
        <v>2</v>
      </c>
      <c r="Z7902" s="20">
        <v>2591.0570200000002</v>
      </c>
      <c r="AA7902" s="45">
        <f t="shared" si="246"/>
        <v>11804.36</v>
      </c>
      <c r="AB7902" t="b">
        <f t="shared" si="247"/>
        <v>1</v>
      </c>
    </row>
    <row r="7903" spans="1:28" customFormat="1" ht="14.5" x14ac:dyDescent="0.35">
      <c r="A7903" s="19" t="s">
        <v>18156</v>
      </c>
      <c r="B7903" s="19" t="s">
        <v>18157</v>
      </c>
      <c r="C7903" s="19" t="s">
        <v>16907</v>
      </c>
      <c r="D7903" s="19" t="s">
        <v>17734</v>
      </c>
      <c r="E7903" s="41">
        <v>8139230001</v>
      </c>
      <c r="F7903" s="19" t="s">
        <v>2287</v>
      </c>
      <c r="G7903" s="19" t="s">
        <v>10327</v>
      </c>
      <c r="H7903" s="19" t="s">
        <v>10328</v>
      </c>
      <c r="I7903" s="24"/>
      <c r="J7903" s="24"/>
      <c r="K7903" s="19" t="s">
        <v>61</v>
      </c>
      <c r="L7903" s="20">
        <v>6659</v>
      </c>
      <c r="M7903" s="20">
        <v>0</v>
      </c>
      <c r="N7903" s="21">
        <v>282656.46999999997</v>
      </c>
      <c r="O7903" s="21">
        <v>0</v>
      </c>
      <c r="P7903" s="21">
        <v>0</v>
      </c>
      <c r="Q7903" s="21">
        <v>3300.88</v>
      </c>
      <c r="R7903" s="21">
        <v>0</v>
      </c>
      <c r="S7903" s="21">
        <v>0</v>
      </c>
      <c r="T7903" s="21">
        <v>285957.34999999998</v>
      </c>
      <c r="U7903" s="21">
        <v>-206.6</v>
      </c>
      <c r="V7903" s="21">
        <v>-395.72</v>
      </c>
      <c r="W7903" s="20">
        <v>285355.03000000003</v>
      </c>
      <c r="X7903" s="20">
        <v>124086.19033</v>
      </c>
      <c r="Y7903" s="20">
        <v>1</v>
      </c>
      <c r="Z7903" s="20">
        <v>124086.19033</v>
      </c>
      <c r="AA7903" s="45">
        <f t="shared" si="246"/>
        <v>285957.34999999998</v>
      </c>
      <c r="AB7903" t="b">
        <f t="shared" si="247"/>
        <v>1</v>
      </c>
    </row>
    <row r="7904" spans="1:28" customFormat="1" ht="14.5" x14ac:dyDescent="0.35">
      <c r="A7904" s="19" t="s">
        <v>18148</v>
      </c>
      <c r="B7904" s="19" t="s">
        <v>18149</v>
      </c>
      <c r="C7904" s="19" t="s">
        <v>16602</v>
      </c>
      <c r="D7904" s="19" t="s">
        <v>17523</v>
      </c>
      <c r="E7904" s="41">
        <v>8139230002</v>
      </c>
      <c r="F7904" s="19" t="s">
        <v>2287</v>
      </c>
      <c r="G7904" s="19" t="s">
        <v>12287</v>
      </c>
      <c r="H7904" s="19" t="s">
        <v>12288</v>
      </c>
      <c r="I7904" s="24"/>
      <c r="J7904" s="24"/>
      <c r="K7904" s="19" t="s">
        <v>61</v>
      </c>
      <c r="L7904" s="20">
        <v>4546</v>
      </c>
      <c r="M7904" s="20">
        <v>533</v>
      </c>
      <c r="N7904" s="21">
        <v>242871.1</v>
      </c>
      <c r="O7904" s="21">
        <v>0</v>
      </c>
      <c r="P7904" s="21">
        <v>-23531.77</v>
      </c>
      <c r="Q7904" s="21">
        <v>0</v>
      </c>
      <c r="R7904" s="21">
        <v>0</v>
      </c>
      <c r="S7904" s="21">
        <v>0</v>
      </c>
      <c r="T7904" s="21">
        <v>219339.33</v>
      </c>
      <c r="U7904" s="21">
        <v>-53317.8</v>
      </c>
      <c r="V7904" s="21">
        <v>-5338.06</v>
      </c>
      <c r="W7904" s="20">
        <v>160683.47</v>
      </c>
      <c r="X7904" s="20">
        <v>106620.4129</v>
      </c>
      <c r="Y7904" s="20">
        <v>5</v>
      </c>
      <c r="Z7904" s="20">
        <v>21324.082579999998</v>
      </c>
      <c r="AA7904" s="45">
        <f t="shared" si="246"/>
        <v>219339.33000000002</v>
      </c>
      <c r="AB7904" t="b">
        <f t="shared" si="247"/>
        <v>1</v>
      </c>
    </row>
    <row r="7905" spans="1:28" customFormat="1" ht="14.5" x14ac:dyDescent="0.35">
      <c r="A7905" s="19" t="s">
        <v>18150</v>
      </c>
      <c r="B7905" s="19" t="s">
        <v>18151</v>
      </c>
      <c r="C7905" s="19" t="s">
        <v>16700</v>
      </c>
      <c r="D7905" s="19" t="s">
        <v>17573</v>
      </c>
      <c r="E7905" s="41">
        <v>8139580001</v>
      </c>
      <c r="F7905" s="19" t="s">
        <v>3491</v>
      </c>
      <c r="G7905" s="19" t="s">
        <v>13632</v>
      </c>
      <c r="H7905" s="19" t="s">
        <v>13633</v>
      </c>
      <c r="I7905" s="24"/>
      <c r="J7905" s="24"/>
      <c r="K7905" s="19" t="s">
        <v>61</v>
      </c>
      <c r="L7905" s="20">
        <v>0</v>
      </c>
      <c r="M7905" s="20">
        <v>9867</v>
      </c>
      <c r="N7905" s="21">
        <v>801331.54</v>
      </c>
      <c r="O7905" s="21">
        <v>0</v>
      </c>
      <c r="P7905" s="21">
        <v>0</v>
      </c>
      <c r="Q7905" s="21">
        <v>7946.54</v>
      </c>
      <c r="R7905" s="21">
        <v>0</v>
      </c>
      <c r="S7905" s="21">
        <v>0</v>
      </c>
      <c r="T7905" s="21">
        <v>809278.08</v>
      </c>
      <c r="U7905" s="21">
        <v>0</v>
      </c>
      <c r="V7905" s="21">
        <v>-14178.47</v>
      </c>
      <c r="W7905" s="20">
        <v>795099.61</v>
      </c>
      <c r="X7905" s="20">
        <v>351784.54606000002</v>
      </c>
      <c r="Y7905" s="20">
        <v>2</v>
      </c>
      <c r="Z7905" s="20">
        <v>175892.27303000001</v>
      </c>
      <c r="AA7905" s="45">
        <f t="shared" si="246"/>
        <v>809278.08000000007</v>
      </c>
      <c r="AB7905" t="b">
        <f t="shared" si="247"/>
        <v>1</v>
      </c>
    </row>
    <row r="7906" spans="1:28" customFormat="1" ht="14.5" x14ac:dyDescent="0.35">
      <c r="A7906" s="19" t="s">
        <v>18150</v>
      </c>
      <c r="B7906" s="19" t="s">
        <v>18151</v>
      </c>
      <c r="C7906" s="19" t="s">
        <v>16676</v>
      </c>
      <c r="D7906" s="19" t="s">
        <v>17557</v>
      </c>
      <c r="E7906" s="41">
        <v>8140080001</v>
      </c>
      <c r="F7906" s="19" t="s">
        <v>3381</v>
      </c>
      <c r="G7906" s="19" t="s">
        <v>13197</v>
      </c>
      <c r="H7906" s="19" t="s">
        <v>13198</v>
      </c>
      <c r="I7906" s="24"/>
      <c r="J7906" s="24"/>
      <c r="K7906" s="19" t="s">
        <v>61</v>
      </c>
      <c r="L7906" s="20">
        <v>7460</v>
      </c>
      <c r="M7906" s="20">
        <v>0</v>
      </c>
      <c r="N7906" s="21">
        <v>228144.66</v>
      </c>
      <c r="O7906" s="21">
        <v>0</v>
      </c>
      <c r="P7906" s="21">
        <v>-36868.76</v>
      </c>
      <c r="Q7906" s="21">
        <v>15219.48</v>
      </c>
      <c r="R7906" s="21">
        <v>0</v>
      </c>
      <c r="S7906" s="21">
        <v>0</v>
      </c>
      <c r="T7906" s="21">
        <v>206495.38</v>
      </c>
      <c r="U7906" s="21">
        <v>-94357.91</v>
      </c>
      <c r="V7906" s="21">
        <v>-10306.66</v>
      </c>
      <c r="W7906" s="20">
        <v>101830.81</v>
      </c>
      <c r="X7906" s="20">
        <v>100155.50573999999</v>
      </c>
      <c r="Y7906" s="20">
        <v>1</v>
      </c>
      <c r="Z7906" s="20">
        <v>100155.50573999999</v>
      </c>
      <c r="AA7906" s="45">
        <f t="shared" si="246"/>
        <v>206495.38</v>
      </c>
      <c r="AB7906" t="b">
        <f t="shared" si="247"/>
        <v>1</v>
      </c>
    </row>
    <row r="7907" spans="1:28" customFormat="1" ht="14.5" x14ac:dyDescent="0.35">
      <c r="A7907" s="19" t="s">
        <v>18160</v>
      </c>
      <c r="B7907" s="19" t="s">
        <v>18161</v>
      </c>
      <c r="C7907" s="19" t="s">
        <v>17058</v>
      </c>
      <c r="D7907" s="19" t="s">
        <v>17862</v>
      </c>
      <c r="E7907" s="41">
        <v>8140160001</v>
      </c>
      <c r="F7907" s="19" t="s">
        <v>845</v>
      </c>
      <c r="G7907" s="19" t="s">
        <v>6520</v>
      </c>
      <c r="H7907" s="19" t="s">
        <v>6521</v>
      </c>
      <c r="I7907" s="24"/>
      <c r="J7907" s="24"/>
      <c r="K7907" s="19" t="s">
        <v>61</v>
      </c>
      <c r="L7907" s="20">
        <v>1250</v>
      </c>
      <c r="M7907" s="20">
        <v>0</v>
      </c>
      <c r="N7907" s="21">
        <v>36713.919999999998</v>
      </c>
      <c r="O7907" s="21">
        <v>0</v>
      </c>
      <c r="P7907" s="21">
        <v>-9303.32</v>
      </c>
      <c r="Q7907" s="21">
        <v>0</v>
      </c>
      <c r="R7907" s="21">
        <v>0</v>
      </c>
      <c r="S7907" s="21">
        <v>0</v>
      </c>
      <c r="T7907" s="21">
        <v>27410.6</v>
      </c>
      <c r="U7907" s="21">
        <v>0</v>
      </c>
      <c r="V7907" s="21">
        <v>-1729.06</v>
      </c>
      <c r="W7907" s="20">
        <v>25681.54</v>
      </c>
      <c r="X7907" s="20">
        <v>16117.410879999999</v>
      </c>
      <c r="Y7907" s="20">
        <v>2</v>
      </c>
      <c r="Z7907" s="20">
        <v>8058.7054399999997</v>
      </c>
      <c r="AA7907" s="45">
        <f t="shared" si="246"/>
        <v>27410.6</v>
      </c>
      <c r="AB7907" t="b">
        <f t="shared" si="247"/>
        <v>1</v>
      </c>
    </row>
    <row r="7908" spans="1:28" customFormat="1" ht="14.5" x14ac:dyDescent="0.35">
      <c r="A7908" s="19" t="s">
        <v>18154</v>
      </c>
      <c r="B7908" s="19" t="s">
        <v>18155</v>
      </c>
      <c r="C7908" s="19" t="s">
        <v>16792</v>
      </c>
      <c r="D7908" s="19" t="s">
        <v>17651</v>
      </c>
      <c r="E7908" s="41">
        <v>8141130001</v>
      </c>
      <c r="F7908" s="19" t="s">
        <v>1380</v>
      </c>
      <c r="G7908" s="19" t="s">
        <v>7965</v>
      </c>
      <c r="H7908" s="19" t="s">
        <v>7966</v>
      </c>
      <c r="I7908" s="24"/>
      <c r="J7908" s="24"/>
      <c r="K7908" s="19" t="s">
        <v>61</v>
      </c>
      <c r="L7908" s="20">
        <v>12778</v>
      </c>
      <c r="M7908" s="20">
        <v>0</v>
      </c>
      <c r="N7908" s="21">
        <v>447342.46</v>
      </c>
      <c r="O7908" s="21">
        <v>-535.4</v>
      </c>
      <c r="P7908" s="21">
        <v>0</v>
      </c>
      <c r="Q7908" s="21">
        <v>600</v>
      </c>
      <c r="R7908" s="21">
        <v>75864.12</v>
      </c>
      <c r="S7908" s="21">
        <v>22287.759999999998</v>
      </c>
      <c r="T7908" s="21">
        <v>545558.93999999994</v>
      </c>
      <c r="U7908" s="21">
        <v>-235925.34</v>
      </c>
      <c r="V7908" s="21">
        <v>-9547.06</v>
      </c>
      <c r="W7908" s="20">
        <v>300086.53999999998</v>
      </c>
      <c r="X7908" s="20">
        <v>196383.33994000001</v>
      </c>
      <c r="Y7908" s="20">
        <v>14</v>
      </c>
      <c r="Z7908" s="20">
        <v>14027.381424285715</v>
      </c>
      <c r="AA7908" s="45">
        <f t="shared" si="246"/>
        <v>545558.93999999994</v>
      </c>
      <c r="AB7908" t="b">
        <f t="shared" si="247"/>
        <v>1</v>
      </c>
    </row>
    <row r="7909" spans="1:28" customFormat="1" ht="14.5" x14ac:dyDescent="0.35">
      <c r="A7909" s="19" t="s">
        <v>18158</v>
      </c>
      <c r="B7909" s="19" t="s">
        <v>18159</v>
      </c>
      <c r="C7909" s="19" t="s">
        <v>16954</v>
      </c>
      <c r="D7909" s="19" t="s">
        <v>17767</v>
      </c>
      <c r="E7909" s="41">
        <v>8142960001</v>
      </c>
      <c r="F7909" s="19" t="s">
        <v>641</v>
      </c>
      <c r="G7909" s="19" t="s">
        <v>5922</v>
      </c>
      <c r="H7909" s="19" t="s">
        <v>5923</v>
      </c>
      <c r="I7909" s="24"/>
      <c r="J7909" s="24"/>
      <c r="K7909" s="19" t="s">
        <v>61</v>
      </c>
      <c r="L7909" s="20">
        <v>1500</v>
      </c>
      <c r="M7909" s="20">
        <v>0</v>
      </c>
      <c r="N7909" s="21">
        <v>53642</v>
      </c>
      <c r="O7909" s="21">
        <v>0</v>
      </c>
      <c r="P7909" s="21">
        <v>-21464.28</v>
      </c>
      <c r="Q7909" s="21">
        <v>0</v>
      </c>
      <c r="R7909" s="21">
        <v>0</v>
      </c>
      <c r="S7909" s="21">
        <v>0</v>
      </c>
      <c r="T7909" s="21">
        <v>32177.72</v>
      </c>
      <c r="U7909" s="21">
        <v>0</v>
      </c>
      <c r="V7909" s="21">
        <v>-807.39</v>
      </c>
      <c r="W7909" s="20">
        <v>31370.33</v>
      </c>
      <c r="X7909" s="20">
        <v>23548.838</v>
      </c>
      <c r="Y7909" s="20">
        <v>1</v>
      </c>
      <c r="Z7909" s="20">
        <v>23548.838</v>
      </c>
      <c r="AA7909" s="45">
        <f t="shared" si="246"/>
        <v>32177.72</v>
      </c>
      <c r="AB7909" t="b">
        <f t="shared" si="247"/>
        <v>1</v>
      </c>
    </row>
    <row r="7910" spans="1:28" customFormat="1" ht="14.5" x14ac:dyDescent="0.35">
      <c r="A7910" s="19" t="s">
        <v>18160</v>
      </c>
      <c r="B7910" s="19" t="s">
        <v>18161</v>
      </c>
      <c r="C7910" s="19" t="s">
        <v>17058</v>
      </c>
      <c r="D7910" s="19" t="s">
        <v>17862</v>
      </c>
      <c r="E7910" s="41">
        <v>8143420002</v>
      </c>
      <c r="F7910" s="19" t="s">
        <v>17094</v>
      </c>
      <c r="G7910" s="19" t="s">
        <v>4909</v>
      </c>
      <c r="H7910" s="19" t="s">
        <v>4910</v>
      </c>
      <c r="I7910" s="24"/>
      <c r="J7910" s="24"/>
      <c r="K7910" s="19" t="s">
        <v>61</v>
      </c>
      <c r="L7910" s="20">
        <v>5000</v>
      </c>
      <c r="M7910" s="20">
        <v>0</v>
      </c>
      <c r="N7910" s="21">
        <v>143789.32999999999</v>
      </c>
      <c r="O7910" s="21">
        <v>0</v>
      </c>
      <c r="P7910" s="21">
        <v>-80318.509999999995</v>
      </c>
      <c r="Q7910" s="21">
        <v>0</v>
      </c>
      <c r="R7910" s="21">
        <v>0</v>
      </c>
      <c r="S7910" s="21">
        <v>0</v>
      </c>
      <c r="T7910" s="21">
        <v>63470.82</v>
      </c>
      <c r="U7910" s="21">
        <v>-2138.6</v>
      </c>
      <c r="V7910" s="21">
        <v>-5932.45</v>
      </c>
      <c r="W7910" s="20">
        <v>55399.77</v>
      </c>
      <c r="X7910" s="20">
        <v>63123.515870000003</v>
      </c>
      <c r="Y7910" s="20">
        <v>5</v>
      </c>
      <c r="Z7910" s="20">
        <v>12624.703174</v>
      </c>
      <c r="AA7910" s="45">
        <f t="shared" si="246"/>
        <v>63470.819999999992</v>
      </c>
      <c r="AB7910" t="b">
        <f t="shared" si="247"/>
        <v>1</v>
      </c>
    </row>
    <row r="7911" spans="1:28" customFormat="1" ht="14.5" x14ac:dyDescent="0.35">
      <c r="A7911" s="19" t="s">
        <v>18150</v>
      </c>
      <c r="B7911" s="19" t="s">
        <v>18151</v>
      </c>
      <c r="C7911" s="19" t="s">
        <v>16669</v>
      </c>
      <c r="D7911" s="19" t="s">
        <v>17551</v>
      </c>
      <c r="E7911" s="41">
        <v>8144660001</v>
      </c>
      <c r="F7911" s="19" t="s">
        <v>16675</v>
      </c>
      <c r="G7911" s="19" t="s">
        <v>13962</v>
      </c>
      <c r="H7911" s="19" t="s">
        <v>13963</v>
      </c>
      <c r="I7911" s="24"/>
      <c r="J7911" s="24"/>
      <c r="K7911" s="19" t="s">
        <v>61</v>
      </c>
      <c r="L7911" s="20">
        <v>570</v>
      </c>
      <c r="M7911" s="20">
        <v>0</v>
      </c>
      <c r="N7911" s="21">
        <v>18702.900000000001</v>
      </c>
      <c r="O7911" s="21">
        <v>0</v>
      </c>
      <c r="P7911" s="21">
        <v>0</v>
      </c>
      <c r="Q7911" s="21">
        <v>0</v>
      </c>
      <c r="R7911" s="21">
        <v>0</v>
      </c>
      <c r="S7911" s="21">
        <v>0</v>
      </c>
      <c r="T7911" s="21">
        <v>18702.900000000001</v>
      </c>
      <c r="U7911" s="21">
        <v>0</v>
      </c>
      <c r="V7911" s="21">
        <v>-408.35</v>
      </c>
      <c r="W7911" s="20">
        <v>18294.55</v>
      </c>
      <c r="X7911" s="20">
        <v>8210.5730999999996</v>
      </c>
      <c r="Y7911" s="20">
        <v>4</v>
      </c>
      <c r="Z7911" s="20">
        <v>2052.6432749999999</v>
      </c>
      <c r="AA7911" s="45">
        <f t="shared" si="246"/>
        <v>18702.900000000001</v>
      </c>
      <c r="AB7911" t="b">
        <f t="shared" si="247"/>
        <v>1</v>
      </c>
    </row>
    <row r="7912" spans="1:28" customFormat="1" ht="14.5" x14ac:dyDescent="0.35">
      <c r="A7912" s="19" t="s">
        <v>18158</v>
      </c>
      <c r="B7912" s="19" t="s">
        <v>18159</v>
      </c>
      <c r="C7912" s="19" t="s">
        <v>16954</v>
      </c>
      <c r="D7912" s="19" t="s">
        <v>17767</v>
      </c>
      <c r="E7912" s="41">
        <v>8144900001</v>
      </c>
      <c r="F7912" s="19" t="s">
        <v>642</v>
      </c>
      <c r="G7912" s="19" t="s">
        <v>5924</v>
      </c>
      <c r="H7912" s="19" t="s">
        <v>5925</v>
      </c>
      <c r="I7912" s="24"/>
      <c r="J7912" s="24"/>
      <c r="K7912" s="19" t="s">
        <v>61</v>
      </c>
      <c r="L7912" s="20">
        <v>795</v>
      </c>
      <c r="M7912" s="20">
        <v>0</v>
      </c>
      <c r="N7912" s="21">
        <v>23378.91</v>
      </c>
      <c r="O7912" s="21">
        <v>0</v>
      </c>
      <c r="P7912" s="21">
        <v>0</v>
      </c>
      <c r="Q7912" s="21">
        <v>0</v>
      </c>
      <c r="R7912" s="21">
        <v>0</v>
      </c>
      <c r="S7912" s="21">
        <v>0</v>
      </c>
      <c r="T7912" s="21">
        <v>23378.91</v>
      </c>
      <c r="U7912" s="21">
        <v>0</v>
      </c>
      <c r="V7912" s="21">
        <v>-35.29</v>
      </c>
      <c r="W7912" s="20">
        <v>23343.62</v>
      </c>
      <c r="X7912" s="20">
        <v>10263.341490000001</v>
      </c>
      <c r="Y7912" s="20">
        <v>1</v>
      </c>
      <c r="Z7912" s="20">
        <v>10263.341490000001</v>
      </c>
      <c r="AA7912" s="45">
        <f t="shared" si="246"/>
        <v>23378.91</v>
      </c>
      <c r="AB7912" t="b">
        <f t="shared" si="247"/>
        <v>1</v>
      </c>
    </row>
    <row r="7913" spans="1:28" customFormat="1" ht="14.5" x14ac:dyDescent="0.35">
      <c r="A7913" s="19" t="s">
        <v>18156</v>
      </c>
      <c r="B7913" s="19" t="s">
        <v>18157</v>
      </c>
      <c r="C7913" s="19" t="s">
        <v>16923</v>
      </c>
      <c r="D7913" s="19" t="s">
        <v>17746</v>
      </c>
      <c r="E7913" s="41">
        <v>8150120001</v>
      </c>
      <c r="F7913" s="19" t="s">
        <v>2288</v>
      </c>
      <c r="G7913" s="19" t="s">
        <v>10329</v>
      </c>
      <c r="H7913" s="19" t="s">
        <v>10330</v>
      </c>
      <c r="I7913" s="24"/>
      <c r="J7913" s="24"/>
      <c r="K7913" s="19" t="s">
        <v>61</v>
      </c>
      <c r="L7913" s="20">
        <v>1399</v>
      </c>
      <c r="M7913" s="20">
        <v>0</v>
      </c>
      <c r="N7913" s="21">
        <v>40420.660000000003</v>
      </c>
      <c r="O7913" s="21">
        <v>0</v>
      </c>
      <c r="P7913" s="21">
        <v>0</v>
      </c>
      <c r="Q7913" s="21">
        <v>0</v>
      </c>
      <c r="R7913" s="21">
        <v>75864.12</v>
      </c>
      <c r="S7913" s="21">
        <v>0</v>
      </c>
      <c r="T7913" s="21">
        <v>116284.78</v>
      </c>
      <c r="U7913" s="21">
        <v>-60635.199999999997</v>
      </c>
      <c r="V7913" s="21">
        <v>-2119.7800000000002</v>
      </c>
      <c r="W7913" s="20">
        <v>53529.8</v>
      </c>
      <c r="X7913" s="20">
        <v>17744.669740000001</v>
      </c>
      <c r="Y7913" s="20">
        <v>5</v>
      </c>
      <c r="Z7913" s="20">
        <v>3548.9339480000003</v>
      </c>
      <c r="AA7913" s="45">
        <f t="shared" si="246"/>
        <v>116284.78</v>
      </c>
      <c r="AB7913" t="b">
        <f t="shared" si="247"/>
        <v>1</v>
      </c>
    </row>
    <row r="7914" spans="1:28" customFormat="1" ht="14.5" x14ac:dyDescent="0.35">
      <c r="A7914" s="19" t="s">
        <v>18152</v>
      </c>
      <c r="B7914" s="19" t="s">
        <v>18153</v>
      </c>
      <c r="C7914" s="19" t="s">
        <v>16763</v>
      </c>
      <c r="D7914" s="19" t="s">
        <v>17627</v>
      </c>
      <c r="E7914" s="41">
        <v>8150390001</v>
      </c>
      <c r="F7914" s="19" t="s">
        <v>4181</v>
      </c>
      <c r="G7914" s="19"/>
      <c r="H7914" s="19"/>
      <c r="I7914" s="24"/>
      <c r="J7914" s="24"/>
      <c r="K7914" s="19" t="s">
        <v>61</v>
      </c>
      <c r="L7914" s="20">
        <v>190</v>
      </c>
      <c r="M7914" s="20">
        <v>0</v>
      </c>
      <c r="N7914" s="21">
        <v>0</v>
      </c>
      <c r="O7914" s="21">
        <v>0</v>
      </c>
      <c r="P7914" s="21">
        <v>0</v>
      </c>
      <c r="Q7914" s="21">
        <v>0</v>
      </c>
      <c r="R7914" s="21">
        <v>0</v>
      </c>
      <c r="S7914" s="21">
        <v>0</v>
      </c>
      <c r="T7914" s="21">
        <v>0</v>
      </c>
      <c r="U7914" s="21">
        <v>0</v>
      </c>
      <c r="V7914" s="21">
        <v>500</v>
      </c>
      <c r="W7914" s="20">
        <v>500</v>
      </c>
      <c r="X7914" s="20">
        <v>0</v>
      </c>
      <c r="Y7914" s="20">
        <v>0</v>
      </c>
      <c r="Z7914" s="20"/>
      <c r="AA7914" s="45">
        <f t="shared" si="246"/>
        <v>0</v>
      </c>
      <c r="AB7914" t="b">
        <f t="shared" si="247"/>
        <v>1</v>
      </c>
    </row>
    <row r="7915" spans="1:28" customFormat="1" ht="14.5" x14ac:dyDescent="0.35">
      <c r="A7915" s="19" t="s">
        <v>18148</v>
      </c>
      <c r="B7915" s="19" t="s">
        <v>18149</v>
      </c>
      <c r="C7915" s="19" t="s">
        <v>16572</v>
      </c>
      <c r="D7915" s="19" t="s">
        <v>17508</v>
      </c>
      <c r="E7915" s="41">
        <v>8151440001</v>
      </c>
      <c r="F7915" s="19" t="s">
        <v>17521</v>
      </c>
      <c r="G7915" s="19" t="s">
        <v>11720</v>
      </c>
      <c r="H7915" s="19" t="s">
        <v>11721</v>
      </c>
      <c r="I7915" s="24"/>
      <c r="J7915" s="24"/>
      <c r="K7915" s="19" t="s">
        <v>61</v>
      </c>
      <c r="L7915" s="20">
        <v>5705</v>
      </c>
      <c r="M7915" s="20">
        <v>0</v>
      </c>
      <c r="N7915" s="21">
        <v>175338.51</v>
      </c>
      <c r="O7915" s="21">
        <v>0</v>
      </c>
      <c r="P7915" s="21">
        <v>0</v>
      </c>
      <c r="Q7915" s="21">
        <v>2161.3000000000002</v>
      </c>
      <c r="R7915" s="21">
        <v>0</v>
      </c>
      <c r="S7915" s="21">
        <v>0</v>
      </c>
      <c r="T7915" s="21">
        <v>177499.81</v>
      </c>
      <c r="U7915" s="21">
        <v>-52904.71</v>
      </c>
      <c r="V7915" s="21">
        <v>-10289.34</v>
      </c>
      <c r="W7915" s="20">
        <v>114305.76</v>
      </c>
      <c r="X7915" s="20">
        <v>76973.605890000006</v>
      </c>
      <c r="Y7915" s="20">
        <v>3</v>
      </c>
      <c r="Z7915" s="20">
        <v>25657.868630000001</v>
      </c>
      <c r="AA7915" s="45">
        <f t="shared" si="246"/>
        <v>177499.81</v>
      </c>
      <c r="AB7915" t="b">
        <f t="shared" si="247"/>
        <v>1</v>
      </c>
    </row>
    <row r="7916" spans="1:28" customFormat="1" ht="14.5" x14ac:dyDescent="0.35">
      <c r="A7916" s="19" t="s">
        <v>18158</v>
      </c>
      <c r="B7916" s="19" t="s">
        <v>18159</v>
      </c>
      <c r="C7916" s="19" t="s">
        <v>17015</v>
      </c>
      <c r="D7916" s="19" t="s">
        <v>17803</v>
      </c>
      <c r="E7916" s="41">
        <v>8154890001</v>
      </c>
      <c r="F7916" s="19" t="s">
        <v>18491</v>
      </c>
      <c r="G7916" s="19" t="s">
        <v>4692</v>
      </c>
      <c r="H7916" s="19" t="s">
        <v>4492</v>
      </c>
      <c r="I7916" s="24"/>
      <c r="J7916" s="24"/>
      <c r="K7916" s="19" t="s">
        <v>61</v>
      </c>
      <c r="L7916" s="20">
        <v>11880</v>
      </c>
      <c r="M7916" s="20">
        <v>0</v>
      </c>
      <c r="N7916" s="21">
        <v>426890.55</v>
      </c>
      <c r="O7916" s="21">
        <v>0</v>
      </c>
      <c r="P7916" s="21">
        <v>0</v>
      </c>
      <c r="Q7916" s="21">
        <v>0</v>
      </c>
      <c r="R7916" s="21">
        <v>0</v>
      </c>
      <c r="S7916" s="21">
        <v>0</v>
      </c>
      <c r="T7916" s="21">
        <v>426890.55</v>
      </c>
      <c r="U7916" s="21">
        <v>-176577.03</v>
      </c>
      <c r="V7916" s="21">
        <v>-21524.39</v>
      </c>
      <c r="W7916" s="20">
        <v>228789.13</v>
      </c>
      <c r="X7916" s="20">
        <v>187404.95144999999</v>
      </c>
      <c r="Y7916" s="20">
        <v>4</v>
      </c>
      <c r="Z7916" s="20">
        <v>46851.237862499998</v>
      </c>
      <c r="AA7916" s="45">
        <f t="shared" si="246"/>
        <v>426890.55</v>
      </c>
      <c r="AB7916" t="b">
        <f t="shared" si="247"/>
        <v>1</v>
      </c>
    </row>
    <row r="7917" spans="1:28" customFormat="1" ht="14.5" x14ac:dyDescent="0.35">
      <c r="A7917" s="19" t="s">
        <v>18154</v>
      </c>
      <c r="B7917" s="19" t="s">
        <v>18155</v>
      </c>
      <c r="C7917" s="19" t="s">
        <v>16869</v>
      </c>
      <c r="D7917" s="19" t="s">
        <v>17894</v>
      </c>
      <c r="E7917" s="41">
        <v>8163450006</v>
      </c>
      <c r="F7917" s="19" t="s">
        <v>18382</v>
      </c>
      <c r="G7917" s="19"/>
      <c r="H7917" s="19"/>
      <c r="I7917" s="24"/>
      <c r="J7917" s="24"/>
      <c r="K7917" s="19" t="s">
        <v>61</v>
      </c>
      <c r="L7917" s="20">
        <v>0</v>
      </c>
      <c r="M7917" s="20">
        <v>0</v>
      </c>
      <c r="N7917" s="21">
        <v>0</v>
      </c>
      <c r="O7917" s="21">
        <v>0</v>
      </c>
      <c r="P7917" s="21">
        <v>0</v>
      </c>
      <c r="Q7917" s="21">
        <v>0</v>
      </c>
      <c r="R7917" s="21">
        <v>0</v>
      </c>
      <c r="S7917" s="21">
        <v>0</v>
      </c>
      <c r="T7917" s="21">
        <v>0</v>
      </c>
      <c r="U7917" s="21">
        <v>-49</v>
      </c>
      <c r="V7917" s="21">
        <v>0</v>
      </c>
      <c r="W7917" s="20">
        <v>-49</v>
      </c>
      <c r="X7917" s="20">
        <v>0</v>
      </c>
      <c r="Y7917" s="20">
        <v>0</v>
      </c>
      <c r="Z7917" s="20"/>
      <c r="AA7917" s="45">
        <f t="shared" si="246"/>
        <v>0</v>
      </c>
      <c r="AB7917" t="b">
        <f t="shared" si="247"/>
        <v>1</v>
      </c>
    </row>
    <row r="7918" spans="1:28" customFormat="1" ht="14.5" x14ac:dyDescent="0.35">
      <c r="A7918" s="19" t="s">
        <v>18154</v>
      </c>
      <c r="B7918" s="19" t="s">
        <v>18155</v>
      </c>
      <c r="C7918" s="19" t="s">
        <v>16792</v>
      </c>
      <c r="D7918" s="19" t="s">
        <v>17651</v>
      </c>
      <c r="E7918" s="41">
        <v>8170660001</v>
      </c>
      <c r="F7918" s="19" t="s">
        <v>18335</v>
      </c>
      <c r="G7918" s="19" t="s">
        <v>7967</v>
      </c>
      <c r="H7918" s="19" t="s">
        <v>7968</v>
      </c>
      <c r="I7918" s="24"/>
      <c r="J7918" s="24"/>
      <c r="K7918" s="19" t="s">
        <v>61</v>
      </c>
      <c r="L7918" s="20">
        <v>16087</v>
      </c>
      <c r="M7918" s="20">
        <v>0</v>
      </c>
      <c r="N7918" s="21">
        <v>487474.93</v>
      </c>
      <c r="O7918" s="21">
        <v>0</v>
      </c>
      <c r="P7918" s="21">
        <v>-111761.23</v>
      </c>
      <c r="Q7918" s="21">
        <v>6051.63</v>
      </c>
      <c r="R7918" s="21">
        <v>0</v>
      </c>
      <c r="S7918" s="21">
        <v>0</v>
      </c>
      <c r="T7918" s="21">
        <v>381765.33</v>
      </c>
      <c r="U7918" s="21">
        <v>-225674.75</v>
      </c>
      <c r="V7918" s="21">
        <v>-42587.67</v>
      </c>
      <c r="W7918" s="20">
        <v>113502.91</v>
      </c>
      <c r="X7918" s="20">
        <v>214001.49427</v>
      </c>
      <c r="Y7918" s="20">
        <v>11</v>
      </c>
      <c r="Z7918" s="20">
        <v>19454.681297272728</v>
      </c>
      <c r="AA7918" s="45">
        <f t="shared" si="246"/>
        <v>381765.33</v>
      </c>
      <c r="AB7918" t="b">
        <f t="shared" si="247"/>
        <v>1</v>
      </c>
    </row>
    <row r="7919" spans="1:28" customFormat="1" ht="14.5" x14ac:dyDescent="0.35">
      <c r="A7919" s="19" t="s">
        <v>18160</v>
      </c>
      <c r="B7919" s="19" t="s">
        <v>18161</v>
      </c>
      <c r="C7919" s="19" t="s">
        <v>17043</v>
      </c>
      <c r="D7919" s="19" t="s">
        <v>17826</v>
      </c>
      <c r="E7919" s="41">
        <v>8171200001</v>
      </c>
      <c r="F7919" s="19" t="s">
        <v>17834</v>
      </c>
      <c r="G7919" s="19"/>
      <c r="H7919" s="19"/>
      <c r="I7919" s="24"/>
      <c r="J7919" s="24"/>
      <c r="K7919" s="19" t="s">
        <v>61</v>
      </c>
      <c r="L7919" s="20">
        <v>0</v>
      </c>
      <c r="M7919" s="20">
        <v>0</v>
      </c>
      <c r="N7919" s="21">
        <v>0</v>
      </c>
      <c r="O7919" s="21">
        <v>0</v>
      </c>
      <c r="P7919" s="21">
        <v>0</v>
      </c>
      <c r="Q7919" s="21">
        <v>0</v>
      </c>
      <c r="R7919" s="21">
        <v>0</v>
      </c>
      <c r="S7919" s="21">
        <v>0</v>
      </c>
      <c r="T7919" s="21">
        <v>0</v>
      </c>
      <c r="U7919" s="21">
        <v>0</v>
      </c>
      <c r="V7919" s="21">
        <v>0</v>
      </c>
      <c r="W7919" s="20">
        <v>0</v>
      </c>
      <c r="X7919" s="20">
        <v>0</v>
      </c>
      <c r="Y7919" s="20">
        <v>0</v>
      </c>
      <c r="Z7919" s="20"/>
      <c r="AA7919" s="45">
        <f t="shared" si="246"/>
        <v>0</v>
      </c>
      <c r="AB7919" t="b">
        <f t="shared" si="247"/>
        <v>1</v>
      </c>
    </row>
    <row r="7920" spans="1:28" customFormat="1" ht="14.5" x14ac:dyDescent="0.35">
      <c r="A7920" s="19" t="s">
        <v>18152</v>
      </c>
      <c r="B7920" s="19" t="s">
        <v>18153</v>
      </c>
      <c r="C7920" s="19" t="s">
        <v>16755</v>
      </c>
      <c r="D7920" s="19" t="s">
        <v>17617</v>
      </c>
      <c r="E7920" s="41">
        <v>8171980001</v>
      </c>
      <c r="F7920" s="19" t="s">
        <v>4371</v>
      </c>
      <c r="G7920" s="19" t="s">
        <v>16036</v>
      </c>
      <c r="H7920" s="19" t="s">
        <v>16037</v>
      </c>
      <c r="I7920" s="24"/>
      <c r="J7920" s="24"/>
      <c r="K7920" s="19" t="s">
        <v>61</v>
      </c>
      <c r="L7920" s="20">
        <v>11000</v>
      </c>
      <c r="M7920" s="20">
        <v>0</v>
      </c>
      <c r="N7920" s="21">
        <v>386150.11</v>
      </c>
      <c r="O7920" s="21">
        <v>0</v>
      </c>
      <c r="P7920" s="21">
        <v>-105069.91</v>
      </c>
      <c r="Q7920" s="21">
        <v>0</v>
      </c>
      <c r="R7920" s="21">
        <v>0</v>
      </c>
      <c r="S7920" s="21">
        <v>0</v>
      </c>
      <c r="T7920" s="21">
        <v>281080.2</v>
      </c>
      <c r="U7920" s="21">
        <v>-99316.2</v>
      </c>
      <c r="V7920" s="21">
        <v>-19227.48</v>
      </c>
      <c r="W7920" s="20">
        <v>162536.51999999999</v>
      </c>
      <c r="X7920" s="20">
        <v>169519.89829000001</v>
      </c>
      <c r="Y7920" s="20">
        <v>3</v>
      </c>
      <c r="Z7920" s="20">
        <v>56506.632763333335</v>
      </c>
      <c r="AA7920" s="45">
        <f t="shared" si="246"/>
        <v>281080.19999999995</v>
      </c>
      <c r="AB7920" t="b">
        <f t="shared" si="247"/>
        <v>1</v>
      </c>
    </row>
    <row r="7921" spans="1:28" customFormat="1" ht="14.5" x14ac:dyDescent="0.35">
      <c r="A7921" s="19" t="s">
        <v>18160</v>
      </c>
      <c r="B7921" s="19" t="s">
        <v>18161</v>
      </c>
      <c r="C7921" s="19" t="s">
        <v>17058</v>
      </c>
      <c r="D7921" s="19" t="s">
        <v>17862</v>
      </c>
      <c r="E7921" s="41">
        <v>8172010001</v>
      </c>
      <c r="F7921" s="19" t="s">
        <v>846</v>
      </c>
      <c r="G7921" s="19" t="s">
        <v>6522</v>
      </c>
      <c r="H7921" s="19" t="s">
        <v>6523</v>
      </c>
      <c r="I7921" s="24"/>
      <c r="J7921" s="24"/>
      <c r="K7921" s="19" t="s">
        <v>61</v>
      </c>
      <c r="L7921" s="20">
        <v>2408</v>
      </c>
      <c r="M7921" s="20">
        <v>0</v>
      </c>
      <c r="N7921" s="21">
        <v>70510.899999999994</v>
      </c>
      <c r="O7921" s="21">
        <v>0</v>
      </c>
      <c r="P7921" s="21">
        <v>-18059.93</v>
      </c>
      <c r="Q7921" s="21">
        <v>1609.27</v>
      </c>
      <c r="R7921" s="21">
        <v>0</v>
      </c>
      <c r="S7921" s="21">
        <v>0</v>
      </c>
      <c r="T7921" s="21">
        <v>54060.24</v>
      </c>
      <c r="U7921" s="21">
        <v>0</v>
      </c>
      <c r="V7921" s="21">
        <v>-2478.6999999999998</v>
      </c>
      <c r="W7921" s="20">
        <v>51581.54</v>
      </c>
      <c r="X7921" s="20">
        <v>30954.285100000001</v>
      </c>
      <c r="Y7921" s="20">
        <v>6</v>
      </c>
      <c r="Z7921" s="20">
        <v>5159.0475166666665</v>
      </c>
      <c r="AA7921" s="45">
        <f t="shared" si="246"/>
        <v>54060.239999999991</v>
      </c>
      <c r="AB7921" t="b">
        <f t="shared" si="247"/>
        <v>1</v>
      </c>
    </row>
    <row r="7922" spans="1:28" customFormat="1" ht="14.5" x14ac:dyDescent="0.35">
      <c r="A7922" s="19" t="s">
        <v>18152</v>
      </c>
      <c r="B7922" s="19" t="s">
        <v>18153</v>
      </c>
      <c r="C7922" s="19" t="s">
        <v>16735</v>
      </c>
      <c r="D7922" s="19" t="s">
        <v>17600</v>
      </c>
      <c r="E7922" s="41">
        <v>8173760001</v>
      </c>
      <c r="F7922" s="19" t="s">
        <v>3995</v>
      </c>
      <c r="G7922" s="19" t="s">
        <v>14969</v>
      </c>
      <c r="H7922" s="19" t="s">
        <v>14970</v>
      </c>
      <c r="I7922" s="24"/>
      <c r="J7922" s="24"/>
      <c r="K7922" s="19" t="s">
        <v>61</v>
      </c>
      <c r="L7922" s="20">
        <v>620</v>
      </c>
      <c r="M7922" s="20">
        <v>0</v>
      </c>
      <c r="N7922" s="21">
        <v>18177.66</v>
      </c>
      <c r="O7922" s="21">
        <v>0</v>
      </c>
      <c r="P7922" s="21">
        <v>-6888.37</v>
      </c>
      <c r="Q7922" s="21">
        <v>0</v>
      </c>
      <c r="R7922" s="21">
        <v>0</v>
      </c>
      <c r="S7922" s="21">
        <v>0</v>
      </c>
      <c r="T7922" s="21">
        <v>11289.29</v>
      </c>
      <c r="U7922" s="21">
        <v>-2187.6</v>
      </c>
      <c r="V7922" s="21">
        <v>289.26</v>
      </c>
      <c r="W7922" s="20">
        <v>9390.9500000000007</v>
      </c>
      <c r="X7922" s="20">
        <v>7979.9927399999997</v>
      </c>
      <c r="Y7922" s="20">
        <v>1</v>
      </c>
      <c r="Z7922" s="20">
        <v>7979.9927399999997</v>
      </c>
      <c r="AA7922" s="45">
        <f t="shared" si="246"/>
        <v>11289.29</v>
      </c>
      <c r="AB7922" t="b">
        <f t="shared" si="247"/>
        <v>1</v>
      </c>
    </row>
    <row r="7923" spans="1:28" customFormat="1" ht="14.5" x14ac:dyDescent="0.35">
      <c r="A7923" s="19" t="s">
        <v>18150</v>
      </c>
      <c r="B7923" s="19" t="s">
        <v>18151</v>
      </c>
      <c r="C7923" s="19" t="s">
        <v>16696</v>
      </c>
      <c r="D7923" s="19" t="s">
        <v>17569</v>
      </c>
      <c r="E7923" s="41">
        <v>8175030001</v>
      </c>
      <c r="F7923" s="19" t="s">
        <v>3621</v>
      </c>
      <c r="G7923" s="19" t="s">
        <v>13904</v>
      </c>
      <c r="H7923" s="19" t="s">
        <v>13905</v>
      </c>
      <c r="I7923" s="24"/>
      <c r="J7923" s="24"/>
      <c r="K7923" s="19" t="s">
        <v>61</v>
      </c>
      <c r="L7923" s="20">
        <v>600</v>
      </c>
      <c r="M7923" s="20">
        <v>0</v>
      </c>
      <c r="N7923" s="21">
        <v>16656</v>
      </c>
      <c r="O7923" s="21">
        <v>0</v>
      </c>
      <c r="P7923" s="21">
        <v>-9668.9599999999991</v>
      </c>
      <c r="Q7923" s="21">
        <v>0</v>
      </c>
      <c r="R7923" s="21">
        <v>0</v>
      </c>
      <c r="S7923" s="21">
        <v>0</v>
      </c>
      <c r="T7923" s="21">
        <v>6987.04</v>
      </c>
      <c r="U7923" s="21">
        <v>0</v>
      </c>
      <c r="V7923" s="21">
        <v>-4630.57</v>
      </c>
      <c r="W7923" s="20">
        <v>2356.4699999999998</v>
      </c>
      <c r="X7923" s="20">
        <v>7311.9840000000004</v>
      </c>
      <c r="Y7923" s="20">
        <v>1</v>
      </c>
      <c r="Z7923" s="20">
        <v>7311.9840000000004</v>
      </c>
      <c r="AA7923" s="45">
        <f t="shared" si="246"/>
        <v>6987.0400000000009</v>
      </c>
      <c r="AB7923" t="b">
        <f t="shared" si="247"/>
        <v>1</v>
      </c>
    </row>
    <row r="7924" spans="1:28" customFormat="1" ht="14.5" x14ac:dyDescent="0.35">
      <c r="A7924" s="19" t="s">
        <v>18152</v>
      </c>
      <c r="B7924" s="19" t="s">
        <v>18153</v>
      </c>
      <c r="C7924" s="19" t="s">
        <v>16735</v>
      </c>
      <c r="D7924" s="19" t="s">
        <v>17600</v>
      </c>
      <c r="E7924" s="41">
        <v>8175460001</v>
      </c>
      <c r="F7924" s="19" t="s">
        <v>16772</v>
      </c>
      <c r="G7924" s="19" t="s">
        <v>14971</v>
      </c>
      <c r="H7924" s="19" t="s">
        <v>14972</v>
      </c>
      <c r="I7924" s="24"/>
      <c r="J7924" s="24"/>
      <c r="K7924" s="19" t="s">
        <v>61</v>
      </c>
      <c r="L7924" s="20">
        <v>4500</v>
      </c>
      <c r="M7924" s="20">
        <v>0</v>
      </c>
      <c r="N7924" s="21">
        <v>137659.34</v>
      </c>
      <c r="O7924" s="21">
        <v>0</v>
      </c>
      <c r="P7924" s="21">
        <v>-29889.69</v>
      </c>
      <c r="Q7924" s="21">
        <v>0</v>
      </c>
      <c r="R7924" s="21">
        <v>0</v>
      </c>
      <c r="S7924" s="21">
        <v>0</v>
      </c>
      <c r="T7924" s="21">
        <v>107769.65</v>
      </c>
      <c r="U7924" s="21">
        <v>-49637</v>
      </c>
      <c r="V7924" s="21">
        <v>-4976.5200000000004</v>
      </c>
      <c r="W7924" s="20">
        <v>53156.13</v>
      </c>
      <c r="X7924" s="20">
        <v>60432.450259999998</v>
      </c>
      <c r="Y7924" s="20">
        <v>3</v>
      </c>
      <c r="Z7924" s="20">
        <v>20144.150086666665</v>
      </c>
      <c r="AA7924" s="45">
        <f t="shared" si="246"/>
        <v>107769.65</v>
      </c>
      <c r="AB7924" t="b">
        <f t="shared" si="247"/>
        <v>1</v>
      </c>
    </row>
    <row r="7925" spans="1:28" customFormat="1" ht="14.5" x14ac:dyDescent="0.35">
      <c r="A7925" s="19" t="s">
        <v>18152</v>
      </c>
      <c r="B7925" s="19" t="s">
        <v>18153</v>
      </c>
      <c r="C7925" s="19" t="s">
        <v>16710</v>
      </c>
      <c r="D7925" s="19" t="s">
        <v>17586</v>
      </c>
      <c r="E7925" s="41">
        <v>8176000001</v>
      </c>
      <c r="F7925" s="19" t="s">
        <v>17591</v>
      </c>
      <c r="G7925" s="19" t="s">
        <v>14227</v>
      </c>
      <c r="H7925" s="19" t="s">
        <v>14228</v>
      </c>
      <c r="I7925" s="24"/>
      <c r="J7925" s="24"/>
      <c r="K7925" s="19" t="s">
        <v>61</v>
      </c>
      <c r="L7925" s="20">
        <v>7275</v>
      </c>
      <c r="M7925" s="20">
        <v>0</v>
      </c>
      <c r="N7925" s="21">
        <v>231470.26</v>
      </c>
      <c r="O7925" s="21">
        <v>0</v>
      </c>
      <c r="P7925" s="21">
        <v>-33962.99</v>
      </c>
      <c r="Q7925" s="21">
        <v>2514.96</v>
      </c>
      <c r="R7925" s="21">
        <v>0</v>
      </c>
      <c r="S7925" s="21">
        <v>0</v>
      </c>
      <c r="T7925" s="21">
        <v>200022.23</v>
      </c>
      <c r="U7925" s="21">
        <v>-99699.81</v>
      </c>
      <c r="V7925" s="21">
        <v>-2741.41</v>
      </c>
      <c r="W7925" s="20">
        <v>97581.01</v>
      </c>
      <c r="X7925" s="20">
        <v>101615.44414000001</v>
      </c>
      <c r="Y7925" s="20">
        <v>2</v>
      </c>
      <c r="Z7925" s="20">
        <v>50807.722070000003</v>
      </c>
      <c r="AA7925" s="45">
        <f t="shared" si="246"/>
        <v>200022.23</v>
      </c>
      <c r="AB7925" t="b">
        <f t="shared" si="247"/>
        <v>1</v>
      </c>
    </row>
    <row r="7926" spans="1:28" customFormat="1" ht="14.5" x14ac:dyDescent="0.35">
      <c r="A7926" s="19" t="s">
        <v>18152</v>
      </c>
      <c r="B7926" s="19" t="s">
        <v>18153</v>
      </c>
      <c r="C7926" s="19" t="s">
        <v>16783</v>
      </c>
      <c r="D7926" s="19" t="s">
        <v>17892</v>
      </c>
      <c r="E7926" s="41">
        <v>8177830001</v>
      </c>
      <c r="F7926" s="19" t="s">
        <v>3996</v>
      </c>
      <c r="G7926" s="19" t="s">
        <v>14973</v>
      </c>
      <c r="H7926" s="19" t="s">
        <v>14974</v>
      </c>
      <c r="I7926" s="24"/>
      <c r="J7926" s="24"/>
      <c r="K7926" s="19" t="s">
        <v>61</v>
      </c>
      <c r="L7926" s="20">
        <v>19470</v>
      </c>
      <c r="M7926" s="20">
        <v>0</v>
      </c>
      <c r="N7926" s="21">
        <v>708958.46</v>
      </c>
      <c r="O7926" s="21">
        <v>0</v>
      </c>
      <c r="P7926" s="21">
        <v>0</v>
      </c>
      <c r="Q7926" s="21">
        <v>0</v>
      </c>
      <c r="R7926" s="21">
        <v>75864.12</v>
      </c>
      <c r="S7926" s="21">
        <v>0</v>
      </c>
      <c r="T7926" s="21">
        <v>784822.58</v>
      </c>
      <c r="U7926" s="21">
        <v>-324542.2</v>
      </c>
      <c r="V7926" s="21">
        <v>-29168.62</v>
      </c>
      <c r="W7926" s="20">
        <v>431111.76</v>
      </c>
      <c r="X7926" s="20">
        <v>311232.76393999998</v>
      </c>
      <c r="Y7926" s="20">
        <v>10</v>
      </c>
      <c r="Z7926" s="20">
        <v>31123.276393999997</v>
      </c>
      <c r="AA7926" s="45">
        <f t="shared" si="246"/>
        <v>784822.58</v>
      </c>
      <c r="AB7926" t="b">
        <f t="shared" si="247"/>
        <v>1</v>
      </c>
    </row>
    <row r="7927" spans="1:28" customFormat="1" ht="14.5" x14ac:dyDescent="0.35">
      <c r="A7927" s="19" t="s">
        <v>18152</v>
      </c>
      <c r="B7927" s="19" t="s">
        <v>18153</v>
      </c>
      <c r="C7927" s="19" t="s">
        <v>16783</v>
      </c>
      <c r="D7927" s="19" t="s">
        <v>17892</v>
      </c>
      <c r="E7927" s="41">
        <v>8179100001</v>
      </c>
      <c r="F7927" s="19" t="s">
        <v>18325</v>
      </c>
      <c r="G7927" s="19" t="s">
        <v>14975</v>
      </c>
      <c r="H7927" s="19" t="s">
        <v>14976</v>
      </c>
      <c r="I7927" s="24"/>
      <c r="J7927" s="24"/>
      <c r="K7927" s="19" t="s">
        <v>61</v>
      </c>
      <c r="L7927" s="20">
        <v>1350</v>
      </c>
      <c r="M7927" s="20">
        <v>0</v>
      </c>
      <c r="N7927" s="21">
        <v>38041.61</v>
      </c>
      <c r="O7927" s="21">
        <v>0</v>
      </c>
      <c r="P7927" s="21">
        <v>-6904.69</v>
      </c>
      <c r="Q7927" s="21">
        <v>0</v>
      </c>
      <c r="R7927" s="21">
        <v>0</v>
      </c>
      <c r="S7927" s="21">
        <v>0</v>
      </c>
      <c r="T7927" s="21">
        <v>31136.92</v>
      </c>
      <c r="U7927" s="21">
        <v>-1848.6</v>
      </c>
      <c r="V7927" s="21">
        <v>-5467.01</v>
      </c>
      <c r="W7927" s="20">
        <v>23821.31</v>
      </c>
      <c r="X7927" s="20">
        <v>16700.266790000001</v>
      </c>
      <c r="Y7927" s="20">
        <v>3</v>
      </c>
      <c r="Z7927" s="20">
        <v>5566.7555966666669</v>
      </c>
      <c r="AA7927" s="45">
        <f t="shared" si="246"/>
        <v>31136.920000000002</v>
      </c>
      <c r="AB7927" t="b">
        <f t="shared" si="247"/>
        <v>1</v>
      </c>
    </row>
    <row r="7928" spans="1:28" customFormat="1" ht="14.5" x14ac:dyDescent="0.35">
      <c r="A7928" s="19" t="s">
        <v>18160</v>
      </c>
      <c r="B7928" s="19" t="s">
        <v>18161</v>
      </c>
      <c r="C7928" s="19" t="s">
        <v>17058</v>
      </c>
      <c r="D7928" s="19" t="s">
        <v>17862</v>
      </c>
      <c r="E7928" s="41">
        <v>8190420001</v>
      </c>
      <c r="F7928" s="19" t="s">
        <v>847</v>
      </c>
      <c r="G7928" s="19" t="s">
        <v>6524</v>
      </c>
      <c r="H7928" s="19" t="s">
        <v>6525</v>
      </c>
      <c r="I7928" s="24"/>
      <c r="J7928" s="24"/>
      <c r="K7928" s="19" t="s">
        <v>61</v>
      </c>
      <c r="L7928" s="20">
        <v>2632</v>
      </c>
      <c r="M7928" s="20">
        <v>0</v>
      </c>
      <c r="N7928" s="21">
        <v>87191.19</v>
      </c>
      <c r="O7928" s="21">
        <v>0</v>
      </c>
      <c r="P7928" s="21">
        <v>-30341.24</v>
      </c>
      <c r="Q7928" s="21">
        <v>0</v>
      </c>
      <c r="R7928" s="21">
        <v>0</v>
      </c>
      <c r="S7928" s="21">
        <v>0</v>
      </c>
      <c r="T7928" s="21">
        <v>56849.95</v>
      </c>
      <c r="U7928" s="21">
        <v>-7393.9</v>
      </c>
      <c r="V7928" s="21">
        <v>-10540.3</v>
      </c>
      <c r="W7928" s="20">
        <v>38915.75</v>
      </c>
      <c r="X7928" s="20">
        <v>38276.932410000001</v>
      </c>
      <c r="Y7928" s="20">
        <v>7</v>
      </c>
      <c r="Z7928" s="20">
        <v>5468.1332014285717</v>
      </c>
      <c r="AA7928" s="45">
        <f t="shared" si="246"/>
        <v>56849.95</v>
      </c>
      <c r="AB7928" t="b">
        <f t="shared" si="247"/>
        <v>1</v>
      </c>
    </row>
    <row r="7929" spans="1:28" customFormat="1" ht="14.5" x14ac:dyDescent="0.35">
      <c r="A7929" s="19" t="s">
        <v>18156</v>
      </c>
      <c r="B7929" s="19" t="s">
        <v>18157</v>
      </c>
      <c r="C7929" s="19" t="s">
        <v>16907</v>
      </c>
      <c r="D7929" s="19" t="s">
        <v>17734</v>
      </c>
      <c r="E7929" s="41">
        <v>8191070001</v>
      </c>
      <c r="F7929" s="19" t="s">
        <v>2289</v>
      </c>
      <c r="G7929" s="19" t="s">
        <v>9846</v>
      </c>
      <c r="H7929" s="19" t="s">
        <v>9847</v>
      </c>
      <c r="I7929" s="24"/>
      <c r="J7929" s="24"/>
      <c r="K7929" s="19" t="s">
        <v>63</v>
      </c>
      <c r="L7929" s="20">
        <v>0</v>
      </c>
      <c r="M7929" s="20">
        <v>6663</v>
      </c>
      <c r="N7929" s="21">
        <v>536598.31999999995</v>
      </c>
      <c r="O7929" s="21">
        <v>0</v>
      </c>
      <c r="P7929" s="21">
        <v>0</v>
      </c>
      <c r="Q7929" s="21">
        <v>0</v>
      </c>
      <c r="R7929" s="21">
        <v>0</v>
      </c>
      <c r="S7929" s="21">
        <v>0</v>
      </c>
      <c r="T7929" s="21">
        <v>536598.31999999995</v>
      </c>
      <c r="U7929" s="21">
        <v>0</v>
      </c>
      <c r="V7929" s="21">
        <v>-18295.53</v>
      </c>
      <c r="W7929" s="20">
        <v>518302.79</v>
      </c>
      <c r="X7929" s="20">
        <v>235566.66248</v>
      </c>
      <c r="Y7929" s="20">
        <v>1</v>
      </c>
      <c r="Z7929" s="20">
        <v>235566.66248</v>
      </c>
      <c r="AA7929" s="45">
        <f t="shared" si="246"/>
        <v>536598.31999999995</v>
      </c>
      <c r="AB7929" t="b">
        <f t="shared" si="247"/>
        <v>1</v>
      </c>
    </row>
    <row r="7930" spans="1:28" customFormat="1" ht="14.5" x14ac:dyDescent="0.35">
      <c r="A7930" s="19" t="s">
        <v>18152</v>
      </c>
      <c r="B7930" s="19" t="s">
        <v>18153</v>
      </c>
      <c r="C7930" s="19" t="s">
        <v>16735</v>
      </c>
      <c r="D7930" s="19" t="s">
        <v>17600</v>
      </c>
      <c r="E7930" s="41">
        <v>8191580001</v>
      </c>
      <c r="F7930" s="19" t="s">
        <v>3997</v>
      </c>
      <c r="G7930" s="19" t="s">
        <v>14977</v>
      </c>
      <c r="H7930" s="19" t="s">
        <v>14978</v>
      </c>
      <c r="I7930" s="24"/>
      <c r="J7930" s="24"/>
      <c r="K7930" s="19" t="s">
        <v>61</v>
      </c>
      <c r="L7930" s="20">
        <v>1450</v>
      </c>
      <c r="M7930" s="20">
        <v>0</v>
      </c>
      <c r="N7930" s="21">
        <v>38218.1</v>
      </c>
      <c r="O7930" s="21">
        <v>0</v>
      </c>
      <c r="P7930" s="21">
        <v>0</v>
      </c>
      <c r="Q7930" s="21">
        <v>0</v>
      </c>
      <c r="R7930" s="21">
        <v>0</v>
      </c>
      <c r="S7930" s="21">
        <v>2300.2199999999998</v>
      </c>
      <c r="T7930" s="21">
        <v>40518.32</v>
      </c>
      <c r="U7930" s="21">
        <v>-11790.6</v>
      </c>
      <c r="V7930" s="21">
        <v>-456.75</v>
      </c>
      <c r="W7930" s="20">
        <v>28270.97</v>
      </c>
      <c r="X7930" s="20">
        <v>16777.745900000002</v>
      </c>
      <c r="Y7930" s="20">
        <v>5</v>
      </c>
      <c r="Z7930" s="20">
        <v>3355.5491800000004</v>
      </c>
      <c r="AA7930" s="45">
        <f t="shared" si="246"/>
        <v>40518.32</v>
      </c>
      <c r="AB7930" t="b">
        <f t="shared" si="247"/>
        <v>1</v>
      </c>
    </row>
    <row r="7931" spans="1:28" customFormat="1" ht="14.5" x14ac:dyDescent="0.35">
      <c r="A7931" s="19" t="s">
        <v>18154</v>
      </c>
      <c r="B7931" s="19" t="s">
        <v>18155</v>
      </c>
      <c r="C7931" s="19" t="s">
        <v>16894</v>
      </c>
      <c r="D7931" s="19" t="s">
        <v>17710</v>
      </c>
      <c r="E7931" s="41">
        <v>8191660001</v>
      </c>
      <c r="F7931" s="19" t="s">
        <v>1381</v>
      </c>
      <c r="G7931" s="19" t="s">
        <v>7969</v>
      </c>
      <c r="H7931" s="19" t="s">
        <v>7970</v>
      </c>
      <c r="I7931" s="24"/>
      <c r="J7931" s="24"/>
      <c r="K7931" s="19" t="s">
        <v>61</v>
      </c>
      <c r="L7931" s="20">
        <v>4264</v>
      </c>
      <c r="M7931" s="20">
        <v>0</v>
      </c>
      <c r="N7931" s="21">
        <v>142378.26</v>
      </c>
      <c r="O7931" s="21">
        <v>0</v>
      </c>
      <c r="P7931" s="21">
        <v>0</v>
      </c>
      <c r="Q7931" s="21">
        <v>0</v>
      </c>
      <c r="R7931" s="21">
        <v>0</v>
      </c>
      <c r="S7931" s="21">
        <v>0</v>
      </c>
      <c r="T7931" s="21">
        <v>142378.26</v>
      </c>
      <c r="U7931" s="21">
        <v>-2107.4</v>
      </c>
      <c r="V7931" s="21">
        <v>-1404.14</v>
      </c>
      <c r="W7931" s="20">
        <v>138866.72</v>
      </c>
      <c r="X7931" s="20">
        <v>62504.056140000001</v>
      </c>
      <c r="Y7931" s="20">
        <v>1</v>
      </c>
      <c r="Z7931" s="20">
        <v>62504.056140000001</v>
      </c>
      <c r="AA7931" s="45">
        <f t="shared" si="246"/>
        <v>142378.26</v>
      </c>
      <c r="AB7931" t="b">
        <f t="shared" si="247"/>
        <v>1</v>
      </c>
    </row>
    <row r="7932" spans="1:28" customFormat="1" ht="14.5" x14ac:dyDescent="0.35">
      <c r="A7932" s="19" t="s">
        <v>18154</v>
      </c>
      <c r="B7932" s="19" t="s">
        <v>18155</v>
      </c>
      <c r="C7932" s="19" t="s">
        <v>16815</v>
      </c>
      <c r="D7932" s="19" t="s">
        <v>17666</v>
      </c>
      <c r="E7932" s="41">
        <v>8194170001</v>
      </c>
      <c r="F7932" s="19" t="s">
        <v>1739</v>
      </c>
      <c r="G7932" s="19" t="s">
        <v>8950</v>
      </c>
      <c r="H7932" s="19" t="s">
        <v>8951</v>
      </c>
      <c r="I7932" s="24"/>
      <c r="J7932" s="24"/>
      <c r="K7932" s="19" t="s">
        <v>61</v>
      </c>
      <c r="L7932" s="20">
        <v>617</v>
      </c>
      <c r="M7932" s="20">
        <v>0</v>
      </c>
      <c r="N7932" s="21">
        <v>18476.93</v>
      </c>
      <c r="O7932" s="21">
        <v>0</v>
      </c>
      <c r="P7932" s="21">
        <v>0</v>
      </c>
      <c r="Q7932" s="21">
        <v>0</v>
      </c>
      <c r="R7932" s="21">
        <v>0</v>
      </c>
      <c r="S7932" s="21">
        <v>0</v>
      </c>
      <c r="T7932" s="21">
        <v>18476.93</v>
      </c>
      <c r="U7932" s="21">
        <v>-9292.6</v>
      </c>
      <c r="V7932" s="21">
        <v>-403.19</v>
      </c>
      <c r="W7932" s="20">
        <v>8781.14</v>
      </c>
      <c r="X7932" s="20">
        <v>8111.3722699999998</v>
      </c>
      <c r="Y7932" s="20">
        <v>1</v>
      </c>
      <c r="Z7932" s="20">
        <v>8111.3722699999998</v>
      </c>
      <c r="AA7932" s="45">
        <f t="shared" si="246"/>
        <v>18476.93</v>
      </c>
      <c r="AB7932" t="b">
        <f t="shared" si="247"/>
        <v>1</v>
      </c>
    </row>
    <row r="7933" spans="1:28" customFormat="1" ht="14.5" x14ac:dyDescent="0.35">
      <c r="A7933" s="19" t="s">
        <v>18152</v>
      </c>
      <c r="B7933" s="19" t="s">
        <v>18153</v>
      </c>
      <c r="C7933" s="19" t="s">
        <v>16783</v>
      </c>
      <c r="D7933" s="19" t="s">
        <v>17892</v>
      </c>
      <c r="E7933" s="41">
        <v>8194920001</v>
      </c>
      <c r="F7933" s="19" t="s">
        <v>4345</v>
      </c>
      <c r="G7933" s="19" t="s">
        <v>14979</v>
      </c>
      <c r="H7933" s="19" t="s">
        <v>14980</v>
      </c>
      <c r="I7933" s="24"/>
      <c r="J7933" s="24"/>
      <c r="K7933" s="19" t="s">
        <v>61</v>
      </c>
      <c r="L7933" s="20">
        <v>20150</v>
      </c>
      <c r="M7933" s="20">
        <v>0</v>
      </c>
      <c r="N7933" s="21">
        <v>709845.16</v>
      </c>
      <c r="O7933" s="21">
        <v>0</v>
      </c>
      <c r="P7933" s="21">
        <v>0</v>
      </c>
      <c r="Q7933" s="21">
        <v>8133.7</v>
      </c>
      <c r="R7933" s="21">
        <v>0</v>
      </c>
      <c r="S7933" s="21">
        <v>0</v>
      </c>
      <c r="T7933" s="21">
        <v>717978.86</v>
      </c>
      <c r="U7933" s="21">
        <v>-285327.78000000003</v>
      </c>
      <c r="V7933" s="21">
        <v>-21082.7</v>
      </c>
      <c r="W7933" s="20">
        <v>411568.38</v>
      </c>
      <c r="X7933" s="20">
        <v>311622.02523999999</v>
      </c>
      <c r="Y7933" s="20">
        <v>8</v>
      </c>
      <c r="Z7933" s="20">
        <v>38952.753154999999</v>
      </c>
      <c r="AA7933" s="45">
        <f t="shared" si="246"/>
        <v>717978.86</v>
      </c>
      <c r="AB7933" t="b">
        <f t="shared" si="247"/>
        <v>1</v>
      </c>
    </row>
    <row r="7934" spans="1:28" customFormat="1" ht="14.5" x14ac:dyDescent="0.35">
      <c r="A7934" s="19" t="s">
        <v>18152</v>
      </c>
      <c r="B7934" s="19" t="s">
        <v>18153</v>
      </c>
      <c r="C7934" s="19" t="s">
        <v>16783</v>
      </c>
      <c r="D7934" s="19" t="s">
        <v>17892</v>
      </c>
      <c r="E7934" s="41">
        <v>8194920002</v>
      </c>
      <c r="F7934" s="19" t="s">
        <v>4345</v>
      </c>
      <c r="G7934" s="19" t="s">
        <v>14979</v>
      </c>
      <c r="H7934" s="19" t="s">
        <v>14980</v>
      </c>
      <c r="I7934" s="24"/>
      <c r="J7934" s="24"/>
      <c r="K7934" s="19" t="s">
        <v>63</v>
      </c>
      <c r="L7934" s="20">
        <v>0</v>
      </c>
      <c r="M7934" s="20">
        <v>0</v>
      </c>
      <c r="N7934" s="21">
        <v>68290.12</v>
      </c>
      <c r="O7934" s="21">
        <v>12330</v>
      </c>
      <c r="P7934" s="21">
        <v>0</v>
      </c>
      <c r="Q7934" s="21">
        <v>0</v>
      </c>
      <c r="R7934" s="21">
        <v>0</v>
      </c>
      <c r="S7934" s="21">
        <v>0</v>
      </c>
      <c r="T7934" s="21">
        <v>80620.12</v>
      </c>
      <c r="U7934" s="21">
        <v>-1492</v>
      </c>
      <c r="V7934" s="21">
        <v>-1514.24</v>
      </c>
      <c r="W7934" s="20">
        <v>77613.88</v>
      </c>
      <c r="X7934" s="20">
        <v>29979.362679999998</v>
      </c>
      <c r="Y7934" s="20">
        <v>2</v>
      </c>
      <c r="Z7934" s="20">
        <v>14989.681339999999</v>
      </c>
      <c r="AA7934" s="45">
        <f t="shared" si="246"/>
        <v>80620.12</v>
      </c>
      <c r="AB7934" t="b">
        <f t="shared" si="247"/>
        <v>1</v>
      </c>
    </row>
    <row r="7935" spans="1:28" customFormat="1" ht="14.5" x14ac:dyDescent="0.35">
      <c r="A7935" s="19" t="s">
        <v>18154</v>
      </c>
      <c r="B7935" s="19" t="s">
        <v>18155</v>
      </c>
      <c r="C7935" s="19" t="s">
        <v>16860</v>
      </c>
      <c r="D7935" s="19" t="s">
        <v>17697</v>
      </c>
      <c r="E7935" s="41">
        <v>8195060001</v>
      </c>
      <c r="F7935" s="19" t="s">
        <v>2290</v>
      </c>
      <c r="G7935" s="19" t="s">
        <v>10331</v>
      </c>
      <c r="H7935" s="19" t="s">
        <v>10332</v>
      </c>
      <c r="I7935" s="24"/>
      <c r="J7935" s="24"/>
      <c r="K7935" s="19" t="s">
        <v>61</v>
      </c>
      <c r="L7935" s="20">
        <v>15000</v>
      </c>
      <c r="M7935" s="20">
        <v>0</v>
      </c>
      <c r="N7935" s="21">
        <v>516548.91</v>
      </c>
      <c r="O7935" s="21">
        <v>0</v>
      </c>
      <c r="P7935" s="21">
        <v>-147029.48000000001</v>
      </c>
      <c r="Q7935" s="21">
        <v>0</v>
      </c>
      <c r="R7935" s="21">
        <v>0</v>
      </c>
      <c r="S7935" s="21">
        <v>0</v>
      </c>
      <c r="T7935" s="21">
        <v>369519.43</v>
      </c>
      <c r="U7935" s="21">
        <v>-164885.5</v>
      </c>
      <c r="V7935" s="21">
        <v>4200.34</v>
      </c>
      <c r="W7935" s="20">
        <v>208834.27</v>
      </c>
      <c r="X7935" s="20">
        <v>226764.97149</v>
      </c>
      <c r="Y7935" s="20">
        <v>7</v>
      </c>
      <c r="Z7935" s="20">
        <v>32394.995927142856</v>
      </c>
      <c r="AA7935" s="45">
        <f t="shared" si="246"/>
        <v>369519.42999999993</v>
      </c>
      <c r="AB7935" t="b">
        <f t="shared" si="247"/>
        <v>1</v>
      </c>
    </row>
    <row r="7936" spans="1:28" customFormat="1" ht="14.5" x14ac:dyDescent="0.35">
      <c r="A7936" s="19" t="s">
        <v>18152</v>
      </c>
      <c r="B7936" s="19" t="s">
        <v>18153</v>
      </c>
      <c r="C7936" s="19" t="s">
        <v>16710</v>
      </c>
      <c r="D7936" s="19" t="s">
        <v>17586</v>
      </c>
      <c r="E7936" s="41">
        <v>8195650001</v>
      </c>
      <c r="F7936" s="19" t="s">
        <v>3732</v>
      </c>
      <c r="G7936" s="19" t="s">
        <v>14285</v>
      </c>
      <c r="H7936" s="19" t="s">
        <v>14286</v>
      </c>
      <c r="I7936" s="24"/>
      <c r="J7936" s="24"/>
      <c r="K7936" s="19" t="s">
        <v>61</v>
      </c>
      <c r="L7936" s="20">
        <v>4674</v>
      </c>
      <c r="M7936" s="20">
        <v>0</v>
      </c>
      <c r="N7936" s="21">
        <v>137818.66</v>
      </c>
      <c r="O7936" s="21">
        <v>0</v>
      </c>
      <c r="P7936" s="21">
        <v>-39973.15</v>
      </c>
      <c r="Q7936" s="21">
        <v>0</v>
      </c>
      <c r="R7936" s="21">
        <v>0</v>
      </c>
      <c r="S7936" s="21">
        <v>0</v>
      </c>
      <c r="T7936" s="21">
        <v>97845.51</v>
      </c>
      <c r="U7936" s="21">
        <v>-12531.07</v>
      </c>
      <c r="V7936" s="21">
        <v>-4948.49</v>
      </c>
      <c r="W7936" s="20">
        <v>80365.95</v>
      </c>
      <c r="X7936" s="20">
        <v>60502.391739999999</v>
      </c>
      <c r="Y7936" s="20">
        <v>3</v>
      </c>
      <c r="Z7936" s="20">
        <v>20167.463913333333</v>
      </c>
      <c r="AA7936" s="45">
        <f t="shared" si="246"/>
        <v>97845.510000000009</v>
      </c>
      <c r="AB7936" t="b">
        <f t="shared" si="247"/>
        <v>1</v>
      </c>
    </row>
    <row r="7937" spans="1:28" customFormat="1" ht="14.5" x14ac:dyDescent="0.35">
      <c r="A7937" s="19" t="s">
        <v>18154</v>
      </c>
      <c r="B7937" s="19" t="s">
        <v>18155</v>
      </c>
      <c r="C7937" s="19" t="s">
        <v>16869</v>
      </c>
      <c r="D7937" s="19" t="s">
        <v>17894</v>
      </c>
      <c r="E7937" s="41">
        <v>8197000001</v>
      </c>
      <c r="F7937" s="19" t="s">
        <v>1740</v>
      </c>
      <c r="G7937" s="19" t="s">
        <v>8952</v>
      </c>
      <c r="H7937" s="19" t="s">
        <v>8953</v>
      </c>
      <c r="I7937" s="24"/>
      <c r="J7937" s="24"/>
      <c r="K7937" s="19" t="s">
        <v>61</v>
      </c>
      <c r="L7937" s="20">
        <v>6119</v>
      </c>
      <c r="M7937" s="20">
        <v>0</v>
      </c>
      <c r="N7937" s="21">
        <v>209692.46</v>
      </c>
      <c r="O7937" s="21">
        <v>0</v>
      </c>
      <c r="P7937" s="21">
        <v>-79366.820000000007</v>
      </c>
      <c r="Q7937" s="21">
        <v>6156.36</v>
      </c>
      <c r="R7937" s="21">
        <v>0</v>
      </c>
      <c r="S7937" s="21">
        <v>3461.97</v>
      </c>
      <c r="T7937" s="21">
        <v>139943.97</v>
      </c>
      <c r="U7937" s="21">
        <v>-37368.33</v>
      </c>
      <c r="V7937" s="21">
        <v>-904.11</v>
      </c>
      <c r="W7937" s="20">
        <v>101671.53</v>
      </c>
      <c r="X7937" s="20">
        <v>92054.989939999999</v>
      </c>
      <c r="Y7937" s="20">
        <v>3</v>
      </c>
      <c r="Z7937" s="20">
        <v>30684.996646666666</v>
      </c>
      <c r="AA7937" s="45">
        <f t="shared" si="246"/>
        <v>139943.96999999997</v>
      </c>
      <c r="AB7937" t="b">
        <f t="shared" si="247"/>
        <v>1</v>
      </c>
    </row>
    <row r="7938" spans="1:28" customFormat="1" ht="14.5" x14ac:dyDescent="0.35">
      <c r="A7938" s="19" t="s">
        <v>18154</v>
      </c>
      <c r="B7938" s="19" t="s">
        <v>18155</v>
      </c>
      <c r="C7938" s="19" t="s">
        <v>16869</v>
      </c>
      <c r="D7938" s="19" t="s">
        <v>17894</v>
      </c>
      <c r="E7938" s="41">
        <v>8197000002</v>
      </c>
      <c r="F7938" s="19" t="s">
        <v>1740</v>
      </c>
      <c r="G7938" s="19" t="s">
        <v>8952</v>
      </c>
      <c r="H7938" s="19" t="s">
        <v>8953</v>
      </c>
      <c r="I7938" s="24"/>
      <c r="J7938" s="24"/>
      <c r="K7938" s="19" t="s">
        <v>61</v>
      </c>
      <c r="L7938" s="20">
        <v>15394</v>
      </c>
      <c r="M7938" s="20">
        <v>0</v>
      </c>
      <c r="N7938" s="21">
        <v>460801.93</v>
      </c>
      <c r="O7938" s="21">
        <v>0</v>
      </c>
      <c r="P7938" s="21">
        <v>-124370.9</v>
      </c>
      <c r="Q7938" s="21">
        <v>4102.49</v>
      </c>
      <c r="R7938" s="21">
        <v>0</v>
      </c>
      <c r="S7938" s="21">
        <v>14215.8</v>
      </c>
      <c r="T7938" s="21">
        <v>354749.32</v>
      </c>
      <c r="U7938" s="21">
        <v>-136657.60000000001</v>
      </c>
      <c r="V7938" s="21">
        <v>-10514.14</v>
      </c>
      <c r="W7938" s="20">
        <v>207577.58</v>
      </c>
      <c r="X7938" s="20">
        <v>202292.04727000001</v>
      </c>
      <c r="Y7938" s="20">
        <v>5</v>
      </c>
      <c r="Z7938" s="20">
        <v>40458.409454000001</v>
      </c>
      <c r="AA7938" s="45">
        <f t="shared" si="246"/>
        <v>354749.32</v>
      </c>
      <c r="AB7938" t="b">
        <f t="shared" si="247"/>
        <v>1</v>
      </c>
    </row>
    <row r="7939" spans="1:28" customFormat="1" ht="14.5" x14ac:dyDescent="0.35">
      <c r="A7939" s="19" t="s">
        <v>18158</v>
      </c>
      <c r="B7939" s="19" t="s">
        <v>18159</v>
      </c>
      <c r="C7939" s="19" t="s">
        <v>16954</v>
      </c>
      <c r="D7939" s="19" t="s">
        <v>17767</v>
      </c>
      <c r="E7939" s="41">
        <v>8197860001</v>
      </c>
      <c r="F7939" s="19" t="s">
        <v>643</v>
      </c>
      <c r="G7939" s="19" t="s">
        <v>5610</v>
      </c>
      <c r="H7939" s="19" t="s">
        <v>5611</v>
      </c>
      <c r="I7939" s="24"/>
      <c r="J7939" s="24"/>
      <c r="K7939" s="19" t="s">
        <v>61</v>
      </c>
      <c r="L7939" s="20">
        <v>24960</v>
      </c>
      <c r="M7939" s="20">
        <v>0</v>
      </c>
      <c r="N7939" s="21">
        <v>1216500.6499999999</v>
      </c>
      <c r="O7939" s="21">
        <v>0</v>
      </c>
      <c r="P7939" s="21">
        <v>-176330.35</v>
      </c>
      <c r="Q7939" s="21">
        <v>6483.89</v>
      </c>
      <c r="R7939" s="21">
        <v>0</v>
      </c>
      <c r="S7939" s="21">
        <v>28704.02</v>
      </c>
      <c r="T7939" s="21">
        <v>1075358.21</v>
      </c>
      <c r="U7939" s="21">
        <v>-304247.08</v>
      </c>
      <c r="V7939" s="21">
        <v>-56523.78</v>
      </c>
      <c r="W7939" s="20">
        <v>714587.35</v>
      </c>
      <c r="X7939" s="20">
        <v>534043.78535000002</v>
      </c>
      <c r="Y7939" s="20">
        <v>5</v>
      </c>
      <c r="Z7939" s="20">
        <v>106808.75707000001</v>
      </c>
      <c r="AA7939" s="45">
        <f t="shared" si="246"/>
        <v>1075358.21</v>
      </c>
      <c r="AB7939" t="b">
        <f t="shared" si="247"/>
        <v>1</v>
      </c>
    </row>
    <row r="7940" spans="1:28" customFormat="1" ht="14.5" x14ac:dyDescent="0.35">
      <c r="A7940" s="19" t="s">
        <v>18160</v>
      </c>
      <c r="B7940" s="19" t="s">
        <v>18161</v>
      </c>
      <c r="C7940" s="19" t="s">
        <v>17098</v>
      </c>
      <c r="D7940" s="19" t="s">
        <v>17863</v>
      </c>
      <c r="E7940" s="41">
        <v>8197940001</v>
      </c>
      <c r="F7940" s="19" t="s">
        <v>978</v>
      </c>
      <c r="G7940" s="19" t="s">
        <v>6856</v>
      </c>
      <c r="H7940" s="19" t="s">
        <v>6857</v>
      </c>
      <c r="I7940" s="24"/>
      <c r="J7940" s="24"/>
      <c r="K7940" s="19" t="s">
        <v>61</v>
      </c>
      <c r="L7940" s="20">
        <v>20293</v>
      </c>
      <c r="M7940" s="20">
        <v>0</v>
      </c>
      <c r="N7940" s="21">
        <v>696268.84</v>
      </c>
      <c r="O7940" s="21">
        <v>0</v>
      </c>
      <c r="P7940" s="21">
        <v>-32910.36</v>
      </c>
      <c r="Q7940" s="21">
        <v>6237.5</v>
      </c>
      <c r="R7940" s="21">
        <v>0</v>
      </c>
      <c r="S7940" s="21">
        <v>0</v>
      </c>
      <c r="T7940" s="21">
        <v>669595.98</v>
      </c>
      <c r="U7940" s="21">
        <v>-371688.94</v>
      </c>
      <c r="V7940" s="21">
        <v>-49296.46</v>
      </c>
      <c r="W7940" s="20">
        <v>248610.58</v>
      </c>
      <c r="X7940" s="20">
        <v>305662.02075999998</v>
      </c>
      <c r="Y7940" s="20">
        <v>4</v>
      </c>
      <c r="Z7940" s="20">
        <v>76415.505189999996</v>
      </c>
      <c r="AA7940" s="45">
        <f t="shared" si="246"/>
        <v>669595.98</v>
      </c>
      <c r="AB7940" t="b">
        <f t="shared" si="247"/>
        <v>1</v>
      </c>
    </row>
    <row r="7941" spans="1:28" customFormat="1" ht="14.5" x14ac:dyDescent="0.35">
      <c r="A7941" s="19" t="s">
        <v>18148</v>
      </c>
      <c r="B7941" s="19" t="s">
        <v>18149</v>
      </c>
      <c r="C7941" s="19" t="s">
        <v>16524</v>
      </c>
      <c r="D7941" s="19" t="s">
        <v>17475</v>
      </c>
      <c r="E7941" s="41">
        <v>8198590001</v>
      </c>
      <c r="F7941" s="19" t="s">
        <v>16205</v>
      </c>
      <c r="G7941" s="19" t="s">
        <v>13006</v>
      </c>
      <c r="H7941" s="19" t="s">
        <v>13007</v>
      </c>
      <c r="I7941" s="24"/>
      <c r="J7941" s="24"/>
      <c r="K7941" s="19" t="s">
        <v>61</v>
      </c>
      <c r="L7941" s="20">
        <v>5369</v>
      </c>
      <c r="M7941" s="20">
        <v>0</v>
      </c>
      <c r="N7941" s="21">
        <v>183913.97</v>
      </c>
      <c r="O7941" s="21">
        <v>0</v>
      </c>
      <c r="P7941" s="21">
        <v>0</v>
      </c>
      <c r="Q7941" s="21">
        <v>0</v>
      </c>
      <c r="R7941" s="21">
        <v>0</v>
      </c>
      <c r="S7941" s="21">
        <v>0</v>
      </c>
      <c r="T7941" s="21">
        <v>183913.97</v>
      </c>
      <c r="U7941" s="21">
        <v>-71403.399999999994</v>
      </c>
      <c r="V7941" s="21">
        <v>-5857.78</v>
      </c>
      <c r="W7941" s="20">
        <v>106652.79</v>
      </c>
      <c r="X7941" s="20">
        <v>80738.232829999994</v>
      </c>
      <c r="Y7941" s="20">
        <v>5</v>
      </c>
      <c r="Z7941" s="20">
        <v>16147.646565999999</v>
      </c>
      <c r="AA7941" s="45">
        <f t="shared" ref="AA7941:AA8004" si="248">SUM(N7941:S7941)</f>
        <v>183913.97</v>
      </c>
      <c r="AB7941" t="b">
        <f t="shared" ref="AB7941:AB8004" si="249">T7941=AA7941</f>
        <v>1</v>
      </c>
    </row>
    <row r="7942" spans="1:28" customFormat="1" ht="14.5" x14ac:dyDescent="0.35">
      <c r="A7942" s="19" t="s">
        <v>18158</v>
      </c>
      <c r="B7942" s="19" t="s">
        <v>18159</v>
      </c>
      <c r="C7942" s="19" t="s">
        <v>16982</v>
      </c>
      <c r="D7942" s="19" t="s">
        <v>17802</v>
      </c>
      <c r="E7942" s="41">
        <v>8198830002</v>
      </c>
      <c r="F7942" s="19" t="s">
        <v>446</v>
      </c>
      <c r="G7942" s="19" t="s">
        <v>5412</v>
      </c>
      <c r="H7942" s="19" t="s">
        <v>5413</v>
      </c>
      <c r="I7942" s="24"/>
      <c r="J7942" s="24"/>
      <c r="K7942" s="19" t="s">
        <v>61</v>
      </c>
      <c r="L7942" s="20">
        <v>6065</v>
      </c>
      <c r="M7942" s="20">
        <v>0</v>
      </c>
      <c r="N7942" s="21">
        <v>179612.57</v>
      </c>
      <c r="O7942" s="21">
        <v>0</v>
      </c>
      <c r="P7942" s="21">
        <v>0</v>
      </c>
      <c r="Q7942" s="21">
        <v>0</v>
      </c>
      <c r="R7942" s="21">
        <v>0</v>
      </c>
      <c r="S7942" s="21">
        <v>0</v>
      </c>
      <c r="T7942" s="21">
        <v>179612.57</v>
      </c>
      <c r="U7942" s="21">
        <v>-81889.600000000006</v>
      </c>
      <c r="V7942" s="21">
        <v>489.81</v>
      </c>
      <c r="W7942" s="20">
        <v>98212.78</v>
      </c>
      <c r="X7942" s="20">
        <v>78849.918229999996</v>
      </c>
      <c r="Y7942" s="20">
        <v>7</v>
      </c>
      <c r="Z7942" s="20">
        <v>11264.274032857142</v>
      </c>
      <c r="AA7942" s="45">
        <f t="shared" si="248"/>
        <v>179612.57</v>
      </c>
      <c r="AB7942" t="b">
        <f t="shared" si="249"/>
        <v>1</v>
      </c>
    </row>
    <row r="7943" spans="1:28" customFormat="1" ht="14.5" x14ac:dyDescent="0.35">
      <c r="A7943" s="19" t="s">
        <v>18152</v>
      </c>
      <c r="B7943" s="19" t="s">
        <v>18153</v>
      </c>
      <c r="C7943" s="19" t="s">
        <v>16735</v>
      </c>
      <c r="D7943" s="19" t="s">
        <v>17600</v>
      </c>
      <c r="E7943" s="41">
        <v>8199210001</v>
      </c>
      <c r="F7943" s="19" t="s">
        <v>18296</v>
      </c>
      <c r="G7943" s="19" t="s">
        <v>14410</v>
      </c>
      <c r="H7943" s="19" t="s">
        <v>14411</v>
      </c>
      <c r="I7943" s="24"/>
      <c r="J7943" s="24"/>
      <c r="K7943" s="19" t="s">
        <v>61</v>
      </c>
      <c r="L7943" s="20">
        <v>1800</v>
      </c>
      <c r="M7943" s="20">
        <v>0</v>
      </c>
      <c r="N7943" s="21">
        <v>49359.02</v>
      </c>
      <c r="O7943" s="21">
        <v>0</v>
      </c>
      <c r="P7943" s="21">
        <v>-47382.17</v>
      </c>
      <c r="Q7943" s="21">
        <v>1072.8499999999999</v>
      </c>
      <c r="R7943" s="21">
        <v>0</v>
      </c>
      <c r="S7943" s="21">
        <v>0</v>
      </c>
      <c r="T7943" s="21">
        <v>3049.7</v>
      </c>
      <c r="U7943" s="21">
        <v>-6797.6</v>
      </c>
      <c r="V7943" s="21">
        <v>29010.71</v>
      </c>
      <c r="W7943" s="20">
        <v>25262.81</v>
      </c>
      <c r="X7943" s="20">
        <v>21668.609779999999</v>
      </c>
      <c r="Y7943" s="20">
        <v>2</v>
      </c>
      <c r="Z7943" s="20">
        <v>10834.304889999999</v>
      </c>
      <c r="AA7943" s="45">
        <f t="shared" si="248"/>
        <v>3049.6999999999985</v>
      </c>
      <c r="AB7943" t="b">
        <f t="shared" si="249"/>
        <v>1</v>
      </c>
    </row>
    <row r="7944" spans="1:28" customFormat="1" ht="14.5" x14ac:dyDescent="0.35">
      <c r="A7944" s="19" t="s">
        <v>18156</v>
      </c>
      <c r="B7944" s="19" t="s">
        <v>18157</v>
      </c>
      <c r="C7944" s="19" t="s">
        <v>16945</v>
      </c>
      <c r="D7944" s="19" t="s">
        <v>17764</v>
      </c>
      <c r="E7944" s="41">
        <v>8199480001</v>
      </c>
      <c r="F7944" s="19" t="s">
        <v>1898</v>
      </c>
      <c r="G7944" s="19" t="s">
        <v>9280</v>
      </c>
      <c r="H7944" s="19" t="s">
        <v>9281</v>
      </c>
      <c r="I7944" s="24"/>
      <c r="J7944" s="24"/>
      <c r="K7944" s="19" t="s">
        <v>61</v>
      </c>
      <c r="L7944" s="20">
        <v>2101</v>
      </c>
      <c r="M7944" s="20">
        <v>0</v>
      </c>
      <c r="N7944" s="21">
        <v>58792.05</v>
      </c>
      <c r="O7944" s="21">
        <v>0</v>
      </c>
      <c r="P7944" s="21">
        <v>0</v>
      </c>
      <c r="Q7944" s="21">
        <v>0</v>
      </c>
      <c r="R7944" s="21">
        <v>0</v>
      </c>
      <c r="S7944" s="21">
        <v>0</v>
      </c>
      <c r="T7944" s="21">
        <v>58792.05</v>
      </c>
      <c r="U7944" s="21">
        <v>0</v>
      </c>
      <c r="V7944" s="21">
        <v>-1414.56</v>
      </c>
      <c r="W7944" s="20">
        <v>57377.49</v>
      </c>
      <c r="X7944" s="20">
        <v>25809.70995</v>
      </c>
      <c r="Y7944" s="20">
        <v>3</v>
      </c>
      <c r="Z7944" s="20">
        <v>8603.2366500000007</v>
      </c>
      <c r="AA7944" s="45">
        <f t="shared" si="248"/>
        <v>58792.05</v>
      </c>
      <c r="AB7944" t="b">
        <f t="shared" si="249"/>
        <v>1</v>
      </c>
    </row>
    <row r="7945" spans="1:28" customFormat="1" ht="14.5" x14ac:dyDescent="0.35">
      <c r="A7945" s="19" t="s">
        <v>18158</v>
      </c>
      <c r="B7945" s="19" t="s">
        <v>18159</v>
      </c>
      <c r="C7945" s="19" t="s">
        <v>16954</v>
      </c>
      <c r="D7945" s="19" t="s">
        <v>17767</v>
      </c>
      <c r="E7945" s="41">
        <v>8199640001</v>
      </c>
      <c r="F7945" s="19" t="s">
        <v>644</v>
      </c>
      <c r="G7945" s="19" t="s">
        <v>5926</v>
      </c>
      <c r="H7945" s="19" t="s">
        <v>5927</v>
      </c>
      <c r="I7945" s="24"/>
      <c r="J7945" s="24"/>
      <c r="K7945" s="19" t="s">
        <v>61</v>
      </c>
      <c r="L7945" s="20">
        <v>10098</v>
      </c>
      <c r="M7945" s="20">
        <v>0</v>
      </c>
      <c r="N7945" s="21">
        <v>351490.74</v>
      </c>
      <c r="O7945" s="21">
        <v>-409.9</v>
      </c>
      <c r="P7945" s="21">
        <v>0</v>
      </c>
      <c r="Q7945" s="21">
        <v>0</v>
      </c>
      <c r="R7945" s="21">
        <v>0</v>
      </c>
      <c r="S7945" s="21">
        <v>16545.060000000001</v>
      </c>
      <c r="T7945" s="21">
        <v>367625.9</v>
      </c>
      <c r="U7945" s="21">
        <v>-160762.35</v>
      </c>
      <c r="V7945" s="21">
        <v>-13837.28</v>
      </c>
      <c r="W7945" s="20">
        <v>193026.27</v>
      </c>
      <c r="X7945" s="20">
        <v>154304.43486000001</v>
      </c>
      <c r="Y7945" s="20">
        <v>5</v>
      </c>
      <c r="Z7945" s="20">
        <v>30860.886972</v>
      </c>
      <c r="AA7945" s="45">
        <f t="shared" si="248"/>
        <v>367625.89999999997</v>
      </c>
      <c r="AB7945" t="b">
        <f t="shared" si="249"/>
        <v>1</v>
      </c>
    </row>
    <row r="7946" spans="1:28" customFormat="1" ht="14.5" x14ac:dyDescent="0.35">
      <c r="A7946" s="19" t="s">
        <v>18158</v>
      </c>
      <c r="B7946" s="19" t="s">
        <v>18159</v>
      </c>
      <c r="C7946" s="19" t="s">
        <v>16954</v>
      </c>
      <c r="D7946" s="19" t="s">
        <v>17767</v>
      </c>
      <c r="E7946" s="41">
        <v>8199640003</v>
      </c>
      <c r="F7946" s="19" t="s">
        <v>644</v>
      </c>
      <c r="G7946" s="19" t="s">
        <v>5926</v>
      </c>
      <c r="H7946" s="19" t="s">
        <v>5927</v>
      </c>
      <c r="I7946" s="24"/>
      <c r="J7946" s="24"/>
      <c r="K7946" s="19" t="s">
        <v>61</v>
      </c>
      <c r="L7946" s="20">
        <v>594</v>
      </c>
      <c r="M7946" s="20">
        <v>0</v>
      </c>
      <c r="N7946" s="21">
        <v>69325.5</v>
      </c>
      <c r="O7946" s="21">
        <v>0</v>
      </c>
      <c r="P7946" s="21">
        <v>0</v>
      </c>
      <c r="Q7946" s="21">
        <v>0</v>
      </c>
      <c r="R7946" s="21">
        <v>0</v>
      </c>
      <c r="S7946" s="21">
        <v>0</v>
      </c>
      <c r="T7946" s="21">
        <v>69325.5</v>
      </c>
      <c r="U7946" s="21">
        <v>-10126.370000000001</v>
      </c>
      <c r="V7946" s="21">
        <v>-1410.51</v>
      </c>
      <c r="W7946" s="20">
        <v>57788.62</v>
      </c>
      <c r="X7946" s="20">
        <v>30433.894499999999</v>
      </c>
      <c r="Y7946" s="20">
        <v>1</v>
      </c>
      <c r="Z7946" s="20">
        <v>30433.894499999999</v>
      </c>
      <c r="AA7946" s="45">
        <f t="shared" si="248"/>
        <v>69325.5</v>
      </c>
      <c r="AB7946" t="b">
        <f t="shared" si="249"/>
        <v>1</v>
      </c>
    </row>
    <row r="7947" spans="1:28" customFormat="1" ht="14.5" x14ac:dyDescent="0.35">
      <c r="A7947" s="19" t="s">
        <v>18152</v>
      </c>
      <c r="B7947" s="19" t="s">
        <v>18153</v>
      </c>
      <c r="C7947" s="19" t="s">
        <v>16710</v>
      </c>
      <c r="D7947" s="19" t="s">
        <v>17586</v>
      </c>
      <c r="E7947" s="41">
        <v>8200080001</v>
      </c>
      <c r="F7947" s="19" t="s">
        <v>3733</v>
      </c>
      <c r="G7947" s="19" t="s">
        <v>14287</v>
      </c>
      <c r="H7947" s="19" t="s">
        <v>14210</v>
      </c>
      <c r="I7947" s="24"/>
      <c r="J7947" s="24"/>
      <c r="K7947" s="19" t="s">
        <v>61</v>
      </c>
      <c r="L7947" s="20">
        <v>17666</v>
      </c>
      <c r="M7947" s="20">
        <v>0</v>
      </c>
      <c r="N7947" s="21">
        <v>528349.81999999995</v>
      </c>
      <c r="O7947" s="21">
        <v>0</v>
      </c>
      <c r="P7947" s="21">
        <v>-104428.1</v>
      </c>
      <c r="Q7947" s="21">
        <v>0</v>
      </c>
      <c r="R7947" s="21">
        <v>0</v>
      </c>
      <c r="S7947" s="21">
        <v>1882.2</v>
      </c>
      <c r="T7947" s="21">
        <v>425803.92</v>
      </c>
      <c r="U7947" s="21">
        <v>-173794.93</v>
      </c>
      <c r="V7947" s="21">
        <v>-24846.12</v>
      </c>
      <c r="W7947" s="20">
        <v>227162.87</v>
      </c>
      <c r="X7947" s="20">
        <v>231945.57097999999</v>
      </c>
      <c r="Y7947" s="20">
        <v>11</v>
      </c>
      <c r="Z7947" s="20">
        <v>21085.960998181818</v>
      </c>
      <c r="AA7947" s="45">
        <f t="shared" si="248"/>
        <v>425803.92</v>
      </c>
      <c r="AB7947" t="b">
        <f t="shared" si="249"/>
        <v>1</v>
      </c>
    </row>
    <row r="7948" spans="1:28" customFormat="1" ht="14.5" x14ac:dyDescent="0.35">
      <c r="A7948" s="19" t="s">
        <v>18150</v>
      </c>
      <c r="B7948" s="19" t="s">
        <v>18151</v>
      </c>
      <c r="C7948" s="19" t="s">
        <v>16687</v>
      </c>
      <c r="D7948" s="19" t="s">
        <v>17565</v>
      </c>
      <c r="E7948" s="41">
        <v>8200590001</v>
      </c>
      <c r="F7948" s="19" t="s">
        <v>3382</v>
      </c>
      <c r="G7948" s="19" t="s">
        <v>13322</v>
      </c>
      <c r="H7948" s="19" t="s">
        <v>13323</v>
      </c>
      <c r="I7948" s="24"/>
      <c r="J7948" s="24"/>
      <c r="K7948" s="19" t="s">
        <v>61</v>
      </c>
      <c r="L7948" s="20">
        <v>800</v>
      </c>
      <c r="M7948" s="20">
        <v>708</v>
      </c>
      <c r="N7948" s="21">
        <v>72404.58</v>
      </c>
      <c r="O7948" s="21">
        <v>0</v>
      </c>
      <c r="P7948" s="21">
        <v>-45380.2</v>
      </c>
      <c r="Q7948" s="21">
        <v>0</v>
      </c>
      <c r="R7948" s="21">
        <v>0</v>
      </c>
      <c r="S7948" s="21">
        <v>0</v>
      </c>
      <c r="T7948" s="21">
        <v>27024.38</v>
      </c>
      <c r="U7948" s="21">
        <v>-75.400000000000006</v>
      </c>
      <c r="V7948" s="21">
        <v>-18511.509999999998</v>
      </c>
      <c r="W7948" s="20">
        <v>8437.4699999999993</v>
      </c>
      <c r="X7948" s="20">
        <v>31785.610619999999</v>
      </c>
      <c r="Y7948" s="20">
        <v>1</v>
      </c>
      <c r="Z7948" s="20">
        <v>31785.610619999999</v>
      </c>
      <c r="AA7948" s="45">
        <f t="shared" si="248"/>
        <v>27024.380000000005</v>
      </c>
      <c r="AB7948" t="b">
        <f t="shared" si="249"/>
        <v>1</v>
      </c>
    </row>
    <row r="7949" spans="1:28" customFormat="1" ht="14.5" x14ac:dyDescent="0.35">
      <c r="A7949" s="19" t="s">
        <v>18148</v>
      </c>
      <c r="B7949" s="19" t="s">
        <v>18149</v>
      </c>
      <c r="C7949" s="19" t="s">
        <v>16572</v>
      </c>
      <c r="D7949" s="19" t="s">
        <v>17508</v>
      </c>
      <c r="E7949" s="41">
        <v>8200750001</v>
      </c>
      <c r="F7949" s="19" t="s">
        <v>18201</v>
      </c>
      <c r="G7949" s="19" t="s">
        <v>11722</v>
      </c>
      <c r="H7949" s="19" t="s">
        <v>11723</v>
      </c>
      <c r="I7949" s="24"/>
      <c r="J7949" s="24"/>
      <c r="K7949" s="19" t="s">
        <v>61</v>
      </c>
      <c r="L7949" s="20">
        <v>2759</v>
      </c>
      <c r="M7949" s="20">
        <v>0</v>
      </c>
      <c r="N7949" s="21">
        <v>83013.39</v>
      </c>
      <c r="O7949" s="21">
        <v>0</v>
      </c>
      <c r="P7949" s="21">
        <v>0</v>
      </c>
      <c r="Q7949" s="21">
        <v>0</v>
      </c>
      <c r="R7949" s="21">
        <v>0</v>
      </c>
      <c r="S7949" s="21">
        <v>0</v>
      </c>
      <c r="T7949" s="21">
        <v>83013.39</v>
      </c>
      <c r="U7949" s="21">
        <v>-26177.599999999999</v>
      </c>
      <c r="V7949" s="21">
        <v>-2446.1999999999998</v>
      </c>
      <c r="W7949" s="20">
        <v>54389.59</v>
      </c>
      <c r="X7949" s="20">
        <v>36442.878210000003</v>
      </c>
      <c r="Y7949" s="20">
        <v>4</v>
      </c>
      <c r="Z7949" s="20">
        <v>9110.7195525000006</v>
      </c>
      <c r="AA7949" s="45">
        <f t="shared" si="248"/>
        <v>83013.39</v>
      </c>
      <c r="AB7949" t="b">
        <f t="shared" si="249"/>
        <v>1</v>
      </c>
    </row>
    <row r="7950" spans="1:28" customFormat="1" ht="14.5" x14ac:dyDescent="0.35">
      <c r="A7950" s="19" t="s">
        <v>18152</v>
      </c>
      <c r="B7950" s="19" t="s">
        <v>18153</v>
      </c>
      <c r="C7950" s="19" t="s">
        <v>16763</v>
      </c>
      <c r="D7950" s="19" t="s">
        <v>17627</v>
      </c>
      <c r="E7950" s="41">
        <v>8203340001</v>
      </c>
      <c r="F7950" s="19" t="s">
        <v>2522</v>
      </c>
      <c r="G7950" s="19" t="s">
        <v>15498</v>
      </c>
      <c r="H7950" s="19" t="s">
        <v>15499</v>
      </c>
      <c r="I7950" s="24"/>
      <c r="J7950" s="24"/>
      <c r="K7950" s="19" t="s">
        <v>61</v>
      </c>
      <c r="L7950" s="20">
        <v>3755</v>
      </c>
      <c r="M7950" s="20">
        <v>0</v>
      </c>
      <c r="N7950" s="21">
        <v>108373.6</v>
      </c>
      <c r="O7950" s="21">
        <v>0</v>
      </c>
      <c r="P7950" s="21">
        <v>-35996.129999999997</v>
      </c>
      <c r="Q7950" s="21">
        <v>0</v>
      </c>
      <c r="R7950" s="21">
        <v>0</v>
      </c>
      <c r="S7950" s="21">
        <v>0</v>
      </c>
      <c r="T7950" s="21">
        <v>72377.47</v>
      </c>
      <c r="U7950" s="21">
        <v>-15509.2</v>
      </c>
      <c r="V7950" s="21">
        <v>-20671.150000000001</v>
      </c>
      <c r="W7950" s="20">
        <v>36197.120000000003</v>
      </c>
      <c r="X7950" s="20">
        <v>47576.010399999999</v>
      </c>
      <c r="Y7950" s="20">
        <v>3</v>
      </c>
      <c r="Z7950" s="20">
        <v>15858.670133333333</v>
      </c>
      <c r="AA7950" s="45">
        <f t="shared" si="248"/>
        <v>72377.47</v>
      </c>
      <c r="AB7950" t="b">
        <f t="shared" si="249"/>
        <v>1</v>
      </c>
    </row>
    <row r="7951" spans="1:28" customFormat="1" ht="14.5" x14ac:dyDescent="0.35">
      <c r="A7951" s="19" t="s">
        <v>18150</v>
      </c>
      <c r="B7951" s="19" t="s">
        <v>18151</v>
      </c>
      <c r="C7951" s="19" t="s">
        <v>16687</v>
      </c>
      <c r="D7951" s="19" t="s">
        <v>17565</v>
      </c>
      <c r="E7951" s="41">
        <v>8204230001</v>
      </c>
      <c r="F7951" s="19" t="s">
        <v>3383</v>
      </c>
      <c r="G7951" s="19" t="s">
        <v>13324</v>
      </c>
      <c r="H7951" s="19" t="s">
        <v>13325</v>
      </c>
      <c r="I7951" s="24"/>
      <c r="J7951" s="24"/>
      <c r="K7951" s="19" t="s">
        <v>61</v>
      </c>
      <c r="L7951" s="20">
        <v>2630</v>
      </c>
      <c r="M7951" s="20">
        <v>0</v>
      </c>
      <c r="N7951" s="21">
        <v>77940.13</v>
      </c>
      <c r="O7951" s="21">
        <v>0</v>
      </c>
      <c r="P7951" s="21">
        <v>0</v>
      </c>
      <c r="Q7951" s="21">
        <v>0</v>
      </c>
      <c r="R7951" s="21">
        <v>0</v>
      </c>
      <c r="S7951" s="21">
        <v>0</v>
      </c>
      <c r="T7951" s="21">
        <v>77940.13</v>
      </c>
      <c r="U7951" s="21">
        <v>0</v>
      </c>
      <c r="V7951" s="21">
        <v>-1086.0899999999999</v>
      </c>
      <c r="W7951" s="20">
        <v>76854.039999999994</v>
      </c>
      <c r="X7951" s="20">
        <v>34215.717069999999</v>
      </c>
      <c r="Y7951" s="20">
        <v>3</v>
      </c>
      <c r="Z7951" s="20">
        <v>11405.239023333334</v>
      </c>
      <c r="AA7951" s="45">
        <f t="shared" si="248"/>
        <v>77940.13</v>
      </c>
      <c r="AB7951" t="b">
        <f t="shared" si="249"/>
        <v>1</v>
      </c>
    </row>
    <row r="7952" spans="1:28" customFormat="1" ht="14.5" x14ac:dyDescent="0.35">
      <c r="A7952" s="19" t="s">
        <v>18152</v>
      </c>
      <c r="B7952" s="19" t="s">
        <v>18153</v>
      </c>
      <c r="C7952" s="19" t="s">
        <v>16755</v>
      </c>
      <c r="D7952" s="19" t="s">
        <v>17617</v>
      </c>
      <c r="E7952" s="41">
        <v>8205630001</v>
      </c>
      <c r="F7952" s="19" t="s">
        <v>4321</v>
      </c>
      <c r="G7952" s="19" t="s">
        <v>15930</v>
      </c>
      <c r="H7952" s="19" t="s">
        <v>15931</v>
      </c>
      <c r="I7952" s="24"/>
      <c r="J7952" s="24"/>
      <c r="K7952" s="19" t="s">
        <v>61</v>
      </c>
      <c r="L7952" s="20">
        <v>1870</v>
      </c>
      <c r="M7952" s="20">
        <v>243</v>
      </c>
      <c r="N7952" s="21">
        <v>86274.79</v>
      </c>
      <c r="O7952" s="21">
        <v>0</v>
      </c>
      <c r="P7952" s="21">
        <v>-27619.73</v>
      </c>
      <c r="Q7952" s="21">
        <v>0</v>
      </c>
      <c r="R7952" s="21">
        <v>0</v>
      </c>
      <c r="S7952" s="21">
        <v>0</v>
      </c>
      <c r="T7952" s="21">
        <v>58655.06</v>
      </c>
      <c r="U7952" s="21">
        <v>-11992.5</v>
      </c>
      <c r="V7952" s="21">
        <v>-3259.18</v>
      </c>
      <c r="W7952" s="20">
        <v>43403.38</v>
      </c>
      <c r="X7952" s="20">
        <v>37874.632810000003</v>
      </c>
      <c r="Y7952" s="20">
        <v>3</v>
      </c>
      <c r="Z7952" s="20">
        <v>12624.877603333334</v>
      </c>
      <c r="AA7952" s="45">
        <f t="shared" si="248"/>
        <v>58655.06</v>
      </c>
      <c r="AB7952" t="b">
        <f t="shared" si="249"/>
        <v>1</v>
      </c>
    </row>
    <row r="7953" spans="1:28" customFormat="1" ht="14.5" x14ac:dyDescent="0.35">
      <c r="A7953" s="19" t="s">
        <v>18160</v>
      </c>
      <c r="B7953" s="19" t="s">
        <v>18161</v>
      </c>
      <c r="C7953" s="19" t="s">
        <v>17058</v>
      </c>
      <c r="D7953" s="19" t="s">
        <v>17862</v>
      </c>
      <c r="E7953" s="41">
        <v>8208570002</v>
      </c>
      <c r="F7953" s="19" t="s">
        <v>16093</v>
      </c>
      <c r="G7953" s="19" t="s">
        <v>4911</v>
      </c>
      <c r="H7953" s="19" t="s">
        <v>4912</v>
      </c>
      <c r="I7953" s="24"/>
      <c r="J7953" s="24"/>
      <c r="K7953" s="19" t="s">
        <v>61</v>
      </c>
      <c r="L7953" s="20">
        <v>12629</v>
      </c>
      <c r="M7953" s="20">
        <v>0</v>
      </c>
      <c r="N7953" s="21">
        <v>425739.53</v>
      </c>
      <c r="O7953" s="21">
        <v>0</v>
      </c>
      <c r="P7953" s="21">
        <v>-41339.83</v>
      </c>
      <c r="Q7953" s="21">
        <v>0</v>
      </c>
      <c r="R7953" s="21">
        <v>0</v>
      </c>
      <c r="S7953" s="21">
        <v>0</v>
      </c>
      <c r="T7953" s="21">
        <v>384399.7</v>
      </c>
      <c r="U7953" s="21">
        <v>-122944.56</v>
      </c>
      <c r="V7953" s="21">
        <v>-23116.78</v>
      </c>
      <c r="W7953" s="20">
        <v>238338.36</v>
      </c>
      <c r="X7953" s="20">
        <v>186899.65367</v>
      </c>
      <c r="Y7953" s="20">
        <v>2</v>
      </c>
      <c r="Z7953" s="20">
        <v>93449.826835</v>
      </c>
      <c r="AA7953" s="45">
        <f t="shared" si="248"/>
        <v>384399.7</v>
      </c>
      <c r="AB7953" t="b">
        <f t="shared" si="249"/>
        <v>1</v>
      </c>
    </row>
    <row r="7954" spans="1:28" customFormat="1" ht="14.5" x14ac:dyDescent="0.35">
      <c r="A7954" s="19" t="s">
        <v>18154</v>
      </c>
      <c r="B7954" s="19" t="s">
        <v>18155</v>
      </c>
      <c r="C7954" s="19" t="s">
        <v>16832</v>
      </c>
      <c r="D7954" s="19" t="s">
        <v>17677</v>
      </c>
      <c r="E7954" s="41">
        <v>8208730001</v>
      </c>
      <c r="F7954" s="19" t="s">
        <v>2421</v>
      </c>
      <c r="G7954" s="19" t="s">
        <v>10718</v>
      </c>
      <c r="H7954" s="19" t="s">
        <v>10719</v>
      </c>
      <c r="I7954" s="24"/>
      <c r="J7954" s="24"/>
      <c r="K7954" s="19" t="s">
        <v>61</v>
      </c>
      <c r="L7954" s="20">
        <v>5000</v>
      </c>
      <c r="M7954" s="20">
        <v>0</v>
      </c>
      <c r="N7954" s="21">
        <v>126642.23</v>
      </c>
      <c r="O7954" s="21">
        <v>0</v>
      </c>
      <c r="P7954" s="21">
        <v>851.95</v>
      </c>
      <c r="Q7954" s="21">
        <v>0</v>
      </c>
      <c r="R7954" s="21">
        <v>0</v>
      </c>
      <c r="S7954" s="21">
        <v>0</v>
      </c>
      <c r="T7954" s="21">
        <v>127494.18</v>
      </c>
      <c r="U7954" s="21">
        <v>0</v>
      </c>
      <c r="V7954" s="21">
        <v>-11763.64</v>
      </c>
      <c r="W7954" s="20">
        <v>115730.54</v>
      </c>
      <c r="X7954" s="20">
        <v>55595.938970000003</v>
      </c>
      <c r="Y7954" s="20">
        <v>10</v>
      </c>
      <c r="Z7954" s="20">
        <v>5559.5938970000007</v>
      </c>
      <c r="AA7954" s="45">
        <f t="shared" si="248"/>
        <v>127494.18</v>
      </c>
      <c r="AB7954" t="b">
        <f t="shared" si="249"/>
        <v>1</v>
      </c>
    </row>
    <row r="7955" spans="1:28" customFormat="1" ht="14.5" x14ac:dyDescent="0.35">
      <c r="A7955" s="19" t="s">
        <v>18152</v>
      </c>
      <c r="B7955" s="19" t="s">
        <v>18153</v>
      </c>
      <c r="C7955" s="19" t="s">
        <v>16783</v>
      </c>
      <c r="D7955" s="19" t="s">
        <v>17892</v>
      </c>
      <c r="E7955" s="41">
        <v>8209380001</v>
      </c>
      <c r="F7955" s="19" t="s">
        <v>17650</v>
      </c>
      <c r="G7955" s="19" t="s">
        <v>14981</v>
      </c>
      <c r="H7955" s="19" t="s">
        <v>14982</v>
      </c>
      <c r="I7955" s="24"/>
      <c r="J7955" s="24"/>
      <c r="K7955" s="19" t="s">
        <v>61</v>
      </c>
      <c r="L7955" s="20">
        <v>2540</v>
      </c>
      <c r="M7955" s="20">
        <v>0</v>
      </c>
      <c r="N7955" s="21">
        <v>77190.39</v>
      </c>
      <c r="O7955" s="21">
        <v>0</v>
      </c>
      <c r="P7955" s="21">
        <v>-6812.8</v>
      </c>
      <c r="Q7955" s="21">
        <v>1821.36</v>
      </c>
      <c r="R7955" s="21">
        <v>0</v>
      </c>
      <c r="S7955" s="21">
        <v>0</v>
      </c>
      <c r="T7955" s="21">
        <v>72198.95</v>
      </c>
      <c r="U7955" s="21">
        <v>-9016.6</v>
      </c>
      <c r="V7955" s="21">
        <v>-1757.56</v>
      </c>
      <c r="W7955" s="20">
        <v>61424.79</v>
      </c>
      <c r="X7955" s="20">
        <v>33886.581209999997</v>
      </c>
      <c r="Y7955" s="20">
        <v>3</v>
      </c>
      <c r="Z7955" s="20">
        <v>11295.527069999998</v>
      </c>
      <c r="AA7955" s="45">
        <f t="shared" si="248"/>
        <v>72198.95</v>
      </c>
      <c r="AB7955" t="b">
        <f t="shared" si="249"/>
        <v>1</v>
      </c>
    </row>
    <row r="7956" spans="1:28" customFormat="1" ht="14.5" x14ac:dyDescent="0.35">
      <c r="A7956" s="19" t="s">
        <v>18158</v>
      </c>
      <c r="B7956" s="19" t="s">
        <v>18159</v>
      </c>
      <c r="C7956" s="19" t="s">
        <v>16954</v>
      </c>
      <c r="D7956" s="19" t="s">
        <v>17767</v>
      </c>
      <c r="E7956" s="41">
        <v>8219690003</v>
      </c>
      <c r="F7956" s="19" t="s">
        <v>18455</v>
      </c>
      <c r="G7956" s="19" t="s">
        <v>5928</v>
      </c>
      <c r="H7956" s="19" t="s">
        <v>5929</v>
      </c>
      <c r="I7956" s="24"/>
      <c r="J7956" s="24"/>
      <c r="K7956" s="19" t="s">
        <v>61</v>
      </c>
      <c r="L7956" s="20">
        <v>4803</v>
      </c>
      <c r="M7956" s="20">
        <v>0</v>
      </c>
      <c r="N7956" s="21">
        <v>147454.59</v>
      </c>
      <c r="O7956" s="21">
        <v>0</v>
      </c>
      <c r="P7956" s="21">
        <v>0</v>
      </c>
      <c r="Q7956" s="21">
        <v>0</v>
      </c>
      <c r="R7956" s="21">
        <v>0</v>
      </c>
      <c r="S7956" s="21">
        <v>0</v>
      </c>
      <c r="T7956" s="21">
        <v>147454.59</v>
      </c>
      <c r="U7956" s="21">
        <v>-307.32</v>
      </c>
      <c r="V7956" s="21">
        <v>-221.18</v>
      </c>
      <c r="W7956" s="20">
        <v>146926.09</v>
      </c>
      <c r="X7956" s="20">
        <v>64732.565009999998</v>
      </c>
      <c r="Y7956" s="20">
        <v>2</v>
      </c>
      <c r="Z7956" s="20">
        <v>32366.282504999999</v>
      </c>
      <c r="AA7956" s="45">
        <f t="shared" si="248"/>
        <v>147454.59</v>
      </c>
      <c r="AB7956" t="b">
        <f t="shared" si="249"/>
        <v>1</v>
      </c>
    </row>
    <row r="7957" spans="1:28" customFormat="1" ht="14.5" x14ac:dyDescent="0.35">
      <c r="A7957" s="19" t="s">
        <v>18160</v>
      </c>
      <c r="B7957" s="19" t="s">
        <v>18161</v>
      </c>
      <c r="C7957" s="19" t="s">
        <v>17118</v>
      </c>
      <c r="D7957" s="19" t="s">
        <v>17873</v>
      </c>
      <c r="E7957" s="41">
        <v>8220190001</v>
      </c>
      <c r="F7957" s="19" t="s">
        <v>1115</v>
      </c>
      <c r="G7957" s="19" t="s">
        <v>7631</v>
      </c>
      <c r="H7957" s="19" t="s">
        <v>7632</v>
      </c>
      <c r="I7957" s="24"/>
      <c r="J7957" s="24"/>
      <c r="K7957" s="19" t="s">
        <v>61</v>
      </c>
      <c r="L7957" s="20">
        <v>11397</v>
      </c>
      <c r="M7957" s="20">
        <v>0</v>
      </c>
      <c r="N7957" s="21">
        <v>432684.65</v>
      </c>
      <c r="O7957" s="21">
        <v>0</v>
      </c>
      <c r="P7957" s="21">
        <v>0</v>
      </c>
      <c r="Q7957" s="21">
        <v>0</v>
      </c>
      <c r="R7957" s="21">
        <v>17500</v>
      </c>
      <c r="S7957" s="21">
        <v>17437.419999999998</v>
      </c>
      <c r="T7957" s="21">
        <v>467622.07</v>
      </c>
      <c r="U7957" s="21">
        <v>-127445.21</v>
      </c>
      <c r="V7957" s="21">
        <v>-20322.91</v>
      </c>
      <c r="W7957" s="20">
        <v>319853.95</v>
      </c>
      <c r="X7957" s="20">
        <v>189948.56135</v>
      </c>
      <c r="Y7957" s="20">
        <v>3</v>
      </c>
      <c r="Z7957" s="20">
        <v>63316.187116666668</v>
      </c>
      <c r="AA7957" s="45">
        <f t="shared" si="248"/>
        <v>467622.07</v>
      </c>
      <c r="AB7957" t="b">
        <f t="shared" si="249"/>
        <v>1</v>
      </c>
    </row>
    <row r="7958" spans="1:28" customFormat="1" ht="14.5" x14ac:dyDescent="0.35">
      <c r="A7958" s="19" t="s">
        <v>18154</v>
      </c>
      <c r="B7958" s="19" t="s">
        <v>18155</v>
      </c>
      <c r="C7958" s="19" t="s">
        <v>16842</v>
      </c>
      <c r="D7958" s="19" t="s">
        <v>17690</v>
      </c>
      <c r="E7958" s="41">
        <v>8221670003</v>
      </c>
      <c r="F7958" s="19" t="s">
        <v>17689</v>
      </c>
      <c r="G7958" s="19" t="s">
        <v>18029</v>
      </c>
      <c r="H7958" s="19" t="s">
        <v>11067</v>
      </c>
      <c r="I7958" s="24"/>
      <c r="J7958" s="24"/>
      <c r="K7958" s="19" t="s">
        <v>63</v>
      </c>
      <c r="L7958" s="20">
        <v>0</v>
      </c>
      <c r="M7958" s="20">
        <v>239</v>
      </c>
      <c r="N7958" s="21">
        <v>19325.71</v>
      </c>
      <c r="O7958" s="21">
        <v>0</v>
      </c>
      <c r="P7958" s="21">
        <v>0</v>
      </c>
      <c r="Q7958" s="21">
        <v>0</v>
      </c>
      <c r="R7958" s="21">
        <v>0</v>
      </c>
      <c r="S7958" s="21">
        <v>782.88</v>
      </c>
      <c r="T7958" s="21">
        <v>20108.59</v>
      </c>
      <c r="U7958" s="21">
        <v>0</v>
      </c>
      <c r="V7958" s="21">
        <v>-1412.82</v>
      </c>
      <c r="W7958" s="20">
        <v>18695.77</v>
      </c>
      <c r="X7958" s="20">
        <v>8483.9866899999997</v>
      </c>
      <c r="Y7958" s="20">
        <v>2</v>
      </c>
      <c r="Z7958" s="20">
        <v>4241.9933449999999</v>
      </c>
      <c r="AA7958" s="45">
        <f t="shared" si="248"/>
        <v>20108.59</v>
      </c>
      <c r="AB7958" t="b">
        <f t="shared" si="249"/>
        <v>1</v>
      </c>
    </row>
    <row r="7959" spans="1:28" customFormat="1" ht="14.5" x14ac:dyDescent="0.35">
      <c r="A7959" s="19" t="s">
        <v>18154</v>
      </c>
      <c r="B7959" s="19" t="s">
        <v>18155</v>
      </c>
      <c r="C7959" s="19" t="s">
        <v>16798</v>
      </c>
      <c r="D7959" s="19" t="s">
        <v>17653</v>
      </c>
      <c r="E7959" s="41">
        <v>8222050001</v>
      </c>
      <c r="F7959" s="19" t="s">
        <v>1568</v>
      </c>
      <c r="G7959" s="19" t="s">
        <v>8506</v>
      </c>
      <c r="H7959" s="19" t="s">
        <v>8507</v>
      </c>
      <c r="I7959" s="24"/>
      <c r="J7959" s="24"/>
      <c r="K7959" s="19" t="s">
        <v>61</v>
      </c>
      <c r="L7959" s="20">
        <v>12097</v>
      </c>
      <c r="M7959" s="20">
        <v>0</v>
      </c>
      <c r="N7959" s="21">
        <v>426793.02</v>
      </c>
      <c r="O7959" s="21">
        <v>0</v>
      </c>
      <c r="P7959" s="21">
        <v>0</v>
      </c>
      <c r="Q7959" s="21">
        <v>0</v>
      </c>
      <c r="R7959" s="21">
        <v>0</v>
      </c>
      <c r="S7959" s="21">
        <v>19597.5</v>
      </c>
      <c r="T7959" s="21">
        <v>446390.52</v>
      </c>
      <c r="U7959" s="21">
        <v>-109040.72</v>
      </c>
      <c r="V7959" s="21">
        <v>-22499.95</v>
      </c>
      <c r="W7959" s="20">
        <v>314849.84999999998</v>
      </c>
      <c r="X7959" s="20">
        <v>187362.13578000001</v>
      </c>
      <c r="Y7959" s="20">
        <v>2</v>
      </c>
      <c r="Z7959" s="20">
        <v>93681.067890000006</v>
      </c>
      <c r="AA7959" s="45">
        <f t="shared" si="248"/>
        <v>446390.52</v>
      </c>
      <c r="AB7959" t="b">
        <f t="shared" si="249"/>
        <v>1</v>
      </c>
    </row>
    <row r="7960" spans="1:28" customFormat="1" ht="14.5" x14ac:dyDescent="0.35">
      <c r="A7960" s="19" t="s">
        <v>18152</v>
      </c>
      <c r="B7960" s="19" t="s">
        <v>18153</v>
      </c>
      <c r="C7960" s="19" t="s">
        <v>16735</v>
      </c>
      <c r="D7960" s="19" t="s">
        <v>17600</v>
      </c>
      <c r="E7960" s="41">
        <v>8222210001</v>
      </c>
      <c r="F7960" s="19" t="s">
        <v>16749</v>
      </c>
      <c r="G7960" s="19" t="s">
        <v>14983</v>
      </c>
      <c r="H7960" s="19" t="s">
        <v>14984</v>
      </c>
      <c r="I7960" s="24"/>
      <c r="J7960" s="24"/>
      <c r="K7960" s="19" t="s">
        <v>61</v>
      </c>
      <c r="L7960" s="20">
        <v>9130</v>
      </c>
      <c r="M7960" s="20">
        <v>0</v>
      </c>
      <c r="N7960" s="21">
        <v>301720.2</v>
      </c>
      <c r="O7960" s="21">
        <v>0</v>
      </c>
      <c r="P7960" s="21">
        <v>0</v>
      </c>
      <c r="Q7960" s="21">
        <v>0</v>
      </c>
      <c r="R7960" s="21">
        <v>0</v>
      </c>
      <c r="S7960" s="21">
        <v>5152.75</v>
      </c>
      <c r="T7960" s="21">
        <v>306872.95</v>
      </c>
      <c r="U7960" s="21">
        <v>-109781.2</v>
      </c>
      <c r="V7960" s="21">
        <v>-9426.31</v>
      </c>
      <c r="W7960" s="20">
        <v>187665.44</v>
      </c>
      <c r="X7960" s="20">
        <v>132455.1678</v>
      </c>
      <c r="Y7960" s="20">
        <v>5</v>
      </c>
      <c r="Z7960" s="20">
        <v>26491.03356</v>
      </c>
      <c r="AA7960" s="45">
        <f t="shared" si="248"/>
        <v>306872.95</v>
      </c>
      <c r="AB7960" t="b">
        <f t="shared" si="249"/>
        <v>1</v>
      </c>
    </row>
    <row r="7961" spans="1:28" customFormat="1" ht="14.5" x14ac:dyDescent="0.35">
      <c r="A7961" s="19" t="s">
        <v>18160</v>
      </c>
      <c r="B7961" s="19" t="s">
        <v>18161</v>
      </c>
      <c r="C7961" s="19" t="s">
        <v>17043</v>
      </c>
      <c r="D7961" s="19" t="s">
        <v>17826</v>
      </c>
      <c r="E7961" s="41">
        <v>8222800001</v>
      </c>
      <c r="F7961" s="19" t="s">
        <v>1100</v>
      </c>
      <c r="G7961" s="19" t="s">
        <v>7203</v>
      </c>
      <c r="H7961" s="19" t="s">
        <v>7204</v>
      </c>
      <c r="I7961" s="24"/>
      <c r="J7961" s="24"/>
      <c r="K7961" s="19" t="s">
        <v>61</v>
      </c>
      <c r="L7961" s="20">
        <v>5711</v>
      </c>
      <c r="M7961" s="20">
        <v>0</v>
      </c>
      <c r="N7961" s="21">
        <v>170893.45</v>
      </c>
      <c r="O7961" s="21">
        <v>0</v>
      </c>
      <c r="P7961" s="21">
        <v>0</v>
      </c>
      <c r="Q7961" s="21">
        <v>2541.16</v>
      </c>
      <c r="R7961" s="21">
        <v>0</v>
      </c>
      <c r="S7961" s="21">
        <v>0</v>
      </c>
      <c r="T7961" s="21">
        <v>173434.61</v>
      </c>
      <c r="U7961" s="21">
        <v>-85116.74</v>
      </c>
      <c r="V7961" s="21">
        <v>-10978.29</v>
      </c>
      <c r="W7961" s="20">
        <v>77339.58</v>
      </c>
      <c r="X7961" s="20">
        <v>75022.224549999999</v>
      </c>
      <c r="Y7961" s="20">
        <v>1</v>
      </c>
      <c r="Z7961" s="20">
        <v>75022.224549999999</v>
      </c>
      <c r="AA7961" s="45">
        <f t="shared" si="248"/>
        <v>173434.61000000002</v>
      </c>
      <c r="AB7961" t="b">
        <f t="shared" si="249"/>
        <v>1</v>
      </c>
    </row>
    <row r="7962" spans="1:28" customFormat="1" ht="14.5" x14ac:dyDescent="0.35">
      <c r="A7962" s="19" t="s">
        <v>18160</v>
      </c>
      <c r="B7962" s="19" t="s">
        <v>18161</v>
      </c>
      <c r="C7962" s="19" t="s">
        <v>17043</v>
      </c>
      <c r="D7962" s="19" t="s">
        <v>17826</v>
      </c>
      <c r="E7962" s="41">
        <v>8222800002</v>
      </c>
      <c r="F7962" s="19" t="s">
        <v>1100</v>
      </c>
      <c r="G7962" s="19" t="s">
        <v>7205</v>
      </c>
      <c r="H7962" s="19" t="s">
        <v>7206</v>
      </c>
      <c r="I7962" s="24"/>
      <c r="J7962" s="24"/>
      <c r="K7962" s="19" t="s">
        <v>61</v>
      </c>
      <c r="L7962" s="20">
        <v>17470</v>
      </c>
      <c r="M7962" s="20">
        <v>0</v>
      </c>
      <c r="N7962" s="21">
        <v>489465.43</v>
      </c>
      <c r="O7962" s="21">
        <v>0</v>
      </c>
      <c r="P7962" s="21">
        <v>-35527.910000000003</v>
      </c>
      <c r="Q7962" s="21">
        <v>4348.79</v>
      </c>
      <c r="R7962" s="21">
        <v>0</v>
      </c>
      <c r="S7962" s="21">
        <v>0</v>
      </c>
      <c r="T7962" s="21">
        <v>458286.31</v>
      </c>
      <c r="U7962" s="21">
        <v>-181204.97</v>
      </c>
      <c r="V7962" s="21">
        <v>-27137.439999999999</v>
      </c>
      <c r="W7962" s="20">
        <v>249943.9</v>
      </c>
      <c r="X7962" s="20">
        <v>214875.32376999999</v>
      </c>
      <c r="Y7962" s="20">
        <v>5</v>
      </c>
      <c r="Z7962" s="20">
        <v>42975.064753999999</v>
      </c>
      <c r="AA7962" s="45">
        <f t="shared" si="248"/>
        <v>458286.31</v>
      </c>
      <c r="AB7962" t="b">
        <f t="shared" si="249"/>
        <v>1</v>
      </c>
    </row>
    <row r="7963" spans="1:28" customFormat="1" ht="14.5" x14ac:dyDescent="0.35">
      <c r="A7963" s="19" t="s">
        <v>18160</v>
      </c>
      <c r="B7963" s="19" t="s">
        <v>18161</v>
      </c>
      <c r="C7963" s="19" t="s">
        <v>17043</v>
      </c>
      <c r="D7963" s="19" t="s">
        <v>17826</v>
      </c>
      <c r="E7963" s="41">
        <v>8222800003</v>
      </c>
      <c r="F7963" s="19" t="s">
        <v>1100</v>
      </c>
      <c r="G7963" s="19" t="s">
        <v>7203</v>
      </c>
      <c r="H7963" s="19" t="s">
        <v>7204</v>
      </c>
      <c r="I7963" s="24"/>
      <c r="J7963" s="24"/>
      <c r="K7963" s="19" t="s">
        <v>61</v>
      </c>
      <c r="L7963" s="20">
        <v>1</v>
      </c>
      <c r="M7963" s="20">
        <v>0</v>
      </c>
      <c r="N7963" s="21">
        <v>0</v>
      </c>
      <c r="O7963" s="21">
        <v>0</v>
      </c>
      <c r="P7963" s="21">
        <v>0</v>
      </c>
      <c r="Q7963" s="21">
        <v>0</v>
      </c>
      <c r="R7963" s="21">
        <v>0</v>
      </c>
      <c r="S7963" s="21">
        <v>0</v>
      </c>
      <c r="T7963" s="21">
        <v>0</v>
      </c>
      <c r="U7963" s="21">
        <v>-199.7</v>
      </c>
      <c r="V7963" s="21">
        <v>270.39999999999998</v>
      </c>
      <c r="W7963" s="20">
        <v>70.7</v>
      </c>
      <c r="X7963" s="20">
        <v>0</v>
      </c>
      <c r="Y7963" s="20">
        <v>1</v>
      </c>
      <c r="Z7963" s="20">
        <v>0</v>
      </c>
      <c r="AA7963" s="45">
        <f t="shared" si="248"/>
        <v>0</v>
      </c>
      <c r="AB7963" t="b">
        <f t="shared" si="249"/>
        <v>1</v>
      </c>
    </row>
    <row r="7964" spans="1:28" customFormat="1" ht="14.5" x14ac:dyDescent="0.35">
      <c r="A7964" s="19" t="s">
        <v>18156</v>
      </c>
      <c r="B7964" s="19" t="s">
        <v>18157</v>
      </c>
      <c r="C7964" s="19" t="s">
        <v>16938</v>
      </c>
      <c r="D7964" s="19" t="s">
        <v>17759</v>
      </c>
      <c r="E7964" s="41">
        <v>8224930001</v>
      </c>
      <c r="F7964" s="19" t="s">
        <v>1899</v>
      </c>
      <c r="G7964" s="19" t="s">
        <v>9340</v>
      </c>
      <c r="H7964" s="19" t="s">
        <v>9304</v>
      </c>
      <c r="I7964" s="24"/>
      <c r="J7964" s="24"/>
      <c r="K7964" s="19" t="s">
        <v>63</v>
      </c>
      <c r="L7964" s="20">
        <v>0</v>
      </c>
      <c r="M7964" s="20">
        <v>10244</v>
      </c>
      <c r="N7964" s="21">
        <v>772497.87</v>
      </c>
      <c r="O7964" s="21">
        <v>0</v>
      </c>
      <c r="P7964" s="21">
        <v>0</v>
      </c>
      <c r="Q7964" s="21">
        <v>11252.46</v>
      </c>
      <c r="R7964" s="21">
        <v>0</v>
      </c>
      <c r="S7964" s="21">
        <v>0</v>
      </c>
      <c r="T7964" s="21">
        <v>783750.33</v>
      </c>
      <c r="U7964" s="21">
        <v>0</v>
      </c>
      <c r="V7964" s="21">
        <v>0</v>
      </c>
      <c r="W7964" s="20">
        <v>783750.33</v>
      </c>
      <c r="X7964" s="20">
        <v>339126.56492999999</v>
      </c>
      <c r="Y7964" s="20">
        <v>3</v>
      </c>
      <c r="Z7964" s="20">
        <v>113042.18831</v>
      </c>
      <c r="AA7964" s="45">
        <f t="shared" si="248"/>
        <v>783750.33</v>
      </c>
      <c r="AB7964" t="b">
        <f t="shared" si="249"/>
        <v>1</v>
      </c>
    </row>
    <row r="7965" spans="1:28" customFormat="1" ht="14.5" x14ac:dyDescent="0.35">
      <c r="A7965" s="19" t="s">
        <v>18156</v>
      </c>
      <c r="B7965" s="19" t="s">
        <v>18157</v>
      </c>
      <c r="C7965" s="19" t="s">
        <v>16938</v>
      </c>
      <c r="D7965" s="19" t="s">
        <v>17759</v>
      </c>
      <c r="E7965" s="41">
        <v>8224930002</v>
      </c>
      <c r="F7965" s="19" t="s">
        <v>1899</v>
      </c>
      <c r="G7965" s="19" t="s">
        <v>9341</v>
      </c>
      <c r="H7965" s="19" t="s">
        <v>9044</v>
      </c>
      <c r="I7965" s="24"/>
      <c r="J7965" s="24"/>
      <c r="K7965" s="19" t="s">
        <v>63</v>
      </c>
      <c r="L7965" s="20">
        <v>0</v>
      </c>
      <c r="M7965" s="20">
        <v>7593</v>
      </c>
      <c r="N7965" s="21">
        <v>572669.17000000004</v>
      </c>
      <c r="O7965" s="21">
        <v>0</v>
      </c>
      <c r="P7965" s="21">
        <v>0</v>
      </c>
      <c r="Q7965" s="21">
        <v>4149.72</v>
      </c>
      <c r="R7965" s="21">
        <v>0</v>
      </c>
      <c r="S7965" s="21">
        <v>0</v>
      </c>
      <c r="T7965" s="21">
        <v>576818.89</v>
      </c>
      <c r="U7965" s="21">
        <v>0</v>
      </c>
      <c r="V7965" s="21">
        <v>0</v>
      </c>
      <c r="W7965" s="20">
        <v>576818.89</v>
      </c>
      <c r="X7965" s="20">
        <v>251401.76563000001</v>
      </c>
      <c r="Y7965" s="20">
        <v>2</v>
      </c>
      <c r="Z7965" s="20">
        <v>125700.882815</v>
      </c>
      <c r="AA7965" s="45">
        <f t="shared" si="248"/>
        <v>576818.89</v>
      </c>
      <c r="AB7965" t="b">
        <f t="shared" si="249"/>
        <v>1</v>
      </c>
    </row>
    <row r="7966" spans="1:28" customFormat="1" ht="14.5" x14ac:dyDescent="0.35">
      <c r="A7966" s="19" t="s">
        <v>18152</v>
      </c>
      <c r="B7966" s="19" t="s">
        <v>18153</v>
      </c>
      <c r="C7966" s="19" t="s">
        <v>16710</v>
      </c>
      <c r="D7966" s="19" t="s">
        <v>17586</v>
      </c>
      <c r="E7966" s="41">
        <v>8226710001</v>
      </c>
      <c r="F7966" s="19" t="s">
        <v>3735</v>
      </c>
      <c r="G7966" s="19" t="s">
        <v>14288</v>
      </c>
      <c r="H7966" s="19" t="s">
        <v>14259</v>
      </c>
      <c r="I7966" s="24"/>
      <c r="J7966" s="24"/>
      <c r="K7966" s="19" t="s">
        <v>61</v>
      </c>
      <c r="L7966" s="20">
        <v>4900</v>
      </c>
      <c r="M7966" s="20">
        <v>0</v>
      </c>
      <c r="N7966" s="21">
        <v>146547.82</v>
      </c>
      <c r="O7966" s="21">
        <v>0</v>
      </c>
      <c r="P7966" s="21">
        <v>-23145.55</v>
      </c>
      <c r="Q7966" s="21">
        <v>2008.48</v>
      </c>
      <c r="R7966" s="21">
        <v>0</v>
      </c>
      <c r="S7966" s="21">
        <v>0</v>
      </c>
      <c r="T7966" s="21">
        <v>125410.75</v>
      </c>
      <c r="U7966" s="21">
        <v>-2694.4</v>
      </c>
      <c r="V7966" s="21">
        <v>-2195.8200000000002</v>
      </c>
      <c r="W7966" s="20">
        <v>120520.53</v>
      </c>
      <c r="X7966" s="20">
        <v>64334.492980000003</v>
      </c>
      <c r="Y7966" s="20">
        <v>11</v>
      </c>
      <c r="Z7966" s="20">
        <v>5848.5902709090915</v>
      </c>
      <c r="AA7966" s="45">
        <f t="shared" si="248"/>
        <v>125410.75</v>
      </c>
      <c r="AB7966" t="b">
        <f t="shared" si="249"/>
        <v>1</v>
      </c>
    </row>
    <row r="7967" spans="1:28" customFormat="1" ht="14.5" x14ac:dyDescent="0.35">
      <c r="A7967" s="19" t="s">
        <v>18156</v>
      </c>
      <c r="B7967" s="19" t="s">
        <v>18157</v>
      </c>
      <c r="C7967" s="19" t="s">
        <v>16900</v>
      </c>
      <c r="D7967" s="19" t="s">
        <v>17719</v>
      </c>
      <c r="E7967" s="41">
        <v>8227520001</v>
      </c>
      <c r="F7967" s="19" t="s">
        <v>18408</v>
      </c>
      <c r="G7967" s="19" t="s">
        <v>9729</v>
      </c>
      <c r="H7967" s="19" t="s">
        <v>9730</v>
      </c>
      <c r="I7967" s="24"/>
      <c r="J7967" s="24"/>
      <c r="K7967" s="19" t="s">
        <v>61</v>
      </c>
      <c r="L7967" s="20">
        <v>17113</v>
      </c>
      <c r="M7967" s="20">
        <v>0</v>
      </c>
      <c r="N7967" s="21">
        <v>538479.24</v>
      </c>
      <c r="O7967" s="21">
        <v>0</v>
      </c>
      <c r="P7967" s="21">
        <v>0</v>
      </c>
      <c r="Q7967" s="21">
        <v>6527.56</v>
      </c>
      <c r="R7967" s="21">
        <v>0</v>
      </c>
      <c r="S7967" s="21">
        <v>0</v>
      </c>
      <c r="T7967" s="21">
        <v>545006.80000000005</v>
      </c>
      <c r="U7967" s="21">
        <v>-256464.8</v>
      </c>
      <c r="V7967" s="21">
        <v>-31902.94</v>
      </c>
      <c r="W7967" s="20">
        <v>256639.06</v>
      </c>
      <c r="X7967" s="20">
        <v>236392.38636</v>
      </c>
      <c r="Y7967" s="20">
        <v>3</v>
      </c>
      <c r="Z7967" s="20">
        <v>78797.462119999997</v>
      </c>
      <c r="AA7967" s="45">
        <f t="shared" si="248"/>
        <v>545006.80000000005</v>
      </c>
      <c r="AB7967" t="b">
        <f t="shared" si="249"/>
        <v>1</v>
      </c>
    </row>
    <row r="7968" spans="1:28" customFormat="1" ht="14.5" x14ac:dyDescent="0.35">
      <c r="A7968" s="19" t="s">
        <v>18156</v>
      </c>
      <c r="B7968" s="19" t="s">
        <v>18157</v>
      </c>
      <c r="C7968" s="19" t="s">
        <v>16923</v>
      </c>
      <c r="D7968" s="19" t="s">
        <v>17746</v>
      </c>
      <c r="E7968" s="41">
        <v>8240380001</v>
      </c>
      <c r="F7968" s="19" t="s">
        <v>2291</v>
      </c>
      <c r="G7968" s="19"/>
      <c r="H7968" s="19"/>
      <c r="I7968" s="24"/>
      <c r="J7968" s="24"/>
      <c r="K7968" s="19" t="s">
        <v>61</v>
      </c>
      <c r="L7968" s="20">
        <v>138</v>
      </c>
      <c r="M7968" s="20">
        <v>0</v>
      </c>
      <c r="N7968" s="21">
        <v>159.68</v>
      </c>
      <c r="O7968" s="21">
        <v>1023.96</v>
      </c>
      <c r="P7968" s="21">
        <v>0</v>
      </c>
      <c r="Q7968" s="21">
        <v>0</v>
      </c>
      <c r="R7968" s="21">
        <v>0</v>
      </c>
      <c r="S7968" s="21">
        <v>0</v>
      </c>
      <c r="T7968" s="21">
        <v>1183.6400000000001</v>
      </c>
      <c r="U7968" s="21">
        <v>0</v>
      </c>
      <c r="V7968" s="21">
        <v>0</v>
      </c>
      <c r="W7968" s="20">
        <v>1183.6400000000001</v>
      </c>
      <c r="X7968" s="20">
        <v>70.099519999999998</v>
      </c>
      <c r="Y7968" s="20">
        <v>0</v>
      </c>
      <c r="Z7968" s="20"/>
      <c r="AA7968" s="45">
        <f t="shared" si="248"/>
        <v>1183.6400000000001</v>
      </c>
      <c r="AB7968" t="b">
        <f t="shared" si="249"/>
        <v>1</v>
      </c>
    </row>
    <row r="7969" spans="1:28" customFormat="1" ht="14.5" x14ac:dyDescent="0.35">
      <c r="A7969" s="19" t="s">
        <v>18160</v>
      </c>
      <c r="B7969" s="19" t="s">
        <v>18161</v>
      </c>
      <c r="C7969" s="19" t="s">
        <v>17098</v>
      </c>
      <c r="D7969" s="19" t="s">
        <v>17863</v>
      </c>
      <c r="E7969" s="41">
        <v>8241000001</v>
      </c>
      <c r="F7969" s="19" t="s">
        <v>979</v>
      </c>
      <c r="G7969" s="19" t="s">
        <v>6858</v>
      </c>
      <c r="H7969" s="19" t="s">
        <v>6859</v>
      </c>
      <c r="I7969" s="24"/>
      <c r="J7969" s="24"/>
      <c r="K7969" s="19" t="s">
        <v>61</v>
      </c>
      <c r="L7969" s="20">
        <v>1924</v>
      </c>
      <c r="M7969" s="20">
        <v>0</v>
      </c>
      <c r="N7969" s="21">
        <v>70723.8</v>
      </c>
      <c r="O7969" s="21">
        <v>0</v>
      </c>
      <c r="P7969" s="21">
        <v>-7027.97</v>
      </c>
      <c r="Q7969" s="21">
        <v>0</v>
      </c>
      <c r="R7969" s="21">
        <v>0</v>
      </c>
      <c r="S7969" s="21">
        <v>0</v>
      </c>
      <c r="T7969" s="21">
        <v>63695.83</v>
      </c>
      <c r="U7969" s="21">
        <v>-22294.2</v>
      </c>
      <c r="V7969" s="21">
        <v>-2441.61</v>
      </c>
      <c r="W7969" s="20">
        <v>38960.019999999997</v>
      </c>
      <c r="X7969" s="20">
        <v>31047.748200000002</v>
      </c>
      <c r="Y7969" s="20">
        <v>5</v>
      </c>
      <c r="Z7969" s="20">
        <v>6209.5496400000002</v>
      </c>
      <c r="AA7969" s="45">
        <f t="shared" si="248"/>
        <v>63695.83</v>
      </c>
      <c r="AB7969" t="b">
        <f t="shared" si="249"/>
        <v>1</v>
      </c>
    </row>
    <row r="7970" spans="1:28" customFormat="1" ht="14.5" x14ac:dyDescent="0.35">
      <c r="A7970" s="19" t="s">
        <v>18150</v>
      </c>
      <c r="B7970" s="19" t="s">
        <v>18151</v>
      </c>
      <c r="C7970" s="19" t="s">
        <v>16669</v>
      </c>
      <c r="D7970" s="19" t="s">
        <v>17551</v>
      </c>
      <c r="E7970" s="41">
        <v>8241190001</v>
      </c>
      <c r="F7970" s="19" t="s">
        <v>3622</v>
      </c>
      <c r="G7970" s="19" t="s">
        <v>13743</v>
      </c>
      <c r="H7970" s="19" t="s">
        <v>13744</v>
      </c>
      <c r="I7970" s="24"/>
      <c r="J7970" s="24"/>
      <c r="K7970" s="19" t="s">
        <v>61</v>
      </c>
      <c r="L7970" s="20">
        <v>4500</v>
      </c>
      <c r="M7970" s="20">
        <v>0</v>
      </c>
      <c r="N7970" s="21">
        <v>120727.95</v>
      </c>
      <c r="O7970" s="21">
        <v>0</v>
      </c>
      <c r="P7970" s="21">
        <v>-17245.939999999999</v>
      </c>
      <c r="Q7970" s="21">
        <v>0</v>
      </c>
      <c r="R7970" s="21">
        <v>0</v>
      </c>
      <c r="S7970" s="21">
        <v>0</v>
      </c>
      <c r="T7970" s="21">
        <v>103482.01</v>
      </c>
      <c r="U7970" s="21">
        <v>-58004.800000000003</v>
      </c>
      <c r="V7970" s="21">
        <v>-2605.21</v>
      </c>
      <c r="W7970" s="20">
        <v>42872</v>
      </c>
      <c r="X7970" s="20">
        <v>52999.570050000002</v>
      </c>
      <c r="Y7970" s="20">
        <v>2</v>
      </c>
      <c r="Z7970" s="20">
        <v>26499.785025000001</v>
      </c>
      <c r="AA7970" s="45">
        <f t="shared" si="248"/>
        <v>103482.01</v>
      </c>
      <c r="AB7970" t="b">
        <f t="shared" si="249"/>
        <v>1</v>
      </c>
    </row>
    <row r="7971" spans="1:28" customFormat="1" ht="14.5" x14ac:dyDescent="0.35">
      <c r="A7971" s="19" t="s">
        <v>18148</v>
      </c>
      <c r="B7971" s="19" t="s">
        <v>18149</v>
      </c>
      <c r="C7971" s="19" t="s">
        <v>16550</v>
      </c>
      <c r="D7971" s="19" t="s">
        <v>17507</v>
      </c>
      <c r="E7971" s="41">
        <v>8241270001</v>
      </c>
      <c r="F7971" s="19" t="s">
        <v>2786</v>
      </c>
      <c r="G7971" s="19" t="s">
        <v>11725</v>
      </c>
      <c r="H7971" s="19" t="s">
        <v>11726</v>
      </c>
      <c r="I7971" s="24"/>
      <c r="J7971" s="24"/>
      <c r="K7971" s="19" t="s">
        <v>61</v>
      </c>
      <c r="L7971" s="20">
        <v>7590</v>
      </c>
      <c r="M7971" s="20">
        <v>0</v>
      </c>
      <c r="N7971" s="21">
        <v>268129.01</v>
      </c>
      <c r="O7971" s="21">
        <v>0</v>
      </c>
      <c r="P7971" s="21">
        <v>0</v>
      </c>
      <c r="Q7971" s="21">
        <v>0</v>
      </c>
      <c r="R7971" s="21">
        <v>0</v>
      </c>
      <c r="S7971" s="21">
        <v>0</v>
      </c>
      <c r="T7971" s="21">
        <v>268129.01</v>
      </c>
      <c r="U7971" s="21">
        <v>-115345.8</v>
      </c>
      <c r="V7971" s="21">
        <v>-15678.92</v>
      </c>
      <c r="W7971" s="20">
        <v>137104.29</v>
      </c>
      <c r="X7971" s="20">
        <v>117708.63539</v>
      </c>
      <c r="Y7971" s="20">
        <v>1</v>
      </c>
      <c r="Z7971" s="20">
        <v>117708.63539</v>
      </c>
      <c r="AA7971" s="45">
        <f t="shared" si="248"/>
        <v>268129.01</v>
      </c>
      <c r="AB7971" t="b">
        <f t="shared" si="249"/>
        <v>1</v>
      </c>
    </row>
    <row r="7972" spans="1:28" customFormat="1" ht="14.5" x14ac:dyDescent="0.35">
      <c r="A7972" s="19" t="s">
        <v>18148</v>
      </c>
      <c r="B7972" s="19" t="s">
        <v>18149</v>
      </c>
      <c r="C7972" s="19" t="s">
        <v>16572</v>
      </c>
      <c r="D7972" s="19" t="s">
        <v>17508</v>
      </c>
      <c r="E7972" s="41">
        <v>8242590001</v>
      </c>
      <c r="F7972" s="19" t="s">
        <v>2787</v>
      </c>
      <c r="G7972" s="19"/>
      <c r="H7972" s="19"/>
      <c r="I7972" s="24"/>
      <c r="J7972" s="24"/>
      <c r="K7972" s="19" t="s">
        <v>61</v>
      </c>
      <c r="L7972" s="20">
        <v>1011</v>
      </c>
      <c r="M7972" s="20">
        <v>0</v>
      </c>
      <c r="N7972" s="21">
        <v>0</v>
      </c>
      <c r="O7972" s="21">
        <v>0</v>
      </c>
      <c r="P7972" s="21">
        <v>0</v>
      </c>
      <c r="Q7972" s="21">
        <v>0</v>
      </c>
      <c r="R7972" s="21">
        <v>0</v>
      </c>
      <c r="S7972" s="21">
        <v>0</v>
      </c>
      <c r="T7972" s="21">
        <v>0</v>
      </c>
      <c r="U7972" s="21">
        <v>0</v>
      </c>
      <c r="V7972" s="21">
        <v>107.63</v>
      </c>
      <c r="W7972" s="20">
        <v>107.63</v>
      </c>
      <c r="X7972" s="20">
        <v>0</v>
      </c>
      <c r="Y7972" s="20">
        <v>0</v>
      </c>
      <c r="Z7972" s="20"/>
      <c r="AA7972" s="45">
        <f t="shared" si="248"/>
        <v>0</v>
      </c>
      <c r="AB7972" t="b">
        <f t="shared" si="249"/>
        <v>1</v>
      </c>
    </row>
    <row r="7973" spans="1:28" customFormat="1" ht="14.5" x14ac:dyDescent="0.35">
      <c r="A7973" s="19" t="s">
        <v>18158</v>
      </c>
      <c r="B7973" s="19" t="s">
        <v>18159</v>
      </c>
      <c r="C7973" s="19" t="s">
        <v>16982</v>
      </c>
      <c r="D7973" s="19" t="s">
        <v>17802</v>
      </c>
      <c r="E7973" s="41">
        <v>8243720001</v>
      </c>
      <c r="F7973" s="19" t="s">
        <v>490</v>
      </c>
      <c r="G7973" s="19" t="s">
        <v>5422</v>
      </c>
      <c r="H7973" s="19" t="s">
        <v>5423</v>
      </c>
      <c r="I7973" s="24"/>
      <c r="J7973" s="24"/>
      <c r="K7973" s="19" t="s">
        <v>61</v>
      </c>
      <c r="L7973" s="20">
        <v>259</v>
      </c>
      <c r="M7973" s="20">
        <v>0</v>
      </c>
      <c r="N7973" s="21">
        <v>0</v>
      </c>
      <c r="O7973" s="21">
        <v>0</v>
      </c>
      <c r="P7973" s="21">
        <v>0</v>
      </c>
      <c r="Q7973" s="21">
        <v>0</v>
      </c>
      <c r="R7973" s="21">
        <v>0</v>
      </c>
      <c r="S7973" s="21">
        <v>0</v>
      </c>
      <c r="T7973" s="21">
        <v>0</v>
      </c>
      <c r="U7973" s="21">
        <v>0</v>
      </c>
      <c r="V7973" s="21">
        <v>0</v>
      </c>
      <c r="W7973" s="20">
        <v>0</v>
      </c>
      <c r="X7973" s="20">
        <v>0</v>
      </c>
      <c r="Y7973" s="20">
        <v>1</v>
      </c>
      <c r="Z7973" s="20">
        <v>0</v>
      </c>
      <c r="AA7973" s="45">
        <f t="shared" si="248"/>
        <v>0</v>
      </c>
      <c r="AB7973" t="b">
        <f t="shared" si="249"/>
        <v>1</v>
      </c>
    </row>
    <row r="7974" spans="1:28" customFormat="1" ht="14.5" x14ac:dyDescent="0.35">
      <c r="A7974" s="19" t="s">
        <v>18154</v>
      </c>
      <c r="B7974" s="19" t="s">
        <v>18155</v>
      </c>
      <c r="C7974" s="19" t="s">
        <v>16879</v>
      </c>
      <c r="D7974" s="19" t="s">
        <v>17705</v>
      </c>
      <c r="E7974" s="41">
        <v>8243990002</v>
      </c>
      <c r="F7974" s="19" t="s">
        <v>16891</v>
      </c>
      <c r="G7974" s="19" t="s">
        <v>8508</v>
      </c>
      <c r="H7974" s="19" t="s">
        <v>8509</v>
      </c>
      <c r="I7974" s="24"/>
      <c r="J7974" s="24"/>
      <c r="K7974" s="19" t="s">
        <v>61</v>
      </c>
      <c r="L7974" s="20">
        <v>15789</v>
      </c>
      <c r="M7974" s="20">
        <v>0</v>
      </c>
      <c r="N7974" s="21">
        <v>530306.89</v>
      </c>
      <c r="O7974" s="21">
        <v>0</v>
      </c>
      <c r="P7974" s="21">
        <v>0</v>
      </c>
      <c r="Q7974" s="21">
        <v>0</v>
      </c>
      <c r="R7974" s="21">
        <v>0</v>
      </c>
      <c r="S7974" s="21">
        <v>2800.18</v>
      </c>
      <c r="T7974" s="21">
        <v>533107.06999999995</v>
      </c>
      <c r="U7974" s="21">
        <v>-1225.75</v>
      </c>
      <c r="V7974" s="21">
        <v>-13705.98</v>
      </c>
      <c r="W7974" s="20">
        <v>518175.34</v>
      </c>
      <c r="X7974" s="20">
        <v>232804.72471000001</v>
      </c>
      <c r="Y7974" s="20">
        <v>7</v>
      </c>
      <c r="Z7974" s="20">
        <v>33257.81781571429</v>
      </c>
      <c r="AA7974" s="45">
        <f t="shared" si="248"/>
        <v>533107.07000000007</v>
      </c>
      <c r="AB7974" t="b">
        <f t="shared" si="249"/>
        <v>1</v>
      </c>
    </row>
    <row r="7975" spans="1:28" customFormat="1" ht="14.5" x14ac:dyDescent="0.35">
      <c r="A7975" s="19" t="s">
        <v>18154</v>
      </c>
      <c r="B7975" s="19" t="s">
        <v>18155</v>
      </c>
      <c r="C7975" s="19" t="s">
        <v>16815</v>
      </c>
      <c r="D7975" s="19" t="s">
        <v>17666</v>
      </c>
      <c r="E7975" s="41">
        <v>8250500001</v>
      </c>
      <c r="F7975" s="19" t="s">
        <v>1741</v>
      </c>
      <c r="G7975" s="19" t="s">
        <v>8954</v>
      </c>
      <c r="H7975" s="19" t="s">
        <v>8955</v>
      </c>
      <c r="I7975" s="24"/>
      <c r="J7975" s="24"/>
      <c r="K7975" s="19" t="s">
        <v>61</v>
      </c>
      <c r="L7975" s="20">
        <v>18209</v>
      </c>
      <c r="M7975" s="20">
        <v>0</v>
      </c>
      <c r="N7975" s="21">
        <v>527076.16</v>
      </c>
      <c r="O7975" s="21">
        <v>0</v>
      </c>
      <c r="P7975" s="21">
        <v>-125893.94</v>
      </c>
      <c r="Q7975" s="21">
        <v>0</v>
      </c>
      <c r="R7975" s="21">
        <v>0</v>
      </c>
      <c r="S7975" s="21">
        <v>0</v>
      </c>
      <c r="T7975" s="21">
        <v>401182.22</v>
      </c>
      <c r="U7975" s="21">
        <v>-231799.07</v>
      </c>
      <c r="V7975" s="21">
        <v>27976.89</v>
      </c>
      <c r="W7975" s="20">
        <v>197360.04</v>
      </c>
      <c r="X7975" s="20">
        <v>231386.43424</v>
      </c>
      <c r="Y7975" s="20">
        <v>5</v>
      </c>
      <c r="Z7975" s="20">
        <v>46277.286848000003</v>
      </c>
      <c r="AA7975" s="45">
        <f t="shared" si="248"/>
        <v>401182.22000000003</v>
      </c>
      <c r="AB7975" t="b">
        <f t="shared" si="249"/>
        <v>1</v>
      </c>
    </row>
    <row r="7976" spans="1:28" customFormat="1" ht="14.5" x14ac:dyDescent="0.35">
      <c r="A7976" s="19" t="s">
        <v>18154</v>
      </c>
      <c r="B7976" s="19" t="s">
        <v>18155</v>
      </c>
      <c r="C7976" s="19" t="s">
        <v>16815</v>
      </c>
      <c r="D7976" s="19" t="s">
        <v>17666</v>
      </c>
      <c r="E7976" s="41">
        <v>8250500002</v>
      </c>
      <c r="F7976" s="19" t="s">
        <v>1741</v>
      </c>
      <c r="G7976" s="19" t="s">
        <v>8954</v>
      </c>
      <c r="H7976" s="19" t="s">
        <v>8955</v>
      </c>
      <c r="I7976" s="24"/>
      <c r="J7976" s="24"/>
      <c r="K7976" s="19" t="s">
        <v>61</v>
      </c>
      <c r="L7976" s="20">
        <v>0</v>
      </c>
      <c r="M7976" s="20">
        <v>2752</v>
      </c>
      <c r="N7976" s="21">
        <v>210914.88</v>
      </c>
      <c r="O7976" s="21">
        <v>0</v>
      </c>
      <c r="P7976" s="21">
        <v>0</v>
      </c>
      <c r="Q7976" s="21">
        <v>0</v>
      </c>
      <c r="R7976" s="21">
        <v>0</v>
      </c>
      <c r="S7976" s="21">
        <v>0</v>
      </c>
      <c r="T7976" s="21">
        <v>210914.88</v>
      </c>
      <c r="U7976" s="21">
        <v>0</v>
      </c>
      <c r="V7976" s="21">
        <v>-54860.25</v>
      </c>
      <c r="W7976" s="20">
        <v>156054.63</v>
      </c>
      <c r="X7976" s="20">
        <v>92591.632320000004</v>
      </c>
      <c r="Y7976" s="20">
        <v>2</v>
      </c>
      <c r="Z7976" s="20">
        <v>46295.816160000002</v>
      </c>
      <c r="AA7976" s="45">
        <f t="shared" si="248"/>
        <v>210914.88</v>
      </c>
      <c r="AB7976" t="b">
        <f t="shared" si="249"/>
        <v>1</v>
      </c>
    </row>
    <row r="7977" spans="1:28" customFormat="1" ht="14.5" x14ac:dyDescent="0.35">
      <c r="A7977" s="19" t="s">
        <v>18154</v>
      </c>
      <c r="B7977" s="19" t="s">
        <v>18155</v>
      </c>
      <c r="C7977" s="19" t="s">
        <v>16842</v>
      </c>
      <c r="D7977" s="19" t="s">
        <v>17690</v>
      </c>
      <c r="E7977" s="41">
        <v>8250850001</v>
      </c>
      <c r="F7977" s="19" t="s">
        <v>2535</v>
      </c>
      <c r="G7977" s="19"/>
      <c r="H7977" s="19"/>
      <c r="I7977" s="24"/>
      <c r="J7977" s="24"/>
      <c r="K7977" s="19" t="s">
        <v>61</v>
      </c>
      <c r="L7977" s="20">
        <v>141</v>
      </c>
      <c r="M7977" s="20">
        <v>0</v>
      </c>
      <c r="N7977" s="21">
        <v>0</v>
      </c>
      <c r="O7977" s="21">
        <v>0</v>
      </c>
      <c r="P7977" s="21">
        <v>0</v>
      </c>
      <c r="Q7977" s="21">
        <v>0</v>
      </c>
      <c r="R7977" s="21">
        <v>0</v>
      </c>
      <c r="S7977" s="21">
        <v>0</v>
      </c>
      <c r="T7977" s="21">
        <v>0</v>
      </c>
      <c r="U7977" s="21">
        <v>0</v>
      </c>
      <c r="V7977" s="21">
        <v>0</v>
      </c>
      <c r="W7977" s="20">
        <v>0</v>
      </c>
      <c r="X7977" s="20">
        <v>0</v>
      </c>
      <c r="Y7977" s="20">
        <v>0</v>
      </c>
      <c r="Z7977" s="20"/>
      <c r="AA7977" s="45">
        <f t="shared" si="248"/>
        <v>0</v>
      </c>
      <c r="AB7977" t="b">
        <f t="shared" si="249"/>
        <v>1</v>
      </c>
    </row>
    <row r="7978" spans="1:28" customFormat="1" ht="14.5" x14ac:dyDescent="0.35">
      <c r="A7978" s="19" t="s">
        <v>18158</v>
      </c>
      <c r="B7978" s="19" t="s">
        <v>18159</v>
      </c>
      <c r="C7978" s="19" t="s">
        <v>16982</v>
      </c>
      <c r="D7978" s="19" t="s">
        <v>17802</v>
      </c>
      <c r="E7978" s="41">
        <v>8250930002</v>
      </c>
      <c r="F7978" s="19" t="s">
        <v>17797</v>
      </c>
      <c r="G7978" s="19" t="s">
        <v>5525</v>
      </c>
      <c r="H7978" s="19" t="s">
        <v>5526</v>
      </c>
      <c r="I7978" s="24"/>
      <c r="J7978" s="24"/>
      <c r="K7978" s="19" t="s">
        <v>61</v>
      </c>
      <c r="L7978" s="20">
        <v>13932</v>
      </c>
      <c r="M7978" s="20">
        <v>0</v>
      </c>
      <c r="N7978" s="21">
        <v>418191.01</v>
      </c>
      <c r="O7978" s="21">
        <v>0</v>
      </c>
      <c r="P7978" s="21">
        <v>0</v>
      </c>
      <c r="Q7978" s="21">
        <v>13728.55</v>
      </c>
      <c r="R7978" s="21">
        <v>0</v>
      </c>
      <c r="S7978" s="21">
        <v>0</v>
      </c>
      <c r="T7978" s="21">
        <v>431919.56</v>
      </c>
      <c r="U7978" s="21">
        <v>-192930.7</v>
      </c>
      <c r="V7978" s="21">
        <v>-9552.5499999999993</v>
      </c>
      <c r="W7978" s="20">
        <v>229436.31</v>
      </c>
      <c r="X7978" s="20">
        <v>183585.85339</v>
      </c>
      <c r="Y7978" s="20">
        <v>9</v>
      </c>
      <c r="Z7978" s="20">
        <v>20398.428154444446</v>
      </c>
      <c r="AA7978" s="45">
        <f t="shared" si="248"/>
        <v>431919.56</v>
      </c>
      <c r="AB7978" t="b">
        <f t="shared" si="249"/>
        <v>1</v>
      </c>
    </row>
    <row r="7979" spans="1:28" customFormat="1" ht="14.5" x14ac:dyDescent="0.35">
      <c r="A7979" s="19" t="s">
        <v>18152</v>
      </c>
      <c r="B7979" s="19" t="s">
        <v>18153</v>
      </c>
      <c r="C7979" s="19" t="s">
        <v>16783</v>
      </c>
      <c r="D7979" s="19" t="s">
        <v>17892</v>
      </c>
      <c r="E7979" s="41">
        <v>8251070003</v>
      </c>
      <c r="F7979" s="19" t="s">
        <v>18326</v>
      </c>
      <c r="G7979" s="19" t="s">
        <v>16485</v>
      </c>
      <c r="H7979" s="19" t="s">
        <v>14985</v>
      </c>
      <c r="I7979" s="24"/>
      <c r="J7979" s="24"/>
      <c r="K7979" s="19" t="s">
        <v>61</v>
      </c>
      <c r="L7979" s="20">
        <v>33874</v>
      </c>
      <c r="M7979" s="20">
        <v>0</v>
      </c>
      <c r="N7979" s="21">
        <v>1074754.47</v>
      </c>
      <c r="O7979" s="21">
        <v>0</v>
      </c>
      <c r="P7979" s="21">
        <v>0</v>
      </c>
      <c r="Q7979" s="21">
        <v>8757.43</v>
      </c>
      <c r="R7979" s="21">
        <v>0</v>
      </c>
      <c r="S7979" s="21">
        <v>0</v>
      </c>
      <c r="T7979" s="21">
        <v>1083511.8999999999</v>
      </c>
      <c r="U7979" s="21">
        <v>-402325.51</v>
      </c>
      <c r="V7979" s="21">
        <v>-41311.870000000003</v>
      </c>
      <c r="W7979" s="20">
        <v>639874.52</v>
      </c>
      <c r="X7979" s="20">
        <v>471817.21233000001</v>
      </c>
      <c r="Y7979" s="20">
        <v>10</v>
      </c>
      <c r="Z7979" s="20">
        <v>47181.721233000004</v>
      </c>
      <c r="AA7979" s="45">
        <f t="shared" si="248"/>
        <v>1083511.8999999999</v>
      </c>
      <c r="AB7979" t="b">
        <f t="shared" si="249"/>
        <v>1</v>
      </c>
    </row>
    <row r="7980" spans="1:28" customFormat="1" ht="14.5" x14ac:dyDescent="0.35">
      <c r="A7980" s="19" t="s">
        <v>18152</v>
      </c>
      <c r="B7980" s="19" t="s">
        <v>18153</v>
      </c>
      <c r="C7980" s="19" t="s">
        <v>16783</v>
      </c>
      <c r="D7980" s="19" t="s">
        <v>17892</v>
      </c>
      <c r="E7980" s="41">
        <v>8251070011</v>
      </c>
      <c r="F7980" s="19" t="s">
        <v>3998</v>
      </c>
      <c r="G7980" s="19" t="s">
        <v>14986</v>
      </c>
      <c r="H7980" s="19" t="s">
        <v>14987</v>
      </c>
      <c r="I7980" s="24"/>
      <c r="J7980" s="24"/>
      <c r="K7980" s="19" t="s">
        <v>61</v>
      </c>
      <c r="L7980" s="20">
        <v>1676</v>
      </c>
      <c r="M7980" s="20">
        <v>0</v>
      </c>
      <c r="N7980" s="21">
        <v>48280.35</v>
      </c>
      <c r="O7980" s="21">
        <v>0</v>
      </c>
      <c r="P7980" s="21">
        <v>-7984.71</v>
      </c>
      <c r="Q7980" s="21">
        <v>0</v>
      </c>
      <c r="R7980" s="21">
        <v>0</v>
      </c>
      <c r="S7980" s="21">
        <v>0</v>
      </c>
      <c r="T7980" s="21">
        <v>40295.64</v>
      </c>
      <c r="U7980" s="21">
        <v>-51.6</v>
      </c>
      <c r="V7980" s="21">
        <v>-255</v>
      </c>
      <c r="W7980" s="20">
        <v>39989.040000000001</v>
      </c>
      <c r="X7980" s="20">
        <v>21195.073649999998</v>
      </c>
      <c r="Y7980" s="20">
        <v>1</v>
      </c>
      <c r="Z7980" s="20">
        <v>21195.073649999998</v>
      </c>
      <c r="AA7980" s="45">
        <f t="shared" si="248"/>
        <v>40295.64</v>
      </c>
      <c r="AB7980" t="b">
        <f t="shared" si="249"/>
        <v>1</v>
      </c>
    </row>
    <row r="7981" spans="1:28" customFormat="1" ht="14.5" x14ac:dyDescent="0.35">
      <c r="A7981" s="19" t="s">
        <v>18154</v>
      </c>
      <c r="B7981" s="19" t="s">
        <v>18155</v>
      </c>
      <c r="C7981" s="19" t="s">
        <v>16792</v>
      </c>
      <c r="D7981" s="19" t="s">
        <v>17651</v>
      </c>
      <c r="E7981" s="41">
        <v>8252120003</v>
      </c>
      <c r="F7981" s="19" t="s">
        <v>16797</v>
      </c>
      <c r="G7981" s="19" t="s">
        <v>7971</v>
      </c>
      <c r="H7981" s="19" t="s">
        <v>7972</v>
      </c>
      <c r="I7981" s="24"/>
      <c r="J7981" s="24"/>
      <c r="K7981" s="19" t="s">
        <v>61</v>
      </c>
      <c r="L7981" s="20">
        <v>0</v>
      </c>
      <c r="M7981" s="20">
        <v>730</v>
      </c>
      <c r="N7981" s="21">
        <v>61368.99</v>
      </c>
      <c r="O7981" s="21">
        <v>0</v>
      </c>
      <c r="P7981" s="21">
        <v>0</v>
      </c>
      <c r="Q7981" s="21">
        <v>0</v>
      </c>
      <c r="R7981" s="21">
        <v>0</v>
      </c>
      <c r="S7981" s="21">
        <v>0</v>
      </c>
      <c r="T7981" s="21">
        <v>61368.99</v>
      </c>
      <c r="U7981" s="21">
        <v>0</v>
      </c>
      <c r="V7981" s="21">
        <v>-2701.09</v>
      </c>
      <c r="W7981" s="20">
        <v>58667.9</v>
      </c>
      <c r="X7981" s="20">
        <v>26940.98661</v>
      </c>
      <c r="Y7981" s="20">
        <v>1</v>
      </c>
      <c r="Z7981" s="20">
        <v>26940.98661</v>
      </c>
      <c r="AA7981" s="45">
        <f t="shared" si="248"/>
        <v>61368.99</v>
      </c>
      <c r="AB7981" t="b">
        <f t="shared" si="249"/>
        <v>1</v>
      </c>
    </row>
    <row r="7982" spans="1:28" customFormat="1" ht="14.5" x14ac:dyDescent="0.35">
      <c r="A7982" s="19" t="s">
        <v>18154</v>
      </c>
      <c r="B7982" s="19" t="s">
        <v>18155</v>
      </c>
      <c r="C7982" s="19" t="s">
        <v>16792</v>
      </c>
      <c r="D7982" s="19" t="s">
        <v>17651</v>
      </c>
      <c r="E7982" s="41">
        <v>8252120004</v>
      </c>
      <c r="F7982" s="19" t="s">
        <v>16797</v>
      </c>
      <c r="G7982" s="19" t="s">
        <v>7971</v>
      </c>
      <c r="H7982" s="19" t="s">
        <v>7972</v>
      </c>
      <c r="I7982" s="24"/>
      <c r="J7982" s="24"/>
      <c r="K7982" s="19" t="s">
        <v>61</v>
      </c>
      <c r="L7982" s="20">
        <v>2200</v>
      </c>
      <c r="M7982" s="20">
        <v>0</v>
      </c>
      <c r="N7982" s="21">
        <v>78171.710000000006</v>
      </c>
      <c r="O7982" s="21">
        <v>0</v>
      </c>
      <c r="P7982" s="21">
        <v>0</v>
      </c>
      <c r="Q7982" s="21">
        <v>0</v>
      </c>
      <c r="R7982" s="21">
        <v>0</v>
      </c>
      <c r="S7982" s="21">
        <v>0</v>
      </c>
      <c r="T7982" s="21">
        <v>78171.710000000006</v>
      </c>
      <c r="U7982" s="21">
        <v>-5803.1</v>
      </c>
      <c r="V7982" s="21">
        <v>-3483.36</v>
      </c>
      <c r="W7982" s="20">
        <v>68885.25</v>
      </c>
      <c r="X7982" s="20">
        <v>34317.380689999998</v>
      </c>
      <c r="Y7982" s="20">
        <v>7</v>
      </c>
      <c r="Z7982" s="20">
        <v>4902.4829557142857</v>
      </c>
      <c r="AA7982" s="45">
        <f t="shared" si="248"/>
        <v>78171.710000000006</v>
      </c>
      <c r="AB7982" t="b">
        <f t="shared" si="249"/>
        <v>1</v>
      </c>
    </row>
    <row r="7983" spans="1:28" customFormat="1" ht="14.5" x14ac:dyDescent="0.35">
      <c r="A7983" s="19" t="s">
        <v>18148</v>
      </c>
      <c r="B7983" s="19" t="s">
        <v>18149</v>
      </c>
      <c r="C7983" s="19" t="s">
        <v>16550</v>
      </c>
      <c r="D7983" s="19" t="s">
        <v>17507</v>
      </c>
      <c r="E7983" s="41">
        <v>8252470001</v>
      </c>
      <c r="F7983" s="19" t="s">
        <v>2788</v>
      </c>
      <c r="G7983" s="19" t="s">
        <v>11727</v>
      </c>
      <c r="H7983" s="19" t="s">
        <v>11728</v>
      </c>
      <c r="I7983" s="24"/>
      <c r="J7983" s="24"/>
      <c r="K7983" s="19" t="s">
        <v>61</v>
      </c>
      <c r="L7983" s="20">
        <v>17356</v>
      </c>
      <c r="M7983" s="20">
        <v>0</v>
      </c>
      <c r="N7983" s="21">
        <v>719919.15</v>
      </c>
      <c r="O7983" s="21">
        <v>0</v>
      </c>
      <c r="P7983" s="21">
        <v>0</v>
      </c>
      <c r="Q7983" s="21">
        <v>0</v>
      </c>
      <c r="R7983" s="21">
        <v>0</v>
      </c>
      <c r="S7983" s="21">
        <v>0</v>
      </c>
      <c r="T7983" s="21">
        <v>719919.15</v>
      </c>
      <c r="U7983" s="21">
        <v>-145944.97</v>
      </c>
      <c r="V7983" s="21">
        <v>-42564.25</v>
      </c>
      <c r="W7983" s="20">
        <v>531409.93000000005</v>
      </c>
      <c r="X7983" s="20">
        <v>316044.50685000001</v>
      </c>
      <c r="Y7983" s="20">
        <v>3</v>
      </c>
      <c r="Z7983" s="20">
        <v>105348.16895000001</v>
      </c>
      <c r="AA7983" s="45">
        <f t="shared" si="248"/>
        <v>719919.15</v>
      </c>
      <c r="AB7983" t="b">
        <f t="shared" si="249"/>
        <v>1</v>
      </c>
    </row>
    <row r="7984" spans="1:28" customFormat="1" ht="14.5" x14ac:dyDescent="0.35">
      <c r="A7984" s="19" t="s">
        <v>18156</v>
      </c>
      <c r="B7984" s="19" t="s">
        <v>18157</v>
      </c>
      <c r="C7984" s="19" t="s">
        <v>16923</v>
      </c>
      <c r="D7984" s="19" t="s">
        <v>17746</v>
      </c>
      <c r="E7984" s="41">
        <v>8253440001</v>
      </c>
      <c r="F7984" s="19" t="s">
        <v>16934</v>
      </c>
      <c r="G7984" s="19" t="s">
        <v>10333</v>
      </c>
      <c r="H7984" s="19" t="s">
        <v>10334</v>
      </c>
      <c r="I7984" s="24"/>
      <c r="J7984" s="24"/>
      <c r="K7984" s="19" t="s">
        <v>61</v>
      </c>
      <c r="L7984" s="20">
        <v>2800</v>
      </c>
      <c r="M7984" s="20">
        <v>0</v>
      </c>
      <c r="N7984" s="21">
        <v>97782.86</v>
      </c>
      <c r="O7984" s="21">
        <v>0</v>
      </c>
      <c r="P7984" s="21">
        <v>-44366.43</v>
      </c>
      <c r="Q7984" s="21">
        <v>0</v>
      </c>
      <c r="R7984" s="21">
        <v>0</v>
      </c>
      <c r="S7984" s="21">
        <v>0</v>
      </c>
      <c r="T7984" s="21">
        <v>53416.43</v>
      </c>
      <c r="U7984" s="21">
        <v>-4012.8</v>
      </c>
      <c r="V7984" s="21">
        <v>-4059.48</v>
      </c>
      <c r="W7984" s="20">
        <v>45344.15</v>
      </c>
      <c r="X7984" s="20">
        <v>42926.675539999997</v>
      </c>
      <c r="Y7984" s="20">
        <v>3</v>
      </c>
      <c r="Z7984" s="20">
        <v>14308.891846666666</v>
      </c>
      <c r="AA7984" s="45">
        <f t="shared" si="248"/>
        <v>53416.43</v>
      </c>
      <c r="AB7984" t="b">
        <f t="shared" si="249"/>
        <v>1</v>
      </c>
    </row>
    <row r="7985" spans="1:28" customFormat="1" ht="14.5" x14ac:dyDescent="0.35">
      <c r="A7985" s="19" t="s">
        <v>18156</v>
      </c>
      <c r="B7985" s="19" t="s">
        <v>18157</v>
      </c>
      <c r="C7985" s="19" t="s">
        <v>16907</v>
      </c>
      <c r="D7985" s="19" t="s">
        <v>17734</v>
      </c>
      <c r="E7985" s="41">
        <v>8254250001</v>
      </c>
      <c r="F7985" s="19" t="s">
        <v>16912</v>
      </c>
      <c r="G7985" s="19" t="s">
        <v>10335</v>
      </c>
      <c r="H7985" s="19" t="s">
        <v>10336</v>
      </c>
      <c r="I7985" s="24"/>
      <c r="J7985" s="24"/>
      <c r="K7985" s="19" t="s">
        <v>61</v>
      </c>
      <c r="L7985" s="20">
        <v>13962</v>
      </c>
      <c r="M7985" s="20">
        <v>0</v>
      </c>
      <c r="N7985" s="21">
        <v>433952.16</v>
      </c>
      <c r="O7985" s="21">
        <v>111.37</v>
      </c>
      <c r="P7985" s="21">
        <v>-82720.899999999994</v>
      </c>
      <c r="Q7985" s="21">
        <v>4191.6499999999996</v>
      </c>
      <c r="R7985" s="21">
        <v>93583.3</v>
      </c>
      <c r="S7985" s="21">
        <v>13285.8</v>
      </c>
      <c r="T7985" s="21">
        <v>462403.38</v>
      </c>
      <c r="U7985" s="21">
        <v>-146083.88</v>
      </c>
      <c r="V7985" s="21">
        <v>-15568.53</v>
      </c>
      <c r="W7985" s="20">
        <v>300750.96999999997</v>
      </c>
      <c r="X7985" s="20">
        <v>190504.99823999999</v>
      </c>
      <c r="Y7985" s="20">
        <v>7</v>
      </c>
      <c r="Z7985" s="20">
        <v>27214.999748571427</v>
      </c>
      <c r="AA7985" s="45">
        <f t="shared" si="248"/>
        <v>462403.38</v>
      </c>
      <c r="AB7985" t="b">
        <f t="shared" si="249"/>
        <v>1</v>
      </c>
    </row>
    <row r="7986" spans="1:28" customFormat="1" ht="14.5" x14ac:dyDescent="0.35">
      <c r="A7986" s="19" t="s">
        <v>18156</v>
      </c>
      <c r="B7986" s="19" t="s">
        <v>18157</v>
      </c>
      <c r="C7986" s="19" t="s">
        <v>16923</v>
      </c>
      <c r="D7986" s="19" t="s">
        <v>17746</v>
      </c>
      <c r="E7986" s="41">
        <v>8254250002</v>
      </c>
      <c r="F7986" s="19" t="s">
        <v>16912</v>
      </c>
      <c r="G7986" s="19" t="s">
        <v>9916</v>
      </c>
      <c r="H7986" s="19" t="s">
        <v>9917</v>
      </c>
      <c r="I7986" s="24"/>
      <c r="J7986" s="24"/>
      <c r="K7986" s="19" t="s">
        <v>61</v>
      </c>
      <c r="L7986" s="20">
        <v>13895</v>
      </c>
      <c r="M7986" s="20">
        <v>0</v>
      </c>
      <c r="N7986" s="21">
        <v>417446.2</v>
      </c>
      <c r="O7986" s="21">
        <v>0</v>
      </c>
      <c r="P7986" s="21">
        <v>-41956.62</v>
      </c>
      <c r="Q7986" s="21">
        <v>5308.14</v>
      </c>
      <c r="R7986" s="21">
        <v>0</v>
      </c>
      <c r="S7986" s="21">
        <v>0</v>
      </c>
      <c r="T7986" s="21">
        <v>380797.72</v>
      </c>
      <c r="U7986" s="21">
        <v>-147201.23000000001</v>
      </c>
      <c r="V7986" s="21">
        <v>-10479.49</v>
      </c>
      <c r="W7986" s="20">
        <v>223117</v>
      </c>
      <c r="X7986" s="20">
        <v>183258.8818</v>
      </c>
      <c r="Y7986" s="20">
        <v>7</v>
      </c>
      <c r="Z7986" s="20">
        <v>26179.840257142856</v>
      </c>
      <c r="AA7986" s="45">
        <f t="shared" si="248"/>
        <v>380797.72000000003</v>
      </c>
      <c r="AB7986" t="b">
        <f t="shared" si="249"/>
        <v>1</v>
      </c>
    </row>
    <row r="7987" spans="1:28" customFormat="1" ht="14.5" x14ac:dyDescent="0.35">
      <c r="A7987" s="19" t="s">
        <v>18156</v>
      </c>
      <c r="B7987" s="19" t="s">
        <v>18157</v>
      </c>
      <c r="C7987" s="19" t="s">
        <v>16923</v>
      </c>
      <c r="D7987" s="19" t="s">
        <v>17746</v>
      </c>
      <c r="E7987" s="41">
        <v>8254250003</v>
      </c>
      <c r="F7987" s="19" t="s">
        <v>16912</v>
      </c>
      <c r="G7987" s="19" t="s">
        <v>10337</v>
      </c>
      <c r="H7987" s="19" t="s">
        <v>10338</v>
      </c>
      <c r="I7987" s="24"/>
      <c r="J7987" s="24"/>
      <c r="K7987" s="19" t="s">
        <v>61</v>
      </c>
      <c r="L7987" s="20">
        <v>22140</v>
      </c>
      <c r="M7987" s="20">
        <v>0</v>
      </c>
      <c r="N7987" s="21">
        <v>802649.53</v>
      </c>
      <c r="O7987" s="21">
        <v>0</v>
      </c>
      <c r="P7987" s="21">
        <v>-151579.28</v>
      </c>
      <c r="Q7987" s="21">
        <v>3866.72</v>
      </c>
      <c r="R7987" s="21">
        <v>0</v>
      </c>
      <c r="S7987" s="21">
        <v>9527.0499999999993</v>
      </c>
      <c r="T7987" s="21">
        <v>664464.02</v>
      </c>
      <c r="U7987" s="21">
        <v>-227388.79</v>
      </c>
      <c r="V7987" s="21">
        <v>-24215.5</v>
      </c>
      <c r="W7987" s="20">
        <v>412859.73</v>
      </c>
      <c r="X7987" s="20">
        <v>352363.14367000002</v>
      </c>
      <c r="Y7987" s="20">
        <v>6</v>
      </c>
      <c r="Z7987" s="20">
        <v>58727.190611666672</v>
      </c>
      <c r="AA7987" s="45">
        <f t="shared" si="248"/>
        <v>664464.02</v>
      </c>
      <c r="AB7987" t="b">
        <f t="shared" si="249"/>
        <v>1</v>
      </c>
    </row>
    <row r="7988" spans="1:28" customFormat="1" ht="14.5" x14ac:dyDescent="0.35">
      <c r="A7988" s="19" t="s">
        <v>18150</v>
      </c>
      <c r="B7988" s="19" t="s">
        <v>18151</v>
      </c>
      <c r="C7988" s="19" t="s">
        <v>16700</v>
      </c>
      <c r="D7988" s="19" t="s">
        <v>17573</v>
      </c>
      <c r="E7988" s="41">
        <v>8254410001</v>
      </c>
      <c r="F7988" s="19" t="s">
        <v>3492</v>
      </c>
      <c r="G7988" s="19" t="s">
        <v>13634</v>
      </c>
      <c r="H7988" s="19" t="s">
        <v>13635</v>
      </c>
      <c r="I7988" s="24"/>
      <c r="J7988" s="24"/>
      <c r="K7988" s="19" t="s">
        <v>61</v>
      </c>
      <c r="L7988" s="20">
        <v>1300</v>
      </c>
      <c r="M7988" s="20">
        <v>0</v>
      </c>
      <c r="N7988" s="21">
        <v>36502.44</v>
      </c>
      <c r="O7988" s="21">
        <v>0</v>
      </c>
      <c r="P7988" s="21">
        <v>0</v>
      </c>
      <c r="Q7988" s="21">
        <v>864.52</v>
      </c>
      <c r="R7988" s="21">
        <v>0</v>
      </c>
      <c r="S7988" s="21">
        <v>0</v>
      </c>
      <c r="T7988" s="21">
        <v>37366.959999999999</v>
      </c>
      <c r="U7988" s="21">
        <v>-1825.3</v>
      </c>
      <c r="V7988" s="21">
        <v>-606.04999999999995</v>
      </c>
      <c r="W7988" s="20">
        <v>34935.61</v>
      </c>
      <c r="X7988" s="20">
        <v>16024.57116</v>
      </c>
      <c r="Y7988" s="20">
        <v>4</v>
      </c>
      <c r="Z7988" s="20">
        <v>4006.1427899999999</v>
      </c>
      <c r="AA7988" s="45">
        <f t="shared" si="248"/>
        <v>37366.959999999999</v>
      </c>
      <c r="AB7988" t="b">
        <f t="shared" si="249"/>
        <v>1</v>
      </c>
    </row>
    <row r="7989" spans="1:28" customFormat="1" ht="14.5" x14ac:dyDescent="0.35">
      <c r="A7989" s="19" t="s">
        <v>18148</v>
      </c>
      <c r="B7989" s="19" t="s">
        <v>18149</v>
      </c>
      <c r="C7989" s="19" t="s">
        <v>16602</v>
      </c>
      <c r="D7989" s="19" t="s">
        <v>17523</v>
      </c>
      <c r="E7989" s="41">
        <v>8256620001</v>
      </c>
      <c r="F7989" s="19" t="s">
        <v>17536</v>
      </c>
      <c r="G7989" s="19" t="s">
        <v>12289</v>
      </c>
      <c r="H7989" s="19" t="s">
        <v>12290</v>
      </c>
      <c r="I7989" s="24"/>
      <c r="J7989" s="24"/>
      <c r="K7989" s="19" t="s">
        <v>61</v>
      </c>
      <c r="L7989" s="20">
        <v>2696</v>
      </c>
      <c r="M7989" s="20">
        <v>0</v>
      </c>
      <c r="N7989" s="21">
        <v>115534.33</v>
      </c>
      <c r="O7989" s="21">
        <v>0</v>
      </c>
      <c r="P7989" s="21">
        <v>0</v>
      </c>
      <c r="Q7989" s="21">
        <v>0</v>
      </c>
      <c r="R7989" s="21">
        <v>0</v>
      </c>
      <c r="S7989" s="21">
        <v>0</v>
      </c>
      <c r="T7989" s="21">
        <v>115534.33</v>
      </c>
      <c r="U7989" s="21">
        <v>-65.2</v>
      </c>
      <c r="V7989" s="21">
        <v>-4058.43</v>
      </c>
      <c r="W7989" s="20">
        <v>111410.7</v>
      </c>
      <c r="X7989" s="20">
        <v>50719.570870000003</v>
      </c>
      <c r="Y7989" s="20">
        <v>2</v>
      </c>
      <c r="Z7989" s="20">
        <v>25359.785435000002</v>
      </c>
      <c r="AA7989" s="45">
        <f t="shared" si="248"/>
        <v>115534.33</v>
      </c>
      <c r="AB7989" t="b">
        <f t="shared" si="249"/>
        <v>1</v>
      </c>
    </row>
    <row r="7990" spans="1:28" customFormat="1" ht="14.5" x14ac:dyDescent="0.35">
      <c r="A7990" s="19" t="s">
        <v>18156</v>
      </c>
      <c r="B7990" s="19" t="s">
        <v>18157</v>
      </c>
      <c r="C7990" s="19" t="s">
        <v>16923</v>
      </c>
      <c r="D7990" s="19" t="s">
        <v>17746</v>
      </c>
      <c r="E7990" s="41">
        <v>8257270001</v>
      </c>
      <c r="F7990" s="19" t="s">
        <v>2292</v>
      </c>
      <c r="G7990" s="19" t="s">
        <v>10339</v>
      </c>
      <c r="H7990" s="19" t="s">
        <v>10340</v>
      </c>
      <c r="I7990" s="24"/>
      <c r="J7990" s="24"/>
      <c r="K7990" s="19" t="s">
        <v>61</v>
      </c>
      <c r="L7990" s="20">
        <v>900</v>
      </c>
      <c r="M7990" s="20">
        <v>0</v>
      </c>
      <c r="N7990" s="21">
        <v>35843.089999999997</v>
      </c>
      <c r="O7990" s="21">
        <v>-27.05</v>
      </c>
      <c r="P7990" s="21">
        <v>0</v>
      </c>
      <c r="Q7990" s="21">
        <v>0</v>
      </c>
      <c r="R7990" s="21">
        <v>0</v>
      </c>
      <c r="S7990" s="21">
        <v>0</v>
      </c>
      <c r="T7990" s="21">
        <v>35816.04</v>
      </c>
      <c r="U7990" s="21">
        <v>-4886.7</v>
      </c>
      <c r="V7990" s="21">
        <v>-695.21</v>
      </c>
      <c r="W7990" s="20">
        <v>30234.13</v>
      </c>
      <c r="X7990" s="20">
        <v>15735.11651</v>
      </c>
      <c r="Y7990" s="20">
        <v>2</v>
      </c>
      <c r="Z7990" s="20">
        <v>7867.5582549999999</v>
      </c>
      <c r="AA7990" s="45">
        <f t="shared" si="248"/>
        <v>35816.039999999994</v>
      </c>
      <c r="AB7990" t="b">
        <f t="shared" si="249"/>
        <v>1</v>
      </c>
    </row>
    <row r="7991" spans="1:28" customFormat="1" ht="14.5" x14ac:dyDescent="0.35">
      <c r="A7991" s="19" t="s">
        <v>18156</v>
      </c>
      <c r="B7991" s="19" t="s">
        <v>18157</v>
      </c>
      <c r="C7991" s="19" t="s">
        <v>16923</v>
      </c>
      <c r="D7991" s="19" t="s">
        <v>17746</v>
      </c>
      <c r="E7991" s="41">
        <v>8257270002</v>
      </c>
      <c r="F7991" s="19" t="s">
        <v>2292</v>
      </c>
      <c r="G7991" s="19" t="s">
        <v>10339</v>
      </c>
      <c r="H7991" s="19" t="s">
        <v>10340</v>
      </c>
      <c r="I7991" s="24"/>
      <c r="J7991" s="24"/>
      <c r="K7991" s="19" t="s">
        <v>63</v>
      </c>
      <c r="L7991" s="20">
        <v>8431</v>
      </c>
      <c r="M7991" s="20">
        <v>0</v>
      </c>
      <c r="N7991" s="21">
        <v>575247.43000000005</v>
      </c>
      <c r="O7991" s="21">
        <v>0</v>
      </c>
      <c r="P7991" s="21">
        <v>0</v>
      </c>
      <c r="Q7991" s="21">
        <v>7152.13</v>
      </c>
      <c r="R7991" s="21">
        <v>0</v>
      </c>
      <c r="S7991" s="21">
        <v>0</v>
      </c>
      <c r="T7991" s="21">
        <v>582399.56000000006</v>
      </c>
      <c r="U7991" s="21">
        <v>-12246.8</v>
      </c>
      <c r="V7991" s="21">
        <v>0</v>
      </c>
      <c r="W7991" s="20">
        <v>570152.76</v>
      </c>
      <c r="X7991" s="20">
        <v>252533.62177</v>
      </c>
      <c r="Y7991" s="20">
        <v>3</v>
      </c>
      <c r="Z7991" s="20">
        <v>84177.873923333333</v>
      </c>
      <c r="AA7991" s="45">
        <f t="shared" si="248"/>
        <v>582399.56000000006</v>
      </c>
      <c r="AB7991" t="b">
        <f t="shared" si="249"/>
        <v>1</v>
      </c>
    </row>
    <row r="7992" spans="1:28" customFormat="1" ht="14.5" x14ac:dyDescent="0.35">
      <c r="A7992" s="19" t="s">
        <v>18154</v>
      </c>
      <c r="B7992" s="19" t="s">
        <v>18155</v>
      </c>
      <c r="C7992" s="19" t="s">
        <v>16798</v>
      </c>
      <c r="D7992" s="19" t="s">
        <v>17653</v>
      </c>
      <c r="E7992" s="41">
        <v>8257430001</v>
      </c>
      <c r="F7992" s="19" t="s">
        <v>1569</v>
      </c>
      <c r="G7992" s="19" t="s">
        <v>8510</v>
      </c>
      <c r="H7992" s="19" t="s">
        <v>8071</v>
      </c>
      <c r="I7992" s="24"/>
      <c r="J7992" s="24"/>
      <c r="K7992" s="19" t="s">
        <v>61</v>
      </c>
      <c r="L7992" s="20">
        <v>6723</v>
      </c>
      <c r="M7992" s="20">
        <v>0</v>
      </c>
      <c r="N7992" s="21">
        <v>197978.6</v>
      </c>
      <c r="O7992" s="21">
        <v>0</v>
      </c>
      <c r="P7992" s="21">
        <v>0</v>
      </c>
      <c r="Q7992" s="21">
        <v>0</v>
      </c>
      <c r="R7992" s="21">
        <v>0</v>
      </c>
      <c r="S7992" s="21">
        <v>0</v>
      </c>
      <c r="T7992" s="21">
        <v>197978.6</v>
      </c>
      <c r="U7992" s="21">
        <v>-94406.399999999994</v>
      </c>
      <c r="V7992" s="21">
        <v>-9686.74</v>
      </c>
      <c r="W7992" s="20">
        <v>93885.46</v>
      </c>
      <c r="X7992" s="20">
        <v>86912.6054</v>
      </c>
      <c r="Y7992" s="20">
        <v>5</v>
      </c>
      <c r="Z7992" s="20">
        <v>17382.521079999999</v>
      </c>
      <c r="AA7992" s="45">
        <f t="shared" si="248"/>
        <v>197978.6</v>
      </c>
      <c r="AB7992" t="b">
        <f t="shared" si="249"/>
        <v>1</v>
      </c>
    </row>
    <row r="7993" spans="1:28" customFormat="1" ht="14.5" x14ac:dyDescent="0.35">
      <c r="A7993" s="19" t="s">
        <v>18152</v>
      </c>
      <c r="B7993" s="19" t="s">
        <v>18153</v>
      </c>
      <c r="C7993" s="19" t="s">
        <v>16755</v>
      </c>
      <c r="D7993" s="19" t="s">
        <v>17617</v>
      </c>
      <c r="E7993" s="41">
        <v>8257510002</v>
      </c>
      <c r="F7993" s="19" t="s">
        <v>4372</v>
      </c>
      <c r="G7993" s="19"/>
      <c r="H7993" s="19"/>
      <c r="I7993" s="24"/>
      <c r="J7993" s="24"/>
      <c r="K7993" s="19" t="s">
        <v>61</v>
      </c>
      <c r="L7993" s="20">
        <v>0</v>
      </c>
      <c r="M7993" s="20">
        <v>0</v>
      </c>
      <c r="N7993" s="21">
        <v>0</v>
      </c>
      <c r="O7993" s="21">
        <v>0</v>
      </c>
      <c r="P7993" s="21">
        <v>0</v>
      </c>
      <c r="Q7993" s="21">
        <v>0</v>
      </c>
      <c r="R7993" s="21">
        <v>0</v>
      </c>
      <c r="S7993" s="21">
        <v>0</v>
      </c>
      <c r="T7993" s="21">
        <v>0</v>
      </c>
      <c r="U7993" s="21">
        <v>0</v>
      </c>
      <c r="V7993" s="21">
        <v>0</v>
      </c>
      <c r="W7993" s="20">
        <v>0</v>
      </c>
      <c r="X7993" s="20">
        <v>0</v>
      </c>
      <c r="Y7993" s="20">
        <v>0</v>
      </c>
      <c r="Z7993" s="20"/>
      <c r="AA7993" s="45">
        <f t="shared" si="248"/>
        <v>0</v>
      </c>
      <c r="AB7993" t="b">
        <f t="shared" si="249"/>
        <v>1</v>
      </c>
    </row>
    <row r="7994" spans="1:28" customFormat="1" ht="14.5" x14ac:dyDescent="0.35">
      <c r="A7994" s="19" t="s">
        <v>18148</v>
      </c>
      <c r="B7994" s="19" t="s">
        <v>18149</v>
      </c>
      <c r="C7994" s="19" t="s">
        <v>16602</v>
      </c>
      <c r="D7994" s="19" t="s">
        <v>17523</v>
      </c>
      <c r="E7994" s="41">
        <v>8257860001</v>
      </c>
      <c r="F7994" s="19" t="s">
        <v>2994</v>
      </c>
      <c r="G7994" s="19" t="s">
        <v>12291</v>
      </c>
      <c r="H7994" s="19" t="s">
        <v>12292</v>
      </c>
      <c r="I7994" s="24"/>
      <c r="J7994" s="24"/>
      <c r="K7994" s="19" t="s">
        <v>61</v>
      </c>
      <c r="L7994" s="20">
        <v>6732</v>
      </c>
      <c r="M7994" s="20">
        <v>0</v>
      </c>
      <c r="N7994" s="21">
        <v>253286.08</v>
      </c>
      <c r="O7994" s="21">
        <v>0</v>
      </c>
      <c r="P7994" s="21">
        <v>0</v>
      </c>
      <c r="Q7994" s="21">
        <v>9094.27</v>
      </c>
      <c r="R7994" s="21">
        <v>0</v>
      </c>
      <c r="S7994" s="21">
        <v>0</v>
      </c>
      <c r="T7994" s="21">
        <v>262380.34999999998</v>
      </c>
      <c r="U7994" s="21">
        <v>-17050.400000000001</v>
      </c>
      <c r="V7994" s="21">
        <v>-15809.64</v>
      </c>
      <c r="W7994" s="20">
        <v>229520.31</v>
      </c>
      <c r="X7994" s="20">
        <v>111192.58912</v>
      </c>
      <c r="Y7994" s="20">
        <v>3</v>
      </c>
      <c r="Z7994" s="20">
        <v>37064.196373333332</v>
      </c>
      <c r="AA7994" s="45">
        <f t="shared" si="248"/>
        <v>262380.34999999998</v>
      </c>
      <c r="AB7994" t="b">
        <f t="shared" si="249"/>
        <v>1</v>
      </c>
    </row>
    <row r="7995" spans="1:28" customFormat="1" ht="14.5" x14ac:dyDescent="0.35">
      <c r="A7995" s="19" t="s">
        <v>18148</v>
      </c>
      <c r="B7995" s="19" t="s">
        <v>18149</v>
      </c>
      <c r="C7995" s="19" t="s">
        <v>16550</v>
      </c>
      <c r="D7995" s="19" t="s">
        <v>17507</v>
      </c>
      <c r="E7995" s="41">
        <v>8259480001</v>
      </c>
      <c r="F7995" s="19" t="s">
        <v>17501</v>
      </c>
      <c r="G7995" s="19" t="s">
        <v>11729</v>
      </c>
      <c r="H7995" s="19" t="s">
        <v>11256</v>
      </c>
      <c r="I7995" s="24"/>
      <c r="J7995" s="24"/>
      <c r="K7995" s="19" t="s">
        <v>61</v>
      </c>
      <c r="L7995" s="20">
        <v>34238</v>
      </c>
      <c r="M7995" s="20">
        <v>0</v>
      </c>
      <c r="N7995" s="21">
        <v>1399149.26</v>
      </c>
      <c r="O7995" s="21">
        <v>0</v>
      </c>
      <c r="P7995" s="21">
        <v>0</v>
      </c>
      <c r="Q7995" s="21">
        <v>13348.2</v>
      </c>
      <c r="R7995" s="21">
        <v>0</v>
      </c>
      <c r="S7995" s="21">
        <v>0</v>
      </c>
      <c r="T7995" s="21">
        <v>1412497.46</v>
      </c>
      <c r="U7995" s="21">
        <v>-91357.52</v>
      </c>
      <c r="V7995" s="21">
        <v>-21807.27</v>
      </c>
      <c r="W7995" s="20">
        <v>1299332.67</v>
      </c>
      <c r="X7995" s="20">
        <v>614226.52514000004</v>
      </c>
      <c r="Y7995" s="20">
        <v>7</v>
      </c>
      <c r="Z7995" s="20">
        <v>87746.646448571439</v>
      </c>
      <c r="AA7995" s="45">
        <f t="shared" si="248"/>
        <v>1412497.46</v>
      </c>
      <c r="AB7995" t="b">
        <f t="shared" si="249"/>
        <v>1</v>
      </c>
    </row>
    <row r="7996" spans="1:28" customFormat="1" ht="14.5" x14ac:dyDescent="0.35">
      <c r="A7996" s="19" t="s">
        <v>18148</v>
      </c>
      <c r="B7996" s="19" t="s">
        <v>18149</v>
      </c>
      <c r="C7996" s="19" t="s">
        <v>16550</v>
      </c>
      <c r="D7996" s="19" t="s">
        <v>17507</v>
      </c>
      <c r="E7996" s="41">
        <v>8259480002</v>
      </c>
      <c r="F7996" s="19" t="s">
        <v>1876</v>
      </c>
      <c r="G7996" s="19" t="s">
        <v>11730</v>
      </c>
      <c r="H7996" s="19" t="s">
        <v>11731</v>
      </c>
      <c r="I7996" s="24"/>
      <c r="J7996" s="24"/>
      <c r="K7996" s="19" t="s">
        <v>61</v>
      </c>
      <c r="L7996" s="20">
        <v>38454</v>
      </c>
      <c r="M7996" s="20">
        <v>0</v>
      </c>
      <c r="N7996" s="21">
        <v>1333980.42</v>
      </c>
      <c r="O7996" s="21">
        <v>1092</v>
      </c>
      <c r="P7996" s="21">
        <v>0</v>
      </c>
      <c r="Q7996" s="21">
        <v>22579.8</v>
      </c>
      <c r="R7996" s="21">
        <v>0</v>
      </c>
      <c r="S7996" s="21">
        <v>2652.78</v>
      </c>
      <c r="T7996" s="21">
        <v>1360305</v>
      </c>
      <c r="U7996" s="21">
        <v>-218177.75</v>
      </c>
      <c r="V7996" s="21">
        <v>-50485.32</v>
      </c>
      <c r="W7996" s="20">
        <v>1091641.93</v>
      </c>
      <c r="X7996" s="20">
        <v>585617.40437999996</v>
      </c>
      <c r="Y7996" s="20">
        <v>7</v>
      </c>
      <c r="Z7996" s="20">
        <v>83659.629197142858</v>
      </c>
      <c r="AA7996" s="45">
        <f t="shared" si="248"/>
        <v>1360305</v>
      </c>
      <c r="AB7996" t="b">
        <f t="shared" si="249"/>
        <v>1</v>
      </c>
    </row>
    <row r="7997" spans="1:28" customFormat="1" ht="14.5" x14ac:dyDescent="0.35">
      <c r="A7997" s="19" t="s">
        <v>18148</v>
      </c>
      <c r="B7997" s="19" t="s">
        <v>18149</v>
      </c>
      <c r="C7997" s="19" t="s">
        <v>16550</v>
      </c>
      <c r="D7997" s="19" t="s">
        <v>17507</v>
      </c>
      <c r="E7997" s="41">
        <v>8259480003</v>
      </c>
      <c r="F7997" s="19" t="s">
        <v>1876</v>
      </c>
      <c r="G7997" s="19" t="s">
        <v>11732</v>
      </c>
      <c r="H7997" s="19" t="s">
        <v>11733</v>
      </c>
      <c r="I7997" s="24"/>
      <c r="J7997" s="24"/>
      <c r="K7997" s="19" t="s">
        <v>61</v>
      </c>
      <c r="L7997" s="20">
        <v>37108</v>
      </c>
      <c r="M7997" s="20">
        <v>0</v>
      </c>
      <c r="N7997" s="21">
        <v>1391292.94</v>
      </c>
      <c r="O7997" s="21">
        <v>1350</v>
      </c>
      <c r="P7997" s="21">
        <v>0</v>
      </c>
      <c r="Q7997" s="21">
        <v>23227.759999999998</v>
      </c>
      <c r="R7997" s="21">
        <v>0</v>
      </c>
      <c r="S7997" s="21">
        <v>0</v>
      </c>
      <c r="T7997" s="21">
        <v>1415870.7</v>
      </c>
      <c r="U7997" s="21">
        <v>-340296.22</v>
      </c>
      <c r="V7997" s="21">
        <v>-54824</v>
      </c>
      <c r="W7997" s="20">
        <v>1020750.48</v>
      </c>
      <c r="X7997" s="20">
        <v>610777.60066</v>
      </c>
      <c r="Y7997" s="20">
        <v>15</v>
      </c>
      <c r="Z7997" s="20">
        <v>40718.506710666668</v>
      </c>
      <c r="AA7997" s="45">
        <f t="shared" si="248"/>
        <v>1415870.7</v>
      </c>
      <c r="AB7997" t="b">
        <f t="shared" si="249"/>
        <v>1</v>
      </c>
    </row>
    <row r="7998" spans="1:28" customFormat="1" ht="14.5" x14ac:dyDescent="0.35">
      <c r="A7998" s="19" t="s">
        <v>18148</v>
      </c>
      <c r="B7998" s="19" t="s">
        <v>18149</v>
      </c>
      <c r="C7998" s="19" t="s">
        <v>16602</v>
      </c>
      <c r="D7998" s="19" t="s">
        <v>17523</v>
      </c>
      <c r="E7998" s="41">
        <v>8259480005</v>
      </c>
      <c r="F7998" s="19" t="s">
        <v>17537</v>
      </c>
      <c r="G7998" s="19" t="s">
        <v>12293</v>
      </c>
      <c r="H7998" s="19" t="s">
        <v>12294</v>
      </c>
      <c r="I7998" s="24"/>
      <c r="J7998" s="24"/>
      <c r="K7998" s="19" t="s">
        <v>61</v>
      </c>
      <c r="L7998" s="20">
        <v>23843</v>
      </c>
      <c r="M7998" s="20">
        <v>0</v>
      </c>
      <c r="N7998" s="21">
        <v>735974.41</v>
      </c>
      <c r="O7998" s="21">
        <v>3336</v>
      </c>
      <c r="P7998" s="21">
        <v>0</v>
      </c>
      <c r="Q7998" s="21">
        <v>5776.51</v>
      </c>
      <c r="R7998" s="21">
        <v>0</v>
      </c>
      <c r="S7998" s="21">
        <v>0</v>
      </c>
      <c r="T7998" s="21">
        <v>745086.92</v>
      </c>
      <c r="U7998" s="21">
        <v>-197403.23</v>
      </c>
      <c r="V7998" s="21">
        <v>-25368.38</v>
      </c>
      <c r="W7998" s="20">
        <v>522315.31</v>
      </c>
      <c r="X7998" s="20">
        <v>323092.76598999999</v>
      </c>
      <c r="Y7998" s="20">
        <v>6</v>
      </c>
      <c r="Z7998" s="20">
        <v>53848.794331666664</v>
      </c>
      <c r="AA7998" s="45">
        <f t="shared" si="248"/>
        <v>745086.92</v>
      </c>
      <c r="AB7998" t="b">
        <f t="shared" si="249"/>
        <v>1</v>
      </c>
    </row>
    <row r="7999" spans="1:28" customFormat="1" ht="14.5" x14ac:dyDescent="0.35">
      <c r="A7999" s="19" t="s">
        <v>18148</v>
      </c>
      <c r="B7999" s="19" t="s">
        <v>18149</v>
      </c>
      <c r="C7999" s="19" t="s">
        <v>16524</v>
      </c>
      <c r="D7999" s="19" t="s">
        <v>17475</v>
      </c>
      <c r="E7999" s="41">
        <v>8259480006</v>
      </c>
      <c r="F7999" s="19" t="s">
        <v>17487</v>
      </c>
      <c r="G7999" s="19" t="s">
        <v>18619</v>
      </c>
      <c r="H7999" s="19" t="s">
        <v>13008</v>
      </c>
      <c r="I7999" s="24"/>
      <c r="J7999" s="24"/>
      <c r="K7999" s="19" t="s">
        <v>61</v>
      </c>
      <c r="L7999" s="20">
        <v>37991</v>
      </c>
      <c r="M7999" s="20">
        <v>0</v>
      </c>
      <c r="N7999" s="21">
        <v>1621300.29</v>
      </c>
      <c r="O7999" s="21">
        <v>0</v>
      </c>
      <c r="P7999" s="21">
        <v>0</v>
      </c>
      <c r="Q7999" s="21">
        <v>0</v>
      </c>
      <c r="R7999" s="21">
        <v>0</v>
      </c>
      <c r="S7999" s="21">
        <v>0</v>
      </c>
      <c r="T7999" s="21">
        <v>1621300.29</v>
      </c>
      <c r="U7999" s="21">
        <v>-216674.6</v>
      </c>
      <c r="V7999" s="21">
        <v>-10750.79</v>
      </c>
      <c r="W7999" s="20">
        <v>1393874.9</v>
      </c>
      <c r="X7999" s="20">
        <v>711750.82730999996</v>
      </c>
      <c r="Y7999" s="20">
        <v>6</v>
      </c>
      <c r="Z7999" s="20">
        <v>118625.13788499999</v>
      </c>
      <c r="AA7999" s="45">
        <f t="shared" si="248"/>
        <v>1621300.29</v>
      </c>
      <c r="AB7999" t="b">
        <f t="shared" si="249"/>
        <v>1</v>
      </c>
    </row>
    <row r="8000" spans="1:28" customFormat="1" ht="14.5" x14ac:dyDescent="0.35">
      <c r="A8000" s="19" t="s">
        <v>18156</v>
      </c>
      <c r="B8000" s="19" t="s">
        <v>18157</v>
      </c>
      <c r="C8000" s="19" t="s">
        <v>16900</v>
      </c>
      <c r="D8000" s="19" t="s">
        <v>17719</v>
      </c>
      <c r="E8000" s="41">
        <v>8259480007</v>
      </c>
      <c r="F8000" s="19" t="s">
        <v>18409</v>
      </c>
      <c r="G8000" s="19" t="s">
        <v>18567</v>
      </c>
      <c r="H8000" s="19" t="s">
        <v>9731</v>
      </c>
      <c r="I8000" s="24"/>
      <c r="J8000" s="24"/>
      <c r="K8000" s="19" t="s">
        <v>61</v>
      </c>
      <c r="L8000" s="20">
        <v>43204</v>
      </c>
      <c r="M8000" s="20">
        <v>0</v>
      </c>
      <c r="N8000" s="21">
        <v>1426383.39</v>
      </c>
      <c r="O8000" s="21">
        <v>0</v>
      </c>
      <c r="P8000" s="21">
        <v>-28000</v>
      </c>
      <c r="Q8000" s="21">
        <v>8493.02</v>
      </c>
      <c r="R8000" s="21">
        <v>0</v>
      </c>
      <c r="S8000" s="21">
        <v>28090.55</v>
      </c>
      <c r="T8000" s="21">
        <v>1434966.96</v>
      </c>
      <c r="U8000" s="21">
        <v>-548013.74</v>
      </c>
      <c r="V8000" s="21">
        <v>-62609.17</v>
      </c>
      <c r="W8000" s="20">
        <v>824344.05</v>
      </c>
      <c r="X8000" s="20">
        <v>626182.30821000005</v>
      </c>
      <c r="Y8000" s="20">
        <v>14</v>
      </c>
      <c r="Z8000" s="20">
        <v>44727.30772928572</v>
      </c>
      <c r="AA8000" s="45">
        <f t="shared" si="248"/>
        <v>1434966.96</v>
      </c>
      <c r="AB8000" t="b">
        <f t="shared" si="249"/>
        <v>1</v>
      </c>
    </row>
    <row r="8001" spans="1:28" customFormat="1" ht="14.5" x14ac:dyDescent="0.35">
      <c r="A8001" s="19" t="s">
        <v>18156</v>
      </c>
      <c r="B8001" s="19" t="s">
        <v>18157</v>
      </c>
      <c r="C8001" s="19" t="s">
        <v>16900</v>
      </c>
      <c r="D8001" s="19" t="s">
        <v>17719</v>
      </c>
      <c r="E8001" s="41">
        <v>8259480008</v>
      </c>
      <c r="F8001" s="19" t="s">
        <v>18409</v>
      </c>
      <c r="G8001" s="19" t="s">
        <v>18567</v>
      </c>
      <c r="H8001" s="19" t="s">
        <v>9731</v>
      </c>
      <c r="I8001" s="24"/>
      <c r="J8001" s="24"/>
      <c r="K8001" s="19" t="s">
        <v>63</v>
      </c>
      <c r="L8001" s="20">
        <v>0</v>
      </c>
      <c r="M8001" s="20">
        <v>6239</v>
      </c>
      <c r="N8001" s="21">
        <v>461448.32</v>
      </c>
      <c r="O8001" s="21">
        <v>0</v>
      </c>
      <c r="P8001" s="21">
        <v>0</v>
      </c>
      <c r="Q8001" s="21">
        <v>0</v>
      </c>
      <c r="R8001" s="21">
        <v>0</v>
      </c>
      <c r="S8001" s="21">
        <v>0</v>
      </c>
      <c r="T8001" s="21">
        <v>461448.32</v>
      </c>
      <c r="U8001" s="21">
        <v>0</v>
      </c>
      <c r="V8001" s="21">
        <v>0</v>
      </c>
      <c r="W8001" s="20">
        <v>461448.32</v>
      </c>
      <c r="X8001" s="20">
        <v>202575.81247999999</v>
      </c>
      <c r="Y8001" s="20">
        <v>1</v>
      </c>
      <c r="Z8001" s="20">
        <v>202575.81247999999</v>
      </c>
      <c r="AA8001" s="45">
        <f t="shared" si="248"/>
        <v>461448.32</v>
      </c>
      <c r="AB8001" t="b">
        <f t="shared" si="249"/>
        <v>1</v>
      </c>
    </row>
    <row r="8002" spans="1:28" customFormat="1" ht="14.5" x14ac:dyDescent="0.35">
      <c r="A8002" s="19" t="s">
        <v>18156</v>
      </c>
      <c r="B8002" s="19" t="s">
        <v>18157</v>
      </c>
      <c r="C8002" s="19" t="s">
        <v>16900</v>
      </c>
      <c r="D8002" s="19" t="s">
        <v>17719</v>
      </c>
      <c r="E8002" s="41">
        <v>8259480011</v>
      </c>
      <c r="F8002" s="19" t="s">
        <v>17730</v>
      </c>
      <c r="G8002" s="19" t="s">
        <v>9734</v>
      </c>
      <c r="H8002" s="19" t="s">
        <v>9735</v>
      </c>
      <c r="I8002" s="24"/>
      <c r="J8002" s="24"/>
      <c r="K8002" s="19" t="s">
        <v>61</v>
      </c>
      <c r="L8002" s="20">
        <v>15282</v>
      </c>
      <c r="M8002" s="20">
        <v>0</v>
      </c>
      <c r="N8002" s="21">
        <v>521193.78</v>
      </c>
      <c r="O8002" s="21">
        <v>0</v>
      </c>
      <c r="P8002" s="21">
        <v>0</v>
      </c>
      <c r="Q8002" s="21">
        <v>7130.09</v>
      </c>
      <c r="R8002" s="21">
        <v>0</v>
      </c>
      <c r="S8002" s="21">
        <v>0</v>
      </c>
      <c r="T8002" s="21">
        <v>528323.87</v>
      </c>
      <c r="U8002" s="21">
        <v>-231570.4</v>
      </c>
      <c r="V8002" s="21">
        <v>-18894.09</v>
      </c>
      <c r="W8002" s="20">
        <v>277859.38</v>
      </c>
      <c r="X8002" s="20">
        <v>228804.06942000001</v>
      </c>
      <c r="Y8002" s="20">
        <v>3</v>
      </c>
      <c r="Z8002" s="20">
        <v>76268.023140000005</v>
      </c>
      <c r="AA8002" s="45">
        <f t="shared" si="248"/>
        <v>528323.87</v>
      </c>
      <c r="AB8002" t="b">
        <f t="shared" si="249"/>
        <v>1</v>
      </c>
    </row>
    <row r="8003" spans="1:28" customFormat="1" ht="14.5" x14ac:dyDescent="0.35">
      <c r="A8003" s="19" t="s">
        <v>18156</v>
      </c>
      <c r="B8003" s="19" t="s">
        <v>18157</v>
      </c>
      <c r="C8003" s="19" t="s">
        <v>16900</v>
      </c>
      <c r="D8003" s="19" t="s">
        <v>17719</v>
      </c>
      <c r="E8003" s="41">
        <v>8259480012</v>
      </c>
      <c r="F8003" s="19" t="s">
        <v>17731</v>
      </c>
      <c r="G8003" s="19" t="s">
        <v>9732</v>
      </c>
      <c r="H8003" s="19" t="s">
        <v>9733</v>
      </c>
      <c r="I8003" s="24"/>
      <c r="J8003" s="24"/>
      <c r="K8003" s="19" t="s">
        <v>61</v>
      </c>
      <c r="L8003" s="20">
        <v>24905</v>
      </c>
      <c r="M8003" s="20">
        <v>0</v>
      </c>
      <c r="N8003" s="21">
        <v>996694.36</v>
      </c>
      <c r="O8003" s="21">
        <v>0</v>
      </c>
      <c r="P8003" s="21">
        <v>0</v>
      </c>
      <c r="Q8003" s="21">
        <v>5239.5600000000004</v>
      </c>
      <c r="R8003" s="21">
        <v>0</v>
      </c>
      <c r="S8003" s="21">
        <v>0</v>
      </c>
      <c r="T8003" s="21">
        <v>1001933.92</v>
      </c>
      <c r="U8003" s="21">
        <v>-298160.58</v>
      </c>
      <c r="V8003" s="21">
        <v>-19790.59</v>
      </c>
      <c r="W8003" s="20">
        <v>683982.75</v>
      </c>
      <c r="X8003" s="20">
        <v>437548.82403999998</v>
      </c>
      <c r="Y8003" s="20">
        <v>6</v>
      </c>
      <c r="Z8003" s="20">
        <v>72924.804006666658</v>
      </c>
      <c r="AA8003" s="45">
        <f t="shared" si="248"/>
        <v>1001933.92</v>
      </c>
      <c r="AB8003" t="b">
        <f t="shared" si="249"/>
        <v>1</v>
      </c>
    </row>
    <row r="8004" spans="1:28" customFormat="1" ht="14.5" x14ac:dyDescent="0.35">
      <c r="A8004" s="19" t="s">
        <v>18148</v>
      </c>
      <c r="B8004" s="19" t="s">
        <v>18149</v>
      </c>
      <c r="C8004" s="19" t="s">
        <v>16602</v>
      </c>
      <c r="D8004" s="19" t="s">
        <v>17523</v>
      </c>
      <c r="E8004" s="41">
        <v>8259560001</v>
      </c>
      <c r="F8004" s="19" t="s">
        <v>2995</v>
      </c>
      <c r="G8004" s="19" t="s">
        <v>12295</v>
      </c>
      <c r="H8004" s="19" t="s">
        <v>12296</v>
      </c>
      <c r="I8004" s="24"/>
      <c r="J8004" s="24"/>
      <c r="K8004" s="19" t="s">
        <v>61</v>
      </c>
      <c r="L8004" s="20">
        <v>5946</v>
      </c>
      <c r="M8004" s="20">
        <v>0</v>
      </c>
      <c r="N8004" s="21">
        <v>201895.38</v>
      </c>
      <c r="O8004" s="21">
        <v>0</v>
      </c>
      <c r="P8004" s="21">
        <v>0</v>
      </c>
      <c r="Q8004" s="21">
        <v>5489.04</v>
      </c>
      <c r="R8004" s="21">
        <v>0</v>
      </c>
      <c r="S8004" s="21">
        <v>0</v>
      </c>
      <c r="T8004" s="21">
        <v>207384.42</v>
      </c>
      <c r="U8004" s="21">
        <v>-83503.899999999994</v>
      </c>
      <c r="V8004" s="21">
        <v>-8316.7800000000007</v>
      </c>
      <c r="W8004" s="20">
        <v>115563.74</v>
      </c>
      <c r="X8004" s="20">
        <v>88632.071819999997</v>
      </c>
      <c r="Y8004" s="20">
        <v>1</v>
      </c>
      <c r="Z8004" s="20">
        <v>88632.071819999997</v>
      </c>
      <c r="AA8004" s="45">
        <f t="shared" si="248"/>
        <v>207384.42</v>
      </c>
      <c r="AB8004" t="b">
        <f t="shared" si="249"/>
        <v>1</v>
      </c>
    </row>
    <row r="8005" spans="1:28" customFormat="1" ht="14.5" x14ac:dyDescent="0.35">
      <c r="A8005" s="19" t="s">
        <v>18148</v>
      </c>
      <c r="B8005" s="19" t="s">
        <v>18149</v>
      </c>
      <c r="C8005" s="19" t="s">
        <v>16644</v>
      </c>
      <c r="D8005" s="19" t="s">
        <v>17550</v>
      </c>
      <c r="E8005" s="41">
        <v>8259800001</v>
      </c>
      <c r="F8005" s="19" t="s">
        <v>3257</v>
      </c>
      <c r="G8005" s="19" t="s">
        <v>13009</v>
      </c>
      <c r="H8005" s="19" t="s">
        <v>13010</v>
      </c>
      <c r="I8005" s="24"/>
      <c r="J8005" s="24"/>
      <c r="K8005" s="19" t="s">
        <v>61</v>
      </c>
      <c r="L8005" s="20">
        <v>2000</v>
      </c>
      <c r="M8005" s="20">
        <v>0</v>
      </c>
      <c r="N8005" s="21">
        <v>101997.58</v>
      </c>
      <c r="O8005" s="21">
        <v>0</v>
      </c>
      <c r="P8005" s="21">
        <v>0</v>
      </c>
      <c r="Q8005" s="21">
        <v>0</v>
      </c>
      <c r="R8005" s="21">
        <v>0</v>
      </c>
      <c r="S8005" s="21">
        <v>0</v>
      </c>
      <c r="T8005" s="21">
        <v>101997.58</v>
      </c>
      <c r="U8005" s="21">
        <v>-15488.7</v>
      </c>
      <c r="V8005" s="21">
        <v>-5598.62</v>
      </c>
      <c r="W8005" s="20">
        <v>80910.259999999995</v>
      </c>
      <c r="X8005" s="20">
        <v>44776.937619999997</v>
      </c>
      <c r="Y8005" s="20">
        <v>1</v>
      </c>
      <c r="Z8005" s="20">
        <v>44776.937619999997</v>
      </c>
      <c r="AA8005" s="45">
        <f t="shared" ref="AA8005:AA8068" si="250">SUM(N8005:S8005)</f>
        <v>101997.58</v>
      </c>
      <c r="AB8005" t="b">
        <f t="shared" ref="AB8005:AB8068" si="251">T8005=AA8005</f>
        <v>1</v>
      </c>
    </row>
    <row r="8006" spans="1:28" customFormat="1" ht="14.5" x14ac:dyDescent="0.35">
      <c r="A8006" s="19" t="s">
        <v>18160</v>
      </c>
      <c r="B8006" s="19" t="s">
        <v>18161</v>
      </c>
      <c r="C8006" s="19" t="s">
        <v>17058</v>
      </c>
      <c r="D8006" s="19" t="s">
        <v>17862</v>
      </c>
      <c r="E8006" s="41">
        <v>8263240002</v>
      </c>
      <c r="F8006" s="19" t="s">
        <v>17087</v>
      </c>
      <c r="G8006" s="19" t="s">
        <v>6441</v>
      </c>
      <c r="H8006" s="19" t="s">
        <v>6442</v>
      </c>
      <c r="I8006" s="24"/>
      <c r="J8006" s="24"/>
      <c r="K8006" s="19" t="s">
        <v>61</v>
      </c>
      <c r="L8006" s="20">
        <v>6000</v>
      </c>
      <c r="M8006" s="20">
        <v>0</v>
      </c>
      <c r="N8006" s="21">
        <v>169784.5</v>
      </c>
      <c r="O8006" s="21">
        <v>0</v>
      </c>
      <c r="P8006" s="21">
        <v>0</v>
      </c>
      <c r="Q8006" s="21">
        <v>0</v>
      </c>
      <c r="R8006" s="21">
        <v>0</v>
      </c>
      <c r="S8006" s="21">
        <v>0</v>
      </c>
      <c r="T8006" s="21">
        <v>169784.5</v>
      </c>
      <c r="U8006" s="21">
        <v>-86358.46</v>
      </c>
      <c r="V8006" s="21">
        <v>-9069.61</v>
      </c>
      <c r="W8006" s="20">
        <v>74356.429999999993</v>
      </c>
      <c r="X8006" s="20">
        <v>74535.395499999999</v>
      </c>
      <c r="Y8006" s="20">
        <v>2</v>
      </c>
      <c r="Z8006" s="20">
        <v>37267.697749999999</v>
      </c>
      <c r="AA8006" s="45">
        <f t="shared" si="250"/>
        <v>169784.5</v>
      </c>
      <c r="AB8006" t="b">
        <f t="shared" si="251"/>
        <v>1</v>
      </c>
    </row>
    <row r="8007" spans="1:28" customFormat="1" ht="14.5" x14ac:dyDescent="0.35">
      <c r="A8007" s="19" t="s">
        <v>18156</v>
      </c>
      <c r="B8007" s="19" t="s">
        <v>18157</v>
      </c>
      <c r="C8007" s="19" t="s">
        <v>16923</v>
      </c>
      <c r="D8007" s="19" t="s">
        <v>17746</v>
      </c>
      <c r="E8007" s="41">
        <v>8264990001</v>
      </c>
      <c r="F8007" s="19" t="s">
        <v>2293</v>
      </c>
      <c r="G8007" s="19" t="s">
        <v>10341</v>
      </c>
      <c r="H8007" s="19" t="s">
        <v>10342</v>
      </c>
      <c r="I8007" s="24"/>
      <c r="J8007" s="24"/>
      <c r="K8007" s="19" t="s">
        <v>61</v>
      </c>
      <c r="L8007" s="20">
        <v>18006</v>
      </c>
      <c r="M8007" s="20">
        <v>0</v>
      </c>
      <c r="N8007" s="21">
        <v>567982.6</v>
      </c>
      <c r="O8007" s="21">
        <v>0</v>
      </c>
      <c r="P8007" s="21">
        <v>-204698.93</v>
      </c>
      <c r="Q8007" s="21">
        <v>594</v>
      </c>
      <c r="R8007" s="21">
        <v>0</v>
      </c>
      <c r="S8007" s="21">
        <v>0</v>
      </c>
      <c r="T8007" s="21">
        <v>363877.67</v>
      </c>
      <c r="U8007" s="21">
        <v>-169800.7</v>
      </c>
      <c r="V8007" s="21">
        <v>-49543.68</v>
      </c>
      <c r="W8007" s="20">
        <v>144533.29</v>
      </c>
      <c r="X8007" s="20">
        <v>249344.36139999999</v>
      </c>
      <c r="Y8007" s="20">
        <v>3</v>
      </c>
      <c r="Z8007" s="20">
        <v>83114.787133333331</v>
      </c>
      <c r="AA8007" s="45">
        <f t="shared" si="250"/>
        <v>363877.67</v>
      </c>
      <c r="AB8007" t="b">
        <f t="shared" si="251"/>
        <v>1</v>
      </c>
    </row>
    <row r="8008" spans="1:28" customFormat="1" ht="14.5" x14ac:dyDescent="0.35">
      <c r="A8008" s="19" t="s">
        <v>18158</v>
      </c>
      <c r="B8008" s="19" t="s">
        <v>18159</v>
      </c>
      <c r="C8008" s="19" t="s">
        <v>17015</v>
      </c>
      <c r="D8008" s="19" t="s">
        <v>17803</v>
      </c>
      <c r="E8008" s="41">
        <v>8265880001</v>
      </c>
      <c r="F8008" s="19" t="s">
        <v>185</v>
      </c>
      <c r="G8008" s="19" t="s">
        <v>4693</v>
      </c>
      <c r="H8008" s="19" t="s">
        <v>4694</v>
      </c>
      <c r="I8008" s="24"/>
      <c r="J8008" s="24"/>
      <c r="K8008" s="19" t="s">
        <v>61</v>
      </c>
      <c r="L8008" s="20">
        <v>19384</v>
      </c>
      <c r="M8008" s="20">
        <v>0</v>
      </c>
      <c r="N8008" s="21">
        <v>744225.06</v>
      </c>
      <c r="O8008" s="21">
        <v>16800</v>
      </c>
      <c r="P8008" s="21">
        <v>0</v>
      </c>
      <c r="Q8008" s="21">
        <v>3479.04</v>
      </c>
      <c r="R8008" s="21">
        <v>0</v>
      </c>
      <c r="S8008" s="21">
        <v>0</v>
      </c>
      <c r="T8008" s="21">
        <v>764504.1</v>
      </c>
      <c r="U8008" s="21">
        <v>-294932.03999999998</v>
      </c>
      <c r="V8008" s="21">
        <v>-46538.400000000001</v>
      </c>
      <c r="W8008" s="20">
        <v>423033.66</v>
      </c>
      <c r="X8008" s="20">
        <v>326714.80134000001</v>
      </c>
      <c r="Y8008" s="20">
        <v>4</v>
      </c>
      <c r="Z8008" s="20">
        <v>81678.700335000001</v>
      </c>
      <c r="AA8008" s="45">
        <f t="shared" si="250"/>
        <v>764504.10000000009</v>
      </c>
      <c r="AB8008" t="b">
        <f t="shared" si="251"/>
        <v>1</v>
      </c>
    </row>
    <row r="8009" spans="1:28" customFormat="1" ht="14.5" x14ac:dyDescent="0.35">
      <c r="A8009" s="19" t="s">
        <v>18158</v>
      </c>
      <c r="B8009" s="19" t="s">
        <v>18159</v>
      </c>
      <c r="C8009" s="19" t="s">
        <v>17015</v>
      </c>
      <c r="D8009" s="19" t="s">
        <v>17803</v>
      </c>
      <c r="E8009" s="41">
        <v>8265880002</v>
      </c>
      <c r="F8009" s="19" t="s">
        <v>18492</v>
      </c>
      <c r="G8009" s="19" t="s">
        <v>4695</v>
      </c>
      <c r="H8009" s="19" t="s">
        <v>4696</v>
      </c>
      <c r="I8009" s="24"/>
      <c r="J8009" s="24"/>
      <c r="K8009" s="19" t="s">
        <v>61</v>
      </c>
      <c r="L8009" s="20">
        <v>12824</v>
      </c>
      <c r="M8009" s="20">
        <v>0</v>
      </c>
      <c r="N8009" s="21">
        <v>509861.82</v>
      </c>
      <c r="O8009" s="21">
        <v>0</v>
      </c>
      <c r="P8009" s="21">
        <v>0</v>
      </c>
      <c r="Q8009" s="21">
        <v>3243.48</v>
      </c>
      <c r="R8009" s="21">
        <v>0</v>
      </c>
      <c r="S8009" s="21">
        <v>0</v>
      </c>
      <c r="T8009" s="21">
        <v>513105.3</v>
      </c>
      <c r="U8009" s="21">
        <v>-205270.64</v>
      </c>
      <c r="V8009" s="21">
        <v>-47160.17</v>
      </c>
      <c r="W8009" s="20">
        <v>260674.49</v>
      </c>
      <c r="X8009" s="20">
        <v>223829.33898</v>
      </c>
      <c r="Y8009" s="20">
        <v>2</v>
      </c>
      <c r="Z8009" s="20">
        <v>111914.66949</v>
      </c>
      <c r="AA8009" s="45">
        <f t="shared" si="250"/>
        <v>513105.3</v>
      </c>
      <c r="AB8009" t="b">
        <f t="shared" si="251"/>
        <v>1</v>
      </c>
    </row>
    <row r="8010" spans="1:28" customFormat="1" ht="14.5" x14ac:dyDescent="0.35">
      <c r="A8010" s="19" t="s">
        <v>18152</v>
      </c>
      <c r="B8010" s="19" t="s">
        <v>18153</v>
      </c>
      <c r="C8010" s="19" t="s">
        <v>16763</v>
      </c>
      <c r="D8010" s="19" t="s">
        <v>17627</v>
      </c>
      <c r="E8010" s="41">
        <v>8266340001</v>
      </c>
      <c r="F8010" s="19" t="s">
        <v>16781</v>
      </c>
      <c r="G8010" s="19" t="s">
        <v>15500</v>
      </c>
      <c r="H8010" s="19" t="s">
        <v>15501</v>
      </c>
      <c r="I8010" s="24"/>
      <c r="J8010" s="24"/>
      <c r="K8010" s="19" t="s">
        <v>61</v>
      </c>
      <c r="L8010" s="20">
        <v>7134</v>
      </c>
      <c r="M8010" s="20">
        <v>0</v>
      </c>
      <c r="N8010" s="21">
        <v>546559.62</v>
      </c>
      <c r="O8010" s="21">
        <v>0</v>
      </c>
      <c r="P8010" s="21">
        <v>-92419.9</v>
      </c>
      <c r="Q8010" s="21">
        <v>8545.4</v>
      </c>
      <c r="R8010" s="21">
        <v>0</v>
      </c>
      <c r="S8010" s="21">
        <v>0</v>
      </c>
      <c r="T8010" s="21">
        <v>462685.12</v>
      </c>
      <c r="U8010" s="21">
        <v>-6140.99</v>
      </c>
      <c r="V8010" s="21">
        <v>-686.36</v>
      </c>
      <c r="W8010" s="20">
        <v>455857.77</v>
      </c>
      <c r="X8010" s="20">
        <v>239939.67318000001</v>
      </c>
      <c r="Y8010" s="20">
        <v>9</v>
      </c>
      <c r="Z8010" s="20">
        <v>26659.96368666667</v>
      </c>
      <c r="AA8010" s="45">
        <f t="shared" si="250"/>
        <v>462685.12</v>
      </c>
      <c r="AB8010" t="b">
        <f t="shared" si="251"/>
        <v>1</v>
      </c>
    </row>
    <row r="8011" spans="1:28" customFormat="1" ht="14.5" x14ac:dyDescent="0.35">
      <c r="A8011" s="19" t="s">
        <v>18158</v>
      </c>
      <c r="B8011" s="19" t="s">
        <v>18159</v>
      </c>
      <c r="C8011" s="19" t="s">
        <v>16954</v>
      </c>
      <c r="D8011" s="19" t="s">
        <v>17767</v>
      </c>
      <c r="E8011" s="41">
        <v>8266930001</v>
      </c>
      <c r="F8011" s="19" t="s">
        <v>645</v>
      </c>
      <c r="G8011" s="19" t="s">
        <v>5930</v>
      </c>
      <c r="H8011" s="19" t="s">
        <v>5931</v>
      </c>
      <c r="I8011" s="24"/>
      <c r="J8011" s="24"/>
      <c r="K8011" s="19" t="s">
        <v>61</v>
      </c>
      <c r="L8011" s="20">
        <v>750</v>
      </c>
      <c r="M8011" s="20">
        <v>0</v>
      </c>
      <c r="N8011" s="21">
        <v>21691.3</v>
      </c>
      <c r="O8011" s="21">
        <v>0</v>
      </c>
      <c r="P8011" s="21">
        <v>-8346.67</v>
      </c>
      <c r="Q8011" s="21">
        <v>0</v>
      </c>
      <c r="R8011" s="21">
        <v>0</v>
      </c>
      <c r="S8011" s="21">
        <v>0</v>
      </c>
      <c r="T8011" s="21">
        <v>13344.63</v>
      </c>
      <c r="U8011" s="21">
        <v>-51.6</v>
      </c>
      <c r="V8011" s="21">
        <v>-380.32</v>
      </c>
      <c r="W8011" s="20">
        <v>12912.71</v>
      </c>
      <c r="X8011" s="20">
        <v>9522.4807000000001</v>
      </c>
      <c r="Y8011" s="20">
        <v>2</v>
      </c>
      <c r="Z8011" s="20">
        <v>4761.24035</v>
      </c>
      <c r="AA8011" s="45">
        <f t="shared" si="250"/>
        <v>13344.63</v>
      </c>
      <c r="AB8011" t="b">
        <f t="shared" si="251"/>
        <v>1</v>
      </c>
    </row>
    <row r="8012" spans="1:28" customFormat="1" ht="14.5" x14ac:dyDescent="0.35">
      <c r="A8012" s="19" t="s">
        <v>18154</v>
      </c>
      <c r="B8012" s="19" t="s">
        <v>18155</v>
      </c>
      <c r="C8012" s="19" t="s">
        <v>16798</v>
      </c>
      <c r="D8012" s="19" t="s">
        <v>17653</v>
      </c>
      <c r="E8012" s="41">
        <v>8267740001</v>
      </c>
      <c r="F8012" s="19" t="s">
        <v>1570</v>
      </c>
      <c r="G8012" s="19" t="s">
        <v>8511</v>
      </c>
      <c r="H8012" s="19" t="s">
        <v>8512</v>
      </c>
      <c r="I8012" s="24"/>
      <c r="J8012" s="24"/>
      <c r="K8012" s="19" t="s">
        <v>61</v>
      </c>
      <c r="L8012" s="20">
        <v>2236</v>
      </c>
      <c r="M8012" s="20">
        <v>0</v>
      </c>
      <c r="N8012" s="21">
        <v>0</v>
      </c>
      <c r="O8012" s="21">
        <v>18465.87</v>
      </c>
      <c r="P8012" s="21">
        <v>-23263.5</v>
      </c>
      <c r="Q8012" s="21">
        <v>0</v>
      </c>
      <c r="R8012" s="21">
        <v>0</v>
      </c>
      <c r="S8012" s="21">
        <v>0</v>
      </c>
      <c r="T8012" s="21">
        <v>-4797.63</v>
      </c>
      <c r="U8012" s="21">
        <v>-327</v>
      </c>
      <c r="V8012" s="21">
        <v>-35604.74</v>
      </c>
      <c r="W8012" s="20">
        <v>-40729.370000000003</v>
      </c>
      <c r="X8012" s="20">
        <v>0</v>
      </c>
      <c r="Y8012" s="20">
        <v>1</v>
      </c>
      <c r="Z8012" s="20">
        <v>0</v>
      </c>
      <c r="AA8012" s="45">
        <f t="shared" si="250"/>
        <v>-4797.630000000001</v>
      </c>
      <c r="AB8012" t="b">
        <f t="shared" si="251"/>
        <v>1</v>
      </c>
    </row>
    <row r="8013" spans="1:28" customFormat="1" ht="14.5" x14ac:dyDescent="0.35">
      <c r="A8013" s="19" t="s">
        <v>18150</v>
      </c>
      <c r="B8013" s="19" t="s">
        <v>18151</v>
      </c>
      <c r="C8013" s="19" t="s">
        <v>16687</v>
      </c>
      <c r="D8013" s="19" t="s">
        <v>17565</v>
      </c>
      <c r="E8013" s="41">
        <v>8269010001</v>
      </c>
      <c r="F8013" s="19" t="s">
        <v>3384</v>
      </c>
      <c r="G8013" s="19" t="s">
        <v>13326</v>
      </c>
      <c r="H8013" s="19" t="s">
        <v>13327</v>
      </c>
      <c r="I8013" s="24"/>
      <c r="J8013" s="24"/>
      <c r="K8013" s="19" t="s">
        <v>61</v>
      </c>
      <c r="L8013" s="20">
        <v>52698</v>
      </c>
      <c r="M8013" s="20">
        <v>0</v>
      </c>
      <c r="N8013" s="21">
        <v>1660572.4</v>
      </c>
      <c r="O8013" s="21">
        <v>0</v>
      </c>
      <c r="P8013" s="21">
        <v>-479137.9</v>
      </c>
      <c r="Q8013" s="21">
        <v>9543.42</v>
      </c>
      <c r="R8013" s="21">
        <v>32585.119999999999</v>
      </c>
      <c r="S8013" s="21">
        <v>0</v>
      </c>
      <c r="T8013" s="21">
        <v>1223563.04</v>
      </c>
      <c r="U8013" s="21">
        <v>-592806.41</v>
      </c>
      <c r="V8013" s="21">
        <v>-33567.230000000003</v>
      </c>
      <c r="W8013" s="20">
        <v>597189.4</v>
      </c>
      <c r="X8013" s="20">
        <v>728991.28359999997</v>
      </c>
      <c r="Y8013" s="20">
        <v>13</v>
      </c>
      <c r="Z8013" s="20">
        <v>56076.25258461538</v>
      </c>
      <c r="AA8013" s="45">
        <f t="shared" si="250"/>
        <v>1223563.04</v>
      </c>
      <c r="AB8013" t="b">
        <f t="shared" si="251"/>
        <v>1</v>
      </c>
    </row>
    <row r="8014" spans="1:28" customFormat="1" ht="14.5" x14ac:dyDescent="0.35">
      <c r="A8014" s="19" t="s">
        <v>18156</v>
      </c>
      <c r="B8014" s="19" t="s">
        <v>18157</v>
      </c>
      <c r="C8014" s="19" t="s">
        <v>16938</v>
      </c>
      <c r="D8014" s="19" t="s">
        <v>17759</v>
      </c>
      <c r="E8014" s="41">
        <v>8271340006</v>
      </c>
      <c r="F8014" s="19" t="s">
        <v>1900</v>
      </c>
      <c r="G8014" s="19" t="s">
        <v>9342</v>
      </c>
      <c r="H8014" s="19" t="s">
        <v>9343</v>
      </c>
      <c r="I8014" s="24"/>
      <c r="J8014" s="24"/>
      <c r="K8014" s="19" t="s">
        <v>61</v>
      </c>
      <c r="L8014" s="20">
        <v>12974</v>
      </c>
      <c r="M8014" s="20">
        <v>1408</v>
      </c>
      <c r="N8014" s="21">
        <v>678426.16</v>
      </c>
      <c r="O8014" s="21">
        <v>0</v>
      </c>
      <c r="P8014" s="21">
        <v>-105241.57</v>
      </c>
      <c r="Q8014" s="21">
        <v>3720.05</v>
      </c>
      <c r="R8014" s="21">
        <v>26868.560000000001</v>
      </c>
      <c r="S8014" s="21">
        <v>0</v>
      </c>
      <c r="T8014" s="21">
        <v>603773.19999999995</v>
      </c>
      <c r="U8014" s="21">
        <v>-163242.26999999999</v>
      </c>
      <c r="V8014" s="21">
        <v>-27183.040000000001</v>
      </c>
      <c r="W8014" s="20">
        <v>413347.89</v>
      </c>
      <c r="X8014" s="20">
        <v>297829.08424</v>
      </c>
      <c r="Y8014" s="20">
        <v>9</v>
      </c>
      <c r="Z8014" s="20">
        <v>33092.120471111113</v>
      </c>
      <c r="AA8014" s="45">
        <f t="shared" si="250"/>
        <v>603773.20000000019</v>
      </c>
      <c r="AB8014" t="b">
        <f t="shared" si="251"/>
        <v>1</v>
      </c>
    </row>
    <row r="8015" spans="1:28" customFormat="1" ht="14.5" x14ac:dyDescent="0.35">
      <c r="A8015" s="19" t="s">
        <v>18156</v>
      </c>
      <c r="B8015" s="19" t="s">
        <v>18157</v>
      </c>
      <c r="C8015" s="19" t="s">
        <v>16938</v>
      </c>
      <c r="D8015" s="19" t="s">
        <v>17759</v>
      </c>
      <c r="E8015" s="41">
        <v>8271340007</v>
      </c>
      <c r="F8015" s="19" t="s">
        <v>1900</v>
      </c>
      <c r="G8015" s="19" t="s">
        <v>9344</v>
      </c>
      <c r="H8015" s="19" t="s">
        <v>9345</v>
      </c>
      <c r="I8015" s="24"/>
      <c r="J8015" s="24"/>
      <c r="K8015" s="19" t="s">
        <v>61</v>
      </c>
      <c r="L8015" s="20">
        <v>16462</v>
      </c>
      <c r="M8015" s="20">
        <v>1430</v>
      </c>
      <c r="N8015" s="21">
        <v>856870.21</v>
      </c>
      <c r="O8015" s="21">
        <v>0</v>
      </c>
      <c r="P8015" s="21">
        <v>0</v>
      </c>
      <c r="Q8015" s="21">
        <v>1912.42</v>
      </c>
      <c r="R8015" s="21">
        <v>48995.56</v>
      </c>
      <c r="S8015" s="21">
        <v>1774.74</v>
      </c>
      <c r="T8015" s="21">
        <v>909552.93</v>
      </c>
      <c r="U8015" s="21">
        <v>-232100.37</v>
      </c>
      <c r="V8015" s="21">
        <v>-31169.77</v>
      </c>
      <c r="W8015" s="20">
        <v>646282.79</v>
      </c>
      <c r="X8015" s="20">
        <v>376166.02218999999</v>
      </c>
      <c r="Y8015" s="20">
        <v>11</v>
      </c>
      <c r="Z8015" s="20">
        <v>34196.911108181819</v>
      </c>
      <c r="AA8015" s="45">
        <f t="shared" si="250"/>
        <v>909552.92999999993</v>
      </c>
      <c r="AB8015" t="b">
        <f t="shared" si="251"/>
        <v>1</v>
      </c>
    </row>
    <row r="8016" spans="1:28" customFormat="1" ht="14.5" x14ac:dyDescent="0.35">
      <c r="A8016" s="19" t="s">
        <v>18156</v>
      </c>
      <c r="B8016" s="19" t="s">
        <v>18157</v>
      </c>
      <c r="C8016" s="19" t="s">
        <v>16938</v>
      </c>
      <c r="D8016" s="19" t="s">
        <v>17759</v>
      </c>
      <c r="E8016" s="41">
        <v>8271340008</v>
      </c>
      <c r="F8016" s="19" t="s">
        <v>1900</v>
      </c>
      <c r="G8016" s="19" t="s">
        <v>9346</v>
      </c>
      <c r="H8016" s="19" t="s">
        <v>9347</v>
      </c>
      <c r="I8016" s="24"/>
      <c r="J8016" s="24"/>
      <c r="K8016" s="19" t="s">
        <v>61</v>
      </c>
      <c r="L8016" s="20">
        <v>22224</v>
      </c>
      <c r="M8016" s="20">
        <v>2430</v>
      </c>
      <c r="N8016" s="21">
        <v>1030465.18</v>
      </c>
      <c r="O8016" s="21">
        <v>15778.32</v>
      </c>
      <c r="P8016" s="21">
        <v>-132560</v>
      </c>
      <c r="Q8016" s="21">
        <v>6811.35</v>
      </c>
      <c r="R8016" s="21">
        <v>61304.95</v>
      </c>
      <c r="S8016" s="21">
        <v>0</v>
      </c>
      <c r="T8016" s="21">
        <v>981799.8</v>
      </c>
      <c r="U8016" s="21">
        <v>-317253.65000000002</v>
      </c>
      <c r="V8016" s="21">
        <v>-33350.49</v>
      </c>
      <c r="W8016" s="20">
        <v>631195.66</v>
      </c>
      <c r="X8016" s="20">
        <v>452374.21402000001</v>
      </c>
      <c r="Y8016" s="20">
        <v>13</v>
      </c>
      <c r="Z8016" s="20">
        <v>34798.016463076921</v>
      </c>
      <c r="AA8016" s="45">
        <f t="shared" si="250"/>
        <v>981799.79999999993</v>
      </c>
      <c r="AB8016" t="b">
        <f t="shared" si="251"/>
        <v>1</v>
      </c>
    </row>
    <row r="8017" spans="1:28" customFormat="1" ht="14.5" x14ac:dyDescent="0.35">
      <c r="A8017" s="19" t="s">
        <v>18156</v>
      </c>
      <c r="B8017" s="19" t="s">
        <v>18157</v>
      </c>
      <c r="C8017" s="19" t="s">
        <v>16938</v>
      </c>
      <c r="D8017" s="19" t="s">
        <v>17759</v>
      </c>
      <c r="E8017" s="41">
        <v>8271340009</v>
      </c>
      <c r="F8017" s="19" t="s">
        <v>1900</v>
      </c>
      <c r="G8017" s="19" t="s">
        <v>9348</v>
      </c>
      <c r="H8017" s="19" t="s">
        <v>9349</v>
      </c>
      <c r="I8017" s="24"/>
      <c r="J8017" s="24"/>
      <c r="K8017" s="19" t="s">
        <v>61</v>
      </c>
      <c r="L8017" s="20">
        <v>22491</v>
      </c>
      <c r="M8017" s="20">
        <v>5980</v>
      </c>
      <c r="N8017" s="21">
        <v>1334141.3700000001</v>
      </c>
      <c r="O8017" s="21">
        <v>0</v>
      </c>
      <c r="P8017" s="21">
        <v>-151370.63</v>
      </c>
      <c r="Q8017" s="21">
        <v>12350.25</v>
      </c>
      <c r="R8017" s="21">
        <v>0</v>
      </c>
      <c r="S8017" s="21">
        <v>31987.26</v>
      </c>
      <c r="T8017" s="21">
        <v>1227108.25</v>
      </c>
      <c r="U8017" s="21">
        <v>-333713.09000000003</v>
      </c>
      <c r="V8017" s="21">
        <v>-37569.21</v>
      </c>
      <c r="W8017" s="20">
        <v>855825.95</v>
      </c>
      <c r="X8017" s="20">
        <v>585688.06143</v>
      </c>
      <c r="Y8017" s="20">
        <v>19</v>
      </c>
      <c r="Z8017" s="20">
        <v>30825.687443684212</v>
      </c>
      <c r="AA8017" s="45">
        <f t="shared" si="250"/>
        <v>1227108.2500000002</v>
      </c>
      <c r="AB8017" t="b">
        <f t="shared" si="251"/>
        <v>1</v>
      </c>
    </row>
    <row r="8018" spans="1:28" customFormat="1" ht="14.5" x14ac:dyDescent="0.35">
      <c r="A8018" s="19" t="s">
        <v>18156</v>
      </c>
      <c r="B8018" s="19" t="s">
        <v>18157</v>
      </c>
      <c r="C8018" s="19" t="s">
        <v>16938</v>
      </c>
      <c r="D8018" s="19" t="s">
        <v>17759</v>
      </c>
      <c r="E8018" s="41">
        <v>8271340010</v>
      </c>
      <c r="F8018" s="19" t="s">
        <v>1900</v>
      </c>
      <c r="G8018" s="19" t="s">
        <v>9350</v>
      </c>
      <c r="H8018" s="19" t="s">
        <v>9351</v>
      </c>
      <c r="I8018" s="24"/>
      <c r="J8018" s="24"/>
      <c r="K8018" s="19" t="s">
        <v>61</v>
      </c>
      <c r="L8018" s="20">
        <v>48443</v>
      </c>
      <c r="M8018" s="20">
        <v>2750</v>
      </c>
      <c r="N8018" s="21">
        <v>2013764.18</v>
      </c>
      <c r="O8018" s="21">
        <v>17600</v>
      </c>
      <c r="P8018" s="21">
        <v>-501647.06</v>
      </c>
      <c r="Q8018" s="21">
        <v>16067.8</v>
      </c>
      <c r="R8018" s="21">
        <v>61304.95</v>
      </c>
      <c r="S8018" s="21">
        <v>11176.96</v>
      </c>
      <c r="T8018" s="21">
        <v>1618266.83</v>
      </c>
      <c r="U8018" s="21">
        <v>-710276.72</v>
      </c>
      <c r="V8018" s="21">
        <v>72793.03</v>
      </c>
      <c r="W8018" s="20">
        <v>980783.14</v>
      </c>
      <c r="X8018" s="20">
        <v>884042.47502000001</v>
      </c>
      <c r="Y8018" s="20">
        <v>35</v>
      </c>
      <c r="Z8018" s="20">
        <v>25258.356429142859</v>
      </c>
      <c r="AA8018" s="45">
        <f t="shared" si="250"/>
        <v>1618266.8299999998</v>
      </c>
      <c r="AB8018" t="b">
        <f t="shared" si="251"/>
        <v>1</v>
      </c>
    </row>
    <row r="8019" spans="1:28" customFormat="1" ht="14.5" x14ac:dyDescent="0.35">
      <c r="A8019" s="19" t="s">
        <v>18156</v>
      </c>
      <c r="B8019" s="19" t="s">
        <v>18157</v>
      </c>
      <c r="C8019" s="19" t="s">
        <v>16938</v>
      </c>
      <c r="D8019" s="19" t="s">
        <v>17759</v>
      </c>
      <c r="E8019" s="41">
        <v>8271340012</v>
      </c>
      <c r="F8019" s="19" t="s">
        <v>1900</v>
      </c>
      <c r="G8019" s="19" t="s">
        <v>9352</v>
      </c>
      <c r="H8019" s="19" t="s">
        <v>9353</v>
      </c>
      <c r="I8019" s="24"/>
      <c r="J8019" s="24"/>
      <c r="K8019" s="19" t="s">
        <v>61</v>
      </c>
      <c r="L8019" s="20">
        <v>20835</v>
      </c>
      <c r="M8019" s="20">
        <v>2090</v>
      </c>
      <c r="N8019" s="21">
        <v>1003445.43</v>
      </c>
      <c r="O8019" s="21">
        <v>0</v>
      </c>
      <c r="P8019" s="21">
        <v>0</v>
      </c>
      <c r="Q8019" s="21">
        <v>5776.55</v>
      </c>
      <c r="R8019" s="21">
        <v>0</v>
      </c>
      <c r="S8019" s="21">
        <v>0</v>
      </c>
      <c r="T8019" s="21">
        <v>1009221.98</v>
      </c>
      <c r="U8019" s="21">
        <v>-275018.96000000002</v>
      </c>
      <c r="V8019" s="21">
        <v>-46443.23</v>
      </c>
      <c r="W8019" s="20">
        <v>687759.79</v>
      </c>
      <c r="X8019" s="20">
        <v>440512.54376999999</v>
      </c>
      <c r="Y8019" s="20">
        <v>8</v>
      </c>
      <c r="Z8019" s="20">
        <v>55064.067971249999</v>
      </c>
      <c r="AA8019" s="45">
        <f t="shared" si="250"/>
        <v>1009221.9800000001</v>
      </c>
      <c r="AB8019" t="b">
        <f t="shared" si="251"/>
        <v>1</v>
      </c>
    </row>
    <row r="8020" spans="1:28" customFormat="1" ht="14.5" x14ac:dyDescent="0.35">
      <c r="A8020" s="19" t="s">
        <v>18156</v>
      </c>
      <c r="B8020" s="19" t="s">
        <v>18157</v>
      </c>
      <c r="C8020" s="19" t="s">
        <v>16938</v>
      </c>
      <c r="D8020" s="19" t="s">
        <v>17759</v>
      </c>
      <c r="E8020" s="41">
        <v>8271340013</v>
      </c>
      <c r="F8020" s="19" t="s">
        <v>1900</v>
      </c>
      <c r="G8020" s="19" t="s">
        <v>9354</v>
      </c>
      <c r="H8020" s="19" t="s">
        <v>9355</v>
      </c>
      <c r="I8020" s="24"/>
      <c r="J8020" s="24"/>
      <c r="K8020" s="19" t="s">
        <v>61</v>
      </c>
      <c r="L8020" s="20">
        <v>23490</v>
      </c>
      <c r="M8020" s="20">
        <v>2064</v>
      </c>
      <c r="N8020" s="21">
        <v>1073128.45</v>
      </c>
      <c r="O8020" s="21">
        <v>-8853.84</v>
      </c>
      <c r="P8020" s="21">
        <v>0</v>
      </c>
      <c r="Q8020" s="21">
        <v>9094.27</v>
      </c>
      <c r="R8020" s="21">
        <v>0</v>
      </c>
      <c r="S8020" s="21">
        <v>4.62</v>
      </c>
      <c r="T8020" s="21">
        <v>1073373.5</v>
      </c>
      <c r="U8020" s="21">
        <v>-250726.22</v>
      </c>
      <c r="V8020" s="21">
        <v>-24406.84</v>
      </c>
      <c r="W8020" s="20">
        <v>798240.44</v>
      </c>
      <c r="X8020" s="20">
        <v>471103.38955000002</v>
      </c>
      <c r="Y8020" s="20">
        <v>13</v>
      </c>
      <c r="Z8020" s="20">
        <v>36238.722273076928</v>
      </c>
      <c r="AA8020" s="45">
        <f t="shared" si="250"/>
        <v>1073373.5</v>
      </c>
      <c r="AB8020" t="b">
        <f t="shared" si="251"/>
        <v>1</v>
      </c>
    </row>
    <row r="8021" spans="1:28" customFormat="1" ht="14.5" x14ac:dyDescent="0.35">
      <c r="A8021" s="19" t="s">
        <v>18156</v>
      </c>
      <c r="B8021" s="19" t="s">
        <v>18157</v>
      </c>
      <c r="C8021" s="19" t="s">
        <v>16938</v>
      </c>
      <c r="D8021" s="19" t="s">
        <v>17759</v>
      </c>
      <c r="E8021" s="41">
        <v>8271340014</v>
      </c>
      <c r="F8021" s="19" t="s">
        <v>1900</v>
      </c>
      <c r="G8021" s="19" t="s">
        <v>9356</v>
      </c>
      <c r="H8021" s="19" t="s">
        <v>9357</v>
      </c>
      <c r="I8021" s="24"/>
      <c r="J8021" s="24"/>
      <c r="K8021" s="19" t="s">
        <v>61</v>
      </c>
      <c r="L8021" s="20">
        <v>14471</v>
      </c>
      <c r="M8021" s="20">
        <v>396</v>
      </c>
      <c r="N8021" s="21">
        <v>633082.07999999996</v>
      </c>
      <c r="O8021" s="21">
        <v>0</v>
      </c>
      <c r="P8021" s="21">
        <v>0</v>
      </c>
      <c r="Q8021" s="21">
        <v>1676.64</v>
      </c>
      <c r="R8021" s="21">
        <v>0</v>
      </c>
      <c r="S8021" s="21">
        <v>0</v>
      </c>
      <c r="T8021" s="21">
        <v>634758.72</v>
      </c>
      <c r="U8021" s="21">
        <v>-181430.05</v>
      </c>
      <c r="V8021" s="21">
        <v>-18005.669999999998</v>
      </c>
      <c r="W8021" s="20">
        <v>435323</v>
      </c>
      <c r="X8021" s="20">
        <v>277923.03311999998</v>
      </c>
      <c r="Y8021" s="20">
        <v>7</v>
      </c>
      <c r="Z8021" s="20">
        <v>39703.290445714279</v>
      </c>
      <c r="AA8021" s="45">
        <f t="shared" si="250"/>
        <v>634758.72</v>
      </c>
      <c r="AB8021" t="b">
        <f t="shared" si="251"/>
        <v>1</v>
      </c>
    </row>
    <row r="8022" spans="1:28" customFormat="1" ht="14.5" x14ac:dyDescent="0.35">
      <c r="A8022" s="19" t="s">
        <v>18156</v>
      </c>
      <c r="B8022" s="19" t="s">
        <v>18157</v>
      </c>
      <c r="C8022" s="19" t="s">
        <v>16938</v>
      </c>
      <c r="D8022" s="19" t="s">
        <v>17759</v>
      </c>
      <c r="E8022" s="41">
        <v>8271340015</v>
      </c>
      <c r="F8022" s="19" t="s">
        <v>1900</v>
      </c>
      <c r="G8022" s="19" t="s">
        <v>9358</v>
      </c>
      <c r="H8022" s="19" t="s">
        <v>9359</v>
      </c>
      <c r="I8022" s="24"/>
      <c r="J8022" s="24"/>
      <c r="K8022" s="19" t="s">
        <v>61</v>
      </c>
      <c r="L8022" s="20">
        <v>48705</v>
      </c>
      <c r="M8022" s="20">
        <v>1341</v>
      </c>
      <c r="N8022" s="21">
        <v>1720595.67</v>
      </c>
      <c r="O8022" s="21">
        <v>-57783.53</v>
      </c>
      <c r="P8022" s="21">
        <v>0</v>
      </c>
      <c r="Q8022" s="21">
        <v>6427.12</v>
      </c>
      <c r="R8022" s="21">
        <v>44254</v>
      </c>
      <c r="S8022" s="21">
        <v>10827.27</v>
      </c>
      <c r="T8022" s="21">
        <v>1724320.53</v>
      </c>
      <c r="U8022" s="21">
        <v>-620613.47</v>
      </c>
      <c r="V8022" s="21">
        <v>-220528.14</v>
      </c>
      <c r="W8022" s="20">
        <v>883178.92</v>
      </c>
      <c r="X8022" s="20">
        <v>755341.49913000001</v>
      </c>
      <c r="Y8022" s="20">
        <v>20</v>
      </c>
      <c r="Z8022" s="20">
        <v>37767.074956500001</v>
      </c>
      <c r="AA8022" s="45">
        <f t="shared" si="250"/>
        <v>1724320.53</v>
      </c>
      <c r="AB8022" t="b">
        <f t="shared" si="251"/>
        <v>1</v>
      </c>
    </row>
    <row r="8023" spans="1:28" customFormat="1" ht="14.5" x14ac:dyDescent="0.35">
      <c r="A8023" s="19" t="s">
        <v>18156</v>
      </c>
      <c r="B8023" s="19" t="s">
        <v>18157</v>
      </c>
      <c r="C8023" s="19" t="s">
        <v>16938</v>
      </c>
      <c r="D8023" s="19" t="s">
        <v>17759</v>
      </c>
      <c r="E8023" s="41">
        <v>8271340016</v>
      </c>
      <c r="F8023" s="19" t="s">
        <v>1900</v>
      </c>
      <c r="G8023" s="19" t="s">
        <v>9360</v>
      </c>
      <c r="H8023" s="19" t="s">
        <v>9361</v>
      </c>
      <c r="I8023" s="24"/>
      <c r="J8023" s="24"/>
      <c r="K8023" s="19" t="s">
        <v>61</v>
      </c>
      <c r="L8023" s="20">
        <v>19233</v>
      </c>
      <c r="M8023" s="20">
        <v>500</v>
      </c>
      <c r="N8023" s="21">
        <v>764181.55</v>
      </c>
      <c r="O8023" s="21">
        <v>0</v>
      </c>
      <c r="P8023" s="21">
        <v>0</v>
      </c>
      <c r="Q8023" s="21">
        <v>7466.29</v>
      </c>
      <c r="R8023" s="21">
        <v>0</v>
      </c>
      <c r="S8023" s="21">
        <v>16211.43</v>
      </c>
      <c r="T8023" s="21">
        <v>787859.27</v>
      </c>
      <c r="U8023" s="21">
        <v>-248573.08</v>
      </c>
      <c r="V8023" s="21">
        <v>-17731.45</v>
      </c>
      <c r="W8023" s="20">
        <v>521554.74</v>
      </c>
      <c r="X8023" s="20">
        <v>335475.70045</v>
      </c>
      <c r="Y8023" s="20">
        <v>13</v>
      </c>
      <c r="Z8023" s="20">
        <v>25805.823111538462</v>
      </c>
      <c r="AA8023" s="45">
        <f t="shared" si="250"/>
        <v>787859.27000000014</v>
      </c>
      <c r="AB8023" t="b">
        <f t="shared" si="251"/>
        <v>1</v>
      </c>
    </row>
    <row r="8024" spans="1:28" customFormat="1" ht="14.5" x14ac:dyDescent="0.35">
      <c r="A8024" s="19" t="s">
        <v>18156</v>
      </c>
      <c r="B8024" s="19" t="s">
        <v>18157</v>
      </c>
      <c r="C8024" s="19" t="s">
        <v>16938</v>
      </c>
      <c r="D8024" s="19" t="s">
        <v>17759</v>
      </c>
      <c r="E8024" s="41">
        <v>8271340019</v>
      </c>
      <c r="F8024" s="19" t="s">
        <v>1900</v>
      </c>
      <c r="G8024" s="19" t="s">
        <v>9358</v>
      </c>
      <c r="H8024" s="19" t="s">
        <v>9359</v>
      </c>
      <c r="I8024" s="24"/>
      <c r="J8024" s="24"/>
      <c r="K8024" s="19" t="s">
        <v>63</v>
      </c>
      <c r="L8024" s="20">
        <v>0</v>
      </c>
      <c r="M8024" s="20">
        <v>6900</v>
      </c>
      <c r="N8024" s="21">
        <v>525010.47</v>
      </c>
      <c r="O8024" s="21">
        <v>0</v>
      </c>
      <c r="P8024" s="21">
        <v>0</v>
      </c>
      <c r="Q8024" s="21">
        <v>0</v>
      </c>
      <c r="R8024" s="21">
        <v>0</v>
      </c>
      <c r="S8024" s="21">
        <v>0</v>
      </c>
      <c r="T8024" s="21">
        <v>525010.47</v>
      </c>
      <c r="U8024" s="21">
        <v>0</v>
      </c>
      <c r="V8024" s="21">
        <v>-4019.36</v>
      </c>
      <c r="W8024" s="20">
        <v>520991.11</v>
      </c>
      <c r="X8024" s="20">
        <v>230479.59633</v>
      </c>
      <c r="Y8024" s="20">
        <v>3</v>
      </c>
      <c r="Z8024" s="20">
        <v>76826.53211</v>
      </c>
      <c r="AA8024" s="45">
        <f t="shared" si="250"/>
        <v>525010.47</v>
      </c>
      <c r="AB8024" t="b">
        <f t="shared" si="251"/>
        <v>1</v>
      </c>
    </row>
    <row r="8025" spans="1:28" customFormat="1" ht="14.5" x14ac:dyDescent="0.35">
      <c r="A8025" s="19" t="s">
        <v>18154</v>
      </c>
      <c r="B8025" s="19" t="s">
        <v>18155</v>
      </c>
      <c r="C8025" s="19" t="s">
        <v>16798</v>
      </c>
      <c r="D8025" s="19" t="s">
        <v>17653</v>
      </c>
      <c r="E8025" s="41">
        <v>8272230001</v>
      </c>
      <c r="F8025" s="19" t="s">
        <v>16812</v>
      </c>
      <c r="G8025" s="19" t="s">
        <v>8513</v>
      </c>
      <c r="H8025" s="19" t="s">
        <v>8514</v>
      </c>
      <c r="I8025" s="24"/>
      <c r="J8025" s="24"/>
      <c r="K8025" s="19" t="s">
        <v>61</v>
      </c>
      <c r="L8025" s="20">
        <v>10941</v>
      </c>
      <c r="M8025" s="20">
        <v>0</v>
      </c>
      <c r="N8025" s="21">
        <v>298685.87</v>
      </c>
      <c r="O8025" s="21">
        <v>0</v>
      </c>
      <c r="P8025" s="21">
        <v>0</v>
      </c>
      <c r="Q8025" s="21">
        <v>0</v>
      </c>
      <c r="R8025" s="21">
        <v>0</v>
      </c>
      <c r="S8025" s="21">
        <v>0</v>
      </c>
      <c r="T8025" s="21">
        <v>298685.87</v>
      </c>
      <c r="U8025" s="21">
        <v>-125609.7</v>
      </c>
      <c r="V8025" s="21">
        <v>-16499.95</v>
      </c>
      <c r="W8025" s="20">
        <v>156576.22</v>
      </c>
      <c r="X8025" s="20">
        <v>131123.09693</v>
      </c>
      <c r="Y8025" s="20">
        <v>1</v>
      </c>
      <c r="Z8025" s="20">
        <v>131123.09693</v>
      </c>
      <c r="AA8025" s="45">
        <f t="shared" si="250"/>
        <v>298685.87</v>
      </c>
      <c r="AB8025" t="b">
        <f t="shared" si="251"/>
        <v>1</v>
      </c>
    </row>
    <row r="8026" spans="1:28" customFormat="1" ht="14.5" x14ac:dyDescent="0.35">
      <c r="A8026" s="19" t="s">
        <v>18160</v>
      </c>
      <c r="B8026" s="19" t="s">
        <v>18161</v>
      </c>
      <c r="C8026" s="19" t="s">
        <v>17118</v>
      </c>
      <c r="D8026" s="19" t="s">
        <v>17873</v>
      </c>
      <c r="E8026" s="41">
        <v>8278350001</v>
      </c>
      <c r="F8026" s="19" t="s">
        <v>1254</v>
      </c>
      <c r="G8026" s="19" t="s">
        <v>7633</v>
      </c>
      <c r="H8026" s="19" t="s">
        <v>7634</v>
      </c>
      <c r="I8026" s="24"/>
      <c r="J8026" s="24"/>
      <c r="K8026" s="19" t="s">
        <v>61</v>
      </c>
      <c r="L8026" s="20">
        <v>15396</v>
      </c>
      <c r="M8026" s="20">
        <v>0</v>
      </c>
      <c r="N8026" s="21">
        <v>562568.89</v>
      </c>
      <c r="O8026" s="21">
        <v>0</v>
      </c>
      <c r="P8026" s="21">
        <v>-19620</v>
      </c>
      <c r="Q8026" s="21">
        <v>7710.02</v>
      </c>
      <c r="R8026" s="21">
        <v>75864.12</v>
      </c>
      <c r="S8026" s="21">
        <v>0</v>
      </c>
      <c r="T8026" s="21">
        <v>626523.03</v>
      </c>
      <c r="U8026" s="21">
        <v>-139067.35</v>
      </c>
      <c r="V8026" s="21">
        <v>-34183.53</v>
      </c>
      <c r="W8026" s="20">
        <v>453272.15</v>
      </c>
      <c r="X8026" s="20">
        <v>246967.74270999999</v>
      </c>
      <c r="Y8026" s="20">
        <v>9</v>
      </c>
      <c r="Z8026" s="20">
        <v>27440.860301111112</v>
      </c>
      <c r="AA8026" s="45">
        <f t="shared" si="250"/>
        <v>626523.03</v>
      </c>
      <c r="AB8026" t="b">
        <f t="shared" si="251"/>
        <v>1</v>
      </c>
    </row>
    <row r="8027" spans="1:28" customFormat="1" ht="14.5" x14ac:dyDescent="0.35">
      <c r="A8027" s="19" t="s">
        <v>18160</v>
      </c>
      <c r="B8027" s="19" t="s">
        <v>18161</v>
      </c>
      <c r="C8027" s="19" t="s">
        <v>17118</v>
      </c>
      <c r="D8027" s="19" t="s">
        <v>17873</v>
      </c>
      <c r="E8027" s="41">
        <v>8278350002</v>
      </c>
      <c r="F8027" s="19" t="s">
        <v>1254</v>
      </c>
      <c r="G8027" s="19" t="s">
        <v>7633</v>
      </c>
      <c r="H8027" s="19" t="s">
        <v>7634</v>
      </c>
      <c r="I8027" s="24"/>
      <c r="J8027" s="24"/>
      <c r="K8027" s="19" t="s">
        <v>61</v>
      </c>
      <c r="L8027" s="20">
        <v>5940</v>
      </c>
      <c r="M8027" s="20">
        <v>0</v>
      </c>
      <c r="N8027" s="21">
        <v>208950.13</v>
      </c>
      <c r="O8027" s="21">
        <v>0</v>
      </c>
      <c r="P8027" s="21">
        <v>0</v>
      </c>
      <c r="Q8027" s="21">
        <v>0</v>
      </c>
      <c r="R8027" s="21">
        <v>0</v>
      </c>
      <c r="S8027" s="21">
        <v>0</v>
      </c>
      <c r="T8027" s="21">
        <v>208950.13</v>
      </c>
      <c r="U8027" s="21">
        <v>-58943.15</v>
      </c>
      <c r="V8027" s="21">
        <v>-10300.66</v>
      </c>
      <c r="W8027" s="20">
        <v>139706.32</v>
      </c>
      <c r="X8027" s="20">
        <v>91729.107069999998</v>
      </c>
      <c r="Y8027" s="20">
        <v>3</v>
      </c>
      <c r="Z8027" s="20">
        <v>30576.369023333333</v>
      </c>
      <c r="AA8027" s="45">
        <f t="shared" si="250"/>
        <v>208950.13</v>
      </c>
      <c r="AB8027" t="b">
        <f t="shared" si="251"/>
        <v>1</v>
      </c>
    </row>
    <row r="8028" spans="1:28" customFormat="1" ht="14.5" x14ac:dyDescent="0.35">
      <c r="A8028" s="19" t="s">
        <v>18148</v>
      </c>
      <c r="B8028" s="19" t="s">
        <v>18149</v>
      </c>
      <c r="C8028" s="19" t="s">
        <v>16572</v>
      </c>
      <c r="D8028" s="19" t="s">
        <v>17508</v>
      </c>
      <c r="E8028" s="41">
        <v>8282110001</v>
      </c>
      <c r="F8028" s="19" t="s">
        <v>2789</v>
      </c>
      <c r="G8028" s="19" t="s">
        <v>11734</v>
      </c>
      <c r="H8028" s="19" t="s">
        <v>11735</v>
      </c>
      <c r="I8028" s="24"/>
      <c r="J8028" s="24"/>
      <c r="K8028" s="19" t="s">
        <v>61</v>
      </c>
      <c r="L8028" s="20">
        <v>3968</v>
      </c>
      <c r="M8028" s="20">
        <v>0</v>
      </c>
      <c r="N8028" s="21">
        <v>131201.26</v>
      </c>
      <c r="O8028" s="21">
        <v>0</v>
      </c>
      <c r="P8028" s="21">
        <v>-52662.19</v>
      </c>
      <c r="Q8028" s="21">
        <v>1971.05</v>
      </c>
      <c r="R8028" s="21">
        <v>0</v>
      </c>
      <c r="S8028" s="21">
        <v>0</v>
      </c>
      <c r="T8028" s="21">
        <v>80510.12</v>
      </c>
      <c r="U8028" s="21">
        <v>-25750.6</v>
      </c>
      <c r="V8028" s="21">
        <v>-5634.13</v>
      </c>
      <c r="W8028" s="20">
        <v>49125.39</v>
      </c>
      <c r="X8028" s="20">
        <v>57597.353139999999</v>
      </c>
      <c r="Y8028" s="20">
        <v>3</v>
      </c>
      <c r="Z8028" s="20">
        <v>19199.117713333333</v>
      </c>
      <c r="AA8028" s="45">
        <f t="shared" si="250"/>
        <v>80510.12000000001</v>
      </c>
      <c r="AB8028" t="b">
        <f t="shared" si="251"/>
        <v>1</v>
      </c>
    </row>
    <row r="8029" spans="1:28" customFormat="1" ht="14.5" x14ac:dyDescent="0.35">
      <c r="A8029" s="19" t="s">
        <v>18148</v>
      </c>
      <c r="B8029" s="19" t="s">
        <v>18149</v>
      </c>
      <c r="C8029" s="19" t="s">
        <v>16572</v>
      </c>
      <c r="D8029" s="19" t="s">
        <v>17508</v>
      </c>
      <c r="E8029" s="41">
        <v>8282620001</v>
      </c>
      <c r="F8029" s="19" t="s">
        <v>2790</v>
      </c>
      <c r="G8029" s="19" t="s">
        <v>11736</v>
      </c>
      <c r="H8029" s="19" t="s">
        <v>11737</v>
      </c>
      <c r="I8029" s="24"/>
      <c r="J8029" s="24"/>
      <c r="K8029" s="19" t="s">
        <v>61</v>
      </c>
      <c r="L8029" s="20">
        <v>19113</v>
      </c>
      <c r="M8029" s="20">
        <v>0</v>
      </c>
      <c r="N8029" s="21">
        <v>644764.47</v>
      </c>
      <c r="O8029" s="21">
        <v>0</v>
      </c>
      <c r="P8029" s="21">
        <v>0</v>
      </c>
      <c r="Q8029" s="21">
        <v>16841.28</v>
      </c>
      <c r="R8029" s="21">
        <v>31610.12</v>
      </c>
      <c r="S8029" s="21">
        <v>1538.46</v>
      </c>
      <c r="T8029" s="21">
        <v>694754.33</v>
      </c>
      <c r="U8029" s="21">
        <v>-160293.5</v>
      </c>
      <c r="V8029" s="21">
        <v>-20954.599999999999</v>
      </c>
      <c r="W8029" s="20">
        <v>513506.23</v>
      </c>
      <c r="X8029" s="20">
        <v>283051.60233000002</v>
      </c>
      <c r="Y8029" s="20">
        <v>5</v>
      </c>
      <c r="Z8029" s="20">
        <v>56610.320466000005</v>
      </c>
      <c r="AA8029" s="45">
        <f t="shared" si="250"/>
        <v>694754.33</v>
      </c>
      <c r="AB8029" t="b">
        <f t="shared" si="251"/>
        <v>1</v>
      </c>
    </row>
    <row r="8030" spans="1:28" customFormat="1" ht="14.5" x14ac:dyDescent="0.35">
      <c r="A8030" s="19" t="s">
        <v>18148</v>
      </c>
      <c r="B8030" s="19" t="s">
        <v>18149</v>
      </c>
      <c r="C8030" s="19" t="s">
        <v>16572</v>
      </c>
      <c r="D8030" s="19" t="s">
        <v>17508</v>
      </c>
      <c r="E8030" s="41">
        <v>8282620002</v>
      </c>
      <c r="F8030" s="19" t="s">
        <v>2790</v>
      </c>
      <c r="G8030" s="19" t="s">
        <v>11738</v>
      </c>
      <c r="H8030" s="19" t="s">
        <v>11739</v>
      </c>
      <c r="I8030" s="24"/>
      <c r="J8030" s="24"/>
      <c r="K8030" s="19" t="s">
        <v>61</v>
      </c>
      <c r="L8030" s="20">
        <v>12154</v>
      </c>
      <c r="M8030" s="20">
        <v>0</v>
      </c>
      <c r="N8030" s="21">
        <v>405716.71</v>
      </c>
      <c r="O8030" s="21">
        <v>0</v>
      </c>
      <c r="P8030" s="21">
        <v>0</v>
      </c>
      <c r="Q8030" s="21">
        <v>8782.44</v>
      </c>
      <c r="R8030" s="21">
        <v>0</v>
      </c>
      <c r="S8030" s="21">
        <v>0</v>
      </c>
      <c r="T8030" s="21">
        <v>414499.15</v>
      </c>
      <c r="U8030" s="21">
        <v>-107263.59</v>
      </c>
      <c r="V8030" s="21">
        <v>-10251.01</v>
      </c>
      <c r="W8030" s="20">
        <v>296984.55</v>
      </c>
      <c r="X8030" s="20">
        <v>178109.63569</v>
      </c>
      <c r="Y8030" s="20">
        <v>3</v>
      </c>
      <c r="Z8030" s="20">
        <v>59369.878563333332</v>
      </c>
      <c r="AA8030" s="45">
        <f t="shared" si="250"/>
        <v>414499.15</v>
      </c>
      <c r="AB8030" t="b">
        <f t="shared" si="251"/>
        <v>1</v>
      </c>
    </row>
    <row r="8031" spans="1:28" customFormat="1" ht="14.5" x14ac:dyDescent="0.35">
      <c r="A8031" s="19" t="s">
        <v>18152</v>
      </c>
      <c r="B8031" s="19" t="s">
        <v>18153</v>
      </c>
      <c r="C8031" s="19" t="s">
        <v>16710</v>
      </c>
      <c r="D8031" s="19" t="s">
        <v>17586</v>
      </c>
      <c r="E8031" s="41">
        <v>8289630001</v>
      </c>
      <c r="F8031" s="19" t="s">
        <v>3736</v>
      </c>
      <c r="G8031" s="19" t="s">
        <v>14289</v>
      </c>
      <c r="H8031" s="19" t="s">
        <v>14290</v>
      </c>
      <c r="I8031" s="24"/>
      <c r="J8031" s="24"/>
      <c r="K8031" s="19" t="s">
        <v>61</v>
      </c>
      <c r="L8031" s="20">
        <v>4413</v>
      </c>
      <c r="M8031" s="20">
        <v>0</v>
      </c>
      <c r="N8031" s="21">
        <v>131982.81</v>
      </c>
      <c r="O8031" s="21">
        <v>0</v>
      </c>
      <c r="P8031" s="21">
        <v>-20329.18</v>
      </c>
      <c r="Q8031" s="21">
        <v>0</v>
      </c>
      <c r="R8031" s="21">
        <v>0</v>
      </c>
      <c r="S8031" s="21">
        <v>0</v>
      </c>
      <c r="T8031" s="21">
        <v>111653.63</v>
      </c>
      <c r="U8031" s="21">
        <v>-29856</v>
      </c>
      <c r="V8031" s="21">
        <v>-3218.96</v>
      </c>
      <c r="W8031" s="20">
        <v>78578.67</v>
      </c>
      <c r="X8031" s="20">
        <v>57940.453589999997</v>
      </c>
      <c r="Y8031" s="20">
        <v>5</v>
      </c>
      <c r="Z8031" s="20">
        <v>11588.090717999999</v>
      </c>
      <c r="AA8031" s="45">
        <f t="shared" si="250"/>
        <v>111653.63</v>
      </c>
      <c r="AB8031" t="b">
        <f t="shared" si="251"/>
        <v>1</v>
      </c>
    </row>
    <row r="8032" spans="1:28" customFormat="1" ht="14.5" x14ac:dyDescent="0.35">
      <c r="A8032" s="19" t="s">
        <v>18160</v>
      </c>
      <c r="B8032" s="19" t="s">
        <v>18161</v>
      </c>
      <c r="C8032" s="19" t="s">
        <v>17118</v>
      </c>
      <c r="D8032" s="19" t="s">
        <v>17873</v>
      </c>
      <c r="E8032" s="41">
        <v>8290210001</v>
      </c>
      <c r="F8032" s="19" t="s">
        <v>1255</v>
      </c>
      <c r="G8032" s="19" t="s">
        <v>7635</v>
      </c>
      <c r="H8032" s="19" t="s">
        <v>7636</v>
      </c>
      <c r="I8032" s="24"/>
      <c r="J8032" s="24"/>
      <c r="K8032" s="19" t="s">
        <v>61</v>
      </c>
      <c r="L8032" s="20">
        <v>2475</v>
      </c>
      <c r="M8032" s="20">
        <v>0</v>
      </c>
      <c r="N8032" s="21">
        <v>249545.16</v>
      </c>
      <c r="O8032" s="21">
        <v>0</v>
      </c>
      <c r="P8032" s="21">
        <v>-33478.980000000003</v>
      </c>
      <c r="Q8032" s="21">
        <v>0</v>
      </c>
      <c r="R8032" s="21">
        <v>0</v>
      </c>
      <c r="S8032" s="21">
        <v>0</v>
      </c>
      <c r="T8032" s="21">
        <v>216066.18</v>
      </c>
      <c r="U8032" s="21">
        <v>-49388.69</v>
      </c>
      <c r="V8032" s="21">
        <v>970.39</v>
      </c>
      <c r="W8032" s="20">
        <v>167647.88</v>
      </c>
      <c r="X8032" s="20">
        <v>109550.32524000001</v>
      </c>
      <c r="Y8032" s="20">
        <v>8</v>
      </c>
      <c r="Z8032" s="20">
        <v>13693.790655000001</v>
      </c>
      <c r="AA8032" s="45">
        <f t="shared" si="250"/>
        <v>216066.18</v>
      </c>
      <c r="AB8032" t="b">
        <f t="shared" si="251"/>
        <v>1</v>
      </c>
    </row>
    <row r="8033" spans="1:28" customFormat="1" ht="14.5" x14ac:dyDescent="0.35">
      <c r="A8033" s="19" t="s">
        <v>18154</v>
      </c>
      <c r="B8033" s="19" t="s">
        <v>18155</v>
      </c>
      <c r="C8033" s="19" t="s">
        <v>16815</v>
      </c>
      <c r="D8033" s="19" t="s">
        <v>17666</v>
      </c>
      <c r="E8033" s="41">
        <v>8290480002</v>
      </c>
      <c r="F8033" s="19" t="s">
        <v>1683</v>
      </c>
      <c r="G8033" s="19" t="s">
        <v>8793</v>
      </c>
      <c r="H8033" s="19" t="s">
        <v>8794</v>
      </c>
      <c r="I8033" s="24"/>
      <c r="J8033" s="24"/>
      <c r="K8033" s="19" t="s">
        <v>61</v>
      </c>
      <c r="L8033" s="20">
        <v>9028</v>
      </c>
      <c r="M8033" s="20">
        <v>0</v>
      </c>
      <c r="N8033" s="21">
        <v>305878.51</v>
      </c>
      <c r="O8033" s="21">
        <v>0</v>
      </c>
      <c r="P8033" s="21">
        <v>-50932.83</v>
      </c>
      <c r="Q8033" s="21">
        <v>0</v>
      </c>
      <c r="R8033" s="21">
        <v>0</v>
      </c>
      <c r="S8033" s="21">
        <v>0</v>
      </c>
      <c r="T8033" s="21">
        <v>254945.68</v>
      </c>
      <c r="U8033" s="21">
        <v>-129367.87</v>
      </c>
      <c r="V8033" s="21">
        <v>-15768.41</v>
      </c>
      <c r="W8033" s="20">
        <v>109809.4</v>
      </c>
      <c r="X8033" s="20">
        <v>134280.66589</v>
      </c>
      <c r="Y8033" s="20">
        <v>2</v>
      </c>
      <c r="Z8033" s="20">
        <v>67140.332945000002</v>
      </c>
      <c r="AA8033" s="45">
        <f t="shared" si="250"/>
        <v>254945.68</v>
      </c>
      <c r="AB8033" t="b">
        <f t="shared" si="251"/>
        <v>1</v>
      </c>
    </row>
    <row r="8034" spans="1:28" customFormat="1" ht="14.5" x14ac:dyDescent="0.35">
      <c r="A8034" s="19" t="s">
        <v>18152</v>
      </c>
      <c r="B8034" s="19" t="s">
        <v>18153</v>
      </c>
      <c r="C8034" s="19" t="s">
        <v>16763</v>
      </c>
      <c r="D8034" s="19" t="s">
        <v>17627</v>
      </c>
      <c r="E8034" s="41">
        <v>8290640001</v>
      </c>
      <c r="F8034" s="19" t="s">
        <v>4182</v>
      </c>
      <c r="G8034" s="19" t="s">
        <v>15502</v>
      </c>
      <c r="H8034" s="19" t="s">
        <v>15503</v>
      </c>
      <c r="I8034" s="24"/>
      <c r="J8034" s="24"/>
      <c r="K8034" s="19" t="s">
        <v>61</v>
      </c>
      <c r="L8034" s="20">
        <v>1400</v>
      </c>
      <c r="M8034" s="20">
        <v>0</v>
      </c>
      <c r="N8034" s="21">
        <v>41922.01</v>
      </c>
      <c r="O8034" s="21">
        <v>0</v>
      </c>
      <c r="P8034" s="21">
        <v>0</v>
      </c>
      <c r="Q8034" s="21">
        <v>0</v>
      </c>
      <c r="R8034" s="21">
        <v>0</v>
      </c>
      <c r="S8034" s="21">
        <v>2717.65</v>
      </c>
      <c r="T8034" s="21">
        <v>44639.66</v>
      </c>
      <c r="U8034" s="21">
        <v>-25.8</v>
      </c>
      <c r="V8034" s="21">
        <v>-2595.37</v>
      </c>
      <c r="W8034" s="20">
        <v>42018.49</v>
      </c>
      <c r="X8034" s="20">
        <v>18403.76239</v>
      </c>
      <c r="Y8034" s="20">
        <v>3</v>
      </c>
      <c r="Z8034" s="20">
        <v>6134.5874633333333</v>
      </c>
      <c r="AA8034" s="45">
        <f t="shared" si="250"/>
        <v>44639.66</v>
      </c>
      <c r="AB8034" t="b">
        <f t="shared" si="251"/>
        <v>1</v>
      </c>
    </row>
    <row r="8035" spans="1:28" customFormat="1" ht="14.5" x14ac:dyDescent="0.35">
      <c r="A8035" s="19" t="s">
        <v>18156</v>
      </c>
      <c r="B8035" s="19" t="s">
        <v>18157</v>
      </c>
      <c r="C8035" s="19" t="s">
        <v>16923</v>
      </c>
      <c r="D8035" s="19" t="s">
        <v>17746</v>
      </c>
      <c r="E8035" s="41">
        <v>8291290001</v>
      </c>
      <c r="F8035" s="19" t="s">
        <v>16935</v>
      </c>
      <c r="G8035" s="19" t="s">
        <v>10343</v>
      </c>
      <c r="H8035" s="19" t="s">
        <v>10344</v>
      </c>
      <c r="I8035" s="24"/>
      <c r="J8035" s="24"/>
      <c r="K8035" s="19" t="s">
        <v>61</v>
      </c>
      <c r="L8035" s="20">
        <v>2486</v>
      </c>
      <c r="M8035" s="20">
        <v>0</v>
      </c>
      <c r="N8035" s="21">
        <v>73505.55</v>
      </c>
      <c r="O8035" s="21">
        <v>0</v>
      </c>
      <c r="P8035" s="21">
        <v>0</v>
      </c>
      <c r="Q8035" s="21">
        <v>0</v>
      </c>
      <c r="R8035" s="21">
        <v>0</v>
      </c>
      <c r="S8035" s="21">
        <v>1180.56</v>
      </c>
      <c r="T8035" s="21">
        <v>74686.11</v>
      </c>
      <c r="U8035" s="21">
        <v>-33215.800000000003</v>
      </c>
      <c r="V8035" s="21">
        <v>-3246.41</v>
      </c>
      <c r="W8035" s="20">
        <v>38223.9</v>
      </c>
      <c r="X8035" s="20">
        <v>32268.936450000001</v>
      </c>
      <c r="Y8035" s="20">
        <v>1</v>
      </c>
      <c r="Z8035" s="20">
        <v>32268.936450000001</v>
      </c>
      <c r="AA8035" s="45">
        <f t="shared" si="250"/>
        <v>74686.11</v>
      </c>
      <c r="AB8035" t="b">
        <f t="shared" si="251"/>
        <v>1</v>
      </c>
    </row>
    <row r="8036" spans="1:28" customFormat="1" ht="14.5" x14ac:dyDescent="0.35">
      <c r="A8036" s="19" t="s">
        <v>18148</v>
      </c>
      <c r="B8036" s="19" t="s">
        <v>18149</v>
      </c>
      <c r="C8036" s="19" t="s">
        <v>16524</v>
      </c>
      <c r="D8036" s="19" t="s">
        <v>17475</v>
      </c>
      <c r="E8036" s="41">
        <v>8291530001</v>
      </c>
      <c r="F8036" s="19" t="s">
        <v>3258</v>
      </c>
      <c r="G8036" s="19" t="s">
        <v>13011</v>
      </c>
      <c r="H8036" s="19" t="s">
        <v>13012</v>
      </c>
      <c r="I8036" s="24"/>
      <c r="J8036" s="24"/>
      <c r="K8036" s="19" t="s">
        <v>61</v>
      </c>
      <c r="L8036" s="20">
        <v>14148</v>
      </c>
      <c r="M8036" s="20">
        <v>0</v>
      </c>
      <c r="N8036" s="21">
        <v>537905.51</v>
      </c>
      <c r="O8036" s="21">
        <v>40.049999999999997</v>
      </c>
      <c r="P8036" s="21">
        <v>-201603.46</v>
      </c>
      <c r="Q8036" s="21">
        <v>8776.16</v>
      </c>
      <c r="R8036" s="21">
        <v>75864.12</v>
      </c>
      <c r="S8036" s="21">
        <v>6458.29</v>
      </c>
      <c r="T8036" s="21">
        <v>427440.67</v>
      </c>
      <c r="U8036" s="21">
        <v>-138131.29999999999</v>
      </c>
      <c r="V8036" s="21">
        <v>-41608.839999999997</v>
      </c>
      <c r="W8036" s="20">
        <v>247700.53</v>
      </c>
      <c r="X8036" s="20">
        <v>236140.51889000001</v>
      </c>
      <c r="Y8036" s="20">
        <v>9</v>
      </c>
      <c r="Z8036" s="20">
        <v>26237.835432222222</v>
      </c>
      <c r="AA8036" s="45">
        <f t="shared" si="250"/>
        <v>427440.67000000004</v>
      </c>
      <c r="AB8036" t="b">
        <f t="shared" si="251"/>
        <v>1</v>
      </c>
    </row>
    <row r="8037" spans="1:28" customFormat="1" ht="14.5" x14ac:dyDescent="0.35">
      <c r="A8037" s="19" t="s">
        <v>18158</v>
      </c>
      <c r="B8037" s="19" t="s">
        <v>18159</v>
      </c>
      <c r="C8037" s="19" t="s">
        <v>16982</v>
      </c>
      <c r="D8037" s="19" t="s">
        <v>17802</v>
      </c>
      <c r="E8037" s="41">
        <v>8291880001</v>
      </c>
      <c r="F8037" s="19" t="s">
        <v>455</v>
      </c>
      <c r="G8037" s="19" t="s">
        <v>5434</v>
      </c>
      <c r="H8037" s="19" t="s">
        <v>5348</v>
      </c>
      <c r="I8037" s="24"/>
      <c r="J8037" s="24"/>
      <c r="K8037" s="19" t="s">
        <v>63</v>
      </c>
      <c r="L8037" s="20">
        <v>0</v>
      </c>
      <c r="M8037" s="20">
        <v>1500</v>
      </c>
      <c r="N8037" s="21">
        <v>116031.61</v>
      </c>
      <c r="O8037" s="21">
        <v>0</v>
      </c>
      <c r="P8037" s="21">
        <v>0</v>
      </c>
      <c r="Q8037" s="21">
        <v>0</v>
      </c>
      <c r="R8037" s="21">
        <v>0</v>
      </c>
      <c r="S8037" s="21">
        <v>0</v>
      </c>
      <c r="T8037" s="21">
        <v>116031.61</v>
      </c>
      <c r="U8037" s="21">
        <v>0</v>
      </c>
      <c r="V8037" s="21">
        <v>0</v>
      </c>
      <c r="W8037" s="20">
        <v>116031.61</v>
      </c>
      <c r="X8037" s="20">
        <v>50937.876790000002</v>
      </c>
      <c r="Y8037" s="20">
        <v>1</v>
      </c>
      <c r="Z8037" s="20">
        <v>50937.876790000002</v>
      </c>
      <c r="AA8037" s="45">
        <f t="shared" si="250"/>
        <v>116031.61</v>
      </c>
      <c r="AB8037" t="b">
        <f t="shared" si="251"/>
        <v>1</v>
      </c>
    </row>
    <row r="8038" spans="1:28" customFormat="1" ht="14.5" x14ac:dyDescent="0.35">
      <c r="A8038" s="19" t="s">
        <v>18158</v>
      </c>
      <c r="B8038" s="19" t="s">
        <v>18159</v>
      </c>
      <c r="C8038" s="19" t="s">
        <v>17015</v>
      </c>
      <c r="D8038" s="19" t="s">
        <v>17803</v>
      </c>
      <c r="E8038" s="41">
        <v>8291880002</v>
      </c>
      <c r="F8038" s="19" t="s">
        <v>491</v>
      </c>
      <c r="G8038" s="19" t="s">
        <v>6051</v>
      </c>
      <c r="H8038" s="19" t="s">
        <v>6052</v>
      </c>
      <c r="I8038" s="24"/>
      <c r="J8038" s="24"/>
      <c r="K8038" s="19" t="s">
        <v>63</v>
      </c>
      <c r="L8038" s="20">
        <v>0</v>
      </c>
      <c r="M8038" s="20">
        <v>11475</v>
      </c>
      <c r="N8038" s="21">
        <v>815164.55</v>
      </c>
      <c r="O8038" s="21">
        <v>0</v>
      </c>
      <c r="P8038" s="21">
        <v>0</v>
      </c>
      <c r="Q8038" s="21">
        <v>0</v>
      </c>
      <c r="R8038" s="21">
        <v>0</v>
      </c>
      <c r="S8038" s="21">
        <v>0</v>
      </c>
      <c r="T8038" s="21">
        <v>815164.55</v>
      </c>
      <c r="U8038" s="21">
        <v>0</v>
      </c>
      <c r="V8038" s="21">
        <v>-17925.53</v>
      </c>
      <c r="W8038" s="20">
        <v>797239.02</v>
      </c>
      <c r="X8038" s="20">
        <v>357857.23745000002</v>
      </c>
      <c r="Y8038" s="20">
        <v>1</v>
      </c>
      <c r="Z8038" s="20">
        <v>357857.23745000002</v>
      </c>
      <c r="AA8038" s="45">
        <f t="shared" si="250"/>
        <v>815164.55</v>
      </c>
      <c r="AB8038" t="b">
        <f t="shared" si="251"/>
        <v>1</v>
      </c>
    </row>
    <row r="8039" spans="1:28" customFormat="1" ht="14.5" x14ac:dyDescent="0.35">
      <c r="A8039" s="19" t="s">
        <v>18148</v>
      </c>
      <c r="B8039" s="19" t="s">
        <v>18149</v>
      </c>
      <c r="C8039" s="19" t="s">
        <v>16550</v>
      </c>
      <c r="D8039" s="19" t="s">
        <v>17507</v>
      </c>
      <c r="E8039" s="41">
        <v>8292850001</v>
      </c>
      <c r="F8039" s="19" t="s">
        <v>2791</v>
      </c>
      <c r="G8039" s="19" t="s">
        <v>11740</v>
      </c>
      <c r="H8039" s="19" t="s">
        <v>11741</v>
      </c>
      <c r="I8039" s="24"/>
      <c r="J8039" s="24"/>
      <c r="K8039" s="19" t="s">
        <v>61</v>
      </c>
      <c r="L8039" s="20">
        <v>21600</v>
      </c>
      <c r="M8039" s="20">
        <v>0</v>
      </c>
      <c r="N8039" s="21">
        <v>653194.67000000004</v>
      </c>
      <c r="O8039" s="21">
        <v>0</v>
      </c>
      <c r="P8039" s="21">
        <v>-240094.51</v>
      </c>
      <c r="Q8039" s="21">
        <v>0</v>
      </c>
      <c r="R8039" s="21">
        <v>0</v>
      </c>
      <c r="S8039" s="21">
        <v>0</v>
      </c>
      <c r="T8039" s="21">
        <v>413100.16</v>
      </c>
      <c r="U8039" s="21">
        <v>-113687</v>
      </c>
      <c r="V8039" s="21">
        <v>-32154.46</v>
      </c>
      <c r="W8039" s="20">
        <v>267258.7</v>
      </c>
      <c r="X8039" s="20">
        <v>286752.46013000002</v>
      </c>
      <c r="Y8039" s="20">
        <v>5</v>
      </c>
      <c r="Z8039" s="20">
        <v>57350.492026000007</v>
      </c>
      <c r="AA8039" s="45">
        <f t="shared" si="250"/>
        <v>413100.16000000003</v>
      </c>
      <c r="AB8039" t="b">
        <f t="shared" si="251"/>
        <v>1</v>
      </c>
    </row>
    <row r="8040" spans="1:28" customFormat="1" ht="14.5" x14ac:dyDescent="0.35">
      <c r="A8040" s="19" t="s">
        <v>18148</v>
      </c>
      <c r="B8040" s="19" t="s">
        <v>18149</v>
      </c>
      <c r="C8040" s="19" t="s">
        <v>16524</v>
      </c>
      <c r="D8040" s="19" t="s">
        <v>17475</v>
      </c>
      <c r="E8040" s="41">
        <v>8292850002</v>
      </c>
      <c r="F8040" s="19" t="s">
        <v>2791</v>
      </c>
      <c r="G8040" s="19" t="s">
        <v>13013</v>
      </c>
      <c r="H8040" s="19" t="s">
        <v>13014</v>
      </c>
      <c r="I8040" s="24"/>
      <c r="J8040" s="24"/>
      <c r="K8040" s="19" t="s">
        <v>61</v>
      </c>
      <c r="L8040" s="20">
        <v>15000</v>
      </c>
      <c r="M8040" s="20">
        <v>0</v>
      </c>
      <c r="N8040" s="21">
        <v>442296.85</v>
      </c>
      <c r="O8040" s="21">
        <v>0</v>
      </c>
      <c r="P8040" s="21">
        <v>-85273.72</v>
      </c>
      <c r="Q8040" s="21">
        <v>0</v>
      </c>
      <c r="R8040" s="21">
        <v>0</v>
      </c>
      <c r="S8040" s="21">
        <v>0</v>
      </c>
      <c r="T8040" s="21">
        <v>357023.13</v>
      </c>
      <c r="U8040" s="21">
        <v>-90960.11</v>
      </c>
      <c r="V8040" s="21">
        <v>-22236.97</v>
      </c>
      <c r="W8040" s="20">
        <v>243826.05</v>
      </c>
      <c r="X8040" s="20">
        <v>194168.31714999999</v>
      </c>
      <c r="Y8040" s="20">
        <v>5</v>
      </c>
      <c r="Z8040" s="20">
        <v>38833.663430000001</v>
      </c>
      <c r="AA8040" s="45">
        <f t="shared" si="250"/>
        <v>357023.13</v>
      </c>
      <c r="AB8040" t="b">
        <f t="shared" si="251"/>
        <v>1</v>
      </c>
    </row>
    <row r="8041" spans="1:28" customFormat="1" ht="14.5" x14ac:dyDescent="0.35">
      <c r="A8041" s="19" t="s">
        <v>18152</v>
      </c>
      <c r="B8041" s="19" t="s">
        <v>18153</v>
      </c>
      <c r="C8041" s="19" t="s">
        <v>16710</v>
      </c>
      <c r="D8041" s="19" t="s">
        <v>17586</v>
      </c>
      <c r="E8041" s="41">
        <v>8292850003</v>
      </c>
      <c r="F8041" s="19" t="s">
        <v>2791</v>
      </c>
      <c r="G8041" s="19" t="s">
        <v>14291</v>
      </c>
      <c r="H8041" s="19" t="s">
        <v>14292</v>
      </c>
      <c r="I8041" s="24"/>
      <c r="J8041" s="24"/>
      <c r="K8041" s="19" t="s">
        <v>61</v>
      </c>
      <c r="L8041" s="20">
        <v>21200</v>
      </c>
      <c r="M8041" s="20">
        <v>0</v>
      </c>
      <c r="N8041" s="21">
        <v>629909.48</v>
      </c>
      <c r="O8041" s="21">
        <v>0</v>
      </c>
      <c r="P8041" s="21">
        <v>-95466.18</v>
      </c>
      <c r="Q8041" s="21">
        <v>0</v>
      </c>
      <c r="R8041" s="21">
        <v>0</v>
      </c>
      <c r="S8041" s="21">
        <v>0</v>
      </c>
      <c r="T8041" s="21">
        <v>534443.30000000005</v>
      </c>
      <c r="U8041" s="21">
        <v>-173437.81</v>
      </c>
      <c r="V8041" s="21">
        <v>-32965.51</v>
      </c>
      <c r="W8041" s="20">
        <v>328039.98</v>
      </c>
      <c r="X8041" s="20">
        <v>276530.26172000001</v>
      </c>
      <c r="Y8041" s="20">
        <v>4</v>
      </c>
      <c r="Z8041" s="20">
        <v>69132.565430000002</v>
      </c>
      <c r="AA8041" s="45">
        <f t="shared" si="250"/>
        <v>534443.30000000005</v>
      </c>
      <c r="AB8041" t="b">
        <f t="shared" si="251"/>
        <v>1</v>
      </c>
    </row>
    <row r="8042" spans="1:28" customFormat="1" ht="14.5" x14ac:dyDescent="0.35">
      <c r="A8042" s="19" t="s">
        <v>18152</v>
      </c>
      <c r="B8042" s="19" t="s">
        <v>18153</v>
      </c>
      <c r="C8042" s="19" t="s">
        <v>16710</v>
      </c>
      <c r="D8042" s="19" t="s">
        <v>17586</v>
      </c>
      <c r="E8042" s="41">
        <v>8292850004</v>
      </c>
      <c r="F8042" s="19" t="s">
        <v>2791</v>
      </c>
      <c r="G8042" s="19" t="s">
        <v>17252</v>
      </c>
      <c r="H8042" s="19" t="s">
        <v>17253</v>
      </c>
      <c r="I8042" s="24"/>
      <c r="J8042" s="24"/>
      <c r="K8042" s="19" t="s">
        <v>61</v>
      </c>
      <c r="L8042" s="20">
        <v>16000</v>
      </c>
      <c r="M8042" s="20">
        <v>0</v>
      </c>
      <c r="N8042" s="21">
        <v>420032</v>
      </c>
      <c r="O8042" s="21">
        <v>0</v>
      </c>
      <c r="P8042" s="21">
        <v>-185894.03</v>
      </c>
      <c r="Q8042" s="21">
        <v>0</v>
      </c>
      <c r="R8042" s="21">
        <v>0</v>
      </c>
      <c r="S8042" s="21">
        <v>0</v>
      </c>
      <c r="T8042" s="21">
        <v>234137.97</v>
      </c>
      <c r="U8042" s="21">
        <v>-158167.26999999999</v>
      </c>
      <c r="V8042" s="21">
        <v>-21212.26</v>
      </c>
      <c r="W8042" s="20">
        <v>54758.44</v>
      </c>
      <c r="X8042" s="20">
        <v>184394.04800000001</v>
      </c>
      <c r="Y8042" s="20">
        <v>4</v>
      </c>
      <c r="Z8042" s="20">
        <v>46098.512000000002</v>
      </c>
      <c r="AA8042" s="45">
        <f t="shared" si="250"/>
        <v>234137.97</v>
      </c>
      <c r="AB8042" t="b">
        <f t="shared" si="251"/>
        <v>1</v>
      </c>
    </row>
    <row r="8043" spans="1:28" customFormat="1" ht="14.5" x14ac:dyDescent="0.35">
      <c r="A8043" s="19" t="s">
        <v>18152</v>
      </c>
      <c r="B8043" s="19" t="s">
        <v>18153</v>
      </c>
      <c r="C8043" s="19" t="s">
        <v>16710</v>
      </c>
      <c r="D8043" s="19" t="s">
        <v>17586</v>
      </c>
      <c r="E8043" s="41">
        <v>8292850005</v>
      </c>
      <c r="F8043" s="19" t="s">
        <v>2791</v>
      </c>
      <c r="G8043" s="19" t="s">
        <v>14293</v>
      </c>
      <c r="H8043" s="19" t="s">
        <v>14294</v>
      </c>
      <c r="I8043" s="24"/>
      <c r="J8043" s="24"/>
      <c r="K8043" s="19" t="s">
        <v>61</v>
      </c>
      <c r="L8043" s="20">
        <v>18000</v>
      </c>
      <c r="M8043" s="20">
        <v>0</v>
      </c>
      <c r="N8043" s="21">
        <v>522957.9</v>
      </c>
      <c r="O8043" s="21">
        <v>0</v>
      </c>
      <c r="P8043" s="21">
        <v>-227108.66</v>
      </c>
      <c r="Q8043" s="21">
        <v>0</v>
      </c>
      <c r="R8043" s="21">
        <v>0</v>
      </c>
      <c r="S8043" s="21">
        <v>0</v>
      </c>
      <c r="T8043" s="21">
        <v>295849.24</v>
      </c>
      <c r="U8043" s="21">
        <v>-154092.01</v>
      </c>
      <c r="V8043" s="21">
        <v>-21703.97</v>
      </c>
      <c r="W8043" s="20">
        <v>120053.26</v>
      </c>
      <c r="X8043" s="20">
        <v>229578.51809999999</v>
      </c>
      <c r="Y8043" s="20">
        <v>4</v>
      </c>
      <c r="Z8043" s="20">
        <v>57394.629524999997</v>
      </c>
      <c r="AA8043" s="45">
        <f t="shared" si="250"/>
        <v>295849.24</v>
      </c>
      <c r="AB8043" t="b">
        <f t="shared" si="251"/>
        <v>1</v>
      </c>
    </row>
    <row r="8044" spans="1:28" customFormat="1" ht="14.5" x14ac:dyDescent="0.35">
      <c r="A8044" s="19" t="s">
        <v>18148</v>
      </c>
      <c r="B8044" s="19" t="s">
        <v>18149</v>
      </c>
      <c r="C8044" s="19" t="s">
        <v>16524</v>
      </c>
      <c r="D8044" s="19" t="s">
        <v>17475</v>
      </c>
      <c r="E8044" s="41">
        <v>8292850006</v>
      </c>
      <c r="F8044" s="19" t="s">
        <v>2791</v>
      </c>
      <c r="G8044" s="19" t="s">
        <v>13015</v>
      </c>
      <c r="H8044" s="19" t="s">
        <v>13016</v>
      </c>
      <c r="I8044" s="24"/>
      <c r="J8044" s="24"/>
      <c r="K8044" s="19" t="s">
        <v>61</v>
      </c>
      <c r="L8044" s="20">
        <v>12100</v>
      </c>
      <c r="M8044" s="20">
        <v>0</v>
      </c>
      <c r="N8044" s="21">
        <v>415578.23</v>
      </c>
      <c r="O8044" s="21">
        <v>0</v>
      </c>
      <c r="P8044" s="21">
        <v>-61227.63</v>
      </c>
      <c r="Q8044" s="21">
        <v>0</v>
      </c>
      <c r="R8044" s="21">
        <v>0</v>
      </c>
      <c r="S8044" s="21">
        <v>0</v>
      </c>
      <c r="T8044" s="21">
        <v>354350.6</v>
      </c>
      <c r="U8044" s="21">
        <v>-122433.71</v>
      </c>
      <c r="V8044" s="21">
        <v>-11249.83</v>
      </c>
      <c r="W8044" s="20">
        <v>220667.06</v>
      </c>
      <c r="X8044" s="20">
        <v>182438.84297</v>
      </c>
      <c r="Y8044" s="20">
        <v>4</v>
      </c>
      <c r="Z8044" s="20">
        <v>45609.710742499999</v>
      </c>
      <c r="AA8044" s="45">
        <f t="shared" si="250"/>
        <v>354350.6</v>
      </c>
      <c r="AB8044" t="b">
        <f t="shared" si="251"/>
        <v>1</v>
      </c>
    </row>
    <row r="8045" spans="1:28" customFormat="1" ht="14.5" x14ac:dyDescent="0.35">
      <c r="A8045" s="19" t="s">
        <v>18160</v>
      </c>
      <c r="B8045" s="19" t="s">
        <v>18161</v>
      </c>
      <c r="C8045" s="19" t="s">
        <v>17058</v>
      </c>
      <c r="D8045" s="19" t="s">
        <v>17862</v>
      </c>
      <c r="E8045" s="41">
        <v>8293900001</v>
      </c>
      <c r="F8045" s="19" t="s">
        <v>18516</v>
      </c>
      <c r="G8045" s="19" t="s">
        <v>6526</v>
      </c>
      <c r="H8045" s="19" t="s">
        <v>6527</v>
      </c>
      <c r="I8045" s="24"/>
      <c r="J8045" s="24"/>
      <c r="K8045" s="19" t="s">
        <v>61</v>
      </c>
      <c r="L8045" s="20">
        <v>17500</v>
      </c>
      <c r="M8045" s="20">
        <v>0</v>
      </c>
      <c r="N8045" s="21">
        <v>472648.77</v>
      </c>
      <c r="O8045" s="21">
        <v>0</v>
      </c>
      <c r="P8045" s="21">
        <v>-149967.9</v>
      </c>
      <c r="Q8045" s="21">
        <v>2004.12</v>
      </c>
      <c r="R8045" s="21">
        <v>0</v>
      </c>
      <c r="S8045" s="21">
        <v>0</v>
      </c>
      <c r="T8045" s="21">
        <v>324684.99</v>
      </c>
      <c r="U8045" s="21">
        <v>-171412.61</v>
      </c>
      <c r="V8045" s="21">
        <v>-74746.77</v>
      </c>
      <c r="W8045" s="20">
        <v>78525.61</v>
      </c>
      <c r="X8045" s="20">
        <v>207492.81002999999</v>
      </c>
      <c r="Y8045" s="20">
        <v>10</v>
      </c>
      <c r="Z8045" s="20">
        <v>20749.281003</v>
      </c>
      <c r="AA8045" s="45">
        <f t="shared" si="250"/>
        <v>324684.99</v>
      </c>
      <c r="AB8045" t="b">
        <f t="shared" si="251"/>
        <v>1</v>
      </c>
    </row>
    <row r="8046" spans="1:28" customFormat="1" ht="14.5" x14ac:dyDescent="0.35">
      <c r="A8046" s="19" t="s">
        <v>18152</v>
      </c>
      <c r="B8046" s="19" t="s">
        <v>18153</v>
      </c>
      <c r="C8046" s="19" t="s">
        <v>16727</v>
      </c>
      <c r="D8046" s="19" t="s">
        <v>17891</v>
      </c>
      <c r="E8046" s="41">
        <v>8294710006</v>
      </c>
      <c r="F8046" s="19" t="s">
        <v>4183</v>
      </c>
      <c r="G8046" s="19" t="s">
        <v>15231</v>
      </c>
      <c r="H8046" s="19" t="s">
        <v>15232</v>
      </c>
      <c r="I8046" s="24"/>
      <c r="J8046" s="24"/>
      <c r="K8046" s="19" t="s">
        <v>61</v>
      </c>
      <c r="L8046" s="20">
        <v>3143</v>
      </c>
      <c r="M8046" s="20">
        <v>0</v>
      </c>
      <c r="N8046" s="21">
        <v>309015.64</v>
      </c>
      <c r="O8046" s="21">
        <v>0</v>
      </c>
      <c r="P8046" s="21">
        <v>0</v>
      </c>
      <c r="Q8046" s="21">
        <v>0</v>
      </c>
      <c r="R8046" s="21">
        <v>0</v>
      </c>
      <c r="S8046" s="21">
        <v>0</v>
      </c>
      <c r="T8046" s="21">
        <v>309015.64</v>
      </c>
      <c r="U8046" s="21">
        <v>-9386.4</v>
      </c>
      <c r="V8046" s="21">
        <v>-413.92</v>
      </c>
      <c r="W8046" s="20">
        <v>299215.32</v>
      </c>
      <c r="X8046" s="20">
        <v>135657.86596</v>
      </c>
      <c r="Y8046" s="20">
        <v>6</v>
      </c>
      <c r="Z8046" s="20">
        <v>22609.644326666665</v>
      </c>
      <c r="AA8046" s="45">
        <f t="shared" si="250"/>
        <v>309015.64</v>
      </c>
      <c r="AB8046" t="b">
        <f t="shared" si="251"/>
        <v>1</v>
      </c>
    </row>
    <row r="8047" spans="1:28" customFormat="1" ht="14.5" x14ac:dyDescent="0.35">
      <c r="A8047" s="19" t="s">
        <v>18150</v>
      </c>
      <c r="B8047" s="19" t="s">
        <v>18151</v>
      </c>
      <c r="C8047" s="19" t="s">
        <v>16676</v>
      </c>
      <c r="D8047" s="19" t="s">
        <v>17557</v>
      </c>
      <c r="E8047" s="41">
        <v>8294710007</v>
      </c>
      <c r="F8047" s="19" t="s">
        <v>3385</v>
      </c>
      <c r="G8047" s="19" t="s">
        <v>18693</v>
      </c>
      <c r="H8047" s="19" t="s">
        <v>18694</v>
      </c>
      <c r="I8047" s="24"/>
      <c r="J8047" s="24">
        <v>45382</v>
      </c>
      <c r="K8047" s="19" t="s">
        <v>61</v>
      </c>
      <c r="L8047" s="20">
        <v>12516</v>
      </c>
      <c r="M8047" s="20">
        <v>0</v>
      </c>
      <c r="N8047" s="21">
        <v>357987.81</v>
      </c>
      <c r="O8047" s="21">
        <v>0</v>
      </c>
      <c r="P8047" s="21">
        <v>-188502.09</v>
      </c>
      <c r="Q8047" s="21">
        <v>0</v>
      </c>
      <c r="R8047" s="21">
        <v>44254</v>
      </c>
      <c r="S8047" s="21">
        <v>0</v>
      </c>
      <c r="T8047" s="21">
        <v>213739.72</v>
      </c>
      <c r="U8047" s="21">
        <v>-140212.07</v>
      </c>
      <c r="V8047" s="21">
        <v>-26800.81</v>
      </c>
      <c r="W8047" s="20">
        <v>46726.84</v>
      </c>
      <c r="X8047" s="20">
        <v>157156.64859</v>
      </c>
      <c r="Y8047" s="20">
        <v>6</v>
      </c>
      <c r="Z8047" s="20">
        <v>26192.774764999998</v>
      </c>
      <c r="AA8047" s="45">
        <f t="shared" si="250"/>
        <v>213739.72</v>
      </c>
      <c r="AB8047" t="b">
        <f t="shared" si="251"/>
        <v>1</v>
      </c>
    </row>
    <row r="8048" spans="1:28" customFormat="1" ht="14.5" x14ac:dyDescent="0.35">
      <c r="A8048" s="19" t="s">
        <v>18160</v>
      </c>
      <c r="B8048" s="19" t="s">
        <v>18161</v>
      </c>
      <c r="C8048" s="19" t="s">
        <v>17058</v>
      </c>
      <c r="D8048" s="19" t="s">
        <v>17862</v>
      </c>
      <c r="E8048" s="41">
        <v>8300030001</v>
      </c>
      <c r="F8048" s="19" t="s">
        <v>848</v>
      </c>
      <c r="G8048" s="19" t="s">
        <v>6528</v>
      </c>
      <c r="H8048" s="19" t="s">
        <v>6380</v>
      </c>
      <c r="I8048" s="24"/>
      <c r="J8048" s="24"/>
      <c r="K8048" s="19" t="s">
        <v>61</v>
      </c>
      <c r="L8048" s="20">
        <v>13493</v>
      </c>
      <c r="M8048" s="20">
        <v>0</v>
      </c>
      <c r="N8048" s="21">
        <v>425863.07</v>
      </c>
      <c r="O8048" s="21">
        <v>-575.55999999999995</v>
      </c>
      <c r="P8048" s="21">
        <v>-5065.87</v>
      </c>
      <c r="Q8048" s="21">
        <v>0</v>
      </c>
      <c r="R8048" s="21">
        <v>75864.12</v>
      </c>
      <c r="S8048" s="21">
        <v>0</v>
      </c>
      <c r="T8048" s="21">
        <v>496085.76000000001</v>
      </c>
      <c r="U8048" s="21">
        <v>-144022.6</v>
      </c>
      <c r="V8048" s="21">
        <v>-36269.040000000001</v>
      </c>
      <c r="W8048" s="20">
        <v>315794.12</v>
      </c>
      <c r="X8048" s="20">
        <v>186953.88772999999</v>
      </c>
      <c r="Y8048" s="20">
        <v>4</v>
      </c>
      <c r="Z8048" s="20">
        <v>46738.471932499997</v>
      </c>
      <c r="AA8048" s="45">
        <f t="shared" si="250"/>
        <v>496085.76000000001</v>
      </c>
      <c r="AB8048" t="b">
        <f t="shared" si="251"/>
        <v>1</v>
      </c>
    </row>
    <row r="8049" spans="1:28" customFormat="1" ht="14.5" x14ac:dyDescent="0.35">
      <c r="A8049" s="19" t="s">
        <v>18152</v>
      </c>
      <c r="B8049" s="19" t="s">
        <v>18153</v>
      </c>
      <c r="C8049" s="19" t="s">
        <v>16763</v>
      </c>
      <c r="D8049" s="19" t="s">
        <v>17627</v>
      </c>
      <c r="E8049" s="41">
        <v>8301190001</v>
      </c>
      <c r="F8049" s="19" t="s">
        <v>17636</v>
      </c>
      <c r="G8049" s="19" t="s">
        <v>15348</v>
      </c>
      <c r="H8049" s="19" t="s">
        <v>15349</v>
      </c>
      <c r="I8049" s="24"/>
      <c r="J8049" s="24"/>
      <c r="K8049" s="19" t="s">
        <v>61</v>
      </c>
      <c r="L8049" s="20">
        <v>732</v>
      </c>
      <c r="M8049" s="20">
        <v>0</v>
      </c>
      <c r="N8049" s="21">
        <v>19884.490000000002</v>
      </c>
      <c r="O8049" s="21">
        <v>0</v>
      </c>
      <c r="P8049" s="21">
        <v>-3917.2</v>
      </c>
      <c r="Q8049" s="21">
        <v>0</v>
      </c>
      <c r="R8049" s="21">
        <v>0</v>
      </c>
      <c r="S8049" s="21">
        <v>0</v>
      </c>
      <c r="T8049" s="21">
        <v>15967.29</v>
      </c>
      <c r="U8049" s="21">
        <v>-2182.6</v>
      </c>
      <c r="V8049" s="21">
        <v>-474.26</v>
      </c>
      <c r="W8049" s="20">
        <v>13310.43</v>
      </c>
      <c r="X8049" s="20">
        <v>8729.2911100000001</v>
      </c>
      <c r="Y8049" s="20">
        <v>3</v>
      </c>
      <c r="Z8049" s="20">
        <v>2909.7637033333335</v>
      </c>
      <c r="AA8049" s="45">
        <f t="shared" si="250"/>
        <v>15967.29</v>
      </c>
      <c r="AB8049" t="b">
        <f t="shared" si="251"/>
        <v>1</v>
      </c>
    </row>
    <row r="8050" spans="1:28" customFormat="1" ht="14.5" x14ac:dyDescent="0.35">
      <c r="A8050" s="19" t="s">
        <v>18152</v>
      </c>
      <c r="B8050" s="19" t="s">
        <v>18153</v>
      </c>
      <c r="C8050" s="19" t="s">
        <v>16755</v>
      </c>
      <c r="D8050" s="19" t="s">
        <v>17617</v>
      </c>
      <c r="E8050" s="41">
        <v>8301270001</v>
      </c>
      <c r="F8050" s="19" t="s">
        <v>4373</v>
      </c>
      <c r="G8050" s="19" t="s">
        <v>16038</v>
      </c>
      <c r="H8050" s="19" t="s">
        <v>16039</v>
      </c>
      <c r="I8050" s="24"/>
      <c r="J8050" s="24"/>
      <c r="K8050" s="19" t="s">
        <v>61</v>
      </c>
      <c r="L8050" s="20">
        <v>1820</v>
      </c>
      <c r="M8050" s="20">
        <v>0</v>
      </c>
      <c r="N8050" s="21">
        <v>63572.42</v>
      </c>
      <c r="O8050" s="21">
        <v>0</v>
      </c>
      <c r="P8050" s="21">
        <v>-16572.849999999999</v>
      </c>
      <c r="Q8050" s="21">
        <v>0</v>
      </c>
      <c r="R8050" s="21">
        <v>0</v>
      </c>
      <c r="S8050" s="21">
        <v>0</v>
      </c>
      <c r="T8050" s="21">
        <v>46999.57</v>
      </c>
      <c r="U8050" s="21">
        <v>-17708.5</v>
      </c>
      <c r="V8050" s="21">
        <v>-788.12</v>
      </c>
      <c r="W8050" s="20">
        <v>28502.95</v>
      </c>
      <c r="X8050" s="20">
        <v>27908.292379999999</v>
      </c>
      <c r="Y8050" s="20">
        <v>3</v>
      </c>
      <c r="Z8050" s="20">
        <v>9302.7641266666669</v>
      </c>
      <c r="AA8050" s="45">
        <f t="shared" si="250"/>
        <v>46999.57</v>
      </c>
      <c r="AB8050" t="b">
        <f t="shared" si="251"/>
        <v>1</v>
      </c>
    </row>
    <row r="8051" spans="1:28" customFormat="1" ht="14.5" x14ac:dyDescent="0.35">
      <c r="A8051" s="19" t="s">
        <v>18156</v>
      </c>
      <c r="B8051" s="19" t="s">
        <v>18157</v>
      </c>
      <c r="C8051" s="19" t="s">
        <v>16945</v>
      </c>
      <c r="D8051" s="19" t="s">
        <v>17764</v>
      </c>
      <c r="E8051" s="41">
        <v>8302400001</v>
      </c>
      <c r="F8051" s="19" t="s">
        <v>17766</v>
      </c>
      <c r="G8051" s="19" t="s">
        <v>9362</v>
      </c>
      <c r="H8051" s="19" t="s">
        <v>9363</v>
      </c>
      <c r="I8051" s="24"/>
      <c r="J8051" s="24"/>
      <c r="K8051" s="19" t="s">
        <v>63</v>
      </c>
      <c r="L8051" s="20">
        <v>0</v>
      </c>
      <c r="M8051" s="20">
        <v>15536</v>
      </c>
      <c r="N8051" s="21">
        <v>1136349.3799999999</v>
      </c>
      <c r="O8051" s="21">
        <v>0</v>
      </c>
      <c r="P8051" s="21">
        <v>0</v>
      </c>
      <c r="Q8051" s="21">
        <v>6541.92</v>
      </c>
      <c r="R8051" s="21">
        <v>0</v>
      </c>
      <c r="S8051" s="21">
        <v>0</v>
      </c>
      <c r="T8051" s="21">
        <v>1142891.3</v>
      </c>
      <c r="U8051" s="21">
        <v>0</v>
      </c>
      <c r="V8051" s="21">
        <v>932.9</v>
      </c>
      <c r="W8051" s="20">
        <v>1143824.2</v>
      </c>
      <c r="X8051" s="20">
        <v>498857.37781999999</v>
      </c>
      <c r="Y8051" s="20">
        <v>1</v>
      </c>
      <c r="Z8051" s="20">
        <v>498857.37781999999</v>
      </c>
      <c r="AA8051" s="45">
        <f t="shared" si="250"/>
        <v>1142891.2999999998</v>
      </c>
      <c r="AB8051" t="b">
        <f t="shared" si="251"/>
        <v>1</v>
      </c>
    </row>
    <row r="8052" spans="1:28" customFormat="1" ht="14.5" x14ac:dyDescent="0.35">
      <c r="A8052" s="19" t="s">
        <v>18152</v>
      </c>
      <c r="B8052" s="19" t="s">
        <v>18153</v>
      </c>
      <c r="C8052" s="19" t="s">
        <v>16763</v>
      </c>
      <c r="D8052" s="19" t="s">
        <v>17627</v>
      </c>
      <c r="E8052" s="41">
        <v>8304290001</v>
      </c>
      <c r="F8052" s="19" t="s">
        <v>4184</v>
      </c>
      <c r="G8052" s="19" t="s">
        <v>15504</v>
      </c>
      <c r="H8052" s="19" t="s">
        <v>15505</v>
      </c>
      <c r="I8052" s="24"/>
      <c r="J8052" s="24"/>
      <c r="K8052" s="19" t="s">
        <v>61</v>
      </c>
      <c r="L8052" s="20">
        <v>293</v>
      </c>
      <c r="M8052" s="20">
        <v>0</v>
      </c>
      <c r="N8052" s="21">
        <v>8476.06</v>
      </c>
      <c r="O8052" s="21">
        <v>0</v>
      </c>
      <c r="P8052" s="21">
        <v>-897.05</v>
      </c>
      <c r="Q8052" s="21">
        <v>0</v>
      </c>
      <c r="R8052" s="21">
        <v>0</v>
      </c>
      <c r="S8052" s="21">
        <v>0</v>
      </c>
      <c r="T8052" s="21">
        <v>7579.01</v>
      </c>
      <c r="U8052" s="21">
        <v>0</v>
      </c>
      <c r="V8052" s="21">
        <v>-220.44</v>
      </c>
      <c r="W8052" s="20">
        <v>7358.57</v>
      </c>
      <c r="X8052" s="20">
        <v>3720.9903399999998</v>
      </c>
      <c r="Y8052" s="20">
        <v>2</v>
      </c>
      <c r="Z8052" s="20">
        <v>1860.4951699999999</v>
      </c>
      <c r="AA8052" s="45">
        <f t="shared" si="250"/>
        <v>7579.0099999999993</v>
      </c>
      <c r="AB8052" t="b">
        <f t="shared" si="251"/>
        <v>1</v>
      </c>
    </row>
    <row r="8053" spans="1:28" customFormat="1" ht="14.5" x14ac:dyDescent="0.35">
      <c r="A8053" s="19" t="s">
        <v>18160</v>
      </c>
      <c r="B8053" s="19" t="s">
        <v>18161</v>
      </c>
      <c r="C8053" s="19" t="s">
        <v>17058</v>
      </c>
      <c r="D8053" s="19" t="s">
        <v>17862</v>
      </c>
      <c r="E8053" s="41">
        <v>8306310001</v>
      </c>
      <c r="F8053" s="19" t="s">
        <v>849</v>
      </c>
      <c r="G8053" s="19" t="s">
        <v>6529</v>
      </c>
      <c r="H8053" s="19" t="s">
        <v>6469</v>
      </c>
      <c r="I8053" s="24"/>
      <c r="J8053" s="24"/>
      <c r="K8053" s="19" t="s">
        <v>61</v>
      </c>
      <c r="L8053" s="20">
        <v>3674</v>
      </c>
      <c r="M8053" s="20">
        <v>0</v>
      </c>
      <c r="N8053" s="21">
        <v>150290.82</v>
      </c>
      <c r="O8053" s="21">
        <v>0</v>
      </c>
      <c r="P8053" s="21">
        <v>-15952.65</v>
      </c>
      <c r="Q8053" s="21">
        <v>0</v>
      </c>
      <c r="R8053" s="21">
        <v>0</v>
      </c>
      <c r="S8053" s="21">
        <v>0</v>
      </c>
      <c r="T8053" s="21">
        <v>134338.17000000001</v>
      </c>
      <c r="U8053" s="21">
        <v>-9471.4699999999993</v>
      </c>
      <c r="V8053" s="21">
        <v>-6184.92</v>
      </c>
      <c r="W8053" s="20">
        <v>118681.78</v>
      </c>
      <c r="X8053" s="20">
        <v>65977.669980000006</v>
      </c>
      <c r="Y8053" s="20">
        <v>1</v>
      </c>
      <c r="Z8053" s="20">
        <v>65977.669980000006</v>
      </c>
      <c r="AA8053" s="45">
        <f t="shared" si="250"/>
        <v>134338.17000000001</v>
      </c>
      <c r="AB8053" t="b">
        <f t="shared" si="251"/>
        <v>1</v>
      </c>
    </row>
    <row r="8054" spans="1:28" customFormat="1" ht="14.5" x14ac:dyDescent="0.35">
      <c r="A8054" s="19" t="s">
        <v>18158</v>
      </c>
      <c r="B8054" s="19" t="s">
        <v>18159</v>
      </c>
      <c r="C8054" s="19" t="s">
        <v>16982</v>
      </c>
      <c r="D8054" s="19" t="s">
        <v>17802</v>
      </c>
      <c r="E8054" s="41">
        <v>8306900001</v>
      </c>
      <c r="F8054" s="19" t="s">
        <v>492</v>
      </c>
      <c r="G8054" s="19" t="s">
        <v>5527</v>
      </c>
      <c r="H8054" s="19" t="s">
        <v>5528</v>
      </c>
      <c r="I8054" s="24"/>
      <c r="J8054" s="24"/>
      <c r="K8054" s="19" t="s">
        <v>61</v>
      </c>
      <c r="L8054" s="20">
        <v>5878</v>
      </c>
      <c r="M8054" s="20">
        <v>0</v>
      </c>
      <c r="N8054" s="21">
        <v>227159.52</v>
      </c>
      <c r="O8054" s="21">
        <v>0</v>
      </c>
      <c r="P8054" s="21">
        <v>0</v>
      </c>
      <c r="Q8054" s="21">
        <v>0</v>
      </c>
      <c r="R8054" s="21">
        <v>0</v>
      </c>
      <c r="S8054" s="21">
        <v>0</v>
      </c>
      <c r="T8054" s="21">
        <v>227159.52</v>
      </c>
      <c r="U8054" s="21">
        <v>-75700.600000000006</v>
      </c>
      <c r="V8054" s="21">
        <v>-13401.61</v>
      </c>
      <c r="W8054" s="20">
        <v>138057.31</v>
      </c>
      <c r="X8054" s="20">
        <v>99723.029280000002</v>
      </c>
      <c r="Y8054" s="20">
        <v>3</v>
      </c>
      <c r="Z8054" s="20">
        <v>33241.009760000001</v>
      </c>
      <c r="AA8054" s="45">
        <f t="shared" si="250"/>
        <v>227159.52</v>
      </c>
      <c r="AB8054" t="b">
        <f t="shared" si="251"/>
        <v>1</v>
      </c>
    </row>
    <row r="8055" spans="1:28" customFormat="1" ht="14.5" x14ac:dyDescent="0.35">
      <c r="A8055" s="19" t="s">
        <v>18158</v>
      </c>
      <c r="B8055" s="19" t="s">
        <v>18159</v>
      </c>
      <c r="C8055" s="19" t="s">
        <v>16982</v>
      </c>
      <c r="D8055" s="19" t="s">
        <v>17802</v>
      </c>
      <c r="E8055" s="41">
        <v>8306900002</v>
      </c>
      <c r="F8055" s="19" t="s">
        <v>492</v>
      </c>
      <c r="G8055" s="19" t="s">
        <v>5529</v>
      </c>
      <c r="H8055" s="19" t="s">
        <v>5530</v>
      </c>
      <c r="I8055" s="24"/>
      <c r="J8055" s="24"/>
      <c r="K8055" s="19" t="s">
        <v>61</v>
      </c>
      <c r="L8055" s="20">
        <v>8000</v>
      </c>
      <c r="M8055" s="20">
        <v>0</v>
      </c>
      <c r="N8055" s="21">
        <v>263712.83</v>
      </c>
      <c r="O8055" s="21">
        <v>0</v>
      </c>
      <c r="P8055" s="21">
        <v>0</v>
      </c>
      <c r="Q8055" s="21">
        <v>0</v>
      </c>
      <c r="R8055" s="21">
        <v>0</v>
      </c>
      <c r="S8055" s="21">
        <v>0</v>
      </c>
      <c r="T8055" s="21">
        <v>263712.83</v>
      </c>
      <c r="U8055" s="21">
        <v>-103912.8</v>
      </c>
      <c r="V8055" s="21">
        <v>-17239.39</v>
      </c>
      <c r="W8055" s="20">
        <v>142560.64000000001</v>
      </c>
      <c r="X8055" s="20">
        <v>115769.93236999999</v>
      </c>
      <c r="Y8055" s="20">
        <v>3</v>
      </c>
      <c r="Z8055" s="20">
        <v>38589.977456666667</v>
      </c>
      <c r="AA8055" s="45">
        <f t="shared" si="250"/>
        <v>263712.83</v>
      </c>
      <c r="AB8055" t="b">
        <f t="shared" si="251"/>
        <v>1</v>
      </c>
    </row>
    <row r="8056" spans="1:28" customFormat="1" ht="14.5" x14ac:dyDescent="0.35">
      <c r="A8056" s="19" t="s">
        <v>18158</v>
      </c>
      <c r="B8056" s="19" t="s">
        <v>18159</v>
      </c>
      <c r="C8056" s="19" t="s">
        <v>16982</v>
      </c>
      <c r="D8056" s="19" t="s">
        <v>17802</v>
      </c>
      <c r="E8056" s="41">
        <v>8307390001</v>
      </c>
      <c r="F8056" s="19" t="s">
        <v>493</v>
      </c>
      <c r="G8056" s="19" t="s">
        <v>5531</v>
      </c>
      <c r="H8056" s="19" t="s">
        <v>5532</v>
      </c>
      <c r="I8056" s="24"/>
      <c r="J8056" s="24"/>
      <c r="K8056" s="19" t="s">
        <v>61</v>
      </c>
      <c r="L8056" s="20">
        <v>15000</v>
      </c>
      <c r="M8056" s="20">
        <v>0</v>
      </c>
      <c r="N8056" s="21">
        <v>498752.91</v>
      </c>
      <c r="O8056" s="21">
        <v>0</v>
      </c>
      <c r="P8056" s="21">
        <v>0</v>
      </c>
      <c r="Q8056" s="21">
        <v>0</v>
      </c>
      <c r="R8056" s="21">
        <v>0</v>
      </c>
      <c r="S8056" s="21">
        <v>20333.580000000002</v>
      </c>
      <c r="T8056" s="21">
        <v>519086.49</v>
      </c>
      <c r="U8056" s="21">
        <v>-239003.64</v>
      </c>
      <c r="V8056" s="21">
        <v>-25249.5</v>
      </c>
      <c r="W8056" s="20">
        <v>254833.35</v>
      </c>
      <c r="X8056" s="20">
        <v>218952.52749000001</v>
      </c>
      <c r="Y8056" s="20">
        <v>5</v>
      </c>
      <c r="Z8056" s="20">
        <v>43790.505497999999</v>
      </c>
      <c r="AA8056" s="45">
        <f t="shared" si="250"/>
        <v>519086.49</v>
      </c>
      <c r="AB8056" t="b">
        <f t="shared" si="251"/>
        <v>1</v>
      </c>
    </row>
    <row r="8057" spans="1:28" customFormat="1" ht="14.5" x14ac:dyDescent="0.35">
      <c r="A8057" s="19" t="s">
        <v>18150</v>
      </c>
      <c r="B8057" s="19" t="s">
        <v>18151</v>
      </c>
      <c r="C8057" s="19" t="s">
        <v>16669</v>
      </c>
      <c r="D8057" s="19" t="s">
        <v>17551</v>
      </c>
      <c r="E8057" s="41">
        <v>8308600001</v>
      </c>
      <c r="F8057" s="19" t="s">
        <v>3623</v>
      </c>
      <c r="G8057" s="19" t="s">
        <v>13964</v>
      </c>
      <c r="H8057" s="19" t="s">
        <v>13965</v>
      </c>
      <c r="I8057" s="24"/>
      <c r="J8057" s="24"/>
      <c r="K8057" s="19" t="s">
        <v>61</v>
      </c>
      <c r="L8057" s="20">
        <v>7000</v>
      </c>
      <c r="M8057" s="20">
        <v>0</v>
      </c>
      <c r="N8057" s="21">
        <v>254236.93</v>
      </c>
      <c r="O8057" s="21">
        <v>0</v>
      </c>
      <c r="P8057" s="21">
        <v>-41546.559999999998</v>
      </c>
      <c r="Q8057" s="21">
        <v>0</v>
      </c>
      <c r="R8057" s="21">
        <v>0</v>
      </c>
      <c r="S8057" s="21">
        <v>0</v>
      </c>
      <c r="T8057" s="21">
        <v>212690.37</v>
      </c>
      <c r="U8057" s="21">
        <v>-78154.3</v>
      </c>
      <c r="V8057" s="21">
        <v>-18937.32</v>
      </c>
      <c r="W8057" s="20">
        <v>115598.75</v>
      </c>
      <c r="X8057" s="20">
        <v>111610.01227000001</v>
      </c>
      <c r="Y8057" s="20">
        <v>2</v>
      </c>
      <c r="Z8057" s="20">
        <v>55805.006135000003</v>
      </c>
      <c r="AA8057" s="45">
        <f t="shared" si="250"/>
        <v>212690.37</v>
      </c>
      <c r="AB8057" t="b">
        <f t="shared" si="251"/>
        <v>1</v>
      </c>
    </row>
    <row r="8058" spans="1:28" customFormat="1" ht="14.5" x14ac:dyDescent="0.35">
      <c r="A8058" s="19" t="s">
        <v>18152</v>
      </c>
      <c r="B8058" s="19" t="s">
        <v>18153</v>
      </c>
      <c r="C8058" s="19" t="s">
        <v>16783</v>
      </c>
      <c r="D8058" s="19" t="s">
        <v>17892</v>
      </c>
      <c r="E8058" s="41">
        <v>8315140002</v>
      </c>
      <c r="F8058" s="19" t="s">
        <v>3999</v>
      </c>
      <c r="G8058" s="19" t="s">
        <v>14988</v>
      </c>
      <c r="H8058" s="19" t="s">
        <v>14989</v>
      </c>
      <c r="I8058" s="24"/>
      <c r="J8058" s="24"/>
      <c r="K8058" s="19" t="s">
        <v>61</v>
      </c>
      <c r="L8058" s="20">
        <v>4250</v>
      </c>
      <c r="M8058" s="20">
        <v>0</v>
      </c>
      <c r="N8058" s="21">
        <v>122656.27</v>
      </c>
      <c r="O8058" s="21">
        <v>0</v>
      </c>
      <c r="P8058" s="21">
        <v>0</v>
      </c>
      <c r="Q8058" s="21">
        <v>0</v>
      </c>
      <c r="R8058" s="21">
        <v>0</v>
      </c>
      <c r="S8058" s="21">
        <v>0</v>
      </c>
      <c r="T8058" s="21">
        <v>122656.27</v>
      </c>
      <c r="U8058" s="21">
        <v>-34873</v>
      </c>
      <c r="V8058" s="21">
        <v>-997.04</v>
      </c>
      <c r="W8058" s="20">
        <v>86786.23</v>
      </c>
      <c r="X8058" s="20">
        <v>53846.102529999996</v>
      </c>
      <c r="Y8058" s="20">
        <v>4</v>
      </c>
      <c r="Z8058" s="20">
        <v>13461.525632499999</v>
      </c>
      <c r="AA8058" s="45">
        <f t="shared" si="250"/>
        <v>122656.27</v>
      </c>
      <c r="AB8058" t="b">
        <f t="shared" si="251"/>
        <v>1</v>
      </c>
    </row>
    <row r="8059" spans="1:28" customFormat="1" ht="14.5" x14ac:dyDescent="0.35">
      <c r="A8059" s="19" t="s">
        <v>18148</v>
      </c>
      <c r="B8059" s="19" t="s">
        <v>18149</v>
      </c>
      <c r="C8059" s="19" t="s">
        <v>16572</v>
      </c>
      <c r="D8059" s="19" t="s">
        <v>17508</v>
      </c>
      <c r="E8059" s="41">
        <v>8315220001</v>
      </c>
      <c r="F8059" s="19" t="s">
        <v>16597</v>
      </c>
      <c r="G8059" s="19" t="s">
        <v>11554</v>
      </c>
      <c r="H8059" s="19" t="s">
        <v>11555</v>
      </c>
      <c r="I8059" s="24"/>
      <c r="J8059" s="24"/>
      <c r="K8059" s="19" t="s">
        <v>61</v>
      </c>
      <c r="L8059" s="20">
        <v>8784</v>
      </c>
      <c r="M8059" s="20">
        <v>0</v>
      </c>
      <c r="N8059" s="21">
        <v>349535.3</v>
      </c>
      <c r="O8059" s="21">
        <v>0</v>
      </c>
      <c r="P8059" s="21">
        <v>0</v>
      </c>
      <c r="Q8059" s="21">
        <v>15219.5</v>
      </c>
      <c r="R8059" s="21">
        <v>0</v>
      </c>
      <c r="S8059" s="21">
        <v>0</v>
      </c>
      <c r="T8059" s="21">
        <v>364754.8</v>
      </c>
      <c r="U8059" s="21">
        <v>-68094.66</v>
      </c>
      <c r="V8059" s="21">
        <v>-13152.34</v>
      </c>
      <c r="W8059" s="20">
        <v>283507.8</v>
      </c>
      <c r="X8059" s="20">
        <v>153445.99669999999</v>
      </c>
      <c r="Y8059" s="20">
        <v>4</v>
      </c>
      <c r="Z8059" s="20">
        <v>38361.499174999997</v>
      </c>
      <c r="AA8059" s="45">
        <f t="shared" si="250"/>
        <v>364754.8</v>
      </c>
      <c r="AB8059" t="b">
        <f t="shared" si="251"/>
        <v>1</v>
      </c>
    </row>
    <row r="8060" spans="1:28" customFormat="1" ht="14.5" x14ac:dyDescent="0.35">
      <c r="A8060" s="19" t="s">
        <v>18154</v>
      </c>
      <c r="B8060" s="19" t="s">
        <v>18155</v>
      </c>
      <c r="C8060" s="19" t="s">
        <v>16792</v>
      </c>
      <c r="D8060" s="19" t="s">
        <v>17651</v>
      </c>
      <c r="E8060" s="41">
        <v>8316620001</v>
      </c>
      <c r="F8060" s="19" t="s">
        <v>1382</v>
      </c>
      <c r="G8060" s="19" t="s">
        <v>7973</v>
      </c>
      <c r="H8060" s="19" t="s">
        <v>7974</v>
      </c>
      <c r="I8060" s="24"/>
      <c r="J8060" s="24"/>
      <c r="K8060" s="19" t="s">
        <v>61</v>
      </c>
      <c r="L8060" s="20">
        <v>18115</v>
      </c>
      <c r="M8060" s="20">
        <v>0</v>
      </c>
      <c r="N8060" s="21">
        <v>634138.96</v>
      </c>
      <c r="O8060" s="21">
        <v>0</v>
      </c>
      <c r="P8060" s="21">
        <v>-146398.42000000001</v>
      </c>
      <c r="Q8060" s="21">
        <v>4388.1000000000004</v>
      </c>
      <c r="R8060" s="21">
        <v>0</v>
      </c>
      <c r="S8060" s="21">
        <v>3320</v>
      </c>
      <c r="T8060" s="21">
        <v>495448.64</v>
      </c>
      <c r="U8060" s="21">
        <v>-283404.48</v>
      </c>
      <c r="V8060" s="21">
        <v>-35524.379999999997</v>
      </c>
      <c r="W8060" s="20">
        <v>176519.78</v>
      </c>
      <c r="X8060" s="20">
        <v>278387.00344</v>
      </c>
      <c r="Y8060" s="20">
        <v>4</v>
      </c>
      <c r="Z8060" s="20">
        <v>69596.75086</v>
      </c>
      <c r="AA8060" s="45">
        <f t="shared" si="250"/>
        <v>495448.6399999999</v>
      </c>
      <c r="AB8060" t="b">
        <f t="shared" si="251"/>
        <v>1</v>
      </c>
    </row>
    <row r="8061" spans="1:28" customFormat="1" ht="14.5" x14ac:dyDescent="0.35">
      <c r="A8061" s="19" t="s">
        <v>18150</v>
      </c>
      <c r="B8061" s="19" t="s">
        <v>18151</v>
      </c>
      <c r="C8061" s="19" t="s">
        <v>16669</v>
      </c>
      <c r="D8061" s="19" t="s">
        <v>17551</v>
      </c>
      <c r="E8061" s="41">
        <v>8316890001</v>
      </c>
      <c r="F8061" s="19" t="s">
        <v>3624</v>
      </c>
      <c r="G8061" s="19" t="s">
        <v>13966</v>
      </c>
      <c r="H8061" s="19" t="s">
        <v>13967</v>
      </c>
      <c r="I8061" s="24"/>
      <c r="J8061" s="24"/>
      <c r="K8061" s="19" t="s">
        <v>61</v>
      </c>
      <c r="L8061" s="20">
        <v>250</v>
      </c>
      <c r="M8061" s="20">
        <v>0</v>
      </c>
      <c r="N8061" s="21">
        <v>7144.32</v>
      </c>
      <c r="O8061" s="21">
        <v>0</v>
      </c>
      <c r="P8061" s="21">
        <v>-897.03</v>
      </c>
      <c r="Q8061" s="21">
        <v>0</v>
      </c>
      <c r="R8061" s="21">
        <v>0</v>
      </c>
      <c r="S8061" s="21">
        <v>0</v>
      </c>
      <c r="T8061" s="21">
        <v>6247.29</v>
      </c>
      <c r="U8061" s="21">
        <v>0</v>
      </c>
      <c r="V8061" s="21">
        <v>-146.05000000000001</v>
      </c>
      <c r="W8061" s="20">
        <v>6101.24</v>
      </c>
      <c r="X8061" s="20">
        <v>3136.3564799999999</v>
      </c>
      <c r="Y8061" s="20">
        <v>1</v>
      </c>
      <c r="Z8061" s="20">
        <v>3136.3564799999999</v>
      </c>
      <c r="AA8061" s="45">
        <f t="shared" si="250"/>
        <v>6247.29</v>
      </c>
      <c r="AB8061" t="b">
        <f t="shared" si="251"/>
        <v>1</v>
      </c>
    </row>
    <row r="8062" spans="1:28" customFormat="1" ht="14.5" x14ac:dyDescent="0.35">
      <c r="A8062" s="19" t="s">
        <v>18150</v>
      </c>
      <c r="B8062" s="19" t="s">
        <v>18151</v>
      </c>
      <c r="C8062" s="19" t="s">
        <v>16687</v>
      </c>
      <c r="D8062" s="19" t="s">
        <v>17565</v>
      </c>
      <c r="E8062" s="41">
        <v>8319210002</v>
      </c>
      <c r="F8062" s="19" t="s">
        <v>3386</v>
      </c>
      <c r="G8062" s="19" t="s">
        <v>13328</v>
      </c>
      <c r="H8062" s="19" t="s">
        <v>13329</v>
      </c>
      <c r="I8062" s="24"/>
      <c r="J8062" s="24"/>
      <c r="K8062" s="19" t="s">
        <v>61</v>
      </c>
      <c r="L8062" s="20">
        <v>2000</v>
      </c>
      <c r="M8062" s="20">
        <v>0</v>
      </c>
      <c r="N8062" s="21">
        <v>59822.07</v>
      </c>
      <c r="O8062" s="21">
        <v>0</v>
      </c>
      <c r="P8062" s="21">
        <v>-32047.74</v>
      </c>
      <c r="Q8062" s="21">
        <v>0</v>
      </c>
      <c r="R8062" s="21">
        <v>0</v>
      </c>
      <c r="S8062" s="21">
        <v>0</v>
      </c>
      <c r="T8062" s="21">
        <v>27774.33</v>
      </c>
      <c r="U8062" s="21">
        <v>-6876.4</v>
      </c>
      <c r="V8062" s="21">
        <v>-12524.13</v>
      </c>
      <c r="W8062" s="20">
        <v>8373.7999999999993</v>
      </c>
      <c r="X8062" s="20">
        <v>26261.888729999999</v>
      </c>
      <c r="Y8062" s="20">
        <v>1</v>
      </c>
      <c r="Z8062" s="20">
        <v>26261.888729999999</v>
      </c>
      <c r="AA8062" s="45">
        <f t="shared" si="250"/>
        <v>27774.329999999998</v>
      </c>
      <c r="AB8062" t="b">
        <f t="shared" si="251"/>
        <v>1</v>
      </c>
    </row>
    <row r="8063" spans="1:28" customFormat="1" ht="14.5" x14ac:dyDescent="0.35">
      <c r="A8063" s="19" t="s">
        <v>18150</v>
      </c>
      <c r="B8063" s="19" t="s">
        <v>18151</v>
      </c>
      <c r="C8063" s="19" t="s">
        <v>16703</v>
      </c>
      <c r="D8063" s="19" t="s">
        <v>17580</v>
      </c>
      <c r="E8063" s="41">
        <v>8320570001</v>
      </c>
      <c r="F8063" s="19" t="s">
        <v>4374</v>
      </c>
      <c r="G8063" s="19" t="s">
        <v>16040</v>
      </c>
      <c r="H8063" s="19" t="s">
        <v>16041</v>
      </c>
      <c r="I8063" s="24"/>
      <c r="J8063" s="24">
        <v>45382</v>
      </c>
      <c r="K8063" s="19" t="s">
        <v>61</v>
      </c>
      <c r="L8063" s="20">
        <v>2852</v>
      </c>
      <c r="M8063" s="20">
        <v>0</v>
      </c>
      <c r="N8063" s="21">
        <v>79916.42</v>
      </c>
      <c r="O8063" s="21">
        <v>-7398.81</v>
      </c>
      <c r="P8063" s="21">
        <v>-10171.1</v>
      </c>
      <c r="Q8063" s="21">
        <v>0</v>
      </c>
      <c r="R8063" s="21">
        <v>0</v>
      </c>
      <c r="S8063" s="21">
        <v>0</v>
      </c>
      <c r="T8063" s="21">
        <v>62346.51</v>
      </c>
      <c r="U8063" s="21">
        <v>-26128.95</v>
      </c>
      <c r="V8063" s="21">
        <v>-2821.02</v>
      </c>
      <c r="W8063" s="20">
        <v>33396.54</v>
      </c>
      <c r="X8063" s="20">
        <v>35083.308380000002</v>
      </c>
      <c r="Y8063" s="20">
        <v>2</v>
      </c>
      <c r="Z8063" s="20">
        <v>17541.654190000001</v>
      </c>
      <c r="AA8063" s="45">
        <f t="shared" si="250"/>
        <v>62346.51</v>
      </c>
      <c r="AB8063" t="b">
        <f t="shared" si="251"/>
        <v>1</v>
      </c>
    </row>
    <row r="8064" spans="1:28" customFormat="1" ht="14.5" x14ac:dyDescent="0.35">
      <c r="A8064" s="19" t="s">
        <v>18160</v>
      </c>
      <c r="B8064" s="19" t="s">
        <v>18161</v>
      </c>
      <c r="C8064" s="19" t="s">
        <v>17058</v>
      </c>
      <c r="D8064" s="19" t="s">
        <v>17862</v>
      </c>
      <c r="E8064" s="41">
        <v>8324720001</v>
      </c>
      <c r="F8064" s="19" t="s">
        <v>17848</v>
      </c>
      <c r="G8064" s="19" t="s">
        <v>4892</v>
      </c>
      <c r="H8064" s="19" t="s">
        <v>4893</v>
      </c>
      <c r="I8064" s="24"/>
      <c r="J8064" s="24"/>
      <c r="K8064" s="19" t="s">
        <v>61</v>
      </c>
      <c r="L8064" s="20">
        <v>25408</v>
      </c>
      <c r="M8064" s="20">
        <v>407</v>
      </c>
      <c r="N8064" s="21">
        <v>776134.86</v>
      </c>
      <c r="O8064" s="21">
        <v>0</v>
      </c>
      <c r="P8064" s="21">
        <v>-153736.85</v>
      </c>
      <c r="Q8064" s="21">
        <v>11576.83</v>
      </c>
      <c r="R8064" s="21">
        <v>75864.12</v>
      </c>
      <c r="S8064" s="21">
        <v>28633.19</v>
      </c>
      <c r="T8064" s="21">
        <v>738472.15</v>
      </c>
      <c r="U8064" s="21">
        <v>-157046.49</v>
      </c>
      <c r="V8064" s="21">
        <v>-22831.11</v>
      </c>
      <c r="W8064" s="20">
        <v>558594.55000000005</v>
      </c>
      <c r="X8064" s="20">
        <v>340723.20354000002</v>
      </c>
      <c r="Y8064" s="20">
        <v>12</v>
      </c>
      <c r="Z8064" s="20">
        <v>28393.600295</v>
      </c>
      <c r="AA8064" s="45">
        <f t="shared" si="250"/>
        <v>738472.14999999991</v>
      </c>
      <c r="AB8064" t="b">
        <f t="shared" si="251"/>
        <v>1</v>
      </c>
    </row>
    <row r="8065" spans="1:28" customFormat="1" ht="14.5" x14ac:dyDescent="0.35">
      <c r="A8065" s="19" t="s">
        <v>18160</v>
      </c>
      <c r="B8065" s="19" t="s">
        <v>18161</v>
      </c>
      <c r="C8065" s="19" t="s">
        <v>17058</v>
      </c>
      <c r="D8065" s="19" t="s">
        <v>17862</v>
      </c>
      <c r="E8065" s="41">
        <v>8330370004</v>
      </c>
      <c r="F8065" s="19" t="s">
        <v>801</v>
      </c>
      <c r="G8065" s="19" t="s">
        <v>4913</v>
      </c>
      <c r="H8065" s="19" t="s">
        <v>4914</v>
      </c>
      <c r="I8065" s="24"/>
      <c r="J8065" s="24"/>
      <c r="K8065" s="19" t="s">
        <v>61</v>
      </c>
      <c r="L8065" s="20">
        <v>10134</v>
      </c>
      <c r="M8065" s="20">
        <v>0</v>
      </c>
      <c r="N8065" s="21">
        <v>468318.15</v>
      </c>
      <c r="O8065" s="21">
        <v>0</v>
      </c>
      <c r="P8065" s="21">
        <v>-185729.42</v>
      </c>
      <c r="Q8065" s="21">
        <v>2776.9</v>
      </c>
      <c r="R8065" s="21">
        <v>0</v>
      </c>
      <c r="S8065" s="21">
        <v>0</v>
      </c>
      <c r="T8065" s="21">
        <v>285365.63</v>
      </c>
      <c r="U8065" s="21">
        <v>-66047.5</v>
      </c>
      <c r="V8065" s="21">
        <v>60929.36</v>
      </c>
      <c r="W8065" s="20">
        <v>280247.49</v>
      </c>
      <c r="X8065" s="20">
        <v>205591.66785</v>
      </c>
      <c r="Y8065" s="20">
        <v>5</v>
      </c>
      <c r="Z8065" s="20">
        <v>41118.333570000003</v>
      </c>
      <c r="AA8065" s="45">
        <f t="shared" si="250"/>
        <v>285365.63</v>
      </c>
      <c r="AB8065" t="b">
        <f t="shared" si="251"/>
        <v>1</v>
      </c>
    </row>
    <row r="8066" spans="1:28" customFormat="1" ht="14.5" x14ac:dyDescent="0.35">
      <c r="A8066" s="19" t="s">
        <v>18160</v>
      </c>
      <c r="B8066" s="19" t="s">
        <v>18161</v>
      </c>
      <c r="C8066" s="19" t="s">
        <v>17058</v>
      </c>
      <c r="D8066" s="19" t="s">
        <v>17862</v>
      </c>
      <c r="E8066" s="41">
        <v>8330370007</v>
      </c>
      <c r="F8066" s="19" t="s">
        <v>801</v>
      </c>
      <c r="G8066" s="19" t="s">
        <v>4915</v>
      </c>
      <c r="H8066" s="19" t="s">
        <v>4916</v>
      </c>
      <c r="I8066" s="24"/>
      <c r="J8066" s="24"/>
      <c r="K8066" s="19" t="s">
        <v>61</v>
      </c>
      <c r="L8066" s="20">
        <v>12000</v>
      </c>
      <c r="M8066" s="20">
        <v>0</v>
      </c>
      <c r="N8066" s="21">
        <v>419181.47</v>
      </c>
      <c r="O8066" s="21">
        <v>0</v>
      </c>
      <c r="P8066" s="21">
        <v>-67371.539999999994</v>
      </c>
      <c r="Q8066" s="21">
        <v>4820.32</v>
      </c>
      <c r="R8066" s="21">
        <v>0</v>
      </c>
      <c r="S8066" s="21">
        <v>0</v>
      </c>
      <c r="T8066" s="21">
        <v>356630.25</v>
      </c>
      <c r="U8066" s="21">
        <v>-105601.92</v>
      </c>
      <c r="V8066" s="21">
        <v>-14397.1</v>
      </c>
      <c r="W8066" s="20">
        <v>236631.23</v>
      </c>
      <c r="X8066" s="20">
        <v>184020.66532999999</v>
      </c>
      <c r="Y8066" s="20">
        <v>7</v>
      </c>
      <c r="Z8066" s="20">
        <v>26288.666475714283</v>
      </c>
      <c r="AA8066" s="45">
        <f t="shared" si="250"/>
        <v>356630.25</v>
      </c>
      <c r="AB8066" t="b">
        <f t="shared" si="251"/>
        <v>1</v>
      </c>
    </row>
    <row r="8067" spans="1:28" customFormat="1" ht="14.5" x14ac:dyDescent="0.35">
      <c r="A8067" s="19" t="s">
        <v>18160</v>
      </c>
      <c r="B8067" s="19" t="s">
        <v>18161</v>
      </c>
      <c r="C8067" s="19" t="s">
        <v>17058</v>
      </c>
      <c r="D8067" s="19" t="s">
        <v>17862</v>
      </c>
      <c r="E8067" s="41">
        <v>8330370008</v>
      </c>
      <c r="F8067" s="19" t="s">
        <v>801</v>
      </c>
      <c r="G8067" s="19" t="s">
        <v>4917</v>
      </c>
      <c r="H8067" s="19" t="s">
        <v>4918</v>
      </c>
      <c r="I8067" s="24"/>
      <c r="J8067" s="24"/>
      <c r="K8067" s="19" t="s">
        <v>61</v>
      </c>
      <c r="L8067" s="20">
        <v>10861</v>
      </c>
      <c r="M8067" s="20">
        <v>0</v>
      </c>
      <c r="N8067" s="21">
        <v>281017.57</v>
      </c>
      <c r="O8067" s="21">
        <v>0</v>
      </c>
      <c r="P8067" s="21">
        <v>0</v>
      </c>
      <c r="Q8067" s="21">
        <v>3520.93</v>
      </c>
      <c r="R8067" s="21">
        <v>0</v>
      </c>
      <c r="S8067" s="21">
        <v>0</v>
      </c>
      <c r="T8067" s="21">
        <v>284538.5</v>
      </c>
      <c r="U8067" s="21">
        <v>-76637.7</v>
      </c>
      <c r="V8067" s="21">
        <v>-50935.21</v>
      </c>
      <c r="W8067" s="20">
        <v>156965.59</v>
      </c>
      <c r="X8067" s="20">
        <v>123366.71322999999</v>
      </c>
      <c r="Y8067" s="20">
        <v>4</v>
      </c>
      <c r="Z8067" s="20">
        <v>30841.678307499998</v>
      </c>
      <c r="AA8067" s="45">
        <f t="shared" si="250"/>
        <v>284538.5</v>
      </c>
      <c r="AB8067" t="b">
        <f t="shared" si="251"/>
        <v>1</v>
      </c>
    </row>
    <row r="8068" spans="1:28" customFormat="1" ht="14.5" x14ac:dyDescent="0.35">
      <c r="A8068" s="19" t="s">
        <v>18160</v>
      </c>
      <c r="B8068" s="19" t="s">
        <v>18161</v>
      </c>
      <c r="C8068" s="19" t="s">
        <v>17058</v>
      </c>
      <c r="D8068" s="19" t="s">
        <v>17862</v>
      </c>
      <c r="E8068" s="41">
        <v>8330370009</v>
      </c>
      <c r="F8068" s="19" t="s">
        <v>276</v>
      </c>
      <c r="G8068" s="19"/>
      <c r="H8068" s="19"/>
      <c r="I8068" s="24"/>
      <c r="J8068" s="24"/>
      <c r="K8068" s="19" t="s">
        <v>61</v>
      </c>
      <c r="L8068" s="20">
        <v>15400</v>
      </c>
      <c r="M8068" s="20">
        <v>0</v>
      </c>
      <c r="N8068" s="21">
        <v>0</v>
      </c>
      <c r="O8068" s="21">
        <v>91727.23</v>
      </c>
      <c r="P8068" s="21">
        <v>-320718.78000000003</v>
      </c>
      <c r="Q8068" s="21">
        <v>0</v>
      </c>
      <c r="R8068" s="21">
        <v>0</v>
      </c>
      <c r="S8068" s="21">
        <v>0</v>
      </c>
      <c r="T8068" s="21">
        <v>-228991.55</v>
      </c>
      <c r="U8068" s="21">
        <v>0</v>
      </c>
      <c r="V8068" s="21">
        <v>229251.33</v>
      </c>
      <c r="W8068" s="20">
        <v>259.77999999999997</v>
      </c>
      <c r="X8068" s="20">
        <v>0</v>
      </c>
      <c r="Y8068" s="20">
        <v>0</v>
      </c>
      <c r="Z8068" s="20"/>
      <c r="AA8068" s="45">
        <f t="shared" si="250"/>
        <v>-228991.55000000005</v>
      </c>
      <c r="AB8068" t="b">
        <f t="shared" si="251"/>
        <v>1</v>
      </c>
    </row>
    <row r="8069" spans="1:28" customFormat="1" ht="14.5" x14ac:dyDescent="0.35">
      <c r="A8069" s="19" t="s">
        <v>18160</v>
      </c>
      <c r="B8069" s="19" t="s">
        <v>18161</v>
      </c>
      <c r="C8069" s="19" t="s">
        <v>17058</v>
      </c>
      <c r="D8069" s="19" t="s">
        <v>17862</v>
      </c>
      <c r="E8069" s="41">
        <v>8330370010</v>
      </c>
      <c r="F8069" s="19" t="s">
        <v>801</v>
      </c>
      <c r="G8069" s="19" t="s">
        <v>4919</v>
      </c>
      <c r="H8069" s="19" t="s">
        <v>4920</v>
      </c>
      <c r="I8069" s="24"/>
      <c r="J8069" s="24"/>
      <c r="K8069" s="19" t="s">
        <v>61</v>
      </c>
      <c r="L8069" s="20">
        <v>5025</v>
      </c>
      <c r="M8069" s="20">
        <v>0</v>
      </c>
      <c r="N8069" s="21">
        <v>212499.82</v>
      </c>
      <c r="O8069" s="21">
        <v>0</v>
      </c>
      <c r="P8069" s="21">
        <v>-54673.8</v>
      </c>
      <c r="Q8069" s="21">
        <v>0</v>
      </c>
      <c r="R8069" s="21">
        <v>0</v>
      </c>
      <c r="S8069" s="21">
        <v>0</v>
      </c>
      <c r="T8069" s="21">
        <v>157826.01999999999</v>
      </c>
      <c r="U8069" s="21">
        <v>-50893.3</v>
      </c>
      <c r="V8069" s="21">
        <v>-4646.1400000000003</v>
      </c>
      <c r="W8069" s="20">
        <v>102286.58</v>
      </c>
      <c r="X8069" s="20">
        <v>93287.420979999995</v>
      </c>
      <c r="Y8069" s="20">
        <v>3</v>
      </c>
      <c r="Z8069" s="20">
        <v>31095.806993333332</v>
      </c>
      <c r="AA8069" s="45">
        <f t="shared" ref="AA8069:AA8132" si="252">SUM(N8069:S8069)</f>
        <v>157826.02000000002</v>
      </c>
      <c r="AB8069" t="b">
        <f t="shared" ref="AB8069:AB8132" si="253">T8069=AA8069</f>
        <v>1</v>
      </c>
    </row>
    <row r="8070" spans="1:28" customFormat="1" ht="14.5" x14ac:dyDescent="0.35">
      <c r="A8070" s="19" t="s">
        <v>18160</v>
      </c>
      <c r="B8070" s="19" t="s">
        <v>18161</v>
      </c>
      <c r="C8070" s="19" t="s">
        <v>17058</v>
      </c>
      <c r="D8070" s="19" t="s">
        <v>17862</v>
      </c>
      <c r="E8070" s="41">
        <v>8330370011</v>
      </c>
      <c r="F8070" s="19" t="s">
        <v>801</v>
      </c>
      <c r="G8070" s="19" t="s">
        <v>4921</v>
      </c>
      <c r="H8070" s="19" t="s">
        <v>4922</v>
      </c>
      <c r="I8070" s="24"/>
      <c r="J8070" s="24"/>
      <c r="K8070" s="19" t="s">
        <v>61</v>
      </c>
      <c r="L8070" s="20">
        <v>8710</v>
      </c>
      <c r="M8070" s="20">
        <v>0</v>
      </c>
      <c r="N8070" s="21">
        <v>445012.31</v>
      </c>
      <c r="O8070" s="21">
        <v>0</v>
      </c>
      <c r="P8070" s="21">
        <v>-127280.74</v>
      </c>
      <c r="Q8070" s="21">
        <v>0</v>
      </c>
      <c r="R8070" s="21">
        <v>0</v>
      </c>
      <c r="S8070" s="21">
        <v>0</v>
      </c>
      <c r="T8070" s="21">
        <v>317731.57</v>
      </c>
      <c r="U8070" s="21">
        <v>-54435.58</v>
      </c>
      <c r="V8070" s="21">
        <v>5019.6400000000003</v>
      </c>
      <c r="W8070" s="20">
        <v>268315.63</v>
      </c>
      <c r="X8070" s="20">
        <v>195360.40409</v>
      </c>
      <c r="Y8070" s="20">
        <v>3</v>
      </c>
      <c r="Z8070" s="20">
        <v>65120.134696666668</v>
      </c>
      <c r="AA8070" s="45">
        <f t="shared" si="252"/>
        <v>317731.57</v>
      </c>
      <c r="AB8070" t="b">
        <f t="shared" si="253"/>
        <v>1</v>
      </c>
    </row>
    <row r="8071" spans="1:28" customFormat="1" ht="14.5" x14ac:dyDescent="0.35">
      <c r="A8071" s="19" t="s">
        <v>18160</v>
      </c>
      <c r="B8071" s="19" t="s">
        <v>18161</v>
      </c>
      <c r="C8071" s="19" t="s">
        <v>17058</v>
      </c>
      <c r="D8071" s="19" t="s">
        <v>17862</v>
      </c>
      <c r="E8071" s="41">
        <v>8330370012</v>
      </c>
      <c r="F8071" s="19" t="s">
        <v>801</v>
      </c>
      <c r="G8071" s="19" t="s">
        <v>4923</v>
      </c>
      <c r="H8071" s="19" t="s">
        <v>4924</v>
      </c>
      <c r="I8071" s="24"/>
      <c r="J8071" s="24"/>
      <c r="K8071" s="19" t="s">
        <v>61</v>
      </c>
      <c r="L8071" s="20">
        <v>7758</v>
      </c>
      <c r="M8071" s="20">
        <v>1</v>
      </c>
      <c r="N8071" s="21">
        <v>335496.76</v>
      </c>
      <c r="O8071" s="21">
        <v>0</v>
      </c>
      <c r="P8071" s="21">
        <v>0</v>
      </c>
      <c r="Q8071" s="21">
        <v>10978</v>
      </c>
      <c r="R8071" s="21">
        <v>0</v>
      </c>
      <c r="S8071" s="21">
        <v>0</v>
      </c>
      <c r="T8071" s="21">
        <v>346474.76</v>
      </c>
      <c r="U8071" s="21">
        <v>-68653.91</v>
      </c>
      <c r="V8071" s="21">
        <v>-63766.12</v>
      </c>
      <c r="W8071" s="20">
        <v>214054.73</v>
      </c>
      <c r="X8071" s="20">
        <v>147283.07764</v>
      </c>
      <c r="Y8071" s="20">
        <v>2</v>
      </c>
      <c r="Z8071" s="20">
        <v>73641.538820000002</v>
      </c>
      <c r="AA8071" s="45">
        <f t="shared" si="252"/>
        <v>346474.76</v>
      </c>
      <c r="AB8071" t="b">
        <f t="shared" si="253"/>
        <v>1</v>
      </c>
    </row>
    <row r="8072" spans="1:28" customFormat="1" ht="14.5" x14ac:dyDescent="0.35">
      <c r="A8072" s="19" t="s">
        <v>18160</v>
      </c>
      <c r="B8072" s="19" t="s">
        <v>18161</v>
      </c>
      <c r="C8072" s="19" t="s">
        <v>17058</v>
      </c>
      <c r="D8072" s="19" t="s">
        <v>17862</v>
      </c>
      <c r="E8072" s="41">
        <v>8330370013</v>
      </c>
      <c r="F8072" s="19" t="s">
        <v>801</v>
      </c>
      <c r="G8072" s="19" t="s">
        <v>4925</v>
      </c>
      <c r="H8072" s="19" t="s">
        <v>4926</v>
      </c>
      <c r="I8072" s="24"/>
      <c r="J8072" s="24"/>
      <c r="K8072" s="19" t="s">
        <v>61</v>
      </c>
      <c r="L8072" s="20">
        <v>33814</v>
      </c>
      <c r="M8072" s="20">
        <v>0</v>
      </c>
      <c r="N8072" s="21">
        <v>1386303.3</v>
      </c>
      <c r="O8072" s="21">
        <v>0</v>
      </c>
      <c r="P8072" s="21">
        <v>-424634.3</v>
      </c>
      <c r="Q8072" s="21">
        <v>21299.200000000001</v>
      </c>
      <c r="R8072" s="21">
        <v>139933.5</v>
      </c>
      <c r="S8072" s="21">
        <v>2133.16</v>
      </c>
      <c r="T8072" s="21">
        <v>1125034.8600000001</v>
      </c>
      <c r="U8072" s="21">
        <v>-243557.39</v>
      </c>
      <c r="V8072" s="21">
        <v>49632.2</v>
      </c>
      <c r="W8072" s="20">
        <v>931109.67</v>
      </c>
      <c r="X8072" s="20">
        <v>608587.14870000002</v>
      </c>
      <c r="Y8072" s="20">
        <v>12</v>
      </c>
      <c r="Z8072" s="20">
        <v>50715.595724999999</v>
      </c>
      <c r="AA8072" s="45">
        <f t="shared" si="252"/>
        <v>1125034.8599999999</v>
      </c>
      <c r="AB8072" t="b">
        <f t="shared" si="253"/>
        <v>1</v>
      </c>
    </row>
    <row r="8073" spans="1:28" customFormat="1" ht="14.5" x14ac:dyDescent="0.35">
      <c r="A8073" s="19" t="s">
        <v>18160</v>
      </c>
      <c r="B8073" s="19" t="s">
        <v>18161</v>
      </c>
      <c r="C8073" s="19" t="s">
        <v>17058</v>
      </c>
      <c r="D8073" s="19" t="s">
        <v>17862</v>
      </c>
      <c r="E8073" s="41">
        <v>8330370014</v>
      </c>
      <c r="F8073" s="19" t="s">
        <v>276</v>
      </c>
      <c r="G8073" s="19" t="s">
        <v>4927</v>
      </c>
      <c r="H8073" s="19" t="s">
        <v>4814</v>
      </c>
      <c r="I8073" s="24"/>
      <c r="J8073" s="24"/>
      <c r="K8073" s="19" t="s">
        <v>171</v>
      </c>
      <c r="L8073" s="20">
        <v>0</v>
      </c>
      <c r="M8073" s="20">
        <v>0</v>
      </c>
      <c r="N8073" s="21">
        <v>0</v>
      </c>
      <c r="O8073" s="21">
        <v>0</v>
      </c>
      <c r="P8073" s="21">
        <v>0</v>
      </c>
      <c r="Q8073" s="21">
        <v>0</v>
      </c>
      <c r="R8073" s="21">
        <v>0</v>
      </c>
      <c r="S8073" s="21">
        <v>0</v>
      </c>
      <c r="T8073" s="21">
        <v>0</v>
      </c>
      <c r="U8073" s="21">
        <v>-21.6</v>
      </c>
      <c r="V8073" s="21">
        <v>21.6</v>
      </c>
      <c r="W8073" s="20">
        <v>0</v>
      </c>
      <c r="X8073" s="20">
        <v>0</v>
      </c>
      <c r="Y8073" s="20">
        <v>1</v>
      </c>
      <c r="Z8073" s="20">
        <v>0</v>
      </c>
      <c r="AA8073" s="45">
        <f t="shared" si="252"/>
        <v>0</v>
      </c>
      <c r="AB8073" t="b">
        <f t="shared" si="253"/>
        <v>1</v>
      </c>
    </row>
    <row r="8074" spans="1:28" customFormat="1" ht="14.5" x14ac:dyDescent="0.35">
      <c r="A8074" s="19" t="s">
        <v>18150</v>
      </c>
      <c r="B8074" s="19" t="s">
        <v>18151</v>
      </c>
      <c r="C8074" s="19" t="s">
        <v>16696</v>
      </c>
      <c r="D8074" s="19" t="s">
        <v>17569</v>
      </c>
      <c r="E8074" s="41">
        <v>8332070001</v>
      </c>
      <c r="F8074" s="19" t="s">
        <v>17572</v>
      </c>
      <c r="G8074" s="19" t="s">
        <v>17398</v>
      </c>
      <c r="H8074" s="19" t="s">
        <v>13968</v>
      </c>
      <c r="I8074" s="24"/>
      <c r="J8074" s="24"/>
      <c r="K8074" s="19" t="s">
        <v>61</v>
      </c>
      <c r="L8074" s="20">
        <v>1110</v>
      </c>
      <c r="M8074" s="20">
        <v>0</v>
      </c>
      <c r="N8074" s="21">
        <v>33637.25</v>
      </c>
      <c r="O8074" s="21">
        <v>-1.1000000000000001</v>
      </c>
      <c r="P8074" s="21">
        <v>0</v>
      </c>
      <c r="Q8074" s="21">
        <v>0</v>
      </c>
      <c r="R8074" s="21">
        <v>0</v>
      </c>
      <c r="S8074" s="21">
        <v>0</v>
      </c>
      <c r="T8074" s="21">
        <v>33636.15</v>
      </c>
      <c r="U8074" s="21">
        <v>-277.8</v>
      </c>
      <c r="V8074" s="21">
        <v>-1566.63</v>
      </c>
      <c r="W8074" s="20">
        <v>31791.72</v>
      </c>
      <c r="X8074" s="20">
        <v>14766.75275</v>
      </c>
      <c r="Y8074" s="20">
        <v>5</v>
      </c>
      <c r="Z8074" s="20">
        <v>2953.3505500000001</v>
      </c>
      <c r="AA8074" s="45">
        <f t="shared" si="252"/>
        <v>33636.15</v>
      </c>
      <c r="AB8074" t="b">
        <f t="shared" si="253"/>
        <v>1</v>
      </c>
    </row>
    <row r="8075" spans="1:28" customFormat="1" ht="14.5" x14ac:dyDescent="0.35">
      <c r="A8075" s="19" t="s">
        <v>18152</v>
      </c>
      <c r="B8075" s="19" t="s">
        <v>18153</v>
      </c>
      <c r="C8075" s="19" t="s">
        <v>16735</v>
      </c>
      <c r="D8075" s="19" t="s">
        <v>17600</v>
      </c>
      <c r="E8075" s="41">
        <v>8332150001</v>
      </c>
      <c r="F8075" s="19" t="s">
        <v>165</v>
      </c>
      <c r="G8075" s="19" t="s">
        <v>14990</v>
      </c>
      <c r="H8075" s="19" t="s">
        <v>14991</v>
      </c>
      <c r="I8075" s="24"/>
      <c r="J8075" s="24"/>
      <c r="K8075" s="19" t="s">
        <v>61</v>
      </c>
      <c r="L8075" s="20">
        <v>325</v>
      </c>
      <c r="M8075" s="20">
        <v>0</v>
      </c>
      <c r="N8075" s="21">
        <v>11316.25</v>
      </c>
      <c r="O8075" s="21">
        <v>-1.06</v>
      </c>
      <c r="P8075" s="21">
        <v>0</v>
      </c>
      <c r="Q8075" s="21">
        <v>0</v>
      </c>
      <c r="R8075" s="21">
        <v>0</v>
      </c>
      <c r="S8075" s="21">
        <v>0</v>
      </c>
      <c r="T8075" s="21">
        <v>11315.19</v>
      </c>
      <c r="U8075" s="21">
        <v>-122.3</v>
      </c>
      <c r="V8075" s="21">
        <v>-312.01</v>
      </c>
      <c r="W8075" s="20">
        <v>10880.88</v>
      </c>
      <c r="X8075" s="20">
        <v>4967.8337499999998</v>
      </c>
      <c r="Y8075" s="20">
        <v>1</v>
      </c>
      <c r="Z8075" s="20">
        <v>4967.8337499999998</v>
      </c>
      <c r="AA8075" s="45">
        <f t="shared" si="252"/>
        <v>11315.19</v>
      </c>
      <c r="AB8075" t="b">
        <f t="shared" si="253"/>
        <v>1</v>
      </c>
    </row>
    <row r="8076" spans="1:28" customFormat="1" ht="14.5" x14ac:dyDescent="0.35">
      <c r="A8076" s="19" t="s">
        <v>18150</v>
      </c>
      <c r="B8076" s="19" t="s">
        <v>18151</v>
      </c>
      <c r="C8076" s="19" t="s">
        <v>16687</v>
      </c>
      <c r="D8076" s="19" t="s">
        <v>17565</v>
      </c>
      <c r="E8076" s="41">
        <v>8332820001</v>
      </c>
      <c r="F8076" s="19" t="s">
        <v>3387</v>
      </c>
      <c r="G8076" s="19" t="s">
        <v>13330</v>
      </c>
      <c r="H8076" s="19" t="s">
        <v>13331</v>
      </c>
      <c r="I8076" s="24"/>
      <c r="J8076" s="24"/>
      <c r="K8076" s="19" t="s">
        <v>61</v>
      </c>
      <c r="L8076" s="20">
        <v>806</v>
      </c>
      <c r="M8076" s="20">
        <v>0</v>
      </c>
      <c r="N8076" s="21">
        <v>21811.84</v>
      </c>
      <c r="O8076" s="21">
        <v>0</v>
      </c>
      <c r="P8076" s="21">
        <v>-5601.31</v>
      </c>
      <c r="Q8076" s="21">
        <v>0</v>
      </c>
      <c r="R8076" s="21">
        <v>0</v>
      </c>
      <c r="S8076" s="21">
        <v>0</v>
      </c>
      <c r="T8076" s="21">
        <v>16210.53</v>
      </c>
      <c r="U8076" s="21">
        <v>-2139</v>
      </c>
      <c r="V8076" s="21">
        <v>-204.02</v>
      </c>
      <c r="W8076" s="20">
        <v>13867.51</v>
      </c>
      <c r="X8076" s="20">
        <v>9575.3977599999998</v>
      </c>
      <c r="Y8076" s="20">
        <v>1</v>
      </c>
      <c r="Z8076" s="20">
        <v>9575.3977599999998</v>
      </c>
      <c r="AA8076" s="45">
        <f t="shared" si="252"/>
        <v>16210.529999999999</v>
      </c>
      <c r="AB8076" t="b">
        <f t="shared" si="253"/>
        <v>1</v>
      </c>
    </row>
    <row r="8077" spans="1:28" customFormat="1" ht="14.5" x14ac:dyDescent="0.35">
      <c r="A8077" s="19" t="s">
        <v>18154</v>
      </c>
      <c r="B8077" s="19" t="s">
        <v>18155</v>
      </c>
      <c r="C8077" s="19" t="s">
        <v>16815</v>
      </c>
      <c r="D8077" s="19" t="s">
        <v>17666</v>
      </c>
      <c r="E8077" s="41">
        <v>8335170001</v>
      </c>
      <c r="F8077" s="19" t="s">
        <v>16822</v>
      </c>
      <c r="G8077" s="19" t="s">
        <v>8950</v>
      </c>
      <c r="H8077" s="19" t="s">
        <v>8951</v>
      </c>
      <c r="I8077" s="24"/>
      <c r="J8077" s="24"/>
      <c r="K8077" s="19" t="s">
        <v>61</v>
      </c>
      <c r="L8077" s="20">
        <v>8960</v>
      </c>
      <c r="M8077" s="20">
        <v>0</v>
      </c>
      <c r="N8077" s="21">
        <v>248561.05</v>
      </c>
      <c r="O8077" s="21">
        <v>0</v>
      </c>
      <c r="P8077" s="21">
        <v>0</v>
      </c>
      <c r="Q8077" s="21">
        <v>0</v>
      </c>
      <c r="R8077" s="21">
        <v>0</v>
      </c>
      <c r="S8077" s="21">
        <v>3249.93</v>
      </c>
      <c r="T8077" s="21">
        <v>251810.98</v>
      </c>
      <c r="U8077" s="21">
        <v>-144623</v>
      </c>
      <c r="V8077" s="21">
        <v>-26734.26</v>
      </c>
      <c r="W8077" s="20">
        <v>80453.72</v>
      </c>
      <c r="X8077" s="20">
        <v>109118.30095</v>
      </c>
      <c r="Y8077" s="20">
        <v>6</v>
      </c>
      <c r="Z8077" s="20">
        <v>18186.383491666667</v>
      </c>
      <c r="AA8077" s="45">
        <f t="shared" si="252"/>
        <v>251810.97999999998</v>
      </c>
      <c r="AB8077" t="b">
        <f t="shared" si="253"/>
        <v>1</v>
      </c>
    </row>
    <row r="8078" spans="1:28" customFormat="1" ht="14.5" x14ac:dyDescent="0.35">
      <c r="A8078" s="19" t="s">
        <v>18154</v>
      </c>
      <c r="B8078" s="19" t="s">
        <v>18155</v>
      </c>
      <c r="C8078" s="19" t="s">
        <v>16815</v>
      </c>
      <c r="D8078" s="19" t="s">
        <v>17666</v>
      </c>
      <c r="E8078" s="41">
        <v>8335170002</v>
      </c>
      <c r="F8078" s="19" t="s">
        <v>16822</v>
      </c>
      <c r="G8078" s="19" t="s">
        <v>8950</v>
      </c>
      <c r="H8078" s="19" t="s">
        <v>8951</v>
      </c>
      <c r="I8078" s="24"/>
      <c r="J8078" s="24"/>
      <c r="K8078" s="19" t="s">
        <v>61</v>
      </c>
      <c r="L8078" s="20">
        <v>0</v>
      </c>
      <c r="M8078" s="20">
        <v>777</v>
      </c>
      <c r="N8078" s="21">
        <v>61563.93</v>
      </c>
      <c r="O8078" s="21">
        <v>0</v>
      </c>
      <c r="P8078" s="21">
        <v>0</v>
      </c>
      <c r="Q8078" s="21">
        <v>0</v>
      </c>
      <c r="R8078" s="21">
        <v>0</v>
      </c>
      <c r="S8078" s="21">
        <v>0</v>
      </c>
      <c r="T8078" s="21">
        <v>61563.93</v>
      </c>
      <c r="U8078" s="21">
        <v>0</v>
      </c>
      <c r="V8078" s="21">
        <v>-5972.82</v>
      </c>
      <c r="W8078" s="20">
        <v>55591.11</v>
      </c>
      <c r="X8078" s="20">
        <v>27026.565269999999</v>
      </c>
      <c r="Y8078" s="20">
        <v>1</v>
      </c>
      <c r="Z8078" s="20">
        <v>27026.565269999999</v>
      </c>
      <c r="AA8078" s="45">
        <f t="shared" si="252"/>
        <v>61563.93</v>
      </c>
      <c r="AB8078" t="b">
        <f t="shared" si="253"/>
        <v>1</v>
      </c>
    </row>
    <row r="8079" spans="1:28" customFormat="1" ht="14.5" x14ac:dyDescent="0.35">
      <c r="A8079" s="19" t="s">
        <v>18152</v>
      </c>
      <c r="B8079" s="19" t="s">
        <v>18153</v>
      </c>
      <c r="C8079" s="19" t="s">
        <v>16783</v>
      </c>
      <c r="D8079" s="19" t="s">
        <v>17892</v>
      </c>
      <c r="E8079" s="41">
        <v>8335760001</v>
      </c>
      <c r="F8079" s="19" t="s">
        <v>4000</v>
      </c>
      <c r="G8079" s="19" t="s">
        <v>14992</v>
      </c>
      <c r="H8079" s="19" t="s">
        <v>14993</v>
      </c>
      <c r="I8079" s="24"/>
      <c r="J8079" s="24">
        <v>45230</v>
      </c>
      <c r="K8079" s="19" t="s">
        <v>61</v>
      </c>
      <c r="L8079" s="20">
        <v>3094</v>
      </c>
      <c r="M8079" s="20">
        <v>0</v>
      </c>
      <c r="N8079" s="21">
        <v>117753.66</v>
      </c>
      <c r="O8079" s="21">
        <v>0</v>
      </c>
      <c r="P8079" s="21">
        <v>-27800.22</v>
      </c>
      <c r="Q8079" s="21">
        <v>0</v>
      </c>
      <c r="R8079" s="21">
        <v>0</v>
      </c>
      <c r="S8079" s="21">
        <v>0</v>
      </c>
      <c r="T8079" s="21">
        <v>89953.44</v>
      </c>
      <c r="U8079" s="21">
        <v>-27905.200000000001</v>
      </c>
      <c r="V8079" s="21">
        <v>21907.57</v>
      </c>
      <c r="W8079" s="20">
        <v>83955.81</v>
      </c>
      <c r="X8079" s="20">
        <v>51693.856740000003</v>
      </c>
      <c r="Y8079" s="20">
        <v>2</v>
      </c>
      <c r="Z8079" s="20">
        <v>25846.928370000001</v>
      </c>
      <c r="AA8079" s="45">
        <f t="shared" si="252"/>
        <v>89953.44</v>
      </c>
      <c r="AB8079" t="b">
        <f t="shared" si="253"/>
        <v>1</v>
      </c>
    </row>
    <row r="8080" spans="1:28" customFormat="1" ht="14.5" x14ac:dyDescent="0.35">
      <c r="A8080" s="19" t="s">
        <v>18154</v>
      </c>
      <c r="B8080" s="19" t="s">
        <v>18155</v>
      </c>
      <c r="C8080" s="19" t="s">
        <v>16879</v>
      </c>
      <c r="D8080" s="19" t="s">
        <v>17705</v>
      </c>
      <c r="E8080" s="41">
        <v>8335840001</v>
      </c>
      <c r="F8080" s="19" t="s">
        <v>1571</v>
      </c>
      <c r="G8080" s="19" t="s">
        <v>8091</v>
      </c>
      <c r="H8080" s="19" t="s">
        <v>8092</v>
      </c>
      <c r="I8080" s="24"/>
      <c r="J8080" s="24"/>
      <c r="K8080" s="19" t="s">
        <v>61</v>
      </c>
      <c r="L8080" s="20">
        <v>8492</v>
      </c>
      <c r="M8080" s="20">
        <v>0</v>
      </c>
      <c r="N8080" s="21">
        <v>319466.55</v>
      </c>
      <c r="O8080" s="21">
        <v>0</v>
      </c>
      <c r="P8080" s="21">
        <v>0</v>
      </c>
      <c r="Q8080" s="21">
        <v>0</v>
      </c>
      <c r="R8080" s="21">
        <v>0</v>
      </c>
      <c r="S8080" s="21">
        <v>0</v>
      </c>
      <c r="T8080" s="21">
        <v>319466.55</v>
      </c>
      <c r="U8080" s="21">
        <v>-134532.82999999999</v>
      </c>
      <c r="V8080" s="21">
        <v>-16011.85</v>
      </c>
      <c r="W8080" s="20">
        <v>168921.87</v>
      </c>
      <c r="X8080" s="20">
        <v>140245.81544999999</v>
      </c>
      <c r="Y8080" s="20">
        <v>1</v>
      </c>
      <c r="Z8080" s="20">
        <v>140245.81544999999</v>
      </c>
      <c r="AA8080" s="45">
        <f t="shared" si="252"/>
        <v>319466.55</v>
      </c>
      <c r="AB8080" t="b">
        <f t="shared" si="253"/>
        <v>1</v>
      </c>
    </row>
    <row r="8081" spans="1:28" customFormat="1" ht="14.5" x14ac:dyDescent="0.35">
      <c r="A8081" s="19" t="s">
        <v>18154</v>
      </c>
      <c r="B8081" s="19" t="s">
        <v>18155</v>
      </c>
      <c r="C8081" s="19" t="s">
        <v>16798</v>
      </c>
      <c r="D8081" s="19" t="s">
        <v>17653</v>
      </c>
      <c r="E8081" s="41">
        <v>8336570001</v>
      </c>
      <c r="F8081" s="19" t="s">
        <v>1572</v>
      </c>
      <c r="G8081" s="19" t="s">
        <v>8515</v>
      </c>
      <c r="H8081" s="19" t="s">
        <v>8071</v>
      </c>
      <c r="I8081" s="24"/>
      <c r="J8081" s="24"/>
      <c r="K8081" s="19" t="s">
        <v>63</v>
      </c>
      <c r="L8081" s="20">
        <v>0</v>
      </c>
      <c r="M8081" s="20">
        <v>4636</v>
      </c>
      <c r="N8081" s="21">
        <v>350806.9</v>
      </c>
      <c r="O8081" s="21">
        <v>0</v>
      </c>
      <c r="P8081" s="21">
        <v>0</v>
      </c>
      <c r="Q8081" s="21">
        <v>0</v>
      </c>
      <c r="R8081" s="21">
        <v>0</v>
      </c>
      <c r="S8081" s="21">
        <v>0</v>
      </c>
      <c r="T8081" s="21">
        <v>350806.9</v>
      </c>
      <c r="U8081" s="21">
        <v>0</v>
      </c>
      <c r="V8081" s="21">
        <v>-19441.71</v>
      </c>
      <c r="W8081" s="20">
        <v>331365.19</v>
      </c>
      <c r="X8081" s="20">
        <v>154004.2291</v>
      </c>
      <c r="Y8081" s="20">
        <v>2</v>
      </c>
      <c r="Z8081" s="20">
        <v>77002.114549999998</v>
      </c>
      <c r="AA8081" s="45">
        <f t="shared" si="252"/>
        <v>350806.9</v>
      </c>
      <c r="AB8081" t="b">
        <f t="shared" si="253"/>
        <v>1</v>
      </c>
    </row>
    <row r="8082" spans="1:28" customFormat="1" ht="14.5" x14ac:dyDescent="0.35">
      <c r="A8082" s="19" t="s">
        <v>18152</v>
      </c>
      <c r="B8082" s="19" t="s">
        <v>18153</v>
      </c>
      <c r="C8082" s="19" t="s">
        <v>16735</v>
      </c>
      <c r="D8082" s="19" t="s">
        <v>17600</v>
      </c>
      <c r="E8082" s="41">
        <v>8347770001</v>
      </c>
      <c r="F8082" s="19" t="s">
        <v>16750</v>
      </c>
      <c r="G8082" s="19" t="s">
        <v>14994</v>
      </c>
      <c r="H8082" s="19" t="s">
        <v>14995</v>
      </c>
      <c r="I8082" s="24"/>
      <c r="J8082" s="24"/>
      <c r="K8082" s="19" t="s">
        <v>61</v>
      </c>
      <c r="L8082" s="20">
        <v>3000</v>
      </c>
      <c r="M8082" s="20">
        <v>0</v>
      </c>
      <c r="N8082" s="21">
        <v>86320.18</v>
      </c>
      <c r="O8082" s="21">
        <v>0</v>
      </c>
      <c r="P8082" s="21">
        <v>-25305.69</v>
      </c>
      <c r="Q8082" s="21">
        <v>0</v>
      </c>
      <c r="R8082" s="21">
        <v>0</v>
      </c>
      <c r="S8082" s="21">
        <v>0</v>
      </c>
      <c r="T8082" s="21">
        <v>61014.49</v>
      </c>
      <c r="U8082" s="21">
        <v>-13070.7</v>
      </c>
      <c r="V8082" s="21">
        <v>-1794.66</v>
      </c>
      <c r="W8082" s="20">
        <v>46149.13</v>
      </c>
      <c r="X8082" s="20">
        <v>37894.559020000001</v>
      </c>
      <c r="Y8082" s="20">
        <v>5</v>
      </c>
      <c r="Z8082" s="20">
        <v>7578.9118040000003</v>
      </c>
      <c r="AA8082" s="45">
        <f t="shared" si="252"/>
        <v>61014.489999999991</v>
      </c>
      <c r="AB8082" t="b">
        <f t="shared" si="253"/>
        <v>1</v>
      </c>
    </row>
    <row r="8083" spans="1:28" customFormat="1" ht="14.5" x14ac:dyDescent="0.35">
      <c r="A8083" s="19" t="s">
        <v>18152</v>
      </c>
      <c r="B8083" s="19" t="s">
        <v>18153</v>
      </c>
      <c r="C8083" s="19" t="s">
        <v>16763</v>
      </c>
      <c r="D8083" s="19" t="s">
        <v>17627</v>
      </c>
      <c r="E8083" s="41">
        <v>8348150001</v>
      </c>
      <c r="F8083" s="19" t="s">
        <v>4185</v>
      </c>
      <c r="G8083" s="19" t="s">
        <v>15506</v>
      </c>
      <c r="H8083" s="19" t="s">
        <v>15507</v>
      </c>
      <c r="I8083" s="24"/>
      <c r="J8083" s="24"/>
      <c r="K8083" s="19" t="s">
        <v>61</v>
      </c>
      <c r="L8083" s="20">
        <v>2300</v>
      </c>
      <c r="M8083" s="20">
        <v>0</v>
      </c>
      <c r="N8083" s="21">
        <v>67804.45</v>
      </c>
      <c r="O8083" s="21">
        <v>0</v>
      </c>
      <c r="P8083" s="21">
        <v>0</v>
      </c>
      <c r="Q8083" s="21">
        <v>120</v>
      </c>
      <c r="R8083" s="21">
        <v>0</v>
      </c>
      <c r="S8083" s="21">
        <v>0</v>
      </c>
      <c r="T8083" s="21">
        <v>67924.45</v>
      </c>
      <c r="U8083" s="21">
        <v>-47.6</v>
      </c>
      <c r="V8083" s="21">
        <v>-2760.49</v>
      </c>
      <c r="W8083" s="20">
        <v>65116.36</v>
      </c>
      <c r="X8083" s="20">
        <v>29766.153549999999</v>
      </c>
      <c r="Y8083" s="20">
        <v>2</v>
      </c>
      <c r="Z8083" s="20">
        <v>14883.076775</v>
      </c>
      <c r="AA8083" s="45">
        <f t="shared" si="252"/>
        <v>67924.45</v>
      </c>
      <c r="AB8083" t="b">
        <f t="shared" si="253"/>
        <v>1</v>
      </c>
    </row>
    <row r="8084" spans="1:28" customFormat="1" ht="14.5" x14ac:dyDescent="0.35">
      <c r="A8084" s="19" t="s">
        <v>18160</v>
      </c>
      <c r="B8084" s="19" t="s">
        <v>18161</v>
      </c>
      <c r="C8084" s="19" t="s">
        <v>17118</v>
      </c>
      <c r="D8084" s="19" t="s">
        <v>17873</v>
      </c>
      <c r="E8084" s="41">
        <v>8348580003</v>
      </c>
      <c r="F8084" s="19" t="s">
        <v>1256</v>
      </c>
      <c r="G8084" s="19" t="s">
        <v>7637</v>
      </c>
      <c r="H8084" s="19" t="s">
        <v>7638</v>
      </c>
      <c r="I8084" s="24"/>
      <c r="J8084" s="24"/>
      <c r="K8084" s="19" t="s">
        <v>61</v>
      </c>
      <c r="L8084" s="20">
        <v>17646</v>
      </c>
      <c r="M8084" s="20">
        <v>0</v>
      </c>
      <c r="N8084" s="21">
        <v>727529.39</v>
      </c>
      <c r="O8084" s="21">
        <v>0</v>
      </c>
      <c r="P8084" s="21">
        <v>0</v>
      </c>
      <c r="Q8084" s="21">
        <v>4041.84</v>
      </c>
      <c r="R8084" s="21">
        <v>0</v>
      </c>
      <c r="S8084" s="21">
        <v>0</v>
      </c>
      <c r="T8084" s="21">
        <v>731571.23</v>
      </c>
      <c r="U8084" s="21">
        <v>-78033.679999999993</v>
      </c>
      <c r="V8084" s="21">
        <v>-9157.06</v>
      </c>
      <c r="W8084" s="20">
        <v>644380.49</v>
      </c>
      <c r="X8084" s="20">
        <v>319385.40220999997</v>
      </c>
      <c r="Y8084" s="20">
        <v>8</v>
      </c>
      <c r="Z8084" s="20">
        <v>39923.175276249996</v>
      </c>
      <c r="AA8084" s="45">
        <f t="shared" si="252"/>
        <v>731571.23</v>
      </c>
      <c r="AB8084" t="b">
        <f t="shared" si="253"/>
        <v>1</v>
      </c>
    </row>
    <row r="8085" spans="1:28" customFormat="1" ht="14.5" x14ac:dyDescent="0.35">
      <c r="A8085" s="19" t="s">
        <v>18152</v>
      </c>
      <c r="B8085" s="19" t="s">
        <v>18153</v>
      </c>
      <c r="C8085" s="19" t="s">
        <v>16783</v>
      </c>
      <c r="D8085" s="19" t="s">
        <v>17892</v>
      </c>
      <c r="E8085" s="41">
        <v>8350050001</v>
      </c>
      <c r="F8085" s="19" t="s">
        <v>4001</v>
      </c>
      <c r="G8085" s="19" t="s">
        <v>14996</v>
      </c>
      <c r="H8085" s="19" t="s">
        <v>14997</v>
      </c>
      <c r="I8085" s="24"/>
      <c r="J8085" s="24"/>
      <c r="K8085" s="19" t="s">
        <v>61</v>
      </c>
      <c r="L8085" s="20">
        <v>7748</v>
      </c>
      <c r="M8085" s="20">
        <v>0</v>
      </c>
      <c r="N8085" s="21">
        <v>257085.8</v>
      </c>
      <c r="O8085" s="21">
        <v>0</v>
      </c>
      <c r="P8085" s="21">
        <v>-50467.32</v>
      </c>
      <c r="Q8085" s="21">
        <v>0</v>
      </c>
      <c r="R8085" s="21">
        <v>0</v>
      </c>
      <c r="S8085" s="21">
        <v>5852.2</v>
      </c>
      <c r="T8085" s="21">
        <v>212470.68</v>
      </c>
      <c r="U8085" s="21">
        <v>-106881.1</v>
      </c>
      <c r="V8085" s="21">
        <v>-13076.75</v>
      </c>
      <c r="W8085" s="20">
        <v>92512.83</v>
      </c>
      <c r="X8085" s="20">
        <v>112860.66620000001</v>
      </c>
      <c r="Y8085" s="20">
        <v>4</v>
      </c>
      <c r="Z8085" s="20">
        <v>28215.166550000002</v>
      </c>
      <c r="AA8085" s="45">
        <f t="shared" si="252"/>
        <v>212470.68</v>
      </c>
      <c r="AB8085" t="b">
        <f t="shared" si="253"/>
        <v>1</v>
      </c>
    </row>
    <row r="8086" spans="1:28" customFormat="1" ht="14.5" x14ac:dyDescent="0.35">
      <c r="A8086" s="19" t="s">
        <v>18152</v>
      </c>
      <c r="B8086" s="19" t="s">
        <v>18153</v>
      </c>
      <c r="C8086" s="19" t="s">
        <v>16783</v>
      </c>
      <c r="D8086" s="19" t="s">
        <v>17892</v>
      </c>
      <c r="E8086" s="41">
        <v>8350210002</v>
      </c>
      <c r="F8086" s="19" t="s">
        <v>4002</v>
      </c>
      <c r="G8086" s="19" t="s">
        <v>14998</v>
      </c>
      <c r="H8086" s="19" t="s">
        <v>14999</v>
      </c>
      <c r="I8086" s="24"/>
      <c r="J8086" s="24"/>
      <c r="K8086" s="19" t="s">
        <v>63</v>
      </c>
      <c r="L8086" s="20">
        <v>0</v>
      </c>
      <c r="M8086" s="20">
        <v>6545</v>
      </c>
      <c r="N8086" s="21">
        <v>475819.29</v>
      </c>
      <c r="O8086" s="21">
        <v>0</v>
      </c>
      <c r="P8086" s="21">
        <v>0</v>
      </c>
      <c r="Q8086" s="21">
        <v>4060.6</v>
      </c>
      <c r="R8086" s="21">
        <v>0</v>
      </c>
      <c r="S8086" s="21">
        <v>0</v>
      </c>
      <c r="T8086" s="21">
        <v>479879.89</v>
      </c>
      <c r="U8086" s="21">
        <v>0</v>
      </c>
      <c r="V8086" s="21">
        <v>-26515.9</v>
      </c>
      <c r="W8086" s="20">
        <v>453363.99</v>
      </c>
      <c r="X8086" s="20">
        <v>208884.66831000001</v>
      </c>
      <c r="Y8086" s="20">
        <v>2</v>
      </c>
      <c r="Z8086" s="20">
        <v>104442.334155</v>
      </c>
      <c r="AA8086" s="45">
        <f t="shared" si="252"/>
        <v>479879.88999999996</v>
      </c>
      <c r="AB8086" t="b">
        <f t="shared" si="253"/>
        <v>1</v>
      </c>
    </row>
    <row r="8087" spans="1:28" customFormat="1" ht="14.5" x14ac:dyDescent="0.35">
      <c r="A8087" s="19" t="s">
        <v>18156</v>
      </c>
      <c r="B8087" s="19" t="s">
        <v>18157</v>
      </c>
      <c r="C8087" s="19" t="s">
        <v>16923</v>
      </c>
      <c r="D8087" s="19" t="s">
        <v>17746</v>
      </c>
      <c r="E8087" s="41">
        <v>8351960001</v>
      </c>
      <c r="F8087" s="19" t="s">
        <v>17758</v>
      </c>
      <c r="G8087" s="19" t="s">
        <v>10345</v>
      </c>
      <c r="H8087" s="19" t="s">
        <v>10346</v>
      </c>
      <c r="I8087" s="24"/>
      <c r="J8087" s="24"/>
      <c r="K8087" s="19" t="s">
        <v>61</v>
      </c>
      <c r="L8087" s="20">
        <v>11319</v>
      </c>
      <c r="M8087" s="20">
        <v>0</v>
      </c>
      <c r="N8087" s="21">
        <v>382947.67</v>
      </c>
      <c r="O8087" s="21">
        <v>0</v>
      </c>
      <c r="P8087" s="21">
        <v>0</v>
      </c>
      <c r="Q8087" s="21">
        <v>0</v>
      </c>
      <c r="R8087" s="21">
        <v>0</v>
      </c>
      <c r="S8087" s="21">
        <v>12607.24</v>
      </c>
      <c r="T8087" s="21">
        <v>395554.91</v>
      </c>
      <c r="U8087" s="21">
        <v>-176515.4</v>
      </c>
      <c r="V8087" s="21">
        <v>-13958.97</v>
      </c>
      <c r="W8087" s="20">
        <v>205080.54</v>
      </c>
      <c r="X8087" s="20">
        <v>168114.02713</v>
      </c>
      <c r="Y8087" s="20">
        <v>6</v>
      </c>
      <c r="Z8087" s="20">
        <v>28019.004521666666</v>
      </c>
      <c r="AA8087" s="45">
        <f t="shared" si="252"/>
        <v>395554.91</v>
      </c>
      <c r="AB8087" t="b">
        <f t="shared" si="253"/>
        <v>1</v>
      </c>
    </row>
    <row r="8088" spans="1:28" customFormat="1" ht="14.5" x14ac:dyDescent="0.35">
      <c r="A8088" s="19" t="s">
        <v>18152</v>
      </c>
      <c r="B8088" s="19" t="s">
        <v>18153</v>
      </c>
      <c r="C8088" s="19" t="s">
        <v>16710</v>
      </c>
      <c r="D8088" s="19" t="s">
        <v>17586</v>
      </c>
      <c r="E8088" s="41">
        <v>8354120001</v>
      </c>
      <c r="F8088" s="19" t="s">
        <v>3734</v>
      </c>
      <c r="G8088" s="19" t="s">
        <v>14295</v>
      </c>
      <c r="H8088" s="19" t="s">
        <v>14259</v>
      </c>
      <c r="I8088" s="24"/>
      <c r="J8088" s="24"/>
      <c r="K8088" s="19" t="s">
        <v>63</v>
      </c>
      <c r="L8088" s="20">
        <v>0</v>
      </c>
      <c r="M8088" s="20">
        <v>12671</v>
      </c>
      <c r="N8088" s="21">
        <v>848548.62</v>
      </c>
      <c r="O8088" s="21">
        <v>0</v>
      </c>
      <c r="P8088" s="21">
        <v>0</v>
      </c>
      <c r="Q8088" s="21">
        <v>0</v>
      </c>
      <c r="R8088" s="21">
        <v>0</v>
      </c>
      <c r="S8088" s="21">
        <v>0</v>
      </c>
      <c r="T8088" s="21">
        <v>848548.62</v>
      </c>
      <c r="U8088" s="21">
        <v>0</v>
      </c>
      <c r="V8088" s="21">
        <v>3964.2</v>
      </c>
      <c r="W8088" s="20">
        <v>852512.82</v>
      </c>
      <c r="X8088" s="20">
        <v>372512.84418000001</v>
      </c>
      <c r="Y8088" s="20">
        <v>3</v>
      </c>
      <c r="Z8088" s="20">
        <v>124170.94806000001</v>
      </c>
      <c r="AA8088" s="45">
        <f t="shared" si="252"/>
        <v>848548.62</v>
      </c>
      <c r="AB8088" t="b">
        <f t="shared" si="253"/>
        <v>1</v>
      </c>
    </row>
    <row r="8089" spans="1:28" customFormat="1" ht="14.5" x14ac:dyDescent="0.35">
      <c r="A8089" s="19" t="s">
        <v>18152</v>
      </c>
      <c r="B8089" s="19" t="s">
        <v>18153</v>
      </c>
      <c r="C8089" s="19" t="s">
        <v>16710</v>
      </c>
      <c r="D8089" s="19" t="s">
        <v>17586</v>
      </c>
      <c r="E8089" s="41">
        <v>8354120002</v>
      </c>
      <c r="F8089" s="19" t="s">
        <v>3737</v>
      </c>
      <c r="G8089" s="19"/>
      <c r="H8089" s="19"/>
      <c r="I8089" s="24"/>
      <c r="J8089" s="24"/>
      <c r="K8089" s="19" t="s">
        <v>63</v>
      </c>
      <c r="L8089" s="20">
        <v>0</v>
      </c>
      <c r="M8089" s="20">
        <v>0</v>
      </c>
      <c r="N8089" s="21">
        <v>0</v>
      </c>
      <c r="O8089" s="21">
        <v>0</v>
      </c>
      <c r="P8089" s="21">
        <v>0</v>
      </c>
      <c r="Q8089" s="21">
        <v>0</v>
      </c>
      <c r="R8089" s="21">
        <v>0</v>
      </c>
      <c r="S8089" s="21">
        <v>0</v>
      </c>
      <c r="T8089" s="21">
        <v>0</v>
      </c>
      <c r="U8089" s="21">
        <v>0</v>
      </c>
      <c r="V8089" s="21">
        <v>-1188</v>
      </c>
      <c r="W8089" s="20">
        <v>-1188</v>
      </c>
      <c r="X8089" s="20">
        <v>0</v>
      </c>
      <c r="Y8089" s="20">
        <v>0</v>
      </c>
      <c r="Z8089" s="20"/>
      <c r="AA8089" s="45">
        <f t="shared" si="252"/>
        <v>0</v>
      </c>
      <c r="AB8089" t="b">
        <f t="shared" si="253"/>
        <v>1</v>
      </c>
    </row>
    <row r="8090" spans="1:28" customFormat="1" ht="14.5" x14ac:dyDescent="0.35">
      <c r="A8090" s="19" t="s">
        <v>18160</v>
      </c>
      <c r="B8090" s="19" t="s">
        <v>18161</v>
      </c>
      <c r="C8090" s="19" t="s">
        <v>17043</v>
      </c>
      <c r="D8090" s="19" t="s">
        <v>17826</v>
      </c>
      <c r="E8090" s="41">
        <v>8354980001</v>
      </c>
      <c r="F8090" s="19" t="s">
        <v>17056</v>
      </c>
      <c r="G8090" s="19" t="s">
        <v>17921</v>
      </c>
      <c r="H8090" s="19" t="s">
        <v>7207</v>
      </c>
      <c r="I8090" s="24"/>
      <c r="J8090" s="24"/>
      <c r="K8090" s="19" t="s">
        <v>61</v>
      </c>
      <c r="L8090" s="20">
        <v>5850</v>
      </c>
      <c r="M8090" s="20">
        <v>0</v>
      </c>
      <c r="N8090" s="21">
        <v>212572.73</v>
      </c>
      <c r="O8090" s="21">
        <v>0</v>
      </c>
      <c r="P8090" s="21">
        <v>0</v>
      </c>
      <c r="Q8090" s="21">
        <v>0</v>
      </c>
      <c r="R8090" s="21">
        <v>0</v>
      </c>
      <c r="S8090" s="21">
        <v>0</v>
      </c>
      <c r="T8090" s="21">
        <v>212572.73</v>
      </c>
      <c r="U8090" s="21">
        <v>-57818.9</v>
      </c>
      <c r="V8090" s="21">
        <v>-11485.96</v>
      </c>
      <c r="W8090" s="20">
        <v>143267.87</v>
      </c>
      <c r="X8090" s="20">
        <v>93319.428469999999</v>
      </c>
      <c r="Y8090" s="20">
        <v>5</v>
      </c>
      <c r="Z8090" s="20">
        <v>18663.885694000001</v>
      </c>
      <c r="AA8090" s="45">
        <f t="shared" si="252"/>
        <v>212572.73</v>
      </c>
      <c r="AB8090" t="b">
        <f t="shared" si="253"/>
        <v>1</v>
      </c>
    </row>
    <row r="8091" spans="1:28" customFormat="1" ht="14.5" x14ac:dyDescent="0.35">
      <c r="A8091" s="19" t="s">
        <v>18154</v>
      </c>
      <c r="B8091" s="19" t="s">
        <v>18155</v>
      </c>
      <c r="C8091" s="19" t="s">
        <v>16792</v>
      </c>
      <c r="D8091" s="19" t="s">
        <v>17651</v>
      </c>
      <c r="E8091" s="41">
        <v>8357650001</v>
      </c>
      <c r="F8091" s="19" t="s">
        <v>18336</v>
      </c>
      <c r="G8091" s="19" t="s">
        <v>7975</v>
      </c>
      <c r="H8091" s="19" t="s">
        <v>7976</v>
      </c>
      <c r="I8091" s="24"/>
      <c r="J8091" s="24"/>
      <c r="K8091" s="19" t="s">
        <v>61</v>
      </c>
      <c r="L8091" s="20">
        <v>1750</v>
      </c>
      <c r="M8091" s="20">
        <v>0</v>
      </c>
      <c r="N8091" s="21">
        <v>49212.39</v>
      </c>
      <c r="O8091" s="21">
        <v>0</v>
      </c>
      <c r="P8091" s="21">
        <v>0</v>
      </c>
      <c r="Q8091" s="21">
        <v>0</v>
      </c>
      <c r="R8091" s="21">
        <v>0</v>
      </c>
      <c r="S8091" s="21">
        <v>2763.52</v>
      </c>
      <c r="T8091" s="21">
        <v>51975.91</v>
      </c>
      <c r="U8091" s="21">
        <v>-7665.5</v>
      </c>
      <c r="V8091" s="21">
        <v>-611.96</v>
      </c>
      <c r="W8091" s="20">
        <v>43698.45</v>
      </c>
      <c r="X8091" s="20">
        <v>21604.23921</v>
      </c>
      <c r="Y8091" s="20">
        <v>5</v>
      </c>
      <c r="Z8091" s="20">
        <v>4320.8478420000001</v>
      </c>
      <c r="AA8091" s="45">
        <f t="shared" si="252"/>
        <v>51975.909999999996</v>
      </c>
      <c r="AB8091" t="b">
        <f t="shared" si="253"/>
        <v>1</v>
      </c>
    </row>
    <row r="8092" spans="1:28" customFormat="1" ht="14.5" x14ac:dyDescent="0.35">
      <c r="A8092" s="19" t="s">
        <v>18154</v>
      </c>
      <c r="B8092" s="19" t="s">
        <v>18155</v>
      </c>
      <c r="C8092" s="19" t="s">
        <v>16798</v>
      </c>
      <c r="D8092" s="19" t="s">
        <v>17653</v>
      </c>
      <c r="E8092" s="41">
        <v>8358110002</v>
      </c>
      <c r="F8092" s="19" t="s">
        <v>1573</v>
      </c>
      <c r="G8092" s="19" t="s">
        <v>8516</v>
      </c>
      <c r="H8092" s="19" t="s">
        <v>8517</v>
      </c>
      <c r="I8092" s="24"/>
      <c r="J8092" s="24"/>
      <c r="K8092" s="19" t="s">
        <v>61</v>
      </c>
      <c r="L8092" s="20">
        <v>26834</v>
      </c>
      <c r="M8092" s="20">
        <v>0</v>
      </c>
      <c r="N8092" s="21">
        <v>899253.23</v>
      </c>
      <c r="O8092" s="21">
        <v>0</v>
      </c>
      <c r="P8092" s="21">
        <v>0</v>
      </c>
      <c r="Q8092" s="21">
        <v>7110.75</v>
      </c>
      <c r="R8092" s="21">
        <v>0</v>
      </c>
      <c r="S8092" s="21">
        <v>19304.34</v>
      </c>
      <c r="T8092" s="21">
        <v>925668.32</v>
      </c>
      <c r="U8092" s="21">
        <v>-242280.7</v>
      </c>
      <c r="V8092" s="21">
        <v>-18853.099999999999</v>
      </c>
      <c r="W8092" s="20">
        <v>664534.52</v>
      </c>
      <c r="X8092" s="20">
        <v>394772.16797000001</v>
      </c>
      <c r="Y8092" s="20">
        <v>11</v>
      </c>
      <c r="Z8092" s="20">
        <v>35888.378906363636</v>
      </c>
      <c r="AA8092" s="45">
        <f t="shared" si="252"/>
        <v>925668.32</v>
      </c>
      <c r="AB8092" t="b">
        <f t="shared" si="253"/>
        <v>1</v>
      </c>
    </row>
    <row r="8093" spans="1:28" customFormat="1" ht="14.5" x14ac:dyDescent="0.35">
      <c r="A8093" s="19" t="s">
        <v>18160</v>
      </c>
      <c r="B8093" s="19" t="s">
        <v>18161</v>
      </c>
      <c r="C8093" s="19" t="s">
        <v>17058</v>
      </c>
      <c r="D8093" s="19" t="s">
        <v>17862</v>
      </c>
      <c r="E8093" s="41">
        <v>8359510001</v>
      </c>
      <c r="F8093" s="19" t="s">
        <v>277</v>
      </c>
      <c r="G8093" s="19" t="s">
        <v>4930</v>
      </c>
      <c r="H8093" s="19" t="s">
        <v>4931</v>
      </c>
      <c r="I8093" s="24"/>
      <c r="J8093" s="24"/>
      <c r="K8093" s="19" t="s">
        <v>61</v>
      </c>
      <c r="L8093" s="20">
        <v>13650</v>
      </c>
      <c r="M8093" s="20">
        <v>0</v>
      </c>
      <c r="N8093" s="21">
        <v>522747.93</v>
      </c>
      <c r="O8093" s="21">
        <v>0</v>
      </c>
      <c r="P8093" s="21">
        <v>0</v>
      </c>
      <c r="Q8093" s="21">
        <v>5469.98</v>
      </c>
      <c r="R8093" s="21">
        <v>0</v>
      </c>
      <c r="S8093" s="21">
        <v>0</v>
      </c>
      <c r="T8093" s="21">
        <v>528217.91</v>
      </c>
      <c r="U8093" s="21">
        <v>-124629.35</v>
      </c>
      <c r="V8093" s="21">
        <v>-18592.03</v>
      </c>
      <c r="W8093" s="20">
        <v>384996.53</v>
      </c>
      <c r="X8093" s="20">
        <v>229486.34127</v>
      </c>
      <c r="Y8093" s="20">
        <v>3</v>
      </c>
      <c r="Z8093" s="20">
        <v>76495.447090000001</v>
      </c>
      <c r="AA8093" s="45">
        <f t="shared" si="252"/>
        <v>528217.91</v>
      </c>
      <c r="AB8093" t="b">
        <f t="shared" si="253"/>
        <v>1</v>
      </c>
    </row>
    <row r="8094" spans="1:28" customFormat="1" ht="14.5" x14ac:dyDescent="0.35">
      <c r="A8094" s="19" t="s">
        <v>18156</v>
      </c>
      <c r="B8094" s="19" t="s">
        <v>18157</v>
      </c>
      <c r="C8094" s="19" t="s">
        <v>16945</v>
      </c>
      <c r="D8094" s="19" t="s">
        <v>17764</v>
      </c>
      <c r="E8094" s="41">
        <v>8360360001</v>
      </c>
      <c r="F8094" s="19" t="s">
        <v>1901</v>
      </c>
      <c r="G8094" s="19" t="s">
        <v>9364</v>
      </c>
      <c r="H8094" s="19" t="s">
        <v>9057</v>
      </c>
      <c r="I8094" s="24"/>
      <c r="J8094" s="24"/>
      <c r="K8094" s="19" t="s">
        <v>61</v>
      </c>
      <c r="L8094" s="20">
        <v>26202</v>
      </c>
      <c r="M8094" s="20">
        <v>0</v>
      </c>
      <c r="N8094" s="21">
        <v>784956.25</v>
      </c>
      <c r="O8094" s="21">
        <v>-3750</v>
      </c>
      <c r="P8094" s="21">
        <v>-382707.79</v>
      </c>
      <c r="Q8094" s="21">
        <v>6237</v>
      </c>
      <c r="R8094" s="21">
        <v>0</v>
      </c>
      <c r="S8094" s="21">
        <v>0</v>
      </c>
      <c r="T8094" s="21">
        <v>404735.46</v>
      </c>
      <c r="U8094" s="21">
        <v>-108321.35</v>
      </c>
      <c r="V8094" s="21">
        <v>-44488.05</v>
      </c>
      <c r="W8094" s="20">
        <v>251926.06</v>
      </c>
      <c r="X8094" s="20">
        <v>344595.79375000001</v>
      </c>
      <c r="Y8094" s="20">
        <v>3</v>
      </c>
      <c r="Z8094" s="20">
        <v>114865.26458333334</v>
      </c>
      <c r="AA8094" s="45">
        <f t="shared" si="252"/>
        <v>404735.46</v>
      </c>
      <c r="AB8094" t="b">
        <f t="shared" si="253"/>
        <v>1</v>
      </c>
    </row>
    <row r="8095" spans="1:28" customFormat="1" ht="14.5" x14ac:dyDescent="0.35">
      <c r="A8095" s="19" t="s">
        <v>18156</v>
      </c>
      <c r="B8095" s="19" t="s">
        <v>18157</v>
      </c>
      <c r="C8095" s="19" t="s">
        <v>16945</v>
      </c>
      <c r="D8095" s="19" t="s">
        <v>17764</v>
      </c>
      <c r="E8095" s="41">
        <v>8360360003</v>
      </c>
      <c r="F8095" s="19" t="s">
        <v>1901</v>
      </c>
      <c r="G8095" s="19" t="s">
        <v>9365</v>
      </c>
      <c r="H8095" s="19" t="s">
        <v>9366</v>
      </c>
      <c r="I8095" s="24"/>
      <c r="J8095" s="24"/>
      <c r="K8095" s="19" t="s">
        <v>61</v>
      </c>
      <c r="L8095" s="20">
        <v>4123</v>
      </c>
      <c r="M8095" s="20">
        <v>0</v>
      </c>
      <c r="N8095" s="21">
        <v>180321.4</v>
      </c>
      <c r="O8095" s="21">
        <v>0</v>
      </c>
      <c r="P8095" s="21">
        <v>0</v>
      </c>
      <c r="Q8095" s="21">
        <v>7204.3</v>
      </c>
      <c r="R8095" s="21">
        <v>0</v>
      </c>
      <c r="S8095" s="21">
        <v>0</v>
      </c>
      <c r="T8095" s="21">
        <v>187525.7</v>
      </c>
      <c r="U8095" s="21">
        <v>-50421.599999999999</v>
      </c>
      <c r="V8095" s="21">
        <v>45.44</v>
      </c>
      <c r="W8095" s="20">
        <v>137149.54</v>
      </c>
      <c r="X8095" s="20">
        <v>79161.094599999997</v>
      </c>
      <c r="Y8095" s="20">
        <v>3</v>
      </c>
      <c r="Z8095" s="20">
        <v>26387.031533333331</v>
      </c>
      <c r="AA8095" s="45">
        <f t="shared" si="252"/>
        <v>187525.69999999998</v>
      </c>
      <c r="AB8095" t="b">
        <f t="shared" si="253"/>
        <v>1</v>
      </c>
    </row>
    <row r="8096" spans="1:28" customFormat="1" ht="14.5" x14ac:dyDescent="0.35">
      <c r="A8096" s="19" t="s">
        <v>18154</v>
      </c>
      <c r="B8096" s="19" t="s">
        <v>18155</v>
      </c>
      <c r="C8096" s="19" t="s">
        <v>16815</v>
      </c>
      <c r="D8096" s="19" t="s">
        <v>17666</v>
      </c>
      <c r="E8096" s="41">
        <v>8361170001</v>
      </c>
      <c r="F8096" s="19" t="s">
        <v>1683</v>
      </c>
      <c r="G8096" s="19" t="s">
        <v>8793</v>
      </c>
      <c r="H8096" s="19" t="s">
        <v>8794</v>
      </c>
      <c r="I8096" s="24"/>
      <c r="J8096" s="24"/>
      <c r="K8096" s="19" t="s">
        <v>61</v>
      </c>
      <c r="L8096" s="20">
        <v>9028</v>
      </c>
      <c r="M8096" s="20">
        <v>0</v>
      </c>
      <c r="N8096" s="21">
        <v>305878.51</v>
      </c>
      <c r="O8096" s="21">
        <v>0</v>
      </c>
      <c r="P8096" s="21">
        <v>-31170.73</v>
      </c>
      <c r="Q8096" s="21">
        <v>0</v>
      </c>
      <c r="R8096" s="21">
        <v>75864.12</v>
      </c>
      <c r="S8096" s="21">
        <v>0</v>
      </c>
      <c r="T8096" s="21">
        <v>350571.9</v>
      </c>
      <c r="U8096" s="21">
        <v>-129759.64</v>
      </c>
      <c r="V8096" s="21">
        <v>-17375.09</v>
      </c>
      <c r="W8096" s="20">
        <v>203437.17</v>
      </c>
      <c r="X8096" s="20">
        <v>134280.66589</v>
      </c>
      <c r="Y8096" s="20">
        <v>4</v>
      </c>
      <c r="Z8096" s="20">
        <v>33570.166472500001</v>
      </c>
      <c r="AA8096" s="45">
        <f t="shared" si="252"/>
        <v>350571.9</v>
      </c>
      <c r="AB8096" t="b">
        <f t="shared" si="253"/>
        <v>1</v>
      </c>
    </row>
    <row r="8097" spans="1:28" customFormat="1" ht="14.5" x14ac:dyDescent="0.35">
      <c r="A8097" s="19" t="s">
        <v>18150</v>
      </c>
      <c r="B8097" s="19" t="s">
        <v>18151</v>
      </c>
      <c r="C8097" s="19" t="s">
        <v>16700</v>
      </c>
      <c r="D8097" s="19" t="s">
        <v>17573</v>
      </c>
      <c r="E8097" s="41">
        <v>8361330001</v>
      </c>
      <c r="F8097" s="19" t="s">
        <v>3493</v>
      </c>
      <c r="G8097" s="19"/>
      <c r="H8097" s="19"/>
      <c r="I8097" s="24"/>
      <c r="J8097" s="24"/>
      <c r="K8097" s="19" t="s">
        <v>61</v>
      </c>
      <c r="L8097" s="20">
        <v>9073</v>
      </c>
      <c r="M8097" s="20">
        <v>336</v>
      </c>
      <c r="N8097" s="21">
        <v>0</v>
      </c>
      <c r="O8097" s="21">
        <v>0</v>
      </c>
      <c r="P8097" s="21">
        <v>0</v>
      </c>
      <c r="Q8097" s="21">
        <v>0</v>
      </c>
      <c r="R8097" s="21">
        <v>0</v>
      </c>
      <c r="S8097" s="21">
        <v>0</v>
      </c>
      <c r="T8097" s="21">
        <v>0</v>
      </c>
      <c r="U8097" s="21">
        <v>0</v>
      </c>
      <c r="V8097" s="21">
        <v>0</v>
      </c>
      <c r="W8097" s="20">
        <v>0</v>
      </c>
      <c r="X8097" s="20">
        <v>0</v>
      </c>
      <c r="Y8097" s="20">
        <v>0</v>
      </c>
      <c r="Z8097" s="20"/>
      <c r="AA8097" s="45">
        <f t="shared" si="252"/>
        <v>0</v>
      </c>
      <c r="AB8097" t="b">
        <f t="shared" si="253"/>
        <v>1</v>
      </c>
    </row>
    <row r="8098" spans="1:28" customFormat="1" ht="14.5" x14ac:dyDescent="0.35">
      <c r="A8098" s="19" t="s">
        <v>18160</v>
      </c>
      <c r="B8098" s="19" t="s">
        <v>18161</v>
      </c>
      <c r="C8098" s="19" t="s">
        <v>17058</v>
      </c>
      <c r="D8098" s="19" t="s">
        <v>17862</v>
      </c>
      <c r="E8098" s="41">
        <v>8361840001</v>
      </c>
      <c r="F8098" s="19" t="s">
        <v>850</v>
      </c>
      <c r="G8098" s="19" t="s">
        <v>6530</v>
      </c>
      <c r="H8098" s="19" t="s">
        <v>6531</v>
      </c>
      <c r="I8098" s="24"/>
      <c r="J8098" s="24"/>
      <c r="K8098" s="19" t="s">
        <v>61</v>
      </c>
      <c r="L8098" s="20">
        <v>2100</v>
      </c>
      <c r="M8098" s="20">
        <v>0</v>
      </c>
      <c r="N8098" s="21">
        <v>61682.44</v>
      </c>
      <c r="O8098" s="21">
        <v>0</v>
      </c>
      <c r="P8098" s="21">
        <v>-31487.59</v>
      </c>
      <c r="Q8098" s="21">
        <v>0</v>
      </c>
      <c r="R8098" s="21">
        <v>0</v>
      </c>
      <c r="S8098" s="21">
        <v>0</v>
      </c>
      <c r="T8098" s="21">
        <v>30194.85</v>
      </c>
      <c r="U8098" s="21">
        <v>0</v>
      </c>
      <c r="V8098" s="21">
        <v>-691.23</v>
      </c>
      <c r="W8098" s="20">
        <v>29503.62</v>
      </c>
      <c r="X8098" s="20">
        <v>27078.59116</v>
      </c>
      <c r="Y8098" s="20">
        <v>2</v>
      </c>
      <c r="Z8098" s="20">
        <v>13539.29558</v>
      </c>
      <c r="AA8098" s="45">
        <f t="shared" si="252"/>
        <v>30194.850000000002</v>
      </c>
      <c r="AB8098" t="b">
        <f t="shared" si="253"/>
        <v>1</v>
      </c>
    </row>
    <row r="8099" spans="1:28" customFormat="1" ht="14.5" x14ac:dyDescent="0.35">
      <c r="A8099" s="19" t="s">
        <v>18152</v>
      </c>
      <c r="B8099" s="19" t="s">
        <v>18153</v>
      </c>
      <c r="C8099" s="19" t="s">
        <v>16783</v>
      </c>
      <c r="D8099" s="19" t="s">
        <v>17892</v>
      </c>
      <c r="E8099" s="41">
        <v>8362060001</v>
      </c>
      <c r="F8099" s="19" t="s">
        <v>4003</v>
      </c>
      <c r="G8099" s="19" t="s">
        <v>14916</v>
      </c>
      <c r="H8099" s="19" t="s">
        <v>14917</v>
      </c>
      <c r="I8099" s="24"/>
      <c r="J8099" s="24"/>
      <c r="K8099" s="19" t="s">
        <v>61</v>
      </c>
      <c r="L8099" s="20">
        <v>1801</v>
      </c>
      <c r="M8099" s="20">
        <v>0</v>
      </c>
      <c r="N8099" s="21">
        <v>52008.32</v>
      </c>
      <c r="O8099" s="21">
        <v>0</v>
      </c>
      <c r="P8099" s="21">
        <v>0</v>
      </c>
      <c r="Q8099" s="21">
        <v>0</v>
      </c>
      <c r="R8099" s="21">
        <v>0</v>
      </c>
      <c r="S8099" s="21">
        <v>0</v>
      </c>
      <c r="T8099" s="21">
        <v>52008.32</v>
      </c>
      <c r="U8099" s="21">
        <v>-4748.8999999999996</v>
      </c>
      <c r="V8099" s="21">
        <v>-2710.71</v>
      </c>
      <c r="W8099" s="20">
        <v>44548.71</v>
      </c>
      <c r="X8099" s="20">
        <v>22831.652480000001</v>
      </c>
      <c r="Y8099" s="20">
        <v>1</v>
      </c>
      <c r="Z8099" s="20">
        <v>22831.652480000001</v>
      </c>
      <c r="AA8099" s="45">
        <f t="shared" si="252"/>
        <v>52008.32</v>
      </c>
      <c r="AB8099" t="b">
        <f t="shared" si="253"/>
        <v>1</v>
      </c>
    </row>
    <row r="8100" spans="1:28" customFormat="1" ht="14.5" x14ac:dyDescent="0.35">
      <c r="A8100" s="19" t="s">
        <v>18158</v>
      </c>
      <c r="B8100" s="19" t="s">
        <v>18159</v>
      </c>
      <c r="C8100" s="19" t="s">
        <v>16954</v>
      </c>
      <c r="D8100" s="19" t="s">
        <v>17767</v>
      </c>
      <c r="E8100" s="41">
        <v>8362570001</v>
      </c>
      <c r="F8100" s="19" t="s">
        <v>646</v>
      </c>
      <c r="G8100" s="19" t="s">
        <v>18555</v>
      </c>
      <c r="H8100" s="19" t="s">
        <v>18556</v>
      </c>
      <c r="I8100" s="24"/>
      <c r="J8100" s="24"/>
      <c r="K8100" s="19" t="s">
        <v>61</v>
      </c>
      <c r="L8100" s="20">
        <v>600</v>
      </c>
      <c r="M8100" s="20">
        <v>0</v>
      </c>
      <c r="N8100" s="21">
        <v>17356.03</v>
      </c>
      <c r="O8100" s="21">
        <v>0</v>
      </c>
      <c r="P8100" s="21">
        <v>-16509.11</v>
      </c>
      <c r="Q8100" s="21">
        <v>0</v>
      </c>
      <c r="R8100" s="21">
        <v>0</v>
      </c>
      <c r="S8100" s="21">
        <v>0</v>
      </c>
      <c r="T8100" s="37">
        <v>846.92</v>
      </c>
      <c r="U8100" s="21">
        <v>-2781.3</v>
      </c>
      <c r="V8100" s="21">
        <v>-65.63</v>
      </c>
      <c r="W8100" s="20">
        <v>-2000.01</v>
      </c>
      <c r="X8100" s="20">
        <v>7619.2971699999998</v>
      </c>
      <c r="Y8100" s="20">
        <v>1</v>
      </c>
      <c r="Z8100" s="20">
        <v>7619.2971699999998</v>
      </c>
      <c r="AA8100" s="45">
        <f t="shared" si="252"/>
        <v>846.91999999999825</v>
      </c>
      <c r="AB8100" t="b">
        <f t="shared" si="253"/>
        <v>0</v>
      </c>
    </row>
    <row r="8101" spans="1:28" customFormat="1" ht="14.5" x14ac:dyDescent="0.35">
      <c r="A8101" s="19" t="s">
        <v>18156</v>
      </c>
      <c r="B8101" s="19" t="s">
        <v>18157</v>
      </c>
      <c r="C8101" s="19" t="s">
        <v>16907</v>
      </c>
      <c r="D8101" s="19" t="s">
        <v>17734</v>
      </c>
      <c r="E8101" s="41">
        <v>8363460001</v>
      </c>
      <c r="F8101" s="19" t="s">
        <v>2294</v>
      </c>
      <c r="G8101" s="19" t="s">
        <v>17172</v>
      </c>
      <c r="H8101" s="19" t="s">
        <v>10347</v>
      </c>
      <c r="I8101" s="24"/>
      <c r="J8101" s="24"/>
      <c r="K8101" s="19" t="s">
        <v>61</v>
      </c>
      <c r="L8101" s="20">
        <v>10000</v>
      </c>
      <c r="M8101" s="20">
        <v>0</v>
      </c>
      <c r="N8101" s="21">
        <v>289107.5</v>
      </c>
      <c r="O8101" s="21">
        <v>-99.94</v>
      </c>
      <c r="P8101" s="21">
        <v>0</v>
      </c>
      <c r="Q8101" s="21">
        <v>0</v>
      </c>
      <c r="R8101" s="21">
        <v>0</v>
      </c>
      <c r="S8101" s="21">
        <v>0</v>
      </c>
      <c r="T8101" s="21">
        <v>289007.56</v>
      </c>
      <c r="U8101" s="21">
        <v>-166521.07999999999</v>
      </c>
      <c r="V8101" s="21">
        <v>-15911.26</v>
      </c>
      <c r="W8101" s="20">
        <v>106575.22</v>
      </c>
      <c r="X8101" s="20">
        <v>126918.1925</v>
      </c>
      <c r="Y8101" s="20">
        <v>4</v>
      </c>
      <c r="Z8101" s="20">
        <v>31729.548125000001</v>
      </c>
      <c r="AA8101" s="45">
        <f t="shared" si="252"/>
        <v>289007.56</v>
      </c>
      <c r="AB8101" t="b">
        <f t="shared" si="253"/>
        <v>1</v>
      </c>
    </row>
    <row r="8102" spans="1:28" customFormat="1" ht="14.5" x14ac:dyDescent="0.35">
      <c r="A8102" s="19" t="s">
        <v>18154</v>
      </c>
      <c r="B8102" s="19" t="s">
        <v>18155</v>
      </c>
      <c r="C8102" s="19" t="s">
        <v>16894</v>
      </c>
      <c r="D8102" s="19" t="s">
        <v>17710</v>
      </c>
      <c r="E8102" s="41">
        <v>8363540001</v>
      </c>
      <c r="F8102" s="19" t="s">
        <v>1383</v>
      </c>
      <c r="G8102" s="19" t="s">
        <v>7977</v>
      </c>
      <c r="H8102" s="19" t="s">
        <v>7881</v>
      </c>
      <c r="I8102" s="24"/>
      <c r="J8102" s="24"/>
      <c r="K8102" s="19" t="s">
        <v>61</v>
      </c>
      <c r="L8102" s="20">
        <v>11116</v>
      </c>
      <c r="M8102" s="20">
        <v>0</v>
      </c>
      <c r="N8102" s="21">
        <v>400772.42</v>
      </c>
      <c r="O8102" s="21">
        <v>0</v>
      </c>
      <c r="P8102" s="21">
        <v>-95832.14</v>
      </c>
      <c r="Q8102" s="21">
        <v>7285.44</v>
      </c>
      <c r="R8102" s="21">
        <v>0</v>
      </c>
      <c r="S8102" s="21">
        <v>0</v>
      </c>
      <c r="T8102" s="21">
        <v>312225.71999999997</v>
      </c>
      <c r="U8102" s="21">
        <v>-130728.2</v>
      </c>
      <c r="V8102" s="21">
        <v>-21479.57</v>
      </c>
      <c r="W8102" s="20">
        <v>160017.95000000001</v>
      </c>
      <c r="X8102" s="20">
        <v>175939.09237999999</v>
      </c>
      <c r="Y8102" s="20">
        <v>2</v>
      </c>
      <c r="Z8102" s="20">
        <v>87969.546189999994</v>
      </c>
      <c r="AA8102" s="45">
        <f t="shared" si="252"/>
        <v>312225.71999999997</v>
      </c>
      <c r="AB8102" t="b">
        <f t="shared" si="253"/>
        <v>1</v>
      </c>
    </row>
    <row r="8103" spans="1:28" customFormat="1" ht="14.5" x14ac:dyDescent="0.35">
      <c r="A8103" s="19" t="s">
        <v>18154</v>
      </c>
      <c r="B8103" s="19" t="s">
        <v>18155</v>
      </c>
      <c r="C8103" s="19" t="s">
        <v>16815</v>
      </c>
      <c r="D8103" s="19" t="s">
        <v>17666</v>
      </c>
      <c r="E8103" s="41">
        <v>8363620001</v>
      </c>
      <c r="F8103" s="19" t="s">
        <v>1617</v>
      </c>
      <c r="G8103" s="19" t="s">
        <v>8956</v>
      </c>
      <c r="H8103" s="19" t="s">
        <v>8957</v>
      </c>
      <c r="I8103" s="24"/>
      <c r="J8103" s="24"/>
      <c r="K8103" s="19" t="s">
        <v>61</v>
      </c>
      <c r="L8103" s="20">
        <v>5819</v>
      </c>
      <c r="M8103" s="20">
        <v>0</v>
      </c>
      <c r="N8103" s="21">
        <v>158255.45000000001</v>
      </c>
      <c r="O8103" s="21">
        <v>0</v>
      </c>
      <c r="P8103" s="21">
        <v>-20586.740000000002</v>
      </c>
      <c r="Q8103" s="21">
        <v>0</v>
      </c>
      <c r="R8103" s="21">
        <v>0</v>
      </c>
      <c r="S8103" s="21">
        <v>10366.74</v>
      </c>
      <c r="T8103" s="21">
        <v>148035.45000000001</v>
      </c>
      <c r="U8103" s="21">
        <v>-57562.5</v>
      </c>
      <c r="V8103" s="21">
        <v>-5860.87</v>
      </c>
      <c r="W8103" s="20">
        <v>84612.08</v>
      </c>
      <c r="X8103" s="20">
        <v>69474.142550000004</v>
      </c>
      <c r="Y8103" s="20">
        <v>6</v>
      </c>
      <c r="Z8103" s="20">
        <v>11579.023758333335</v>
      </c>
      <c r="AA8103" s="45">
        <f t="shared" si="252"/>
        <v>148035.45000000001</v>
      </c>
      <c r="AB8103" t="b">
        <f t="shared" si="253"/>
        <v>1</v>
      </c>
    </row>
    <row r="8104" spans="1:28" customFormat="1" ht="14.5" x14ac:dyDescent="0.35">
      <c r="A8104" s="19" t="s">
        <v>18160</v>
      </c>
      <c r="B8104" s="19" t="s">
        <v>18161</v>
      </c>
      <c r="C8104" s="19" t="s">
        <v>17118</v>
      </c>
      <c r="D8104" s="19" t="s">
        <v>17873</v>
      </c>
      <c r="E8104" s="41">
        <v>8387640002</v>
      </c>
      <c r="F8104" s="19" t="s">
        <v>17145</v>
      </c>
      <c r="G8104" s="19" t="s">
        <v>7639</v>
      </c>
      <c r="H8104" s="19" t="s">
        <v>7640</v>
      </c>
      <c r="I8104" s="24"/>
      <c r="J8104" s="24">
        <v>45382</v>
      </c>
      <c r="K8104" s="19" t="s">
        <v>61</v>
      </c>
      <c r="L8104" s="20">
        <v>1260</v>
      </c>
      <c r="M8104" s="20">
        <v>0</v>
      </c>
      <c r="N8104" s="21">
        <v>47303.83</v>
      </c>
      <c r="O8104" s="21">
        <v>0</v>
      </c>
      <c r="P8104" s="21">
        <v>0</v>
      </c>
      <c r="Q8104" s="21">
        <v>0</v>
      </c>
      <c r="R8104" s="21">
        <v>0</v>
      </c>
      <c r="S8104" s="21">
        <v>0</v>
      </c>
      <c r="T8104" s="21">
        <v>47303.83</v>
      </c>
      <c r="U8104" s="21">
        <v>-20557.330000000002</v>
      </c>
      <c r="V8104" s="21">
        <v>-4119.51</v>
      </c>
      <c r="W8104" s="20">
        <v>22626.99</v>
      </c>
      <c r="X8104" s="20">
        <v>20766.381369999999</v>
      </c>
      <c r="Y8104" s="20">
        <v>5</v>
      </c>
      <c r="Z8104" s="20">
        <v>4153.2762739999998</v>
      </c>
      <c r="AA8104" s="45">
        <f t="shared" si="252"/>
        <v>47303.83</v>
      </c>
      <c r="AB8104" t="b">
        <f t="shared" si="253"/>
        <v>1</v>
      </c>
    </row>
    <row r="8105" spans="1:28" customFormat="1" ht="14.5" x14ac:dyDescent="0.35">
      <c r="A8105" s="19" t="s">
        <v>18148</v>
      </c>
      <c r="B8105" s="19" t="s">
        <v>18149</v>
      </c>
      <c r="C8105" s="19" t="s">
        <v>16602</v>
      </c>
      <c r="D8105" s="19" t="s">
        <v>17523</v>
      </c>
      <c r="E8105" s="41">
        <v>8391320001</v>
      </c>
      <c r="F8105" s="19" t="s">
        <v>2996</v>
      </c>
      <c r="G8105" s="19" t="s">
        <v>12297</v>
      </c>
      <c r="H8105" s="19" t="s">
        <v>12298</v>
      </c>
      <c r="I8105" s="24"/>
      <c r="J8105" s="24"/>
      <c r="K8105" s="19" t="s">
        <v>61</v>
      </c>
      <c r="L8105" s="20">
        <v>6300</v>
      </c>
      <c r="M8105" s="20">
        <v>0</v>
      </c>
      <c r="N8105" s="21">
        <v>172811.83</v>
      </c>
      <c r="O8105" s="21">
        <v>0</v>
      </c>
      <c r="P8105" s="21">
        <v>0</v>
      </c>
      <c r="Q8105" s="21">
        <v>0</v>
      </c>
      <c r="R8105" s="21">
        <v>0</v>
      </c>
      <c r="S8105" s="21">
        <v>924.12</v>
      </c>
      <c r="T8105" s="21">
        <v>173735.95</v>
      </c>
      <c r="U8105" s="21">
        <v>-84930</v>
      </c>
      <c r="V8105" s="21">
        <v>-8608.09</v>
      </c>
      <c r="W8105" s="20">
        <v>80197.86</v>
      </c>
      <c r="X8105" s="20">
        <v>75864.393370000005</v>
      </c>
      <c r="Y8105" s="20">
        <v>3</v>
      </c>
      <c r="Z8105" s="20">
        <v>25288.131123333336</v>
      </c>
      <c r="AA8105" s="45">
        <f t="shared" si="252"/>
        <v>173735.94999999998</v>
      </c>
      <c r="AB8105" t="b">
        <f t="shared" si="253"/>
        <v>1</v>
      </c>
    </row>
    <row r="8106" spans="1:28" customFormat="1" ht="14.5" x14ac:dyDescent="0.35">
      <c r="A8106" s="19" t="s">
        <v>18148</v>
      </c>
      <c r="B8106" s="19" t="s">
        <v>18149</v>
      </c>
      <c r="C8106" s="19" t="s">
        <v>16572</v>
      </c>
      <c r="D8106" s="19" t="s">
        <v>17508</v>
      </c>
      <c r="E8106" s="41">
        <v>8391670001</v>
      </c>
      <c r="F8106" s="19" t="s">
        <v>2792</v>
      </c>
      <c r="G8106" s="19" t="s">
        <v>11742</v>
      </c>
      <c r="H8106" s="19" t="s">
        <v>11743</v>
      </c>
      <c r="I8106" s="24"/>
      <c r="J8106" s="24"/>
      <c r="K8106" s="19" t="s">
        <v>61</v>
      </c>
      <c r="L8106" s="20">
        <v>1992</v>
      </c>
      <c r="M8106" s="20">
        <v>0</v>
      </c>
      <c r="N8106" s="21">
        <v>75507.12</v>
      </c>
      <c r="O8106" s="21">
        <v>0</v>
      </c>
      <c r="P8106" s="21">
        <v>-13708.31</v>
      </c>
      <c r="Q8106" s="21">
        <v>0</v>
      </c>
      <c r="R8106" s="21">
        <v>0</v>
      </c>
      <c r="S8106" s="21">
        <v>0</v>
      </c>
      <c r="T8106" s="21">
        <v>61798.81</v>
      </c>
      <c r="U8106" s="21">
        <v>-8667.6</v>
      </c>
      <c r="V8106" s="21">
        <v>-554.66999999999996</v>
      </c>
      <c r="W8106" s="20">
        <v>52576.54</v>
      </c>
      <c r="X8106" s="20">
        <v>33147.625679999997</v>
      </c>
      <c r="Y8106" s="20">
        <v>3</v>
      </c>
      <c r="Z8106" s="20">
        <v>11049.208559999999</v>
      </c>
      <c r="AA8106" s="45">
        <f t="shared" si="252"/>
        <v>61798.81</v>
      </c>
      <c r="AB8106" t="b">
        <f t="shared" si="253"/>
        <v>1</v>
      </c>
    </row>
    <row r="8107" spans="1:28" customFormat="1" ht="14.5" x14ac:dyDescent="0.35">
      <c r="A8107" s="19" t="s">
        <v>18152</v>
      </c>
      <c r="B8107" s="19" t="s">
        <v>18153</v>
      </c>
      <c r="C8107" s="19" t="s">
        <v>16727</v>
      </c>
      <c r="D8107" s="19" t="s">
        <v>17891</v>
      </c>
      <c r="E8107" s="41">
        <v>8391750004</v>
      </c>
      <c r="F8107" s="19" t="s">
        <v>4186</v>
      </c>
      <c r="G8107" s="19" t="s">
        <v>15508</v>
      </c>
      <c r="H8107" s="19" t="s">
        <v>15509</v>
      </c>
      <c r="I8107" s="24"/>
      <c r="J8107" s="24"/>
      <c r="K8107" s="19" t="s">
        <v>61</v>
      </c>
      <c r="L8107" s="20">
        <v>2000</v>
      </c>
      <c r="M8107" s="20">
        <v>0</v>
      </c>
      <c r="N8107" s="21">
        <v>60849.1</v>
      </c>
      <c r="O8107" s="21">
        <v>0</v>
      </c>
      <c r="P8107" s="21">
        <v>-32296.959999999999</v>
      </c>
      <c r="Q8107" s="21">
        <v>0</v>
      </c>
      <c r="R8107" s="21">
        <v>0</v>
      </c>
      <c r="S8107" s="21">
        <v>0</v>
      </c>
      <c r="T8107" s="21">
        <v>28552.14</v>
      </c>
      <c r="U8107" s="21">
        <v>-2534.1</v>
      </c>
      <c r="V8107" s="21">
        <v>8018.74</v>
      </c>
      <c r="W8107" s="20">
        <v>34036.78</v>
      </c>
      <c r="X8107" s="20">
        <v>26712.7549</v>
      </c>
      <c r="Y8107" s="20">
        <v>3</v>
      </c>
      <c r="Z8107" s="20">
        <v>8904.2516333333333</v>
      </c>
      <c r="AA8107" s="45">
        <f t="shared" si="252"/>
        <v>28552.14</v>
      </c>
      <c r="AB8107" t="b">
        <f t="shared" si="253"/>
        <v>1</v>
      </c>
    </row>
    <row r="8108" spans="1:28" customFormat="1" ht="14.5" x14ac:dyDescent="0.35">
      <c r="A8108" s="19" t="s">
        <v>18158</v>
      </c>
      <c r="B8108" s="19" t="s">
        <v>18159</v>
      </c>
      <c r="C8108" s="19" t="s">
        <v>16982</v>
      </c>
      <c r="D8108" s="19" t="s">
        <v>17802</v>
      </c>
      <c r="E8108" s="41">
        <v>8391830001</v>
      </c>
      <c r="F8108" s="19" t="s">
        <v>494</v>
      </c>
      <c r="G8108" s="19" t="s">
        <v>5533</v>
      </c>
      <c r="H8108" s="19" t="s">
        <v>5534</v>
      </c>
      <c r="I8108" s="24"/>
      <c r="J8108" s="24"/>
      <c r="K8108" s="19" t="s">
        <v>61</v>
      </c>
      <c r="L8108" s="20">
        <v>25728</v>
      </c>
      <c r="M8108" s="20">
        <v>0</v>
      </c>
      <c r="N8108" s="21">
        <v>945620.31</v>
      </c>
      <c r="O8108" s="21">
        <v>0</v>
      </c>
      <c r="P8108" s="21">
        <v>-105768.88</v>
      </c>
      <c r="Q8108" s="21">
        <v>0</v>
      </c>
      <c r="R8108" s="21">
        <v>0</v>
      </c>
      <c r="S8108" s="21">
        <v>0</v>
      </c>
      <c r="T8108" s="21">
        <v>839851.43</v>
      </c>
      <c r="U8108" s="21">
        <v>-324942.59999999998</v>
      </c>
      <c r="V8108" s="21">
        <v>-30577.96</v>
      </c>
      <c r="W8108" s="20">
        <v>484330.87</v>
      </c>
      <c r="X8108" s="20">
        <v>415127.31608999998</v>
      </c>
      <c r="Y8108" s="20">
        <v>5</v>
      </c>
      <c r="Z8108" s="20">
        <v>83025.46321799999</v>
      </c>
      <c r="AA8108" s="45">
        <f t="shared" si="252"/>
        <v>839851.43</v>
      </c>
      <c r="AB8108" t="b">
        <f t="shared" si="253"/>
        <v>1</v>
      </c>
    </row>
    <row r="8109" spans="1:28" customFormat="1" ht="14.5" x14ac:dyDescent="0.35">
      <c r="A8109" s="19" t="s">
        <v>18158</v>
      </c>
      <c r="B8109" s="19" t="s">
        <v>18159</v>
      </c>
      <c r="C8109" s="19" t="s">
        <v>16982</v>
      </c>
      <c r="D8109" s="19" t="s">
        <v>17802</v>
      </c>
      <c r="E8109" s="41">
        <v>8391910001</v>
      </c>
      <c r="F8109" s="19" t="s">
        <v>495</v>
      </c>
      <c r="G8109" s="19" t="s">
        <v>5535</v>
      </c>
      <c r="H8109" s="19" t="s">
        <v>5536</v>
      </c>
      <c r="I8109" s="24"/>
      <c r="J8109" s="24"/>
      <c r="K8109" s="19" t="s">
        <v>61</v>
      </c>
      <c r="L8109" s="20">
        <v>17196</v>
      </c>
      <c r="M8109" s="20">
        <v>0</v>
      </c>
      <c r="N8109" s="21">
        <v>509615.44</v>
      </c>
      <c r="O8109" s="21">
        <v>3040</v>
      </c>
      <c r="P8109" s="21">
        <v>0</v>
      </c>
      <c r="Q8109" s="21">
        <v>0</v>
      </c>
      <c r="R8109" s="21">
        <v>0</v>
      </c>
      <c r="S8109" s="21">
        <v>0</v>
      </c>
      <c r="T8109" s="21">
        <v>512655.44</v>
      </c>
      <c r="U8109" s="21">
        <v>-235450.1</v>
      </c>
      <c r="V8109" s="21">
        <v>-16732.14</v>
      </c>
      <c r="W8109" s="20">
        <v>260473.2</v>
      </c>
      <c r="X8109" s="20">
        <v>223721.17816000001</v>
      </c>
      <c r="Y8109" s="20">
        <v>3</v>
      </c>
      <c r="Z8109" s="20">
        <v>74573.726053333332</v>
      </c>
      <c r="AA8109" s="45">
        <f t="shared" si="252"/>
        <v>512655.44</v>
      </c>
      <c r="AB8109" t="b">
        <f t="shared" si="253"/>
        <v>1</v>
      </c>
    </row>
    <row r="8110" spans="1:28" customFormat="1" ht="14.5" x14ac:dyDescent="0.35">
      <c r="A8110" s="19" t="s">
        <v>18148</v>
      </c>
      <c r="B8110" s="19" t="s">
        <v>18149</v>
      </c>
      <c r="C8110" s="19" t="s">
        <v>16602</v>
      </c>
      <c r="D8110" s="19" t="s">
        <v>17523</v>
      </c>
      <c r="E8110" s="41">
        <v>8392480001</v>
      </c>
      <c r="F8110" s="19" t="s">
        <v>16641</v>
      </c>
      <c r="G8110" s="19" t="s">
        <v>12299</v>
      </c>
      <c r="H8110" s="19" t="s">
        <v>12300</v>
      </c>
      <c r="I8110" s="24"/>
      <c r="J8110" s="24"/>
      <c r="K8110" s="19" t="s">
        <v>61</v>
      </c>
      <c r="L8110" s="20">
        <v>12634</v>
      </c>
      <c r="M8110" s="20">
        <v>0</v>
      </c>
      <c r="N8110" s="21">
        <v>472865.66</v>
      </c>
      <c r="O8110" s="21">
        <v>0</v>
      </c>
      <c r="P8110" s="21">
        <v>0</v>
      </c>
      <c r="Q8110" s="21">
        <v>9094.32</v>
      </c>
      <c r="R8110" s="21">
        <v>0</v>
      </c>
      <c r="S8110" s="21">
        <v>0</v>
      </c>
      <c r="T8110" s="21">
        <v>481959.98</v>
      </c>
      <c r="U8110" s="21">
        <v>-32441.7</v>
      </c>
      <c r="V8110" s="21">
        <v>-5114.82</v>
      </c>
      <c r="W8110" s="20">
        <v>444403.46</v>
      </c>
      <c r="X8110" s="20">
        <v>207588.02473999999</v>
      </c>
      <c r="Y8110" s="20">
        <v>3</v>
      </c>
      <c r="Z8110" s="20">
        <v>69196.008246666664</v>
      </c>
      <c r="AA8110" s="45">
        <f t="shared" si="252"/>
        <v>481959.98</v>
      </c>
      <c r="AB8110" t="b">
        <f t="shared" si="253"/>
        <v>1</v>
      </c>
    </row>
    <row r="8111" spans="1:28" customFormat="1" ht="14.5" x14ac:dyDescent="0.35">
      <c r="A8111" s="19" t="s">
        <v>18148</v>
      </c>
      <c r="B8111" s="19" t="s">
        <v>18149</v>
      </c>
      <c r="C8111" s="19" t="s">
        <v>16602</v>
      </c>
      <c r="D8111" s="19" t="s">
        <v>17523</v>
      </c>
      <c r="E8111" s="41">
        <v>8392480002</v>
      </c>
      <c r="F8111" s="19" t="s">
        <v>16641</v>
      </c>
      <c r="G8111" s="19" t="s">
        <v>12301</v>
      </c>
      <c r="H8111" s="19" t="s">
        <v>12302</v>
      </c>
      <c r="I8111" s="24"/>
      <c r="J8111" s="24"/>
      <c r="K8111" s="19" t="s">
        <v>61</v>
      </c>
      <c r="L8111" s="20">
        <v>6200</v>
      </c>
      <c r="M8111" s="20">
        <v>0</v>
      </c>
      <c r="N8111" s="21">
        <v>234671.91</v>
      </c>
      <c r="O8111" s="21">
        <v>0</v>
      </c>
      <c r="P8111" s="21">
        <v>0</v>
      </c>
      <c r="Q8111" s="21">
        <v>1231.28</v>
      </c>
      <c r="R8111" s="21">
        <v>0</v>
      </c>
      <c r="S8111" s="21">
        <v>0</v>
      </c>
      <c r="T8111" s="21">
        <v>235903.19</v>
      </c>
      <c r="U8111" s="21">
        <v>-23181.22</v>
      </c>
      <c r="V8111" s="21">
        <v>-6087.92</v>
      </c>
      <c r="W8111" s="20">
        <v>206634.05</v>
      </c>
      <c r="X8111" s="20">
        <v>103020.96849</v>
      </c>
      <c r="Y8111" s="20">
        <v>3</v>
      </c>
      <c r="Z8111" s="20">
        <v>34340.322829999997</v>
      </c>
      <c r="AA8111" s="45">
        <f t="shared" si="252"/>
        <v>235903.19</v>
      </c>
      <c r="AB8111" t="b">
        <f t="shared" si="253"/>
        <v>1</v>
      </c>
    </row>
    <row r="8112" spans="1:28" customFormat="1" ht="14.5" x14ac:dyDescent="0.35">
      <c r="A8112" s="19" t="s">
        <v>18150</v>
      </c>
      <c r="B8112" s="19" t="s">
        <v>18151</v>
      </c>
      <c r="C8112" s="19" t="s">
        <v>16687</v>
      </c>
      <c r="D8112" s="19" t="s">
        <v>17565</v>
      </c>
      <c r="E8112" s="41">
        <v>8393290003</v>
      </c>
      <c r="F8112" s="19" t="s">
        <v>3388</v>
      </c>
      <c r="G8112" s="19" t="s">
        <v>13332</v>
      </c>
      <c r="H8112" s="19" t="s">
        <v>13333</v>
      </c>
      <c r="I8112" s="24"/>
      <c r="J8112" s="24"/>
      <c r="K8112" s="19" t="s">
        <v>61</v>
      </c>
      <c r="L8112" s="20">
        <v>0</v>
      </c>
      <c r="M8112" s="20">
        <v>534</v>
      </c>
      <c r="N8112" s="21">
        <v>43361.34</v>
      </c>
      <c r="O8112" s="21">
        <v>0</v>
      </c>
      <c r="P8112" s="21">
        <v>0</v>
      </c>
      <c r="Q8112" s="21">
        <v>0</v>
      </c>
      <c r="R8112" s="21">
        <v>0</v>
      </c>
      <c r="S8112" s="21">
        <v>0</v>
      </c>
      <c r="T8112" s="21">
        <v>43361.34</v>
      </c>
      <c r="U8112" s="21">
        <v>0</v>
      </c>
      <c r="V8112" s="21">
        <v>-7975.49</v>
      </c>
      <c r="W8112" s="20">
        <v>35385.85</v>
      </c>
      <c r="X8112" s="20">
        <v>19035.628260000001</v>
      </c>
      <c r="Y8112" s="20">
        <v>1</v>
      </c>
      <c r="Z8112" s="20">
        <v>19035.628260000001</v>
      </c>
      <c r="AA8112" s="45">
        <f t="shared" si="252"/>
        <v>43361.34</v>
      </c>
      <c r="AB8112" t="b">
        <f t="shared" si="253"/>
        <v>1</v>
      </c>
    </row>
    <row r="8113" spans="1:28" customFormat="1" ht="14.5" x14ac:dyDescent="0.35">
      <c r="A8113" s="19" t="s">
        <v>18150</v>
      </c>
      <c r="B8113" s="19" t="s">
        <v>18151</v>
      </c>
      <c r="C8113" s="19" t="s">
        <v>16687</v>
      </c>
      <c r="D8113" s="19" t="s">
        <v>17565</v>
      </c>
      <c r="E8113" s="41">
        <v>8393290004</v>
      </c>
      <c r="F8113" s="19" t="s">
        <v>3388</v>
      </c>
      <c r="G8113" s="19" t="s">
        <v>13332</v>
      </c>
      <c r="H8113" s="19" t="s">
        <v>13333</v>
      </c>
      <c r="I8113" s="24"/>
      <c r="J8113" s="24"/>
      <c r="K8113" s="19" t="s">
        <v>61</v>
      </c>
      <c r="L8113" s="20">
        <v>2800</v>
      </c>
      <c r="M8113" s="20">
        <v>0</v>
      </c>
      <c r="N8113" s="21">
        <v>85671.14</v>
      </c>
      <c r="O8113" s="21">
        <v>0</v>
      </c>
      <c r="P8113" s="21">
        <v>-28341.29</v>
      </c>
      <c r="Q8113" s="21">
        <v>0</v>
      </c>
      <c r="R8113" s="21">
        <v>0</v>
      </c>
      <c r="S8113" s="21">
        <v>0</v>
      </c>
      <c r="T8113" s="21">
        <v>57329.85</v>
      </c>
      <c r="U8113" s="21">
        <v>-77.400000000000006</v>
      </c>
      <c r="V8113" s="21">
        <v>3085.98</v>
      </c>
      <c r="W8113" s="20">
        <v>60338.43</v>
      </c>
      <c r="X8113" s="20">
        <v>37609.63046</v>
      </c>
      <c r="Y8113" s="20">
        <v>4</v>
      </c>
      <c r="Z8113" s="20">
        <v>9402.4076150000001</v>
      </c>
      <c r="AA8113" s="45">
        <f t="shared" si="252"/>
        <v>57329.85</v>
      </c>
      <c r="AB8113" t="b">
        <f t="shared" si="253"/>
        <v>1</v>
      </c>
    </row>
    <row r="8114" spans="1:28" customFormat="1" ht="14.5" x14ac:dyDescent="0.35">
      <c r="A8114" s="19" t="s">
        <v>18148</v>
      </c>
      <c r="B8114" s="19" t="s">
        <v>18149</v>
      </c>
      <c r="C8114" s="19" t="s">
        <v>16602</v>
      </c>
      <c r="D8114" s="19" t="s">
        <v>17523</v>
      </c>
      <c r="E8114" s="41">
        <v>8395150001</v>
      </c>
      <c r="F8114" s="19" t="s">
        <v>2997</v>
      </c>
      <c r="G8114" s="19" t="s">
        <v>12303</v>
      </c>
      <c r="H8114" s="19" t="s">
        <v>12304</v>
      </c>
      <c r="I8114" s="24"/>
      <c r="J8114" s="24"/>
      <c r="K8114" s="19" t="s">
        <v>61</v>
      </c>
      <c r="L8114" s="20">
        <v>8074</v>
      </c>
      <c r="M8114" s="20">
        <v>0</v>
      </c>
      <c r="N8114" s="21">
        <v>302358.7</v>
      </c>
      <c r="O8114" s="21">
        <v>2244</v>
      </c>
      <c r="P8114" s="21">
        <v>0</v>
      </c>
      <c r="Q8114" s="21">
        <v>0</v>
      </c>
      <c r="R8114" s="21">
        <v>0</v>
      </c>
      <c r="S8114" s="21">
        <v>0</v>
      </c>
      <c r="T8114" s="21">
        <v>304602.7</v>
      </c>
      <c r="U8114" s="21">
        <v>-47684.38</v>
      </c>
      <c r="V8114" s="21">
        <v>-9288.02</v>
      </c>
      <c r="W8114" s="20">
        <v>247630.3</v>
      </c>
      <c r="X8114" s="20">
        <v>132735.4693</v>
      </c>
      <c r="Y8114" s="20">
        <v>2</v>
      </c>
      <c r="Z8114" s="20">
        <v>66367.734649999999</v>
      </c>
      <c r="AA8114" s="45">
        <f t="shared" si="252"/>
        <v>304602.7</v>
      </c>
      <c r="AB8114" t="b">
        <f t="shared" si="253"/>
        <v>1</v>
      </c>
    </row>
    <row r="8115" spans="1:28" customFormat="1" ht="14.5" x14ac:dyDescent="0.35">
      <c r="A8115" s="19" t="s">
        <v>18160</v>
      </c>
      <c r="B8115" s="19" t="s">
        <v>18161</v>
      </c>
      <c r="C8115" s="19" t="s">
        <v>17058</v>
      </c>
      <c r="D8115" s="19" t="s">
        <v>17862</v>
      </c>
      <c r="E8115" s="41">
        <v>8397280002</v>
      </c>
      <c r="F8115" s="19" t="s">
        <v>278</v>
      </c>
      <c r="G8115" s="19"/>
      <c r="H8115" s="19"/>
      <c r="I8115" s="24"/>
      <c r="J8115" s="24"/>
      <c r="K8115" s="19" t="s">
        <v>63</v>
      </c>
      <c r="L8115" s="20">
        <v>0</v>
      </c>
      <c r="M8115" s="20">
        <v>1528</v>
      </c>
      <c r="N8115" s="21">
        <v>0</v>
      </c>
      <c r="O8115" s="21">
        <v>0</v>
      </c>
      <c r="P8115" s="21">
        <v>0</v>
      </c>
      <c r="Q8115" s="21">
        <v>0</v>
      </c>
      <c r="R8115" s="21">
        <v>0</v>
      </c>
      <c r="S8115" s="21">
        <v>0</v>
      </c>
      <c r="T8115" s="21">
        <v>0</v>
      </c>
      <c r="U8115" s="21">
        <v>0</v>
      </c>
      <c r="V8115" s="21">
        <v>20.420000000000002</v>
      </c>
      <c r="W8115" s="20">
        <v>20.420000000000002</v>
      </c>
      <c r="X8115" s="20">
        <v>0</v>
      </c>
      <c r="Y8115" s="20">
        <v>0</v>
      </c>
      <c r="Z8115" s="20"/>
      <c r="AA8115" s="45">
        <f t="shared" si="252"/>
        <v>0</v>
      </c>
      <c r="AB8115" t="b">
        <f t="shared" si="253"/>
        <v>1</v>
      </c>
    </row>
    <row r="8116" spans="1:28" customFormat="1" ht="14.5" x14ac:dyDescent="0.35">
      <c r="A8116" s="19" t="s">
        <v>18160</v>
      </c>
      <c r="B8116" s="19" t="s">
        <v>18161</v>
      </c>
      <c r="C8116" s="19" t="s">
        <v>17058</v>
      </c>
      <c r="D8116" s="19" t="s">
        <v>17862</v>
      </c>
      <c r="E8116" s="41">
        <v>8397280003</v>
      </c>
      <c r="F8116" s="19" t="s">
        <v>18504</v>
      </c>
      <c r="G8116" s="19" t="s">
        <v>4932</v>
      </c>
      <c r="H8116" s="19" t="s">
        <v>4933</v>
      </c>
      <c r="I8116" s="24"/>
      <c r="J8116" s="24">
        <v>45382</v>
      </c>
      <c r="K8116" s="19" t="s">
        <v>63</v>
      </c>
      <c r="L8116" s="20">
        <v>0</v>
      </c>
      <c r="M8116" s="20">
        <v>6959</v>
      </c>
      <c r="N8116" s="21">
        <v>513936.93</v>
      </c>
      <c r="O8116" s="21">
        <v>-165</v>
      </c>
      <c r="P8116" s="21">
        <v>0</v>
      </c>
      <c r="Q8116" s="21">
        <v>0</v>
      </c>
      <c r="R8116" s="21">
        <v>0</v>
      </c>
      <c r="S8116" s="21">
        <v>0</v>
      </c>
      <c r="T8116" s="21">
        <v>513771.93</v>
      </c>
      <c r="U8116" s="21">
        <v>0</v>
      </c>
      <c r="V8116" s="21">
        <v>10.68</v>
      </c>
      <c r="W8116" s="20">
        <v>513782.61</v>
      </c>
      <c r="X8116" s="20">
        <v>225618.31226999999</v>
      </c>
      <c r="Y8116" s="20">
        <v>2</v>
      </c>
      <c r="Z8116" s="20">
        <v>112809.156135</v>
      </c>
      <c r="AA8116" s="45">
        <f t="shared" si="252"/>
        <v>513771.93</v>
      </c>
      <c r="AB8116" t="b">
        <f t="shared" si="253"/>
        <v>1</v>
      </c>
    </row>
    <row r="8117" spans="1:28" customFormat="1" ht="14.5" x14ac:dyDescent="0.35">
      <c r="A8117" s="19" t="s">
        <v>18148</v>
      </c>
      <c r="B8117" s="19" t="s">
        <v>18149</v>
      </c>
      <c r="C8117" s="19" t="s">
        <v>16550</v>
      </c>
      <c r="D8117" s="19" t="s">
        <v>17507</v>
      </c>
      <c r="E8117" s="41">
        <v>8397790001</v>
      </c>
      <c r="F8117" s="19" t="s">
        <v>16569</v>
      </c>
      <c r="G8117" s="19" t="s">
        <v>11744</v>
      </c>
      <c r="H8117" s="19" t="s">
        <v>11745</v>
      </c>
      <c r="I8117" s="24"/>
      <c r="J8117" s="24"/>
      <c r="K8117" s="19" t="s">
        <v>61</v>
      </c>
      <c r="L8117" s="20">
        <v>4530</v>
      </c>
      <c r="M8117" s="20">
        <v>0</v>
      </c>
      <c r="N8117" s="21">
        <v>207281.76</v>
      </c>
      <c r="O8117" s="21">
        <v>0</v>
      </c>
      <c r="P8117" s="21">
        <v>0</v>
      </c>
      <c r="Q8117" s="21">
        <v>0</v>
      </c>
      <c r="R8117" s="21">
        <v>21000</v>
      </c>
      <c r="S8117" s="21">
        <v>0</v>
      </c>
      <c r="T8117" s="21">
        <v>228281.76</v>
      </c>
      <c r="U8117" s="21">
        <v>-67226.100000000006</v>
      </c>
      <c r="V8117" s="21">
        <v>-518.21</v>
      </c>
      <c r="W8117" s="20">
        <v>160537.45000000001</v>
      </c>
      <c r="X8117" s="20">
        <v>90996.692639999994</v>
      </c>
      <c r="Y8117" s="20">
        <v>1</v>
      </c>
      <c r="Z8117" s="20">
        <v>90996.692639999994</v>
      </c>
      <c r="AA8117" s="45">
        <f t="shared" si="252"/>
        <v>228281.76</v>
      </c>
      <c r="AB8117" t="b">
        <f t="shared" si="253"/>
        <v>1</v>
      </c>
    </row>
    <row r="8118" spans="1:28" customFormat="1" ht="14.5" x14ac:dyDescent="0.35">
      <c r="A8118" s="19" t="s">
        <v>18148</v>
      </c>
      <c r="B8118" s="19" t="s">
        <v>18149</v>
      </c>
      <c r="C8118" s="19" t="s">
        <v>16602</v>
      </c>
      <c r="D8118" s="19" t="s">
        <v>17523</v>
      </c>
      <c r="E8118" s="41">
        <v>8397950001</v>
      </c>
      <c r="F8118" s="19" t="s">
        <v>17538</v>
      </c>
      <c r="G8118" s="19" t="s">
        <v>12305</v>
      </c>
      <c r="H8118" s="19" t="s">
        <v>12306</v>
      </c>
      <c r="I8118" s="24"/>
      <c r="J8118" s="24"/>
      <c r="K8118" s="19" t="s">
        <v>61</v>
      </c>
      <c r="L8118" s="20">
        <v>15986</v>
      </c>
      <c r="M8118" s="20">
        <v>0</v>
      </c>
      <c r="N8118" s="21">
        <v>545343.77</v>
      </c>
      <c r="O8118" s="21">
        <v>0</v>
      </c>
      <c r="P8118" s="21">
        <v>-81362.73</v>
      </c>
      <c r="Q8118" s="21">
        <v>6811.38</v>
      </c>
      <c r="R8118" s="21">
        <v>0</v>
      </c>
      <c r="S8118" s="21">
        <v>14538.4</v>
      </c>
      <c r="T8118" s="21">
        <v>485330.82</v>
      </c>
      <c r="U8118" s="21">
        <v>-153542.45000000001</v>
      </c>
      <c r="V8118" s="21">
        <v>-21539.03</v>
      </c>
      <c r="W8118" s="20">
        <v>310249.34000000003</v>
      </c>
      <c r="X8118" s="20">
        <v>239405.91503</v>
      </c>
      <c r="Y8118" s="20">
        <v>11</v>
      </c>
      <c r="Z8118" s="20">
        <v>21764.174093636364</v>
      </c>
      <c r="AA8118" s="45">
        <f t="shared" si="252"/>
        <v>485330.82000000007</v>
      </c>
      <c r="AB8118" t="b">
        <f t="shared" si="253"/>
        <v>1</v>
      </c>
    </row>
    <row r="8119" spans="1:28" customFormat="1" ht="14.5" x14ac:dyDescent="0.35">
      <c r="A8119" s="19" t="s">
        <v>18156</v>
      </c>
      <c r="B8119" s="19" t="s">
        <v>18157</v>
      </c>
      <c r="C8119" s="19" t="s">
        <v>16945</v>
      </c>
      <c r="D8119" s="19" t="s">
        <v>17764</v>
      </c>
      <c r="E8119" s="41">
        <v>8398410003</v>
      </c>
      <c r="F8119" s="19" t="s">
        <v>1902</v>
      </c>
      <c r="G8119" s="19" t="s">
        <v>9367</v>
      </c>
      <c r="H8119" s="19" t="s">
        <v>9368</v>
      </c>
      <c r="I8119" s="24"/>
      <c r="J8119" s="24"/>
      <c r="K8119" s="19" t="s">
        <v>61</v>
      </c>
      <c r="L8119" s="20">
        <v>9313</v>
      </c>
      <c r="M8119" s="20">
        <v>0</v>
      </c>
      <c r="N8119" s="21">
        <v>291419.61</v>
      </c>
      <c r="O8119" s="21">
        <v>0</v>
      </c>
      <c r="P8119" s="21">
        <v>0</v>
      </c>
      <c r="Q8119" s="21">
        <v>0</v>
      </c>
      <c r="R8119" s="21">
        <v>0</v>
      </c>
      <c r="S8119" s="21">
        <v>659.02</v>
      </c>
      <c r="T8119" s="21">
        <v>292078.63</v>
      </c>
      <c r="U8119" s="21">
        <v>-4755</v>
      </c>
      <c r="V8119" s="21">
        <v>-6986.75</v>
      </c>
      <c r="W8119" s="20">
        <v>280336.88</v>
      </c>
      <c r="X8119" s="20">
        <v>127933.20879</v>
      </c>
      <c r="Y8119" s="20">
        <v>8</v>
      </c>
      <c r="Z8119" s="20">
        <v>15991.651098750001</v>
      </c>
      <c r="AA8119" s="45">
        <f t="shared" si="252"/>
        <v>292078.63</v>
      </c>
      <c r="AB8119" t="b">
        <f t="shared" si="253"/>
        <v>1</v>
      </c>
    </row>
    <row r="8120" spans="1:28" customFormat="1" ht="14.5" x14ac:dyDescent="0.35">
      <c r="A8120" s="19" t="s">
        <v>18148</v>
      </c>
      <c r="B8120" s="19" t="s">
        <v>18149</v>
      </c>
      <c r="C8120" s="19" t="s">
        <v>16524</v>
      </c>
      <c r="D8120" s="19" t="s">
        <v>17475</v>
      </c>
      <c r="E8120" s="41">
        <v>8398760001</v>
      </c>
      <c r="F8120" s="19" t="s">
        <v>3259</v>
      </c>
      <c r="G8120" s="19" t="s">
        <v>13017</v>
      </c>
      <c r="H8120" s="19" t="s">
        <v>13018</v>
      </c>
      <c r="I8120" s="24"/>
      <c r="J8120" s="24"/>
      <c r="K8120" s="19" t="s">
        <v>61</v>
      </c>
      <c r="L8120" s="20">
        <v>5861</v>
      </c>
      <c r="M8120" s="20">
        <v>0</v>
      </c>
      <c r="N8120" s="21">
        <v>176283.51</v>
      </c>
      <c r="O8120" s="21">
        <v>0</v>
      </c>
      <c r="P8120" s="21">
        <v>-38377.06</v>
      </c>
      <c r="Q8120" s="21">
        <v>0</v>
      </c>
      <c r="R8120" s="21">
        <v>75864.12</v>
      </c>
      <c r="S8120" s="21">
        <v>0</v>
      </c>
      <c r="T8120" s="21">
        <v>213770.57</v>
      </c>
      <c r="U8120" s="21">
        <v>-71220.56</v>
      </c>
      <c r="V8120" s="21">
        <v>-17275.14</v>
      </c>
      <c r="W8120" s="20">
        <v>125274.87</v>
      </c>
      <c r="X8120" s="20">
        <v>77388.460890000002</v>
      </c>
      <c r="Y8120" s="20">
        <v>4</v>
      </c>
      <c r="Z8120" s="20">
        <v>19347.115222500001</v>
      </c>
      <c r="AA8120" s="45">
        <f t="shared" si="252"/>
        <v>213770.57</v>
      </c>
      <c r="AB8120" t="b">
        <f t="shared" si="253"/>
        <v>1</v>
      </c>
    </row>
    <row r="8121" spans="1:28" customFormat="1" ht="14.5" x14ac:dyDescent="0.35">
      <c r="A8121" s="19" t="s">
        <v>18158</v>
      </c>
      <c r="B8121" s="19" t="s">
        <v>18159</v>
      </c>
      <c r="C8121" s="19" t="s">
        <v>16982</v>
      </c>
      <c r="D8121" s="19" t="s">
        <v>17802</v>
      </c>
      <c r="E8121" s="41">
        <v>8400680001</v>
      </c>
      <c r="F8121" s="19" t="s">
        <v>496</v>
      </c>
      <c r="G8121" s="19" t="s">
        <v>5537</v>
      </c>
      <c r="H8121" s="19" t="s">
        <v>5538</v>
      </c>
      <c r="I8121" s="24"/>
      <c r="J8121" s="24"/>
      <c r="K8121" s="19" t="s">
        <v>61</v>
      </c>
      <c r="L8121" s="20">
        <v>7003</v>
      </c>
      <c r="M8121" s="20">
        <v>0</v>
      </c>
      <c r="N8121" s="21">
        <v>218372</v>
      </c>
      <c r="O8121" s="21">
        <v>-211.59</v>
      </c>
      <c r="P8121" s="21">
        <v>-31904.880000000001</v>
      </c>
      <c r="Q8121" s="21">
        <v>0</v>
      </c>
      <c r="R8121" s="21">
        <v>0</v>
      </c>
      <c r="S8121" s="21">
        <v>0</v>
      </c>
      <c r="T8121" s="21">
        <v>186255.53</v>
      </c>
      <c r="U8121" s="21">
        <v>-76118.42</v>
      </c>
      <c r="V8121" s="21">
        <v>-3614.4</v>
      </c>
      <c r="W8121" s="20">
        <v>106522.71</v>
      </c>
      <c r="X8121" s="20">
        <v>95865.308000000005</v>
      </c>
      <c r="Y8121" s="20">
        <v>2</v>
      </c>
      <c r="Z8121" s="20">
        <v>47932.654000000002</v>
      </c>
      <c r="AA8121" s="45">
        <f t="shared" si="252"/>
        <v>186255.53</v>
      </c>
      <c r="AB8121" t="b">
        <f t="shared" si="253"/>
        <v>1</v>
      </c>
    </row>
    <row r="8122" spans="1:28" customFormat="1" ht="14.5" x14ac:dyDescent="0.35">
      <c r="A8122" s="19" t="s">
        <v>18152</v>
      </c>
      <c r="B8122" s="19" t="s">
        <v>18153</v>
      </c>
      <c r="C8122" s="19" t="s">
        <v>16735</v>
      </c>
      <c r="D8122" s="19" t="s">
        <v>17600</v>
      </c>
      <c r="E8122" s="41">
        <v>8401300002</v>
      </c>
      <c r="F8122" s="19" t="s">
        <v>4004</v>
      </c>
      <c r="G8122" s="19" t="s">
        <v>15000</v>
      </c>
      <c r="H8122" s="19" t="s">
        <v>15001</v>
      </c>
      <c r="I8122" s="24"/>
      <c r="J8122" s="24"/>
      <c r="K8122" s="19" t="s">
        <v>61</v>
      </c>
      <c r="L8122" s="20">
        <v>15000</v>
      </c>
      <c r="M8122" s="20">
        <v>0</v>
      </c>
      <c r="N8122" s="21">
        <v>450394.76</v>
      </c>
      <c r="O8122" s="21">
        <v>0</v>
      </c>
      <c r="P8122" s="21">
        <v>-162866.99</v>
      </c>
      <c r="Q8122" s="21">
        <v>0</v>
      </c>
      <c r="R8122" s="21">
        <v>0</v>
      </c>
      <c r="S8122" s="21">
        <v>0</v>
      </c>
      <c r="T8122" s="21">
        <v>287527.77</v>
      </c>
      <c r="U8122" s="21">
        <v>-94.5</v>
      </c>
      <c r="V8122" s="21">
        <v>-9309</v>
      </c>
      <c r="W8122" s="20">
        <v>278124.27</v>
      </c>
      <c r="X8122" s="20">
        <v>197723.29964000001</v>
      </c>
      <c r="Y8122" s="20">
        <v>3</v>
      </c>
      <c r="Z8122" s="20">
        <v>65907.766546666666</v>
      </c>
      <c r="AA8122" s="45">
        <f t="shared" si="252"/>
        <v>287527.77</v>
      </c>
      <c r="AB8122" t="b">
        <f t="shared" si="253"/>
        <v>1</v>
      </c>
    </row>
    <row r="8123" spans="1:28" customFormat="1" ht="14.5" x14ac:dyDescent="0.35">
      <c r="A8123" s="19" t="s">
        <v>18150</v>
      </c>
      <c r="B8123" s="19" t="s">
        <v>18151</v>
      </c>
      <c r="C8123" s="19" t="s">
        <v>16700</v>
      </c>
      <c r="D8123" s="19" t="s">
        <v>17573</v>
      </c>
      <c r="E8123" s="41">
        <v>8402890002</v>
      </c>
      <c r="F8123" s="19" t="s">
        <v>16214</v>
      </c>
      <c r="G8123" s="19" t="s">
        <v>13636</v>
      </c>
      <c r="H8123" s="19" t="s">
        <v>13637</v>
      </c>
      <c r="I8123" s="24"/>
      <c r="J8123" s="24"/>
      <c r="K8123" s="19" t="s">
        <v>61</v>
      </c>
      <c r="L8123" s="20">
        <v>11750</v>
      </c>
      <c r="M8123" s="20">
        <v>0</v>
      </c>
      <c r="N8123" s="21">
        <v>322667.09000000003</v>
      </c>
      <c r="O8123" s="21">
        <v>0</v>
      </c>
      <c r="P8123" s="21">
        <v>0</v>
      </c>
      <c r="Q8123" s="21">
        <v>12874.18</v>
      </c>
      <c r="R8123" s="21">
        <v>75864.12</v>
      </c>
      <c r="S8123" s="21">
        <v>0</v>
      </c>
      <c r="T8123" s="21">
        <v>411405.39</v>
      </c>
      <c r="U8123" s="21">
        <v>-225039.55</v>
      </c>
      <c r="V8123" s="21">
        <v>-17667.27</v>
      </c>
      <c r="W8123" s="20">
        <v>168698.57</v>
      </c>
      <c r="X8123" s="20">
        <v>141650.85251</v>
      </c>
      <c r="Y8123" s="20">
        <v>7</v>
      </c>
      <c r="Z8123" s="20">
        <v>20235.836072857142</v>
      </c>
      <c r="AA8123" s="45">
        <f t="shared" si="252"/>
        <v>411405.39</v>
      </c>
      <c r="AB8123" t="b">
        <f t="shared" si="253"/>
        <v>1</v>
      </c>
    </row>
    <row r="8124" spans="1:28" customFormat="1" ht="14.5" x14ac:dyDescent="0.35">
      <c r="A8124" s="19" t="s">
        <v>18154</v>
      </c>
      <c r="B8124" s="19" t="s">
        <v>18155</v>
      </c>
      <c r="C8124" s="19" t="s">
        <v>16842</v>
      </c>
      <c r="D8124" s="19" t="s">
        <v>17690</v>
      </c>
      <c r="E8124" s="41">
        <v>8403190001</v>
      </c>
      <c r="F8124" s="19" t="s">
        <v>2536</v>
      </c>
      <c r="G8124" s="19" t="s">
        <v>10817</v>
      </c>
      <c r="H8124" s="19" t="s">
        <v>10818</v>
      </c>
      <c r="I8124" s="24"/>
      <c r="J8124" s="24"/>
      <c r="K8124" s="19" t="s">
        <v>61</v>
      </c>
      <c r="L8124" s="20">
        <v>373</v>
      </c>
      <c r="M8124" s="20">
        <v>0</v>
      </c>
      <c r="N8124" s="21">
        <v>9447.51</v>
      </c>
      <c r="O8124" s="21">
        <v>-6.37</v>
      </c>
      <c r="P8124" s="21">
        <v>-896.91</v>
      </c>
      <c r="Q8124" s="21">
        <v>0</v>
      </c>
      <c r="R8124" s="21">
        <v>0</v>
      </c>
      <c r="S8124" s="21">
        <v>0</v>
      </c>
      <c r="T8124" s="21">
        <v>8544.23</v>
      </c>
      <c r="U8124" s="21">
        <v>-103.2</v>
      </c>
      <c r="V8124" s="21">
        <v>-157.25</v>
      </c>
      <c r="W8124" s="20">
        <v>8283.7800000000007</v>
      </c>
      <c r="X8124" s="20">
        <v>4147.4568900000004</v>
      </c>
      <c r="Y8124" s="20">
        <v>1</v>
      </c>
      <c r="Z8124" s="20">
        <v>4147.4568900000004</v>
      </c>
      <c r="AA8124" s="45">
        <f t="shared" si="252"/>
        <v>8544.23</v>
      </c>
      <c r="AB8124" t="b">
        <f t="shared" si="253"/>
        <v>1</v>
      </c>
    </row>
    <row r="8125" spans="1:28" customFormat="1" ht="14.5" x14ac:dyDescent="0.35">
      <c r="A8125" s="19" t="s">
        <v>18154</v>
      </c>
      <c r="B8125" s="19" t="s">
        <v>18155</v>
      </c>
      <c r="C8125" s="19" t="s">
        <v>16824</v>
      </c>
      <c r="D8125" s="19" t="s">
        <v>17673</v>
      </c>
      <c r="E8125" s="41">
        <v>8403860002</v>
      </c>
      <c r="F8125" s="19" t="s">
        <v>2422</v>
      </c>
      <c r="G8125" s="19" t="s">
        <v>10720</v>
      </c>
      <c r="H8125" s="19" t="s">
        <v>10721</v>
      </c>
      <c r="I8125" s="24"/>
      <c r="J8125" s="24"/>
      <c r="K8125" s="19" t="s">
        <v>61</v>
      </c>
      <c r="L8125" s="20">
        <v>21500</v>
      </c>
      <c r="M8125" s="20">
        <v>0</v>
      </c>
      <c r="N8125" s="21">
        <v>579655.31000000006</v>
      </c>
      <c r="O8125" s="21">
        <v>0</v>
      </c>
      <c r="P8125" s="21">
        <v>0</v>
      </c>
      <c r="Q8125" s="21">
        <v>0</v>
      </c>
      <c r="R8125" s="21">
        <v>75864.12</v>
      </c>
      <c r="S8125" s="21">
        <v>13872.06</v>
      </c>
      <c r="T8125" s="21">
        <v>669391.49</v>
      </c>
      <c r="U8125" s="21">
        <v>-315750.71999999997</v>
      </c>
      <c r="V8125" s="21">
        <v>-21630.07</v>
      </c>
      <c r="W8125" s="20">
        <v>332010.7</v>
      </c>
      <c r="X8125" s="20">
        <v>254468.68109</v>
      </c>
      <c r="Y8125" s="20">
        <v>7</v>
      </c>
      <c r="Z8125" s="20">
        <v>36352.66872714286</v>
      </c>
      <c r="AA8125" s="45">
        <f t="shared" si="252"/>
        <v>669391.49000000011</v>
      </c>
      <c r="AB8125" t="b">
        <f t="shared" si="253"/>
        <v>1</v>
      </c>
    </row>
    <row r="8126" spans="1:28" customFormat="1" ht="14.5" x14ac:dyDescent="0.35">
      <c r="A8126" s="19" t="s">
        <v>18160</v>
      </c>
      <c r="B8126" s="19" t="s">
        <v>18161</v>
      </c>
      <c r="C8126" s="19" t="s">
        <v>17058</v>
      </c>
      <c r="D8126" s="19" t="s">
        <v>17862</v>
      </c>
      <c r="E8126" s="41">
        <v>8405050001</v>
      </c>
      <c r="F8126" s="19" t="s">
        <v>851</v>
      </c>
      <c r="G8126" s="19" t="s">
        <v>17956</v>
      </c>
      <c r="H8126" s="19" t="s">
        <v>17957</v>
      </c>
      <c r="I8126" s="24"/>
      <c r="J8126" s="24"/>
      <c r="K8126" s="19" t="s">
        <v>61</v>
      </c>
      <c r="L8126" s="20">
        <v>13000</v>
      </c>
      <c r="M8126" s="20">
        <v>0</v>
      </c>
      <c r="N8126" s="21">
        <v>401302.42</v>
      </c>
      <c r="O8126" s="21">
        <v>0</v>
      </c>
      <c r="P8126" s="21">
        <v>0</v>
      </c>
      <c r="Q8126" s="21">
        <v>8951.98</v>
      </c>
      <c r="R8126" s="21">
        <v>120118.12</v>
      </c>
      <c r="S8126" s="21">
        <v>0</v>
      </c>
      <c r="T8126" s="21">
        <v>530372.52</v>
      </c>
      <c r="U8126" s="21">
        <v>-162732.57</v>
      </c>
      <c r="V8126" s="21">
        <v>-23056.13</v>
      </c>
      <c r="W8126" s="20">
        <v>344583.82</v>
      </c>
      <c r="X8126" s="20">
        <v>176171.76238</v>
      </c>
      <c r="Y8126" s="20">
        <v>9</v>
      </c>
      <c r="Z8126" s="20">
        <v>19574.640264444446</v>
      </c>
      <c r="AA8126" s="45">
        <f t="shared" si="252"/>
        <v>530372.52</v>
      </c>
      <c r="AB8126" t="b">
        <f t="shared" si="253"/>
        <v>1</v>
      </c>
    </row>
    <row r="8127" spans="1:28" customFormat="1" ht="14.5" x14ac:dyDescent="0.35">
      <c r="A8127" s="19" t="s">
        <v>18160</v>
      </c>
      <c r="B8127" s="19" t="s">
        <v>18161</v>
      </c>
      <c r="C8127" s="19" t="s">
        <v>17058</v>
      </c>
      <c r="D8127" s="19" t="s">
        <v>17862</v>
      </c>
      <c r="E8127" s="41">
        <v>8405050002</v>
      </c>
      <c r="F8127" s="19" t="s">
        <v>851</v>
      </c>
      <c r="G8127" s="19" t="s">
        <v>17956</v>
      </c>
      <c r="H8127" s="19" t="s">
        <v>17957</v>
      </c>
      <c r="I8127" s="24"/>
      <c r="J8127" s="24"/>
      <c r="K8127" s="19" t="s">
        <v>63</v>
      </c>
      <c r="L8127" s="20">
        <v>400</v>
      </c>
      <c r="M8127" s="20">
        <v>0</v>
      </c>
      <c r="N8127" s="21">
        <v>267576.78999999998</v>
      </c>
      <c r="O8127" s="21">
        <v>0</v>
      </c>
      <c r="P8127" s="21">
        <v>0</v>
      </c>
      <c r="Q8127" s="21">
        <v>0</v>
      </c>
      <c r="R8127" s="21">
        <v>0</v>
      </c>
      <c r="S8127" s="21">
        <v>0</v>
      </c>
      <c r="T8127" s="21">
        <v>267576.78999999998</v>
      </c>
      <c r="U8127" s="21">
        <v>-4424.8999999999996</v>
      </c>
      <c r="V8127" s="21">
        <v>-4442.46</v>
      </c>
      <c r="W8127" s="20">
        <v>258709.43</v>
      </c>
      <c r="X8127" s="20">
        <v>117466.21081</v>
      </c>
      <c r="Y8127" s="20">
        <v>4</v>
      </c>
      <c r="Z8127" s="20">
        <v>29366.552702500001</v>
      </c>
      <c r="AA8127" s="45">
        <f t="shared" si="252"/>
        <v>267576.78999999998</v>
      </c>
      <c r="AB8127" t="b">
        <f t="shared" si="253"/>
        <v>1</v>
      </c>
    </row>
    <row r="8128" spans="1:28" customFormat="1" ht="14.5" x14ac:dyDescent="0.35">
      <c r="A8128" s="19" t="s">
        <v>18154</v>
      </c>
      <c r="B8128" s="19" t="s">
        <v>18155</v>
      </c>
      <c r="C8128" s="19" t="s">
        <v>16842</v>
      </c>
      <c r="D8128" s="19" t="s">
        <v>17690</v>
      </c>
      <c r="E8128" s="41">
        <v>8406100001</v>
      </c>
      <c r="F8128" s="19" t="s">
        <v>2537</v>
      </c>
      <c r="G8128" s="19" t="s">
        <v>11074</v>
      </c>
      <c r="H8128" s="19" t="s">
        <v>11075</v>
      </c>
      <c r="I8128" s="24"/>
      <c r="J8128" s="24"/>
      <c r="K8128" s="19" t="s">
        <v>61</v>
      </c>
      <c r="L8128" s="20">
        <v>20203</v>
      </c>
      <c r="M8128" s="20">
        <v>656</v>
      </c>
      <c r="N8128" s="21">
        <v>642054.05000000005</v>
      </c>
      <c r="O8128" s="21">
        <v>0</v>
      </c>
      <c r="P8128" s="21">
        <v>-64293.41</v>
      </c>
      <c r="Q8128" s="21">
        <v>0</v>
      </c>
      <c r="R8128" s="21">
        <v>0</v>
      </c>
      <c r="S8128" s="21">
        <v>14118.78</v>
      </c>
      <c r="T8128" s="21">
        <v>591879.42000000004</v>
      </c>
      <c r="U8128" s="21">
        <v>-178471.75</v>
      </c>
      <c r="V8128" s="21">
        <v>-18870.04</v>
      </c>
      <c r="W8128" s="20">
        <v>394537.63</v>
      </c>
      <c r="X8128" s="20">
        <v>281861.72794999997</v>
      </c>
      <c r="Y8128" s="20">
        <v>9</v>
      </c>
      <c r="Z8128" s="20">
        <v>31317.969772222219</v>
      </c>
      <c r="AA8128" s="45">
        <f t="shared" si="252"/>
        <v>591879.42000000004</v>
      </c>
      <c r="AB8128" t="b">
        <f t="shared" si="253"/>
        <v>1</v>
      </c>
    </row>
    <row r="8129" spans="1:28" customFormat="1" ht="14.5" x14ac:dyDescent="0.35">
      <c r="A8129" s="19" t="s">
        <v>18160</v>
      </c>
      <c r="B8129" s="19" t="s">
        <v>18161</v>
      </c>
      <c r="C8129" s="19" t="s">
        <v>17058</v>
      </c>
      <c r="D8129" s="19" t="s">
        <v>17862</v>
      </c>
      <c r="E8129" s="41">
        <v>8406450001</v>
      </c>
      <c r="F8129" s="19" t="s">
        <v>852</v>
      </c>
      <c r="G8129" s="19" t="s">
        <v>6532</v>
      </c>
      <c r="H8129" s="19" t="s">
        <v>6533</v>
      </c>
      <c r="I8129" s="24"/>
      <c r="J8129" s="24"/>
      <c r="K8129" s="19" t="s">
        <v>61</v>
      </c>
      <c r="L8129" s="20">
        <v>10061</v>
      </c>
      <c r="M8129" s="20">
        <v>0</v>
      </c>
      <c r="N8129" s="21">
        <v>316537.21999999997</v>
      </c>
      <c r="O8129" s="21">
        <v>0</v>
      </c>
      <c r="P8129" s="21">
        <v>-119973.69</v>
      </c>
      <c r="Q8129" s="21">
        <v>0</v>
      </c>
      <c r="R8129" s="21">
        <v>0</v>
      </c>
      <c r="S8129" s="21">
        <v>0</v>
      </c>
      <c r="T8129" s="21">
        <v>196563.53</v>
      </c>
      <c r="U8129" s="21">
        <v>-48493.96</v>
      </c>
      <c r="V8129" s="21">
        <v>-69371.91</v>
      </c>
      <c r="W8129" s="20">
        <v>78697.66</v>
      </c>
      <c r="X8129" s="20">
        <v>138959.83958</v>
      </c>
      <c r="Y8129" s="20">
        <v>1</v>
      </c>
      <c r="Z8129" s="20">
        <v>138959.83958</v>
      </c>
      <c r="AA8129" s="45">
        <f t="shared" si="252"/>
        <v>196563.52999999997</v>
      </c>
      <c r="AB8129" t="b">
        <f t="shared" si="253"/>
        <v>1</v>
      </c>
    </row>
    <row r="8130" spans="1:28" customFormat="1" ht="14.5" x14ac:dyDescent="0.35">
      <c r="A8130" s="19" t="s">
        <v>18160</v>
      </c>
      <c r="B8130" s="19" t="s">
        <v>18161</v>
      </c>
      <c r="C8130" s="19" t="s">
        <v>17058</v>
      </c>
      <c r="D8130" s="19" t="s">
        <v>17862</v>
      </c>
      <c r="E8130" s="41">
        <v>8406450002</v>
      </c>
      <c r="F8130" s="19" t="s">
        <v>852</v>
      </c>
      <c r="G8130" s="19" t="s">
        <v>6534</v>
      </c>
      <c r="H8130" s="19" t="s">
        <v>6535</v>
      </c>
      <c r="I8130" s="24"/>
      <c r="J8130" s="24"/>
      <c r="K8130" s="19" t="s">
        <v>61</v>
      </c>
      <c r="L8130" s="20">
        <v>3407</v>
      </c>
      <c r="M8130" s="20">
        <v>0</v>
      </c>
      <c r="N8130" s="21">
        <v>87372.23</v>
      </c>
      <c r="O8130" s="21">
        <v>0</v>
      </c>
      <c r="P8130" s="21">
        <v>-27076.82</v>
      </c>
      <c r="Q8130" s="21">
        <v>0</v>
      </c>
      <c r="R8130" s="21">
        <v>0</v>
      </c>
      <c r="S8130" s="21">
        <v>0</v>
      </c>
      <c r="T8130" s="21">
        <v>60295.41</v>
      </c>
      <c r="U8130" s="21">
        <v>-24827.51</v>
      </c>
      <c r="V8130" s="21">
        <v>-14851.01</v>
      </c>
      <c r="W8130" s="20">
        <v>20616.89</v>
      </c>
      <c r="X8130" s="20">
        <v>38356.408969999997</v>
      </c>
      <c r="Y8130" s="20">
        <v>1</v>
      </c>
      <c r="Z8130" s="20">
        <v>38356.408969999997</v>
      </c>
      <c r="AA8130" s="45">
        <f t="shared" si="252"/>
        <v>60295.409999999996</v>
      </c>
      <c r="AB8130" t="b">
        <f t="shared" si="253"/>
        <v>1</v>
      </c>
    </row>
    <row r="8131" spans="1:28" customFormat="1" ht="14.5" x14ac:dyDescent="0.35">
      <c r="A8131" s="19" t="s">
        <v>18158</v>
      </c>
      <c r="B8131" s="19" t="s">
        <v>18159</v>
      </c>
      <c r="C8131" s="19" t="s">
        <v>16982</v>
      </c>
      <c r="D8131" s="19" t="s">
        <v>17802</v>
      </c>
      <c r="E8131" s="41">
        <v>8406960001</v>
      </c>
      <c r="F8131" s="19" t="s">
        <v>497</v>
      </c>
      <c r="G8131" s="19" t="s">
        <v>5539</v>
      </c>
      <c r="H8131" s="19" t="s">
        <v>5540</v>
      </c>
      <c r="I8131" s="24"/>
      <c r="J8131" s="24"/>
      <c r="K8131" s="19" t="s">
        <v>61</v>
      </c>
      <c r="L8131" s="20">
        <v>7750</v>
      </c>
      <c r="M8131" s="20">
        <v>3035</v>
      </c>
      <c r="N8131" s="21">
        <v>530159.79</v>
      </c>
      <c r="O8131" s="21">
        <v>0</v>
      </c>
      <c r="P8131" s="21">
        <v>-37769.120000000003</v>
      </c>
      <c r="Q8131" s="21">
        <v>0</v>
      </c>
      <c r="R8131" s="21">
        <v>44254</v>
      </c>
      <c r="S8131" s="21">
        <v>3076.92</v>
      </c>
      <c r="T8131" s="21">
        <v>539721.59</v>
      </c>
      <c r="U8131" s="21">
        <v>-79522.429999999993</v>
      </c>
      <c r="V8131" s="21">
        <v>-11694</v>
      </c>
      <c r="W8131" s="20">
        <v>448505.16</v>
      </c>
      <c r="X8131" s="20">
        <v>232740.14780999999</v>
      </c>
      <c r="Y8131" s="20">
        <v>3</v>
      </c>
      <c r="Z8131" s="20">
        <v>77580.049270000003</v>
      </c>
      <c r="AA8131" s="45">
        <f t="shared" si="252"/>
        <v>539721.59000000008</v>
      </c>
      <c r="AB8131" t="b">
        <f t="shared" si="253"/>
        <v>1</v>
      </c>
    </row>
    <row r="8132" spans="1:28" customFormat="1" ht="14.5" x14ac:dyDescent="0.35">
      <c r="A8132" s="19" t="s">
        <v>18156</v>
      </c>
      <c r="B8132" s="19" t="s">
        <v>18157</v>
      </c>
      <c r="C8132" s="19" t="s">
        <v>16938</v>
      </c>
      <c r="D8132" s="19" t="s">
        <v>17759</v>
      </c>
      <c r="E8132" s="41">
        <v>8407180001</v>
      </c>
      <c r="F8132" s="19" t="s">
        <v>1903</v>
      </c>
      <c r="G8132" s="19"/>
      <c r="H8132" s="19"/>
      <c r="I8132" s="24"/>
      <c r="J8132" s="24"/>
      <c r="K8132" s="19" t="s">
        <v>61</v>
      </c>
      <c r="L8132" s="20">
        <v>291</v>
      </c>
      <c r="M8132" s="20">
        <v>0</v>
      </c>
      <c r="N8132" s="21">
        <v>0</v>
      </c>
      <c r="O8132" s="21">
        <v>0</v>
      </c>
      <c r="P8132" s="21">
        <v>-6485.86</v>
      </c>
      <c r="Q8132" s="21">
        <v>0</v>
      </c>
      <c r="R8132" s="21">
        <v>0</v>
      </c>
      <c r="S8132" s="21">
        <v>0</v>
      </c>
      <c r="T8132" s="21">
        <v>-6485.86</v>
      </c>
      <c r="U8132" s="21">
        <v>0</v>
      </c>
      <c r="V8132" s="21">
        <v>0</v>
      </c>
      <c r="W8132" s="20">
        <v>-6485.86</v>
      </c>
      <c r="X8132" s="20">
        <v>0</v>
      </c>
      <c r="Y8132" s="20">
        <v>0</v>
      </c>
      <c r="Z8132" s="20"/>
      <c r="AA8132" s="45">
        <f t="shared" si="252"/>
        <v>-6485.86</v>
      </c>
      <c r="AB8132" t="b">
        <f t="shared" si="253"/>
        <v>1</v>
      </c>
    </row>
    <row r="8133" spans="1:28" customFormat="1" ht="14.5" x14ac:dyDescent="0.35">
      <c r="A8133" s="19" t="s">
        <v>18158</v>
      </c>
      <c r="B8133" s="19" t="s">
        <v>18159</v>
      </c>
      <c r="C8133" s="19" t="s">
        <v>17015</v>
      </c>
      <c r="D8133" s="19" t="s">
        <v>17803</v>
      </c>
      <c r="E8133" s="41">
        <v>8407770001</v>
      </c>
      <c r="F8133" s="19" t="s">
        <v>17039</v>
      </c>
      <c r="G8133" s="19" t="s">
        <v>4697</v>
      </c>
      <c r="H8133" s="19" t="s">
        <v>4698</v>
      </c>
      <c r="I8133" s="24"/>
      <c r="J8133" s="24"/>
      <c r="K8133" s="19" t="s">
        <v>61</v>
      </c>
      <c r="L8133" s="20">
        <v>13890</v>
      </c>
      <c r="M8133" s="20">
        <v>0</v>
      </c>
      <c r="N8133" s="21">
        <v>428319.99</v>
      </c>
      <c r="O8133" s="21">
        <v>0</v>
      </c>
      <c r="P8133" s="21">
        <v>-118273.37</v>
      </c>
      <c r="Q8133" s="21">
        <v>0</v>
      </c>
      <c r="R8133" s="21">
        <v>0</v>
      </c>
      <c r="S8133" s="21">
        <v>0</v>
      </c>
      <c r="T8133" s="21">
        <v>310046.62</v>
      </c>
      <c r="U8133" s="21">
        <v>-140447.9</v>
      </c>
      <c r="V8133" s="21">
        <v>-31561.87</v>
      </c>
      <c r="W8133" s="20">
        <v>138036.85</v>
      </c>
      <c r="X8133" s="20">
        <v>188032.47560999999</v>
      </c>
      <c r="Y8133" s="20">
        <v>7</v>
      </c>
      <c r="Z8133" s="20">
        <v>26861.782230000001</v>
      </c>
      <c r="AA8133" s="45">
        <f t="shared" ref="AA8133:AA8196" si="254">SUM(N8133:S8133)</f>
        <v>310046.62</v>
      </c>
      <c r="AB8133" t="b">
        <f t="shared" ref="AB8133:AB8196" si="255">T8133=AA8133</f>
        <v>1</v>
      </c>
    </row>
    <row r="8134" spans="1:28" customFormat="1" ht="14.5" x14ac:dyDescent="0.35">
      <c r="A8134" s="19" t="s">
        <v>18150</v>
      </c>
      <c r="B8134" s="19" t="s">
        <v>18151</v>
      </c>
      <c r="C8134" s="19" t="s">
        <v>16687</v>
      </c>
      <c r="D8134" s="19" t="s">
        <v>17565</v>
      </c>
      <c r="E8134" s="41">
        <v>8410480003</v>
      </c>
      <c r="F8134" s="19" t="s">
        <v>3389</v>
      </c>
      <c r="G8134" s="19" t="s">
        <v>13311</v>
      </c>
      <c r="H8134" s="19" t="s">
        <v>13312</v>
      </c>
      <c r="I8134" s="24"/>
      <c r="J8134" s="24"/>
      <c r="K8134" s="19" t="s">
        <v>61</v>
      </c>
      <c r="L8134" s="20">
        <v>355</v>
      </c>
      <c r="M8134" s="20">
        <v>0</v>
      </c>
      <c r="N8134" s="21">
        <v>10201.64</v>
      </c>
      <c r="O8134" s="21">
        <v>0</v>
      </c>
      <c r="P8134" s="21">
        <v>-2257.85</v>
      </c>
      <c r="Q8134" s="21">
        <v>0</v>
      </c>
      <c r="R8134" s="21">
        <v>0</v>
      </c>
      <c r="S8134" s="21">
        <v>0</v>
      </c>
      <c r="T8134" s="21">
        <v>7943.79</v>
      </c>
      <c r="U8134" s="21">
        <v>-77.400000000000006</v>
      </c>
      <c r="V8134" s="21">
        <v>-406.63</v>
      </c>
      <c r="W8134" s="20">
        <v>7459.76</v>
      </c>
      <c r="X8134" s="20">
        <v>4478.5199599999996</v>
      </c>
      <c r="Y8134" s="20">
        <v>1</v>
      </c>
      <c r="Z8134" s="20">
        <v>4478.5199599999996</v>
      </c>
      <c r="AA8134" s="45">
        <f t="shared" si="254"/>
        <v>7943.7899999999991</v>
      </c>
      <c r="AB8134" t="b">
        <f t="shared" si="255"/>
        <v>1</v>
      </c>
    </row>
    <row r="8135" spans="1:28" customFormat="1" ht="14.5" x14ac:dyDescent="0.35">
      <c r="A8135" s="19" t="s">
        <v>18152</v>
      </c>
      <c r="B8135" s="19" t="s">
        <v>18153</v>
      </c>
      <c r="C8135" s="19" t="s">
        <v>16755</v>
      </c>
      <c r="D8135" s="19" t="s">
        <v>17617</v>
      </c>
      <c r="E8135" s="41">
        <v>8411020001</v>
      </c>
      <c r="F8135" s="19" t="s">
        <v>4375</v>
      </c>
      <c r="G8135" s="19" t="s">
        <v>16042</v>
      </c>
      <c r="H8135" s="19" t="s">
        <v>16043</v>
      </c>
      <c r="I8135" s="24"/>
      <c r="J8135" s="24"/>
      <c r="K8135" s="19" t="s">
        <v>61</v>
      </c>
      <c r="L8135" s="20">
        <v>29757</v>
      </c>
      <c r="M8135" s="20">
        <v>0</v>
      </c>
      <c r="N8135" s="21">
        <v>915299.82</v>
      </c>
      <c r="O8135" s="21">
        <v>0</v>
      </c>
      <c r="P8135" s="21">
        <v>-27008.28</v>
      </c>
      <c r="Q8135" s="21">
        <v>2897.44</v>
      </c>
      <c r="R8135" s="21">
        <v>0</v>
      </c>
      <c r="S8135" s="21">
        <v>0</v>
      </c>
      <c r="T8135" s="21">
        <v>891188.98</v>
      </c>
      <c r="U8135" s="21">
        <v>-225056.45</v>
      </c>
      <c r="V8135" s="21">
        <v>-1793.98</v>
      </c>
      <c r="W8135" s="20">
        <v>664338.55000000005</v>
      </c>
      <c r="X8135" s="20">
        <v>401816.62098000001</v>
      </c>
      <c r="Y8135" s="20">
        <v>11</v>
      </c>
      <c r="Z8135" s="20">
        <v>36528.783725454545</v>
      </c>
      <c r="AA8135" s="45">
        <f t="shared" si="254"/>
        <v>891188.97999999986</v>
      </c>
      <c r="AB8135" t="b">
        <f t="shared" si="255"/>
        <v>1</v>
      </c>
    </row>
    <row r="8136" spans="1:28" customFormat="1" ht="14.5" x14ac:dyDescent="0.35">
      <c r="A8136" s="19" t="s">
        <v>18154</v>
      </c>
      <c r="B8136" s="19" t="s">
        <v>18155</v>
      </c>
      <c r="C8136" s="19" t="s">
        <v>16894</v>
      </c>
      <c r="D8136" s="19" t="s">
        <v>17710</v>
      </c>
      <c r="E8136" s="41">
        <v>8411960001</v>
      </c>
      <c r="F8136" s="19" t="s">
        <v>1384</v>
      </c>
      <c r="G8136" s="19" t="s">
        <v>7978</v>
      </c>
      <c r="H8136" s="19" t="s">
        <v>7979</v>
      </c>
      <c r="I8136" s="24"/>
      <c r="J8136" s="24"/>
      <c r="K8136" s="19" t="s">
        <v>61</v>
      </c>
      <c r="L8136" s="20">
        <v>11465</v>
      </c>
      <c r="M8136" s="20">
        <v>0</v>
      </c>
      <c r="N8136" s="21">
        <v>422929.85</v>
      </c>
      <c r="O8136" s="21">
        <v>0</v>
      </c>
      <c r="P8136" s="21">
        <v>0</v>
      </c>
      <c r="Q8136" s="21">
        <v>9880.2000000000007</v>
      </c>
      <c r="R8136" s="21">
        <v>0</v>
      </c>
      <c r="S8136" s="21">
        <v>0</v>
      </c>
      <c r="T8136" s="21">
        <v>432810.05</v>
      </c>
      <c r="U8136" s="21">
        <v>-134455.39000000001</v>
      </c>
      <c r="V8136" s="21">
        <v>-6060.19</v>
      </c>
      <c r="W8136" s="20">
        <v>292294.46999999997</v>
      </c>
      <c r="X8136" s="20">
        <v>185666.20415000001</v>
      </c>
      <c r="Y8136" s="20">
        <v>4</v>
      </c>
      <c r="Z8136" s="20">
        <v>46416.551037500001</v>
      </c>
      <c r="AA8136" s="45">
        <f t="shared" si="254"/>
        <v>432810.05</v>
      </c>
      <c r="AB8136" t="b">
        <f t="shared" si="255"/>
        <v>1</v>
      </c>
    </row>
    <row r="8137" spans="1:28" customFormat="1" ht="14.5" x14ac:dyDescent="0.35">
      <c r="A8137" s="19" t="s">
        <v>18148</v>
      </c>
      <c r="B8137" s="19" t="s">
        <v>18149</v>
      </c>
      <c r="C8137" s="19" t="s">
        <v>16550</v>
      </c>
      <c r="D8137" s="19" t="s">
        <v>17507</v>
      </c>
      <c r="E8137" s="41">
        <v>8412420001</v>
      </c>
      <c r="F8137" s="19" t="s">
        <v>2793</v>
      </c>
      <c r="G8137" s="19" t="s">
        <v>11746</v>
      </c>
      <c r="H8137" s="19" t="s">
        <v>11747</v>
      </c>
      <c r="I8137" s="24"/>
      <c r="J8137" s="24"/>
      <c r="K8137" s="19" t="s">
        <v>61</v>
      </c>
      <c r="L8137" s="20">
        <v>6663</v>
      </c>
      <c r="M8137" s="20">
        <v>0</v>
      </c>
      <c r="N8137" s="21">
        <v>230439.55</v>
      </c>
      <c r="O8137" s="21">
        <v>0</v>
      </c>
      <c r="P8137" s="21">
        <v>0</v>
      </c>
      <c r="Q8137" s="21">
        <v>7020.94</v>
      </c>
      <c r="R8137" s="21">
        <v>0</v>
      </c>
      <c r="S8137" s="21">
        <v>0</v>
      </c>
      <c r="T8137" s="21">
        <v>237460.49</v>
      </c>
      <c r="U8137" s="21">
        <v>-40300.6</v>
      </c>
      <c r="V8137" s="21">
        <v>15.31</v>
      </c>
      <c r="W8137" s="20">
        <v>197175.2</v>
      </c>
      <c r="X8137" s="20">
        <v>101162.96245000001</v>
      </c>
      <c r="Y8137" s="20">
        <v>2</v>
      </c>
      <c r="Z8137" s="20">
        <v>50581.481225000003</v>
      </c>
      <c r="AA8137" s="45">
        <f t="shared" si="254"/>
        <v>237460.49</v>
      </c>
      <c r="AB8137" t="b">
        <f t="shared" si="255"/>
        <v>1</v>
      </c>
    </row>
    <row r="8138" spans="1:28" customFormat="1" ht="14.5" x14ac:dyDescent="0.35">
      <c r="A8138" s="19" t="s">
        <v>18154</v>
      </c>
      <c r="B8138" s="19" t="s">
        <v>18155</v>
      </c>
      <c r="C8138" s="19" t="s">
        <v>16894</v>
      </c>
      <c r="D8138" s="19" t="s">
        <v>17710</v>
      </c>
      <c r="E8138" s="41">
        <v>8413150003</v>
      </c>
      <c r="F8138" s="19" t="s">
        <v>18400</v>
      </c>
      <c r="G8138" s="19" t="s">
        <v>7980</v>
      </c>
      <c r="H8138" s="19" t="s">
        <v>7981</v>
      </c>
      <c r="I8138" s="24"/>
      <c r="J8138" s="24"/>
      <c r="K8138" s="19" t="s">
        <v>61</v>
      </c>
      <c r="L8138" s="20">
        <v>5472</v>
      </c>
      <c r="M8138" s="20">
        <v>0</v>
      </c>
      <c r="N8138" s="21">
        <v>157018.35</v>
      </c>
      <c r="O8138" s="21">
        <v>0</v>
      </c>
      <c r="P8138" s="21">
        <v>0</v>
      </c>
      <c r="Q8138" s="21">
        <v>4348.8</v>
      </c>
      <c r="R8138" s="21">
        <v>0</v>
      </c>
      <c r="S8138" s="21">
        <v>0</v>
      </c>
      <c r="T8138" s="21">
        <v>161367.15</v>
      </c>
      <c r="U8138" s="21">
        <v>-82530.2</v>
      </c>
      <c r="V8138" s="21">
        <v>-6917.63</v>
      </c>
      <c r="W8138" s="20">
        <v>71919.320000000007</v>
      </c>
      <c r="X8138" s="20">
        <v>68931.055649999995</v>
      </c>
      <c r="Y8138" s="20">
        <v>4</v>
      </c>
      <c r="Z8138" s="20">
        <v>17232.763912499999</v>
      </c>
      <c r="AA8138" s="45">
        <f t="shared" si="254"/>
        <v>161367.15</v>
      </c>
      <c r="AB8138" t="b">
        <f t="shared" si="255"/>
        <v>1</v>
      </c>
    </row>
    <row r="8139" spans="1:28" customFormat="1" ht="14.5" x14ac:dyDescent="0.35">
      <c r="A8139" s="19" t="s">
        <v>18148</v>
      </c>
      <c r="B8139" s="19" t="s">
        <v>18149</v>
      </c>
      <c r="C8139" s="19" t="s">
        <v>16572</v>
      </c>
      <c r="D8139" s="19" t="s">
        <v>17508</v>
      </c>
      <c r="E8139" s="41">
        <v>8413900001</v>
      </c>
      <c r="F8139" s="19" t="s">
        <v>2794</v>
      </c>
      <c r="G8139" s="19" t="s">
        <v>11748</v>
      </c>
      <c r="H8139" s="19" t="s">
        <v>11749</v>
      </c>
      <c r="I8139" s="24"/>
      <c r="J8139" s="24"/>
      <c r="K8139" s="19" t="s">
        <v>61</v>
      </c>
      <c r="L8139" s="20">
        <v>6499</v>
      </c>
      <c r="M8139" s="20">
        <v>0</v>
      </c>
      <c r="N8139" s="21">
        <v>227297.53</v>
      </c>
      <c r="O8139" s="21">
        <v>0</v>
      </c>
      <c r="P8139" s="21">
        <v>0</v>
      </c>
      <c r="Q8139" s="21">
        <v>0</v>
      </c>
      <c r="R8139" s="21">
        <v>0</v>
      </c>
      <c r="S8139" s="21">
        <v>0</v>
      </c>
      <c r="T8139" s="21">
        <v>227297.53</v>
      </c>
      <c r="U8139" s="21">
        <v>-46494.3</v>
      </c>
      <c r="V8139" s="21">
        <v>-10790.84</v>
      </c>
      <c r="W8139" s="20">
        <v>170012.39</v>
      </c>
      <c r="X8139" s="20">
        <v>99783.615669999999</v>
      </c>
      <c r="Y8139" s="20">
        <v>1</v>
      </c>
      <c r="Z8139" s="20">
        <v>99783.615669999999</v>
      </c>
      <c r="AA8139" s="45">
        <f t="shared" si="254"/>
        <v>227297.53</v>
      </c>
      <c r="AB8139" t="b">
        <f t="shared" si="255"/>
        <v>1</v>
      </c>
    </row>
    <row r="8140" spans="1:28" customFormat="1" ht="14.5" x14ac:dyDescent="0.35">
      <c r="A8140" s="19" t="s">
        <v>18148</v>
      </c>
      <c r="B8140" s="19" t="s">
        <v>18149</v>
      </c>
      <c r="C8140" s="19" t="s">
        <v>16550</v>
      </c>
      <c r="D8140" s="19" t="s">
        <v>17507</v>
      </c>
      <c r="E8140" s="41">
        <v>8414630001</v>
      </c>
      <c r="F8140" s="19" t="s">
        <v>18192</v>
      </c>
      <c r="G8140" s="19" t="s">
        <v>18641</v>
      </c>
      <c r="H8140" s="19" t="s">
        <v>11750</v>
      </c>
      <c r="I8140" s="24"/>
      <c r="J8140" s="24"/>
      <c r="K8140" s="19" t="s">
        <v>61</v>
      </c>
      <c r="L8140" s="20">
        <v>3786</v>
      </c>
      <c r="M8140" s="20">
        <v>0</v>
      </c>
      <c r="N8140" s="21">
        <v>256783.75</v>
      </c>
      <c r="O8140" s="21">
        <v>0</v>
      </c>
      <c r="P8140" s="21">
        <v>0</v>
      </c>
      <c r="Q8140" s="21">
        <v>635.07000000000005</v>
      </c>
      <c r="R8140" s="21">
        <v>0</v>
      </c>
      <c r="S8140" s="21">
        <v>0</v>
      </c>
      <c r="T8140" s="21">
        <v>257418.82</v>
      </c>
      <c r="U8140" s="21">
        <v>-21930.1</v>
      </c>
      <c r="V8140" s="21">
        <v>-9624.2199999999993</v>
      </c>
      <c r="W8140" s="20">
        <v>225864.5</v>
      </c>
      <c r="X8140" s="20">
        <v>112728.06625</v>
      </c>
      <c r="Y8140" s="20">
        <v>2</v>
      </c>
      <c r="Z8140" s="20">
        <v>56364.033125000002</v>
      </c>
      <c r="AA8140" s="45">
        <f t="shared" si="254"/>
        <v>257418.82</v>
      </c>
      <c r="AB8140" t="b">
        <f t="shared" si="255"/>
        <v>1</v>
      </c>
    </row>
    <row r="8141" spans="1:28" customFormat="1" ht="14.5" x14ac:dyDescent="0.35">
      <c r="A8141" s="19" t="s">
        <v>18160</v>
      </c>
      <c r="B8141" s="19" t="s">
        <v>18161</v>
      </c>
      <c r="C8141" s="19" t="s">
        <v>17118</v>
      </c>
      <c r="D8141" s="19" t="s">
        <v>17873</v>
      </c>
      <c r="E8141" s="41">
        <v>8415790001</v>
      </c>
      <c r="F8141" s="19" t="s">
        <v>1136</v>
      </c>
      <c r="G8141" s="19" t="s">
        <v>7291</v>
      </c>
      <c r="H8141" s="19" t="s">
        <v>7292</v>
      </c>
      <c r="I8141" s="24"/>
      <c r="J8141" s="24"/>
      <c r="K8141" s="19" t="s">
        <v>61</v>
      </c>
      <c r="L8141" s="20">
        <v>16955</v>
      </c>
      <c r="M8141" s="20">
        <v>0</v>
      </c>
      <c r="N8141" s="21">
        <v>644778.79</v>
      </c>
      <c r="O8141" s="21">
        <v>0</v>
      </c>
      <c r="P8141" s="21">
        <v>-34026.04</v>
      </c>
      <c r="Q8141" s="21">
        <v>3667.65</v>
      </c>
      <c r="R8141" s="21">
        <v>75864.12</v>
      </c>
      <c r="S8141" s="21">
        <v>3320</v>
      </c>
      <c r="T8141" s="21">
        <v>693604.52</v>
      </c>
      <c r="U8141" s="21">
        <v>-165067.20000000001</v>
      </c>
      <c r="V8141" s="21">
        <v>-48601.66</v>
      </c>
      <c r="W8141" s="20">
        <v>479935.66</v>
      </c>
      <c r="X8141" s="20">
        <v>283057.88880999997</v>
      </c>
      <c r="Y8141" s="20">
        <v>3</v>
      </c>
      <c r="Z8141" s="20">
        <v>94352.62960333332</v>
      </c>
      <c r="AA8141" s="45">
        <f t="shared" si="254"/>
        <v>693604.52</v>
      </c>
      <c r="AB8141" t="b">
        <f t="shared" si="255"/>
        <v>1</v>
      </c>
    </row>
    <row r="8142" spans="1:28" customFormat="1" ht="14.5" x14ac:dyDescent="0.35">
      <c r="A8142" s="19" t="s">
        <v>18152</v>
      </c>
      <c r="B8142" s="19" t="s">
        <v>18153</v>
      </c>
      <c r="C8142" s="19" t="s">
        <v>16755</v>
      </c>
      <c r="D8142" s="19" t="s">
        <v>17617</v>
      </c>
      <c r="E8142" s="41">
        <v>8416920001</v>
      </c>
      <c r="F8142" s="19" t="s">
        <v>4376</v>
      </c>
      <c r="G8142" s="19" t="s">
        <v>16044</v>
      </c>
      <c r="H8142" s="19" t="s">
        <v>16045</v>
      </c>
      <c r="I8142" s="24"/>
      <c r="J8142" s="24"/>
      <c r="K8142" s="19" t="s">
        <v>61</v>
      </c>
      <c r="L8142" s="20">
        <v>15739</v>
      </c>
      <c r="M8142" s="20">
        <v>0</v>
      </c>
      <c r="N8142" s="21">
        <v>492261.32</v>
      </c>
      <c r="O8142" s="21">
        <v>0</v>
      </c>
      <c r="P8142" s="21">
        <v>-177234.67</v>
      </c>
      <c r="Q8142" s="21">
        <v>0</v>
      </c>
      <c r="R8142" s="21">
        <v>0</v>
      </c>
      <c r="S8142" s="21">
        <v>0</v>
      </c>
      <c r="T8142" s="21">
        <v>315026.65000000002</v>
      </c>
      <c r="U8142" s="21">
        <v>-184842.04</v>
      </c>
      <c r="V8142" s="21">
        <v>-11137.71</v>
      </c>
      <c r="W8142" s="20">
        <v>119046.9</v>
      </c>
      <c r="X8142" s="20">
        <v>216102.71948</v>
      </c>
      <c r="Y8142" s="20">
        <v>4</v>
      </c>
      <c r="Z8142" s="20">
        <v>54025.67987</v>
      </c>
      <c r="AA8142" s="45">
        <f t="shared" si="254"/>
        <v>315026.65000000002</v>
      </c>
      <c r="AB8142" t="b">
        <f t="shared" si="255"/>
        <v>1</v>
      </c>
    </row>
    <row r="8143" spans="1:28" customFormat="1" ht="14.5" x14ac:dyDescent="0.35">
      <c r="A8143" s="19" t="s">
        <v>18158</v>
      </c>
      <c r="B8143" s="19" t="s">
        <v>18159</v>
      </c>
      <c r="C8143" s="19" t="s">
        <v>17015</v>
      </c>
      <c r="D8143" s="19" t="s">
        <v>17803</v>
      </c>
      <c r="E8143" s="41">
        <v>8419860001</v>
      </c>
      <c r="F8143" s="19" t="s">
        <v>739</v>
      </c>
      <c r="G8143" s="19" t="s">
        <v>6185</v>
      </c>
      <c r="H8143" s="19" t="s">
        <v>6186</v>
      </c>
      <c r="I8143" s="24"/>
      <c r="J8143" s="24"/>
      <c r="K8143" s="19" t="s">
        <v>61</v>
      </c>
      <c r="L8143" s="20">
        <v>9500</v>
      </c>
      <c r="M8143" s="20">
        <v>0</v>
      </c>
      <c r="N8143" s="21">
        <v>333904.75</v>
      </c>
      <c r="O8143" s="21">
        <v>-55513.74</v>
      </c>
      <c r="P8143" s="21">
        <v>0</v>
      </c>
      <c r="Q8143" s="21">
        <v>0</v>
      </c>
      <c r="R8143" s="21">
        <v>0</v>
      </c>
      <c r="S8143" s="21">
        <v>0</v>
      </c>
      <c r="T8143" s="21">
        <v>278391.01</v>
      </c>
      <c r="U8143" s="21">
        <v>-82133.600000000006</v>
      </c>
      <c r="V8143" s="21">
        <v>-13276.83</v>
      </c>
      <c r="W8143" s="20">
        <v>182980.58</v>
      </c>
      <c r="X8143" s="20">
        <v>146584.18525000001</v>
      </c>
      <c r="Y8143" s="20">
        <v>1</v>
      </c>
      <c r="Z8143" s="20">
        <v>146584.18525000001</v>
      </c>
      <c r="AA8143" s="45">
        <f t="shared" si="254"/>
        <v>278391.01</v>
      </c>
      <c r="AB8143" t="b">
        <f t="shared" si="255"/>
        <v>1</v>
      </c>
    </row>
    <row r="8144" spans="1:28" customFormat="1" ht="14.5" x14ac:dyDescent="0.35">
      <c r="A8144" s="19" t="s">
        <v>18150</v>
      </c>
      <c r="B8144" s="19" t="s">
        <v>18151</v>
      </c>
      <c r="C8144" s="19" t="s">
        <v>16703</v>
      </c>
      <c r="D8144" s="19" t="s">
        <v>17580</v>
      </c>
      <c r="E8144" s="41">
        <v>8420520001</v>
      </c>
      <c r="F8144" s="19" t="s">
        <v>4377</v>
      </c>
      <c r="G8144" s="19" t="s">
        <v>15972</v>
      </c>
      <c r="H8144" s="19" t="s">
        <v>15973</v>
      </c>
      <c r="I8144" s="24"/>
      <c r="J8144" s="24"/>
      <c r="K8144" s="19" t="s">
        <v>61</v>
      </c>
      <c r="L8144" s="20">
        <v>1000</v>
      </c>
      <c r="M8144" s="20">
        <v>0</v>
      </c>
      <c r="N8144" s="21">
        <v>28188.639999999999</v>
      </c>
      <c r="O8144" s="21">
        <v>0</v>
      </c>
      <c r="P8144" s="21">
        <v>-7555.94</v>
      </c>
      <c r="Q8144" s="21">
        <v>0</v>
      </c>
      <c r="R8144" s="21">
        <v>0</v>
      </c>
      <c r="S8144" s="21">
        <v>0</v>
      </c>
      <c r="T8144" s="21">
        <v>20632.7</v>
      </c>
      <c r="U8144" s="21">
        <v>-1040</v>
      </c>
      <c r="V8144" s="21">
        <v>-537.91999999999996</v>
      </c>
      <c r="W8144" s="20">
        <v>19054.78</v>
      </c>
      <c r="X8144" s="20">
        <v>12374.812959999999</v>
      </c>
      <c r="Y8144" s="20">
        <v>1</v>
      </c>
      <c r="Z8144" s="20">
        <v>12374.812959999999</v>
      </c>
      <c r="AA8144" s="45">
        <f t="shared" si="254"/>
        <v>20632.7</v>
      </c>
      <c r="AB8144" t="b">
        <f t="shared" si="255"/>
        <v>1</v>
      </c>
    </row>
    <row r="8145" spans="1:28" customFormat="1" ht="14.5" x14ac:dyDescent="0.35">
      <c r="A8145" s="19" t="s">
        <v>18156</v>
      </c>
      <c r="B8145" s="19" t="s">
        <v>18157</v>
      </c>
      <c r="C8145" s="19" t="s">
        <v>16914</v>
      </c>
      <c r="D8145" s="19" t="s">
        <v>17737</v>
      </c>
      <c r="E8145" s="41">
        <v>8422810002</v>
      </c>
      <c r="F8145" s="19" t="s">
        <v>18417</v>
      </c>
      <c r="G8145" s="19" t="s">
        <v>9369</v>
      </c>
      <c r="H8145" s="19" t="s">
        <v>9048</v>
      </c>
      <c r="I8145" s="24"/>
      <c r="J8145" s="24"/>
      <c r="K8145" s="19" t="s">
        <v>61</v>
      </c>
      <c r="L8145" s="20">
        <v>19749</v>
      </c>
      <c r="M8145" s="20">
        <v>0</v>
      </c>
      <c r="N8145" s="21">
        <v>642731.57999999996</v>
      </c>
      <c r="O8145" s="21">
        <v>-14940</v>
      </c>
      <c r="P8145" s="21">
        <v>0</v>
      </c>
      <c r="Q8145" s="21">
        <v>8135.52</v>
      </c>
      <c r="R8145" s="21">
        <v>0</v>
      </c>
      <c r="S8145" s="21">
        <v>7056.84</v>
      </c>
      <c r="T8145" s="21">
        <v>642983.93999999994</v>
      </c>
      <c r="U8145" s="21">
        <v>-267112.65000000002</v>
      </c>
      <c r="V8145" s="21">
        <v>-35508.01</v>
      </c>
      <c r="W8145" s="20">
        <v>340363.28</v>
      </c>
      <c r="X8145" s="20">
        <v>282159.16362000001</v>
      </c>
      <c r="Y8145" s="20">
        <v>7</v>
      </c>
      <c r="Z8145" s="20">
        <v>40308.451945714289</v>
      </c>
      <c r="AA8145" s="45">
        <f t="shared" si="254"/>
        <v>642983.93999999994</v>
      </c>
      <c r="AB8145" t="b">
        <f t="shared" si="255"/>
        <v>1</v>
      </c>
    </row>
    <row r="8146" spans="1:28" customFormat="1" ht="14.5" x14ac:dyDescent="0.35">
      <c r="A8146" s="19" t="s">
        <v>18160</v>
      </c>
      <c r="B8146" s="19" t="s">
        <v>18161</v>
      </c>
      <c r="C8146" s="19" t="s">
        <v>17118</v>
      </c>
      <c r="D8146" s="19" t="s">
        <v>17873</v>
      </c>
      <c r="E8146" s="41">
        <v>8424000001</v>
      </c>
      <c r="F8146" s="19" t="s">
        <v>1137</v>
      </c>
      <c r="G8146" s="19" t="s">
        <v>7293</v>
      </c>
      <c r="H8146" s="19" t="s">
        <v>7294</v>
      </c>
      <c r="I8146" s="24"/>
      <c r="J8146" s="24">
        <v>45169</v>
      </c>
      <c r="K8146" s="19" t="s">
        <v>61</v>
      </c>
      <c r="L8146" s="20">
        <v>10208</v>
      </c>
      <c r="M8146" s="20">
        <v>0</v>
      </c>
      <c r="N8146" s="21">
        <v>378448.81</v>
      </c>
      <c r="O8146" s="21">
        <v>-121.35</v>
      </c>
      <c r="P8146" s="21">
        <v>-2264</v>
      </c>
      <c r="Q8146" s="21">
        <v>0</v>
      </c>
      <c r="R8146" s="21">
        <v>31335.119999999999</v>
      </c>
      <c r="S8146" s="21">
        <v>0</v>
      </c>
      <c r="T8146" s="21">
        <v>407398.58</v>
      </c>
      <c r="U8146" s="21">
        <v>-172130.54</v>
      </c>
      <c r="V8146" s="21">
        <v>-18356.71</v>
      </c>
      <c r="W8146" s="20">
        <v>216911.33</v>
      </c>
      <c r="X8146" s="20">
        <v>166139.02759000001</v>
      </c>
      <c r="Y8146" s="20">
        <v>8</v>
      </c>
      <c r="Z8146" s="20">
        <v>20767.378448750002</v>
      </c>
      <c r="AA8146" s="45">
        <f t="shared" si="254"/>
        <v>407398.58</v>
      </c>
      <c r="AB8146" t="b">
        <f t="shared" si="255"/>
        <v>1</v>
      </c>
    </row>
    <row r="8147" spans="1:28" customFormat="1" ht="14.5" x14ac:dyDescent="0.35">
      <c r="A8147" s="19" t="s">
        <v>18160</v>
      </c>
      <c r="B8147" s="19" t="s">
        <v>18161</v>
      </c>
      <c r="C8147" s="19" t="s">
        <v>17118</v>
      </c>
      <c r="D8147" s="19" t="s">
        <v>17873</v>
      </c>
      <c r="E8147" s="41">
        <v>8424430001</v>
      </c>
      <c r="F8147" s="19" t="s">
        <v>17142</v>
      </c>
      <c r="G8147" s="19" t="s">
        <v>7604</v>
      </c>
      <c r="H8147" s="19" t="s">
        <v>7605</v>
      </c>
      <c r="I8147" s="24"/>
      <c r="J8147" s="24"/>
      <c r="K8147" s="19" t="s">
        <v>61</v>
      </c>
      <c r="L8147" s="20">
        <v>9355</v>
      </c>
      <c r="M8147" s="20">
        <v>0</v>
      </c>
      <c r="N8147" s="21">
        <v>260593.57</v>
      </c>
      <c r="O8147" s="21">
        <v>0</v>
      </c>
      <c r="P8147" s="21">
        <v>0</v>
      </c>
      <c r="Q8147" s="21">
        <v>0</v>
      </c>
      <c r="R8147" s="21">
        <v>0</v>
      </c>
      <c r="S8147" s="21">
        <v>0</v>
      </c>
      <c r="T8147" s="21">
        <v>260593.57</v>
      </c>
      <c r="U8147" s="21">
        <v>-124236.72</v>
      </c>
      <c r="V8147" s="21">
        <v>-14367.54</v>
      </c>
      <c r="W8147" s="20">
        <v>121989.31</v>
      </c>
      <c r="X8147" s="20">
        <v>114400.57723</v>
      </c>
      <c r="Y8147" s="20">
        <v>1</v>
      </c>
      <c r="Z8147" s="20">
        <v>114400.57723</v>
      </c>
      <c r="AA8147" s="45">
        <f t="shared" si="254"/>
        <v>260593.57</v>
      </c>
      <c r="AB8147" t="b">
        <f t="shared" si="255"/>
        <v>1</v>
      </c>
    </row>
    <row r="8148" spans="1:28" customFormat="1" ht="14.5" x14ac:dyDescent="0.35">
      <c r="A8148" s="19" t="s">
        <v>18158</v>
      </c>
      <c r="B8148" s="19" t="s">
        <v>18159</v>
      </c>
      <c r="C8148" s="19" t="s">
        <v>16954</v>
      </c>
      <c r="D8148" s="19" t="s">
        <v>17767</v>
      </c>
      <c r="E8148" s="41">
        <v>8425400003</v>
      </c>
      <c r="F8148" s="19" t="s">
        <v>647</v>
      </c>
      <c r="G8148" s="19" t="s">
        <v>5932</v>
      </c>
      <c r="H8148" s="19" t="s">
        <v>5933</v>
      </c>
      <c r="I8148" s="24"/>
      <c r="J8148" s="24"/>
      <c r="K8148" s="19" t="s">
        <v>61</v>
      </c>
      <c r="L8148" s="20">
        <v>0</v>
      </c>
      <c r="M8148" s="20">
        <v>692</v>
      </c>
      <c r="N8148" s="21">
        <v>54917.61</v>
      </c>
      <c r="O8148" s="21">
        <v>0</v>
      </c>
      <c r="P8148" s="21">
        <v>0</v>
      </c>
      <c r="Q8148" s="21">
        <v>0</v>
      </c>
      <c r="R8148" s="21">
        <v>0</v>
      </c>
      <c r="S8148" s="21">
        <v>0</v>
      </c>
      <c r="T8148" s="21">
        <v>54917.61</v>
      </c>
      <c r="U8148" s="21">
        <v>0</v>
      </c>
      <c r="V8148" s="21">
        <v>-82.44</v>
      </c>
      <c r="W8148" s="20">
        <v>54835.17</v>
      </c>
      <c r="X8148" s="20">
        <v>24108.83079</v>
      </c>
      <c r="Y8148" s="20">
        <v>1</v>
      </c>
      <c r="Z8148" s="20">
        <v>24108.83079</v>
      </c>
      <c r="AA8148" s="45">
        <f t="shared" si="254"/>
        <v>54917.61</v>
      </c>
      <c r="AB8148" t="b">
        <f t="shared" si="255"/>
        <v>1</v>
      </c>
    </row>
    <row r="8149" spans="1:28" customFormat="1" ht="14.5" x14ac:dyDescent="0.35">
      <c r="A8149" s="19" t="s">
        <v>18158</v>
      </c>
      <c r="B8149" s="19" t="s">
        <v>18159</v>
      </c>
      <c r="C8149" s="19" t="s">
        <v>16954</v>
      </c>
      <c r="D8149" s="19" t="s">
        <v>17767</v>
      </c>
      <c r="E8149" s="41">
        <v>8425400006</v>
      </c>
      <c r="F8149" s="19" t="s">
        <v>647</v>
      </c>
      <c r="G8149" s="19" t="s">
        <v>5932</v>
      </c>
      <c r="H8149" s="19" t="s">
        <v>5933</v>
      </c>
      <c r="I8149" s="24"/>
      <c r="J8149" s="24"/>
      <c r="K8149" s="19" t="s">
        <v>61</v>
      </c>
      <c r="L8149" s="20">
        <v>8406</v>
      </c>
      <c r="M8149" s="20">
        <v>0</v>
      </c>
      <c r="N8149" s="21">
        <v>330824.17</v>
      </c>
      <c r="O8149" s="21">
        <v>372</v>
      </c>
      <c r="P8149" s="21">
        <v>0</v>
      </c>
      <c r="Q8149" s="21">
        <v>0</v>
      </c>
      <c r="R8149" s="21">
        <v>44254</v>
      </c>
      <c r="S8149" s="21">
        <v>0</v>
      </c>
      <c r="T8149" s="21">
        <v>375450.17</v>
      </c>
      <c r="U8149" s="21">
        <v>-37794.01</v>
      </c>
      <c r="V8149" s="21">
        <v>1131.3499999999999</v>
      </c>
      <c r="W8149" s="20">
        <v>338787.51</v>
      </c>
      <c r="X8149" s="20">
        <v>145231.81062999999</v>
      </c>
      <c r="Y8149" s="20">
        <v>6</v>
      </c>
      <c r="Z8149" s="20">
        <v>24205.301771666665</v>
      </c>
      <c r="AA8149" s="45">
        <f t="shared" si="254"/>
        <v>375450.17</v>
      </c>
      <c r="AB8149" t="b">
        <f t="shared" si="255"/>
        <v>1</v>
      </c>
    </row>
    <row r="8150" spans="1:28" customFormat="1" ht="14.5" x14ac:dyDescent="0.35">
      <c r="A8150" s="19" t="s">
        <v>18148</v>
      </c>
      <c r="B8150" s="19" t="s">
        <v>18149</v>
      </c>
      <c r="C8150" s="19" t="s">
        <v>16572</v>
      </c>
      <c r="D8150" s="19" t="s">
        <v>17508</v>
      </c>
      <c r="E8150" s="41">
        <v>8425670001</v>
      </c>
      <c r="F8150" s="19" t="s">
        <v>16598</v>
      </c>
      <c r="G8150" s="19" t="s">
        <v>16363</v>
      </c>
      <c r="H8150" s="19" t="s">
        <v>16364</v>
      </c>
      <c r="I8150" s="24"/>
      <c r="J8150" s="24"/>
      <c r="K8150" s="19" t="s">
        <v>61</v>
      </c>
      <c r="L8150" s="20">
        <v>10481</v>
      </c>
      <c r="M8150" s="20">
        <v>0</v>
      </c>
      <c r="N8150" s="21">
        <v>341917.58</v>
      </c>
      <c r="O8150" s="21">
        <v>-19.190000000000001</v>
      </c>
      <c r="P8150" s="21">
        <v>0</v>
      </c>
      <c r="Q8150" s="21">
        <v>1321.12</v>
      </c>
      <c r="R8150" s="21">
        <v>0</v>
      </c>
      <c r="S8150" s="21">
        <v>0</v>
      </c>
      <c r="T8150" s="21">
        <v>343219.51</v>
      </c>
      <c r="U8150" s="21">
        <v>-122663.7</v>
      </c>
      <c r="V8150" s="21">
        <v>-20399.27</v>
      </c>
      <c r="W8150" s="20">
        <v>200156.54</v>
      </c>
      <c r="X8150" s="20">
        <v>150101.81761999999</v>
      </c>
      <c r="Y8150" s="20">
        <v>6</v>
      </c>
      <c r="Z8150" s="20">
        <v>25016.969603333331</v>
      </c>
      <c r="AA8150" s="45">
        <f t="shared" si="254"/>
        <v>343219.51</v>
      </c>
      <c r="AB8150" t="b">
        <f t="shared" si="255"/>
        <v>1</v>
      </c>
    </row>
    <row r="8151" spans="1:28" customFormat="1" ht="14.5" x14ac:dyDescent="0.35">
      <c r="A8151" s="19" t="s">
        <v>18148</v>
      </c>
      <c r="B8151" s="19" t="s">
        <v>18149</v>
      </c>
      <c r="C8151" s="19" t="s">
        <v>16550</v>
      </c>
      <c r="D8151" s="19" t="s">
        <v>17507</v>
      </c>
      <c r="E8151" s="41">
        <v>8426050001</v>
      </c>
      <c r="F8151" s="19" t="s">
        <v>2795</v>
      </c>
      <c r="G8151" s="19" t="s">
        <v>11751</v>
      </c>
      <c r="H8151" s="19" t="s">
        <v>11752</v>
      </c>
      <c r="I8151" s="24"/>
      <c r="J8151" s="24"/>
      <c r="K8151" s="19" t="s">
        <v>61</v>
      </c>
      <c r="L8151" s="20">
        <v>12053</v>
      </c>
      <c r="M8151" s="20">
        <v>0</v>
      </c>
      <c r="N8151" s="21">
        <v>464489.1</v>
      </c>
      <c r="O8151" s="21">
        <v>0</v>
      </c>
      <c r="P8151" s="21">
        <v>0</v>
      </c>
      <c r="Q8151" s="21">
        <v>43902.52</v>
      </c>
      <c r="R8151" s="21">
        <v>151728.24</v>
      </c>
      <c r="S8151" s="21">
        <v>0</v>
      </c>
      <c r="T8151" s="21">
        <v>660119.86</v>
      </c>
      <c r="U8151" s="21">
        <v>-35292.79</v>
      </c>
      <c r="V8151" s="21">
        <v>-30653.91</v>
      </c>
      <c r="W8151" s="20">
        <v>594173.16</v>
      </c>
      <c r="X8151" s="20">
        <v>203910.71489999999</v>
      </c>
      <c r="Y8151" s="20">
        <v>9</v>
      </c>
      <c r="Z8151" s="20">
        <v>22656.7461</v>
      </c>
      <c r="AA8151" s="45">
        <f t="shared" si="254"/>
        <v>660119.86</v>
      </c>
      <c r="AB8151" t="b">
        <f t="shared" si="255"/>
        <v>1</v>
      </c>
    </row>
    <row r="8152" spans="1:28" customFormat="1" ht="14.5" x14ac:dyDescent="0.35">
      <c r="A8152" s="19" t="s">
        <v>18148</v>
      </c>
      <c r="B8152" s="19" t="s">
        <v>18149</v>
      </c>
      <c r="C8152" s="19" t="s">
        <v>16644</v>
      </c>
      <c r="D8152" s="19" t="s">
        <v>17550</v>
      </c>
      <c r="E8152" s="41">
        <v>8427610001</v>
      </c>
      <c r="F8152" s="19" t="s">
        <v>3260</v>
      </c>
      <c r="G8152" s="19" t="s">
        <v>13019</v>
      </c>
      <c r="H8152" s="19" t="s">
        <v>13020</v>
      </c>
      <c r="I8152" s="24"/>
      <c r="J8152" s="24"/>
      <c r="K8152" s="19" t="s">
        <v>61</v>
      </c>
      <c r="L8152" s="20">
        <v>1704</v>
      </c>
      <c r="M8152" s="20">
        <v>0</v>
      </c>
      <c r="N8152" s="21">
        <v>53977.22</v>
      </c>
      <c r="O8152" s="21">
        <v>0</v>
      </c>
      <c r="P8152" s="21">
        <v>0</v>
      </c>
      <c r="Q8152" s="21">
        <v>0</v>
      </c>
      <c r="R8152" s="21">
        <v>0</v>
      </c>
      <c r="S8152" s="21">
        <v>0</v>
      </c>
      <c r="T8152" s="21">
        <v>53977.22</v>
      </c>
      <c r="U8152" s="21">
        <v>-2742.4</v>
      </c>
      <c r="V8152" s="21">
        <v>-1100.17</v>
      </c>
      <c r="W8152" s="20">
        <v>50134.65</v>
      </c>
      <c r="X8152" s="20">
        <v>23695.99958</v>
      </c>
      <c r="Y8152" s="20">
        <v>1</v>
      </c>
      <c r="Z8152" s="20">
        <v>23695.99958</v>
      </c>
      <c r="AA8152" s="45">
        <f t="shared" si="254"/>
        <v>53977.22</v>
      </c>
      <c r="AB8152" t="b">
        <f t="shared" si="255"/>
        <v>1</v>
      </c>
    </row>
    <row r="8153" spans="1:28" customFormat="1" ht="14.5" x14ac:dyDescent="0.35">
      <c r="A8153" s="19" t="s">
        <v>18152</v>
      </c>
      <c r="B8153" s="19" t="s">
        <v>18153</v>
      </c>
      <c r="C8153" s="19" t="s">
        <v>16735</v>
      </c>
      <c r="D8153" s="19" t="s">
        <v>17600</v>
      </c>
      <c r="E8153" s="41">
        <v>8427960001</v>
      </c>
      <c r="F8153" s="19" t="s">
        <v>17614</v>
      </c>
      <c r="G8153" s="19" t="s">
        <v>15002</v>
      </c>
      <c r="H8153" s="19" t="s">
        <v>15003</v>
      </c>
      <c r="I8153" s="24"/>
      <c r="J8153" s="24"/>
      <c r="K8153" s="19" t="s">
        <v>61</v>
      </c>
      <c r="L8153" s="20">
        <v>13559</v>
      </c>
      <c r="M8153" s="20">
        <v>0</v>
      </c>
      <c r="N8153" s="21">
        <v>524644.73</v>
      </c>
      <c r="O8153" s="21">
        <v>0</v>
      </c>
      <c r="P8153" s="21">
        <v>0</v>
      </c>
      <c r="Q8153" s="21">
        <v>7662.77</v>
      </c>
      <c r="R8153" s="21">
        <v>0</v>
      </c>
      <c r="S8153" s="21">
        <v>0</v>
      </c>
      <c r="T8153" s="21">
        <v>532307.5</v>
      </c>
      <c r="U8153" s="21">
        <v>-117980.08</v>
      </c>
      <c r="V8153" s="21">
        <v>-28848.36</v>
      </c>
      <c r="W8153" s="20">
        <v>385479.06</v>
      </c>
      <c r="X8153" s="20">
        <v>230319.03646999999</v>
      </c>
      <c r="Y8153" s="20">
        <v>4</v>
      </c>
      <c r="Z8153" s="20">
        <v>57579.759117499998</v>
      </c>
      <c r="AA8153" s="45">
        <f t="shared" si="254"/>
        <v>532307.5</v>
      </c>
      <c r="AB8153" t="b">
        <f t="shared" si="255"/>
        <v>1</v>
      </c>
    </row>
    <row r="8154" spans="1:28" customFormat="1" ht="14.5" x14ac:dyDescent="0.35">
      <c r="A8154" s="19" t="s">
        <v>18152</v>
      </c>
      <c r="B8154" s="19" t="s">
        <v>18153</v>
      </c>
      <c r="C8154" s="19" t="s">
        <v>16763</v>
      </c>
      <c r="D8154" s="19" t="s">
        <v>17627</v>
      </c>
      <c r="E8154" s="41">
        <v>8428340001</v>
      </c>
      <c r="F8154" s="19" t="s">
        <v>4187</v>
      </c>
      <c r="G8154" s="19" t="s">
        <v>15510</v>
      </c>
      <c r="H8154" s="19" t="s">
        <v>15511</v>
      </c>
      <c r="I8154" s="24"/>
      <c r="J8154" s="24"/>
      <c r="K8154" s="19" t="s">
        <v>61</v>
      </c>
      <c r="L8154" s="20">
        <v>34967</v>
      </c>
      <c r="M8154" s="20">
        <v>0</v>
      </c>
      <c r="N8154" s="21">
        <v>1236472.5900000001</v>
      </c>
      <c r="O8154" s="21">
        <v>0</v>
      </c>
      <c r="P8154" s="21">
        <v>-371402.65</v>
      </c>
      <c r="Q8154" s="21">
        <v>20259.400000000001</v>
      </c>
      <c r="R8154" s="21">
        <v>0</v>
      </c>
      <c r="S8154" s="21">
        <v>0</v>
      </c>
      <c r="T8154" s="21">
        <v>885329.34</v>
      </c>
      <c r="U8154" s="21">
        <v>-437013.44</v>
      </c>
      <c r="V8154" s="21">
        <v>-28511.61</v>
      </c>
      <c r="W8154" s="20">
        <v>419804.29</v>
      </c>
      <c r="X8154" s="20">
        <v>542811.46701000002</v>
      </c>
      <c r="Y8154" s="20">
        <v>18</v>
      </c>
      <c r="Z8154" s="20">
        <v>30156.192611666669</v>
      </c>
      <c r="AA8154" s="45">
        <f t="shared" si="254"/>
        <v>885329.34000000008</v>
      </c>
      <c r="AB8154" t="b">
        <f t="shared" si="255"/>
        <v>1</v>
      </c>
    </row>
    <row r="8155" spans="1:28" customFormat="1" ht="14.5" x14ac:dyDescent="0.35">
      <c r="A8155" s="19" t="s">
        <v>18152</v>
      </c>
      <c r="B8155" s="19" t="s">
        <v>18153</v>
      </c>
      <c r="C8155" s="19" t="s">
        <v>16735</v>
      </c>
      <c r="D8155" s="19" t="s">
        <v>17600</v>
      </c>
      <c r="E8155" s="41">
        <v>8428850001</v>
      </c>
      <c r="F8155" s="19" t="s">
        <v>4005</v>
      </c>
      <c r="G8155" s="19" t="s">
        <v>14644</v>
      </c>
      <c r="H8155" s="19" t="s">
        <v>14645</v>
      </c>
      <c r="I8155" s="24"/>
      <c r="J8155" s="24"/>
      <c r="K8155" s="19" t="s">
        <v>61</v>
      </c>
      <c r="L8155" s="20">
        <v>9574</v>
      </c>
      <c r="M8155" s="20">
        <v>0</v>
      </c>
      <c r="N8155" s="21">
        <v>304162.84000000003</v>
      </c>
      <c r="O8155" s="21">
        <v>0</v>
      </c>
      <c r="P8155" s="21">
        <v>-140914.79</v>
      </c>
      <c r="Q8155" s="21">
        <v>0</v>
      </c>
      <c r="R8155" s="21">
        <v>0</v>
      </c>
      <c r="S8155" s="21">
        <v>0</v>
      </c>
      <c r="T8155" s="21">
        <v>163248.04999999999</v>
      </c>
      <c r="U8155" s="21">
        <v>-102067.3</v>
      </c>
      <c r="V8155" s="21">
        <v>-20171.12</v>
      </c>
      <c r="W8155" s="20">
        <v>41009.629999999997</v>
      </c>
      <c r="X8155" s="20">
        <v>133527.48676</v>
      </c>
      <c r="Y8155" s="20">
        <v>7</v>
      </c>
      <c r="Z8155" s="20">
        <v>19075.355251428573</v>
      </c>
      <c r="AA8155" s="45">
        <f t="shared" si="254"/>
        <v>163248.05000000002</v>
      </c>
      <c r="AB8155" t="b">
        <f t="shared" si="255"/>
        <v>1</v>
      </c>
    </row>
    <row r="8156" spans="1:28" customFormat="1" ht="14.5" x14ac:dyDescent="0.35">
      <c r="A8156" s="19" t="s">
        <v>18150</v>
      </c>
      <c r="B8156" s="19" t="s">
        <v>18151</v>
      </c>
      <c r="C8156" s="19" t="s">
        <v>16676</v>
      </c>
      <c r="D8156" s="19" t="s">
        <v>17557</v>
      </c>
      <c r="E8156" s="41">
        <v>8429150001</v>
      </c>
      <c r="F8156" s="19" t="s">
        <v>3390</v>
      </c>
      <c r="G8156" s="19" t="s">
        <v>13334</v>
      </c>
      <c r="H8156" s="19" t="s">
        <v>13335</v>
      </c>
      <c r="I8156" s="24"/>
      <c r="J8156" s="24"/>
      <c r="K8156" s="19" t="s">
        <v>61</v>
      </c>
      <c r="L8156" s="20">
        <v>3994</v>
      </c>
      <c r="M8156" s="20">
        <v>0</v>
      </c>
      <c r="N8156" s="21">
        <v>119427.85</v>
      </c>
      <c r="O8156" s="21">
        <v>0</v>
      </c>
      <c r="P8156" s="21">
        <v>-35388.410000000003</v>
      </c>
      <c r="Q8156" s="21">
        <v>0</v>
      </c>
      <c r="R8156" s="21">
        <v>0</v>
      </c>
      <c r="S8156" s="21">
        <v>0</v>
      </c>
      <c r="T8156" s="21">
        <v>84039.44</v>
      </c>
      <c r="U8156" s="21">
        <v>-12059.39</v>
      </c>
      <c r="V8156" s="21">
        <v>-133.41999999999999</v>
      </c>
      <c r="W8156" s="20">
        <v>71846.63</v>
      </c>
      <c r="X8156" s="20">
        <v>52428.826150000001</v>
      </c>
      <c r="Y8156" s="20">
        <v>1</v>
      </c>
      <c r="Z8156" s="20">
        <v>52428.826150000001</v>
      </c>
      <c r="AA8156" s="45">
        <f t="shared" si="254"/>
        <v>84039.44</v>
      </c>
      <c r="AB8156" t="b">
        <f t="shared" si="255"/>
        <v>1</v>
      </c>
    </row>
    <row r="8157" spans="1:28" customFormat="1" ht="14.5" x14ac:dyDescent="0.35">
      <c r="A8157" s="19" t="s">
        <v>18152</v>
      </c>
      <c r="B8157" s="19" t="s">
        <v>18153</v>
      </c>
      <c r="C8157" s="19" t="s">
        <v>16727</v>
      </c>
      <c r="D8157" s="19" t="s">
        <v>17891</v>
      </c>
      <c r="E8157" s="41">
        <v>8429740001</v>
      </c>
      <c r="F8157" s="19" t="s">
        <v>4006</v>
      </c>
      <c r="G8157" s="19" t="s">
        <v>14832</v>
      </c>
      <c r="H8157" s="19" t="s">
        <v>14833</v>
      </c>
      <c r="I8157" s="24"/>
      <c r="J8157" s="24"/>
      <c r="K8157" s="19" t="s">
        <v>61</v>
      </c>
      <c r="L8157" s="20">
        <v>6847</v>
      </c>
      <c r="M8157" s="20">
        <v>0</v>
      </c>
      <c r="N8157" s="21">
        <v>226407.97</v>
      </c>
      <c r="O8157" s="21">
        <v>0</v>
      </c>
      <c r="P8157" s="21">
        <v>0</v>
      </c>
      <c r="Q8157" s="21">
        <v>0</v>
      </c>
      <c r="R8157" s="21">
        <v>0</v>
      </c>
      <c r="S8157" s="21">
        <v>0</v>
      </c>
      <c r="T8157" s="21">
        <v>226407.97</v>
      </c>
      <c r="U8157" s="21">
        <v>-119020.3</v>
      </c>
      <c r="V8157" s="21">
        <v>-12140.93</v>
      </c>
      <c r="W8157" s="20">
        <v>95246.74</v>
      </c>
      <c r="X8157" s="20">
        <v>99393.098830000003</v>
      </c>
      <c r="Y8157" s="20">
        <v>4</v>
      </c>
      <c r="Z8157" s="20">
        <v>24848.274707500001</v>
      </c>
      <c r="AA8157" s="45">
        <f t="shared" si="254"/>
        <v>226407.97</v>
      </c>
      <c r="AB8157" t="b">
        <f t="shared" si="255"/>
        <v>1</v>
      </c>
    </row>
    <row r="8158" spans="1:28" customFormat="1" ht="14.5" x14ac:dyDescent="0.35">
      <c r="A8158" s="19" t="s">
        <v>18152</v>
      </c>
      <c r="B8158" s="19" t="s">
        <v>18153</v>
      </c>
      <c r="C8158" s="19" t="s">
        <v>16783</v>
      </c>
      <c r="D8158" s="19" t="s">
        <v>17892</v>
      </c>
      <c r="E8158" s="41">
        <v>8430240001</v>
      </c>
      <c r="F8158" s="19" t="s">
        <v>16791</v>
      </c>
      <c r="G8158" s="19" t="s">
        <v>15004</v>
      </c>
      <c r="H8158" s="19" t="s">
        <v>14730</v>
      </c>
      <c r="I8158" s="24"/>
      <c r="J8158" s="24"/>
      <c r="K8158" s="19" t="s">
        <v>61</v>
      </c>
      <c r="L8158" s="20">
        <v>5491</v>
      </c>
      <c r="M8158" s="20">
        <v>0</v>
      </c>
      <c r="N8158" s="21">
        <v>151849.45000000001</v>
      </c>
      <c r="O8158" s="21">
        <v>0</v>
      </c>
      <c r="P8158" s="21">
        <v>0</v>
      </c>
      <c r="Q8158" s="21">
        <v>0</v>
      </c>
      <c r="R8158" s="21">
        <v>0</v>
      </c>
      <c r="S8158" s="21">
        <v>0</v>
      </c>
      <c r="T8158" s="21">
        <v>151849.45000000001</v>
      </c>
      <c r="U8158" s="21">
        <v>-62833.7</v>
      </c>
      <c r="V8158" s="21">
        <v>0</v>
      </c>
      <c r="W8158" s="20">
        <v>89015.75</v>
      </c>
      <c r="X8158" s="20">
        <v>66661.908549999993</v>
      </c>
      <c r="Y8158" s="20">
        <v>1</v>
      </c>
      <c r="Z8158" s="20">
        <v>66661.908549999993</v>
      </c>
      <c r="AA8158" s="45">
        <f t="shared" si="254"/>
        <v>151849.45000000001</v>
      </c>
      <c r="AB8158" t="b">
        <f t="shared" si="255"/>
        <v>1</v>
      </c>
    </row>
    <row r="8159" spans="1:28" customFormat="1" ht="14.5" x14ac:dyDescent="0.35">
      <c r="A8159" s="19" t="s">
        <v>18156</v>
      </c>
      <c r="B8159" s="19" t="s">
        <v>18157</v>
      </c>
      <c r="C8159" s="19" t="s">
        <v>16938</v>
      </c>
      <c r="D8159" s="19" t="s">
        <v>17759</v>
      </c>
      <c r="E8159" s="41">
        <v>8430590001</v>
      </c>
      <c r="F8159" s="19" t="s">
        <v>17762</v>
      </c>
      <c r="G8159" s="19" t="s">
        <v>9370</v>
      </c>
      <c r="H8159" s="19" t="s">
        <v>9371</v>
      </c>
      <c r="I8159" s="24"/>
      <c r="J8159" s="24"/>
      <c r="K8159" s="19" t="s">
        <v>61</v>
      </c>
      <c r="L8159" s="20">
        <v>46679</v>
      </c>
      <c r="M8159" s="20">
        <v>0</v>
      </c>
      <c r="N8159" s="21">
        <v>1550743.99</v>
      </c>
      <c r="O8159" s="21">
        <v>0</v>
      </c>
      <c r="P8159" s="21">
        <v>-280503.67</v>
      </c>
      <c r="Q8159" s="21">
        <v>13313.28</v>
      </c>
      <c r="R8159" s="21">
        <v>0</v>
      </c>
      <c r="S8159" s="21">
        <v>0</v>
      </c>
      <c r="T8159" s="21">
        <v>1283553.6000000001</v>
      </c>
      <c r="U8159" s="21">
        <v>-485534.28</v>
      </c>
      <c r="V8159" s="21">
        <v>-83347.25</v>
      </c>
      <c r="W8159" s="20">
        <v>714672.07</v>
      </c>
      <c r="X8159" s="20">
        <v>680776.61161000002</v>
      </c>
      <c r="Y8159" s="20">
        <v>7</v>
      </c>
      <c r="Z8159" s="20">
        <v>97253.801658571436</v>
      </c>
      <c r="AA8159" s="45">
        <f t="shared" si="254"/>
        <v>1283553.6000000001</v>
      </c>
      <c r="AB8159" t="b">
        <f t="shared" si="255"/>
        <v>1</v>
      </c>
    </row>
    <row r="8160" spans="1:28" customFormat="1" ht="14.5" x14ac:dyDescent="0.35">
      <c r="A8160" s="19" t="s">
        <v>18148</v>
      </c>
      <c r="B8160" s="19" t="s">
        <v>18149</v>
      </c>
      <c r="C8160" s="19" t="s">
        <v>16602</v>
      </c>
      <c r="D8160" s="19" t="s">
        <v>17523</v>
      </c>
      <c r="E8160" s="41">
        <v>8431480001</v>
      </c>
      <c r="F8160" s="19" t="s">
        <v>2796</v>
      </c>
      <c r="G8160" s="19" t="s">
        <v>12307</v>
      </c>
      <c r="H8160" s="19" t="s">
        <v>12308</v>
      </c>
      <c r="I8160" s="24"/>
      <c r="J8160" s="24"/>
      <c r="K8160" s="19" t="s">
        <v>61</v>
      </c>
      <c r="L8160" s="20">
        <v>5756</v>
      </c>
      <c r="M8160" s="20">
        <v>0</v>
      </c>
      <c r="N8160" s="21">
        <v>271460.31</v>
      </c>
      <c r="O8160" s="21">
        <v>0</v>
      </c>
      <c r="P8160" s="21">
        <v>0</v>
      </c>
      <c r="Q8160" s="21">
        <v>0</v>
      </c>
      <c r="R8160" s="21">
        <v>0</v>
      </c>
      <c r="S8160" s="21">
        <v>0</v>
      </c>
      <c r="T8160" s="21">
        <v>271460.31</v>
      </c>
      <c r="U8160" s="21">
        <v>-11386.8</v>
      </c>
      <c r="V8160" s="21">
        <v>-13317.19</v>
      </c>
      <c r="W8160" s="20">
        <v>246756.32</v>
      </c>
      <c r="X8160" s="20">
        <v>119171.07609</v>
      </c>
      <c r="Y8160" s="20">
        <v>2</v>
      </c>
      <c r="Z8160" s="20">
        <v>59585.538045000001</v>
      </c>
      <c r="AA8160" s="45">
        <f t="shared" si="254"/>
        <v>271460.31</v>
      </c>
      <c r="AB8160" t="b">
        <f t="shared" si="255"/>
        <v>1</v>
      </c>
    </row>
    <row r="8161" spans="1:28" customFormat="1" ht="14.5" x14ac:dyDescent="0.35">
      <c r="A8161" s="19" t="s">
        <v>18148</v>
      </c>
      <c r="B8161" s="19" t="s">
        <v>18149</v>
      </c>
      <c r="C8161" s="19" t="s">
        <v>16572</v>
      </c>
      <c r="D8161" s="19" t="s">
        <v>17508</v>
      </c>
      <c r="E8161" s="41">
        <v>8431480002</v>
      </c>
      <c r="F8161" s="19" t="s">
        <v>2796</v>
      </c>
      <c r="G8161" s="19" t="s">
        <v>18649</v>
      </c>
      <c r="H8161" s="19" t="s">
        <v>18650</v>
      </c>
      <c r="I8161" s="24"/>
      <c r="J8161" s="24">
        <v>45382</v>
      </c>
      <c r="K8161" s="19" t="s">
        <v>61</v>
      </c>
      <c r="L8161" s="20">
        <v>4613</v>
      </c>
      <c r="M8161" s="20">
        <v>0</v>
      </c>
      <c r="N8161" s="21">
        <v>190133.21</v>
      </c>
      <c r="O8161" s="21">
        <v>0</v>
      </c>
      <c r="P8161" s="21">
        <v>0</v>
      </c>
      <c r="Q8161" s="21">
        <v>10354.200000000001</v>
      </c>
      <c r="R8161" s="21">
        <v>0</v>
      </c>
      <c r="S8161" s="21">
        <v>0</v>
      </c>
      <c r="T8161" s="21">
        <v>200487.41</v>
      </c>
      <c r="U8161" s="21">
        <v>-6303.2</v>
      </c>
      <c r="V8161" s="21">
        <v>-12490.66</v>
      </c>
      <c r="W8161" s="20">
        <v>181693.55</v>
      </c>
      <c r="X8161" s="20">
        <v>83468.479189999998</v>
      </c>
      <c r="Y8161" s="20">
        <v>2</v>
      </c>
      <c r="Z8161" s="20">
        <v>41734.239594999999</v>
      </c>
      <c r="AA8161" s="45">
        <f t="shared" si="254"/>
        <v>200487.41</v>
      </c>
      <c r="AB8161" t="b">
        <f t="shared" si="255"/>
        <v>1</v>
      </c>
    </row>
    <row r="8162" spans="1:28" customFormat="1" ht="14.5" x14ac:dyDescent="0.35">
      <c r="A8162" s="19" t="s">
        <v>18148</v>
      </c>
      <c r="B8162" s="19" t="s">
        <v>18149</v>
      </c>
      <c r="C8162" s="19" t="s">
        <v>16572</v>
      </c>
      <c r="D8162" s="19" t="s">
        <v>17508</v>
      </c>
      <c r="E8162" s="41">
        <v>8431480003</v>
      </c>
      <c r="F8162" s="19" t="s">
        <v>2796</v>
      </c>
      <c r="G8162" s="19" t="s">
        <v>11753</v>
      </c>
      <c r="H8162" s="19" t="s">
        <v>11754</v>
      </c>
      <c r="I8162" s="24"/>
      <c r="J8162" s="24"/>
      <c r="K8162" s="19" t="s">
        <v>61</v>
      </c>
      <c r="L8162" s="20">
        <v>10876</v>
      </c>
      <c r="M8162" s="20">
        <v>0</v>
      </c>
      <c r="N8162" s="21">
        <v>436472.26</v>
      </c>
      <c r="O8162" s="21">
        <v>0</v>
      </c>
      <c r="P8162" s="21">
        <v>0</v>
      </c>
      <c r="Q8162" s="21">
        <v>9580.7999999999993</v>
      </c>
      <c r="R8162" s="21">
        <v>0</v>
      </c>
      <c r="S8162" s="21">
        <v>0</v>
      </c>
      <c r="T8162" s="21">
        <v>446053.06</v>
      </c>
      <c r="U8162" s="21">
        <v>-10831</v>
      </c>
      <c r="V8162" s="21">
        <v>-26920.49</v>
      </c>
      <c r="W8162" s="20">
        <v>408301.57</v>
      </c>
      <c r="X8162" s="20">
        <v>191611.32214</v>
      </c>
      <c r="Y8162" s="20">
        <v>2</v>
      </c>
      <c r="Z8162" s="20">
        <v>95805.661070000002</v>
      </c>
      <c r="AA8162" s="45">
        <f t="shared" si="254"/>
        <v>446053.06</v>
      </c>
      <c r="AB8162" t="b">
        <f t="shared" si="255"/>
        <v>1</v>
      </c>
    </row>
    <row r="8163" spans="1:28" customFormat="1" ht="14.5" x14ac:dyDescent="0.35">
      <c r="A8163" s="19" t="s">
        <v>18148</v>
      </c>
      <c r="B8163" s="19" t="s">
        <v>18149</v>
      </c>
      <c r="C8163" s="19" t="s">
        <v>16644</v>
      </c>
      <c r="D8163" s="19" t="s">
        <v>17550</v>
      </c>
      <c r="E8163" s="41">
        <v>8432100001</v>
      </c>
      <c r="F8163" s="19" t="s">
        <v>3261</v>
      </c>
      <c r="G8163" s="19" t="s">
        <v>18106</v>
      </c>
      <c r="H8163" s="19" t="s">
        <v>12625</v>
      </c>
      <c r="I8163" s="24"/>
      <c r="J8163" s="24"/>
      <c r="K8163" s="19" t="s">
        <v>61</v>
      </c>
      <c r="L8163" s="20">
        <v>8228</v>
      </c>
      <c r="M8163" s="20">
        <v>0</v>
      </c>
      <c r="N8163" s="21">
        <v>269426.7</v>
      </c>
      <c r="O8163" s="21">
        <v>0</v>
      </c>
      <c r="P8163" s="21">
        <v>0</v>
      </c>
      <c r="Q8163" s="21">
        <v>1871.25</v>
      </c>
      <c r="R8163" s="21">
        <v>0</v>
      </c>
      <c r="S8163" s="21">
        <v>0</v>
      </c>
      <c r="T8163" s="21">
        <v>271297.95</v>
      </c>
      <c r="U8163" s="21">
        <v>-90110.7</v>
      </c>
      <c r="V8163" s="21">
        <v>-10850.79</v>
      </c>
      <c r="W8163" s="20">
        <v>170336.46</v>
      </c>
      <c r="X8163" s="20">
        <v>118278.3213</v>
      </c>
      <c r="Y8163" s="20">
        <v>3</v>
      </c>
      <c r="Z8163" s="20">
        <v>39426.107100000001</v>
      </c>
      <c r="AA8163" s="45">
        <f t="shared" si="254"/>
        <v>271297.95</v>
      </c>
      <c r="AB8163" t="b">
        <f t="shared" si="255"/>
        <v>1</v>
      </c>
    </row>
    <row r="8164" spans="1:28" customFormat="1" ht="14.5" x14ac:dyDescent="0.35">
      <c r="A8164" s="19" t="s">
        <v>18148</v>
      </c>
      <c r="B8164" s="19" t="s">
        <v>18149</v>
      </c>
      <c r="C8164" s="19" t="s">
        <v>16550</v>
      </c>
      <c r="D8164" s="19" t="s">
        <v>17507</v>
      </c>
      <c r="E8164" s="41">
        <v>8432530001</v>
      </c>
      <c r="F8164" s="19" t="s">
        <v>18192</v>
      </c>
      <c r="G8164" s="19" t="s">
        <v>18641</v>
      </c>
      <c r="H8164" s="19" t="s">
        <v>11750</v>
      </c>
      <c r="I8164" s="24"/>
      <c r="J8164" s="24"/>
      <c r="K8164" s="19" t="s">
        <v>61</v>
      </c>
      <c r="L8164" s="20">
        <v>3786</v>
      </c>
      <c r="M8164" s="20">
        <v>0</v>
      </c>
      <c r="N8164" s="21">
        <v>257322.98</v>
      </c>
      <c r="O8164" s="21">
        <v>0</v>
      </c>
      <c r="P8164" s="21">
        <v>0</v>
      </c>
      <c r="Q8164" s="21">
        <v>0</v>
      </c>
      <c r="R8164" s="21">
        <v>0</v>
      </c>
      <c r="S8164" s="21">
        <v>0</v>
      </c>
      <c r="T8164" s="21">
        <v>257322.98</v>
      </c>
      <c r="U8164" s="21">
        <v>-19843.099999999999</v>
      </c>
      <c r="V8164" s="21">
        <v>-11669.37</v>
      </c>
      <c r="W8164" s="20">
        <v>225810.51</v>
      </c>
      <c r="X8164" s="20">
        <v>112964.78822</v>
      </c>
      <c r="Y8164" s="20">
        <v>3</v>
      </c>
      <c r="Z8164" s="20">
        <v>37654.92940666667</v>
      </c>
      <c r="AA8164" s="45">
        <f t="shared" si="254"/>
        <v>257322.98</v>
      </c>
      <c r="AB8164" t="b">
        <f t="shared" si="255"/>
        <v>1</v>
      </c>
    </row>
    <row r="8165" spans="1:28" customFormat="1" ht="14.5" x14ac:dyDescent="0.35">
      <c r="A8165" s="19" t="s">
        <v>18150</v>
      </c>
      <c r="B8165" s="19" t="s">
        <v>18151</v>
      </c>
      <c r="C8165" s="19" t="s">
        <v>16700</v>
      </c>
      <c r="D8165" s="19" t="s">
        <v>17573</v>
      </c>
      <c r="E8165" s="41">
        <v>8433420001</v>
      </c>
      <c r="F8165" s="19" t="s">
        <v>3494</v>
      </c>
      <c r="G8165" s="19" t="s">
        <v>13638</v>
      </c>
      <c r="H8165" s="19" t="s">
        <v>13639</v>
      </c>
      <c r="I8165" s="24"/>
      <c r="J8165" s="24"/>
      <c r="K8165" s="19" t="s">
        <v>61</v>
      </c>
      <c r="L8165" s="20">
        <v>10022</v>
      </c>
      <c r="M8165" s="20">
        <v>0</v>
      </c>
      <c r="N8165" s="21">
        <v>325814.42</v>
      </c>
      <c r="O8165" s="21">
        <v>0</v>
      </c>
      <c r="P8165" s="21">
        <v>0</v>
      </c>
      <c r="Q8165" s="21">
        <v>0</v>
      </c>
      <c r="R8165" s="21">
        <v>0</v>
      </c>
      <c r="S8165" s="21">
        <v>0</v>
      </c>
      <c r="T8165" s="21">
        <v>325814.42</v>
      </c>
      <c r="U8165" s="21">
        <v>-118602.56</v>
      </c>
      <c r="V8165" s="21">
        <v>-39771.14</v>
      </c>
      <c r="W8165" s="20">
        <v>167440.72</v>
      </c>
      <c r="X8165" s="20">
        <v>143032.53038000001</v>
      </c>
      <c r="Y8165" s="20">
        <v>5</v>
      </c>
      <c r="Z8165" s="20">
        <v>28606.506076000001</v>
      </c>
      <c r="AA8165" s="45">
        <f t="shared" si="254"/>
        <v>325814.42</v>
      </c>
      <c r="AB8165" t="b">
        <f t="shared" si="255"/>
        <v>1</v>
      </c>
    </row>
    <row r="8166" spans="1:28" customFormat="1" ht="14.5" x14ac:dyDescent="0.35">
      <c r="A8166" s="19" t="s">
        <v>18150</v>
      </c>
      <c r="B8166" s="19" t="s">
        <v>18151</v>
      </c>
      <c r="C8166" s="19" t="s">
        <v>16669</v>
      </c>
      <c r="D8166" s="19" t="s">
        <v>17551</v>
      </c>
      <c r="E8166" s="41">
        <v>8433500001</v>
      </c>
      <c r="F8166" s="19" t="s">
        <v>18246</v>
      </c>
      <c r="G8166" s="19" t="s">
        <v>13969</v>
      </c>
      <c r="H8166" s="19" t="s">
        <v>13970</v>
      </c>
      <c r="I8166" s="24"/>
      <c r="J8166" s="24"/>
      <c r="K8166" s="19" t="s">
        <v>61</v>
      </c>
      <c r="L8166" s="20">
        <v>700</v>
      </c>
      <c r="M8166" s="20">
        <v>0</v>
      </c>
      <c r="N8166" s="21">
        <v>20480.849999999999</v>
      </c>
      <c r="O8166" s="21">
        <v>0</v>
      </c>
      <c r="P8166" s="21">
        <v>-10174.879999999999</v>
      </c>
      <c r="Q8166" s="21">
        <v>0</v>
      </c>
      <c r="R8166" s="21">
        <v>0</v>
      </c>
      <c r="S8166" s="21">
        <v>0</v>
      </c>
      <c r="T8166" s="21">
        <v>10305.969999999999</v>
      </c>
      <c r="U8166" s="21">
        <v>-1051.8</v>
      </c>
      <c r="V8166" s="21">
        <v>-1163.28</v>
      </c>
      <c r="W8166" s="20">
        <v>8090.89</v>
      </c>
      <c r="X8166" s="20">
        <v>8991.0931500000006</v>
      </c>
      <c r="Y8166" s="20">
        <v>1</v>
      </c>
      <c r="Z8166" s="20">
        <v>8991.0931500000006</v>
      </c>
      <c r="AA8166" s="45">
        <f t="shared" si="254"/>
        <v>10305.969999999999</v>
      </c>
      <c r="AB8166" t="b">
        <f t="shared" si="255"/>
        <v>1</v>
      </c>
    </row>
    <row r="8167" spans="1:28" customFormat="1" ht="14.5" x14ac:dyDescent="0.35">
      <c r="A8167" s="19" t="s">
        <v>18152</v>
      </c>
      <c r="B8167" s="19" t="s">
        <v>18153</v>
      </c>
      <c r="C8167" s="19" t="s">
        <v>16755</v>
      </c>
      <c r="D8167" s="19" t="s">
        <v>17617</v>
      </c>
      <c r="E8167" s="41">
        <v>8434660001</v>
      </c>
      <c r="F8167" s="19" t="s">
        <v>4378</v>
      </c>
      <c r="G8167" s="19" t="s">
        <v>16046</v>
      </c>
      <c r="H8167" s="19" t="s">
        <v>16047</v>
      </c>
      <c r="I8167" s="24"/>
      <c r="J8167" s="24"/>
      <c r="K8167" s="19" t="s">
        <v>61</v>
      </c>
      <c r="L8167" s="20">
        <v>894</v>
      </c>
      <c r="M8167" s="20">
        <v>0</v>
      </c>
      <c r="N8167" s="21">
        <v>25353.82</v>
      </c>
      <c r="O8167" s="21">
        <v>0</v>
      </c>
      <c r="P8167" s="21">
        <v>0</v>
      </c>
      <c r="Q8167" s="21">
        <v>0</v>
      </c>
      <c r="R8167" s="21">
        <v>0</v>
      </c>
      <c r="S8167" s="21">
        <v>0</v>
      </c>
      <c r="T8167" s="21">
        <v>25353.82</v>
      </c>
      <c r="U8167" s="21">
        <v>0</v>
      </c>
      <c r="V8167" s="21">
        <v>-253.54</v>
      </c>
      <c r="W8167" s="20">
        <v>25100.28</v>
      </c>
      <c r="X8167" s="20">
        <v>11130.32698</v>
      </c>
      <c r="Y8167" s="20">
        <v>1</v>
      </c>
      <c r="Z8167" s="20">
        <v>11130.32698</v>
      </c>
      <c r="AA8167" s="45">
        <f t="shared" si="254"/>
        <v>25353.82</v>
      </c>
      <c r="AB8167" t="b">
        <f t="shared" si="255"/>
        <v>1</v>
      </c>
    </row>
    <row r="8168" spans="1:28" customFormat="1" ht="14.5" x14ac:dyDescent="0.35">
      <c r="A8168" s="19" t="s">
        <v>18156</v>
      </c>
      <c r="B8168" s="19" t="s">
        <v>18157</v>
      </c>
      <c r="C8168" s="19" t="s">
        <v>16914</v>
      </c>
      <c r="D8168" s="19" t="s">
        <v>17737</v>
      </c>
      <c r="E8168" s="41">
        <v>8434820001</v>
      </c>
      <c r="F8168" s="19" t="s">
        <v>2055</v>
      </c>
      <c r="G8168" s="19" t="s">
        <v>9736</v>
      </c>
      <c r="H8168" s="19" t="s">
        <v>9737</v>
      </c>
      <c r="I8168" s="24"/>
      <c r="J8168" s="24"/>
      <c r="K8168" s="19" t="s">
        <v>61</v>
      </c>
      <c r="L8168" s="20">
        <v>11447</v>
      </c>
      <c r="M8168" s="20">
        <v>0</v>
      </c>
      <c r="N8168" s="21">
        <v>345927.12</v>
      </c>
      <c r="O8168" s="21">
        <v>0</v>
      </c>
      <c r="P8168" s="21">
        <v>-45026.57</v>
      </c>
      <c r="Q8168" s="21">
        <v>1021.72</v>
      </c>
      <c r="R8168" s="21">
        <v>0</v>
      </c>
      <c r="S8168" s="21">
        <v>0</v>
      </c>
      <c r="T8168" s="21">
        <v>301922.27</v>
      </c>
      <c r="U8168" s="21">
        <v>-68572.2</v>
      </c>
      <c r="V8168" s="21">
        <v>-11591.19</v>
      </c>
      <c r="W8168" s="20">
        <v>221758.88</v>
      </c>
      <c r="X8168" s="20">
        <v>151862.00568</v>
      </c>
      <c r="Y8168" s="20">
        <v>5</v>
      </c>
      <c r="Z8168" s="20">
        <v>30372.401136</v>
      </c>
      <c r="AA8168" s="45">
        <f t="shared" si="254"/>
        <v>301922.26999999996</v>
      </c>
      <c r="AB8168" t="b">
        <f t="shared" si="255"/>
        <v>1</v>
      </c>
    </row>
    <row r="8169" spans="1:28" customFormat="1" ht="14.5" x14ac:dyDescent="0.35">
      <c r="A8169" s="19" t="s">
        <v>18152</v>
      </c>
      <c r="B8169" s="19" t="s">
        <v>18153</v>
      </c>
      <c r="C8169" s="19" t="s">
        <v>16783</v>
      </c>
      <c r="D8169" s="19" t="s">
        <v>17892</v>
      </c>
      <c r="E8169" s="41">
        <v>8436950001</v>
      </c>
      <c r="F8169" s="19" t="s">
        <v>4007</v>
      </c>
      <c r="G8169" s="19" t="s">
        <v>15005</v>
      </c>
      <c r="H8169" s="19" t="s">
        <v>15006</v>
      </c>
      <c r="I8169" s="24"/>
      <c r="J8169" s="24"/>
      <c r="K8169" s="19" t="s">
        <v>61</v>
      </c>
      <c r="L8169" s="20">
        <v>700</v>
      </c>
      <c r="M8169" s="20">
        <v>0</v>
      </c>
      <c r="N8169" s="21">
        <v>25337.89</v>
      </c>
      <c r="O8169" s="21">
        <v>0</v>
      </c>
      <c r="P8169" s="21">
        <v>0</v>
      </c>
      <c r="Q8169" s="21">
        <v>0</v>
      </c>
      <c r="R8169" s="21">
        <v>0</v>
      </c>
      <c r="S8169" s="21">
        <v>0</v>
      </c>
      <c r="T8169" s="21">
        <v>25337.89</v>
      </c>
      <c r="U8169" s="21">
        <v>-25.8</v>
      </c>
      <c r="V8169" s="21">
        <v>-463.74</v>
      </c>
      <c r="W8169" s="20">
        <v>24848.35</v>
      </c>
      <c r="X8169" s="20">
        <v>11123.333710000001</v>
      </c>
      <c r="Y8169" s="20">
        <v>1</v>
      </c>
      <c r="Z8169" s="20">
        <v>11123.333710000001</v>
      </c>
      <c r="AA8169" s="45">
        <f t="shared" si="254"/>
        <v>25337.89</v>
      </c>
      <c r="AB8169" t="b">
        <f t="shared" si="255"/>
        <v>1</v>
      </c>
    </row>
    <row r="8170" spans="1:28" customFormat="1" ht="14.5" x14ac:dyDescent="0.35">
      <c r="A8170" s="19" t="s">
        <v>18156</v>
      </c>
      <c r="B8170" s="19" t="s">
        <v>18157</v>
      </c>
      <c r="C8170" s="19" t="s">
        <v>16900</v>
      </c>
      <c r="D8170" s="19" t="s">
        <v>17719</v>
      </c>
      <c r="E8170" s="41">
        <v>8438650001</v>
      </c>
      <c r="F8170" s="19" t="s">
        <v>17732</v>
      </c>
      <c r="G8170" s="19" t="s">
        <v>9738</v>
      </c>
      <c r="H8170" s="19" t="s">
        <v>9487</v>
      </c>
      <c r="I8170" s="24"/>
      <c r="J8170" s="24"/>
      <c r="K8170" s="19" t="s">
        <v>61</v>
      </c>
      <c r="L8170" s="20">
        <v>25715</v>
      </c>
      <c r="M8170" s="20">
        <v>0</v>
      </c>
      <c r="N8170" s="21">
        <v>833950.13</v>
      </c>
      <c r="O8170" s="21">
        <v>0</v>
      </c>
      <c r="P8170" s="21">
        <v>0</v>
      </c>
      <c r="Q8170" s="21">
        <v>15663.48</v>
      </c>
      <c r="R8170" s="21">
        <v>0</v>
      </c>
      <c r="S8170" s="21">
        <v>0</v>
      </c>
      <c r="T8170" s="21">
        <v>849613.61</v>
      </c>
      <c r="U8170" s="21">
        <v>-334599.45</v>
      </c>
      <c r="V8170" s="21">
        <v>-26815.35</v>
      </c>
      <c r="W8170" s="20">
        <v>488198.81</v>
      </c>
      <c r="X8170" s="20">
        <v>366104.10707000003</v>
      </c>
      <c r="Y8170" s="20">
        <v>7</v>
      </c>
      <c r="Z8170" s="20">
        <v>52300.58672428572</v>
      </c>
      <c r="AA8170" s="45">
        <f t="shared" si="254"/>
        <v>849613.61</v>
      </c>
      <c r="AB8170" t="b">
        <f t="shared" si="255"/>
        <v>1</v>
      </c>
    </row>
    <row r="8171" spans="1:28" customFormat="1" ht="14.5" x14ac:dyDescent="0.35">
      <c r="A8171" s="19" t="s">
        <v>18158</v>
      </c>
      <c r="B8171" s="19" t="s">
        <v>18159</v>
      </c>
      <c r="C8171" s="19" t="s">
        <v>17015</v>
      </c>
      <c r="D8171" s="19" t="s">
        <v>17803</v>
      </c>
      <c r="E8171" s="41">
        <v>8439700001</v>
      </c>
      <c r="F8171" s="19" t="s">
        <v>186</v>
      </c>
      <c r="G8171" s="19" t="s">
        <v>4699</v>
      </c>
      <c r="H8171" s="19" t="s">
        <v>4700</v>
      </c>
      <c r="I8171" s="24"/>
      <c r="J8171" s="24"/>
      <c r="K8171" s="19" t="s">
        <v>61</v>
      </c>
      <c r="L8171" s="20">
        <v>2352</v>
      </c>
      <c r="M8171" s="20">
        <v>0</v>
      </c>
      <c r="N8171" s="21">
        <v>72024.740000000005</v>
      </c>
      <c r="O8171" s="21">
        <v>-1575.67</v>
      </c>
      <c r="P8171" s="21">
        <v>-32501.55</v>
      </c>
      <c r="Q8171" s="21">
        <v>0</v>
      </c>
      <c r="R8171" s="21">
        <v>0</v>
      </c>
      <c r="S8171" s="21">
        <v>0</v>
      </c>
      <c r="T8171" s="21">
        <v>37947.519999999997</v>
      </c>
      <c r="U8171" s="21">
        <v>-12165.7</v>
      </c>
      <c r="V8171" s="21">
        <v>-1992.46</v>
      </c>
      <c r="W8171" s="20">
        <v>23789.360000000001</v>
      </c>
      <c r="X8171" s="20">
        <v>31618.860860000001</v>
      </c>
      <c r="Y8171" s="20">
        <v>1</v>
      </c>
      <c r="Z8171" s="20">
        <v>31618.860860000001</v>
      </c>
      <c r="AA8171" s="45">
        <f t="shared" si="254"/>
        <v>37947.520000000004</v>
      </c>
      <c r="AB8171" t="b">
        <f t="shared" si="255"/>
        <v>1</v>
      </c>
    </row>
    <row r="8172" spans="1:28" customFormat="1" ht="14.5" x14ac:dyDescent="0.35">
      <c r="A8172" s="19" t="s">
        <v>18160</v>
      </c>
      <c r="B8172" s="19" t="s">
        <v>18161</v>
      </c>
      <c r="C8172" s="19" t="s">
        <v>17118</v>
      </c>
      <c r="D8172" s="19" t="s">
        <v>17873</v>
      </c>
      <c r="E8172" s="41">
        <v>8440980001</v>
      </c>
      <c r="F8172" s="19" t="s">
        <v>1257</v>
      </c>
      <c r="G8172" s="19" t="s">
        <v>7641</v>
      </c>
      <c r="H8172" s="19" t="s">
        <v>7642</v>
      </c>
      <c r="I8172" s="24"/>
      <c r="J8172" s="24"/>
      <c r="K8172" s="19" t="s">
        <v>61</v>
      </c>
      <c r="L8172" s="20">
        <v>10736</v>
      </c>
      <c r="M8172" s="20">
        <v>0</v>
      </c>
      <c r="N8172" s="21">
        <v>481597.43</v>
      </c>
      <c r="O8172" s="21">
        <v>0</v>
      </c>
      <c r="P8172" s="21">
        <v>0</v>
      </c>
      <c r="Q8172" s="21">
        <v>8650.7900000000009</v>
      </c>
      <c r="R8172" s="21">
        <v>17500</v>
      </c>
      <c r="S8172" s="21">
        <v>0</v>
      </c>
      <c r="T8172" s="21">
        <v>507748.22</v>
      </c>
      <c r="U8172" s="21">
        <v>-146492.84</v>
      </c>
      <c r="V8172" s="21">
        <v>-28624.66</v>
      </c>
      <c r="W8172" s="20">
        <v>332630.71999999997</v>
      </c>
      <c r="X8172" s="20">
        <v>211421.27176999999</v>
      </c>
      <c r="Y8172" s="20">
        <v>4</v>
      </c>
      <c r="Z8172" s="20">
        <v>52855.317942499998</v>
      </c>
      <c r="AA8172" s="45">
        <f t="shared" si="254"/>
        <v>507748.22</v>
      </c>
      <c r="AB8172" t="b">
        <f t="shared" si="255"/>
        <v>1</v>
      </c>
    </row>
    <row r="8173" spans="1:28" customFormat="1" ht="14.5" x14ac:dyDescent="0.35">
      <c r="A8173" s="19" t="s">
        <v>18160</v>
      </c>
      <c r="B8173" s="19" t="s">
        <v>18161</v>
      </c>
      <c r="C8173" s="19" t="s">
        <v>17098</v>
      </c>
      <c r="D8173" s="19" t="s">
        <v>17863</v>
      </c>
      <c r="E8173" s="41">
        <v>8441520001</v>
      </c>
      <c r="F8173" s="19" t="s">
        <v>980</v>
      </c>
      <c r="G8173" s="19" t="s">
        <v>6860</v>
      </c>
      <c r="H8173" s="19" t="s">
        <v>6861</v>
      </c>
      <c r="I8173" s="24"/>
      <c r="J8173" s="24"/>
      <c r="K8173" s="19" t="s">
        <v>61</v>
      </c>
      <c r="L8173" s="20">
        <v>8000</v>
      </c>
      <c r="M8173" s="20">
        <v>0</v>
      </c>
      <c r="N8173" s="21">
        <v>299458.8</v>
      </c>
      <c r="O8173" s="21">
        <v>0</v>
      </c>
      <c r="P8173" s="21">
        <v>-8304.08</v>
      </c>
      <c r="Q8173" s="21">
        <v>0</v>
      </c>
      <c r="R8173" s="21">
        <v>0</v>
      </c>
      <c r="S8173" s="21">
        <v>0</v>
      </c>
      <c r="T8173" s="21">
        <v>291154.71999999997</v>
      </c>
      <c r="U8173" s="21">
        <v>-132920</v>
      </c>
      <c r="V8173" s="21">
        <v>-19006.03</v>
      </c>
      <c r="W8173" s="20">
        <v>139228.69</v>
      </c>
      <c r="X8173" s="20">
        <v>131462.41320000001</v>
      </c>
      <c r="Y8173" s="20">
        <v>1</v>
      </c>
      <c r="Z8173" s="20">
        <v>131462.41320000001</v>
      </c>
      <c r="AA8173" s="45">
        <f t="shared" si="254"/>
        <v>291154.71999999997</v>
      </c>
      <c r="AB8173" t="b">
        <f t="shared" si="255"/>
        <v>1</v>
      </c>
    </row>
    <row r="8174" spans="1:28" customFormat="1" ht="14.5" x14ac:dyDescent="0.35">
      <c r="A8174" s="19" t="s">
        <v>18152</v>
      </c>
      <c r="B8174" s="19" t="s">
        <v>18153</v>
      </c>
      <c r="C8174" s="19" t="s">
        <v>16710</v>
      </c>
      <c r="D8174" s="19" t="s">
        <v>17586</v>
      </c>
      <c r="E8174" s="41">
        <v>8442920001</v>
      </c>
      <c r="F8174" s="19" t="s">
        <v>3738</v>
      </c>
      <c r="G8174" s="19" t="s">
        <v>14296</v>
      </c>
      <c r="H8174" s="19" t="s">
        <v>14297</v>
      </c>
      <c r="I8174" s="24"/>
      <c r="J8174" s="24"/>
      <c r="K8174" s="19" t="s">
        <v>61</v>
      </c>
      <c r="L8174" s="20">
        <v>15454</v>
      </c>
      <c r="M8174" s="20">
        <v>0</v>
      </c>
      <c r="N8174" s="21">
        <v>467265.21</v>
      </c>
      <c r="O8174" s="21">
        <v>0</v>
      </c>
      <c r="P8174" s="21">
        <v>-58751.87</v>
      </c>
      <c r="Q8174" s="21">
        <v>0</v>
      </c>
      <c r="R8174" s="21">
        <v>0</v>
      </c>
      <c r="S8174" s="21">
        <v>0</v>
      </c>
      <c r="T8174" s="21">
        <v>408513.34</v>
      </c>
      <c r="U8174" s="21">
        <v>-170985.41</v>
      </c>
      <c r="V8174" s="21">
        <v>-17691.87</v>
      </c>
      <c r="W8174" s="20">
        <v>219836.06</v>
      </c>
      <c r="X8174" s="20">
        <v>205129.42718999999</v>
      </c>
      <c r="Y8174" s="20">
        <v>5</v>
      </c>
      <c r="Z8174" s="20">
        <v>41025.885437999998</v>
      </c>
      <c r="AA8174" s="45">
        <f t="shared" si="254"/>
        <v>408513.34</v>
      </c>
      <c r="AB8174" t="b">
        <f t="shared" si="255"/>
        <v>1</v>
      </c>
    </row>
    <row r="8175" spans="1:28" customFormat="1" ht="14.5" x14ac:dyDescent="0.35">
      <c r="A8175" s="19" t="s">
        <v>18152</v>
      </c>
      <c r="B8175" s="19" t="s">
        <v>18153</v>
      </c>
      <c r="C8175" s="19" t="s">
        <v>16727</v>
      </c>
      <c r="D8175" s="19" t="s">
        <v>17891</v>
      </c>
      <c r="E8175" s="41">
        <v>8445350001</v>
      </c>
      <c r="F8175" s="19" t="s">
        <v>4379</v>
      </c>
      <c r="G8175" s="19" t="s">
        <v>16048</v>
      </c>
      <c r="H8175" s="19" t="s">
        <v>16049</v>
      </c>
      <c r="I8175" s="24"/>
      <c r="J8175" s="24"/>
      <c r="K8175" s="19" t="s">
        <v>61</v>
      </c>
      <c r="L8175" s="20">
        <v>750</v>
      </c>
      <c r="M8175" s="20">
        <v>0</v>
      </c>
      <c r="N8175" s="21">
        <v>24378.15</v>
      </c>
      <c r="O8175" s="21">
        <v>0</v>
      </c>
      <c r="P8175" s="21">
        <v>-3988.44</v>
      </c>
      <c r="Q8175" s="21">
        <v>0</v>
      </c>
      <c r="R8175" s="21">
        <v>0</v>
      </c>
      <c r="S8175" s="21">
        <v>0</v>
      </c>
      <c r="T8175" s="21">
        <v>20389.71</v>
      </c>
      <c r="U8175" s="21">
        <v>-4374.8</v>
      </c>
      <c r="V8175" s="21">
        <v>-3465.26</v>
      </c>
      <c r="W8175" s="20">
        <v>12549.65</v>
      </c>
      <c r="X8175" s="20">
        <v>10702.00785</v>
      </c>
      <c r="Y8175" s="20">
        <v>1</v>
      </c>
      <c r="Z8175" s="20">
        <v>10702.00785</v>
      </c>
      <c r="AA8175" s="45">
        <f t="shared" si="254"/>
        <v>20389.710000000003</v>
      </c>
      <c r="AB8175" t="b">
        <f t="shared" si="255"/>
        <v>1</v>
      </c>
    </row>
    <row r="8176" spans="1:28" customFormat="1" ht="14.5" x14ac:dyDescent="0.35">
      <c r="A8176" s="19" t="s">
        <v>18148</v>
      </c>
      <c r="B8176" s="19" t="s">
        <v>18149</v>
      </c>
      <c r="C8176" s="19" t="s">
        <v>16644</v>
      </c>
      <c r="D8176" s="19" t="s">
        <v>17550</v>
      </c>
      <c r="E8176" s="41">
        <v>8445780001</v>
      </c>
      <c r="F8176" s="19" t="s">
        <v>18238</v>
      </c>
      <c r="G8176" s="19" t="s">
        <v>13021</v>
      </c>
      <c r="H8176" s="19" t="s">
        <v>13022</v>
      </c>
      <c r="I8176" s="24"/>
      <c r="J8176" s="24"/>
      <c r="K8176" s="19" t="s">
        <v>61</v>
      </c>
      <c r="L8176" s="20">
        <v>5350</v>
      </c>
      <c r="M8176" s="20">
        <v>0</v>
      </c>
      <c r="N8176" s="21">
        <v>180665.88</v>
      </c>
      <c r="O8176" s="21">
        <v>0</v>
      </c>
      <c r="P8176" s="21">
        <v>0</v>
      </c>
      <c r="Q8176" s="21">
        <v>0</v>
      </c>
      <c r="R8176" s="21">
        <v>0</v>
      </c>
      <c r="S8176" s="21">
        <v>0</v>
      </c>
      <c r="T8176" s="21">
        <v>180665.88</v>
      </c>
      <c r="U8176" s="21">
        <v>-76555.899999999994</v>
      </c>
      <c r="V8176" s="21">
        <v>-7908.88</v>
      </c>
      <c r="W8176" s="20">
        <v>96201.1</v>
      </c>
      <c r="X8176" s="20">
        <v>79312.321320000003</v>
      </c>
      <c r="Y8176" s="20">
        <v>1</v>
      </c>
      <c r="Z8176" s="20">
        <v>79312.321320000003</v>
      </c>
      <c r="AA8176" s="45">
        <f t="shared" si="254"/>
        <v>180665.88</v>
      </c>
      <c r="AB8176" t="b">
        <f t="shared" si="255"/>
        <v>1</v>
      </c>
    </row>
    <row r="8177" spans="1:28" customFormat="1" ht="14.5" x14ac:dyDescent="0.35">
      <c r="A8177" s="19" t="s">
        <v>18148</v>
      </c>
      <c r="B8177" s="19" t="s">
        <v>18149</v>
      </c>
      <c r="C8177" s="19" t="s">
        <v>16644</v>
      </c>
      <c r="D8177" s="19" t="s">
        <v>17550</v>
      </c>
      <c r="E8177" s="41">
        <v>8446160001</v>
      </c>
      <c r="F8177" s="19" t="s">
        <v>3262</v>
      </c>
      <c r="G8177" s="19" t="s">
        <v>13023</v>
      </c>
      <c r="H8177" s="19" t="s">
        <v>13024</v>
      </c>
      <c r="I8177" s="24"/>
      <c r="J8177" s="24"/>
      <c r="K8177" s="19" t="s">
        <v>61</v>
      </c>
      <c r="L8177" s="20">
        <v>10375</v>
      </c>
      <c r="M8177" s="20">
        <v>0</v>
      </c>
      <c r="N8177" s="21">
        <v>359946.13</v>
      </c>
      <c r="O8177" s="21">
        <v>0</v>
      </c>
      <c r="P8177" s="21">
        <v>0</v>
      </c>
      <c r="Q8177" s="21">
        <v>0</v>
      </c>
      <c r="R8177" s="21">
        <v>37932.06</v>
      </c>
      <c r="S8177" s="21">
        <v>0</v>
      </c>
      <c r="T8177" s="21">
        <v>397878.19</v>
      </c>
      <c r="U8177" s="21">
        <v>-91692.94</v>
      </c>
      <c r="V8177" s="21">
        <v>-17293.52</v>
      </c>
      <c r="W8177" s="20">
        <v>288891.73</v>
      </c>
      <c r="X8177" s="20">
        <v>158016.35107</v>
      </c>
      <c r="Y8177" s="20">
        <v>4</v>
      </c>
      <c r="Z8177" s="20">
        <v>39504.087767500001</v>
      </c>
      <c r="AA8177" s="45">
        <f t="shared" si="254"/>
        <v>397878.19</v>
      </c>
      <c r="AB8177" t="b">
        <f t="shared" si="255"/>
        <v>1</v>
      </c>
    </row>
    <row r="8178" spans="1:28" customFormat="1" ht="14.5" x14ac:dyDescent="0.35">
      <c r="A8178" s="19" t="s">
        <v>18154</v>
      </c>
      <c r="B8178" s="19" t="s">
        <v>18155</v>
      </c>
      <c r="C8178" s="19" t="s">
        <v>16850</v>
      </c>
      <c r="D8178" s="19" t="s">
        <v>17893</v>
      </c>
      <c r="E8178" s="41">
        <v>8446910001</v>
      </c>
      <c r="F8178" s="19" t="s">
        <v>2538</v>
      </c>
      <c r="G8178" s="19" t="s">
        <v>11076</v>
      </c>
      <c r="H8178" s="19" t="s">
        <v>11077</v>
      </c>
      <c r="I8178" s="24"/>
      <c r="J8178" s="24"/>
      <c r="K8178" s="19" t="s">
        <v>61</v>
      </c>
      <c r="L8178" s="20">
        <v>15045</v>
      </c>
      <c r="M8178" s="20">
        <v>0</v>
      </c>
      <c r="N8178" s="21">
        <v>522148.65</v>
      </c>
      <c r="O8178" s="21">
        <v>0</v>
      </c>
      <c r="P8178" s="21">
        <v>0</v>
      </c>
      <c r="Q8178" s="21">
        <v>0</v>
      </c>
      <c r="R8178" s="21">
        <v>0</v>
      </c>
      <c r="S8178" s="21">
        <v>0</v>
      </c>
      <c r="T8178" s="21">
        <v>522148.65</v>
      </c>
      <c r="U8178" s="21">
        <v>-220724.69</v>
      </c>
      <c r="V8178" s="21">
        <v>-32846.68</v>
      </c>
      <c r="W8178" s="20">
        <v>268577.28000000003</v>
      </c>
      <c r="X8178" s="20">
        <v>229223.25735</v>
      </c>
      <c r="Y8178" s="20">
        <v>3</v>
      </c>
      <c r="Z8178" s="20">
        <v>76407.75245</v>
      </c>
      <c r="AA8178" s="45">
        <f t="shared" si="254"/>
        <v>522148.65</v>
      </c>
      <c r="AB8178" t="b">
        <f t="shared" si="255"/>
        <v>1</v>
      </c>
    </row>
    <row r="8179" spans="1:28" customFormat="1" ht="14.5" x14ac:dyDescent="0.35">
      <c r="A8179" s="19" t="s">
        <v>18148</v>
      </c>
      <c r="B8179" s="19" t="s">
        <v>18149</v>
      </c>
      <c r="C8179" s="19" t="s">
        <v>16572</v>
      </c>
      <c r="D8179" s="19" t="s">
        <v>17508</v>
      </c>
      <c r="E8179" s="41">
        <v>8455310001</v>
      </c>
      <c r="F8179" s="19" t="s">
        <v>2797</v>
      </c>
      <c r="G8179" s="19" t="s">
        <v>11755</v>
      </c>
      <c r="H8179" s="19" t="s">
        <v>11756</v>
      </c>
      <c r="I8179" s="24"/>
      <c r="J8179" s="24"/>
      <c r="K8179" s="19" t="s">
        <v>61</v>
      </c>
      <c r="L8179" s="20">
        <v>7427</v>
      </c>
      <c r="M8179" s="20">
        <v>0</v>
      </c>
      <c r="N8179" s="21">
        <v>263303.26</v>
      </c>
      <c r="O8179" s="21">
        <v>0</v>
      </c>
      <c r="P8179" s="21">
        <v>0</v>
      </c>
      <c r="Q8179" s="21">
        <v>7970.04</v>
      </c>
      <c r="R8179" s="21">
        <v>0</v>
      </c>
      <c r="S8179" s="21">
        <v>0</v>
      </c>
      <c r="T8179" s="21">
        <v>271273.3</v>
      </c>
      <c r="U8179" s="21">
        <v>-306.8</v>
      </c>
      <c r="V8179" s="21">
        <v>-10051.32</v>
      </c>
      <c r="W8179" s="20">
        <v>260915.18</v>
      </c>
      <c r="X8179" s="20">
        <v>115590.13114</v>
      </c>
      <c r="Y8179" s="20">
        <v>2</v>
      </c>
      <c r="Z8179" s="20">
        <v>57795.065569999999</v>
      </c>
      <c r="AA8179" s="45">
        <f t="shared" si="254"/>
        <v>271273.3</v>
      </c>
      <c r="AB8179" t="b">
        <f t="shared" si="255"/>
        <v>1</v>
      </c>
    </row>
    <row r="8180" spans="1:28" customFormat="1" ht="14.5" x14ac:dyDescent="0.35">
      <c r="A8180" s="19" t="s">
        <v>18148</v>
      </c>
      <c r="B8180" s="19" t="s">
        <v>18149</v>
      </c>
      <c r="C8180" s="19" t="s">
        <v>16524</v>
      </c>
      <c r="D8180" s="19" t="s">
        <v>17475</v>
      </c>
      <c r="E8180" s="41">
        <v>8460660001</v>
      </c>
      <c r="F8180" s="19" t="s">
        <v>17488</v>
      </c>
      <c r="G8180" s="19" t="s">
        <v>13025</v>
      </c>
      <c r="H8180" s="19" t="s">
        <v>13026</v>
      </c>
      <c r="I8180" s="24"/>
      <c r="J8180" s="24"/>
      <c r="K8180" s="19" t="s">
        <v>61</v>
      </c>
      <c r="L8180" s="20">
        <v>5478</v>
      </c>
      <c r="M8180" s="20">
        <v>0</v>
      </c>
      <c r="N8180" s="21">
        <v>274393.31</v>
      </c>
      <c r="O8180" s="21">
        <v>0</v>
      </c>
      <c r="P8180" s="21">
        <v>0</v>
      </c>
      <c r="Q8180" s="21">
        <v>3877.24</v>
      </c>
      <c r="R8180" s="21">
        <v>0</v>
      </c>
      <c r="S8180" s="21">
        <v>0</v>
      </c>
      <c r="T8180" s="21">
        <v>278270.55</v>
      </c>
      <c r="U8180" s="21">
        <v>-48035.7</v>
      </c>
      <c r="V8180" s="21">
        <v>-3290.84</v>
      </c>
      <c r="W8180" s="20">
        <v>226944.01</v>
      </c>
      <c r="X8180" s="20">
        <v>120458.66309</v>
      </c>
      <c r="Y8180" s="20">
        <v>5</v>
      </c>
      <c r="Z8180" s="20">
        <v>24091.732618000002</v>
      </c>
      <c r="AA8180" s="45">
        <f t="shared" si="254"/>
        <v>278270.55</v>
      </c>
      <c r="AB8180" t="b">
        <f t="shared" si="255"/>
        <v>1</v>
      </c>
    </row>
    <row r="8181" spans="1:28" customFormat="1" ht="14.5" x14ac:dyDescent="0.35">
      <c r="A8181" s="19" t="s">
        <v>18148</v>
      </c>
      <c r="B8181" s="19" t="s">
        <v>18149</v>
      </c>
      <c r="C8181" s="19" t="s">
        <v>16602</v>
      </c>
      <c r="D8181" s="19" t="s">
        <v>17523</v>
      </c>
      <c r="E8181" s="41">
        <v>8461040001</v>
      </c>
      <c r="F8181" s="19" t="s">
        <v>2970</v>
      </c>
      <c r="G8181" s="19" t="s">
        <v>12212</v>
      </c>
      <c r="H8181" s="19" t="s">
        <v>12213</v>
      </c>
      <c r="I8181" s="24"/>
      <c r="J8181" s="24"/>
      <c r="K8181" s="19" t="s">
        <v>61</v>
      </c>
      <c r="L8181" s="20">
        <v>6599</v>
      </c>
      <c r="M8181" s="20">
        <v>0</v>
      </c>
      <c r="N8181" s="21">
        <v>286618.56</v>
      </c>
      <c r="O8181" s="21">
        <v>0</v>
      </c>
      <c r="P8181" s="21">
        <v>0</v>
      </c>
      <c r="Q8181" s="21">
        <v>6062.85</v>
      </c>
      <c r="R8181" s="21">
        <v>0</v>
      </c>
      <c r="S8181" s="21">
        <v>0</v>
      </c>
      <c r="T8181" s="21">
        <v>292681.40999999997</v>
      </c>
      <c r="U8181" s="21">
        <v>-46931.6</v>
      </c>
      <c r="V8181" s="21">
        <v>-13315.11</v>
      </c>
      <c r="W8181" s="20">
        <v>232434.7</v>
      </c>
      <c r="X8181" s="20">
        <v>125825.54784</v>
      </c>
      <c r="Y8181" s="20">
        <v>5</v>
      </c>
      <c r="Z8181" s="20">
        <v>25165.109568</v>
      </c>
      <c r="AA8181" s="45">
        <f t="shared" si="254"/>
        <v>292681.40999999997</v>
      </c>
      <c r="AB8181" t="b">
        <f t="shared" si="255"/>
        <v>1</v>
      </c>
    </row>
    <row r="8182" spans="1:28" customFormat="1" ht="14.5" x14ac:dyDescent="0.35">
      <c r="A8182" s="19" t="s">
        <v>18156</v>
      </c>
      <c r="B8182" s="19" t="s">
        <v>18157</v>
      </c>
      <c r="C8182" s="19" t="s">
        <v>16923</v>
      </c>
      <c r="D8182" s="19" t="s">
        <v>17746</v>
      </c>
      <c r="E8182" s="41">
        <v>8466350002</v>
      </c>
      <c r="F8182" s="19" t="s">
        <v>2295</v>
      </c>
      <c r="G8182" s="19" t="s">
        <v>18633</v>
      </c>
      <c r="H8182" s="19" t="s">
        <v>10348</v>
      </c>
      <c r="I8182" s="24"/>
      <c r="J8182" s="24"/>
      <c r="K8182" s="19" t="s">
        <v>61</v>
      </c>
      <c r="L8182" s="20">
        <v>8217</v>
      </c>
      <c r="M8182" s="20">
        <v>0</v>
      </c>
      <c r="N8182" s="21">
        <v>320595.40000000002</v>
      </c>
      <c r="O8182" s="21">
        <v>0</v>
      </c>
      <c r="P8182" s="21">
        <v>0</v>
      </c>
      <c r="Q8182" s="21">
        <v>5495.2</v>
      </c>
      <c r="R8182" s="21">
        <v>0</v>
      </c>
      <c r="S8182" s="21">
        <v>0</v>
      </c>
      <c r="T8182" s="21">
        <v>326090.59999999998</v>
      </c>
      <c r="U8182" s="21">
        <v>-78759.899999999994</v>
      </c>
      <c r="V8182" s="21">
        <v>2280.54</v>
      </c>
      <c r="W8182" s="20">
        <v>249611.24</v>
      </c>
      <c r="X8182" s="20">
        <v>140741.3806</v>
      </c>
      <c r="Y8182" s="20">
        <v>6</v>
      </c>
      <c r="Z8182" s="20">
        <v>23456.896766666669</v>
      </c>
      <c r="AA8182" s="45">
        <f t="shared" si="254"/>
        <v>326090.60000000003</v>
      </c>
      <c r="AB8182" t="b">
        <f t="shared" si="255"/>
        <v>1</v>
      </c>
    </row>
    <row r="8183" spans="1:28" customFormat="1" ht="14.5" x14ac:dyDescent="0.35">
      <c r="A8183" s="19" t="s">
        <v>18152</v>
      </c>
      <c r="B8183" s="19" t="s">
        <v>18153</v>
      </c>
      <c r="C8183" s="19" t="s">
        <v>16763</v>
      </c>
      <c r="D8183" s="19" t="s">
        <v>17627</v>
      </c>
      <c r="E8183" s="41">
        <v>8470540001</v>
      </c>
      <c r="F8183" s="19" t="s">
        <v>4188</v>
      </c>
      <c r="G8183" s="19" t="s">
        <v>15161</v>
      </c>
      <c r="H8183" s="19" t="s">
        <v>15162</v>
      </c>
      <c r="I8183" s="24"/>
      <c r="J8183" s="24"/>
      <c r="K8183" s="19" t="s">
        <v>61</v>
      </c>
      <c r="L8183" s="20">
        <v>2705</v>
      </c>
      <c r="M8183" s="20">
        <v>0</v>
      </c>
      <c r="N8183" s="21">
        <v>81553.490000000005</v>
      </c>
      <c r="O8183" s="21">
        <v>0</v>
      </c>
      <c r="P8183" s="21">
        <v>-29171.24</v>
      </c>
      <c r="Q8183" s="21">
        <v>0</v>
      </c>
      <c r="R8183" s="21">
        <v>0</v>
      </c>
      <c r="S8183" s="21">
        <v>0</v>
      </c>
      <c r="T8183" s="21">
        <v>52382.25</v>
      </c>
      <c r="U8183" s="21">
        <v>-77.400000000000006</v>
      </c>
      <c r="V8183" s="21">
        <v>-791.33</v>
      </c>
      <c r="W8183" s="20">
        <v>51513.52</v>
      </c>
      <c r="X8183" s="20">
        <v>35801.982109999997</v>
      </c>
      <c r="Y8183" s="20">
        <v>3</v>
      </c>
      <c r="Z8183" s="20">
        <v>11933.994036666665</v>
      </c>
      <c r="AA8183" s="45">
        <f t="shared" si="254"/>
        <v>52382.25</v>
      </c>
      <c r="AB8183" t="b">
        <f t="shared" si="255"/>
        <v>1</v>
      </c>
    </row>
    <row r="8184" spans="1:28" customFormat="1" ht="14.5" x14ac:dyDescent="0.35">
      <c r="A8184" s="19" t="s">
        <v>18156</v>
      </c>
      <c r="B8184" s="19" t="s">
        <v>18157</v>
      </c>
      <c r="C8184" s="19" t="s">
        <v>16938</v>
      </c>
      <c r="D8184" s="19" t="s">
        <v>17759</v>
      </c>
      <c r="E8184" s="41">
        <v>8471510001</v>
      </c>
      <c r="F8184" s="19" t="s">
        <v>1904</v>
      </c>
      <c r="G8184" s="19" t="s">
        <v>9372</v>
      </c>
      <c r="H8184" s="19" t="s">
        <v>9373</v>
      </c>
      <c r="I8184" s="24"/>
      <c r="J8184" s="24"/>
      <c r="K8184" s="19" t="s">
        <v>61</v>
      </c>
      <c r="L8184" s="20">
        <v>1081</v>
      </c>
      <c r="M8184" s="20">
        <v>0</v>
      </c>
      <c r="N8184" s="21">
        <v>34093.65</v>
      </c>
      <c r="O8184" s="21">
        <v>-3308.58</v>
      </c>
      <c r="P8184" s="21">
        <v>0</v>
      </c>
      <c r="Q8184" s="21">
        <v>0</v>
      </c>
      <c r="R8184" s="21">
        <v>0</v>
      </c>
      <c r="S8184" s="21">
        <v>0</v>
      </c>
      <c r="T8184" s="21">
        <v>30785.07</v>
      </c>
      <c r="U8184" s="21">
        <v>-10825.4</v>
      </c>
      <c r="V8184" s="21">
        <v>-6824.73</v>
      </c>
      <c r="W8184" s="20">
        <v>13134.94</v>
      </c>
      <c r="X8184" s="20">
        <v>14967.112349999999</v>
      </c>
      <c r="Y8184" s="20">
        <v>2</v>
      </c>
      <c r="Z8184" s="20">
        <v>7483.5561749999997</v>
      </c>
      <c r="AA8184" s="45">
        <f t="shared" si="254"/>
        <v>30785.07</v>
      </c>
      <c r="AB8184" t="b">
        <f t="shared" si="255"/>
        <v>1</v>
      </c>
    </row>
    <row r="8185" spans="1:28" customFormat="1" ht="14.5" x14ac:dyDescent="0.35">
      <c r="A8185" s="19" t="s">
        <v>18160</v>
      </c>
      <c r="B8185" s="19" t="s">
        <v>18161</v>
      </c>
      <c r="C8185" s="19" t="s">
        <v>17118</v>
      </c>
      <c r="D8185" s="19" t="s">
        <v>17873</v>
      </c>
      <c r="E8185" s="41">
        <v>8471940001</v>
      </c>
      <c r="F8185" s="19" t="s">
        <v>1258</v>
      </c>
      <c r="G8185" s="19" t="s">
        <v>7643</v>
      </c>
      <c r="H8185" s="19" t="s">
        <v>7644</v>
      </c>
      <c r="I8185" s="24"/>
      <c r="J8185" s="24"/>
      <c r="K8185" s="19" t="s">
        <v>61</v>
      </c>
      <c r="L8185" s="20">
        <v>14000</v>
      </c>
      <c r="M8185" s="20">
        <v>0</v>
      </c>
      <c r="N8185" s="21">
        <v>527226.36</v>
      </c>
      <c r="O8185" s="21">
        <v>0</v>
      </c>
      <c r="P8185" s="21">
        <v>0</v>
      </c>
      <c r="Q8185" s="21">
        <v>0</v>
      </c>
      <c r="R8185" s="21">
        <v>0</v>
      </c>
      <c r="S8185" s="21">
        <v>0</v>
      </c>
      <c r="T8185" s="21">
        <v>527226.36</v>
      </c>
      <c r="U8185" s="21">
        <v>-239898.97</v>
      </c>
      <c r="V8185" s="21">
        <v>-13645.42</v>
      </c>
      <c r="W8185" s="20">
        <v>273681.96999999997</v>
      </c>
      <c r="X8185" s="20">
        <v>231452.37203999999</v>
      </c>
      <c r="Y8185" s="20">
        <v>2</v>
      </c>
      <c r="Z8185" s="20">
        <v>115726.18601999999</v>
      </c>
      <c r="AA8185" s="45">
        <f t="shared" si="254"/>
        <v>527226.36</v>
      </c>
      <c r="AB8185" t="b">
        <f t="shared" si="255"/>
        <v>1</v>
      </c>
    </row>
    <row r="8186" spans="1:28" customFormat="1" ht="14.5" x14ac:dyDescent="0.35">
      <c r="A8186" s="19" t="s">
        <v>18158</v>
      </c>
      <c r="B8186" s="19" t="s">
        <v>18159</v>
      </c>
      <c r="C8186" s="19" t="s">
        <v>16982</v>
      </c>
      <c r="D8186" s="19" t="s">
        <v>17802</v>
      </c>
      <c r="E8186" s="41">
        <v>8472160003</v>
      </c>
      <c r="F8186" s="19" t="s">
        <v>18475</v>
      </c>
      <c r="G8186" s="19" t="s">
        <v>5541</v>
      </c>
      <c r="H8186" s="19" t="s">
        <v>5542</v>
      </c>
      <c r="I8186" s="24"/>
      <c r="J8186" s="24"/>
      <c r="K8186" s="19" t="s">
        <v>61</v>
      </c>
      <c r="L8186" s="20">
        <v>27629</v>
      </c>
      <c r="M8186" s="20">
        <v>0</v>
      </c>
      <c r="N8186" s="21">
        <v>959869.77</v>
      </c>
      <c r="O8186" s="21">
        <v>-19900</v>
      </c>
      <c r="P8186" s="21">
        <v>0</v>
      </c>
      <c r="Q8186" s="21">
        <v>7662.78</v>
      </c>
      <c r="R8186" s="21">
        <v>0</v>
      </c>
      <c r="S8186" s="21">
        <v>0</v>
      </c>
      <c r="T8186" s="21">
        <v>947632.55</v>
      </c>
      <c r="U8186" s="21">
        <v>-286137.89</v>
      </c>
      <c r="V8186" s="21">
        <v>-14875.41</v>
      </c>
      <c r="W8186" s="20">
        <v>646619.25</v>
      </c>
      <c r="X8186" s="20">
        <v>421382.82903000002</v>
      </c>
      <c r="Y8186" s="20">
        <v>5</v>
      </c>
      <c r="Z8186" s="20">
        <v>84276.565805999999</v>
      </c>
      <c r="AA8186" s="45">
        <f t="shared" si="254"/>
        <v>947632.55</v>
      </c>
      <c r="AB8186" t="b">
        <f t="shared" si="255"/>
        <v>1</v>
      </c>
    </row>
    <row r="8187" spans="1:28" customFormat="1" ht="14.5" x14ac:dyDescent="0.35">
      <c r="A8187" s="19" t="s">
        <v>18152</v>
      </c>
      <c r="B8187" s="19" t="s">
        <v>18153</v>
      </c>
      <c r="C8187" s="19" t="s">
        <v>16710</v>
      </c>
      <c r="D8187" s="19" t="s">
        <v>17586</v>
      </c>
      <c r="E8187" s="41">
        <v>8472590001</v>
      </c>
      <c r="F8187" s="19" t="s">
        <v>3739</v>
      </c>
      <c r="G8187" s="19" t="s">
        <v>14298</v>
      </c>
      <c r="H8187" s="19" t="s">
        <v>14299</v>
      </c>
      <c r="I8187" s="24"/>
      <c r="J8187" s="24"/>
      <c r="K8187" s="19" t="s">
        <v>61</v>
      </c>
      <c r="L8187" s="20">
        <v>18400</v>
      </c>
      <c r="M8187" s="20">
        <v>0</v>
      </c>
      <c r="N8187" s="21">
        <v>500232.5</v>
      </c>
      <c r="O8187" s="21">
        <v>0</v>
      </c>
      <c r="P8187" s="21">
        <v>0</v>
      </c>
      <c r="Q8187" s="21">
        <v>0</v>
      </c>
      <c r="R8187" s="21">
        <v>0</v>
      </c>
      <c r="S8187" s="21">
        <v>0</v>
      </c>
      <c r="T8187" s="21">
        <v>500232.5</v>
      </c>
      <c r="U8187" s="21">
        <v>-265224.25</v>
      </c>
      <c r="V8187" s="21">
        <v>-37482.51</v>
      </c>
      <c r="W8187" s="20">
        <v>197525.74</v>
      </c>
      <c r="X8187" s="20">
        <v>219602.0675</v>
      </c>
      <c r="Y8187" s="20">
        <v>2</v>
      </c>
      <c r="Z8187" s="20">
        <v>109801.03375</v>
      </c>
      <c r="AA8187" s="45">
        <f t="shared" si="254"/>
        <v>500232.5</v>
      </c>
      <c r="AB8187" t="b">
        <f t="shared" si="255"/>
        <v>1</v>
      </c>
    </row>
    <row r="8188" spans="1:28" customFormat="1" ht="14.5" x14ac:dyDescent="0.35">
      <c r="A8188" s="19" t="s">
        <v>18148</v>
      </c>
      <c r="B8188" s="19" t="s">
        <v>18149</v>
      </c>
      <c r="C8188" s="19" t="s">
        <v>16550</v>
      </c>
      <c r="D8188" s="19" t="s">
        <v>17507</v>
      </c>
      <c r="E8188" s="41">
        <v>8472830001</v>
      </c>
      <c r="F8188" s="19" t="s">
        <v>2798</v>
      </c>
      <c r="G8188" s="19" t="s">
        <v>11757</v>
      </c>
      <c r="H8188" s="19" t="s">
        <v>11758</v>
      </c>
      <c r="I8188" s="24"/>
      <c r="J8188" s="24"/>
      <c r="K8188" s="19" t="s">
        <v>61</v>
      </c>
      <c r="L8188" s="20">
        <v>7294</v>
      </c>
      <c r="M8188" s="20">
        <v>0</v>
      </c>
      <c r="N8188" s="21">
        <v>250503.79</v>
      </c>
      <c r="O8188" s="21">
        <v>36.85</v>
      </c>
      <c r="P8188" s="21">
        <v>0</v>
      </c>
      <c r="Q8188" s="21">
        <v>0</v>
      </c>
      <c r="R8188" s="21">
        <v>151728.24</v>
      </c>
      <c r="S8188" s="21">
        <v>0</v>
      </c>
      <c r="T8188" s="21">
        <v>402268.88</v>
      </c>
      <c r="U8188" s="21">
        <v>-67062.080000000002</v>
      </c>
      <c r="V8188" s="21">
        <v>-9388.1299999999992</v>
      </c>
      <c r="W8188" s="20">
        <v>325818.67</v>
      </c>
      <c r="X8188" s="20">
        <v>109971.16381</v>
      </c>
      <c r="Y8188" s="20">
        <v>7</v>
      </c>
      <c r="Z8188" s="20">
        <v>15710.166258571428</v>
      </c>
      <c r="AA8188" s="45">
        <f t="shared" si="254"/>
        <v>402268.88</v>
      </c>
      <c r="AB8188" t="b">
        <f t="shared" si="255"/>
        <v>1</v>
      </c>
    </row>
    <row r="8189" spans="1:28" customFormat="1" ht="14.5" x14ac:dyDescent="0.35">
      <c r="A8189" s="19" t="s">
        <v>18152</v>
      </c>
      <c r="B8189" s="19" t="s">
        <v>18153</v>
      </c>
      <c r="C8189" s="19" t="s">
        <v>16783</v>
      </c>
      <c r="D8189" s="19" t="s">
        <v>17892</v>
      </c>
      <c r="E8189" s="41">
        <v>8473640001</v>
      </c>
      <c r="F8189" s="19" t="s">
        <v>4008</v>
      </c>
      <c r="G8189" s="19" t="s">
        <v>15007</v>
      </c>
      <c r="H8189" s="19" t="s">
        <v>15008</v>
      </c>
      <c r="I8189" s="24"/>
      <c r="J8189" s="24"/>
      <c r="K8189" s="19" t="s">
        <v>61</v>
      </c>
      <c r="L8189" s="20">
        <v>14000</v>
      </c>
      <c r="M8189" s="20">
        <v>0</v>
      </c>
      <c r="N8189" s="21">
        <v>454144.67</v>
      </c>
      <c r="O8189" s="21">
        <v>0</v>
      </c>
      <c r="P8189" s="21">
        <v>0</v>
      </c>
      <c r="Q8189" s="21">
        <v>0</v>
      </c>
      <c r="R8189" s="21">
        <v>0</v>
      </c>
      <c r="S8189" s="21">
        <v>0</v>
      </c>
      <c r="T8189" s="21">
        <v>454144.67</v>
      </c>
      <c r="U8189" s="21">
        <v>-172282.73</v>
      </c>
      <c r="V8189" s="21">
        <v>-16906.93</v>
      </c>
      <c r="W8189" s="20">
        <v>264955.01</v>
      </c>
      <c r="X8189" s="20">
        <v>199369.51013000001</v>
      </c>
      <c r="Y8189" s="20">
        <v>4</v>
      </c>
      <c r="Z8189" s="20">
        <v>49842.377532500002</v>
      </c>
      <c r="AA8189" s="45">
        <f t="shared" si="254"/>
        <v>454144.67</v>
      </c>
      <c r="AB8189" t="b">
        <f t="shared" si="255"/>
        <v>1</v>
      </c>
    </row>
    <row r="8190" spans="1:28" customFormat="1" ht="14.5" x14ac:dyDescent="0.35">
      <c r="A8190" s="19" t="s">
        <v>18152</v>
      </c>
      <c r="B8190" s="19" t="s">
        <v>18153</v>
      </c>
      <c r="C8190" s="19" t="s">
        <v>16735</v>
      </c>
      <c r="D8190" s="19" t="s">
        <v>17600</v>
      </c>
      <c r="E8190" s="41">
        <v>8474020002</v>
      </c>
      <c r="F8190" s="19" t="s">
        <v>4009</v>
      </c>
      <c r="G8190" s="19" t="s">
        <v>14826</v>
      </c>
      <c r="H8190" s="19" t="s">
        <v>14827</v>
      </c>
      <c r="I8190" s="24"/>
      <c r="J8190" s="24"/>
      <c r="K8190" s="19" t="s">
        <v>61</v>
      </c>
      <c r="L8190" s="20">
        <v>13893</v>
      </c>
      <c r="M8190" s="20">
        <v>0</v>
      </c>
      <c r="N8190" s="21">
        <v>428086.62</v>
      </c>
      <c r="O8190" s="21">
        <v>0</v>
      </c>
      <c r="P8190" s="21">
        <v>-182276.01</v>
      </c>
      <c r="Q8190" s="21">
        <v>0</v>
      </c>
      <c r="R8190" s="21">
        <v>0</v>
      </c>
      <c r="S8190" s="21">
        <v>0</v>
      </c>
      <c r="T8190" s="21">
        <v>245810.61</v>
      </c>
      <c r="U8190" s="21">
        <v>-126478.9</v>
      </c>
      <c r="V8190" s="21">
        <v>-40048.01</v>
      </c>
      <c r="W8190" s="20">
        <v>79283.7</v>
      </c>
      <c r="X8190" s="20">
        <v>187930.02617999999</v>
      </c>
      <c r="Y8190" s="20">
        <v>4</v>
      </c>
      <c r="Z8190" s="20">
        <v>46982.506544999997</v>
      </c>
      <c r="AA8190" s="45">
        <f t="shared" si="254"/>
        <v>245810.61</v>
      </c>
      <c r="AB8190" t="b">
        <f t="shared" si="255"/>
        <v>1</v>
      </c>
    </row>
    <row r="8191" spans="1:28" customFormat="1" ht="14.5" x14ac:dyDescent="0.35">
      <c r="A8191" s="19" t="s">
        <v>18154</v>
      </c>
      <c r="B8191" s="19" t="s">
        <v>18155</v>
      </c>
      <c r="C8191" s="19" t="s">
        <v>16894</v>
      </c>
      <c r="D8191" s="19" t="s">
        <v>17710</v>
      </c>
      <c r="E8191" s="41">
        <v>8475180001</v>
      </c>
      <c r="F8191" s="19" t="s">
        <v>1385</v>
      </c>
      <c r="G8191" s="19" t="s">
        <v>7982</v>
      </c>
      <c r="H8191" s="19" t="s">
        <v>7983</v>
      </c>
      <c r="I8191" s="24"/>
      <c r="J8191" s="24"/>
      <c r="K8191" s="19" t="s">
        <v>61</v>
      </c>
      <c r="L8191" s="20">
        <v>25422</v>
      </c>
      <c r="M8191" s="20">
        <v>0</v>
      </c>
      <c r="N8191" s="21">
        <v>815679.76</v>
      </c>
      <c r="O8191" s="21">
        <v>201.6</v>
      </c>
      <c r="P8191" s="21">
        <v>-236272.97</v>
      </c>
      <c r="Q8191" s="21">
        <v>0</v>
      </c>
      <c r="R8191" s="21">
        <v>75864.12</v>
      </c>
      <c r="S8191" s="21">
        <v>2319.98</v>
      </c>
      <c r="T8191" s="21">
        <v>657792.49</v>
      </c>
      <c r="U8191" s="21">
        <v>-326133.2</v>
      </c>
      <c r="V8191" s="21">
        <v>-23470.41</v>
      </c>
      <c r="W8191" s="20">
        <v>308188.88</v>
      </c>
      <c r="X8191" s="20">
        <v>358083.41463999997</v>
      </c>
      <c r="Y8191" s="20">
        <v>6</v>
      </c>
      <c r="Z8191" s="20">
        <v>59680.569106666662</v>
      </c>
      <c r="AA8191" s="45">
        <f t="shared" si="254"/>
        <v>657792.49</v>
      </c>
      <c r="AB8191" t="b">
        <f t="shared" si="255"/>
        <v>1</v>
      </c>
    </row>
    <row r="8192" spans="1:28" customFormat="1" ht="14.5" x14ac:dyDescent="0.35">
      <c r="A8192" s="19" t="s">
        <v>18148</v>
      </c>
      <c r="B8192" s="19" t="s">
        <v>18149</v>
      </c>
      <c r="C8192" s="19" t="s">
        <v>16524</v>
      </c>
      <c r="D8192" s="19" t="s">
        <v>17475</v>
      </c>
      <c r="E8192" s="41">
        <v>8475500001</v>
      </c>
      <c r="F8192" s="19" t="s">
        <v>3263</v>
      </c>
      <c r="G8192" s="19" t="s">
        <v>13027</v>
      </c>
      <c r="H8192" s="19" t="s">
        <v>13028</v>
      </c>
      <c r="I8192" s="24"/>
      <c r="J8192" s="24"/>
      <c r="K8192" s="19" t="s">
        <v>61</v>
      </c>
      <c r="L8192" s="20">
        <v>4787</v>
      </c>
      <c r="M8192" s="20">
        <v>0</v>
      </c>
      <c r="N8192" s="21">
        <v>175005.2</v>
      </c>
      <c r="O8192" s="21">
        <v>0</v>
      </c>
      <c r="P8192" s="21">
        <v>-20106.61</v>
      </c>
      <c r="Q8192" s="21">
        <v>0</v>
      </c>
      <c r="R8192" s="21">
        <v>0</v>
      </c>
      <c r="S8192" s="21">
        <v>0</v>
      </c>
      <c r="T8192" s="21">
        <v>154898.59</v>
      </c>
      <c r="U8192" s="21">
        <v>-10146.6</v>
      </c>
      <c r="V8192" s="21">
        <v>-8881.19</v>
      </c>
      <c r="W8192" s="20">
        <v>135870.79999999999</v>
      </c>
      <c r="X8192" s="20">
        <v>76827.282800000001</v>
      </c>
      <c r="Y8192" s="20">
        <v>1</v>
      </c>
      <c r="Z8192" s="20">
        <v>76827.282800000001</v>
      </c>
      <c r="AA8192" s="45">
        <f t="shared" si="254"/>
        <v>154898.59000000003</v>
      </c>
      <c r="AB8192" t="b">
        <f t="shared" si="255"/>
        <v>1</v>
      </c>
    </row>
    <row r="8193" spans="1:28" customFormat="1" ht="14.5" x14ac:dyDescent="0.35">
      <c r="A8193" s="19" t="s">
        <v>18154</v>
      </c>
      <c r="B8193" s="19" t="s">
        <v>18155</v>
      </c>
      <c r="C8193" s="19" t="s">
        <v>16879</v>
      </c>
      <c r="D8193" s="19" t="s">
        <v>17705</v>
      </c>
      <c r="E8193" s="41">
        <v>8477390001</v>
      </c>
      <c r="F8193" s="19" t="s">
        <v>1574</v>
      </c>
      <c r="G8193" s="19" t="s">
        <v>8518</v>
      </c>
      <c r="H8193" s="19" t="s">
        <v>8519</v>
      </c>
      <c r="I8193" s="24"/>
      <c r="J8193" s="24"/>
      <c r="K8193" s="19" t="s">
        <v>61</v>
      </c>
      <c r="L8193" s="20">
        <v>16341</v>
      </c>
      <c r="M8193" s="20">
        <v>0</v>
      </c>
      <c r="N8193" s="21">
        <v>535492.68000000005</v>
      </c>
      <c r="O8193" s="21">
        <v>0</v>
      </c>
      <c r="P8193" s="21">
        <v>0</v>
      </c>
      <c r="Q8193" s="21">
        <v>4640.6400000000003</v>
      </c>
      <c r="R8193" s="21">
        <v>0</v>
      </c>
      <c r="S8193" s="21">
        <v>0</v>
      </c>
      <c r="T8193" s="21">
        <v>540133.31999999995</v>
      </c>
      <c r="U8193" s="21">
        <v>-156937.41</v>
      </c>
      <c r="V8193" s="21">
        <v>-29486.65</v>
      </c>
      <c r="W8193" s="20">
        <v>353709.26</v>
      </c>
      <c r="X8193" s="20">
        <v>235081.28651999999</v>
      </c>
      <c r="Y8193" s="20">
        <v>4</v>
      </c>
      <c r="Z8193" s="20">
        <v>58770.321629999999</v>
      </c>
      <c r="AA8193" s="45">
        <f t="shared" si="254"/>
        <v>540133.32000000007</v>
      </c>
      <c r="AB8193" t="b">
        <f t="shared" si="255"/>
        <v>1</v>
      </c>
    </row>
    <row r="8194" spans="1:28" customFormat="1" ht="14.5" x14ac:dyDescent="0.35">
      <c r="A8194" s="19" t="s">
        <v>18154</v>
      </c>
      <c r="B8194" s="19" t="s">
        <v>18155</v>
      </c>
      <c r="C8194" s="19" t="s">
        <v>16842</v>
      </c>
      <c r="D8194" s="19" t="s">
        <v>17690</v>
      </c>
      <c r="E8194" s="41">
        <v>8477390002</v>
      </c>
      <c r="F8194" s="19" t="s">
        <v>1574</v>
      </c>
      <c r="G8194" s="19" t="s">
        <v>11078</v>
      </c>
      <c r="H8194" s="19" t="s">
        <v>10963</v>
      </c>
      <c r="I8194" s="24"/>
      <c r="J8194" s="24"/>
      <c r="K8194" s="19" t="s">
        <v>61</v>
      </c>
      <c r="L8194" s="20">
        <v>14682</v>
      </c>
      <c r="M8194" s="20">
        <v>0</v>
      </c>
      <c r="N8194" s="21">
        <v>428850.35</v>
      </c>
      <c r="O8194" s="21">
        <v>135.44</v>
      </c>
      <c r="P8194" s="21">
        <v>0</v>
      </c>
      <c r="Q8194" s="21">
        <v>1949.1</v>
      </c>
      <c r="R8194" s="21">
        <v>75864.12</v>
      </c>
      <c r="S8194" s="21">
        <v>0</v>
      </c>
      <c r="T8194" s="21">
        <v>506799.01</v>
      </c>
      <c r="U8194" s="21">
        <v>-199603.95</v>
      </c>
      <c r="V8194" s="21">
        <v>-24404.62</v>
      </c>
      <c r="W8194" s="20">
        <v>282790.44</v>
      </c>
      <c r="X8194" s="20">
        <v>188265.30364999999</v>
      </c>
      <c r="Y8194" s="20">
        <v>8</v>
      </c>
      <c r="Z8194" s="20">
        <v>23533.162956249998</v>
      </c>
      <c r="AA8194" s="45">
        <f t="shared" si="254"/>
        <v>506799.00999999995</v>
      </c>
      <c r="AB8194" t="b">
        <f t="shared" si="255"/>
        <v>1</v>
      </c>
    </row>
    <row r="8195" spans="1:28" customFormat="1" ht="14.5" x14ac:dyDescent="0.35">
      <c r="A8195" s="19" t="s">
        <v>18152</v>
      </c>
      <c r="B8195" s="19" t="s">
        <v>18153</v>
      </c>
      <c r="C8195" s="19" t="s">
        <v>16783</v>
      </c>
      <c r="D8195" s="19" t="s">
        <v>17892</v>
      </c>
      <c r="E8195" s="41">
        <v>8478520001</v>
      </c>
      <c r="F8195" s="19" t="s">
        <v>18327</v>
      </c>
      <c r="G8195" s="19"/>
      <c r="H8195" s="19"/>
      <c r="I8195" s="24"/>
      <c r="J8195" s="24"/>
      <c r="K8195" s="19" t="s">
        <v>61</v>
      </c>
      <c r="L8195" s="20">
        <v>0</v>
      </c>
      <c r="M8195" s="20">
        <v>0</v>
      </c>
      <c r="N8195" s="21">
        <v>0</v>
      </c>
      <c r="O8195" s="21">
        <v>0</v>
      </c>
      <c r="P8195" s="21">
        <v>0</v>
      </c>
      <c r="Q8195" s="21">
        <v>0</v>
      </c>
      <c r="R8195" s="21">
        <v>0</v>
      </c>
      <c r="S8195" s="21">
        <v>0</v>
      </c>
      <c r="T8195" s="21">
        <v>0</v>
      </c>
      <c r="U8195" s="21">
        <v>0</v>
      </c>
      <c r="V8195" s="21">
        <v>0</v>
      </c>
      <c r="W8195" s="20">
        <v>0</v>
      </c>
      <c r="X8195" s="20">
        <v>0</v>
      </c>
      <c r="Y8195" s="20">
        <v>0</v>
      </c>
      <c r="Z8195" s="20"/>
      <c r="AA8195" s="45">
        <f t="shared" si="254"/>
        <v>0</v>
      </c>
      <c r="AB8195" t="b">
        <f t="shared" si="255"/>
        <v>1</v>
      </c>
    </row>
    <row r="8196" spans="1:28" customFormat="1" ht="14.5" x14ac:dyDescent="0.35">
      <c r="A8196" s="19" t="s">
        <v>18152</v>
      </c>
      <c r="B8196" s="19" t="s">
        <v>18153</v>
      </c>
      <c r="C8196" s="19" t="s">
        <v>16755</v>
      </c>
      <c r="D8196" s="19" t="s">
        <v>17617</v>
      </c>
      <c r="E8196" s="41">
        <v>8479760001</v>
      </c>
      <c r="F8196" s="19" t="s">
        <v>4380</v>
      </c>
      <c r="G8196" s="19"/>
      <c r="H8196" s="19"/>
      <c r="I8196" s="24"/>
      <c r="J8196" s="24"/>
      <c r="K8196" s="19" t="s">
        <v>61</v>
      </c>
      <c r="L8196" s="20">
        <v>2492</v>
      </c>
      <c r="M8196" s="20">
        <v>0</v>
      </c>
      <c r="N8196" s="21">
        <v>67825.320000000007</v>
      </c>
      <c r="O8196" s="21">
        <v>9523.34</v>
      </c>
      <c r="P8196" s="21">
        <v>-37994.86</v>
      </c>
      <c r="Q8196" s="21">
        <v>0</v>
      </c>
      <c r="R8196" s="21">
        <v>0</v>
      </c>
      <c r="S8196" s="21">
        <v>0</v>
      </c>
      <c r="T8196" s="21">
        <v>39353.800000000003</v>
      </c>
      <c r="U8196" s="21">
        <v>-748.2</v>
      </c>
      <c r="V8196" s="21">
        <v>-2856.43</v>
      </c>
      <c r="W8196" s="20">
        <v>35749.17</v>
      </c>
      <c r="X8196" s="20">
        <v>29775.315480000001</v>
      </c>
      <c r="Y8196" s="20">
        <v>0</v>
      </c>
      <c r="Z8196" s="20"/>
      <c r="AA8196" s="45">
        <f t="shared" si="254"/>
        <v>39353.800000000003</v>
      </c>
      <c r="AB8196" t="b">
        <f t="shared" si="255"/>
        <v>1</v>
      </c>
    </row>
    <row r="8197" spans="1:28" customFormat="1" ht="14.5" x14ac:dyDescent="0.35">
      <c r="A8197" s="19" t="s">
        <v>18148</v>
      </c>
      <c r="B8197" s="19" t="s">
        <v>18149</v>
      </c>
      <c r="C8197" s="19" t="s">
        <v>16524</v>
      </c>
      <c r="D8197" s="19" t="s">
        <v>17475</v>
      </c>
      <c r="E8197" s="41">
        <v>8480180001</v>
      </c>
      <c r="F8197" s="19" t="s">
        <v>3264</v>
      </c>
      <c r="G8197" s="19" t="s">
        <v>13029</v>
      </c>
      <c r="H8197" s="19" t="s">
        <v>13030</v>
      </c>
      <c r="I8197" s="24"/>
      <c r="J8197" s="24"/>
      <c r="K8197" s="19" t="s">
        <v>61</v>
      </c>
      <c r="L8197" s="20">
        <v>16817</v>
      </c>
      <c r="M8197" s="20">
        <v>0</v>
      </c>
      <c r="N8197" s="21">
        <v>603166.11</v>
      </c>
      <c r="O8197" s="21">
        <v>0</v>
      </c>
      <c r="P8197" s="21">
        <v>0</v>
      </c>
      <c r="Q8197" s="21">
        <v>0</v>
      </c>
      <c r="R8197" s="21">
        <v>0</v>
      </c>
      <c r="S8197" s="21">
        <v>0</v>
      </c>
      <c r="T8197" s="21">
        <v>603166.11</v>
      </c>
      <c r="U8197" s="21">
        <v>-250523.42</v>
      </c>
      <c r="V8197" s="21">
        <v>-35094.79</v>
      </c>
      <c r="W8197" s="20">
        <v>317547.90000000002</v>
      </c>
      <c r="X8197" s="20">
        <v>264789.92229000002</v>
      </c>
      <c r="Y8197" s="20">
        <v>4</v>
      </c>
      <c r="Z8197" s="20">
        <v>66197.480572500004</v>
      </c>
      <c r="AA8197" s="45">
        <f t="shared" ref="AA8197:AA8260" si="256">SUM(N8197:S8197)</f>
        <v>603166.11</v>
      </c>
      <c r="AB8197" t="b">
        <f t="shared" ref="AB8197:AB8260" si="257">T8197=AA8197</f>
        <v>1</v>
      </c>
    </row>
    <row r="8198" spans="1:28" customFormat="1" ht="14.5" x14ac:dyDescent="0.35">
      <c r="A8198" s="19" t="s">
        <v>18154</v>
      </c>
      <c r="B8198" s="19" t="s">
        <v>18155</v>
      </c>
      <c r="C8198" s="19" t="s">
        <v>16894</v>
      </c>
      <c r="D8198" s="19" t="s">
        <v>17710</v>
      </c>
      <c r="E8198" s="41">
        <v>8480260001</v>
      </c>
      <c r="F8198" s="19" t="s">
        <v>1386</v>
      </c>
      <c r="G8198" s="19" t="s">
        <v>7984</v>
      </c>
      <c r="H8198" s="19" t="s">
        <v>7985</v>
      </c>
      <c r="I8198" s="24"/>
      <c r="J8198" s="24"/>
      <c r="K8198" s="19" t="s">
        <v>61</v>
      </c>
      <c r="L8198" s="20">
        <v>7468</v>
      </c>
      <c r="M8198" s="20">
        <v>0</v>
      </c>
      <c r="N8198" s="21">
        <v>274330.34999999998</v>
      </c>
      <c r="O8198" s="21">
        <v>0</v>
      </c>
      <c r="P8198" s="21">
        <v>0</v>
      </c>
      <c r="Q8198" s="21">
        <v>0</v>
      </c>
      <c r="R8198" s="21">
        <v>0</v>
      </c>
      <c r="S8198" s="21">
        <v>0</v>
      </c>
      <c r="T8198" s="21">
        <v>274330.34999999998</v>
      </c>
      <c r="U8198" s="21">
        <v>-107703.62</v>
      </c>
      <c r="V8198" s="21">
        <v>-4181.43</v>
      </c>
      <c r="W8198" s="20">
        <v>162445.29999999999</v>
      </c>
      <c r="X8198" s="20">
        <v>120431.02365</v>
      </c>
      <c r="Y8198" s="20">
        <v>1</v>
      </c>
      <c r="Z8198" s="20">
        <v>120431.02365</v>
      </c>
      <c r="AA8198" s="45">
        <f t="shared" si="256"/>
        <v>274330.34999999998</v>
      </c>
      <c r="AB8198" t="b">
        <f t="shared" si="257"/>
        <v>1</v>
      </c>
    </row>
    <row r="8199" spans="1:28" customFormat="1" ht="14.5" x14ac:dyDescent="0.35">
      <c r="A8199" s="19" t="s">
        <v>18152</v>
      </c>
      <c r="B8199" s="19" t="s">
        <v>18153</v>
      </c>
      <c r="C8199" s="19" t="s">
        <v>16727</v>
      </c>
      <c r="D8199" s="19" t="s">
        <v>17891</v>
      </c>
      <c r="E8199" s="41">
        <v>8480770001</v>
      </c>
      <c r="F8199" s="19" t="s">
        <v>4149</v>
      </c>
      <c r="G8199" s="19" t="s">
        <v>15512</v>
      </c>
      <c r="H8199" s="19" t="s">
        <v>15513</v>
      </c>
      <c r="I8199" s="24"/>
      <c r="J8199" s="24"/>
      <c r="K8199" s="19" t="s">
        <v>61</v>
      </c>
      <c r="L8199" s="20">
        <v>4472</v>
      </c>
      <c r="M8199" s="20">
        <v>0</v>
      </c>
      <c r="N8199" s="21">
        <v>114421.33</v>
      </c>
      <c r="O8199" s="21">
        <v>0</v>
      </c>
      <c r="P8199" s="21">
        <v>-35859.08</v>
      </c>
      <c r="Q8199" s="21">
        <v>2357.7800000000002</v>
      </c>
      <c r="R8199" s="21">
        <v>0</v>
      </c>
      <c r="S8199" s="21">
        <v>0</v>
      </c>
      <c r="T8199" s="21">
        <v>80920.03</v>
      </c>
      <c r="U8199" s="21">
        <v>-50591</v>
      </c>
      <c r="V8199" s="21">
        <v>-5619.34</v>
      </c>
      <c r="W8199" s="20">
        <v>24709.69</v>
      </c>
      <c r="X8199" s="20">
        <v>50230.96387</v>
      </c>
      <c r="Y8199" s="20">
        <v>2</v>
      </c>
      <c r="Z8199" s="20">
        <v>25115.481935</v>
      </c>
      <c r="AA8199" s="45">
        <f t="shared" si="256"/>
        <v>80920.03</v>
      </c>
      <c r="AB8199" t="b">
        <f t="shared" si="257"/>
        <v>1</v>
      </c>
    </row>
    <row r="8200" spans="1:28" customFormat="1" ht="14.5" x14ac:dyDescent="0.35">
      <c r="A8200" s="19" t="s">
        <v>18154</v>
      </c>
      <c r="B8200" s="19" t="s">
        <v>18155</v>
      </c>
      <c r="C8200" s="19" t="s">
        <v>16798</v>
      </c>
      <c r="D8200" s="19" t="s">
        <v>17653</v>
      </c>
      <c r="E8200" s="41">
        <v>8481150002</v>
      </c>
      <c r="F8200" s="19" t="s">
        <v>1575</v>
      </c>
      <c r="G8200" s="19" t="s">
        <v>8520</v>
      </c>
      <c r="H8200" s="19" t="s">
        <v>8521</v>
      </c>
      <c r="I8200" s="24"/>
      <c r="J8200" s="24"/>
      <c r="K8200" s="19" t="s">
        <v>61</v>
      </c>
      <c r="L8200" s="20">
        <v>14734</v>
      </c>
      <c r="M8200" s="20">
        <v>0</v>
      </c>
      <c r="N8200" s="21">
        <v>449804.58</v>
      </c>
      <c r="O8200" s="21">
        <v>-639.41</v>
      </c>
      <c r="P8200" s="21">
        <v>0</v>
      </c>
      <c r="Q8200" s="21">
        <v>0</v>
      </c>
      <c r="R8200" s="21">
        <v>75864.12</v>
      </c>
      <c r="S8200" s="21">
        <v>29010.880000000001</v>
      </c>
      <c r="T8200" s="21">
        <v>554040.17000000004</v>
      </c>
      <c r="U8200" s="21">
        <v>-131866.78</v>
      </c>
      <c r="V8200" s="21">
        <v>-34498.870000000003</v>
      </c>
      <c r="W8200" s="20">
        <v>387674.52</v>
      </c>
      <c r="X8200" s="20">
        <v>197464.21062</v>
      </c>
      <c r="Y8200" s="20">
        <v>6</v>
      </c>
      <c r="Z8200" s="20">
        <v>32910.70177</v>
      </c>
      <c r="AA8200" s="45">
        <f t="shared" si="256"/>
        <v>554040.17000000004</v>
      </c>
      <c r="AB8200" t="b">
        <f t="shared" si="257"/>
        <v>1</v>
      </c>
    </row>
    <row r="8201" spans="1:28" customFormat="1" ht="14.5" x14ac:dyDescent="0.35">
      <c r="A8201" s="19" t="s">
        <v>18160</v>
      </c>
      <c r="B8201" s="19" t="s">
        <v>18161</v>
      </c>
      <c r="C8201" s="19" t="s">
        <v>17043</v>
      </c>
      <c r="D8201" s="19" t="s">
        <v>17826</v>
      </c>
      <c r="E8201" s="41">
        <v>8481310001</v>
      </c>
      <c r="F8201" s="19" t="s">
        <v>1101</v>
      </c>
      <c r="G8201" s="19" t="s">
        <v>7169</v>
      </c>
      <c r="H8201" s="19" t="s">
        <v>7170</v>
      </c>
      <c r="I8201" s="24"/>
      <c r="J8201" s="24"/>
      <c r="K8201" s="19" t="s">
        <v>61</v>
      </c>
      <c r="L8201" s="20">
        <v>19266</v>
      </c>
      <c r="M8201" s="20">
        <v>0</v>
      </c>
      <c r="N8201" s="21">
        <v>839553.35</v>
      </c>
      <c r="O8201" s="21">
        <v>0</v>
      </c>
      <c r="P8201" s="21">
        <v>0</v>
      </c>
      <c r="Q8201" s="21">
        <v>7335.3</v>
      </c>
      <c r="R8201" s="21">
        <v>107445.06</v>
      </c>
      <c r="S8201" s="21">
        <v>39571.339999999997</v>
      </c>
      <c r="T8201" s="21">
        <v>993905.05</v>
      </c>
      <c r="U8201" s="21">
        <v>-134333.23000000001</v>
      </c>
      <c r="V8201" s="21">
        <v>-30288.42</v>
      </c>
      <c r="W8201" s="20">
        <v>829283.4</v>
      </c>
      <c r="X8201" s="20">
        <v>368563.92064999999</v>
      </c>
      <c r="Y8201" s="20">
        <v>13</v>
      </c>
      <c r="Z8201" s="20">
        <v>28351.070819230768</v>
      </c>
      <c r="AA8201" s="45">
        <f t="shared" si="256"/>
        <v>993905.04999999993</v>
      </c>
      <c r="AB8201" t="b">
        <f t="shared" si="257"/>
        <v>1</v>
      </c>
    </row>
    <row r="8202" spans="1:28" customFormat="1" ht="14.5" x14ac:dyDescent="0.35">
      <c r="A8202" s="19" t="s">
        <v>18160</v>
      </c>
      <c r="B8202" s="19" t="s">
        <v>18161</v>
      </c>
      <c r="C8202" s="19" t="s">
        <v>17043</v>
      </c>
      <c r="D8202" s="19" t="s">
        <v>17826</v>
      </c>
      <c r="E8202" s="41">
        <v>8481310002</v>
      </c>
      <c r="F8202" s="19" t="s">
        <v>1101</v>
      </c>
      <c r="G8202" s="19" t="s">
        <v>7169</v>
      </c>
      <c r="H8202" s="19" t="s">
        <v>7170</v>
      </c>
      <c r="I8202" s="24"/>
      <c r="J8202" s="24"/>
      <c r="K8202" s="19" t="s">
        <v>61</v>
      </c>
      <c r="L8202" s="20">
        <v>450</v>
      </c>
      <c r="M8202" s="20">
        <v>0</v>
      </c>
      <c r="N8202" s="21">
        <v>57554.2</v>
      </c>
      <c r="O8202" s="21">
        <v>0</v>
      </c>
      <c r="P8202" s="21">
        <v>0</v>
      </c>
      <c r="Q8202" s="21">
        <v>0</v>
      </c>
      <c r="R8202" s="21">
        <v>0</v>
      </c>
      <c r="S8202" s="21">
        <v>0</v>
      </c>
      <c r="T8202" s="21">
        <v>57554.2</v>
      </c>
      <c r="U8202" s="21">
        <v>0</v>
      </c>
      <c r="V8202" s="21">
        <v>-1421.79</v>
      </c>
      <c r="W8202" s="20">
        <v>56132.41</v>
      </c>
      <c r="X8202" s="20">
        <v>25266.293799999999</v>
      </c>
      <c r="Y8202" s="20">
        <v>1</v>
      </c>
      <c r="Z8202" s="20">
        <v>25266.293799999999</v>
      </c>
      <c r="AA8202" s="45">
        <f t="shared" si="256"/>
        <v>57554.2</v>
      </c>
      <c r="AB8202" t="b">
        <f t="shared" si="257"/>
        <v>1</v>
      </c>
    </row>
    <row r="8203" spans="1:28" customFormat="1" ht="14.5" x14ac:dyDescent="0.35">
      <c r="A8203" s="19" t="s">
        <v>18152</v>
      </c>
      <c r="B8203" s="19" t="s">
        <v>18153</v>
      </c>
      <c r="C8203" s="19" t="s">
        <v>16710</v>
      </c>
      <c r="D8203" s="19" t="s">
        <v>17586</v>
      </c>
      <c r="E8203" s="41">
        <v>8482200001</v>
      </c>
      <c r="F8203" s="19" t="s">
        <v>3740</v>
      </c>
      <c r="G8203" s="19" t="s">
        <v>14300</v>
      </c>
      <c r="H8203" s="19" t="s">
        <v>14301</v>
      </c>
      <c r="I8203" s="24"/>
      <c r="J8203" s="24"/>
      <c r="K8203" s="19" t="s">
        <v>61</v>
      </c>
      <c r="L8203" s="20">
        <v>17760</v>
      </c>
      <c r="M8203" s="20">
        <v>0</v>
      </c>
      <c r="N8203" s="21">
        <v>536983.63</v>
      </c>
      <c r="O8203" s="21">
        <v>0</v>
      </c>
      <c r="P8203" s="21">
        <v>0</v>
      </c>
      <c r="Q8203" s="21">
        <v>0</v>
      </c>
      <c r="R8203" s="21">
        <v>0</v>
      </c>
      <c r="S8203" s="21">
        <v>0</v>
      </c>
      <c r="T8203" s="21">
        <v>536983.63</v>
      </c>
      <c r="U8203" s="21">
        <v>-79754.16</v>
      </c>
      <c r="V8203" s="21">
        <v>-17748.2</v>
      </c>
      <c r="W8203" s="20">
        <v>439481.27</v>
      </c>
      <c r="X8203" s="20">
        <v>235735.81357</v>
      </c>
      <c r="Y8203" s="20">
        <v>2</v>
      </c>
      <c r="Z8203" s="20">
        <v>117867.906785</v>
      </c>
      <c r="AA8203" s="45">
        <f t="shared" si="256"/>
        <v>536983.63</v>
      </c>
      <c r="AB8203" t="b">
        <f t="shared" si="257"/>
        <v>1</v>
      </c>
    </row>
    <row r="8204" spans="1:28" customFormat="1" ht="14.5" x14ac:dyDescent="0.35">
      <c r="A8204" s="19" t="s">
        <v>18148</v>
      </c>
      <c r="B8204" s="19" t="s">
        <v>18149</v>
      </c>
      <c r="C8204" s="19" t="s">
        <v>16602</v>
      </c>
      <c r="D8204" s="19" t="s">
        <v>17523</v>
      </c>
      <c r="E8204" s="41">
        <v>8490140004</v>
      </c>
      <c r="F8204" s="19" t="s">
        <v>2998</v>
      </c>
      <c r="G8204" s="19" t="s">
        <v>11916</v>
      </c>
      <c r="H8204" s="19" t="s">
        <v>11917</v>
      </c>
      <c r="I8204" s="24"/>
      <c r="J8204" s="24"/>
      <c r="K8204" s="19" t="s">
        <v>61</v>
      </c>
      <c r="L8204" s="20">
        <v>5200</v>
      </c>
      <c r="M8204" s="20">
        <v>0</v>
      </c>
      <c r="N8204" s="21">
        <v>169096.81</v>
      </c>
      <c r="O8204" s="21">
        <v>0</v>
      </c>
      <c r="P8204" s="21">
        <v>0</v>
      </c>
      <c r="Q8204" s="21">
        <v>0</v>
      </c>
      <c r="R8204" s="21">
        <v>0</v>
      </c>
      <c r="S8204" s="21">
        <v>0</v>
      </c>
      <c r="T8204" s="21">
        <v>169096.81</v>
      </c>
      <c r="U8204" s="21">
        <v>-10449.6</v>
      </c>
      <c r="V8204" s="21">
        <v>-5805.36</v>
      </c>
      <c r="W8204" s="20">
        <v>152841.85</v>
      </c>
      <c r="X8204" s="20">
        <v>74233.499590000007</v>
      </c>
      <c r="Y8204" s="20">
        <v>1</v>
      </c>
      <c r="Z8204" s="20">
        <v>74233.499590000007</v>
      </c>
      <c r="AA8204" s="45">
        <f t="shared" si="256"/>
        <v>169096.81</v>
      </c>
      <c r="AB8204" t="b">
        <f t="shared" si="257"/>
        <v>1</v>
      </c>
    </row>
    <row r="8205" spans="1:28" customFormat="1" ht="14.5" x14ac:dyDescent="0.35">
      <c r="A8205" s="19" t="s">
        <v>18154</v>
      </c>
      <c r="B8205" s="19" t="s">
        <v>18155</v>
      </c>
      <c r="C8205" s="19" t="s">
        <v>16798</v>
      </c>
      <c r="D8205" s="19" t="s">
        <v>17653</v>
      </c>
      <c r="E8205" s="41">
        <v>8490220001</v>
      </c>
      <c r="F8205" s="19" t="s">
        <v>1576</v>
      </c>
      <c r="G8205" s="19" t="s">
        <v>8522</v>
      </c>
      <c r="H8205" s="19" t="s">
        <v>8523</v>
      </c>
      <c r="I8205" s="24"/>
      <c r="J8205" s="24"/>
      <c r="K8205" s="19" t="s">
        <v>61</v>
      </c>
      <c r="L8205" s="20">
        <v>6092</v>
      </c>
      <c r="M8205" s="20">
        <v>0</v>
      </c>
      <c r="N8205" s="21">
        <v>230647.83</v>
      </c>
      <c r="O8205" s="21">
        <v>0</v>
      </c>
      <c r="P8205" s="21">
        <v>0</v>
      </c>
      <c r="Q8205" s="21">
        <v>0</v>
      </c>
      <c r="R8205" s="21">
        <v>0</v>
      </c>
      <c r="S8205" s="21">
        <v>0</v>
      </c>
      <c r="T8205" s="21">
        <v>230647.83</v>
      </c>
      <c r="U8205" s="21">
        <v>-10023.299999999999</v>
      </c>
      <c r="V8205" s="21">
        <v>-14891.3</v>
      </c>
      <c r="W8205" s="20">
        <v>205733.23</v>
      </c>
      <c r="X8205" s="20">
        <v>101254.39737000001</v>
      </c>
      <c r="Y8205" s="20">
        <v>2</v>
      </c>
      <c r="Z8205" s="20">
        <v>50627.198685000003</v>
      </c>
      <c r="AA8205" s="45">
        <f t="shared" si="256"/>
        <v>230647.83</v>
      </c>
      <c r="AB8205" t="b">
        <f t="shared" si="257"/>
        <v>1</v>
      </c>
    </row>
    <row r="8206" spans="1:28" customFormat="1" ht="14.5" x14ac:dyDescent="0.35">
      <c r="A8206" s="19" t="s">
        <v>18148</v>
      </c>
      <c r="B8206" s="19" t="s">
        <v>18149</v>
      </c>
      <c r="C8206" s="19" t="s">
        <v>16524</v>
      </c>
      <c r="D8206" s="19" t="s">
        <v>17475</v>
      </c>
      <c r="E8206" s="41">
        <v>8491380002</v>
      </c>
      <c r="F8206" s="19" t="s">
        <v>2620</v>
      </c>
      <c r="G8206" s="19" t="s">
        <v>13031</v>
      </c>
      <c r="H8206" s="19" t="s">
        <v>13032</v>
      </c>
      <c r="I8206" s="24"/>
      <c r="J8206" s="24"/>
      <c r="K8206" s="19" t="s">
        <v>61</v>
      </c>
      <c r="L8206" s="20">
        <v>6000</v>
      </c>
      <c r="M8206" s="20">
        <v>0</v>
      </c>
      <c r="N8206" s="21">
        <v>250167.32</v>
      </c>
      <c r="O8206" s="21">
        <v>0</v>
      </c>
      <c r="P8206" s="21">
        <v>0</v>
      </c>
      <c r="Q8206" s="21">
        <v>5632.5</v>
      </c>
      <c r="R8206" s="21">
        <v>0</v>
      </c>
      <c r="S8206" s="21">
        <v>0</v>
      </c>
      <c r="T8206" s="21">
        <v>255799.82</v>
      </c>
      <c r="U8206" s="21">
        <v>-35431.5</v>
      </c>
      <c r="V8206" s="21">
        <v>-500.4</v>
      </c>
      <c r="W8206" s="20">
        <v>219867.92</v>
      </c>
      <c r="X8206" s="20">
        <v>109823.45348</v>
      </c>
      <c r="Y8206" s="20">
        <v>2</v>
      </c>
      <c r="Z8206" s="20">
        <v>54911.726739999998</v>
      </c>
      <c r="AA8206" s="45">
        <f t="shared" si="256"/>
        <v>255799.82</v>
      </c>
      <c r="AB8206" t="b">
        <f t="shared" si="257"/>
        <v>1</v>
      </c>
    </row>
    <row r="8207" spans="1:28" customFormat="1" ht="14.5" x14ac:dyDescent="0.35">
      <c r="A8207" s="19" t="s">
        <v>18148</v>
      </c>
      <c r="B8207" s="19" t="s">
        <v>18149</v>
      </c>
      <c r="C8207" s="19" t="s">
        <v>16602</v>
      </c>
      <c r="D8207" s="19" t="s">
        <v>17523</v>
      </c>
      <c r="E8207" s="41">
        <v>8491460001</v>
      </c>
      <c r="F8207" s="19" t="s">
        <v>2999</v>
      </c>
      <c r="G8207" s="19" t="s">
        <v>12311</v>
      </c>
      <c r="H8207" s="19" t="s">
        <v>12312</v>
      </c>
      <c r="I8207" s="24"/>
      <c r="J8207" s="24"/>
      <c r="K8207" s="19" t="s">
        <v>61</v>
      </c>
      <c r="L8207" s="20">
        <v>5545</v>
      </c>
      <c r="M8207" s="20">
        <v>0</v>
      </c>
      <c r="N8207" s="21">
        <v>197316.19</v>
      </c>
      <c r="O8207" s="21">
        <v>13049.33</v>
      </c>
      <c r="P8207" s="21">
        <v>-53975.41</v>
      </c>
      <c r="Q8207" s="21">
        <v>0</v>
      </c>
      <c r="R8207" s="21">
        <v>0</v>
      </c>
      <c r="S8207" s="21">
        <v>0</v>
      </c>
      <c r="T8207" s="21">
        <v>156390.10999999999</v>
      </c>
      <c r="U8207" s="21">
        <v>-47849.8</v>
      </c>
      <c r="V8207" s="21">
        <v>-21932.21</v>
      </c>
      <c r="W8207" s="20">
        <v>86608.1</v>
      </c>
      <c r="X8207" s="20">
        <v>86621.807409999994</v>
      </c>
      <c r="Y8207" s="20">
        <v>2</v>
      </c>
      <c r="Z8207" s="20">
        <v>43310.903704999997</v>
      </c>
      <c r="AA8207" s="45">
        <f t="shared" si="256"/>
        <v>156390.10999999999</v>
      </c>
      <c r="AB8207" t="b">
        <f t="shared" si="257"/>
        <v>1</v>
      </c>
    </row>
    <row r="8208" spans="1:28" customFormat="1" ht="14.5" x14ac:dyDescent="0.35">
      <c r="A8208" s="19" t="s">
        <v>18154</v>
      </c>
      <c r="B8208" s="19" t="s">
        <v>18155</v>
      </c>
      <c r="C8208" s="19" t="s">
        <v>16842</v>
      </c>
      <c r="D8208" s="19" t="s">
        <v>17690</v>
      </c>
      <c r="E8208" s="41">
        <v>8492270001</v>
      </c>
      <c r="F8208" s="19" t="s">
        <v>2539</v>
      </c>
      <c r="G8208" s="19" t="s">
        <v>11079</v>
      </c>
      <c r="H8208" s="19" t="s">
        <v>11080</v>
      </c>
      <c r="I8208" s="24"/>
      <c r="J8208" s="24"/>
      <c r="K8208" s="19" t="s">
        <v>61</v>
      </c>
      <c r="L8208" s="20">
        <v>8000</v>
      </c>
      <c r="M8208" s="20">
        <v>0</v>
      </c>
      <c r="N8208" s="21">
        <v>223347.01</v>
      </c>
      <c r="O8208" s="21">
        <v>-60586.83</v>
      </c>
      <c r="P8208" s="21">
        <v>-49643.88</v>
      </c>
      <c r="Q8208" s="21">
        <v>0</v>
      </c>
      <c r="R8208" s="21">
        <v>0</v>
      </c>
      <c r="S8208" s="21">
        <v>0</v>
      </c>
      <c r="T8208" s="21">
        <v>113116.3</v>
      </c>
      <c r="U8208" s="21">
        <v>-19333.3</v>
      </c>
      <c r="V8208" s="21">
        <v>-51538.78</v>
      </c>
      <c r="W8208" s="20">
        <v>42244.22</v>
      </c>
      <c r="X8208" s="20">
        <v>98049.337390000001</v>
      </c>
      <c r="Y8208" s="20">
        <v>2</v>
      </c>
      <c r="Z8208" s="20">
        <v>49024.668695</v>
      </c>
      <c r="AA8208" s="45">
        <f t="shared" si="256"/>
        <v>113116.29999999999</v>
      </c>
      <c r="AB8208" t="b">
        <f t="shared" si="257"/>
        <v>1</v>
      </c>
    </row>
    <row r="8209" spans="1:28" customFormat="1" ht="14.5" x14ac:dyDescent="0.35">
      <c r="A8209" s="19" t="s">
        <v>18158</v>
      </c>
      <c r="B8209" s="19" t="s">
        <v>18159</v>
      </c>
      <c r="C8209" s="19" t="s">
        <v>17015</v>
      </c>
      <c r="D8209" s="19" t="s">
        <v>17803</v>
      </c>
      <c r="E8209" s="41">
        <v>8513020001</v>
      </c>
      <c r="F8209" s="19" t="s">
        <v>17823</v>
      </c>
      <c r="G8209" s="19" t="s">
        <v>18807</v>
      </c>
      <c r="H8209" s="19" t="s">
        <v>6187</v>
      </c>
      <c r="I8209" s="24"/>
      <c r="J8209" s="24"/>
      <c r="K8209" s="19" t="s">
        <v>61</v>
      </c>
      <c r="L8209" s="20">
        <v>21080</v>
      </c>
      <c r="M8209" s="20">
        <v>0</v>
      </c>
      <c r="N8209" s="21">
        <v>650097.31999999995</v>
      </c>
      <c r="O8209" s="21">
        <v>0</v>
      </c>
      <c r="P8209" s="21">
        <v>-149906</v>
      </c>
      <c r="Q8209" s="21">
        <v>8869.74</v>
      </c>
      <c r="R8209" s="21">
        <v>0</v>
      </c>
      <c r="S8209" s="21">
        <v>11430.24</v>
      </c>
      <c r="T8209" s="21">
        <v>520491.3</v>
      </c>
      <c r="U8209" s="21">
        <v>-126403.23</v>
      </c>
      <c r="V8209" s="21">
        <v>-18475.53</v>
      </c>
      <c r="W8209" s="20">
        <v>375612.54</v>
      </c>
      <c r="X8209" s="20">
        <v>285392.72347999999</v>
      </c>
      <c r="Y8209" s="20">
        <v>10</v>
      </c>
      <c r="Z8209" s="20">
        <v>28539.272347999999</v>
      </c>
      <c r="AA8209" s="45">
        <f t="shared" si="256"/>
        <v>520491.29999999993</v>
      </c>
      <c r="AB8209" t="b">
        <f t="shared" si="257"/>
        <v>1</v>
      </c>
    </row>
    <row r="8210" spans="1:28" customFormat="1" ht="14.5" x14ac:dyDescent="0.35">
      <c r="A8210" s="19" t="s">
        <v>18152</v>
      </c>
      <c r="B8210" s="19" t="s">
        <v>18153</v>
      </c>
      <c r="C8210" s="19" t="s">
        <v>16735</v>
      </c>
      <c r="D8210" s="19" t="s">
        <v>17600</v>
      </c>
      <c r="E8210" s="41">
        <v>8514770001</v>
      </c>
      <c r="F8210" s="19" t="s">
        <v>3781</v>
      </c>
      <c r="G8210" s="19" t="s">
        <v>14418</v>
      </c>
      <c r="H8210" s="19" t="s">
        <v>14419</v>
      </c>
      <c r="I8210" s="24"/>
      <c r="J8210" s="24"/>
      <c r="K8210" s="19" t="s">
        <v>61</v>
      </c>
      <c r="L8210" s="20">
        <v>9000</v>
      </c>
      <c r="M8210" s="20">
        <v>0</v>
      </c>
      <c r="N8210" s="21">
        <v>267138.56</v>
      </c>
      <c r="O8210" s="21">
        <v>0</v>
      </c>
      <c r="P8210" s="21">
        <v>-10045</v>
      </c>
      <c r="Q8210" s="21">
        <v>3063.23</v>
      </c>
      <c r="R8210" s="21">
        <v>44254</v>
      </c>
      <c r="S8210" s="21">
        <v>0</v>
      </c>
      <c r="T8210" s="21">
        <v>304410.78999999998</v>
      </c>
      <c r="U8210" s="21">
        <v>-151722.96</v>
      </c>
      <c r="V8210" s="21">
        <v>-17851.8</v>
      </c>
      <c r="W8210" s="20">
        <v>134836.03</v>
      </c>
      <c r="X8210" s="20">
        <v>117273.82784</v>
      </c>
      <c r="Y8210" s="20">
        <v>8</v>
      </c>
      <c r="Z8210" s="20">
        <v>14659.22848</v>
      </c>
      <c r="AA8210" s="45">
        <f t="shared" si="256"/>
        <v>304410.79000000004</v>
      </c>
      <c r="AB8210" t="b">
        <f t="shared" si="257"/>
        <v>1</v>
      </c>
    </row>
    <row r="8211" spans="1:28" customFormat="1" ht="14.5" x14ac:dyDescent="0.35">
      <c r="A8211" s="19" t="s">
        <v>18160</v>
      </c>
      <c r="B8211" s="19" t="s">
        <v>18161</v>
      </c>
      <c r="C8211" s="19" t="s">
        <v>17118</v>
      </c>
      <c r="D8211" s="19" t="s">
        <v>17873</v>
      </c>
      <c r="E8211" s="41">
        <v>8525380001</v>
      </c>
      <c r="F8211" s="19" t="s">
        <v>1125</v>
      </c>
      <c r="G8211" s="19" t="s">
        <v>7271</v>
      </c>
      <c r="H8211" s="19" t="s">
        <v>7272</v>
      </c>
      <c r="I8211" s="24"/>
      <c r="J8211" s="24">
        <v>45160</v>
      </c>
      <c r="K8211" s="19" t="s">
        <v>63</v>
      </c>
      <c r="L8211" s="20">
        <v>2194</v>
      </c>
      <c r="M8211" s="20">
        <v>0</v>
      </c>
      <c r="N8211" s="21">
        <v>83577.06</v>
      </c>
      <c r="O8211" s="21">
        <v>0</v>
      </c>
      <c r="P8211" s="21">
        <v>0</v>
      </c>
      <c r="Q8211" s="21">
        <v>0</v>
      </c>
      <c r="R8211" s="21">
        <v>0</v>
      </c>
      <c r="S8211" s="21">
        <v>0</v>
      </c>
      <c r="T8211" s="21">
        <v>83577.06</v>
      </c>
      <c r="U8211" s="21">
        <v>-32901.9</v>
      </c>
      <c r="V8211" s="21">
        <v>1048.52</v>
      </c>
      <c r="W8211" s="20">
        <v>51723.68</v>
      </c>
      <c r="X8211" s="20">
        <v>36690.329339999997</v>
      </c>
      <c r="Y8211" s="20">
        <v>3</v>
      </c>
      <c r="Z8211" s="20">
        <v>12230.109779999999</v>
      </c>
      <c r="AA8211" s="45">
        <f t="shared" si="256"/>
        <v>83577.06</v>
      </c>
      <c r="AB8211" t="b">
        <f t="shared" si="257"/>
        <v>1</v>
      </c>
    </row>
    <row r="8212" spans="1:28" customFormat="1" ht="14.5" x14ac:dyDescent="0.35">
      <c r="A8212" s="19" t="s">
        <v>18154</v>
      </c>
      <c r="B8212" s="19" t="s">
        <v>18155</v>
      </c>
      <c r="C8212" s="19" t="s">
        <v>16894</v>
      </c>
      <c r="D8212" s="19" t="s">
        <v>17710</v>
      </c>
      <c r="E8212" s="41">
        <v>8527750001</v>
      </c>
      <c r="F8212" s="19" t="s">
        <v>1387</v>
      </c>
      <c r="G8212" s="19" t="s">
        <v>7986</v>
      </c>
      <c r="H8212" s="19" t="s">
        <v>7987</v>
      </c>
      <c r="I8212" s="24"/>
      <c r="J8212" s="24"/>
      <c r="K8212" s="19" t="s">
        <v>61</v>
      </c>
      <c r="L8212" s="20">
        <v>10157</v>
      </c>
      <c r="M8212" s="20">
        <v>0</v>
      </c>
      <c r="N8212" s="21">
        <v>365184.03</v>
      </c>
      <c r="O8212" s="21">
        <v>0</v>
      </c>
      <c r="P8212" s="21">
        <v>-68460.55</v>
      </c>
      <c r="Q8212" s="21">
        <v>0</v>
      </c>
      <c r="R8212" s="21">
        <v>0</v>
      </c>
      <c r="S8212" s="21">
        <v>1053.32</v>
      </c>
      <c r="T8212" s="21">
        <v>297776.8</v>
      </c>
      <c r="U8212" s="21">
        <v>-121941.1</v>
      </c>
      <c r="V8212" s="21">
        <v>-14403.75</v>
      </c>
      <c r="W8212" s="20">
        <v>161431.95000000001</v>
      </c>
      <c r="X8212" s="20">
        <v>160315.78917</v>
      </c>
      <c r="Y8212" s="20">
        <v>5</v>
      </c>
      <c r="Z8212" s="20">
        <v>32063.157834000001</v>
      </c>
      <c r="AA8212" s="45">
        <f t="shared" si="256"/>
        <v>297776.80000000005</v>
      </c>
      <c r="AB8212" t="b">
        <f t="shared" si="257"/>
        <v>1</v>
      </c>
    </row>
    <row r="8213" spans="1:28" customFormat="1" ht="14.5" x14ac:dyDescent="0.35">
      <c r="A8213" s="19" t="s">
        <v>18154</v>
      </c>
      <c r="B8213" s="19" t="s">
        <v>18155</v>
      </c>
      <c r="C8213" s="19" t="s">
        <v>16894</v>
      </c>
      <c r="D8213" s="19" t="s">
        <v>17710</v>
      </c>
      <c r="E8213" s="41">
        <v>8527750003</v>
      </c>
      <c r="F8213" s="19" t="s">
        <v>1388</v>
      </c>
      <c r="G8213" s="19" t="s">
        <v>7988</v>
      </c>
      <c r="H8213" s="19" t="s">
        <v>7989</v>
      </c>
      <c r="I8213" s="24"/>
      <c r="J8213" s="24"/>
      <c r="K8213" s="19" t="s">
        <v>61</v>
      </c>
      <c r="L8213" s="20">
        <v>8000</v>
      </c>
      <c r="M8213" s="20">
        <v>0</v>
      </c>
      <c r="N8213" s="21">
        <v>266001.2</v>
      </c>
      <c r="O8213" s="21">
        <v>0</v>
      </c>
      <c r="P8213" s="21">
        <v>0</v>
      </c>
      <c r="Q8213" s="21">
        <v>0</v>
      </c>
      <c r="R8213" s="21">
        <v>0</v>
      </c>
      <c r="S8213" s="21">
        <v>0</v>
      </c>
      <c r="T8213" s="21">
        <v>266001.2</v>
      </c>
      <c r="U8213" s="21">
        <v>-115470.2</v>
      </c>
      <c r="V8213" s="21">
        <v>-7708.08</v>
      </c>
      <c r="W8213" s="20">
        <v>142822.92000000001</v>
      </c>
      <c r="X8213" s="20">
        <v>116774.52680000001</v>
      </c>
      <c r="Y8213" s="20">
        <v>3</v>
      </c>
      <c r="Z8213" s="20">
        <v>38924.842266666667</v>
      </c>
      <c r="AA8213" s="45">
        <f t="shared" si="256"/>
        <v>266001.2</v>
      </c>
      <c r="AB8213" t="b">
        <f t="shared" si="257"/>
        <v>1</v>
      </c>
    </row>
    <row r="8214" spans="1:28" customFormat="1" ht="14.5" x14ac:dyDescent="0.35">
      <c r="A8214" s="19" t="s">
        <v>18154</v>
      </c>
      <c r="B8214" s="19" t="s">
        <v>18155</v>
      </c>
      <c r="C8214" s="19" t="s">
        <v>16894</v>
      </c>
      <c r="D8214" s="19" t="s">
        <v>17710</v>
      </c>
      <c r="E8214" s="41">
        <v>8527750004</v>
      </c>
      <c r="F8214" s="19" t="s">
        <v>1387</v>
      </c>
      <c r="G8214" s="19" t="s">
        <v>17451</v>
      </c>
      <c r="H8214" s="19" t="s">
        <v>17452</v>
      </c>
      <c r="I8214" s="24"/>
      <c r="J8214" s="24"/>
      <c r="K8214" s="19" t="s">
        <v>61</v>
      </c>
      <c r="L8214" s="20">
        <v>8000</v>
      </c>
      <c r="M8214" s="20">
        <v>0</v>
      </c>
      <c r="N8214" s="21">
        <v>260577.91</v>
      </c>
      <c r="O8214" s="21">
        <v>0</v>
      </c>
      <c r="P8214" s="21">
        <v>0</v>
      </c>
      <c r="Q8214" s="21">
        <v>6111.5</v>
      </c>
      <c r="R8214" s="21">
        <v>75864.240000000005</v>
      </c>
      <c r="S8214" s="21">
        <v>923.08</v>
      </c>
      <c r="T8214" s="21">
        <v>343476.73</v>
      </c>
      <c r="U8214" s="21">
        <v>-120080.72</v>
      </c>
      <c r="V8214" s="21">
        <v>-7791.48</v>
      </c>
      <c r="W8214" s="20">
        <v>215604.53</v>
      </c>
      <c r="X8214" s="20">
        <v>114393.70249</v>
      </c>
      <c r="Y8214" s="20">
        <v>6</v>
      </c>
      <c r="Z8214" s="20">
        <v>19065.617081666667</v>
      </c>
      <c r="AA8214" s="45">
        <f t="shared" si="256"/>
        <v>343476.73000000004</v>
      </c>
      <c r="AB8214" t="b">
        <f t="shared" si="257"/>
        <v>1</v>
      </c>
    </row>
    <row r="8215" spans="1:28" customFormat="1" ht="14.5" x14ac:dyDescent="0.35">
      <c r="A8215" s="19" t="s">
        <v>18148</v>
      </c>
      <c r="B8215" s="19" t="s">
        <v>18149</v>
      </c>
      <c r="C8215" s="19" t="s">
        <v>16602</v>
      </c>
      <c r="D8215" s="19" t="s">
        <v>17523</v>
      </c>
      <c r="E8215" s="41">
        <v>8529450001</v>
      </c>
      <c r="F8215" s="19" t="s">
        <v>3000</v>
      </c>
      <c r="G8215" s="19" t="s">
        <v>12313</v>
      </c>
      <c r="H8215" s="19" t="s">
        <v>12314</v>
      </c>
      <c r="I8215" s="24"/>
      <c r="J8215" s="24"/>
      <c r="K8215" s="19" t="s">
        <v>61</v>
      </c>
      <c r="L8215" s="20">
        <v>4692</v>
      </c>
      <c r="M8215" s="20">
        <v>0</v>
      </c>
      <c r="N8215" s="21">
        <v>182941.53</v>
      </c>
      <c r="O8215" s="21">
        <v>556.28</v>
      </c>
      <c r="P8215" s="21">
        <v>0</v>
      </c>
      <c r="Q8215" s="21">
        <v>0</v>
      </c>
      <c r="R8215" s="21">
        <v>185228.86</v>
      </c>
      <c r="S8215" s="21">
        <v>0</v>
      </c>
      <c r="T8215" s="21">
        <v>368726.67</v>
      </c>
      <c r="U8215" s="21">
        <v>-37545.599999999999</v>
      </c>
      <c r="V8215" s="21">
        <v>-4130.51</v>
      </c>
      <c r="W8215" s="20">
        <v>327050.56</v>
      </c>
      <c r="X8215" s="20">
        <v>80311.33167</v>
      </c>
      <c r="Y8215" s="20">
        <v>13</v>
      </c>
      <c r="Z8215" s="20">
        <v>6177.7947438461542</v>
      </c>
      <c r="AA8215" s="45">
        <f t="shared" si="256"/>
        <v>368726.67</v>
      </c>
      <c r="AB8215" t="b">
        <f t="shared" si="257"/>
        <v>1</v>
      </c>
    </row>
    <row r="8216" spans="1:28" customFormat="1" ht="14.5" x14ac:dyDescent="0.35">
      <c r="A8216" s="19" t="s">
        <v>18148</v>
      </c>
      <c r="B8216" s="19" t="s">
        <v>18149</v>
      </c>
      <c r="C8216" s="19" t="s">
        <v>16602</v>
      </c>
      <c r="D8216" s="19" t="s">
        <v>17523</v>
      </c>
      <c r="E8216" s="41">
        <v>8529450002</v>
      </c>
      <c r="F8216" s="19" t="s">
        <v>17539</v>
      </c>
      <c r="G8216" s="19" t="s">
        <v>12313</v>
      </c>
      <c r="H8216" s="19" t="s">
        <v>12314</v>
      </c>
      <c r="I8216" s="24"/>
      <c r="J8216" s="24"/>
      <c r="K8216" s="19" t="s">
        <v>61</v>
      </c>
      <c r="L8216" s="20">
        <v>700</v>
      </c>
      <c r="M8216" s="20">
        <v>0</v>
      </c>
      <c r="N8216" s="21">
        <v>27915.14</v>
      </c>
      <c r="O8216" s="21">
        <v>0</v>
      </c>
      <c r="P8216" s="21">
        <v>0</v>
      </c>
      <c r="Q8216" s="21">
        <v>0</v>
      </c>
      <c r="R8216" s="21">
        <v>0</v>
      </c>
      <c r="S8216" s="21">
        <v>0</v>
      </c>
      <c r="T8216" s="21">
        <v>27915.14</v>
      </c>
      <c r="U8216" s="21">
        <v>-3851</v>
      </c>
      <c r="V8216" s="21">
        <v>-269.64999999999998</v>
      </c>
      <c r="W8216" s="20">
        <v>23794.49</v>
      </c>
      <c r="X8216" s="20">
        <v>12254.74646</v>
      </c>
      <c r="Y8216" s="20">
        <v>2</v>
      </c>
      <c r="Z8216" s="20">
        <v>6127.3732300000001</v>
      </c>
      <c r="AA8216" s="45">
        <f t="shared" si="256"/>
        <v>27915.14</v>
      </c>
      <c r="AB8216" t="b">
        <f t="shared" si="257"/>
        <v>1</v>
      </c>
    </row>
    <row r="8217" spans="1:28" customFormat="1" ht="14.5" x14ac:dyDescent="0.35">
      <c r="A8217" s="19" t="s">
        <v>18156</v>
      </c>
      <c r="B8217" s="19" t="s">
        <v>18157</v>
      </c>
      <c r="C8217" s="19" t="s">
        <v>16923</v>
      </c>
      <c r="D8217" s="19" t="s">
        <v>17746</v>
      </c>
      <c r="E8217" s="41">
        <v>8530380003</v>
      </c>
      <c r="F8217" s="19" t="s">
        <v>2297</v>
      </c>
      <c r="G8217" s="19" t="s">
        <v>10349</v>
      </c>
      <c r="H8217" s="19" t="s">
        <v>10350</v>
      </c>
      <c r="I8217" s="24"/>
      <c r="J8217" s="24"/>
      <c r="K8217" s="19" t="s">
        <v>63</v>
      </c>
      <c r="L8217" s="20">
        <v>0</v>
      </c>
      <c r="M8217" s="20">
        <v>4800</v>
      </c>
      <c r="N8217" s="21">
        <v>396397.39</v>
      </c>
      <c r="O8217" s="21">
        <v>0</v>
      </c>
      <c r="P8217" s="21">
        <v>0</v>
      </c>
      <c r="Q8217" s="21">
        <v>5853.28</v>
      </c>
      <c r="R8217" s="21">
        <v>0</v>
      </c>
      <c r="S8217" s="21">
        <v>0</v>
      </c>
      <c r="T8217" s="21">
        <v>402250.67</v>
      </c>
      <c r="U8217" s="21">
        <v>0</v>
      </c>
      <c r="V8217" s="21">
        <v>-21786.31</v>
      </c>
      <c r="W8217" s="20">
        <v>380464.36</v>
      </c>
      <c r="X8217" s="20">
        <v>174018.45421</v>
      </c>
      <c r="Y8217" s="20">
        <v>2</v>
      </c>
      <c r="Z8217" s="20">
        <v>87009.227104999998</v>
      </c>
      <c r="AA8217" s="45">
        <f t="shared" si="256"/>
        <v>402250.67000000004</v>
      </c>
      <c r="AB8217" t="b">
        <f t="shared" si="257"/>
        <v>1</v>
      </c>
    </row>
    <row r="8218" spans="1:28" customFormat="1" ht="14.5" x14ac:dyDescent="0.35">
      <c r="A8218" s="19" t="s">
        <v>18152</v>
      </c>
      <c r="B8218" s="19" t="s">
        <v>18153</v>
      </c>
      <c r="C8218" s="19" t="s">
        <v>16783</v>
      </c>
      <c r="D8218" s="19" t="s">
        <v>17892</v>
      </c>
      <c r="E8218" s="41">
        <v>8531190001</v>
      </c>
      <c r="F8218" s="19" t="s">
        <v>3900</v>
      </c>
      <c r="G8218" s="19" t="s">
        <v>14739</v>
      </c>
      <c r="H8218" s="19" t="s">
        <v>14740</v>
      </c>
      <c r="I8218" s="24"/>
      <c r="J8218" s="24"/>
      <c r="K8218" s="19" t="s">
        <v>61</v>
      </c>
      <c r="L8218" s="20">
        <v>300</v>
      </c>
      <c r="M8218" s="20">
        <v>0</v>
      </c>
      <c r="N8218" s="21">
        <v>8530.6</v>
      </c>
      <c r="O8218" s="21">
        <v>0</v>
      </c>
      <c r="P8218" s="21">
        <v>-4376.33</v>
      </c>
      <c r="Q8218" s="21">
        <v>0</v>
      </c>
      <c r="R8218" s="21">
        <v>0</v>
      </c>
      <c r="S8218" s="21">
        <v>0</v>
      </c>
      <c r="T8218" s="21">
        <v>4154.2700000000004</v>
      </c>
      <c r="U8218" s="21">
        <v>-1282.2</v>
      </c>
      <c r="V8218" s="21">
        <v>-211.68</v>
      </c>
      <c r="W8218" s="20">
        <v>2660.39</v>
      </c>
      <c r="X8218" s="20">
        <v>3744.9333999999999</v>
      </c>
      <c r="Y8218" s="20">
        <v>1</v>
      </c>
      <c r="Z8218" s="20">
        <v>3744.9333999999999</v>
      </c>
      <c r="AA8218" s="45">
        <f t="shared" si="256"/>
        <v>4154.2700000000004</v>
      </c>
      <c r="AB8218" t="b">
        <f t="shared" si="257"/>
        <v>1</v>
      </c>
    </row>
    <row r="8219" spans="1:28" customFormat="1" ht="14.5" x14ac:dyDescent="0.35">
      <c r="A8219" s="19" t="s">
        <v>18148</v>
      </c>
      <c r="B8219" s="19" t="s">
        <v>18149</v>
      </c>
      <c r="C8219" s="19" t="s">
        <v>16524</v>
      </c>
      <c r="D8219" s="19" t="s">
        <v>17475</v>
      </c>
      <c r="E8219" s="41">
        <v>8533720001</v>
      </c>
      <c r="F8219" s="19" t="s">
        <v>3265</v>
      </c>
      <c r="G8219" s="19" t="s">
        <v>16418</v>
      </c>
      <c r="H8219" s="19" t="s">
        <v>13033</v>
      </c>
      <c r="I8219" s="24"/>
      <c r="J8219" s="24"/>
      <c r="K8219" s="19" t="s">
        <v>61</v>
      </c>
      <c r="L8219" s="20">
        <v>20021</v>
      </c>
      <c r="M8219" s="20">
        <v>0</v>
      </c>
      <c r="N8219" s="21">
        <v>691211.68</v>
      </c>
      <c r="O8219" s="21">
        <v>573.92999999999995</v>
      </c>
      <c r="P8219" s="21">
        <v>0</v>
      </c>
      <c r="Q8219" s="21">
        <v>8046.36</v>
      </c>
      <c r="R8219" s="21">
        <v>75864.12</v>
      </c>
      <c r="S8219" s="21">
        <v>0</v>
      </c>
      <c r="T8219" s="21">
        <v>775696.09</v>
      </c>
      <c r="U8219" s="21">
        <v>-280249.71000000002</v>
      </c>
      <c r="V8219" s="21">
        <v>-14802.03</v>
      </c>
      <c r="W8219" s="20">
        <v>480644.35</v>
      </c>
      <c r="X8219" s="20">
        <v>303441.92752000003</v>
      </c>
      <c r="Y8219" s="20">
        <v>12</v>
      </c>
      <c r="Z8219" s="20">
        <v>25286.827293333336</v>
      </c>
      <c r="AA8219" s="45">
        <f t="shared" si="256"/>
        <v>775696.09000000008</v>
      </c>
      <c r="AB8219" t="b">
        <f t="shared" si="257"/>
        <v>1</v>
      </c>
    </row>
    <row r="8220" spans="1:28" customFormat="1" ht="14.5" x14ac:dyDescent="0.35">
      <c r="A8220" s="19" t="s">
        <v>18152</v>
      </c>
      <c r="B8220" s="19" t="s">
        <v>18153</v>
      </c>
      <c r="C8220" s="19" t="s">
        <v>16735</v>
      </c>
      <c r="D8220" s="19" t="s">
        <v>17600</v>
      </c>
      <c r="E8220" s="41">
        <v>8534290001</v>
      </c>
      <c r="F8220" s="19" t="s">
        <v>4010</v>
      </c>
      <c r="G8220" s="19" t="s">
        <v>15009</v>
      </c>
      <c r="H8220" s="19" t="s">
        <v>15010</v>
      </c>
      <c r="I8220" s="24"/>
      <c r="J8220" s="24"/>
      <c r="K8220" s="19" t="s">
        <v>61</v>
      </c>
      <c r="L8220" s="20">
        <v>16000</v>
      </c>
      <c r="M8220" s="20">
        <v>0</v>
      </c>
      <c r="N8220" s="21">
        <v>487907.39</v>
      </c>
      <c r="O8220" s="21">
        <v>0</v>
      </c>
      <c r="P8220" s="21">
        <v>0</v>
      </c>
      <c r="Q8220" s="21">
        <v>0</v>
      </c>
      <c r="R8220" s="21">
        <v>0</v>
      </c>
      <c r="S8220" s="21">
        <v>0</v>
      </c>
      <c r="T8220" s="21">
        <v>487907.39</v>
      </c>
      <c r="U8220" s="21">
        <v>-150614.57</v>
      </c>
      <c r="V8220" s="21">
        <v>-24728.29</v>
      </c>
      <c r="W8220" s="20">
        <v>312564.53000000003</v>
      </c>
      <c r="X8220" s="20">
        <v>214191.34421000001</v>
      </c>
      <c r="Y8220" s="20">
        <v>5</v>
      </c>
      <c r="Z8220" s="20">
        <v>42838.268842000005</v>
      </c>
      <c r="AA8220" s="45">
        <f t="shared" si="256"/>
        <v>487907.39</v>
      </c>
      <c r="AB8220" t="b">
        <f t="shared" si="257"/>
        <v>1</v>
      </c>
    </row>
    <row r="8221" spans="1:28" customFormat="1" ht="14.5" x14ac:dyDescent="0.35">
      <c r="A8221" s="19" t="s">
        <v>18154</v>
      </c>
      <c r="B8221" s="19" t="s">
        <v>18155</v>
      </c>
      <c r="C8221" s="19" t="s">
        <v>16879</v>
      </c>
      <c r="D8221" s="19" t="s">
        <v>17705</v>
      </c>
      <c r="E8221" s="41">
        <v>8537200001</v>
      </c>
      <c r="F8221" s="19" t="s">
        <v>1577</v>
      </c>
      <c r="G8221" s="19" t="s">
        <v>8524</v>
      </c>
      <c r="H8221" s="19" t="s">
        <v>8525</v>
      </c>
      <c r="I8221" s="24"/>
      <c r="J8221" s="24"/>
      <c r="K8221" s="19" t="s">
        <v>61</v>
      </c>
      <c r="L8221" s="20">
        <v>14000</v>
      </c>
      <c r="M8221" s="20">
        <v>0</v>
      </c>
      <c r="N8221" s="21">
        <v>405820.51</v>
      </c>
      <c r="O8221" s="21">
        <v>0</v>
      </c>
      <c r="P8221" s="21">
        <v>0</v>
      </c>
      <c r="Q8221" s="21">
        <v>0</v>
      </c>
      <c r="R8221" s="21">
        <v>0</v>
      </c>
      <c r="S8221" s="21">
        <v>0</v>
      </c>
      <c r="T8221" s="21">
        <v>405820.51</v>
      </c>
      <c r="U8221" s="21">
        <v>-127711.53</v>
      </c>
      <c r="V8221" s="21">
        <v>-27662.35</v>
      </c>
      <c r="W8221" s="20">
        <v>250446.63</v>
      </c>
      <c r="X8221" s="20">
        <v>178155.20389</v>
      </c>
      <c r="Y8221" s="20">
        <v>4</v>
      </c>
      <c r="Z8221" s="20">
        <v>44538.800972500001</v>
      </c>
      <c r="AA8221" s="45">
        <f t="shared" si="256"/>
        <v>405820.51</v>
      </c>
      <c r="AB8221" t="b">
        <f t="shared" si="257"/>
        <v>1</v>
      </c>
    </row>
    <row r="8222" spans="1:28" customFormat="1" ht="14.5" x14ac:dyDescent="0.35">
      <c r="A8222" s="19" t="s">
        <v>18148</v>
      </c>
      <c r="B8222" s="19" t="s">
        <v>18149</v>
      </c>
      <c r="C8222" s="19" t="s">
        <v>16550</v>
      </c>
      <c r="D8222" s="19" t="s">
        <v>17507</v>
      </c>
      <c r="E8222" s="41">
        <v>8539330001</v>
      </c>
      <c r="F8222" s="19" t="s">
        <v>2799</v>
      </c>
      <c r="G8222" s="19" t="s">
        <v>11759</v>
      </c>
      <c r="H8222" s="19" t="s">
        <v>11760</v>
      </c>
      <c r="I8222" s="24"/>
      <c r="J8222" s="24"/>
      <c r="K8222" s="19" t="s">
        <v>61</v>
      </c>
      <c r="L8222" s="20">
        <v>14454</v>
      </c>
      <c r="M8222" s="20">
        <v>0</v>
      </c>
      <c r="N8222" s="21">
        <v>489367.66</v>
      </c>
      <c r="O8222" s="21">
        <v>0</v>
      </c>
      <c r="P8222" s="21">
        <v>0</v>
      </c>
      <c r="Q8222" s="21">
        <v>0</v>
      </c>
      <c r="R8222" s="21">
        <v>0</v>
      </c>
      <c r="S8222" s="21">
        <v>0</v>
      </c>
      <c r="T8222" s="21">
        <v>489367.66</v>
      </c>
      <c r="U8222" s="21">
        <v>-200966.49</v>
      </c>
      <c r="V8222" s="21">
        <v>-31112.75</v>
      </c>
      <c r="W8222" s="20">
        <v>257288.42</v>
      </c>
      <c r="X8222" s="20">
        <v>214832.40273999999</v>
      </c>
      <c r="Y8222" s="20">
        <v>2</v>
      </c>
      <c r="Z8222" s="20">
        <v>107416.20137</v>
      </c>
      <c r="AA8222" s="45">
        <f t="shared" si="256"/>
        <v>489367.66</v>
      </c>
      <c r="AB8222" t="b">
        <f t="shared" si="257"/>
        <v>1</v>
      </c>
    </row>
    <row r="8223" spans="1:28" customFormat="1" ht="14.5" x14ac:dyDescent="0.35">
      <c r="A8223" s="19" t="s">
        <v>18160</v>
      </c>
      <c r="B8223" s="19" t="s">
        <v>18161</v>
      </c>
      <c r="C8223" s="19" t="s">
        <v>17118</v>
      </c>
      <c r="D8223" s="19" t="s">
        <v>17873</v>
      </c>
      <c r="E8223" s="41">
        <v>8540930001</v>
      </c>
      <c r="F8223" s="19" t="s">
        <v>242</v>
      </c>
      <c r="G8223" s="19" t="s">
        <v>7645</v>
      </c>
      <c r="H8223" s="19" t="s">
        <v>7646</v>
      </c>
      <c r="I8223" s="24"/>
      <c r="J8223" s="24"/>
      <c r="K8223" s="19" t="s">
        <v>61</v>
      </c>
      <c r="L8223" s="20">
        <v>19605</v>
      </c>
      <c r="M8223" s="20">
        <v>0</v>
      </c>
      <c r="N8223" s="21">
        <v>991400.98</v>
      </c>
      <c r="O8223" s="21">
        <v>0</v>
      </c>
      <c r="P8223" s="21">
        <v>0</v>
      </c>
      <c r="Q8223" s="21">
        <v>7485.04</v>
      </c>
      <c r="R8223" s="21">
        <v>75864.12</v>
      </c>
      <c r="S8223" s="21">
        <v>0</v>
      </c>
      <c r="T8223" s="21">
        <v>1074750.1399999999</v>
      </c>
      <c r="U8223" s="21">
        <v>-176329.73</v>
      </c>
      <c r="V8223" s="21">
        <v>-13673.72</v>
      </c>
      <c r="W8223" s="20">
        <v>884746.69</v>
      </c>
      <c r="X8223" s="20">
        <v>435225.03022000002</v>
      </c>
      <c r="Y8223" s="20">
        <v>14</v>
      </c>
      <c r="Z8223" s="20">
        <v>31087.502158571431</v>
      </c>
      <c r="AA8223" s="45">
        <f t="shared" si="256"/>
        <v>1074750.1400000001</v>
      </c>
      <c r="AB8223" t="b">
        <f t="shared" si="257"/>
        <v>1</v>
      </c>
    </row>
    <row r="8224" spans="1:28" customFormat="1" ht="14.5" x14ac:dyDescent="0.35">
      <c r="A8224" s="19" t="s">
        <v>18160</v>
      </c>
      <c r="B8224" s="19" t="s">
        <v>18161</v>
      </c>
      <c r="C8224" s="19" t="s">
        <v>17118</v>
      </c>
      <c r="D8224" s="19" t="s">
        <v>17873</v>
      </c>
      <c r="E8224" s="41">
        <v>8540930005</v>
      </c>
      <c r="F8224" s="19" t="s">
        <v>242</v>
      </c>
      <c r="G8224" s="19" t="s">
        <v>7238</v>
      </c>
      <c r="H8224" s="19" t="s">
        <v>7239</v>
      </c>
      <c r="I8224" s="24"/>
      <c r="J8224" s="24"/>
      <c r="K8224" s="19" t="s">
        <v>61</v>
      </c>
      <c r="L8224" s="20">
        <v>14569</v>
      </c>
      <c r="M8224" s="20">
        <v>0</v>
      </c>
      <c r="N8224" s="21">
        <v>634908.49</v>
      </c>
      <c r="O8224" s="21">
        <v>0</v>
      </c>
      <c r="P8224" s="21">
        <v>-7865.99</v>
      </c>
      <c r="Q8224" s="21">
        <v>1781.4</v>
      </c>
      <c r="R8224" s="21">
        <v>0</v>
      </c>
      <c r="S8224" s="21">
        <v>0</v>
      </c>
      <c r="T8224" s="21">
        <v>628823.9</v>
      </c>
      <c r="U8224" s="21">
        <v>-55117.8</v>
      </c>
      <c r="V8224" s="21">
        <v>-18494.77</v>
      </c>
      <c r="W8224" s="20">
        <v>555211.32999999996</v>
      </c>
      <c r="X8224" s="20">
        <v>278724.82711000001</v>
      </c>
      <c r="Y8224" s="20">
        <v>3</v>
      </c>
      <c r="Z8224" s="20">
        <v>92908.275703333333</v>
      </c>
      <c r="AA8224" s="45">
        <f t="shared" si="256"/>
        <v>628823.9</v>
      </c>
      <c r="AB8224" t="b">
        <f t="shared" si="257"/>
        <v>1</v>
      </c>
    </row>
    <row r="8225" spans="1:28" customFormat="1" ht="14.5" x14ac:dyDescent="0.35">
      <c r="A8225" s="19" t="s">
        <v>18160</v>
      </c>
      <c r="B8225" s="19" t="s">
        <v>18161</v>
      </c>
      <c r="C8225" s="19" t="s">
        <v>17118</v>
      </c>
      <c r="D8225" s="19" t="s">
        <v>17873</v>
      </c>
      <c r="E8225" s="41">
        <v>8540930006</v>
      </c>
      <c r="F8225" s="19" t="s">
        <v>242</v>
      </c>
      <c r="G8225" s="19" t="s">
        <v>7260</v>
      </c>
      <c r="H8225" s="19" t="s">
        <v>7261</v>
      </c>
      <c r="I8225" s="24"/>
      <c r="J8225" s="24"/>
      <c r="K8225" s="19" t="s">
        <v>61</v>
      </c>
      <c r="L8225" s="20">
        <v>9779</v>
      </c>
      <c r="M8225" s="20">
        <v>0</v>
      </c>
      <c r="N8225" s="21">
        <v>428791.18</v>
      </c>
      <c r="O8225" s="21">
        <v>0</v>
      </c>
      <c r="P8225" s="21">
        <v>0</v>
      </c>
      <c r="Q8225" s="21">
        <v>3405.72</v>
      </c>
      <c r="R8225" s="21">
        <v>0</v>
      </c>
      <c r="S8225" s="21">
        <v>0</v>
      </c>
      <c r="T8225" s="21">
        <v>432196.9</v>
      </c>
      <c r="U8225" s="21">
        <v>-106279.66</v>
      </c>
      <c r="V8225" s="21">
        <v>-9525.7900000000009</v>
      </c>
      <c r="W8225" s="20">
        <v>316391.45</v>
      </c>
      <c r="X8225" s="20">
        <v>188239.32801999999</v>
      </c>
      <c r="Y8225" s="20">
        <v>5</v>
      </c>
      <c r="Z8225" s="20">
        <v>37647.865603999999</v>
      </c>
      <c r="AA8225" s="45">
        <f t="shared" si="256"/>
        <v>432196.89999999997</v>
      </c>
      <c r="AB8225" t="b">
        <f t="shared" si="257"/>
        <v>1</v>
      </c>
    </row>
    <row r="8226" spans="1:28" customFormat="1" ht="14.5" x14ac:dyDescent="0.35">
      <c r="A8226" s="19" t="s">
        <v>18154</v>
      </c>
      <c r="B8226" s="19" t="s">
        <v>18155</v>
      </c>
      <c r="C8226" s="19" t="s">
        <v>16879</v>
      </c>
      <c r="D8226" s="19" t="s">
        <v>17705</v>
      </c>
      <c r="E8226" s="41">
        <v>8541150001</v>
      </c>
      <c r="F8226" s="19" t="s">
        <v>16892</v>
      </c>
      <c r="G8226" s="19" t="s">
        <v>8044</v>
      </c>
      <c r="H8226" s="19" t="s">
        <v>8045</v>
      </c>
      <c r="I8226" s="24"/>
      <c r="J8226" s="24"/>
      <c r="K8226" s="19" t="s">
        <v>61</v>
      </c>
      <c r="L8226" s="20">
        <v>9418</v>
      </c>
      <c r="M8226" s="20">
        <v>0</v>
      </c>
      <c r="N8226" s="21">
        <v>323993.03000000003</v>
      </c>
      <c r="O8226" s="21">
        <v>0</v>
      </c>
      <c r="P8226" s="21">
        <v>0</v>
      </c>
      <c r="Q8226" s="21">
        <v>0</v>
      </c>
      <c r="R8226" s="21">
        <v>0</v>
      </c>
      <c r="S8226" s="21">
        <v>0</v>
      </c>
      <c r="T8226" s="21">
        <v>323993.03000000003</v>
      </c>
      <c r="U8226" s="21">
        <v>-63495.44</v>
      </c>
      <c r="V8226" s="21">
        <v>-11646.47</v>
      </c>
      <c r="W8226" s="20">
        <v>248851.12</v>
      </c>
      <c r="X8226" s="20">
        <v>142232.94016999999</v>
      </c>
      <c r="Y8226" s="20">
        <v>6</v>
      </c>
      <c r="Z8226" s="20">
        <v>23705.49002833333</v>
      </c>
      <c r="AA8226" s="45">
        <f t="shared" si="256"/>
        <v>323993.03000000003</v>
      </c>
      <c r="AB8226" t="b">
        <f t="shared" si="257"/>
        <v>1</v>
      </c>
    </row>
    <row r="8227" spans="1:28" customFormat="1" ht="14.5" x14ac:dyDescent="0.35">
      <c r="A8227" s="19" t="s">
        <v>18152</v>
      </c>
      <c r="B8227" s="19" t="s">
        <v>18153</v>
      </c>
      <c r="C8227" s="19" t="s">
        <v>16727</v>
      </c>
      <c r="D8227" s="19" t="s">
        <v>17891</v>
      </c>
      <c r="E8227" s="41">
        <v>8541660001</v>
      </c>
      <c r="F8227" s="19" t="s">
        <v>4189</v>
      </c>
      <c r="G8227" s="19" t="s">
        <v>15514</v>
      </c>
      <c r="H8227" s="19" t="s">
        <v>15515</v>
      </c>
      <c r="I8227" s="24"/>
      <c r="J8227" s="24"/>
      <c r="K8227" s="19" t="s">
        <v>61</v>
      </c>
      <c r="L8227" s="20">
        <v>5698</v>
      </c>
      <c r="M8227" s="20">
        <v>0</v>
      </c>
      <c r="N8227" s="21">
        <v>144321.48000000001</v>
      </c>
      <c r="O8227" s="21">
        <v>703.29</v>
      </c>
      <c r="P8227" s="21">
        <v>-24256.31</v>
      </c>
      <c r="Q8227" s="21">
        <v>9525.89</v>
      </c>
      <c r="R8227" s="21">
        <v>103803.06</v>
      </c>
      <c r="S8227" s="21">
        <v>0</v>
      </c>
      <c r="T8227" s="21">
        <v>234097.41</v>
      </c>
      <c r="U8227" s="21">
        <v>-62539.54</v>
      </c>
      <c r="V8227" s="21">
        <v>-7394.46</v>
      </c>
      <c r="W8227" s="20">
        <v>164163.41</v>
      </c>
      <c r="X8227" s="20">
        <v>63357.129719999997</v>
      </c>
      <c r="Y8227" s="20">
        <v>10</v>
      </c>
      <c r="Z8227" s="20">
        <v>6335.7129719999994</v>
      </c>
      <c r="AA8227" s="45">
        <f t="shared" si="256"/>
        <v>234097.41000000003</v>
      </c>
      <c r="AB8227" t="b">
        <f t="shared" si="257"/>
        <v>1</v>
      </c>
    </row>
    <row r="8228" spans="1:28" customFormat="1" ht="14.5" x14ac:dyDescent="0.35">
      <c r="A8228" s="19" t="s">
        <v>18154</v>
      </c>
      <c r="B8228" s="19" t="s">
        <v>18155</v>
      </c>
      <c r="C8228" s="19" t="s">
        <v>16879</v>
      </c>
      <c r="D8228" s="19" t="s">
        <v>17705</v>
      </c>
      <c r="E8228" s="41">
        <v>8542550001</v>
      </c>
      <c r="F8228" s="19" t="s">
        <v>1578</v>
      </c>
      <c r="G8228" s="19" t="s">
        <v>8526</v>
      </c>
      <c r="H8228" s="19" t="s">
        <v>8527</v>
      </c>
      <c r="I8228" s="24"/>
      <c r="J8228" s="24"/>
      <c r="K8228" s="19" t="s">
        <v>61</v>
      </c>
      <c r="L8228" s="20">
        <v>22559</v>
      </c>
      <c r="M8228" s="20">
        <v>0</v>
      </c>
      <c r="N8228" s="21">
        <v>652437.31000000006</v>
      </c>
      <c r="O8228" s="21">
        <v>0</v>
      </c>
      <c r="P8228" s="21">
        <v>0</v>
      </c>
      <c r="Q8228" s="21">
        <v>0</v>
      </c>
      <c r="R8228" s="21">
        <v>75864.12</v>
      </c>
      <c r="S8228" s="21">
        <v>0</v>
      </c>
      <c r="T8228" s="21">
        <v>728301.43</v>
      </c>
      <c r="U8228" s="21">
        <v>-296720.55</v>
      </c>
      <c r="V8228" s="21">
        <v>-32027.72</v>
      </c>
      <c r="W8228" s="20">
        <v>399553.16</v>
      </c>
      <c r="X8228" s="20">
        <v>286419.97908999998</v>
      </c>
      <c r="Y8228" s="20">
        <v>6</v>
      </c>
      <c r="Z8228" s="20">
        <v>47736.663181666663</v>
      </c>
      <c r="AA8228" s="45">
        <f t="shared" si="256"/>
        <v>728301.43</v>
      </c>
      <c r="AB8228" t="b">
        <f t="shared" si="257"/>
        <v>1</v>
      </c>
    </row>
    <row r="8229" spans="1:28" customFormat="1" ht="14.5" x14ac:dyDescent="0.35">
      <c r="A8229" s="19" t="s">
        <v>18160</v>
      </c>
      <c r="B8229" s="19" t="s">
        <v>18161</v>
      </c>
      <c r="C8229" s="19" t="s">
        <v>17098</v>
      </c>
      <c r="D8229" s="19" t="s">
        <v>17863</v>
      </c>
      <c r="E8229" s="41">
        <v>8545490001</v>
      </c>
      <c r="F8229" s="19" t="s">
        <v>981</v>
      </c>
      <c r="G8229" s="19"/>
      <c r="H8229" s="19"/>
      <c r="I8229" s="24"/>
      <c r="J8229" s="24"/>
      <c r="K8229" s="19" t="s">
        <v>61</v>
      </c>
      <c r="L8229" s="20">
        <v>7000</v>
      </c>
      <c r="M8229" s="20">
        <v>0</v>
      </c>
      <c r="N8229" s="21">
        <v>0</v>
      </c>
      <c r="O8229" s="21">
        <v>0</v>
      </c>
      <c r="P8229" s="21">
        <v>-65336.9</v>
      </c>
      <c r="Q8229" s="21">
        <v>0</v>
      </c>
      <c r="R8229" s="21">
        <v>0</v>
      </c>
      <c r="S8229" s="21">
        <v>0</v>
      </c>
      <c r="T8229" s="21">
        <v>-65336.9</v>
      </c>
      <c r="U8229" s="21">
        <v>-2280.1999999999998</v>
      </c>
      <c r="V8229" s="21">
        <v>-3507.16</v>
      </c>
      <c r="W8229" s="20">
        <v>-71124.259999999995</v>
      </c>
      <c r="X8229" s="20">
        <v>0</v>
      </c>
      <c r="Y8229" s="20">
        <v>0</v>
      </c>
      <c r="Z8229" s="20"/>
      <c r="AA8229" s="45">
        <f t="shared" si="256"/>
        <v>-65336.9</v>
      </c>
      <c r="AB8229" t="b">
        <f t="shared" si="257"/>
        <v>1</v>
      </c>
    </row>
    <row r="8230" spans="1:28" customFormat="1" ht="14.5" x14ac:dyDescent="0.35">
      <c r="A8230" s="19" t="s">
        <v>18160</v>
      </c>
      <c r="B8230" s="19" t="s">
        <v>18161</v>
      </c>
      <c r="C8230" s="19" t="s">
        <v>17118</v>
      </c>
      <c r="D8230" s="19" t="s">
        <v>17873</v>
      </c>
      <c r="E8230" s="41">
        <v>8545490002</v>
      </c>
      <c r="F8230" s="19" t="s">
        <v>1146</v>
      </c>
      <c r="G8230" s="19" t="s">
        <v>7307</v>
      </c>
      <c r="H8230" s="19" t="s">
        <v>7308</v>
      </c>
      <c r="I8230" s="24"/>
      <c r="J8230" s="24"/>
      <c r="K8230" s="19" t="s">
        <v>61</v>
      </c>
      <c r="L8230" s="20">
        <v>17519</v>
      </c>
      <c r="M8230" s="20">
        <v>0</v>
      </c>
      <c r="N8230" s="21">
        <v>521818.02</v>
      </c>
      <c r="O8230" s="21">
        <v>4578</v>
      </c>
      <c r="P8230" s="21">
        <v>-1308</v>
      </c>
      <c r="Q8230" s="21">
        <v>0</v>
      </c>
      <c r="R8230" s="21">
        <v>0</v>
      </c>
      <c r="S8230" s="21">
        <v>0</v>
      </c>
      <c r="T8230" s="21">
        <v>525088.02</v>
      </c>
      <c r="U8230" s="21">
        <v>-200110.47</v>
      </c>
      <c r="V8230" s="21">
        <v>-13651.22</v>
      </c>
      <c r="W8230" s="20">
        <v>311326.33</v>
      </c>
      <c r="X8230" s="20">
        <v>229078.11077999999</v>
      </c>
      <c r="Y8230" s="20">
        <v>4</v>
      </c>
      <c r="Z8230" s="20">
        <v>57269.527694999997</v>
      </c>
      <c r="AA8230" s="45">
        <f t="shared" si="256"/>
        <v>525088.02</v>
      </c>
      <c r="AB8230" t="b">
        <f t="shared" si="257"/>
        <v>1</v>
      </c>
    </row>
    <row r="8231" spans="1:28" customFormat="1" ht="14.5" x14ac:dyDescent="0.35">
      <c r="A8231" s="19" t="s">
        <v>18148</v>
      </c>
      <c r="B8231" s="19" t="s">
        <v>18149</v>
      </c>
      <c r="C8231" s="19" t="s">
        <v>16524</v>
      </c>
      <c r="D8231" s="19" t="s">
        <v>17475</v>
      </c>
      <c r="E8231" s="41">
        <v>8549560003</v>
      </c>
      <c r="F8231" s="19" t="s">
        <v>3266</v>
      </c>
      <c r="G8231" s="19" t="s">
        <v>13034</v>
      </c>
      <c r="H8231" s="19" t="s">
        <v>13035</v>
      </c>
      <c r="I8231" s="24"/>
      <c r="J8231" s="24"/>
      <c r="K8231" s="19" t="s">
        <v>61</v>
      </c>
      <c r="L8231" s="20">
        <v>8573</v>
      </c>
      <c r="M8231" s="20">
        <v>0</v>
      </c>
      <c r="N8231" s="21">
        <v>423534.03</v>
      </c>
      <c r="O8231" s="21">
        <v>0</v>
      </c>
      <c r="P8231" s="21">
        <v>0</v>
      </c>
      <c r="Q8231" s="21">
        <v>0</v>
      </c>
      <c r="R8231" s="21">
        <v>0</v>
      </c>
      <c r="S8231" s="21">
        <v>0</v>
      </c>
      <c r="T8231" s="21">
        <v>423534.03</v>
      </c>
      <c r="U8231" s="21">
        <v>-64645.41</v>
      </c>
      <c r="V8231" s="21">
        <v>-3394.32</v>
      </c>
      <c r="W8231" s="20">
        <v>355494.3</v>
      </c>
      <c r="X8231" s="20">
        <v>185931.43917</v>
      </c>
      <c r="Y8231" s="20">
        <v>5</v>
      </c>
      <c r="Z8231" s="20">
        <v>37186.287834000002</v>
      </c>
      <c r="AA8231" s="45">
        <f t="shared" si="256"/>
        <v>423534.03</v>
      </c>
      <c r="AB8231" t="b">
        <f t="shared" si="257"/>
        <v>1</v>
      </c>
    </row>
    <row r="8232" spans="1:28" customFormat="1" ht="14.5" x14ac:dyDescent="0.35">
      <c r="A8232" s="19" t="s">
        <v>18152</v>
      </c>
      <c r="B8232" s="19" t="s">
        <v>18153</v>
      </c>
      <c r="C8232" s="19" t="s">
        <v>16735</v>
      </c>
      <c r="D8232" s="19" t="s">
        <v>17600</v>
      </c>
      <c r="E8232" s="41">
        <v>8550220004</v>
      </c>
      <c r="F8232" s="19" t="s">
        <v>4011</v>
      </c>
      <c r="G8232" s="19" t="s">
        <v>15011</v>
      </c>
      <c r="H8232" s="19" t="s">
        <v>15012</v>
      </c>
      <c r="I8232" s="24"/>
      <c r="J8232" s="24"/>
      <c r="K8232" s="19" t="s">
        <v>61</v>
      </c>
      <c r="L8232" s="20">
        <v>10716</v>
      </c>
      <c r="M8232" s="20">
        <v>0</v>
      </c>
      <c r="N8232" s="21">
        <v>282621.23</v>
      </c>
      <c r="O8232" s="21">
        <v>0</v>
      </c>
      <c r="P8232" s="21">
        <v>0</v>
      </c>
      <c r="Q8232" s="21">
        <v>0</v>
      </c>
      <c r="R8232" s="21">
        <v>0</v>
      </c>
      <c r="S8232" s="21">
        <v>0</v>
      </c>
      <c r="T8232" s="21">
        <v>282621.23</v>
      </c>
      <c r="U8232" s="21">
        <v>-98166.25</v>
      </c>
      <c r="V8232" s="21">
        <v>-15593.89</v>
      </c>
      <c r="W8232" s="20">
        <v>168861.09</v>
      </c>
      <c r="X8232" s="20">
        <v>124070.71997000001</v>
      </c>
      <c r="Y8232" s="20">
        <v>4</v>
      </c>
      <c r="Z8232" s="20">
        <v>31017.679992500001</v>
      </c>
      <c r="AA8232" s="45">
        <f t="shared" si="256"/>
        <v>282621.23</v>
      </c>
      <c r="AB8232" t="b">
        <f t="shared" si="257"/>
        <v>1</v>
      </c>
    </row>
    <row r="8233" spans="1:28" customFormat="1" ht="14.5" x14ac:dyDescent="0.35">
      <c r="A8233" s="19" t="s">
        <v>18152</v>
      </c>
      <c r="B8233" s="19" t="s">
        <v>18153</v>
      </c>
      <c r="C8233" s="19" t="s">
        <v>16735</v>
      </c>
      <c r="D8233" s="19" t="s">
        <v>17600</v>
      </c>
      <c r="E8233" s="41">
        <v>8551380001</v>
      </c>
      <c r="F8233" s="19" t="s">
        <v>2584</v>
      </c>
      <c r="G8233" s="19" t="s">
        <v>15013</v>
      </c>
      <c r="H8233" s="19" t="s">
        <v>15014</v>
      </c>
      <c r="I8233" s="24"/>
      <c r="J8233" s="24"/>
      <c r="K8233" s="19" t="s">
        <v>61</v>
      </c>
      <c r="L8233" s="20">
        <v>3500</v>
      </c>
      <c r="M8233" s="20">
        <v>0</v>
      </c>
      <c r="N8233" s="21">
        <v>98798.05</v>
      </c>
      <c r="O8233" s="21">
        <v>0</v>
      </c>
      <c r="P8233" s="21">
        <v>-38535.96</v>
      </c>
      <c r="Q8233" s="21">
        <v>0</v>
      </c>
      <c r="R8233" s="21">
        <v>0</v>
      </c>
      <c r="S8233" s="21">
        <v>0</v>
      </c>
      <c r="T8233" s="21">
        <v>60262.09</v>
      </c>
      <c r="U8233" s="21">
        <v>-54755.9</v>
      </c>
      <c r="V8233" s="21">
        <v>-2020.75</v>
      </c>
      <c r="W8233" s="20">
        <v>3485.44</v>
      </c>
      <c r="X8233" s="20">
        <v>43372.343950000002</v>
      </c>
      <c r="Y8233" s="20">
        <v>3</v>
      </c>
      <c r="Z8233" s="20">
        <v>14457.447983333333</v>
      </c>
      <c r="AA8233" s="45">
        <f t="shared" si="256"/>
        <v>60262.090000000004</v>
      </c>
      <c r="AB8233" t="b">
        <f t="shared" si="257"/>
        <v>1</v>
      </c>
    </row>
    <row r="8234" spans="1:28" customFormat="1" ht="14.5" x14ac:dyDescent="0.35">
      <c r="A8234" s="19" t="s">
        <v>18150</v>
      </c>
      <c r="B8234" s="19" t="s">
        <v>18151</v>
      </c>
      <c r="C8234" s="19" t="s">
        <v>16676</v>
      </c>
      <c r="D8234" s="19" t="s">
        <v>17557</v>
      </c>
      <c r="E8234" s="41">
        <v>8551620001</v>
      </c>
      <c r="F8234" s="19" t="s">
        <v>3391</v>
      </c>
      <c r="G8234" s="19" t="s">
        <v>13336</v>
      </c>
      <c r="H8234" s="19" t="s">
        <v>13337</v>
      </c>
      <c r="I8234" s="24"/>
      <c r="J8234" s="24"/>
      <c r="K8234" s="19" t="s">
        <v>61</v>
      </c>
      <c r="L8234" s="20">
        <v>662</v>
      </c>
      <c r="M8234" s="20">
        <v>0</v>
      </c>
      <c r="N8234" s="21">
        <v>17146.849999999999</v>
      </c>
      <c r="O8234" s="21">
        <v>0</v>
      </c>
      <c r="P8234" s="21">
        <v>-9017.39</v>
      </c>
      <c r="Q8234" s="21">
        <v>0</v>
      </c>
      <c r="R8234" s="21">
        <v>0</v>
      </c>
      <c r="S8234" s="21">
        <v>0</v>
      </c>
      <c r="T8234" s="21">
        <v>8129.46</v>
      </c>
      <c r="U8234" s="21">
        <v>0</v>
      </c>
      <c r="V8234" s="21">
        <v>-313.85000000000002</v>
      </c>
      <c r="W8234" s="20">
        <v>7815.61</v>
      </c>
      <c r="X8234" s="20">
        <v>7527.4671500000004</v>
      </c>
      <c r="Y8234" s="20">
        <v>1</v>
      </c>
      <c r="Z8234" s="20">
        <v>7527.4671500000004</v>
      </c>
      <c r="AA8234" s="45">
        <f t="shared" si="256"/>
        <v>8129.4599999999991</v>
      </c>
      <c r="AB8234" t="b">
        <f t="shared" si="257"/>
        <v>1</v>
      </c>
    </row>
    <row r="8235" spans="1:28" customFormat="1" ht="14.5" x14ac:dyDescent="0.35">
      <c r="A8235" s="19" t="s">
        <v>18152</v>
      </c>
      <c r="B8235" s="19" t="s">
        <v>18153</v>
      </c>
      <c r="C8235" s="19" t="s">
        <v>16710</v>
      </c>
      <c r="D8235" s="19" t="s">
        <v>17586</v>
      </c>
      <c r="E8235" s="41">
        <v>8554050001</v>
      </c>
      <c r="F8235" s="19" t="s">
        <v>18279</v>
      </c>
      <c r="G8235" s="19" t="s">
        <v>14302</v>
      </c>
      <c r="H8235" s="19" t="s">
        <v>14303</v>
      </c>
      <c r="I8235" s="24"/>
      <c r="J8235" s="24"/>
      <c r="K8235" s="19" t="s">
        <v>61</v>
      </c>
      <c r="L8235" s="20">
        <v>17664</v>
      </c>
      <c r="M8235" s="20">
        <v>0</v>
      </c>
      <c r="N8235" s="21">
        <v>528341.30000000005</v>
      </c>
      <c r="O8235" s="21">
        <v>0</v>
      </c>
      <c r="P8235" s="21">
        <v>-135569.42000000001</v>
      </c>
      <c r="Q8235" s="21">
        <v>0</v>
      </c>
      <c r="R8235" s="21">
        <v>0</v>
      </c>
      <c r="S8235" s="21">
        <v>0</v>
      </c>
      <c r="T8235" s="21">
        <v>392771.88</v>
      </c>
      <c r="U8235" s="21">
        <v>-226926.1</v>
      </c>
      <c r="V8235" s="21">
        <v>-1098.45</v>
      </c>
      <c r="W8235" s="20">
        <v>164747.32999999999</v>
      </c>
      <c r="X8235" s="20">
        <v>231941.83069999999</v>
      </c>
      <c r="Y8235" s="20">
        <v>6</v>
      </c>
      <c r="Z8235" s="20">
        <v>38656.971783333334</v>
      </c>
      <c r="AA8235" s="45">
        <f t="shared" si="256"/>
        <v>392771.88</v>
      </c>
      <c r="AB8235" t="b">
        <f t="shared" si="257"/>
        <v>1</v>
      </c>
    </row>
    <row r="8236" spans="1:28" customFormat="1" ht="14.5" x14ac:dyDescent="0.35">
      <c r="A8236" s="19" t="s">
        <v>18160</v>
      </c>
      <c r="B8236" s="19" t="s">
        <v>18161</v>
      </c>
      <c r="C8236" s="19" t="s">
        <v>17118</v>
      </c>
      <c r="D8236" s="19" t="s">
        <v>17873</v>
      </c>
      <c r="E8236" s="41">
        <v>8554640004</v>
      </c>
      <c r="F8236" s="19" t="s">
        <v>1144</v>
      </c>
      <c r="G8236" s="19" t="s">
        <v>7649</v>
      </c>
      <c r="H8236" s="19" t="s">
        <v>7650</v>
      </c>
      <c r="I8236" s="24"/>
      <c r="J8236" s="24"/>
      <c r="K8236" s="19" t="s">
        <v>61</v>
      </c>
      <c r="L8236" s="20">
        <v>3819</v>
      </c>
      <c r="M8236" s="20">
        <v>0</v>
      </c>
      <c r="N8236" s="21">
        <v>125487.14</v>
      </c>
      <c r="O8236" s="21">
        <v>0</v>
      </c>
      <c r="P8236" s="21">
        <v>-44701.25</v>
      </c>
      <c r="Q8236" s="21">
        <v>0</v>
      </c>
      <c r="R8236" s="21">
        <v>0</v>
      </c>
      <c r="S8236" s="21">
        <v>0</v>
      </c>
      <c r="T8236" s="21">
        <v>80785.89</v>
      </c>
      <c r="U8236" s="21">
        <v>-21417</v>
      </c>
      <c r="V8236" s="21">
        <v>-4018.55</v>
      </c>
      <c r="W8236" s="20">
        <v>55350.34</v>
      </c>
      <c r="X8236" s="20">
        <v>55088.854460000002</v>
      </c>
      <c r="Y8236" s="20">
        <v>2</v>
      </c>
      <c r="Z8236" s="20">
        <v>27544.427230000001</v>
      </c>
      <c r="AA8236" s="45">
        <f t="shared" si="256"/>
        <v>80785.89</v>
      </c>
      <c r="AB8236" t="b">
        <f t="shared" si="257"/>
        <v>1</v>
      </c>
    </row>
    <row r="8237" spans="1:28" customFormat="1" ht="14.5" x14ac:dyDescent="0.35">
      <c r="A8237" s="19" t="s">
        <v>18148</v>
      </c>
      <c r="B8237" s="19" t="s">
        <v>18149</v>
      </c>
      <c r="C8237" s="19" t="s">
        <v>16550</v>
      </c>
      <c r="D8237" s="19" t="s">
        <v>17507</v>
      </c>
      <c r="E8237" s="41">
        <v>8555100001</v>
      </c>
      <c r="F8237" s="19" t="s">
        <v>18183</v>
      </c>
      <c r="G8237" s="19" t="s">
        <v>11761</v>
      </c>
      <c r="H8237" s="19" t="s">
        <v>11762</v>
      </c>
      <c r="I8237" s="24"/>
      <c r="J8237" s="24"/>
      <c r="K8237" s="19" t="s">
        <v>61</v>
      </c>
      <c r="L8237" s="20">
        <v>25011</v>
      </c>
      <c r="M8237" s="20">
        <v>0</v>
      </c>
      <c r="N8237" s="21">
        <v>1061749.0900000001</v>
      </c>
      <c r="O8237" s="21">
        <v>0</v>
      </c>
      <c r="P8237" s="21">
        <v>0</v>
      </c>
      <c r="Q8237" s="21">
        <v>6234.97</v>
      </c>
      <c r="R8237" s="21">
        <v>0</v>
      </c>
      <c r="S8237" s="21">
        <v>0</v>
      </c>
      <c r="T8237" s="21">
        <v>1067984.06</v>
      </c>
      <c r="U8237" s="21">
        <v>-44352.47</v>
      </c>
      <c r="V8237" s="21">
        <v>-8986.01</v>
      </c>
      <c r="W8237" s="20">
        <v>1014645.58</v>
      </c>
      <c r="X8237" s="20">
        <v>466107.85051000002</v>
      </c>
      <c r="Y8237" s="20">
        <v>6</v>
      </c>
      <c r="Z8237" s="20">
        <v>77684.64175166667</v>
      </c>
      <c r="AA8237" s="45">
        <f t="shared" si="256"/>
        <v>1067984.06</v>
      </c>
      <c r="AB8237" t="b">
        <f t="shared" si="257"/>
        <v>1</v>
      </c>
    </row>
    <row r="8238" spans="1:28" customFormat="1" ht="14.5" x14ac:dyDescent="0.35">
      <c r="A8238" s="19" t="s">
        <v>18156</v>
      </c>
      <c r="B8238" s="19" t="s">
        <v>18157</v>
      </c>
      <c r="C8238" s="19" t="s">
        <v>16900</v>
      </c>
      <c r="D8238" s="19" t="s">
        <v>17719</v>
      </c>
      <c r="E8238" s="41">
        <v>8556260002</v>
      </c>
      <c r="F8238" s="19" t="s">
        <v>2056</v>
      </c>
      <c r="G8238" s="19" t="s">
        <v>9739</v>
      </c>
      <c r="H8238" s="19" t="s">
        <v>9740</v>
      </c>
      <c r="I8238" s="24"/>
      <c r="J8238" s="24"/>
      <c r="K8238" s="19" t="s">
        <v>61</v>
      </c>
      <c r="L8238" s="20">
        <v>15588</v>
      </c>
      <c r="M8238" s="20">
        <v>0</v>
      </c>
      <c r="N8238" s="21">
        <v>536498.66</v>
      </c>
      <c r="O8238" s="21">
        <v>0</v>
      </c>
      <c r="P8238" s="21">
        <v>-91388.67</v>
      </c>
      <c r="Q8238" s="21">
        <v>2102.92</v>
      </c>
      <c r="R8238" s="21">
        <v>0</v>
      </c>
      <c r="S8238" s="21">
        <v>22070.49</v>
      </c>
      <c r="T8238" s="21">
        <v>469283.4</v>
      </c>
      <c r="U8238" s="21">
        <v>-199075.11</v>
      </c>
      <c r="V8238" s="21">
        <v>-20541.310000000001</v>
      </c>
      <c r="W8238" s="20">
        <v>249666.98</v>
      </c>
      <c r="X8238" s="20">
        <v>235522.91174000001</v>
      </c>
      <c r="Y8238" s="20">
        <v>14</v>
      </c>
      <c r="Z8238" s="20">
        <v>16823.065124285717</v>
      </c>
      <c r="AA8238" s="45">
        <f t="shared" si="256"/>
        <v>469283.4</v>
      </c>
      <c r="AB8238" t="b">
        <f t="shared" si="257"/>
        <v>1</v>
      </c>
    </row>
    <row r="8239" spans="1:28" customFormat="1" ht="14.5" x14ac:dyDescent="0.35">
      <c r="A8239" s="19" t="s">
        <v>18160</v>
      </c>
      <c r="B8239" s="19" t="s">
        <v>18161</v>
      </c>
      <c r="C8239" s="19" t="s">
        <v>17043</v>
      </c>
      <c r="D8239" s="19" t="s">
        <v>17826</v>
      </c>
      <c r="E8239" s="41">
        <v>8556500003</v>
      </c>
      <c r="F8239" s="19" t="s">
        <v>997</v>
      </c>
      <c r="G8239" s="19" t="s">
        <v>6896</v>
      </c>
      <c r="H8239" s="19" t="s">
        <v>6897</v>
      </c>
      <c r="I8239" s="24"/>
      <c r="J8239" s="24"/>
      <c r="K8239" s="19" t="s">
        <v>61</v>
      </c>
      <c r="L8239" s="20">
        <v>10350</v>
      </c>
      <c r="M8239" s="20">
        <v>0</v>
      </c>
      <c r="N8239" s="21">
        <v>365588.87</v>
      </c>
      <c r="O8239" s="21">
        <v>0</v>
      </c>
      <c r="P8239" s="21">
        <v>0</v>
      </c>
      <c r="Q8239" s="21">
        <v>0</v>
      </c>
      <c r="R8239" s="21">
        <v>75864.12</v>
      </c>
      <c r="S8239" s="21">
        <v>0</v>
      </c>
      <c r="T8239" s="21">
        <v>441452.99</v>
      </c>
      <c r="U8239" s="21">
        <v>-163778.32</v>
      </c>
      <c r="V8239" s="21">
        <v>-19715.150000000001</v>
      </c>
      <c r="W8239" s="20">
        <v>257959.52</v>
      </c>
      <c r="X8239" s="20">
        <v>160493.51392999999</v>
      </c>
      <c r="Y8239" s="20">
        <v>5</v>
      </c>
      <c r="Z8239" s="20">
        <v>32098.702785999998</v>
      </c>
      <c r="AA8239" s="45">
        <f t="shared" si="256"/>
        <v>441452.99</v>
      </c>
      <c r="AB8239" t="b">
        <f t="shared" si="257"/>
        <v>1</v>
      </c>
    </row>
    <row r="8240" spans="1:28" customFormat="1" ht="14.5" x14ac:dyDescent="0.35">
      <c r="A8240" s="19" t="s">
        <v>18160</v>
      </c>
      <c r="B8240" s="19" t="s">
        <v>18161</v>
      </c>
      <c r="C8240" s="19" t="s">
        <v>17043</v>
      </c>
      <c r="D8240" s="19" t="s">
        <v>17826</v>
      </c>
      <c r="E8240" s="41">
        <v>8556500004</v>
      </c>
      <c r="F8240" s="19" t="s">
        <v>17835</v>
      </c>
      <c r="G8240" s="19" t="s">
        <v>7208</v>
      </c>
      <c r="H8240" s="19" t="s">
        <v>7209</v>
      </c>
      <c r="I8240" s="24"/>
      <c r="J8240" s="24"/>
      <c r="K8240" s="19" t="s">
        <v>61</v>
      </c>
      <c r="L8240" s="20">
        <v>2042</v>
      </c>
      <c r="M8240" s="20">
        <v>0</v>
      </c>
      <c r="N8240" s="21">
        <v>64458.34</v>
      </c>
      <c r="O8240" s="21">
        <v>0</v>
      </c>
      <c r="P8240" s="21">
        <v>0</v>
      </c>
      <c r="Q8240" s="21">
        <v>0</v>
      </c>
      <c r="R8240" s="21">
        <v>0</v>
      </c>
      <c r="S8240" s="21">
        <v>0</v>
      </c>
      <c r="T8240" s="21">
        <v>64458.34</v>
      </c>
      <c r="U8240" s="21">
        <v>-24639.42</v>
      </c>
      <c r="V8240" s="21">
        <v>-2775.97</v>
      </c>
      <c r="W8240" s="20">
        <v>37042.949999999997</v>
      </c>
      <c r="X8240" s="20">
        <v>28297.21126</v>
      </c>
      <c r="Y8240" s="20">
        <v>3</v>
      </c>
      <c r="Z8240" s="20">
        <v>9432.403753333334</v>
      </c>
      <c r="AA8240" s="45">
        <f t="shared" si="256"/>
        <v>64458.34</v>
      </c>
      <c r="AB8240" t="b">
        <f t="shared" si="257"/>
        <v>1</v>
      </c>
    </row>
    <row r="8241" spans="1:28" customFormat="1" ht="14.5" x14ac:dyDescent="0.35">
      <c r="A8241" s="19" t="s">
        <v>18156</v>
      </c>
      <c r="B8241" s="19" t="s">
        <v>18157</v>
      </c>
      <c r="C8241" s="19" t="s">
        <v>16914</v>
      </c>
      <c r="D8241" s="19" t="s">
        <v>17737</v>
      </c>
      <c r="E8241" s="41">
        <v>8558470001</v>
      </c>
      <c r="F8241" s="19" t="s">
        <v>1905</v>
      </c>
      <c r="G8241" s="19" t="s">
        <v>9374</v>
      </c>
      <c r="H8241" s="19" t="s">
        <v>9330</v>
      </c>
      <c r="I8241" s="24"/>
      <c r="J8241" s="24"/>
      <c r="K8241" s="19" t="s">
        <v>61</v>
      </c>
      <c r="L8241" s="20">
        <v>5679</v>
      </c>
      <c r="M8241" s="20">
        <v>0</v>
      </c>
      <c r="N8241" s="21">
        <v>166167.54</v>
      </c>
      <c r="O8241" s="21">
        <v>0</v>
      </c>
      <c r="P8241" s="21">
        <v>-29357.64</v>
      </c>
      <c r="Q8241" s="21">
        <v>0</v>
      </c>
      <c r="R8241" s="21">
        <v>0</v>
      </c>
      <c r="S8241" s="21">
        <v>0</v>
      </c>
      <c r="T8241" s="21">
        <v>136809.9</v>
      </c>
      <c r="U8241" s="21">
        <v>-74549.8</v>
      </c>
      <c r="V8241" s="21">
        <v>-13316.63</v>
      </c>
      <c r="W8241" s="20">
        <v>48943.47</v>
      </c>
      <c r="X8241" s="20">
        <v>72947.550059999994</v>
      </c>
      <c r="Y8241" s="20">
        <v>1</v>
      </c>
      <c r="Z8241" s="20">
        <v>72947.550059999994</v>
      </c>
      <c r="AA8241" s="45">
        <f t="shared" si="256"/>
        <v>136809.90000000002</v>
      </c>
      <c r="AB8241" t="b">
        <f t="shared" si="257"/>
        <v>1</v>
      </c>
    </row>
    <row r="8242" spans="1:28" customFormat="1" ht="14.5" x14ac:dyDescent="0.35">
      <c r="A8242" s="19" t="s">
        <v>18148</v>
      </c>
      <c r="B8242" s="19" t="s">
        <v>18149</v>
      </c>
      <c r="C8242" s="19" t="s">
        <v>16524</v>
      </c>
      <c r="D8242" s="19" t="s">
        <v>17475</v>
      </c>
      <c r="E8242" s="41">
        <v>8558550001</v>
      </c>
      <c r="F8242" s="19" t="s">
        <v>3267</v>
      </c>
      <c r="G8242" s="19" t="s">
        <v>13036</v>
      </c>
      <c r="H8242" s="19" t="s">
        <v>13037</v>
      </c>
      <c r="I8242" s="24"/>
      <c r="J8242" s="24"/>
      <c r="K8242" s="19" t="s">
        <v>61</v>
      </c>
      <c r="L8242" s="20">
        <v>32600</v>
      </c>
      <c r="M8242" s="20">
        <v>0</v>
      </c>
      <c r="N8242" s="21">
        <v>1183942.32</v>
      </c>
      <c r="O8242" s="21">
        <v>724.8</v>
      </c>
      <c r="P8242" s="21">
        <v>0</v>
      </c>
      <c r="Q8242" s="21">
        <v>10553.87</v>
      </c>
      <c r="R8242" s="21">
        <v>0</v>
      </c>
      <c r="S8242" s="21">
        <v>1696.64</v>
      </c>
      <c r="T8242" s="21">
        <v>1196917.6299999999</v>
      </c>
      <c r="U8242" s="21">
        <v>-243483.36</v>
      </c>
      <c r="V8242" s="21">
        <v>-57488.79</v>
      </c>
      <c r="W8242" s="20">
        <v>895945.48</v>
      </c>
      <c r="X8242" s="20">
        <v>519750.67848</v>
      </c>
      <c r="Y8242" s="20">
        <v>13</v>
      </c>
      <c r="Z8242" s="20">
        <v>39980.821421538465</v>
      </c>
      <c r="AA8242" s="45">
        <f t="shared" si="256"/>
        <v>1196917.6300000001</v>
      </c>
      <c r="AB8242" t="b">
        <f t="shared" si="257"/>
        <v>1</v>
      </c>
    </row>
    <row r="8243" spans="1:28" customFormat="1" ht="14.5" x14ac:dyDescent="0.35">
      <c r="A8243" s="19" t="s">
        <v>18156</v>
      </c>
      <c r="B8243" s="19" t="s">
        <v>18157</v>
      </c>
      <c r="C8243" s="19" t="s">
        <v>16907</v>
      </c>
      <c r="D8243" s="19" t="s">
        <v>17734</v>
      </c>
      <c r="E8243" s="41">
        <v>8561770001</v>
      </c>
      <c r="F8243" s="19" t="s">
        <v>2298</v>
      </c>
      <c r="G8243" s="19" t="s">
        <v>10351</v>
      </c>
      <c r="H8243" s="19" t="s">
        <v>10352</v>
      </c>
      <c r="I8243" s="24"/>
      <c r="J8243" s="24"/>
      <c r="K8243" s="19" t="s">
        <v>61</v>
      </c>
      <c r="L8243" s="20">
        <v>9064</v>
      </c>
      <c r="M8243" s="20">
        <v>0</v>
      </c>
      <c r="N8243" s="21">
        <v>262720.19</v>
      </c>
      <c r="O8243" s="21">
        <v>0</v>
      </c>
      <c r="P8243" s="21">
        <v>0</v>
      </c>
      <c r="Q8243" s="21">
        <v>0</v>
      </c>
      <c r="R8243" s="21">
        <v>0</v>
      </c>
      <c r="S8243" s="21">
        <v>0</v>
      </c>
      <c r="T8243" s="21">
        <v>262720.19</v>
      </c>
      <c r="U8243" s="21">
        <v>-80354.759999999995</v>
      </c>
      <c r="V8243" s="21">
        <v>-8095.36</v>
      </c>
      <c r="W8243" s="20">
        <v>174270.07</v>
      </c>
      <c r="X8243" s="20">
        <v>115334.16340999999</v>
      </c>
      <c r="Y8243" s="20">
        <v>3</v>
      </c>
      <c r="Z8243" s="20">
        <v>38444.721136666667</v>
      </c>
      <c r="AA8243" s="45">
        <f t="shared" si="256"/>
        <v>262720.19</v>
      </c>
      <c r="AB8243" t="b">
        <f t="shared" si="257"/>
        <v>1</v>
      </c>
    </row>
    <row r="8244" spans="1:28" customFormat="1" ht="14.5" x14ac:dyDescent="0.35">
      <c r="A8244" s="19" t="s">
        <v>18156</v>
      </c>
      <c r="B8244" s="19" t="s">
        <v>18157</v>
      </c>
      <c r="C8244" s="19" t="s">
        <v>16907</v>
      </c>
      <c r="D8244" s="19" t="s">
        <v>17734</v>
      </c>
      <c r="E8244" s="41">
        <v>8561770002</v>
      </c>
      <c r="F8244" s="19" t="s">
        <v>2298</v>
      </c>
      <c r="G8244" s="19" t="s">
        <v>10351</v>
      </c>
      <c r="H8244" s="19" t="s">
        <v>10352</v>
      </c>
      <c r="I8244" s="24"/>
      <c r="J8244" s="24"/>
      <c r="K8244" s="19" t="s">
        <v>61</v>
      </c>
      <c r="L8244" s="20">
        <v>10898</v>
      </c>
      <c r="M8244" s="20">
        <v>0</v>
      </c>
      <c r="N8244" s="21">
        <v>338224.74</v>
      </c>
      <c r="O8244" s="21">
        <v>-251.41</v>
      </c>
      <c r="P8244" s="21">
        <v>0</v>
      </c>
      <c r="Q8244" s="21">
        <v>0</v>
      </c>
      <c r="R8244" s="21">
        <v>0</v>
      </c>
      <c r="S8244" s="21">
        <v>0</v>
      </c>
      <c r="T8244" s="21">
        <v>337973.33</v>
      </c>
      <c r="U8244" s="21">
        <v>-99406.8</v>
      </c>
      <c r="V8244" s="21">
        <v>-11603.85</v>
      </c>
      <c r="W8244" s="20">
        <v>226962.68</v>
      </c>
      <c r="X8244" s="20">
        <v>148480.66086</v>
      </c>
      <c r="Y8244" s="20">
        <v>5</v>
      </c>
      <c r="Z8244" s="20">
        <v>29696.132172000001</v>
      </c>
      <c r="AA8244" s="45">
        <f t="shared" si="256"/>
        <v>337973.33</v>
      </c>
      <c r="AB8244" t="b">
        <f t="shared" si="257"/>
        <v>1</v>
      </c>
    </row>
    <row r="8245" spans="1:28" customFormat="1" ht="14.5" x14ac:dyDescent="0.35">
      <c r="A8245" s="19" t="s">
        <v>18154</v>
      </c>
      <c r="B8245" s="19" t="s">
        <v>18155</v>
      </c>
      <c r="C8245" s="19" t="s">
        <v>16842</v>
      </c>
      <c r="D8245" s="19" t="s">
        <v>17690</v>
      </c>
      <c r="E8245" s="41">
        <v>8566220001</v>
      </c>
      <c r="F8245" s="19" t="s">
        <v>2540</v>
      </c>
      <c r="G8245" s="19" t="s">
        <v>11081</v>
      </c>
      <c r="H8245" s="19" t="s">
        <v>11082</v>
      </c>
      <c r="I8245" s="24"/>
      <c r="J8245" s="24"/>
      <c r="K8245" s="19" t="s">
        <v>61</v>
      </c>
      <c r="L8245" s="20">
        <v>12000</v>
      </c>
      <c r="M8245" s="20">
        <v>0</v>
      </c>
      <c r="N8245" s="21">
        <v>361267.01</v>
      </c>
      <c r="O8245" s="21">
        <v>0</v>
      </c>
      <c r="P8245" s="21">
        <v>-117249.41</v>
      </c>
      <c r="Q8245" s="21">
        <v>0</v>
      </c>
      <c r="R8245" s="21">
        <v>0</v>
      </c>
      <c r="S8245" s="21">
        <v>0</v>
      </c>
      <c r="T8245" s="21">
        <v>244017.6</v>
      </c>
      <c r="U8245" s="21">
        <v>-45044.06</v>
      </c>
      <c r="V8245" s="21">
        <v>-35226.99</v>
      </c>
      <c r="W8245" s="20">
        <v>163746.54999999999</v>
      </c>
      <c r="X8245" s="20">
        <v>158596.21739000001</v>
      </c>
      <c r="Y8245" s="20">
        <v>7</v>
      </c>
      <c r="Z8245" s="20">
        <v>22656.602484285715</v>
      </c>
      <c r="AA8245" s="45">
        <f t="shared" si="256"/>
        <v>244017.6</v>
      </c>
      <c r="AB8245" t="b">
        <f t="shared" si="257"/>
        <v>1</v>
      </c>
    </row>
    <row r="8246" spans="1:28" customFormat="1" ht="14.5" x14ac:dyDescent="0.35">
      <c r="A8246" s="19" t="s">
        <v>18158</v>
      </c>
      <c r="B8246" s="19" t="s">
        <v>18159</v>
      </c>
      <c r="C8246" s="19" t="s">
        <v>16982</v>
      </c>
      <c r="D8246" s="19" t="s">
        <v>17802</v>
      </c>
      <c r="E8246" s="41">
        <v>8569160001</v>
      </c>
      <c r="F8246" s="19" t="s">
        <v>498</v>
      </c>
      <c r="G8246" s="19" t="s">
        <v>5543</v>
      </c>
      <c r="H8246" s="19" t="s">
        <v>5544</v>
      </c>
      <c r="I8246" s="24"/>
      <c r="J8246" s="24"/>
      <c r="K8246" s="19" t="s">
        <v>61</v>
      </c>
      <c r="L8246" s="20">
        <v>10518</v>
      </c>
      <c r="M8246" s="20">
        <v>0</v>
      </c>
      <c r="N8246" s="21">
        <v>379650.65</v>
      </c>
      <c r="O8246" s="21">
        <v>0</v>
      </c>
      <c r="P8246" s="21">
        <v>0</v>
      </c>
      <c r="Q8246" s="21">
        <v>1746.48</v>
      </c>
      <c r="R8246" s="21">
        <v>0</v>
      </c>
      <c r="S8246" s="21">
        <v>2327.7600000000002</v>
      </c>
      <c r="T8246" s="21">
        <v>383724.89</v>
      </c>
      <c r="U8246" s="21">
        <v>-162073.35</v>
      </c>
      <c r="V8246" s="21">
        <v>-21387.73</v>
      </c>
      <c r="W8246" s="20">
        <v>200263.81</v>
      </c>
      <c r="X8246" s="20">
        <v>166666.63535</v>
      </c>
      <c r="Y8246" s="20">
        <v>2</v>
      </c>
      <c r="Z8246" s="20">
        <v>83333.317674999998</v>
      </c>
      <c r="AA8246" s="45">
        <f t="shared" si="256"/>
        <v>383724.89</v>
      </c>
      <c r="AB8246" t="b">
        <f t="shared" si="257"/>
        <v>1</v>
      </c>
    </row>
    <row r="8247" spans="1:28" customFormat="1" ht="14.5" x14ac:dyDescent="0.35">
      <c r="A8247" s="19" t="s">
        <v>18148</v>
      </c>
      <c r="B8247" s="19" t="s">
        <v>18149</v>
      </c>
      <c r="C8247" s="19" t="s">
        <v>16550</v>
      </c>
      <c r="D8247" s="19" t="s">
        <v>17507</v>
      </c>
      <c r="E8247" s="41">
        <v>8573190001</v>
      </c>
      <c r="F8247" s="19" t="s">
        <v>17503</v>
      </c>
      <c r="G8247" s="19" t="s">
        <v>11763</v>
      </c>
      <c r="H8247" s="19" t="s">
        <v>11764</v>
      </c>
      <c r="I8247" s="24"/>
      <c r="J8247" s="24"/>
      <c r="K8247" s="19" t="s">
        <v>61</v>
      </c>
      <c r="L8247" s="20">
        <v>8275</v>
      </c>
      <c r="M8247" s="20">
        <v>0</v>
      </c>
      <c r="N8247" s="21">
        <v>297430.98</v>
      </c>
      <c r="O8247" s="21">
        <v>0</v>
      </c>
      <c r="P8247" s="21">
        <v>0</v>
      </c>
      <c r="Q8247" s="21">
        <v>2399.04</v>
      </c>
      <c r="R8247" s="21">
        <v>0</v>
      </c>
      <c r="S8247" s="21">
        <v>0</v>
      </c>
      <c r="T8247" s="21">
        <v>299830.02</v>
      </c>
      <c r="U8247" s="21">
        <v>-50271.7</v>
      </c>
      <c r="V8247" s="21">
        <v>-11630.66</v>
      </c>
      <c r="W8247" s="20">
        <v>237927.66</v>
      </c>
      <c r="X8247" s="20">
        <v>130572.20022</v>
      </c>
      <c r="Y8247" s="20">
        <v>2</v>
      </c>
      <c r="Z8247" s="20">
        <v>65286.100109999999</v>
      </c>
      <c r="AA8247" s="45">
        <f t="shared" si="256"/>
        <v>299830.01999999996</v>
      </c>
      <c r="AB8247" t="b">
        <f t="shared" si="257"/>
        <v>1</v>
      </c>
    </row>
    <row r="8248" spans="1:28" customFormat="1" ht="14.5" x14ac:dyDescent="0.35">
      <c r="A8248" s="19" t="s">
        <v>18158</v>
      </c>
      <c r="B8248" s="19" t="s">
        <v>18159</v>
      </c>
      <c r="C8248" s="19" t="s">
        <v>16982</v>
      </c>
      <c r="D8248" s="19" t="s">
        <v>17802</v>
      </c>
      <c r="E8248" s="41">
        <v>8574750001</v>
      </c>
      <c r="F8248" s="19" t="s">
        <v>499</v>
      </c>
      <c r="G8248" s="19" t="s">
        <v>5545</v>
      </c>
      <c r="H8248" s="19" t="s">
        <v>5546</v>
      </c>
      <c r="I8248" s="24"/>
      <c r="J8248" s="24"/>
      <c r="K8248" s="19" t="s">
        <v>63</v>
      </c>
      <c r="L8248" s="20">
        <v>0</v>
      </c>
      <c r="M8248" s="20">
        <v>7916</v>
      </c>
      <c r="N8248" s="21">
        <v>584054.49</v>
      </c>
      <c r="O8248" s="21">
        <v>0</v>
      </c>
      <c r="P8248" s="21">
        <v>0</v>
      </c>
      <c r="Q8248" s="21">
        <v>2944.08</v>
      </c>
      <c r="R8248" s="21">
        <v>0</v>
      </c>
      <c r="S8248" s="21">
        <v>0</v>
      </c>
      <c r="T8248" s="21">
        <v>586998.56999999995</v>
      </c>
      <c r="U8248" s="21">
        <v>0</v>
      </c>
      <c r="V8248" s="21">
        <v>-33753.35</v>
      </c>
      <c r="W8248" s="20">
        <v>553245.22</v>
      </c>
      <c r="X8248" s="20">
        <v>256399.92111</v>
      </c>
      <c r="Y8248" s="20">
        <v>1</v>
      </c>
      <c r="Z8248" s="20">
        <v>256399.92111</v>
      </c>
      <c r="AA8248" s="45">
        <f t="shared" si="256"/>
        <v>586998.56999999995</v>
      </c>
      <c r="AB8248" t="b">
        <f t="shared" si="257"/>
        <v>1</v>
      </c>
    </row>
    <row r="8249" spans="1:28" customFormat="1" ht="14.5" x14ac:dyDescent="0.35">
      <c r="A8249" s="19" t="s">
        <v>18160</v>
      </c>
      <c r="B8249" s="19" t="s">
        <v>18161</v>
      </c>
      <c r="C8249" s="19" t="s">
        <v>17118</v>
      </c>
      <c r="D8249" s="19" t="s">
        <v>17873</v>
      </c>
      <c r="E8249" s="41">
        <v>8575640001</v>
      </c>
      <c r="F8249" s="19" t="s">
        <v>1259</v>
      </c>
      <c r="G8249" s="19" t="s">
        <v>7535</v>
      </c>
      <c r="H8249" s="19" t="s">
        <v>7536</v>
      </c>
      <c r="I8249" s="24"/>
      <c r="J8249" s="24"/>
      <c r="K8249" s="19" t="s">
        <v>61</v>
      </c>
      <c r="L8249" s="20">
        <v>806</v>
      </c>
      <c r="M8249" s="20">
        <v>0</v>
      </c>
      <c r="N8249" s="21">
        <v>29337.81</v>
      </c>
      <c r="O8249" s="21">
        <v>0</v>
      </c>
      <c r="P8249" s="21">
        <v>-3649.27</v>
      </c>
      <c r="Q8249" s="21">
        <v>0</v>
      </c>
      <c r="R8249" s="21">
        <v>0</v>
      </c>
      <c r="S8249" s="21">
        <v>0</v>
      </c>
      <c r="T8249" s="21">
        <v>25688.54</v>
      </c>
      <c r="U8249" s="21">
        <v>0</v>
      </c>
      <c r="V8249" s="21">
        <v>-555.45000000000005</v>
      </c>
      <c r="W8249" s="20">
        <v>25133.09</v>
      </c>
      <c r="X8249" s="20">
        <v>12879.29859</v>
      </c>
      <c r="Y8249" s="20">
        <v>6</v>
      </c>
      <c r="Z8249" s="20">
        <v>2146.5497650000002</v>
      </c>
      <c r="AA8249" s="45">
        <f t="shared" si="256"/>
        <v>25688.54</v>
      </c>
      <c r="AB8249" t="b">
        <f t="shared" si="257"/>
        <v>1</v>
      </c>
    </row>
    <row r="8250" spans="1:28" customFormat="1" ht="14.5" x14ac:dyDescent="0.35">
      <c r="A8250" s="19" t="s">
        <v>18156</v>
      </c>
      <c r="B8250" s="19" t="s">
        <v>18157</v>
      </c>
      <c r="C8250" s="19" t="s">
        <v>16923</v>
      </c>
      <c r="D8250" s="19" t="s">
        <v>17746</v>
      </c>
      <c r="E8250" s="41">
        <v>8576610001</v>
      </c>
      <c r="F8250" s="19" t="s">
        <v>2299</v>
      </c>
      <c r="G8250" s="19" t="s">
        <v>10353</v>
      </c>
      <c r="H8250" s="19" t="s">
        <v>10354</v>
      </c>
      <c r="I8250" s="24"/>
      <c r="J8250" s="24"/>
      <c r="K8250" s="19" t="s">
        <v>61</v>
      </c>
      <c r="L8250" s="20">
        <v>6164</v>
      </c>
      <c r="M8250" s="20">
        <v>0</v>
      </c>
      <c r="N8250" s="21">
        <v>189327.85</v>
      </c>
      <c r="O8250" s="21">
        <v>220</v>
      </c>
      <c r="P8250" s="21">
        <v>0</v>
      </c>
      <c r="Q8250" s="21">
        <v>0</v>
      </c>
      <c r="R8250" s="21">
        <v>31610.12</v>
      </c>
      <c r="S8250" s="21">
        <v>14492.4</v>
      </c>
      <c r="T8250" s="21">
        <v>235650.37</v>
      </c>
      <c r="U8250" s="21">
        <v>-113627.1</v>
      </c>
      <c r="V8250" s="21">
        <v>-11228.3</v>
      </c>
      <c r="W8250" s="20">
        <v>110794.97</v>
      </c>
      <c r="X8250" s="20">
        <v>83114.926149999999</v>
      </c>
      <c r="Y8250" s="20">
        <v>5</v>
      </c>
      <c r="Z8250" s="20">
        <v>16622.985229999998</v>
      </c>
      <c r="AA8250" s="45">
        <f t="shared" si="256"/>
        <v>235650.37</v>
      </c>
      <c r="AB8250" t="b">
        <f t="shared" si="257"/>
        <v>1</v>
      </c>
    </row>
    <row r="8251" spans="1:28" customFormat="1" ht="14.5" x14ac:dyDescent="0.35">
      <c r="A8251" s="19" t="s">
        <v>18154</v>
      </c>
      <c r="B8251" s="19" t="s">
        <v>18155</v>
      </c>
      <c r="C8251" s="19" t="s">
        <v>16842</v>
      </c>
      <c r="D8251" s="19" t="s">
        <v>17690</v>
      </c>
      <c r="E8251" s="41">
        <v>8578660001</v>
      </c>
      <c r="F8251" s="19" t="s">
        <v>2541</v>
      </c>
      <c r="G8251" s="19" t="s">
        <v>11083</v>
      </c>
      <c r="H8251" s="19" t="s">
        <v>11084</v>
      </c>
      <c r="I8251" s="24"/>
      <c r="J8251" s="24"/>
      <c r="K8251" s="19" t="s">
        <v>61</v>
      </c>
      <c r="L8251" s="20">
        <v>26500</v>
      </c>
      <c r="M8251" s="20">
        <v>0</v>
      </c>
      <c r="N8251" s="21">
        <v>681131.1</v>
      </c>
      <c r="O8251" s="21">
        <v>0</v>
      </c>
      <c r="P8251" s="21">
        <v>-143832.49</v>
      </c>
      <c r="Q8251" s="21">
        <v>0</v>
      </c>
      <c r="R8251" s="21">
        <v>0</v>
      </c>
      <c r="S8251" s="21">
        <v>0</v>
      </c>
      <c r="T8251" s="21">
        <v>537298.61</v>
      </c>
      <c r="U8251" s="21">
        <v>-277505.63</v>
      </c>
      <c r="V8251" s="21">
        <v>-76167.09</v>
      </c>
      <c r="W8251" s="20">
        <v>183625.89</v>
      </c>
      <c r="X8251" s="20">
        <v>299016.55290000001</v>
      </c>
      <c r="Y8251" s="20">
        <v>4</v>
      </c>
      <c r="Z8251" s="20">
        <v>74754.138225000002</v>
      </c>
      <c r="AA8251" s="45">
        <f t="shared" si="256"/>
        <v>537298.61</v>
      </c>
      <c r="AB8251" t="b">
        <f t="shared" si="257"/>
        <v>1</v>
      </c>
    </row>
    <row r="8252" spans="1:28" customFormat="1" ht="14.5" x14ac:dyDescent="0.35">
      <c r="A8252" s="19" t="s">
        <v>18154</v>
      </c>
      <c r="B8252" s="19" t="s">
        <v>18155</v>
      </c>
      <c r="C8252" s="19" t="s">
        <v>16798</v>
      </c>
      <c r="D8252" s="19" t="s">
        <v>17653</v>
      </c>
      <c r="E8252" s="41">
        <v>8578660002</v>
      </c>
      <c r="F8252" s="19" t="s">
        <v>16813</v>
      </c>
      <c r="G8252" s="19" t="s">
        <v>18571</v>
      </c>
      <c r="H8252" s="19" t="s">
        <v>8528</v>
      </c>
      <c r="I8252" s="24"/>
      <c r="J8252" s="24"/>
      <c r="K8252" s="19" t="s">
        <v>61</v>
      </c>
      <c r="L8252" s="20">
        <v>17106</v>
      </c>
      <c r="M8252" s="20">
        <v>0</v>
      </c>
      <c r="N8252" s="21">
        <v>478324.56</v>
      </c>
      <c r="O8252" s="21">
        <v>0</v>
      </c>
      <c r="P8252" s="21">
        <v>0</v>
      </c>
      <c r="Q8252" s="21">
        <v>0</v>
      </c>
      <c r="R8252" s="21">
        <v>0</v>
      </c>
      <c r="S8252" s="21">
        <v>0</v>
      </c>
      <c r="T8252" s="21">
        <v>478324.56</v>
      </c>
      <c r="U8252" s="21">
        <v>-98947.44</v>
      </c>
      <c r="V8252" s="21">
        <v>-26918.54</v>
      </c>
      <c r="W8252" s="20">
        <v>352458.58</v>
      </c>
      <c r="X8252" s="20">
        <v>209984.48183999999</v>
      </c>
      <c r="Y8252" s="20">
        <v>4</v>
      </c>
      <c r="Z8252" s="20">
        <v>52496.120459999998</v>
      </c>
      <c r="AA8252" s="45">
        <f t="shared" si="256"/>
        <v>478324.56</v>
      </c>
      <c r="AB8252" t="b">
        <f t="shared" si="257"/>
        <v>1</v>
      </c>
    </row>
    <row r="8253" spans="1:28" customFormat="1" ht="14.5" x14ac:dyDescent="0.35">
      <c r="A8253" s="19" t="s">
        <v>18154</v>
      </c>
      <c r="B8253" s="19" t="s">
        <v>18155</v>
      </c>
      <c r="C8253" s="19" t="s">
        <v>16894</v>
      </c>
      <c r="D8253" s="19" t="s">
        <v>17710</v>
      </c>
      <c r="E8253" s="41">
        <v>8579200001</v>
      </c>
      <c r="F8253" s="19" t="s">
        <v>1389</v>
      </c>
      <c r="G8253" s="19" t="s">
        <v>7990</v>
      </c>
      <c r="H8253" s="19" t="s">
        <v>7991</v>
      </c>
      <c r="I8253" s="24"/>
      <c r="J8253" s="24"/>
      <c r="K8253" s="19" t="s">
        <v>61</v>
      </c>
      <c r="L8253" s="20">
        <v>11646</v>
      </c>
      <c r="M8253" s="20">
        <v>0</v>
      </c>
      <c r="N8253" s="21">
        <v>378670.05</v>
      </c>
      <c r="O8253" s="21">
        <v>246000</v>
      </c>
      <c r="P8253" s="21">
        <v>0</v>
      </c>
      <c r="Q8253" s="21">
        <v>0</v>
      </c>
      <c r="R8253" s="21">
        <v>0</v>
      </c>
      <c r="S8253" s="21">
        <v>0</v>
      </c>
      <c r="T8253" s="21">
        <v>624670.05000000005</v>
      </c>
      <c r="U8253" s="21">
        <v>-122731.25</v>
      </c>
      <c r="V8253" s="21">
        <v>-19665.96</v>
      </c>
      <c r="W8253" s="20">
        <v>482272.84</v>
      </c>
      <c r="X8253" s="20">
        <v>166236.15195</v>
      </c>
      <c r="Y8253" s="20">
        <v>2</v>
      </c>
      <c r="Z8253" s="20">
        <v>83118.075975</v>
      </c>
      <c r="AA8253" s="45">
        <f t="shared" si="256"/>
        <v>624670.05000000005</v>
      </c>
      <c r="AB8253" t="b">
        <f t="shared" si="257"/>
        <v>1</v>
      </c>
    </row>
    <row r="8254" spans="1:28" customFormat="1" ht="14.5" x14ac:dyDescent="0.35">
      <c r="A8254" s="19" t="s">
        <v>18148</v>
      </c>
      <c r="B8254" s="19" t="s">
        <v>18149</v>
      </c>
      <c r="C8254" s="19" t="s">
        <v>16602</v>
      </c>
      <c r="D8254" s="19" t="s">
        <v>17523</v>
      </c>
      <c r="E8254" s="41">
        <v>8579710001</v>
      </c>
      <c r="F8254" s="19" t="s">
        <v>18216</v>
      </c>
      <c r="G8254" s="19" t="s">
        <v>12317</v>
      </c>
      <c r="H8254" s="19" t="s">
        <v>12318</v>
      </c>
      <c r="I8254" s="24"/>
      <c r="J8254" s="24"/>
      <c r="K8254" s="19" t="s">
        <v>61</v>
      </c>
      <c r="L8254" s="20">
        <v>10225</v>
      </c>
      <c r="M8254" s="20">
        <v>0</v>
      </c>
      <c r="N8254" s="21">
        <v>367767.25</v>
      </c>
      <c r="O8254" s="21">
        <v>0</v>
      </c>
      <c r="P8254" s="21">
        <v>0</v>
      </c>
      <c r="Q8254" s="21">
        <v>0</v>
      </c>
      <c r="R8254" s="21">
        <v>0</v>
      </c>
      <c r="S8254" s="21">
        <v>0</v>
      </c>
      <c r="T8254" s="21">
        <v>367767.25</v>
      </c>
      <c r="U8254" s="21">
        <v>-70248.149999999994</v>
      </c>
      <c r="V8254" s="21">
        <v>-11443.01</v>
      </c>
      <c r="W8254" s="20">
        <v>286076.09000000003</v>
      </c>
      <c r="X8254" s="20">
        <v>161449.82274999999</v>
      </c>
      <c r="Y8254" s="20">
        <v>3</v>
      </c>
      <c r="Z8254" s="20">
        <v>53816.607583333331</v>
      </c>
      <c r="AA8254" s="45">
        <f t="shared" si="256"/>
        <v>367767.25</v>
      </c>
      <c r="AB8254" t="b">
        <f t="shared" si="257"/>
        <v>1</v>
      </c>
    </row>
    <row r="8255" spans="1:28" customFormat="1" ht="14.5" x14ac:dyDescent="0.35">
      <c r="A8255" s="19" t="s">
        <v>18154</v>
      </c>
      <c r="B8255" s="19" t="s">
        <v>18155</v>
      </c>
      <c r="C8255" s="19" t="s">
        <v>16879</v>
      </c>
      <c r="D8255" s="19" t="s">
        <v>17705</v>
      </c>
      <c r="E8255" s="41">
        <v>8580640001</v>
      </c>
      <c r="F8255" s="19" t="s">
        <v>1579</v>
      </c>
      <c r="G8255" s="19" t="s">
        <v>8529</v>
      </c>
      <c r="H8255" s="19" t="s">
        <v>8530</v>
      </c>
      <c r="I8255" s="24"/>
      <c r="J8255" s="24"/>
      <c r="K8255" s="19" t="s">
        <v>61</v>
      </c>
      <c r="L8255" s="20">
        <v>23507</v>
      </c>
      <c r="M8255" s="20">
        <v>0</v>
      </c>
      <c r="N8255" s="21">
        <v>805602.81</v>
      </c>
      <c r="O8255" s="21">
        <v>0</v>
      </c>
      <c r="P8255" s="21">
        <v>0</v>
      </c>
      <c r="Q8255" s="21">
        <v>7884.19</v>
      </c>
      <c r="R8255" s="21">
        <v>0</v>
      </c>
      <c r="S8255" s="21">
        <v>0</v>
      </c>
      <c r="T8255" s="21">
        <v>813487</v>
      </c>
      <c r="U8255" s="21">
        <v>-365582.74</v>
      </c>
      <c r="V8255" s="21">
        <v>-59246.62</v>
      </c>
      <c r="W8255" s="20">
        <v>388657.64</v>
      </c>
      <c r="X8255" s="20">
        <v>353659.63358999998</v>
      </c>
      <c r="Y8255" s="20">
        <v>6</v>
      </c>
      <c r="Z8255" s="20">
        <v>58943.272265</v>
      </c>
      <c r="AA8255" s="45">
        <f t="shared" si="256"/>
        <v>813487</v>
      </c>
      <c r="AB8255" t="b">
        <f t="shared" si="257"/>
        <v>1</v>
      </c>
    </row>
    <row r="8256" spans="1:28" customFormat="1" ht="14.5" x14ac:dyDescent="0.35">
      <c r="A8256" s="19" t="s">
        <v>18160</v>
      </c>
      <c r="B8256" s="19" t="s">
        <v>18161</v>
      </c>
      <c r="C8256" s="19" t="s">
        <v>17058</v>
      </c>
      <c r="D8256" s="19" t="s">
        <v>17862</v>
      </c>
      <c r="E8256" s="41">
        <v>8583580001</v>
      </c>
      <c r="F8256" s="19" t="s">
        <v>853</v>
      </c>
      <c r="G8256" s="19" t="s">
        <v>6536</v>
      </c>
      <c r="H8256" s="19" t="s">
        <v>6537</v>
      </c>
      <c r="I8256" s="24"/>
      <c r="J8256" s="24"/>
      <c r="K8256" s="19" t="s">
        <v>61</v>
      </c>
      <c r="L8256" s="20">
        <v>16808</v>
      </c>
      <c r="M8256" s="20">
        <v>0</v>
      </c>
      <c r="N8256" s="21">
        <v>440997.76</v>
      </c>
      <c r="O8256" s="21">
        <v>-73.19</v>
      </c>
      <c r="P8256" s="21">
        <v>-64499.07</v>
      </c>
      <c r="Q8256" s="21">
        <v>4244.04</v>
      </c>
      <c r="R8256" s="21">
        <v>108323.26</v>
      </c>
      <c r="S8256" s="21">
        <v>0</v>
      </c>
      <c r="T8256" s="21">
        <v>488992.8</v>
      </c>
      <c r="U8256" s="21">
        <v>-212772.11</v>
      </c>
      <c r="V8256" s="21">
        <v>-17561.68</v>
      </c>
      <c r="W8256" s="20">
        <v>258659.01</v>
      </c>
      <c r="X8256" s="20">
        <v>193598.01663999999</v>
      </c>
      <c r="Y8256" s="20">
        <v>10</v>
      </c>
      <c r="Z8256" s="20">
        <v>19359.801663999999</v>
      </c>
      <c r="AA8256" s="45">
        <f t="shared" si="256"/>
        <v>488992.8</v>
      </c>
      <c r="AB8256" t="b">
        <f t="shared" si="257"/>
        <v>1</v>
      </c>
    </row>
    <row r="8257" spans="1:28" customFormat="1" ht="14.5" x14ac:dyDescent="0.35">
      <c r="A8257" s="19" t="s">
        <v>18160</v>
      </c>
      <c r="B8257" s="19" t="s">
        <v>18161</v>
      </c>
      <c r="C8257" s="19" t="s">
        <v>17098</v>
      </c>
      <c r="D8257" s="19" t="s">
        <v>17863</v>
      </c>
      <c r="E8257" s="41">
        <v>8584040001</v>
      </c>
      <c r="F8257" s="19" t="s">
        <v>982</v>
      </c>
      <c r="G8257" s="19" t="s">
        <v>6862</v>
      </c>
      <c r="H8257" s="19" t="s">
        <v>6863</v>
      </c>
      <c r="I8257" s="24"/>
      <c r="J8257" s="24"/>
      <c r="K8257" s="19" t="s">
        <v>61</v>
      </c>
      <c r="L8257" s="20">
        <v>13125</v>
      </c>
      <c r="M8257" s="20">
        <v>0</v>
      </c>
      <c r="N8257" s="21">
        <v>413716.05</v>
      </c>
      <c r="O8257" s="21">
        <v>0</v>
      </c>
      <c r="P8257" s="21">
        <v>-89181.7</v>
      </c>
      <c r="Q8257" s="21">
        <v>0</v>
      </c>
      <c r="R8257" s="21">
        <v>0</v>
      </c>
      <c r="S8257" s="21">
        <v>0</v>
      </c>
      <c r="T8257" s="21">
        <v>324534.34999999998</v>
      </c>
      <c r="U8257" s="21">
        <v>-139089.95000000001</v>
      </c>
      <c r="V8257" s="21">
        <v>-22336.01</v>
      </c>
      <c r="W8257" s="20">
        <v>163108.39000000001</v>
      </c>
      <c r="X8257" s="20">
        <v>181621.34594999999</v>
      </c>
      <c r="Y8257" s="20">
        <v>1</v>
      </c>
      <c r="Z8257" s="20">
        <v>181621.34594999999</v>
      </c>
      <c r="AA8257" s="45">
        <f t="shared" si="256"/>
        <v>324534.34999999998</v>
      </c>
      <c r="AB8257" t="b">
        <f t="shared" si="257"/>
        <v>1</v>
      </c>
    </row>
    <row r="8258" spans="1:28" customFormat="1" ht="14.5" x14ac:dyDescent="0.35">
      <c r="A8258" s="19" t="s">
        <v>18150</v>
      </c>
      <c r="B8258" s="19" t="s">
        <v>18151</v>
      </c>
      <c r="C8258" s="19" t="s">
        <v>16700</v>
      </c>
      <c r="D8258" s="19" t="s">
        <v>17573</v>
      </c>
      <c r="E8258" s="41">
        <v>8584710001</v>
      </c>
      <c r="F8258" s="19" t="s">
        <v>16214</v>
      </c>
      <c r="G8258" s="19" t="s">
        <v>13636</v>
      </c>
      <c r="H8258" s="19" t="s">
        <v>13637</v>
      </c>
      <c r="I8258" s="24"/>
      <c r="J8258" s="24"/>
      <c r="K8258" s="19" t="s">
        <v>61</v>
      </c>
      <c r="L8258" s="20">
        <v>10704</v>
      </c>
      <c r="M8258" s="20">
        <v>0</v>
      </c>
      <c r="N8258" s="21">
        <v>313484.87</v>
      </c>
      <c r="O8258" s="21">
        <v>0</v>
      </c>
      <c r="P8258" s="21">
        <v>0</v>
      </c>
      <c r="Q8258" s="21">
        <v>0</v>
      </c>
      <c r="R8258" s="21">
        <v>75864.12</v>
      </c>
      <c r="S8258" s="21">
        <v>0</v>
      </c>
      <c r="T8258" s="21">
        <v>389348.99</v>
      </c>
      <c r="U8258" s="21">
        <v>-213649.1</v>
      </c>
      <c r="V8258" s="21">
        <v>-16564.09</v>
      </c>
      <c r="W8258" s="20">
        <v>159135.79999999999</v>
      </c>
      <c r="X8258" s="20">
        <v>137619.85793</v>
      </c>
      <c r="Y8258" s="20">
        <v>6</v>
      </c>
      <c r="Z8258" s="20">
        <v>22936.642988333333</v>
      </c>
      <c r="AA8258" s="45">
        <f t="shared" si="256"/>
        <v>389348.99</v>
      </c>
      <c r="AB8258" t="b">
        <f t="shared" si="257"/>
        <v>1</v>
      </c>
    </row>
    <row r="8259" spans="1:28" customFormat="1" ht="14.5" x14ac:dyDescent="0.35">
      <c r="A8259" s="19" t="s">
        <v>18154</v>
      </c>
      <c r="B8259" s="19" t="s">
        <v>18155</v>
      </c>
      <c r="C8259" s="19" t="s">
        <v>16879</v>
      </c>
      <c r="D8259" s="19" t="s">
        <v>17705</v>
      </c>
      <c r="E8259" s="41">
        <v>8586090001</v>
      </c>
      <c r="F8259" s="19" t="s">
        <v>16880</v>
      </c>
      <c r="G8259" s="19" t="s">
        <v>8042</v>
      </c>
      <c r="H8259" s="19" t="s">
        <v>8043</v>
      </c>
      <c r="I8259" s="24"/>
      <c r="J8259" s="24"/>
      <c r="K8259" s="19" t="s">
        <v>61</v>
      </c>
      <c r="L8259" s="20">
        <v>2000</v>
      </c>
      <c r="M8259" s="20">
        <v>0</v>
      </c>
      <c r="N8259" s="21">
        <v>56955.8</v>
      </c>
      <c r="O8259" s="21">
        <v>0</v>
      </c>
      <c r="P8259" s="21">
        <v>0</v>
      </c>
      <c r="Q8259" s="21">
        <v>0</v>
      </c>
      <c r="R8259" s="21">
        <v>0</v>
      </c>
      <c r="S8259" s="21">
        <v>0</v>
      </c>
      <c r="T8259" s="21">
        <v>56955.8</v>
      </c>
      <c r="U8259" s="21">
        <v>-10436.93</v>
      </c>
      <c r="V8259" s="21">
        <v>-3074.94</v>
      </c>
      <c r="W8259" s="20">
        <v>43443.93</v>
      </c>
      <c r="X8259" s="20">
        <v>25003.5962</v>
      </c>
      <c r="Y8259" s="20">
        <v>1</v>
      </c>
      <c r="Z8259" s="20">
        <v>25003.5962</v>
      </c>
      <c r="AA8259" s="45">
        <f t="shared" si="256"/>
        <v>56955.8</v>
      </c>
      <c r="AB8259" t="b">
        <f t="shared" si="257"/>
        <v>1</v>
      </c>
    </row>
    <row r="8260" spans="1:28" customFormat="1" ht="14.5" x14ac:dyDescent="0.35">
      <c r="A8260" s="19" t="s">
        <v>18148</v>
      </c>
      <c r="B8260" s="19" t="s">
        <v>18149</v>
      </c>
      <c r="C8260" s="19" t="s">
        <v>16644</v>
      </c>
      <c r="D8260" s="19" t="s">
        <v>17550</v>
      </c>
      <c r="E8260" s="41">
        <v>8587490001</v>
      </c>
      <c r="F8260" s="19" t="s">
        <v>3268</v>
      </c>
      <c r="G8260" s="19" t="s">
        <v>13038</v>
      </c>
      <c r="H8260" s="19" t="s">
        <v>13039</v>
      </c>
      <c r="I8260" s="24"/>
      <c r="J8260" s="24"/>
      <c r="K8260" s="19" t="s">
        <v>61</v>
      </c>
      <c r="L8260" s="20">
        <v>17750</v>
      </c>
      <c r="M8260" s="20">
        <v>0</v>
      </c>
      <c r="N8260" s="21">
        <v>536176.14</v>
      </c>
      <c r="O8260" s="21">
        <v>0</v>
      </c>
      <c r="P8260" s="21">
        <v>0</v>
      </c>
      <c r="Q8260" s="21">
        <v>5370.48</v>
      </c>
      <c r="R8260" s="21">
        <v>0</v>
      </c>
      <c r="S8260" s="21">
        <v>0</v>
      </c>
      <c r="T8260" s="21">
        <v>541546.62</v>
      </c>
      <c r="U8260" s="21">
        <v>-206593.03</v>
      </c>
      <c r="V8260" s="21">
        <v>-21064.29</v>
      </c>
      <c r="W8260" s="20">
        <v>313889.3</v>
      </c>
      <c r="X8260" s="20">
        <v>235381.32545999999</v>
      </c>
      <c r="Y8260" s="20">
        <v>6</v>
      </c>
      <c r="Z8260" s="20">
        <v>39230.220909999996</v>
      </c>
      <c r="AA8260" s="45">
        <f t="shared" si="256"/>
        <v>541546.62</v>
      </c>
      <c r="AB8260" t="b">
        <f t="shared" si="257"/>
        <v>1</v>
      </c>
    </row>
    <row r="8261" spans="1:28" customFormat="1" ht="14.5" x14ac:dyDescent="0.35">
      <c r="A8261" s="19" t="s">
        <v>18158</v>
      </c>
      <c r="B8261" s="19" t="s">
        <v>18159</v>
      </c>
      <c r="C8261" s="19" t="s">
        <v>16982</v>
      </c>
      <c r="D8261" s="19" t="s">
        <v>17802</v>
      </c>
      <c r="E8261" s="41">
        <v>8592730001</v>
      </c>
      <c r="F8261" s="19" t="s">
        <v>500</v>
      </c>
      <c r="G8261" s="19"/>
      <c r="H8261" s="19"/>
      <c r="I8261" s="24"/>
      <c r="J8261" s="24"/>
      <c r="K8261" s="19" t="s">
        <v>61</v>
      </c>
      <c r="L8261" s="20">
        <v>0</v>
      </c>
      <c r="M8261" s="20">
        <v>0</v>
      </c>
      <c r="N8261" s="21">
        <v>0</v>
      </c>
      <c r="O8261" s="21">
        <v>11148.79</v>
      </c>
      <c r="P8261" s="21">
        <v>0</v>
      </c>
      <c r="Q8261" s="21">
        <v>0</v>
      </c>
      <c r="R8261" s="21">
        <v>0</v>
      </c>
      <c r="S8261" s="21">
        <v>0</v>
      </c>
      <c r="T8261" s="21">
        <v>11148.79</v>
      </c>
      <c r="U8261" s="21">
        <v>0</v>
      </c>
      <c r="V8261" s="21">
        <v>-11148.79</v>
      </c>
      <c r="W8261" s="20">
        <v>0</v>
      </c>
      <c r="X8261" s="20">
        <v>0</v>
      </c>
      <c r="Y8261" s="20">
        <v>0</v>
      </c>
      <c r="Z8261" s="20"/>
      <c r="AA8261" s="45">
        <f t="shared" ref="AA8261:AA8324" si="258">SUM(N8261:S8261)</f>
        <v>11148.79</v>
      </c>
      <c r="AB8261" t="b">
        <f t="shared" ref="AB8261:AB8324" si="259">T8261=AA8261</f>
        <v>1</v>
      </c>
    </row>
    <row r="8262" spans="1:28" customFormat="1" ht="14.5" x14ac:dyDescent="0.35">
      <c r="A8262" s="19" t="s">
        <v>18152</v>
      </c>
      <c r="B8262" s="19" t="s">
        <v>18153</v>
      </c>
      <c r="C8262" s="19" t="s">
        <v>16735</v>
      </c>
      <c r="D8262" s="19" t="s">
        <v>17600</v>
      </c>
      <c r="E8262" s="41">
        <v>8593700001</v>
      </c>
      <c r="F8262" s="19" t="s">
        <v>4012</v>
      </c>
      <c r="G8262" s="19" t="s">
        <v>15015</v>
      </c>
      <c r="H8262" s="19" t="s">
        <v>15016</v>
      </c>
      <c r="I8262" s="24"/>
      <c r="J8262" s="24"/>
      <c r="K8262" s="19" t="s">
        <v>61</v>
      </c>
      <c r="L8262" s="20">
        <v>3700</v>
      </c>
      <c r="M8262" s="20">
        <v>0</v>
      </c>
      <c r="N8262" s="21">
        <v>106259.06</v>
      </c>
      <c r="O8262" s="21">
        <v>0</v>
      </c>
      <c r="P8262" s="21">
        <v>0</v>
      </c>
      <c r="Q8262" s="21">
        <v>1391.59</v>
      </c>
      <c r="R8262" s="21">
        <v>0</v>
      </c>
      <c r="S8262" s="21">
        <v>0</v>
      </c>
      <c r="T8262" s="21">
        <v>107650.65</v>
      </c>
      <c r="U8262" s="21">
        <v>-26860.9</v>
      </c>
      <c r="V8262" s="21">
        <v>-8086.42</v>
      </c>
      <c r="W8262" s="20">
        <v>72703.33</v>
      </c>
      <c r="X8262" s="20">
        <v>46647.727339999998</v>
      </c>
      <c r="Y8262" s="20">
        <v>4</v>
      </c>
      <c r="Z8262" s="20">
        <v>11661.931834999999</v>
      </c>
      <c r="AA8262" s="45">
        <f t="shared" si="258"/>
        <v>107650.65</v>
      </c>
      <c r="AB8262" t="b">
        <f t="shared" si="259"/>
        <v>1</v>
      </c>
    </row>
    <row r="8263" spans="1:28" customFormat="1" ht="14.5" x14ac:dyDescent="0.35">
      <c r="A8263" s="19" t="s">
        <v>18154</v>
      </c>
      <c r="B8263" s="19" t="s">
        <v>18155</v>
      </c>
      <c r="C8263" s="19" t="s">
        <v>16798</v>
      </c>
      <c r="D8263" s="19" t="s">
        <v>17653</v>
      </c>
      <c r="E8263" s="41">
        <v>8593890001</v>
      </c>
      <c r="F8263" s="19" t="s">
        <v>1580</v>
      </c>
      <c r="G8263" s="19" t="s">
        <v>8531</v>
      </c>
      <c r="H8263" s="19" t="s">
        <v>8532</v>
      </c>
      <c r="I8263" s="24"/>
      <c r="J8263" s="24"/>
      <c r="K8263" s="19" t="s">
        <v>61</v>
      </c>
      <c r="L8263" s="20">
        <v>11766</v>
      </c>
      <c r="M8263" s="20">
        <v>0</v>
      </c>
      <c r="N8263" s="21">
        <v>369738.7</v>
      </c>
      <c r="O8263" s="21">
        <v>0</v>
      </c>
      <c r="P8263" s="21">
        <v>0</v>
      </c>
      <c r="Q8263" s="21">
        <v>0</v>
      </c>
      <c r="R8263" s="21">
        <v>0</v>
      </c>
      <c r="S8263" s="21">
        <v>0</v>
      </c>
      <c r="T8263" s="21">
        <v>369738.7</v>
      </c>
      <c r="U8263" s="21">
        <v>-19486.810000000001</v>
      </c>
      <c r="V8263" s="21">
        <v>-6519.27</v>
      </c>
      <c r="W8263" s="20">
        <v>343732.62</v>
      </c>
      <c r="X8263" s="20">
        <v>162315.2893</v>
      </c>
      <c r="Y8263" s="20">
        <v>2</v>
      </c>
      <c r="Z8263" s="20">
        <v>81157.644650000002</v>
      </c>
      <c r="AA8263" s="45">
        <f t="shared" si="258"/>
        <v>369738.7</v>
      </c>
      <c r="AB8263" t="b">
        <f t="shared" si="259"/>
        <v>1</v>
      </c>
    </row>
    <row r="8264" spans="1:28" customFormat="1" ht="14.5" x14ac:dyDescent="0.35">
      <c r="A8264" s="19" t="s">
        <v>18156</v>
      </c>
      <c r="B8264" s="19" t="s">
        <v>18157</v>
      </c>
      <c r="C8264" s="19" t="s">
        <v>16907</v>
      </c>
      <c r="D8264" s="19" t="s">
        <v>17734</v>
      </c>
      <c r="E8264" s="41">
        <v>8595590001</v>
      </c>
      <c r="F8264" s="19" t="s">
        <v>2300</v>
      </c>
      <c r="G8264" s="19" t="s">
        <v>10355</v>
      </c>
      <c r="H8264" s="19" t="s">
        <v>10356</v>
      </c>
      <c r="I8264" s="24"/>
      <c r="J8264" s="24"/>
      <c r="K8264" s="19" t="s">
        <v>61</v>
      </c>
      <c r="L8264" s="20">
        <v>20155</v>
      </c>
      <c r="M8264" s="20">
        <v>0</v>
      </c>
      <c r="N8264" s="21">
        <v>663775.18999999994</v>
      </c>
      <c r="O8264" s="21">
        <v>0</v>
      </c>
      <c r="P8264" s="21">
        <v>0</v>
      </c>
      <c r="Q8264" s="21">
        <v>0</v>
      </c>
      <c r="R8264" s="21">
        <v>0</v>
      </c>
      <c r="S8264" s="21">
        <v>0</v>
      </c>
      <c r="T8264" s="21">
        <v>663775.18999999994</v>
      </c>
      <c r="U8264" s="21">
        <v>-14460.01</v>
      </c>
      <c r="V8264" s="21">
        <v>-13664.43</v>
      </c>
      <c r="W8264" s="20">
        <v>635650.75</v>
      </c>
      <c r="X8264" s="20">
        <v>291397.30841</v>
      </c>
      <c r="Y8264" s="20">
        <v>12</v>
      </c>
      <c r="Z8264" s="20">
        <v>24283.109034166668</v>
      </c>
      <c r="AA8264" s="45">
        <f t="shared" si="258"/>
        <v>663775.18999999994</v>
      </c>
      <c r="AB8264" t="b">
        <f t="shared" si="259"/>
        <v>1</v>
      </c>
    </row>
    <row r="8265" spans="1:28" customFormat="1" ht="14.5" x14ac:dyDescent="0.35">
      <c r="A8265" s="19" t="s">
        <v>18148</v>
      </c>
      <c r="B8265" s="19" t="s">
        <v>18149</v>
      </c>
      <c r="C8265" s="19" t="s">
        <v>16524</v>
      </c>
      <c r="D8265" s="19" t="s">
        <v>17475</v>
      </c>
      <c r="E8265" s="41">
        <v>8595750001</v>
      </c>
      <c r="F8265" s="19" t="s">
        <v>18178</v>
      </c>
      <c r="G8265" s="19" t="s">
        <v>18620</v>
      </c>
      <c r="H8265" s="19" t="s">
        <v>13040</v>
      </c>
      <c r="I8265" s="24"/>
      <c r="J8265" s="24"/>
      <c r="K8265" s="19" t="s">
        <v>61</v>
      </c>
      <c r="L8265" s="20">
        <v>8000</v>
      </c>
      <c r="M8265" s="20">
        <v>0</v>
      </c>
      <c r="N8265" s="21">
        <v>259818.56</v>
      </c>
      <c r="O8265" s="21">
        <v>0</v>
      </c>
      <c r="P8265" s="21">
        <v>0</v>
      </c>
      <c r="Q8265" s="21">
        <v>0</v>
      </c>
      <c r="R8265" s="21">
        <v>0</v>
      </c>
      <c r="S8265" s="21">
        <v>0</v>
      </c>
      <c r="T8265" s="21">
        <v>259818.56</v>
      </c>
      <c r="U8265" s="21">
        <v>-93333.8</v>
      </c>
      <c r="V8265" s="21">
        <v>-14935.94</v>
      </c>
      <c r="W8265" s="20">
        <v>151548.82</v>
      </c>
      <c r="X8265" s="20">
        <v>114060.34784</v>
      </c>
      <c r="Y8265" s="20">
        <v>5</v>
      </c>
      <c r="Z8265" s="20">
        <v>22812.069567999999</v>
      </c>
      <c r="AA8265" s="45">
        <f t="shared" si="258"/>
        <v>259818.56</v>
      </c>
      <c r="AB8265" t="b">
        <f t="shared" si="259"/>
        <v>1</v>
      </c>
    </row>
    <row r="8266" spans="1:28" customFormat="1" ht="14.5" x14ac:dyDescent="0.35">
      <c r="A8266" s="19" t="s">
        <v>18148</v>
      </c>
      <c r="B8266" s="19" t="s">
        <v>18149</v>
      </c>
      <c r="C8266" s="19" t="s">
        <v>16572</v>
      </c>
      <c r="D8266" s="19" t="s">
        <v>17508</v>
      </c>
      <c r="E8266" s="41">
        <v>8596050001</v>
      </c>
      <c r="F8266" s="19" t="s">
        <v>2800</v>
      </c>
      <c r="G8266" s="19" t="s">
        <v>11765</v>
      </c>
      <c r="H8266" s="19" t="s">
        <v>11766</v>
      </c>
      <c r="I8266" s="24"/>
      <c r="J8266" s="24"/>
      <c r="K8266" s="19" t="s">
        <v>61</v>
      </c>
      <c r="L8266" s="20">
        <v>3854</v>
      </c>
      <c r="M8266" s="20">
        <v>0</v>
      </c>
      <c r="N8266" s="21">
        <v>133032.89000000001</v>
      </c>
      <c r="O8266" s="21">
        <v>0</v>
      </c>
      <c r="P8266" s="21">
        <v>0</v>
      </c>
      <c r="Q8266" s="21">
        <v>0</v>
      </c>
      <c r="R8266" s="21">
        <v>0</v>
      </c>
      <c r="S8266" s="21">
        <v>0</v>
      </c>
      <c r="T8266" s="21">
        <v>133032.89000000001</v>
      </c>
      <c r="U8266" s="21">
        <v>-47641.599999999999</v>
      </c>
      <c r="V8266" s="21">
        <v>-3708.64</v>
      </c>
      <c r="W8266" s="20">
        <v>81682.649999999994</v>
      </c>
      <c r="X8266" s="20">
        <v>58401.438710000002</v>
      </c>
      <c r="Y8266" s="20">
        <v>5</v>
      </c>
      <c r="Z8266" s="20">
        <v>11680.287742</v>
      </c>
      <c r="AA8266" s="45">
        <f t="shared" si="258"/>
        <v>133032.89000000001</v>
      </c>
      <c r="AB8266" t="b">
        <f t="shared" si="259"/>
        <v>1</v>
      </c>
    </row>
    <row r="8267" spans="1:28" customFormat="1" ht="14.5" x14ac:dyDescent="0.35">
      <c r="A8267" s="19" t="s">
        <v>18152</v>
      </c>
      <c r="B8267" s="19" t="s">
        <v>18153</v>
      </c>
      <c r="C8267" s="19" t="s">
        <v>16710</v>
      </c>
      <c r="D8267" s="19" t="s">
        <v>17586</v>
      </c>
      <c r="E8267" s="41">
        <v>8597450001</v>
      </c>
      <c r="F8267" s="19" t="s">
        <v>3741</v>
      </c>
      <c r="G8267" s="19" t="s">
        <v>14304</v>
      </c>
      <c r="H8267" s="19" t="s">
        <v>14305</v>
      </c>
      <c r="I8267" s="24"/>
      <c r="J8267" s="24"/>
      <c r="K8267" s="19" t="s">
        <v>61</v>
      </c>
      <c r="L8267" s="20">
        <v>4169</v>
      </c>
      <c r="M8267" s="20">
        <v>0</v>
      </c>
      <c r="N8267" s="21">
        <v>130590.75</v>
      </c>
      <c r="O8267" s="21">
        <v>0</v>
      </c>
      <c r="P8267" s="21">
        <v>-3978.91</v>
      </c>
      <c r="Q8267" s="21">
        <v>0</v>
      </c>
      <c r="R8267" s="21">
        <v>0</v>
      </c>
      <c r="S8267" s="21">
        <v>0</v>
      </c>
      <c r="T8267" s="21">
        <v>126611.84</v>
      </c>
      <c r="U8267" s="21">
        <v>-54859.46</v>
      </c>
      <c r="V8267" s="21">
        <v>-786.23</v>
      </c>
      <c r="W8267" s="20">
        <v>70966.149999999994</v>
      </c>
      <c r="X8267" s="20">
        <v>57329.339249999997</v>
      </c>
      <c r="Y8267" s="20">
        <v>2</v>
      </c>
      <c r="Z8267" s="20">
        <v>28664.669624999999</v>
      </c>
      <c r="AA8267" s="45">
        <f t="shared" si="258"/>
        <v>126611.84</v>
      </c>
      <c r="AB8267" t="b">
        <f t="shared" si="259"/>
        <v>1</v>
      </c>
    </row>
    <row r="8268" spans="1:28" customFormat="1" ht="14.5" x14ac:dyDescent="0.35">
      <c r="A8268" s="19" t="s">
        <v>18158</v>
      </c>
      <c r="B8268" s="19" t="s">
        <v>18159</v>
      </c>
      <c r="C8268" s="19" t="s">
        <v>17015</v>
      </c>
      <c r="D8268" s="19" t="s">
        <v>17803</v>
      </c>
      <c r="E8268" s="41">
        <v>8598930001</v>
      </c>
      <c r="F8268" s="19" t="s">
        <v>187</v>
      </c>
      <c r="G8268" s="19" t="s">
        <v>4701</v>
      </c>
      <c r="H8268" s="19" t="s">
        <v>4702</v>
      </c>
      <c r="I8268" s="24"/>
      <c r="J8268" s="24"/>
      <c r="K8268" s="19" t="s">
        <v>63</v>
      </c>
      <c r="L8268" s="20">
        <v>1480</v>
      </c>
      <c r="M8268" s="20">
        <v>0</v>
      </c>
      <c r="N8268" s="21">
        <v>42285.81</v>
      </c>
      <c r="O8268" s="21">
        <v>0</v>
      </c>
      <c r="P8268" s="21">
        <v>0</v>
      </c>
      <c r="Q8268" s="21">
        <v>0</v>
      </c>
      <c r="R8268" s="21">
        <v>0</v>
      </c>
      <c r="S8268" s="21">
        <v>0</v>
      </c>
      <c r="T8268" s="21">
        <v>42285.81</v>
      </c>
      <c r="U8268" s="21">
        <v>-75.400000000000006</v>
      </c>
      <c r="V8268" s="21">
        <v>-976.4</v>
      </c>
      <c r="W8268" s="20">
        <v>41234.01</v>
      </c>
      <c r="X8268" s="20">
        <v>18563.470590000001</v>
      </c>
      <c r="Y8268" s="20">
        <v>4</v>
      </c>
      <c r="Z8268" s="20">
        <v>4640.8676475000002</v>
      </c>
      <c r="AA8268" s="45">
        <f t="shared" si="258"/>
        <v>42285.81</v>
      </c>
      <c r="AB8268" t="b">
        <f t="shared" si="259"/>
        <v>1</v>
      </c>
    </row>
    <row r="8269" spans="1:28" customFormat="1" ht="14.5" x14ac:dyDescent="0.35">
      <c r="A8269" s="19" t="s">
        <v>18154</v>
      </c>
      <c r="B8269" s="19" t="s">
        <v>18155</v>
      </c>
      <c r="C8269" s="19" t="s">
        <v>16815</v>
      </c>
      <c r="D8269" s="19" t="s">
        <v>17666</v>
      </c>
      <c r="E8269" s="41">
        <v>8602980001</v>
      </c>
      <c r="F8269" s="19" t="s">
        <v>1742</v>
      </c>
      <c r="G8269" s="19" t="s">
        <v>8958</v>
      </c>
      <c r="H8269" s="19" t="s">
        <v>8959</v>
      </c>
      <c r="I8269" s="24"/>
      <c r="J8269" s="24"/>
      <c r="K8269" s="19" t="s">
        <v>61</v>
      </c>
      <c r="L8269" s="20">
        <v>19926</v>
      </c>
      <c r="M8269" s="20">
        <v>0</v>
      </c>
      <c r="N8269" s="21">
        <v>638639.56000000006</v>
      </c>
      <c r="O8269" s="21">
        <v>0</v>
      </c>
      <c r="P8269" s="21">
        <v>-123635.37</v>
      </c>
      <c r="Q8269" s="21">
        <v>5595.04</v>
      </c>
      <c r="R8269" s="21">
        <v>0</v>
      </c>
      <c r="S8269" s="21">
        <v>7180.01</v>
      </c>
      <c r="T8269" s="21">
        <v>527779.24</v>
      </c>
      <c r="U8269" s="21">
        <v>-225865.1</v>
      </c>
      <c r="V8269" s="21">
        <v>-54807.46</v>
      </c>
      <c r="W8269" s="20">
        <v>247106.68</v>
      </c>
      <c r="X8269" s="20">
        <v>280362.76684</v>
      </c>
      <c r="Y8269" s="20">
        <v>5</v>
      </c>
      <c r="Z8269" s="20">
        <v>56072.553368000001</v>
      </c>
      <c r="AA8269" s="45">
        <f t="shared" si="258"/>
        <v>527779.24</v>
      </c>
      <c r="AB8269" t="b">
        <f t="shared" si="259"/>
        <v>1</v>
      </c>
    </row>
    <row r="8270" spans="1:28" customFormat="1" ht="14.5" x14ac:dyDescent="0.35">
      <c r="A8270" s="19" t="s">
        <v>18156</v>
      </c>
      <c r="B8270" s="19" t="s">
        <v>18157</v>
      </c>
      <c r="C8270" s="19" t="s">
        <v>16923</v>
      </c>
      <c r="D8270" s="19" t="s">
        <v>17746</v>
      </c>
      <c r="E8270" s="41">
        <v>8603280001</v>
      </c>
      <c r="F8270" s="19" t="s">
        <v>2301</v>
      </c>
      <c r="G8270" s="19" t="s">
        <v>10122</v>
      </c>
      <c r="H8270" s="19" t="s">
        <v>10123</v>
      </c>
      <c r="I8270" s="24"/>
      <c r="J8270" s="24"/>
      <c r="K8270" s="19" t="s">
        <v>61</v>
      </c>
      <c r="L8270" s="20">
        <v>3330</v>
      </c>
      <c r="M8270" s="20">
        <v>0</v>
      </c>
      <c r="N8270" s="21">
        <v>116341.28</v>
      </c>
      <c r="O8270" s="21">
        <v>-24943.05</v>
      </c>
      <c r="P8270" s="21">
        <v>-70426.3</v>
      </c>
      <c r="Q8270" s="21">
        <v>0</v>
      </c>
      <c r="R8270" s="21">
        <v>0</v>
      </c>
      <c r="S8270" s="21">
        <v>0</v>
      </c>
      <c r="T8270" s="21">
        <v>20971.93</v>
      </c>
      <c r="U8270" s="21">
        <v>-8437.1</v>
      </c>
      <c r="V8270" s="21">
        <v>-17723.5</v>
      </c>
      <c r="W8270" s="20">
        <v>-5188.67</v>
      </c>
      <c r="X8270" s="20">
        <v>51073.821920000002</v>
      </c>
      <c r="Y8270" s="20">
        <v>2</v>
      </c>
      <c r="Z8270" s="20">
        <v>25536.910960000001</v>
      </c>
      <c r="AA8270" s="45">
        <f t="shared" si="258"/>
        <v>20971.929999999993</v>
      </c>
      <c r="AB8270" t="b">
        <f t="shared" si="259"/>
        <v>1</v>
      </c>
    </row>
    <row r="8271" spans="1:28" customFormat="1" ht="14.5" x14ac:dyDescent="0.35">
      <c r="A8271" s="19" t="s">
        <v>18158</v>
      </c>
      <c r="B8271" s="19" t="s">
        <v>18159</v>
      </c>
      <c r="C8271" s="19" t="s">
        <v>16982</v>
      </c>
      <c r="D8271" s="19" t="s">
        <v>17802</v>
      </c>
      <c r="E8271" s="41">
        <v>8604410001</v>
      </c>
      <c r="F8271" s="19" t="s">
        <v>501</v>
      </c>
      <c r="G8271" s="19" t="s">
        <v>5547</v>
      </c>
      <c r="H8271" s="19" t="s">
        <v>5548</v>
      </c>
      <c r="I8271" s="24"/>
      <c r="J8271" s="24"/>
      <c r="K8271" s="19" t="s">
        <v>61</v>
      </c>
      <c r="L8271" s="20">
        <v>9756</v>
      </c>
      <c r="M8271" s="20">
        <v>0</v>
      </c>
      <c r="N8271" s="21">
        <v>358237.36</v>
      </c>
      <c r="O8271" s="21">
        <v>2520</v>
      </c>
      <c r="P8271" s="21">
        <v>-52370.42</v>
      </c>
      <c r="Q8271" s="21">
        <v>0</v>
      </c>
      <c r="R8271" s="21">
        <v>44254</v>
      </c>
      <c r="S8271" s="21">
        <v>0</v>
      </c>
      <c r="T8271" s="21">
        <v>352640.94</v>
      </c>
      <c r="U8271" s="21">
        <v>-88392.6</v>
      </c>
      <c r="V8271" s="21">
        <v>-12760.18</v>
      </c>
      <c r="W8271" s="20">
        <v>251488.16</v>
      </c>
      <c r="X8271" s="20">
        <v>157266.20104000001</v>
      </c>
      <c r="Y8271" s="20">
        <v>3</v>
      </c>
      <c r="Z8271" s="20">
        <v>52422.067013333341</v>
      </c>
      <c r="AA8271" s="45">
        <f t="shared" si="258"/>
        <v>352640.94</v>
      </c>
      <c r="AB8271" t="b">
        <f t="shared" si="259"/>
        <v>1</v>
      </c>
    </row>
    <row r="8272" spans="1:28" customFormat="1" ht="14.5" x14ac:dyDescent="0.35">
      <c r="A8272" s="19" t="s">
        <v>18154</v>
      </c>
      <c r="B8272" s="19" t="s">
        <v>18155</v>
      </c>
      <c r="C8272" s="19" t="s">
        <v>16869</v>
      </c>
      <c r="D8272" s="19" t="s">
        <v>17894</v>
      </c>
      <c r="E8272" s="41">
        <v>8605490001</v>
      </c>
      <c r="F8272" s="19" t="s">
        <v>1743</v>
      </c>
      <c r="G8272" s="19" t="s">
        <v>8960</v>
      </c>
      <c r="H8272" s="19" t="s">
        <v>8961</v>
      </c>
      <c r="I8272" s="24"/>
      <c r="J8272" s="24"/>
      <c r="K8272" s="19" t="s">
        <v>61</v>
      </c>
      <c r="L8272" s="20">
        <v>15500</v>
      </c>
      <c r="M8272" s="20">
        <v>0</v>
      </c>
      <c r="N8272" s="21">
        <v>501735.92</v>
      </c>
      <c r="O8272" s="21">
        <v>0</v>
      </c>
      <c r="P8272" s="21">
        <v>-222319.77</v>
      </c>
      <c r="Q8272" s="21">
        <v>0</v>
      </c>
      <c r="R8272" s="21">
        <v>31610.12</v>
      </c>
      <c r="S8272" s="21">
        <v>0</v>
      </c>
      <c r="T8272" s="21">
        <v>311026.27</v>
      </c>
      <c r="U8272" s="21">
        <v>-107295.56</v>
      </c>
      <c r="V8272" s="21">
        <v>61354.46</v>
      </c>
      <c r="W8272" s="20">
        <v>265085.17</v>
      </c>
      <c r="X8272" s="20">
        <v>220262.06888000001</v>
      </c>
      <c r="Y8272" s="20">
        <v>8</v>
      </c>
      <c r="Z8272" s="20">
        <v>27532.758610000001</v>
      </c>
      <c r="AA8272" s="45">
        <f t="shared" si="258"/>
        <v>311026.27</v>
      </c>
      <c r="AB8272" t="b">
        <f t="shared" si="259"/>
        <v>1</v>
      </c>
    </row>
    <row r="8273" spans="1:28" customFormat="1" ht="14.5" x14ac:dyDescent="0.35">
      <c r="A8273" s="19" t="s">
        <v>18160</v>
      </c>
      <c r="B8273" s="19" t="s">
        <v>18161</v>
      </c>
      <c r="C8273" s="19" t="s">
        <v>17058</v>
      </c>
      <c r="D8273" s="19" t="s">
        <v>17862</v>
      </c>
      <c r="E8273" s="41">
        <v>8606540001</v>
      </c>
      <c r="F8273" s="19" t="s">
        <v>279</v>
      </c>
      <c r="G8273" s="19" t="s">
        <v>4934</v>
      </c>
      <c r="H8273" s="19" t="s">
        <v>4935</v>
      </c>
      <c r="I8273" s="24"/>
      <c r="J8273" s="24"/>
      <c r="K8273" s="19" t="s">
        <v>61</v>
      </c>
      <c r="L8273" s="20">
        <v>2200</v>
      </c>
      <c r="M8273" s="20">
        <v>0</v>
      </c>
      <c r="N8273" s="21">
        <v>59667.64</v>
      </c>
      <c r="O8273" s="21">
        <v>0</v>
      </c>
      <c r="P8273" s="21">
        <v>-16794.64</v>
      </c>
      <c r="Q8273" s="21">
        <v>0</v>
      </c>
      <c r="R8273" s="21">
        <v>0</v>
      </c>
      <c r="S8273" s="21">
        <v>0</v>
      </c>
      <c r="T8273" s="21">
        <v>42873</v>
      </c>
      <c r="U8273" s="21">
        <v>-8763.4</v>
      </c>
      <c r="V8273" s="21">
        <v>-5340.98</v>
      </c>
      <c r="W8273" s="20">
        <v>28768.62</v>
      </c>
      <c r="X8273" s="20">
        <v>26194.093959999998</v>
      </c>
      <c r="Y8273" s="20">
        <v>2</v>
      </c>
      <c r="Z8273" s="20">
        <v>13097.046979999999</v>
      </c>
      <c r="AA8273" s="45">
        <f t="shared" si="258"/>
        <v>42873</v>
      </c>
      <c r="AB8273" t="b">
        <f t="shared" si="259"/>
        <v>1</v>
      </c>
    </row>
    <row r="8274" spans="1:28" customFormat="1" ht="14.5" x14ac:dyDescent="0.35">
      <c r="A8274" s="19" t="s">
        <v>18156</v>
      </c>
      <c r="B8274" s="19" t="s">
        <v>18157</v>
      </c>
      <c r="C8274" s="19" t="s">
        <v>16900</v>
      </c>
      <c r="D8274" s="19" t="s">
        <v>17719</v>
      </c>
      <c r="E8274" s="41">
        <v>8610650001</v>
      </c>
      <c r="F8274" s="19" t="s">
        <v>2057</v>
      </c>
      <c r="G8274" s="19" t="s">
        <v>9741</v>
      </c>
      <c r="H8274" s="19" t="s">
        <v>9742</v>
      </c>
      <c r="I8274" s="24"/>
      <c r="J8274" s="24"/>
      <c r="K8274" s="19" t="s">
        <v>61</v>
      </c>
      <c r="L8274" s="20">
        <v>2851</v>
      </c>
      <c r="M8274" s="20">
        <v>0</v>
      </c>
      <c r="N8274" s="21">
        <v>92204.17</v>
      </c>
      <c r="O8274" s="21">
        <v>0</v>
      </c>
      <c r="P8274" s="21">
        <v>0</v>
      </c>
      <c r="Q8274" s="21">
        <v>10472.76</v>
      </c>
      <c r="R8274" s="21">
        <v>0</v>
      </c>
      <c r="S8274" s="21">
        <v>0</v>
      </c>
      <c r="T8274" s="21">
        <v>102676.93</v>
      </c>
      <c r="U8274" s="21">
        <v>-31692.2</v>
      </c>
      <c r="V8274" s="21">
        <v>-4825.43</v>
      </c>
      <c r="W8274" s="20">
        <v>66159.3</v>
      </c>
      <c r="X8274" s="20">
        <v>40477.63063</v>
      </c>
      <c r="Y8274" s="20">
        <v>3</v>
      </c>
      <c r="Z8274" s="20">
        <v>13492.543543333333</v>
      </c>
      <c r="AA8274" s="45">
        <f t="shared" si="258"/>
        <v>102676.93</v>
      </c>
      <c r="AB8274" t="b">
        <f t="shared" si="259"/>
        <v>1</v>
      </c>
    </row>
    <row r="8275" spans="1:28" customFormat="1" ht="14.5" x14ac:dyDescent="0.35">
      <c r="A8275" s="19" t="s">
        <v>18152</v>
      </c>
      <c r="B8275" s="19" t="s">
        <v>18153</v>
      </c>
      <c r="C8275" s="19" t="s">
        <v>16735</v>
      </c>
      <c r="D8275" s="19" t="s">
        <v>17600</v>
      </c>
      <c r="E8275" s="41">
        <v>8611890001</v>
      </c>
      <c r="F8275" s="19" t="s">
        <v>2686</v>
      </c>
      <c r="G8275" s="19" t="s">
        <v>15017</v>
      </c>
      <c r="H8275" s="19" t="s">
        <v>15018</v>
      </c>
      <c r="I8275" s="24"/>
      <c r="J8275" s="24"/>
      <c r="K8275" s="19" t="s">
        <v>61</v>
      </c>
      <c r="L8275" s="20">
        <v>550</v>
      </c>
      <c r="M8275" s="20">
        <v>0</v>
      </c>
      <c r="N8275" s="21">
        <v>18350.990000000002</v>
      </c>
      <c r="O8275" s="21">
        <v>0</v>
      </c>
      <c r="P8275" s="21">
        <v>0</v>
      </c>
      <c r="Q8275" s="21">
        <v>0</v>
      </c>
      <c r="R8275" s="21">
        <v>0</v>
      </c>
      <c r="S8275" s="21">
        <v>0</v>
      </c>
      <c r="T8275" s="21">
        <v>18350.990000000002</v>
      </c>
      <c r="U8275" s="21">
        <v>-879.9</v>
      </c>
      <c r="V8275" s="21">
        <v>-450.49</v>
      </c>
      <c r="W8275" s="20">
        <v>17020.599999999999</v>
      </c>
      <c r="X8275" s="20">
        <v>8056.0846099999999</v>
      </c>
      <c r="Y8275" s="20">
        <v>1</v>
      </c>
      <c r="Z8275" s="20">
        <v>8056.0846099999999</v>
      </c>
      <c r="AA8275" s="45">
        <f t="shared" si="258"/>
        <v>18350.990000000002</v>
      </c>
      <c r="AB8275" t="b">
        <f t="shared" si="259"/>
        <v>1</v>
      </c>
    </row>
    <row r="8276" spans="1:28" customFormat="1" ht="14.5" x14ac:dyDescent="0.35">
      <c r="A8276" s="19" t="s">
        <v>18150</v>
      </c>
      <c r="B8276" s="19" t="s">
        <v>18151</v>
      </c>
      <c r="C8276" s="19" t="s">
        <v>16696</v>
      </c>
      <c r="D8276" s="19" t="s">
        <v>17569</v>
      </c>
      <c r="E8276" s="41">
        <v>8612270001</v>
      </c>
      <c r="F8276" s="19" t="s">
        <v>16699</v>
      </c>
      <c r="G8276" s="19" t="s">
        <v>13971</v>
      </c>
      <c r="H8276" s="19" t="s">
        <v>13889</v>
      </c>
      <c r="I8276" s="24"/>
      <c r="J8276" s="24"/>
      <c r="K8276" s="19" t="s">
        <v>61</v>
      </c>
      <c r="L8276" s="20">
        <v>8000</v>
      </c>
      <c r="M8276" s="20">
        <v>0</v>
      </c>
      <c r="N8276" s="21">
        <v>253826.2</v>
      </c>
      <c r="O8276" s="21">
        <v>0</v>
      </c>
      <c r="P8276" s="21">
        <v>0</v>
      </c>
      <c r="Q8276" s="21">
        <v>0</v>
      </c>
      <c r="R8276" s="21">
        <v>0</v>
      </c>
      <c r="S8276" s="21">
        <v>0</v>
      </c>
      <c r="T8276" s="21">
        <v>253826.2</v>
      </c>
      <c r="U8276" s="21">
        <v>-88696.43</v>
      </c>
      <c r="V8276" s="21">
        <v>-12510</v>
      </c>
      <c r="W8276" s="20">
        <v>152619.76999999999</v>
      </c>
      <c r="X8276" s="20">
        <v>111429.7018</v>
      </c>
      <c r="Y8276" s="20">
        <v>1</v>
      </c>
      <c r="Z8276" s="20">
        <v>111429.7018</v>
      </c>
      <c r="AA8276" s="45">
        <f t="shared" si="258"/>
        <v>253826.2</v>
      </c>
      <c r="AB8276" t="b">
        <f t="shared" si="259"/>
        <v>1</v>
      </c>
    </row>
    <row r="8277" spans="1:28" customFormat="1" ht="14.5" x14ac:dyDescent="0.35">
      <c r="A8277" s="19" t="s">
        <v>18152</v>
      </c>
      <c r="B8277" s="19" t="s">
        <v>18153</v>
      </c>
      <c r="C8277" s="19" t="s">
        <v>16755</v>
      </c>
      <c r="D8277" s="19" t="s">
        <v>17617</v>
      </c>
      <c r="E8277" s="41">
        <v>8617820001</v>
      </c>
      <c r="F8277" s="19" t="s">
        <v>4381</v>
      </c>
      <c r="G8277" s="19" t="s">
        <v>16050</v>
      </c>
      <c r="H8277" s="19" t="s">
        <v>16051</v>
      </c>
      <c r="I8277" s="24"/>
      <c r="J8277" s="24"/>
      <c r="K8277" s="19" t="s">
        <v>61</v>
      </c>
      <c r="L8277" s="20">
        <v>691</v>
      </c>
      <c r="M8277" s="20">
        <v>0</v>
      </c>
      <c r="N8277" s="21">
        <v>23933.69</v>
      </c>
      <c r="O8277" s="21">
        <v>0</v>
      </c>
      <c r="P8277" s="21">
        <v>-4467.5</v>
      </c>
      <c r="Q8277" s="21">
        <v>0</v>
      </c>
      <c r="R8277" s="21">
        <v>0</v>
      </c>
      <c r="S8277" s="21">
        <v>0</v>
      </c>
      <c r="T8277" s="21">
        <v>19466.189999999999</v>
      </c>
      <c r="U8277" s="21">
        <v>0</v>
      </c>
      <c r="V8277" s="21">
        <v>-472.24</v>
      </c>
      <c r="W8277" s="20">
        <v>18993.95</v>
      </c>
      <c r="X8277" s="20">
        <v>10506.88991</v>
      </c>
      <c r="Y8277" s="20">
        <v>1</v>
      </c>
      <c r="Z8277" s="20">
        <v>10506.88991</v>
      </c>
      <c r="AA8277" s="45">
        <f t="shared" si="258"/>
        <v>19466.189999999999</v>
      </c>
      <c r="AB8277" t="b">
        <f t="shared" si="259"/>
        <v>1</v>
      </c>
    </row>
    <row r="8278" spans="1:28" customFormat="1" ht="14.5" x14ac:dyDescent="0.35">
      <c r="A8278" s="19" t="s">
        <v>18154</v>
      </c>
      <c r="B8278" s="19" t="s">
        <v>18155</v>
      </c>
      <c r="C8278" s="19" t="s">
        <v>16869</v>
      </c>
      <c r="D8278" s="19" t="s">
        <v>17894</v>
      </c>
      <c r="E8278" s="41">
        <v>8619010001</v>
      </c>
      <c r="F8278" s="19" t="s">
        <v>18383</v>
      </c>
      <c r="G8278" s="19" t="s">
        <v>8962</v>
      </c>
      <c r="H8278" s="19" t="s">
        <v>8963</v>
      </c>
      <c r="I8278" s="24"/>
      <c r="J8278" s="24"/>
      <c r="K8278" s="19" t="s">
        <v>61</v>
      </c>
      <c r="L8278" s="20">
        <v>9000</v>
      </c>
      <c r="M8278" s="20">
        <v>0</v>
      </c>
      <c r="N8278" s="21">
        <v>260628.61</v>
      </c>
      <c r="O8278" s="21">
        <v>0</v>
      </c>
      <c r="P8278" s="21">
        <v>0</v>
      </c>
      <c r="Q8278" s="21">
        <v>0</v>
      </c>
      <c r="R8278" s="21">
        <v>0</v>
      </c>
      <c r="S8278" s="21">
        <v>0</v>
      </c>
      <c r="T8278" s="21">
        <v>260628.61</v>
      </c>
      <c r="U8278" s="21">
        <v>-90380.17</v>
      </c>
      <c r="V8278" s="21">
        <v>-6095.85</v>
      </c>
      <c r="W8278" s="20">
        <v>164152.59</v>
      </c>
      <c r="X8278" s="20">
        <v>114415.95978999999</v>
      </c>
      <c r="Y8278" s="20">
        <v>1</v>
      </c>
      <c r="Z8278" s="20">
        <v>114415.95978999999</v>
      </c>
      <c r="AA8278" s="45">
        <f t="shared" si="258"/>
        <v>260628.61</v>
      </c>
      <c r="AB8278" t="b">
        <f t="shared" si="259"/>
        <v>1</v>
      </c>
    </row>
    <row r="8279" spans="1:28" customFormat="1" ht="14.5" x14ac:dyDescent="0.35">
      <c r="A8279" s="19" t="s">
        <v>18158</v>
      </c>
      <c r="B8279" s="19" t="s">
        <v>18159</v>
      </c>
      <c r="C8279" s="19" t="s">
        <v>17015</v>
      </c>
      <c r="D8279" s="19" t="s">
        <v>17803</v>
      </c>
      <c r="E8279" s="41">
        <v>8619280001</v>
      </c>
      <c r="F8279" s="19" t="s">
        <v>188</v>
      </c>
      <c r="G8279" s="19"/>
      <c r="H8279" s="19"/>
      <c r="I8279" s="24"/>
      <c r="J8279" s="24"/>
      <c r="K8279" s="19" t="s">
        <v>61</v>
      </c>
      <c r="L8279" s="20">
        <v>541</v>
      </c>
      <c r="M8279" s="20">
        <v>0</v>
      </c>
      <c r="N8279" s="21">
        <v>654.37</v>
      </c>
      <c r="O8279" s="21">
        <v>0</v>
      </c>
      <c r="P8279" s="21">
        <v>0</v>
      </c>
      <c r="Q8279" s="21">
        <v>0</v>
      </c>
      <c r="R8279" s="21">
        <v>0</v>
      </c>
      <c r="S8279" s="21">
        <v>0</v>
      </c>
      <c r="T8279" s="21">
        <v>654.37</v>
      </c>
      <c r="U8279" s="21">
        <v>0</v>
      </c>
      <c r="V8279" s="21">
        <v>0</v>
      </c>
      <c r="W8279" s="20">
        <v>654.37</v>
      </c>
      <c r="X8279" s="20">
        <v>287.26843000000002</v>
      </c>
      <c r="Y8279" s="20">
        <v>0</v>
      </c>
      <c r="Z8279" s="20"/>
      <c r="AA8279" s="45">
        <f t="shared" si="258"/>
        <v>654.37</v>
      </c>
      <c r="AB8279" t="b">
        <f t="shared" si="259"/>
        <v>1</v>
      </c>
    </row>
    <row r="8280" spans="1:28" customFormat="1" ht="14.5" x14ac:dyDescent="0.35">
      <c r="A8280" s="19" t="s">
        <v>18148</v>
      </c>
      <c r="B8280" s="19" t="s">
        <v>18149</v>
      </c>
      <c r="C8280" s="19" t="s">
        <v>16602</v>
      </c>
      <c r="D8280" s="19" t="s">
        <v>17523</v>
      </c>
      <c r="E8280" s="41">
        <v>8622740001</v>
      </c>
      <c r="F8280" s="19" t="s">
        <v>17148</v>
      </c>
      <c r="G8280" s="19" t="s">
        <v>12319</v>
      </c>
      <c r="H8280" s="19" t="s">
        <v>12320</v>
      </c>
      <c r="I8280" s="24"/>
      <c r="J8280" s="24"/>
      <c r="K8280" s="19" t="s">
        <v>61</v>
      </c>
      <c r="L8280" s="20">
        <v>12778</v>
      </c>
      <c r="M8280" s="20">
        <v>0</v>
      </c>
      <c r="N8280" s="21">
        <v>473558.25</v>
      </c>
      <c r="O8280" s="21">
        <v>0</v>
      </c>
      <c r="P8280" s="21">
        <v>-90125.29</v>
      </c>
      <c r="Q8280" s="21">
        <v>8295.8700000000008</v>
      </c>
      <c r="R8280" s="21">
        <v>0</v>
      </c>
      <c r="S8280" s="21">
        <v>0</v>
      </c>
      <c r="T8280" s="21">
        <v>391728.83</v>
      </c>
      <c r="U8280" s="21">
        <v>-103527.4</v>
      </c>
      <c r="V8280" s="21">
        <v>-9626.39</v>
      </c>
      <c r="W8280" s="20">
        <v>278575.03999999998</v>
      </c>
      <c r="X8280" s="20">
        <v>207892.07175</v>
      </c>
      <c r="Y8280" s="20">
        <v>9</v>
      </c>
      <c r="Z8280" s="20">
        <v>23099.119083333335</v>
      </c>
      <c r="AA8280" s="45">
        <f t="shared" si="258"/>
        <v>391728.83</v>
      </c>
      <c r="AB8280" t="b">
        <f t="shared" si="259"/>
        <v>1</v>
      </c>
    </row>
    <row r="8281" spans="1:28" customFormat="1" ht="14.5" x14ac:dyDescent="0.35">
      <c r="A8281" s="19" t="s">
        <v>18148</v>
      </c>
      <c r="B8281" s="19" t="s">
        <v>18149</v>
      </c>
      <c r="C8281" s="19" t="s">
        <v>16524</v>
      </c>
      <c r="D8281" s="19" t="s">
        <v>17475</v>
      </c>
      <c r="E8281" s="41">
        <v>8634750001</v>
      </c>
      <c r="F8281" s="19" t="s">
        <v>3269</v>
      </c>
      <c r="G8281" s="19" t="s">
        <v>13041</v>
      </c>
      <c r="H8281" s="19" t="s">
        <v>13042</v>
      </c>
      <c r="I8281" s="24"/>
      <c r="J8281" s="24"/>
      <c r="K8281" s="19" t="s">
        <v>61</v>
      </c>
      <c r="L8281" s="20">
        <v>4200</v>
      </c>
      <c r="M8281" s="20">
        <v>0</v>
      </c>
      <c r="N8281" s="21">
        <v>138960.95999999999</v>
      </c>
      <c r="O8281" s="21">
        <v>0</v>
      </c>
      <c r="P8281" s="21">
        <v>-16491.04</v>
      </c>
      <c r="Q8281" s="21">
        <v>0</v>
      </c>
      <c r="R8281" s="21">
        <v>0</v>
      </c>
      <c r="S8281" s="21">
        <v>7944</v>
      </c>
      <c r="T8281" s="21">
        <v>130413.92</v>
      </c>
      <c r="U8281" s="21">
        <v>-23524.47</v>
      </c>
      <c r="V8281" s="21">
        <v>-6631.88</v>
      </c>
      <c r="W8281" s="20">
        <v>100257.57</v>
      </c>
      <c r="X8281" s="20">
        <v>61003.861440000001</v>
      </c>
      <c r="Y8281" s="20">
        <v>1</v>
      </c>
      <c r="Z8281" s="20">
        <v>61003.861440000001</v>
      </c>
      <c r="AA8281" s="45">
        <f t="shared" si="258"/>
        <v>130413.91999999998</v>
      </c>
      <c r="AB8281" t="b">
        <f t="shared" si="259"/>
        <v>1</v>
      </c>
    </row>
    <row r="8282" spans="1:28" customFormat="1" ht="14.5" x14ac:dyDescent="0.35">
      <c r="A8282" s="19" t="s">
        <v>18152</v>
      </c>
      <c r="B8282" s="19" t="s">
        <v>18153</v>
      </c>
      <c r="C8282" s="19" t="s">
        <v>16755</v>
      </c>
      <c r="D8282" s="19" t="s">
        <v>17617</v>
      </c>
      <c r="E8282" s="41">
        <v>8646920002</v>
      </c>
      <c r="F8282" s="19" t="s">
        <v>4382</v>
      </c>
      <c r="G8282" s="19" t="s">
        <v>16052</v>
      </c>
      <c r="H8282" s="19" t="s">
        <v>16053</v>
      </c>
      <c r="I8282" s="24"/>
      <c r="J8282" s="24"/>
      <c r="K8282" s="19" t="s">
        <v>61</v>
      </c>
      <c r="L8282" s="20">
        <v>15000</v>
      </c>
      <c r="M8282" s="20">
        <v>0</v>
      </c>
      <c r="N8282" s="21">
        <v>420579.44</v>
      </c>
      <c r="O8282" s="21">
        <v>0</v>
      </c>
      <c r="P8282" s="21">
        <v>-284696.23</v>
      </c>
      <c r="Q8282" s="21">
        <v>0</v>
      </c>
      <c r="R8282" s="21">
        <v>0</v>
      </c>
      <c r="S8282" s="21">
        <v>0</v>
      </c>
      <c r="T8282" s="21">
        <v>135883.21</v>
      </c>
      <c r="U8282" s="21">
        <v>-16799.28</v>
      </c>
      <c r="V8282" s="21">
        <v>-87178.18</v>
      </c>
      <c r="W8282" s="20">
        <v>31905.75</v>
      </c>
      <c r="X8282" s="20">
        <v>184634.37416000001</v>
      </c>
      <c r="Y8282" s="20">
        <v>3</v>
      </c>
      <c r="Z8282" s="20">
        <v>61544.791386666671</v>
      </c>
      <c r="AA8282" s="45">
        <f t="shared" si="258"/>
        <v>135883.21000000002</v>
      </c>
      <c r="AB8282" t="b">
        <f t="shared" si="259"/>
        <v>1</v>
      </c>
    </row>
    <row r="8283" spans="1:28" customFormat="1" ht="14.5" x14ac:dyDescent="0.35">
      <c r="A8283" s="19" t="s">
        <v>18158</v>
      </c>
      <c r="B8283" s="19" t="s">
        <v>18159</v>
      </c>
      <c r="C8283" s="19" t="s">
        <v>16954</v>
      </c>
      <c r="D8283" s="19" t="s">
        <v>17767</v>
      </c>
      <c r="E8283" s="41">
        <v>8650870001</v>
      </c>
      <c r="F8283" s="19" t="s">
        <v>648</v>
      </c>
      <c r="G8283" s="19" t="s">
        <v>5934</v>
      </c>
      <c r="H8283" s="19" t="s">
        <v>5935</v>
      </c>
      <c r="I8283" s="24"/>
      <c r="J8283" s="24"/>
      <c r="K8283" s="19" t="s">
        <v>61</v>
      </c>
      <c r="L8283" s="20">
        <v>13526</v>
      </c>
      <c r="M8283" s="20">
        <v>0</v>
      </c>
      <c r="N8283" s="21">
        <v>504271.01</v>
      </c>
      <c r="O8283" s="21">
        <v>0</v>
      </c>
      <c r="P8283" s="21">
        <v>0</v>
      </c>
      <c r="Q8283" s="21">
        <v>2634.72</v>
      </c>
      <c r="R8283" s="21">
        <v>0</v>
      </c>
      <c r="S8283" s="21">
        <v>0</v>
      </c>
      <c r="T8283" s="21">
        <v>506905.73</v>
      </c>
      <c r="U8283" s="21">
        <v>-161716.9</v>
      </c>
      <c r="V8283" s="21">
        <v>-6374.2</v>
      </c>
      <c r="W8283" s="20">
        <v>338814.63</v>
      </c>
      <c r="X8283" s="20">
        <v>221374.97339</v>
      </c>
      <c r="Y8283" s="20">
        <v>4</v>
      </c>
      <c r="Z8283" s="20">
        <v>55343.7433475</v>
      </c>
      <c r="AA8283" s="45">
        <f t="shared" si="258"/>
        <v>506905.73</v>
      </c>
      <c r="AB8283" t="b">
        <f t="shared" si="259"/>
        <v>1</v>
      </c>
    </row>
    <row r="8284" spans="1:28" customFormat="1" ht="14.5" x14ac:dyDescent="0.35">
      <c r="A8284" s="19" t="s">
        <v>18156</v>
      </c>
      <c r="B8284" s="19" t="s">
        <v>18157</v>
      </c>
      <c r="C8284" s="19" t="s">
        <v>16923</v>
      </c>
      <c r="D8284" s="19" t="s">
        <v>17746</v>
      </c>
      <c r="E8284" s="41">
        <v>8661130001</v>
      </c>
      <c r="F8284" s="19" t="s">
        <v>2058</v>
      </c>
      <c r="G8284" s="19" t="s">
        <v>18006</v>
      </c>
      <c r="H8284" s="19" t="s">
        <v>18007</v>
      </c>
      <c r="I8284" s="24"/>
      <c r="J8284" s="24"/>
      <c r="K8284" s="19" t="s">
        <v>61</v>
      </c>
      <c r="L8284" s="20">
        <v>36497</v>
      </c>
      <c r="M8284" s="20">
        <v>0</v>
      </c>
      <c r="N8284" s="21">
        <v>1096072.69</v>
      </c>
      <c r="O8284" s="21">
        <v>-1557.59</v>
      </c>
      <c r="P8284" s="21">
        <v>0</v>
      </c>
      <c r="Q8284" s="21">
        <v>19677.830000000002</v>
      </c>
      <c r="R8284" s="21">
        <v>0</v>
      </c>
      <c r="S8284" s="21">
        <v>16351.72</v>
      </c>
      <c r="T8284" s="21">
        <v>1130544.6499999999</v>
      </c>
      <c r="U8284" s="21">
        <v>-462494.48</v>
      </c>
      <c r="V8284" s="21">
        <v>-54782.78</v>
      </c>
      <c r="W8284" s="20">
        <v>613267.39</v>
      </c>
      <c r="X8284" s="20">
        <v>481175.91090999998</v>
      </c>
      <c r="Y8284" s="20">
        <v>12</v>
      </c>
      <c r="Z8284" s="20">
        <v>40097.992575833334</v>
      </c>
      <c r="AA8284" s="45">
        <f t="shared" si="258"/>
        <v>1130544.6499999999</v>
      </c>
      <c r="AB8284" t="b">
        <f t="shared" si="259"/>
        <v>1</v>
      </c>
    </row>
    <row r="8285" spans="1:28" customFormat="1" ht="14.5" x14ac:dyDescent="0.35">
      <c r="A8285" s="19" t="s">
        <v>18160</v>
      </c>
      <c r="B8285" s="19" t="s">
        <v>18161</v>
      </c>
      <c r="C8285" s="19" t="s">
        <v>17058</v>
      </c>
      <c r="D8285" s="19" t="s">
        <v>17862</v>
      </c>
      <c r="E8285" s="41">
        <v>8662530001</v>
      </c>
      <c r="F8285" s="19" t="s">
        <v>854</v>
      </c>
      <c r="G8285" s="19" t="s">
        <v>6538</v>
      </c>
      <c r="H8285" s="19" t="s">
        <v>6539</v>
      </c>
      <c r="I8285" s="24"/>
      <c r="J8285" s="24"/>
      <c r="K8285" s="19" t="s">
        <v>61</v>
      </c>
      <c r="L8285" s="20">
        <v>10475</v>
      </c>
      <c r="M8285" s="20">
        <v>0</v>
      </c>
      <c r="N8285" s="21">
        <v>274849.82</v>
      </c>
      <c r="O8285" s="21">
        <v>0</v>
      </c>
      <c r="P8285" s="21">
        <v>-65829.8</v>
      </c>
      <c r="Q8285" s="21">
        <v>0</v>
      </c>
      <c r="R8285" s="21">
        <v>120118.24</v>
      </c>
      <c r="S8285" s="21">
        <v>0</v>
      </c>
      <c r="T8285" s="21">
        <v>329138.26</v>
      </c>
      <c r="U8285" s="21">
        <v>-171622.56</v>
      </c>
      <c r="V8285" s="21">
        <v>-16326.78</v>
      </c>
      <c r="W8285" s="20">
        <v>141188.92000000001</v>
      </c>
      <c r="X8285" s="20">
        <v>120659.07098</v>
      </c>
      <c r="Y8285" s="20">
        <v>7</v>
      </c>
      <c r="Z8285" s="20">
        <v>17237.010140000002</v>
      </c>
      <c r="AA8285" s="45">
        <f t="shared" si="258"/>
        <v>329138.26</v>
      </c>
      <c r="AB8285" t="b">
        <f t="shared" si="259"/>
        <v>1</v>
      </c>
    </row>
    <row r="8286" spans="1:28" customFormat="1" ht="14.5" x14ac:dyDescent="0.35">
      <c r="A8286" s="19" t="s">
        <v>18156</v>
      </c>
      <c r="B8286" s="19" t="s">
        <v>18157</v>
      </c>
      <c r="C8286" s="19" t="s">
        <v>16914</v>
      </c>
      <c r="D8286" s="19" t="s">
        <v>17737</v>
      </c>
      <c r="E8286" s="41">
        <v>8663770001</v>
      </c>
      <c r="F8286" s="19" t="s">
        <v>16920</v>
      </c>
      <c r="G8286" s="19" t="s">
        <v>9375</v>
      </c>
      <c r="H8286" s="19" t="s">
        <v>9093</v>
      </c>
      <c r="I8286" s="24"/>
      <c r="J8286" s="24"/>
      <c r="K8286" s="19" t="s">
        <v>63</v>
      </c>
      <c r="L8286" s="20">
        <v>0</v>
      </c>
      <c r="M8286" s="20">
        <v>8115</v>
      </c>
      <c r="N8286" s="21">
        <v>611821.16</v>
      </c>
      <c r="O8286" s="21">
        <v>0</v>
      </c>
      <c r="P8286" s="21">
        <v>0</v>
      </c>
      <c r="Q8286" s="21">
        <v>15881.31</v>
      </c>
      <c r="R8286" s="21">
        <v>0</v>
      </c>
      <c r="S8286" s="21">
        <v>0</v>
      </c>
      <c r="T8286" s="21">
        <v>627702.47</v>
      </c>
      <c r="U8286" s="21">
        <v>0</v>
      </c>
      <c r="V8286" s="21">
        <v>-34881.81</v>
      </c>
      <c r="W8286" s="20">
        <v>592820.66</v>
      </c>
      <c r="X8286" s="20">
        <v>268589.48924000002</v>
      </c>
      <c r="Y8286" s="20">
        <v>2</v>
      </c>
      <c r="Z8286" s="20">
        <v>134294.74462000001</v>
      </c>
      <c r="AA8286" s="45">
        <f t="shared" si="258"/>
        <v>627702.47000000009</v>
      </c>
      <c r="AB8286" t="b">
        <f t="shared" si="259"/>
        <v>1</v>
      </c>
    </row>
    <row r="8287" spans="1:28" customFormat="1" ht="14.5" x14ac:dyDescent="0.35">
      <c r="A8287" s="19" t="s">
        <v>18158</v>
      </c>
      <c r="B8287" s="19" t="s">
        <v>18159</v>
      </c>
      <c r="C8287" s="19" t="s">
        <v>16982</v>
      </c>
      <c r="D8287" s="19" t="s">
        <v>17802</v>
      </c>
      <c r="E8287" s="41">
        <v>8671280001</v>
      </c>
      <c r="F8287" s="19" t="s">
        <v>502</v>
      </c>
      <c r="G8287" s="19" t="s">
        <v>5549</v>
      </c>
      <c r="H8287" s="19" t="s">
        <v>5550</v>
      </c>
      <c r="I8287" s="24"/>
      <c r="J8287" s="24"/>
      <c r="K8287" s="19" t="s">
        <v>61</v>
      </c>
      <c r="L8287" s="20">
        <v>6207</v>
      </c>
      <c r="M8287" s="20">
        <v>0</v>
      </c>
      <c r="N8287" s="21">
        <v>273862.92</v>
      </c>
      <c r="O8287" s="21">
        <v>0</v>
      </c>
      <c r="P8287" s="21">
        <v>0</v>
      </c>
      <c r="Q8287" s="21">
        <v>0</v>
      </c>
      <c r="R8287" s="21">
        <v>0</v>
      </c>
      <c r="S8287" s="21">
        <v>0</v>
      </c>
      <c r="T8287" s="21">
        <v>273862.92</v>
      </c>
      <c r="U8287" s="21">
        <v>-96781.92</v>
      </c>
      <c r="V8287" s="21">
        <v>-14967.86</v>
      </c>
      <c r="W8287" s="20">
        <v>162113.14000000001</v>
      </c>
      <c r="X8287" s="20">
        <v>120225.82188</v>
      </c>
      <c r="Y8287" s="20">
        <v>2</v>
      </c>
      <c r="Z8287" s="20">
        <v>60112.910940000002</v>
      </c>
      <c r="AA8287" s="45">
        <f t="shared" si="258"/>
        <v>273862.92</v>
      </c>
      <c r="AB8287" t="b">
        <f t="shared" si="259"/>
        <v>1</v>
      </c>
    </row>
    <row r="8288" spans="1:28" customFormat="1" ht="14.5" x14ac:dyDescent="0.35">
      <c r="A8288" s="19" t="s">
        <v>18154</v>
      </c>
      <c r="B8288" s="19" t="s">
        <v>18155</v>
      </c>
      <c r="C8288" s="19" t="s">
        <v>16832</v>
      </c>
      <c r="D8288" s="19" t="s">
        <v>17677</v>
      </c>
      <c r="E8288" s="41">
        <v>8678610001</v>
      </c>
      <c r="F8288" s="19" t="s">
        <v>2423</v>
      </c>
      <c r="G8288" s="19" t="s">
        <v>10722</v>
      </c>
      <c r="H8288" s="19" t="s">
        <v>10723</v>
      </c>
      <c r="I8288" s="24"/>
      <c r="J8288" s="24"/>
      <c r="K8288" s="19" t="s">
        <v>61</v>
      </c>
      <c r="L8288" s="20">
        <v>2219</v>
      </c>
      <c r="M8288" s="20">
        <v>0</v>
      </c>
      <c r="N8288" s="21">
        <v>72444.23</v>
      </c>
      <c r="O8288" s="21">
        <v>0</v>
      </c>
      <c r="P8288" s="21">
        <v>0</v>
      </c>
      <c r="Q8288" s="21">
        <v>0</v>
      </c>
      <c r="R8288" s="21">
        <v>0</v>
      </c>
      <c r="S8288" s="21">
        <v>0</v>
      </c>
      <c r="T8288" s="21">
        <v>72444.23</v>
      </c>
      <c r="U8288" s="21">
        <v>-740.7</v>
      </c>
      <c r="V8288" s="21">
        <v>-1390.76</v>
      </c>
      <c r="W8288" s="20">
        <v>70312.77</v>
      </c>
      <c r="X8288" s="20">
        <v>31803.016970000001</v>
      </c>
      <c r="Y8288" s="20">
        <v>2</v>
      </c>
      <c r="Z8288" s="20">
        <v>15901.508485</v>
      </c>
      <c r="AA8288" s="45">
        <f t="shared" si="258"/>
        <v>72444.23</v>
      </c>
      <c r="AB8288" t="b">
        <f t="shared" si="259"/>
        <v>1</v>
      </c>
    </row>
    <row r="8289" spans="1:28" customFormat="1" ht="14.5" x14ac:dyDescent="0.35">
      <c r="A8289" s="19" t="s">
        <v>18148</v>
      </c>
      <c r="B8289" s="19" t="s">
        <v>18149</v>
      </c>
      <c r="C8289" s="19" t="s">
        <v>16550</v>
      </c>
      <c r="D8289" s="19" t="s">
        <v>17507</v>
      </c>
      <c r="E8289" s="41">
        <v>8695460002</v>
      </c>
      <c r="F8289" s="19" t="s">
        <v>17504</v>
      </c>
      <c r="G8289" s="19" t="s">
        <v>11767</v>
      </c>
      <c r="H8289" s="19" t="s">
        <v>11768</v>
      </c>
      <c r="I8289" s="24"/>
      <c r="J8289" s="24"/>
      <c r="K8289" s="19" t="s">
        <v>61</v>
      </c>
      <c r="L8289" s="20">
        <v>7660</v>
      </c>
      <c r="M8289" s="20">
        <v>0</v>
      </c>
      <c r="N8289" s="21">
        <v>302707.81</v>
      </c>
      <c r="O8289" s="21">
        <v>0</v>
      </c>
      <c r="P8289" s="21">
        <v>0</v>
      </c>
      <c r="Q8289" s="21">
        <v>0</v>
      </c>
      <c r="R8289" s="21">
        <v>0</v>
      </c>
      <c r="S8289" s="21">
        <v>0</v>
      </c>
      <c r="T8289" s="21">
        <v>302707.81</v>
      </c>
      <c r="U8289" s="21">
        <v>-30792.1</v>
      </c>
      <c r="V8289" s="21">
        <v>-1246.48</v>
      </c>
      <c r="W8289" s="20">
        <v>270669.23</v>
      </c>
      <c r="X8289" s="20">
        <v>132888.72859000001</v>
      </c>
      <c r="Y8289" s="20">
        <v>2</v>
      </c>
      <c r="Z8289" s="20">
        <v>66444.364295000007</v>
      </c>
      <c r="AA8289" s="45">
        <f t="shared" si="258"/>
        <v>302707.81</v>
      </c>
      <c r="AB8289" t="b">
        <f t="shared" si="259"/>
        <v>1</v>
      </c>
    </row>
    <row r="8290" spans="1:28" customFormat="1" ht="14.5" x14ac:dyDescent="0.35">
      <c r="A8290" s="19" t="s">
        <v>18158</v>
      </c>
      <c r="B8290" s="19" t="s">
        <v>18159</v>
      </c>
      <c r="C8290" s="19" t="s">
        <v>16982</v>
      </c>
      <c r="D8290" s="19" t="s">
        <v>17802</v>
      </c>
      <c r="E8290" s="41">
        <v>8696510001</v>
      </c>
      <c r="F8290" s="19" t="s">
        <v>503</v>
      </c>
      <c r="G8290" s="19" t="s">
        <v>5551</v>
      </c>
      <c r="H8290" s="19" t="s">
        <v>5552</v>
      </c>
      <c r="I8290" s="24"/>
      <c r="J8290" s="24"/>
      <c r="K8290" s="19" t="s">
        <v>61</v>
      </c>
      <c r="L8290" s="20">
        <v>1147</v>
      </c>
      <c r="M8290" s="20">
        <v>0</v>
      </c>
      <c r="N8290" s="21">
        <v>30088.2</v>
      </c>
      <c r="O8290" s="21">
        <v>0</v>
      </c>
      <c r="P8290" s="21">
        <v>-3158.93</v>
      </c>
      <c r="Q8290" s="21">
        <v>0</v>
      </c>
      <c r="R8290" s="21">
        <v>0</v>
      </c>
      <c r="S8290" s="21">
        <v>0</v>
      </c>
      <c r="T8290" s="21">
        <v>26929.27</v>
      </c>
      <c r="U8290" s="21">
        <v>-300.89999999999998</v>
      </c>
      <c r="V8290" s="21">
        <v>73.92</v>
      </c>
      <c r="W8290" s="20">
        <v>26702.29</v>
      </c>
      <c r="X8290" s="20">
        <v>13208.719800000001</v>
      </c>
      <c r="Y8290" s="20">
        <v>4</v>
      </c>
      <c r="Z8290" s="20">
        <v>3302.1799500000002</v>
      </c>
      <c r="AA8290" s="45">
        <f t="shared" si="258"/>
        <v>26929.27</v>
      </c>
      <c r="AB8290" t="b">
        <f t="shared" si="259"/>
        <v>1</v>
      </c>
    </row>
    <row r="8291" spans="1:28" customFormat="1" ht="14.5" x14ac:dyDescent="0.35">
      <c r="A8291" s="19" t="s">
        <v>18156</v>
      </c>
      <c r="B8291" s="19" t="s">
        <v>18157</v>
      </c>
      <c r="C8291" s="19" t="s">
        <v>16923</v>
      </c>
      <c r="D8291" s="19" t="s">
        <v>17746</v>
      </c>
      <c r="E8291" s="41">
        <v>8697320002</v>
      </c>
      <c r="F8291" s="19" t="s">
        <v>2302</v>
      </c>
      <c r="G8291" s="19" t="s">
        <v>10357</v>
      </c>
      <c r="H8291" s="19" t="s">
        <v>10358</v>
      </c>
      <c r="I8291" s="24"/>
      <c r="J8291" s="24"/>
      <c r="K8291" s="19" t="s">
        <v>63</v>
      </c>
      <c r="L8291" s="20">
        <v>0</v>
      </c>
      <c r="M8291" s="20">
        <v>1085</v>
      </c>
      <c r="N8291" s="21">
        <v>86161.01</v>
      </c>
      <c r="O8291" s="21">
        <v>0</v>
      </c>
      <c r="P8291" s="21">
        <v>0</v>
      </c>
      <c r="Q8291" s="21">
        <v>0</v>
      </c>
      <c r="R8291" s="21">
        <v>0</v>
      </c>
      <c r="S8291" s="21">
        <v>0</v>
      </c>
      <c r="T8291" s="21">
        <v>86161.01</v>
      </c>
      <c r="U8291" s="21">
        <v>0</v>
      </c>
      <c r="V8291" s="21">
        <v>0</v>
      </c>
      <c r="W8291" s="20">
        <v>86161.01</v>
      </c>
      <c r="X8291" s="20">
        <v>37824.683389999998</v>
      </c>
      <c r="Y8291" s="20">
        <v>1</v>
      </c>
      <c r="Z8291" s="20">
        <v>37824.683389999998</v>
      </c>
      <c r="AA8291" s="45">
        <f t="shared" si="258"/>
        <v>86161.01</v>
      </c>
      <c r="AB8291" t="b">
        <f t="shared" si="259"/>
        <v>1</v>
      </c>
    </row>
    <row r="8292" spans="1:28" customFormat="1" ht="14.5" x14ac:dyDescent="0.35">
      <c r="A8292" s="19" t="s">
        <v>18158</v>
      </c>
      <c r="B8292" s="19" t="s">
        <v>18159</v>
      </c>
      <c r="C8292" s="19" t="s">
        <v>16982</v>
      </c>
      <c r="D8292" s="19" t="s">
        <v>17802</v>
      </c>
      <c r="E8292" s="41">
        <v>8698130001</v>
      </c>
      <c r="F8292" s="19" t="s">
        <v>354</v>
      </c>
      <c r="G8292" s="19"/>
      <c r="H8292" s="19"/>
      <c r="I8292" s="24"/>
      <c r="J8292" s="24"/>
      <c r="K8292" s="19" t="s">
        <v>61</v>
      </c>
      <c r="L8292" s="20">
        <v>0</v>
      </c>
      <c r="M8292" s="20">
        <v>0</v>
      </c>
      <c r="N8292" s="21">
        <v>0</v>
      </c>
      <c r="O8292" s="21">
        <v>7548.37</v>
      </c>
      <c r="P8292" s="21">
        <v>0</v>
      </c>
      <c r="Q8292" s="21">
        <v>0</v>
      </c>
      <c r="R8292" s="21">
        <v>0</v>
      </c>
      <c r="S8292" s="21">
        <v>0</v>
      </c>
      <c r="T8292" s="21">
        <v>7548.37</v>
      </c>
      <c r="U8292" s="21">
        <v>0</v>
      </c>
      <c r="V8292" s="21">
        <v>-7548.37</v>
      </c>
      <c r="W8292" s="20">
        <v>0</v>
      </c>
      <c r="X8292" s="20">
        <v>0</v>
      </c>
      <c r="Y8292" s="20">
        <v>0</v>
      </c>
      <c r="Z8292" s="20"/>
      <c r="AA8292" s="45">
        <f t="shared" si="258"/>
        <v>7548.37</v>
      </c>
      <c r="AB8292" t="b">
        <f t="shared" si="259"/>
        <v>1</v>
      </c>
    </row>
    <row r="8293" spans="1:28" customFormat="1" ht="14.5" x14ac:dyDescent="0.35">
      <c r="A8293" s="19" t="s">
        <v>18150</v>
      </c>
      <c r="B8293" s="19" t="s">
        <v>18151</v>
      </c>
      <c r="C8293" s="19" t="s">
        <v>16700</v>
      </c>
      <c r="D8293" s="19" t="s">
        <v>17573</v>
      </c>
      <c r="E8293" s="41">
        <v>8735190001</v>
      </c>
      <c r="F8293" s="19" t="s">
        <v>3495</v>
      </c>
      <c r="G8293" s="19" t="s">
        <v>13640</v>
      </c>
      <c r="H8293" s="19" t="s">
        <v>13641</v>
      </c>
      <c r="I8293" s="24"/>
      <c r="J8293" s="24"/>
      <c r="K8293" s="19" t="s">
        <v>61</v>
      </c>
      <c r="L8293" s="20">
        <v>7192</v>
      </c>
      <c r="M8293" s="20">
        <v>0</v>
      </c>
      <c r="N8293" s="21">
        <v>220856.23</v>
      </c>
      <c r="O8293" s="21">
        <v>0</v>
      </c>
      <c r="P8293" s="21">
        <v>-184204.85</v>
      </c>
      <c r="Q8293" s="21">
        <v>0</v>
      </c>
      <c r="R8293" s="21">
        <v>0</v>
      </c>
      <c r="S8293" s="21">
        <v>0</v>
      </c>
      <c r="T8293" s="21">
        <v>36651.379999999997</v>
      </c>
      <c r="U8293" s="21">
        <v>-12750.1</v>
      </c>
      <c r="V8293" s="21">
        <v>-96850.11</v>
      </c>
      <c r="W8293" s="20">
        <v>-72948.83</v>
      </c>
      <c r="X8293" s="20">
        <v>96955.884969999999</v>
      </c>
      <c r="Y8293" s="20">
        <v>3</v>
      </c>
      <c r="Z8293" s="20">
        <v>32318.628323333334</v>
      </c>
      <c r="AA8293" s="45">
        <f t="shared" si="258"/>
        <v>36651.380000000005</v>
      </c>
      <c r="AB8293" t="b">
        <f t="shared" si="259"/>
        <v>1</v>
      </c>
    </row>
    <row r="8294" spans="1:28" customFormat="1" ht="14.5" x14ac:dyDescent="0.35">
      <c r="A8294" s="19" t="s">
        <v>18152</v>
      </c>
      <c r="B8294" s="19" t="s">
        <v>18153</v>
      </c>
      <c r="C8294" s="19" t="s">
        <v>16755</v>
      </c>
      <c r="D8294" s="19" t="s">
        <v>17617</v>
      </c>
      <c r="E8294" s="41">
        <v>8751040001</v>
      </c>
      <c r="F8294" s="19" t="s">
        <v>4383</v>
      </c>
      <c r="G8294" s="19" t="s">
        <v>16054</v>
      </c>
      <c r="H8294" s="19" t="s">
        <v>16055</v>
      </c>
      <c r="I8294" s="24"/>
      <c r="J8294" s="24"/>
      <c r="K8294" s="19" t="s">
        <v>61</v>
      </c>
      <c r="L8294" s="20">
        <v>6000</v>
      </c>
      <c r="M8294" s="20">
        <v>0</v>
      </c>
      <c r="N8294" s="21">
        <v>165615.49</v>
      </c>
      <c r="O8294" s="21">
        <v>0</v>
      </c>
      <c r="P8294" s="21">
        <v>-41426.19</v>
      </c>
      <c r="Q8294" s="21">
        <v>0</v>
      </c>
      <c r="R8294" s="21">
        <v>0</v>
      </c>
      <c r="S8294" s="21">
        <v>0</v>
      </c>
      <c r="T8294" s="21">
        <v>124189.3</v>
      </c>
      <c r="U8294" s="21">
        <v>-46619.9</v>
      </c>
      <c r="V8294" s="21">
        <v>-8301.59</v>
      </c>
      <c r="W8294" s="20">
        <v>69267.81</v>
      </c>
      <c r="X8294" s="20">
        <v>72705.200110000005</v>
      </c>
      <c r="Y8294" s="20">
        <v>2</v>
      </c>
      <c r="Z8294" s="20">
        <v>36352.600055000003</v>
      </c>
      <c r="AA8294" s="45">
        <f t="shared" si="258"/>
        <v>124189.29999999999</v>
      </c>
      <c r="AB8294" t="b">
        <f t="shared" si="259"/>
        <v>1</v>
      </c>
    </row>
    <row r="8295" spans="1:28" customFormat="1" ht="14.5" x14ac:dyDescent="0.35">
      <c r="A8295" s="19" t="s">
        <v>18148</v>
      </c>
      <c r="B8295" s="19" t="s">
        <v>18149</v>
      </c>
      <c r="C8295" s="19" t="s">
        <v>16524</v>
      </c>
      <c r="D8295" s="19" t="s">
        <v>17475</v>
      </c>
      <c r="E8295" s="41">
        <v>8758640001</v>
      </c>
      <c r="F8295" s="19" t="s">
        <v>3270</v>
      </c>
      <c r="G8295" s="19" t="s">
        <v>13043</v>
      </c>
      <c r="H8295" s="19" t="s">
        <v>13044</v>
      </c>
      <c r="I8295" s="24"/>
      <c r="J8295" s="24"/>
      <c r="K8295" s="19" t="s">
        <v>61</v>
      </c>
      <c r="L8295" s="20">
        <v>10900</v>
      </c>
      <c r="M8295" s="20">
        <v>0</v>
      </c>
      <c r="N8295" s="21">
        <v>325198.11</v>
      </c>
      <c r="O8295" s="21">
        <v>0</v>
      </c>
      <c r="P8295" s="21">
        <v>0</v>
      </c>
      <c r="Q8295" s="21">
        <v>0</v>
      </c>
      <c r="R8295" s="21">
        <v>0</v>
      </c>
      <c r="S8295" s="21">
        <v>11362.44</v>
      </c>
      <c r="T8295" s="21">
        <v>336560.55</v>
      </c>
      <c r="U8295" s="21">
        <v>-104826.7</v>
      </c>
      <c r="V8295" s="21">
        <v>-11359.29</v>
      </c>
      <c r="W8295" s="20">
        <v>220374.56</v>
      </c>
      <c r="X8295" s="20">
        <v>142761.97029</v>
      </c>
      <c r="Y8295" s="20">
        <v>4</v>
      </c>
      <c r="Z8295" s="20">
        <v>35690.492572499999</v>
      </c>
      <c r="AA8295" s="45">
        <f t="shared" si="258"/>
        <v>336560.55</v>
      </c>
      <c r="AB8295" t="b">
        <f t="shared" si="259"/>
        <v>1</v>
      </c>
    </row>
    <row r="8296" spans="1:28" customFormat="1" ht="14.5" x14ac:dyDescent="0.35">
      <c r="A8296" s="19" t="s">
        <v>18160</v>
      </c>
      <c r="B8296" s="19" t="s">
        <v>18161</v>
      </c>
      <c r="C8296" s="19" t="s">
        <v>17098</v>
      </c>
      <c r="D8296" s="19" t="s">
        <v>17863</v>
      </c>
      <c r="E8296" s="41">
        <v>8767120001</v>
      </c>
      <c r="F8296" s="19" t="s">
        <v>888</v>
      </c>
      <c r="G8296" s="19" t="s">
        <v>6618</v>
      </c>
      <c r="H8296" s="19" t="s">
        <v>6619</v>
      </c>
      <c r="I8296" s="24"/>
      <c r="J8296" s="24"/>
      <c r="K8296" s="19" t="s">
        <v>61</v>
      </c>
      <c r="L8296" s="20">
        <v>9841</v>
      </c>
      <c r="M8296" s="20">
        <v>0</v>
      </c>
      <c r="N8296" s="21">
        <v>371884.75</v>
      </c>
      <c r="O8296" s="21">
        <v>0</v>
      </c>
      <c r="P8296" s="21">
        <v>-2235.6999999999998</v>
      </c>
      <c r="Q8296" s="21">
        <v>0</v>
      </c>
      <c r="R8296" s="21">
        <v>0</v>
      </c>
      <c r="S8296" s="21">
        <v>0</v>
      </c>
      <c r="T8296" s="21">
        <v>369649.05</v>
      </c>
      <c r="U8296" s="21">
        <v>-157833.20000000001</v>
      </c>
      <c r="V8296" s="21">
        <v>-12525.25</v>
      </c>
      <c r="W8296" s="20">
        <v>199290.6</v>
      </c>
      <c r="X8296" s="20">
        <v>163257.40525000001</v>
      </c>
      <c r="Y8296" s="20">
        <v>3</v>
      </c>
      <c r="Z8296" s="20">
        <v>54419.135083333334</v>
      </c>
      <c r="AA8296" s="45">
        <f t="shared" si="258"/>
        <v>369649.05</v>
      </c>
      <c r="AB8296" t="b">
        <f t="shared" si="259"/>
        <v>1</v>
      </c>
    </row>
    <row r="8297" spans="1:28" customFormat="1" ht="14.5" x14ac:dyDescent="0.35">
      <c r="A8297" s="19" t="s">
        <v>18154</v>
      </c>
      <c r="B8297" s="19" t="s">
        <v>18155</v>
      </c>
      <c r="C8297" s="19" t="s">
        <v>16832</v>
      </c>
      <c r="D8297" s="19" t="s">
        <v>17677</v>
      </c>
      <c r="E8297" s="41">
        <v>8775300001</v>
      </c>
      <c r="F8297" s="19" t="s">
        <v>2424</v>
      </c>
      <c r="G8297" s="19" t="s">
        <v>10724</v>
      </c>
      <c r="H8297" s="19" t="s">
        <v>10725</v>
      </c>
      <c r="I8297" s="24"/>
      <c r="J8297" s="24"/>
      <c r="K8297" s="19" t="s">
        <v>61</v>
      </c>
      <c r="L8297" s="20">
        <v>10054</v>
      </c>
      <c r="M8297" s="20">
        <v>0</v>
      </c>
      <c r="N8297" s="21">
        <v>254652.18</v>
      </c>
      <c r="O8297" s="21">
        <v>0</v>
      </c>
      <c r="P8297" s="21">
        <v>-146618.4</v>
      </c>
      <c r="Q8297" s="21">
        <v>0</v>
      </c>
      <c r="R8297" s="21">
        <v>0</v>
      </c>
      <c r="S8297" s="21">
        <v>0</v>
      </c>
      <c r="T8297" s="21">
        <v>108033.78</v>
      </c>
      <c r="U8297" s="21">
        <v>-73.400000000000006</v>
      </c>
      <c r="V8297" s="21">
        <v>-1213.5</v>
      </c>
      <c r="W8297" s="20">
        <v>106746.88</v>
      </c>
      <c r="X8297" s="20">
        <v>111792.30701999999</v>
      </c>
      <c r="Y8297" s="20">
        <v>4</v>
      </c>
      <c r="Z8297" s="20">
        <v>27948.076754999998</v>
      </c>
      <c r="AA8297" s="45">
        <f t="shared" si="258"/>
        <v>108033.78</v>
      </c>
      <c r="AB8297" t="b">
        <f t="shared" si="259"/>
        <v>1</v>
      </c>
    </row>
    <row r="8298" spans="1:28" customFormat="1" ht="14.5" x14ac:dyDescent="0.35">
      <c r="A8298" s="19" t="s">
        <v>18152</v>
      </c>
      <c r="B8298" s="19" t="s">
        <v>18153</v>
      </c>
      <c r="C8298" s="19" t="s">
        <v>16735</v>
      </c>
      <c r="D8298" s="19" t="s">
        <v>17600</v>
      </c>
      <c r="E8298" s="41">
        <v>8786500001</v>
      </c>
      <c r="F8298" s="19" t="s">
        <v>4013</v>
      </c>
      <c r="G8298" s="19" t="s">
        <v>15019</v>
      </c>
      <c r="H8298" s="19" t="s">
        <v>15020</v>
      </c>
      <c r="I8298" s="24"/>
      <c r="J8298" s="24"/>
      <c r="K8298" s="19" t="s">
        <v>61</v>
      </c>
      <c r="L8298" s="20">
        <v>5000</v>
      </c>
      <c r="M8298" s="20">
        <v>0</v>
      </c>
      <c r="N8298" s="21">
        <v>153584.71</v>
      </c>
      <c r="O8298" s="21">
        <v>0</v>
      </c>
      <c r="P8298" s="21">
        <v>-28996</v>
      </c>
      <c r="Q8298" s="21">
        <v>0</v>
      </c>
      <c r="R8298" s="21">
        <v>0</v>
      </c>
      <c r="S8298" s="21">
        <v>0</v>
      </c>
      <c r="T8298" s="21">
        <v>124588.71</v>
      </c>
      <c r="U8298" s="21">
        <v>-52749.8</v>
      </c>
      <c r="V8298" s="21">
        <v>-10619.65</v>
      </c>
      <c r="W8298" s="20">
        <v>61219.26</v>
      </c>
      <c r="X8298" s="20">
        <v>67423.687690000006</v>
      </c>
      <c r="Y8298" s="20">
        <v>2</v>
      </c>
      <c r="Z8298" s="20">
        <v>33711.843845000003</v>
      </c>
      <c r="AA8298" s="45">
        <f t="shared" si="258"/>
        <v>124588.70999999999</v>
      </c>
      <c r="AB8298" t="b">
        <f t="shared" si="259"/>
        <v>1</v>
      </c>
    </row>
    <row r="8299" spans="1:28" customFormat="1" ht="14.5" x14ac:dyDescent="0.35">
      <c r="A8299" s="19" t="s">
        <v>18160</v>
      </c>
      <c r="B8299" s="19" t="s">
        <v>18161</v>
      </c>
      <c r="C8299" s="19" t="s">
        <v>17058</v>
      </c>
      <c r="D8299" s="19" t="s">
        <v>17862</v>
      </c>
      <c r="E8299" s="41">
        <v>8818640002</v>
      </c>
      <c r="F8299" s="19" t="s">
        <v>280</v>
      </c>
      <c r="G8299" s="19" t="s">
        <v>4936</v>
      </c>
      <c r="H8299" s="19" t="s">
        <v>4937</v>
      </c>
      <c r="I8299" s="24"/>
      <c r="J8299" s="24"/>
      <c r="K8299" s="19" t="s">
        <v>63</v>
      </c>
      <c r="L8299" s="20">
        <v>7467</v>
      </c>
      <c r="M8299" s="20">
        <v>0</v>
      </c>
      <c r="N8299" s="21">
        <v>322411.33</v>
      </c>
      <c r="O8299" s="21">
        <v>3995.83</v>
      </c>
      <c r="P8299" s="21">
        <v>-16994.11</v>
      </c>
      <c r="Q8299" s="21">
        <v>0</v>
      </c>
      <c r="R8299" s="21">
        <v>0</v>
      </c>
      <c r="S8299" s="21">
        <v>0</v>
      </c>
      <c r="T8299" s="21">
        <v>309413.05</v>
      </c>
      <c r="U8299" s="21">
        <v>-36109.300000000003</v>
      </c>
      <c r="V8299" s="21">
        <v>0</v>
      </c>
      <c r="W8299" s="20">
        <v>273303.75</v>
      </c>
      <c r="X8299" s="20">
        <v>141538.57386999999</v>
      </c>
      <c r="Y8299" s="20">
        <v>1</v>
      </c>
      <c r="Z8299" s="20">
        <v>141538.57386999999</v>
      </c>
      <c r="AA8299" s="45">
        <f t="shared" si="258"/>
        <v>309413.05000000005</v>
      </c>
      <c r="AB8299" t="b">
        <f t="shared" si="259"/>
        <v>1</v>
      </c>
    </row>
    <row r="8300" spans="1:28" customFormat="1" ht="14.5" x14ac:dyDescent="0.35">
      <c r="A8300" s="19" t="s">
        <v>18148</v>
      </c>
      <c r="B8300" s="19" t="s">
        <v>18149</v>
      </c>
      <c r="C8300" s="19" t="s">
        <v>16572</v>
      </c>
      <c r="D8300" s="19" t="s">
        <v>17508</v>
      </c>
      <c r="E8300" s="41">
        <v>8819370001</v>
      </c>
      <c r="F8300" s="19" t="s">
        <v>16599</v>
      </c>
      <c r="G8300" s="19" t="s">
        <v>11769</v>
      </c>
      <c r="H8300" s="19" t="s">
        <v>11770</v>
      </c>
      <c r="I8300" s="24"/>
      <c r="J8300" s="24"/>
      <c r="K8300" s="19" t="s">
        <v>61</v>
      </c>
      <c r="L8300" s="20">
        <v>6000</v>
      </c>
      <c r="M8300" s="20">
        <v>0</v>
      </c>
      <c r="N8300" s="21">
        <v>175658.23</v>
      </c>
      <c r="O8300" s="21">
        <v>0</v>
      </c>
      <c r="P8300" s="21">
        <v>0</v>
      </c>
      <c r="Q8300" s="21">
        <v>1351.13</v>
      </c>
      <c r="R8300" s="21">
        <v>0</v>
      </c>
      <c r="S8300" s="21">
        <v>0</v>
      </c>
      <c r="T8300" s="21">
        <v>177009.36</v>
      </c>
      <c r="U8300" s="21">
        <v>-8714.6</v>
      </c>
      <c r="V8300" s="21">
        <v>-2502.56</v>
      </c>
      <c r="W8300" s="20">
        <v>165792.20000000001</v>
      </c>
      <c r="X8300" s="20">
        <v>77113.962969999993</v>
      </c>
      <c r="Y8300" s="20">
        <v>11</v>
      </c>
      <c r="Z8300" s="20">
        <v>7010.3602699999992</v>
      </c>
      <c r="AA8300" s="45">
        <f t="shared" si="258"/>
        <v>177009.36000000002</v>
      </c>
      <c r="AB8300" t="b">
        <f t="shared" si="259"/>
        <v>1</v>
      </c>
    </row>
    <row r="8301" spans="1:28" customFormat="1" ht="14.5" x14ac:dyDescent="0.35">
      <c r="A8301" s="19" t="s">
        <v>18156</v>
      </c>
      <c r="B8301" s="19" t="s">
        <v>18157</v>
      </c>
      <c r="C8301" s="19" t="s">
        <v>16914</v>
      </c>
      <c r="D8301" s="19" t="s">
        <v>17737</v>
      </c>
      <c r="E8301" s="41">
        <v>8838400001</v>
      </c>
      <c r="F8301" s="19" t="s">
        <v>1906</v>
      </c>
      <c r="G8301" s="19"/>
      <c r="H8301" s="19"/>
      <c r="I8301" s="24"/>
      <c r="J8301" s="24"/>
      <c r="K8301" s="19" t="s">
        <v>61</v>
      </c>
      <c r="L8301" s="20">
        <v>21000</v>
      </c>
      <c r="M8301" s="20">
        <v>0</v>
      </c>
      <c r="N8301" s="21">
        <v>0</v>
      </c>
      <c r="O8301" s="21">
        <v>0</v>
      </c>
      <c r="P8301" s="21">
        <v>-186813.47</v>
      </c>
      <c r="Q8301" s="21">
        <v>0</v>
      </c>
      <c r="R8301" s="21">
        <v>0</v>
      </c>
      <c r="S8301" s="21">
        <v>0</v>
      </c>
      <c r="T8301" s="21">
        <v>-186813.47</v>
      </c>
      <c r="U8301" s="21">
        <v>-12760.12</v>
      </c>
      <c r="V8301" s="21">
        <v>0</v>
      </c>
      <c r="W8301" s="20">
        <v>-199573.59</v>
      </c>
      <c r="X8301" s="20">
        <v>0</v>
      </c>
      <c r="Y8301" s="20">
        <v>0</v>
      </c>
      <c r="Z8301" s="20"/>
      <c r="AA8301" s="45">
        <f t="shared" si="258"/>
        <v>-186813.47</v>
      </c>
      <c r="AB8301" t="b">
        <f t="shared" si="259"/>
        <v>1</v>
      </c>
    </row>
    <row r="8302" spans="1:28" customFormat="1" ht="14.5" x14ac:dyDescent="0.35">
      <c r="A8302" s="19" t="s">
        <v>18154</v>
      </c>
      <c r="B8302" s="19" t="s">
        <v>18155</v>
      </c>
      <c r="C8302" s="19" t="s">
        <v>16832</v>
      </c>
      <c r="D8302" s="19" t="s">
        <v>17677</v>
      </c>
      <c r="E8302" s="41">
        <v>8842860001</v>
      </c>
      <c r="F8302" s="19" t="s">
        <v>16146</v>
      </c>
      <c r="G8302" s="19" t="s">
        <v>10726</v>
      </c>
      <c r="H8302" s="19" t="s">
        <v>10727</v>
      </c>
      <c r="I8302" s="24"/>
      <c r="J8302" s="24"/>
      <c r="K8302" s="19" t="s">
        <v>61</v>
      </c>
      <c r="L8302" s="20">
        <v>19396</v>
      </c>
      <c r="M8302" s="20">
        <v>0</v>
      </c>
      <c r="N8302" s="21">
        <v>590234.61</v>
      </c>
      <c r="O8302" s="21">
        <v>0</v>
      </c>
      <c r="P8302" s="21">
        <v>0</v>
      </c>
      <c r="Q8302" s="21">
        <v>0</v>
      </c>
      <c r="R8302" s="21">
        <v>0</v>
      </c>
      <c r="S8302" s="21">
        <v>3767.83</v>
      </c>
      <c r="T8302" s="21">
        <v>594002.43999999994</v>
      </c>
      <c r="U8302" s="21">
        <v>-309784.21000000002</v>
      </c>
      <c r="V8302" s="21">
        <v>-34390.93</v>
      </c>
      <c r="W8302" s="20">
        <v>249827.3</v>
      </c>
      <c r="X8302" s="20">
        <v>259112.99379000001</v>
      </c>
      <c r="Y8302" s="20">
        <v>7</v>
      </c>
      <c r="Z8302" s="20">
        <v>37016.141970000004</v>
      </c>
      <c r="AA8302" s="45">
        <f t="shared" si="258"/>
        <v>594002.43999999994</v>
      </c>
      <c r="AB8302" t="b">
        <f t="shared" si="259"/>
        <v>1</v>
      </c>
    </row>
    <row r="8303" spans="1:28" customFormat="1" ht="14.5" x14ac:dyDescent="0.35">
      <c r="A8303" s="19" t="s">
        <v>18158</v>
      </c>
      <c r="B8303" s="19" t="s">
        <v>18159</v>
      </c>
      <c r="C8303" s="19" t="s">
        <v>16982</v>
      </c>
      <c r="D8303" s="19" t="s">
        <v>17802</v>
      </c>
      <c r="E8303" s="41">
        <v>8864830001</v>
      </c>
      <c r="F8303" s="19" t="s">
        <v>504</v>
      </c>
      <c r="G8303" s="19" t="s">
        <v>17338</v>
      </c>
      <c r="H8303" s="19" t="s">
        <v>5553</v>
      </c>
      <c r="I8303" s="24"/>
      <c r="J8303" s="24"/>
      <c r="K8303" s="19" t="s">
        <v>61</v>
      </c>
      <c r="L8303" s="20">
        <v>11970</v>
      </c>
      <c r="M8303" s="20">
        <v>0</v>
      </c>
      <c r="N8303" s="21">
        <v>508459.63</v>
      </c>
      <c r="O8303" s="21">
        <v>0</v>
      </c>
      <c r="P8303" s="21">
        <v>-8347.24</v>
      </c>
      <c r="Q8303" s="21">
        <v>600</v>
      </c>
      <c r="R8303" s="21">
        <v>0</v>
      </c>
      <c r="S8303" s="21">
        <v>0</v>
      </c>
      <c r="T8303" s="21">
        <v>500712.39</v>
      </c>
      <c r="U8303" s="21">
        <v>-110453.88</v>
      </c>
      <c r="V8303" s="21">
        <v>-26774.57</v>
      </c>
      <c r="W8303" s="20">
        <v>363483.94</v>
      </c>
      <c r="X8303" s="20">
        <v>223213.77757000001</v>
      </c>
      <c r="Y8303" s="20">
        <v>5</v>
      </c>
      <c r="Z8303" s="20">
        <v>44642.755514000004</v>
      </c>
      <c r="AA8303" s="45">
        <f t="shared" si="258"/>
        <v>500712.39</v>
      </c>
      <c r="AB8303" t="b">
        <f t="shared" si="259"/>
        <v>1</v>
      </c>
    </row>
    <row r="8304" spans="1:28" customFormat="1" ht="14.5" x14ac:dyDescent="0.35">
      <c r="A8304" s="19" t="s">
        <v>18148</v>
      </c>
      <c r="B8304" s="19" t="s">
        <v>18149</v>
      </c>
      <c r="C8304" s="19" t="s">
        <v>16602</v>
      </c>
      <c r="D8304" s="19" t="s">
        <v>17523</v>
      </c>
      <c r="E8304" s="41">
        <v>8869710001</v>
      </c>
      <c r="F8304" s="19" t="s">
        <v>18217</v>
      </c>
      <c r="G8304" s="19"/>
      <c r="H8304" s="19"/>
      <c r="I8304" s="24"/>
      <c r="J8304" s="24"/>
      <c r="K8304" s="19" t="s">
        <v>61</v>
      </c>
      <c r="L8304" s="20">
        <v>0</v>
      </c>
      <c r="M8304" s="20">
        <v>0</v>
      </c>
      <c r="N8304" s="21">
        <v>0</v>
      </c>
      <c r="O8304" s="21">
        <v>0</v>
      </c>
      <c r="P8304" s="21">
        <v>0</v>
      </c>
      <c r="Q8304" s="21">
        <v>0</v>
      </c>
      <c r="R8304" s="21">
        <v>0</v>
      </c>
      <c r="S8304" s="21">
        <v>0</v>
      </c>
      <c r="T8304" s="21">
        <v>0</v>
      </c>
      <c r="U8304" s="21">
        <v>0</v>
      </c>
      <c r="V8304" s="21">
        <v>-8056.32</v>
      </c>
      <c r="W8304" s="20">
        <v>-8056.32</v>
      </c>
      <c r="X8304" s="20">
        <v>0</v>
      </c>
      <c r="Y8304" s="20">
        <v>0</v>
      </c>
      <c r="Z8304" s="20"/>
      <c r="AA8304" s="45">
        <f t="shared" si="258"/>
        <v>0</v>
      </c>
      <c r="AB8304" t="b">
        <f t="shared" si="259"/>
        <v>1</v>
      </c>
    </row>
    <row r="8305" spans="1:28" customFormat="1" ht="14.5" x14ac:dyDescent="0.35">
      <c r="A8305" s="19" t="s">
        <v>18148</v>
      </c>
      <c r="B8305" s="19" t="s">
        <v>18149</v>
      </c>
      <c r="C8305" s="19" t="s">
        <v>16602</v>
      </c>
      <c r="D8305" s="19" t="s">
        <v>17523</v>
      </c>
      <c r="E8305" s="41">
        <v>8875360001</v>
      </c>
      <c r="F8305" s="19" t="s">
        <v>3003</v>
      </c>
      <c r="G8305" s="19" t="s">
        <v>12321</v>
      </c>
      <c r="H8305" s="19" t="s">
        <v>12322</v>
      </c>
      <c r="I8305" s="24"/>
      <c r="J8305" s="24"/>
      <c r="K8305" s="19" t="s">
        <v>61</v>
      </c>
      <c r="L8305" s="20">
        <v>1838</v>
      </c>
      <c r="M8305" s="20">
        <v>0</v>
      </c>
      <c r="N8305" s="21">
        <v>69756.53</v>
      </c>
      <c r="O8305" s="21">
        <v>0</v>
      </c>
      <c r="P8305" s="21">
        <v>0</v>
      </c>
      <c r="Q8305" s="21">
        <v>0</v>
      </c>
      <c r="R8305" s="21">
        <v>0</v>
      </c>
      <c r="S8305" s="21">
        <v>0</v>
      </c>
      <c r="T8305" s="21">
        <v>69756.53</v>
      </c>
      <c r="U8305" s="21">
        <v>-14951</v>
      </c>
      <c r="V8305" s="21">
        <v>-12812.01</v>
      </c>
      <c r="W8305" s="20">
        <v>41993.52</v>
      </c>
      <c r="X8305" s="20">
        <v>30623.116669999999</v>
      </c>
      <c r="Y8305" s="20">
        <v>1</v>
      </c>
      <c r="Z8305" s="20">
        <v>30623.116669999999</v>
      </c>
      <c r="AA8305" s="45">
        <f t="shared" si="258"/>
        <v>69756.53</v>
      </c>
      <c r="AB8305" t="b">
        <f t="shared" si="259"/>
        <v>1</v>
      </c>
    </row>
    <row r="8306" spans="1:28" customFormat="1" ht="14.5" x14ac:dyDescent="0.35">
      <c r="A8306" s="19" t="s">
        <v>18154</v>
      </c>
      <c r="B8306" s="19" t="s">
        <v>18155</v>
      </c>
      <c r="C8306" s="19" t="s">
        <v>16824</v>
      </c>
      <c r="D8306" s="19" t="s">
        <v>17673</v>
      </c>
      <c r="E8306" s="41">
        <v>8887610001</v>
      </c>
      <c r="F8306" s="19" t="s">
        <v>2425</v>
      </c>
      <c r="G8306" s="19" t="s">
        <v>10728</v>
      </c>
      <c r="H8306" s="19" t="s">
        <v>10729</v>
      </c>
      <c r="I8306" s="24"/>
      <c r="J8306" s="24">
        <v>45230</v>
      </c>
      <c r="K8306" s="19" t="s">
        <v>61</v>
      </c>
      <c r="L8306" s="20">
        <v>1400</v>
      </c>
      <c r="M8306" s="20">
        <v>99</v>
      </c>
      <c r="N8306" s="21">
        <v>45730.55</v>
      </c>
      <c r="O8306" s="21">
        <v>0</v>
      </c>
      <c r="P8306" s="21">
        <v>-23246.43</v>
      </c>
      <c r="Q8306" s="21">
        <v>0</v>
      </c>
      <c r="R8306" s="21">
        <v>0</v>
      </c>
      <c r="S8306" s="21">
        <v>3643.04</v>
      </c>
      <c r="T8306" s="21">
        <v>26127.16</v>
      </c>
      <c r="U8306" s="21">
        <v>-16706.400000000001</v>
      </c>
      <c r="V8306" s="21">
        <v>-91.46</v>
      </c>
      <c r="W8306" s="20">
        <v>9329.2999999999993</v>
      </c>
      <c r="X8306" s="20">
        <v>20075.711449999999</v>
      </c>
      <c r="Y8306" s="20">
        <v>1</v>
      </c>
      <c r="Z8306" s="20">
        <v>20075.711449999999</v>
      </c>
      <c r="AA8306" s="45">
        <f t="shared" si="258"/>
        <v>26127.160000000003</v>
      </c>
      <c r="AB8306" t="b">
        <f t="shared" si="259"/>
        <v>1</v>
      </c>
    </row>
    <row r="8307" spans="1:28" customFormat="1" ht="14.5" x14ac:dyDescent="0.35">
      <c r="A8307" s="19" t="s">
        <v>18148</v>
      </c>
      <c r="B8307" s="19" t="s">
        <v>18149</v>
      </c>
      <c r="C8307" s="19" t="s">
        <v>16602</v>
      </c>
      <c r="D8307" s="19" t="s">
        <v>17523</v>
      </c>
      <c r="E8307" s="41">
        <v>8888690002</v>
      </c>
      <c r="F8307" s="19" t="s">
        <v>3004</v>
      </c>
      <c r="G8307" s="19" t="s">
        <v>12323</v>
      </c>
      <c r="H8307" s="19" t="s">
        <v>12324</v>
      </c>
      <c r="I8307" s="24"/>
      <c r="J8307" s="24"/>
      <c r="K8307" s="19" t="s">
        <v>61</v>
      </c>
      <c r="L8307" s="20">
        <v>7221</v>
      </c>
      <c r="M8307" s="20">
        <v>0</v>
      </c>
      <c r="N8307" s="21">
        <v>256057.96</v>
      </c>
      <c r="O8307" s="21">
        <v>0</v>
      </c>
      <c r="P8307" s="21">
        <v>-28726.18</v>
      </c>
      <c r="Q8307" s="21">
        <v>0</v>
      </c>
      <c r="R8307" s="21">
        <v>133502.01999999999</v>
      </c>
      <c r="S8307" s="21">
        <v>491.52</v>
      </c>
      <c r="T8307" s="21">
        <v>361325.32</v>
      </c>
      <c r="U8307" s="21">
        <v>-58109.82</v>
      </c>
      <c r="V8307" s="21">
        <v>-3513.24</v>
      </c>
      <c r="W8307" s="20">
        <v>299702.26</v>
      </c>
      <c r="X8307" s="20">
        <v>112409.44444000001</v>
      </c>
      <c r="Y8307" s="20">
        <v>15</v>
      </c>
      <c r="Z8307" s="20">
        <v>7493.9629626666674</v>
      </c>
      <c r="AA8307" s="45">
        <f t="shared" si="258"/>
        <v>361325.32</v>
      </c>
      <c r="AB8307" t="b">
        <f t="shared" si="259"/>
        <v>1</v>
      </c>
    </row>
    <row r="8308" spans="1:28" customFormat="1" ht="14.5" x14ac:dyDescent="0.35">
      <c r="A8308" s="19" t="s">
        <v>18152</v>
      </c>
      <c r="B8308" s="19" t="s">
        <v>18153</v>
      </c>
      <c r="C8308" s="19" t="s">
        <v>16763</v>
      </c>
      <c r="D8308" s="19" t="s">
        <v>17627</v>
      </c>
      <c r="E8308" s="41">
        <v>8896600001</v>
      </c>
      <c r="F8308" s="19" t="s">
        <v>17642</v>
      </c>
      <c r="G8308" s="19" t="s">
        <v>15516</v>
      </c>
      <c r="H8308" s="19" t="s">
        <v>15517</v>
      </c>
      <c r="I8308" s="24"/>
      <c r="J8308" s="24"/>
      <c r="K8308" s="19" t="s">
        <v>61</v>
      </c>
      <c r="L8308" s="20">
        <v>10061</v>
      </c>
      <c r="M8308" s="20">
        <v>0</v>
      </c>
      <c r="N8308" s="21">
        <v>292580.33</v>
      </c>
      <c r="O8308" s="21">
        <v>0</v>
      </c>
      <c r="P8308" s="21">
        <v>-92554.98</v>
      </c>
      <c r="Q8308" s="21">
        <v>4992.4799999999996</v>
      </c>
      <c r="R8308" s="21">
        <v>31610</v>
      </c>
      <c r="S8308" s="21">
        <v>0</v>
      </c>
      <c r="T8308" s="21">
        <v>236627.83</v>
      </c>
      <c r="U8308" s="21">
        <v>-139081.81</v>
      </c>
      <c r="V8308" s="21">
        <v>-34476.589999999997</v>
      </c>
      <c r="W8308" s="20">
        <v>63069.43</v>
      </c>
      <c r="X8308" s="20">
        <v>128442.76487</v>
      </c>
      <c r="Y8308" s="20">
        <v>8</v>
      </c>
      <c r="Z8308" s="20">
        <v>16055.34560875</v>
      </c>
      <c r="AA8308" s="45">
        <f t="shared" si="258"/>
        <v>236627.83000000005</v>
      </c>
      <c r="AB8308" t="b">
        <f t="shared" si="259"/>
        <v>1</v>
      </c>
    </row>
    <row r="8309" spans="1:28" customFormat="1" ht="14.5" x14ac:dyDescent="0.35">
      <c r="A8309" s="19" t="s">
        <v>18148</v>
      </c>
      <c r="B8309" s="19" t="s">
        <v>18149</v>
      </c>
      <c r="C8309" s="19" t="s">
        <v>16644</v>
      </c>
      <c r="D8309" s="19" t="s">
        <v>17550</v>
      </c>
      <c r="E8309" s="41">
        <v>8904210001</v>
      </c>
      <c r="F8309" s="19" t="s">
        <v>3005</v>
      </c>
      <c r="G8309" s="19" t="s">
        <v>13045</v>
      </c>
      <c r="H8309" s="19" t="s">
        <v>13046</v>
      </c>
      <c r="I8309" s="24"/>
      <c r="J8309" s="24"/>
      <c r="K8309" s="19" t="s">
        <v>61</v>
      </c>
      <c r="L8309" s="20">
        <v>910</v>
      </c>
      <c r="M8309" s="20">
        <v>0</v>
      </c>
      <c r="N8309" s="21">
        <v>30704.78</v>
      </c>
      <c r="O8309" s="21">
        <v>0</v>
      </c>
      <c r="P8309" s="21">
        <v>0</v>
      </c>
      <c r="Q8309" s="21">
        <v>0</v>
      </c>
      <c r="R8309" s="21">
        <v>0</v>
      </c>
      <c r="S8309" s="21">
        <v>0</v>
      </c>
      <c r="T8309" s="21">
        <v>30704.78</v>
      </c>
      <c r="U8309" s="21">
        <v>-8843.4</v>
      </c>
      <c r="V8309" s="21">
        <v>-1289.81</v>
      </c>
      <c r="W8309" s="20">
        <v>20571.57</v>
      </c>
      <c r="X8309" s="20">
        <v>13479.39842</v>
      </c>
      <c r="Y8309" s="20">
        <v>2</v>
      </c>
      <c r="Z8309" s="20">
        <v>6739.6992099999998</v>
      </c>
      <c r="AA8309" s="45">
        <f t="shared" si="258"/>
        <v>30704.78</v>
      </c>
      <c r="AB8309" t="b">
        <f t="shared" si="259"/>
        <v>1</v>
      </c>
    </row>
    <row r="8310" spans="1:28" customFormat="1" ht="14.5" x14ac:dyDescent="0.35">
      <c r="A8310" s="19" t="s">
        <v>18148</v>
      </c>
      <c r="B8310" s="19" t="s">
        <v>18149</v>
      </c>
      <c r="C8310" s="19" t="s">
        <v>16602</v>
      </c>
      <c r="D8310" s="19" t="s">
        <v>17523</v>
      </c>
      <c r="E8310" s="41">
        <v>8904210002</v>
      </c>
      <c r="F8310" s="19" t="s">
        <v>3005</v>
      </c>
      <c r="G8310" s="19" t="s">
        <v>12325</v>
      </c>
      <c r="H8310" s="19" t="s">
        <v>12326</v>
      </c>
      <c r="I8310" s="24"/>
      <c r="J8310" s="24"/>
      <c r="K8310" s="19" t="s">
        <v>61</v>
      </c>
      <c r="L8310" s="20">
        <v>5845</v>
      </c>
      <c r="M8310" s="20">
        <v>0</v>
      </c>
      <c r="N8310" s="21">
        <v>224501.37</v>
      </c>
      <c r="O8310" s="21">
        <v>0</v>
      </c>
      <c r="P8310" s="21">
        <v>0</v>
      </c>
      <c r="Q8310" s="21">
        <v>0</v>
      </c>
      <c r="R8310" s="21">
        <v>0</v>
      </c>
      <c r="S8310" s="21">
        <v>0</v>
      </c>
      <c r="T8310" s="21">
        <v>224501.37</v>
      </c>
      <c r="U8310" s="21">
        <v>-5003.8</v>
      </c>
      <c r="V8310" s="21">
        <v>-5855.31</v>
      </c>
      <c r="W8310" s="20">
        <v>213642.26</v>
      </c>
      <c r="X8310" s="20">
        <v>98556.101429999995</v>
      </c>
      <c r="Y8310" s="20">
        <v>3</v>
      </c>
      <c r="Z8310" s="20">
        <v>32852.033810000001</v>
      </c>
      <c r="AA8310" s="45">
        <f t="shared" si="258"/>
        <v>224501.37</v>
      </c>
      <c r="AB8310" t="b">
        <f t="shared" si="259"/>
        <v>1</v>
      </c>
    </row>
    <row r="8311" spans="1:28" customFormat="1" ht="14.5" x14ac:dyDescent="0.35">
      <c r="A8311" s="19" t="s">
        <v>18154</v>
      </c>
      <c r="B8311" s="19" t="s">
        <v>18155</v>
      </c>
      <c r="C8311" s="19" t="s">
        <v>16894</v>
      </c>
      <c r="D8311" s="19" t="s">
        <v>17710</v>
      </c>
      <c r="E8311" s="41">
        <v>8909360002</v>
      </c>
      <c r="F8311" s="19" t="s">
        <v>1390</v>
      </c>
      <c r="G8311" s="19" t="s">
        <v>7992</v>
      </c>
      <c r="H8311" s="19" t="s">
        <v>7993</v>
      </c>
      <c r="I8311" s="24"/>
      <c r="J8311" s="24"/>
      <c r="K8311" s="19" t="s">
        <v>63</v>
      </c>
      <c r="L8311" s="20">
        <v>0</v>
      </c>
      <c r="M8311" s="20">
        <v>14260</v>
      </c>
      <c r="N8311" s="21">
        <v>1131167.1499999999</v>
      </c>
      <c r="O8311" s="21">
        <v>0</v>
      </c>
      <c r="P8311" s="21">
        <v>0</v>
      </c>
      <c r="Q8311" s="21">
        <v>12350.28</v>
      </c>
      <c r="R8311" s="21">
        <v>0</v>
      </c>
      <c r="S8311" s="21">
        <v>0</v>
      </c>
      <c r="T8311" s="21">
        <v>1143517.43</v>
      </c>
      <c r="U8311" s="21">
        <v>0</v>
      </c>
      <c r="V8311" s="21">
        <v>-6.75</v>
      </c>
      <c r="W8311" s="20">
        <v>1143510.68</v>
      </c>
      <c r="X8311" s="20">
        <v>496582.37884999998</v>
      </c>
      <c r="Y8311" s="20">
        <v>1</v>
      </c>
      <c r="Z8311" s="20">
        <v>496582.37884999998</v>
      </c>
      <c r="AA8311" s="45">
        <f t="shared" si="258"/>
        <v>1143517.43</v>
      </c>
      <c r="AB8311" t="b">
        <f t="shared" si="259"/>
        <v>1</v>
      </c>
    </row>
    <row r="8312" spans="1:28" customFormat="1" ht="14.5" x14ac:dyDescent="0.35">
      <c r="A8312" s="19" t="s">
        <v>18156</v>
      </c>
      <c r="B8312" s="19" t="s">
        <v>18157</v>
      </c>
      <c r="C8312" s="19" t="s">
        <v>16900</v>
      </c>
      <c r="D8312" s="19" t="s">
        <v>17719</v>
      </c>
      <c r="E8312" s="41">
        <v>8909440001</v>
      </c>
      <c r="F8312" s="19" t="s">
        <v>1925</v>
      </c>
      <c r="G8312" s="19" t="s">
        <v>9743</v>
      </c>
      <c r="H8312" s="19" t="s">
        <v>9421</v>
      </c>
      <c r="I8312" s="24"/>
      <c r="J8312" s="24"/>
      <c r="K8312" s="19" t="s">
        <v>61</v>
      </c>
      <c r="L8312" s="20">
        <v>11980</v>
      </c>
      <c r="M8312" s="20">
        <v>0</v>
      </c>
      <c r="N8312" s="21">
        <v>409607.13</v>
      </c>
      <c r="O8312" s="21">
        <v>-13180.91</v>
      </c>
      <c r="P8312" s="21">
        <v>0</v>
      </c>
      <c r="Q8312" s="21">
        <v>0</v>
      </c>
      <c r="R8312" s="21">
        <v>0</v>
      </c>
      <c r="S8312" s="21">
        <v>0</v>
      </c>
      <c r="T8312" s="21">
        <v>396426.22</v>
      </c>
      <c r="U8312" s="21">
        <v>-145382.20000000001</v>
      </c>
      <c r="V8312" s="21">
        <v>-15605.66</v>
      </c>
      <c r="W8312" s="20">
        <v>235438.36</v>
      </c>
      <c r="X8312" s="20">
        <v>179817.53007000001</v>
      </c>
      <c r="Y8312" s="20">
        <v>5</v>
      </c>
      <c r="Z8312" s="20">
        <v>35963.506013999999</v>
      </c>
      <c r="AA8312" s="45">
        <f t="shared" si="258"/>
        <v>396426.22000000003</v>
      </c>
      <c r="AB8312" t="b">
        <f t="shared" si="259"/>
        <v>1</v>
      </c>
    </row>
    <row r="8313" spans="1:28" customFormat="1" ht="14.5" x14ac:dyDescent="0.35">
      <c r="A8313" s="19" t="s">
        <v>18156</v>
      </c>
      <c r="B8313" s="19" t="s">
        <v>18157</v>
      </c>
      <c r="C8313" s="19" t="s">
        <v>16900</v>
      </c>
      <c r="D8313" s="19" t="s">
        <v>17719</v>
      </c>
      <c r="E8313" s="41">
        <v>8909440002</v>
      </c>
      <c r="F8313" s="19" t="s">
        <v>1925</v>
      </c>
      <c r="G8313" s="19" t="s">
        <v>9420</v>
      </c>
      <c r="H8313" s="19" t="s">
        <v>9421</v>
      </c>
      <c r="I8313" s="24"/>
      <c r="J8313" s="24"/>
      <c r="K8313" s="19" t="s">
        <v>61</v>
      </c>
      <c r="L8313" s="20">
        <v>45858</v>
      </c>
      <c r="M8313" s="20">
        <v>0</v>
      </c>
      <c r="N8313" s="21">
        <v>1924901.44</v>
      </c>
      <c r="O8313" s="21">
        <v>71694.12</v>
      </c>
      <c r="P8313" s="21">
        <v>0</v>
      </c>
      <c r="Q8313" s="21">
        <v>0</v>
      </c>
      <c r="R8313" s="21">
        <v>0</v>
      </c>
      <c r="S8313" s="21">
        <v>32106.36</v>
      </c>
      <c r="T8313" s="21">
        <v>2028701.92</v>
      </c>
      <c r="U8313" s="21">
        <v>-679999.66</v>
      </c>
      <c r="V8313" s="21">
        <v>-60380.800000000003</v>
      </c>
      <c r="W8313" s="20">
        <v>1288321.46</v>
      </c>
      <c r="X8313" s="20">
        <v>845031.73216000001</v>
      </c>
      <c r="Y8313" s="20">
        <v>15</v>
      </c>
      <c r="Z8313" s="20">
        <v>56335.448810666669</v>
      </c>
      <c r="AA8313" s="45">
        <f t="shared" si="258"/>
        <v>2028701.9200000002</v>
      </c>
      <c r="AB8313" t="b">
        <f t="shared" si="259"/>
        <v>1</v>
      </c>
    </row>
    <row r="8314" spans="1:28" customFormat="1" ht="14.5" x14ac:dyDescent="0.35">
      <c r="A8314" s="19" t="s">
        <v>18156</v>
      </c>
      <c r="B8314" s="19" t="s">
        <v>18157</v>
      </c>
      <c r="C8314" s="19" t="s">
        <v>16900</v>
      </c>
      <c r="D8314" s="19" t="s">
        <v>17719</v>
      </c>
      <c r="E8314" s="41">
        <v>8909440003</v>
      </c>
      <c r="F8314" s="19" t="s">
        <v>1925</v>
      </c>
      <c r="G8314" s="19" t="s">
        <v>9420</v>
      </c>
      <c r="H8314" s="19" t="s">
        <v>9421</v>
      </c>
      <c r="I8314" s="24"/>
      <c r="J8314" s="24"/>
      <c r="K8314" s="19" t="s">
        <v>63</v>
      </c>
      <c r="L8314" s="20">
        <v>0</v>
      </c>
      <c r="M8314" s="20">
        <v>7414</v>
      </c>
      <c r="N8314" s="21">
        <v>625540.43000000005</v>
      </c>
      <c r="O8314" s="21">
        <v>0</v>
      </c>
      <c r="P8314" s="21">
        <v>0</v>
      </c>
      <c r="Q8314" s="21">
        <v>0</v>
      </c>
      <c r="R8314" s="21">
        <v>0</v>
      </c>
      <c r="S8314" s="21">
        <v>0</v>
      </c>
      <c r="T8314" s="21">
        <v>625540.43000000005</v>
      </c>
      <c r="U8314" s="21">
        <v>-23.8</v>
      </c>
      <c r="V8314" s="21">
        <v>-17550</v>
      </c>
      <c r="W8314" s="20">
        <v>607966.63</v>
      </c>
      <c r="X8314" s="20">
        <v>274612.24877000001</v>
      </c>
      <c r="Y8314" s="20">
        <v>2</v>
      </c>
      <c r="Z8314" s="20">
        <v>137306.124385</v>
      </c>
      <c r="AA8314" s="45">
        <f t="shared" si="258"/>
        <v>625540.43000000005</v>
      </c>
      <c r="AB8314" t="b">
        <f t="shared" si="259"/>
        <v>1</v>
      </c>
    </row>
    <row r="8315" spans="1:28" customFormat="1" ht="14.5" x14ac:dyDescent="0.35">
      <c r="A8315" s="19" t="s">
        <v>18148</v>
      </c>
      <c r="B8315" s="19" t="s">
        <v>18149</v>
      </c>
      <c r="C8315" s="19" t="s">
        <v>16602</v>
      </c>
      <c r="D8315" s="19" t="s">
        <v>17523</v>
      </c>
      <c r="E8315" s="41">
        <v>8909520001</v>
      </c>
      <c r="F8315" s="19" t="s">
        <v>3006</v>
      </c>
      <c r="G8315" s="19" t="s">
        <v>12327</v>
      </c>
      <c r="H8315" s="19" t="s">
        <v>12328</v>
      </c>
      <c r="I8315" s="24"/>
      <c r="J8315" s="24"/>
      <c r="K8315" s="19" t="s">
        <v>61</v>
      </c>
      <c r="L8315" s="20">
        <v>11271</v>
      </c>
      <c r="M8315" s="20">
        <v>0</v>
      </c>
      <c r="N8315" s="21">
        <v>418860.82</v>
      </c>
      <c r="O8315" s="21">
        <v>13288.27</v>
      </c>
      <c r="P8315" s="21">
        <v>-51694.8</v>
      </c>
      <c r="Q8315" s="21">
        <v>0</v>
      </c>
      <c r="R8315" s="21">
        <v>0</v>
      </c>
      <c r="S8315" s="21">
        <v>0</v>
      </c>
      <c r="T8315" s="21">
        <v>380454.29</v>
      </c>
      <c r="U8315" s="21">
        <v>-161136.78</v>
      </c>
      <c r="V8315" s="21">
        <v>-16735.25</v>
      </c>
      <c r="W8315" s="20">
        <v>202582.26</v>
      </c>
      <c r="X8315" s="20">
        <v>183879.89997999999</v>
      </c>
      <c r="Y8315" s="20">
        <v>6</v>
      </c>
      <c r="Z8315" s="20">
        <v>30646.649996666663</v>
      </c>
      <c r="AA8315" s="45">
        <f t="shared" si="258"/>
        <v>380454.29000000004</v>
      </c>
      <c r="AB8315" t="b">
        <f t="shared" si="259"/>
        <v>1</v>
      </c>
    </row>
    <row r="8316" spans="1:28" customFormat="1" ht="14.5" x14ac:dyDescent="0.35">
      <c r="A8316" s="19" t="s">
        <v>18148</v>
      </c>
      <c r="B8316" s="19" t="s">
        <v>18149</v>
      </c>
      <c r="C8316" s="19" t="s">
        <v>16550</v>
      </c>
      <c r="D8316" s="19" t="s">
        <v>17507</v>
      </c>
      <c r="E8316" s="41">
        <v>8942060001</v>
      </c>
      <c r="F8316" s="19" t="s">
        <v>2801</v>
      </c>
      <c r="G8316" s="19" t="s">
        <v>11771</v>
      </c>
      <c r="H8316" s="19" t="s">
        <v>11772</v>
      </c>
      <c r="I8316" s="24"/>
      <c r="J8316" s="24"/>
      <c r="K8316" s="19" t="s">
        <v>61</v>
      </c>
      <c r="L8316" s="20">
        <v>8458</v>
      </c>
      <c r="M8316" s="20">
        <v>0</v>
      </c>
      <c r="N8316" s="21">
        <v>343046.66</v>
      </c>
      <c r="O8316" s="21">
        <v>0</v>
      </c>
      <c r="P8316" s="21">
        <v>0</v>
      </c>
      <c r="Q8316" s="21">
        <v>300</v>
      </c>
      <c r="R8316" s="21">
        <v>0</v>
      </c>
      <c r="S8316" s="21">
        <v>0</v>
      </c>
      <c r="T8316" s="21">
        <v>343346.66</v>
      </c>
      <c r="U8316" s="21">
        <v>-2260.79</v>
      </c>
      <c r="V8316" s="21">
        <v>-10771.06</v>
      </c>
      <c r="W8316" s="20">
        <v>330314.81</v>
      </c>
      <c r="X8316" s="20">
        <v>150597.48374</v>
      </c>
      <c r="Y8316" s="20">
        <v>2</v>
      </c>
      <c r="Z8316" s="20">
        <v>75298.741869999998</v>
      </c>
      <c r="AA8316" s="45">
        <f t="shared" si="258"/>
        <v>343346.66</v>
      </c>
      <c r="AB8316" t="b">
        <f t="shared" si="259"/>
        <v>1</v>
      </c>
    </row>
    <row r="8317" spans="1:28" customFormat="1" ht="14.5" x14ac:dyDescent="0.35">
      <c r="A8317" s="19" t="s">
        <v>18150</v>
      </c>
      <c r="B8317" s="19" t="s">
        <v>18151</v>
      </c>
      <c r="C8317" s="19" t="s">
        <v>16687</v>
      </c>
      <c r="D8317" s="19" t="s">
        <v>17565</v>
      </c>
      <c r="E8317" s="41">
        <v>8943620001</v>
      </c>
      <c r="F8317" s="19" t="s">
        <v>3392</v>
      </c>
      <c r="G8317" s="19" t="s">
        <v>13338</v>
      </c>
      <c r="H8317" s="19" t="s">
        <v>13339</v>
      </c>
      <c r="I8317" s="24"/>
      <c r="J8317" s="24"/>
      <c r="K8317" s="19" t="s">
        <v>61</v>
      </c>
      <c r="L8317" s="20">
        <v>23164</v>
      </c>
      <c r="M8317" s="20">
        <v>0</v>
      </c>
      <c r="N8317" s="21">
        <v>605800.23</v>
      </c>
      <c r="O8317" s="21">
        <v>0</v>
      </c>
      <c r="P8317" s="21">
        <v>0</v>
      </c>
      <c r="Q8317" s="21">
        <v>4877.7</v>
      </c>
      <c r="R8317" s="21">
        <v>0</v>
      </c>
      <c r="S8317" s="21">
        <v>9317</v>
      </c>
      <c r="T8317" s="21">
        <v>619994.93000000005</v>
      </c>
      <c r="U8317" s="21">
        <v>-365752.28</v>
      </c>
      <c r="V8317" s="21">
        <v>-32501.78</v>
      </c>
      <c r="W8317" s="20">
        <v>221740.87</v>
      </c>
      <c r="X8317" s="20">
        <v>265946.30096999998</v>
      </c>
      <c r="Y8317" s="20">
        <v>7</v>
      </c>
      <c r="Z8317" s="20">
        <v>37992.328709999994</v>
      </c>
      <c r="AA8317" s="45">
        <f t="shared" si="258"/>
        <v>619994.92999999993</v>
      </c>
      <c r="AB8317" t="b">
        <f t="shared" si="259"/>
        <v>1</v>
      </c>
    </row>
    <row r="8318" spans="1:28" customFormat="1" ht="14.5" x14ac:dyDescent="0.35">
      <c r="A8318" s="19" t="s">
        <v>18158</v>
      </c>
      <c r="B8318" s="19" t="s">
        <v>18159</v>
      </c>
      <c r="C8318" s="19" t="s">
        <v>17015</v>
      </c>
      <c r="D8318" s="19" t="s">
        <v>17803</v>
      </c>
      <c r="E8318" s="41">
        <v>8950670003</v>
      </c>
      <c r="F8318" s="19" t="s">
        <v>18493</v>
      </c>
      <c r="G8318" s="19" t="s">
        <v>6188</v>
      </c>
      <c r="H8318" s="19" t="s">
        <v>6189</v>
      </c>
      <c r="I8318" s="24"/>
      <c r="J8318" s="24"/>
      <c r="K8318" s="19" t="s">
        <v>61</v>
      </c>
      <c r="L8318" s="20">
        <v>9977</v>
      </c>
      <c r="M8318" s="20">
        <v>0</v>
      </c>
      <c r="N8318" s="21">
        <v>379430.49</v>
      </c>
      <c r="O8318" s="21">
        <v>0</v>
      </c>
      <c r="P8318" s="21">
        <v>0</v>
      </c>
      <c r="Q8318" s="21">
        <v>0</v>
      </c>
      <c r="R8318" s="21">
        <v>0</v>
      </c>
      <c r="S8318" s="21">
        <v>0</v>
      </c>
      <c r="T8318" s="21">
        <v>379430.49</v>
      </c>
      <c r="U8318" s="21">
        <v>-119202.72</v>
      </c>
      <c r="V8318" s="21">
        <v>-17733.740000000002</v>
      </c>
      <c r="W8318" s="20">
        <v>242494.03</v>
      </c>
      <c r="X8318" s="20">
        <v>166569.98511000001</v>
      </c>
      <c r="Y8318" s="20">
        <v>5</v>
      </c>
      <c r="Z8318" s="20">
        <v>33313.997022000003</v>
      </c>
      <c r="AA8318" s="45">
        <f t="shared" si="258"/>
        <v>379430.49</v>
      </c>
      <c r="AB8318" t="b">
        <f t="shared" si="259"/>
        <v>1</v>
      </c>
    </row>
    <row r="8319" spans="1:28" customFormat="1" ht="14.5" x14ac:dyDescent="0.35">
      <c r="A8319" s="19" t="s">
        <v>18158</v>
      </c>
      <c r="B8319" s="19" t="s">
        <v>18159</v>
      </c>
      <c r="C8319" s="19" t="s">
        <v>16982</v>
      </c>
      <c r="D8319" s="19" t="s">
        <v>17802</v>
      </c>
      <c r="E8319" s="41">
        <v>8975150001</v>
      </c>
      <c r="F8319" s="19" t="s">
        <v>505</v>
      </c>
      <c r="G8319" s="19" t="s">
        <v>5554</v>
      </c>
      <c r="H8319" s="19" t="s">
        <v>5555</v>
      </c>
      <c r="I8319" s="24"/>
      <c r="J8319" s="24"/>
      <c r="K8319" s="19" t="s">
        <v>61</v>
      </c>
      <c r="L8319" s="20">
        <v>13768</v>
      </c>
      <c r="M8319" s="20">
        <v>0</v>
      </c>
      <c r="N8319" s="21">
        <v>422427.93</v>
      </c>
      <c r="O8319" s="21">
        <v>0</v>
      </c>
      <c r="P8319" s="21">
        <v>0</v>
      </c>
      <c r="Q8319" s="21">
        <v>9598.9599999999991</v>
      </c>
      <c r="R8319" s="21">
        <v>0</v>
      </c>
      <c r="S8319" s="21">
        <v>0</v>
      </c>
      <c r="T8319" s="21">
        <v>432026.89</v>
      </c>
      <c r="U8319" s="21">
        <v>-189218.51</v>
      </c>
      <c r="V8319" s="21">
        <v>-11222.42</v>
      </c>
      <c r="W8319" s="20">
        <v>231585.96</v>
      </c>
      <c r="X8319" s="20">
        <v>185445.86126999999</v>
      </c>
      <c r="Y8319" s="20">
        <v>2</v>
      </c>
      <c r="Z8319" s="20">
        <v>92722.930634999997</v>
      </c>
      <c r="AA8319" s="45">
        <f t="shared" si="258"/>
        <v>432026.89</v>
      </c>
      <c r="AB8319" t="b">
        <f t="shared" si="259"/>
        <v>1</v>
      </c>
    </row>
    <row r="8320" spans="1:28" customFormat="1" ht="14.5" x14ac:dyDescent="0.35">
      <c r="A8320" s="19" t="s">
        <v>18156</v>
      </c>
      <c r="B8320" s="19" t="s">
        <v>18157</v>
      </c>
      <c r="C8320" s="19" t="s">
        <v>16923</v>
      </c>
      <c r="D8320" s="19" t="s">
        <v>17746</v>
      </c>
      <c r="E8320" s="41">
        <v>8978330001</v>
      </c>
      <c r="F8320" s="19" t="s">
        <v>2303</v>
      </c>
      <c r="G8320" s="19" t="s">
        <v>10359</v>
      </c>
      <c r="H8320" s="19" t="s">
        <v>10360</v>
      </c>
      <c r="I8320" s="24"/>
      <c r="J8320" s="24"/>
      <c r="K8320" s="19" t="s">
        <v>61</v>
      </c>
      <c r="L8320" s="20">
        <v>9904</v>
      </c>
      <c r="M8320" s="20">
        <v>0</v>
      </c>
      <c r="N8320" s="21">
        <v>328856.65999999997</v>
      </c>
      <c r="O8320" s="21">
        <v>0</v>
      </c>
      <c r="P8320" s="21">
        <v>0</v>
      </c>
      <c r="Q8320" s="21">
        <v>0</v>
      </c>
      <c r="R8320" s="21">
        <v>0</v>
      </c>
      <c r="S8320" s="21">
        <v>25207.279999999999</v>
      </c>
      <c r="T8320" s="21">
        <v>354063.94</v>
      </c>
      <c r="U8320" s="21">
        <v>-129536.25</v>
      </c>
      <c r="V8320" s="21">
        <v>-20367.38</v>
      </c>
      <c r="W8320" s="20">
        <v>204160.31</v>
      </c>
      <c r="X8320" s="20">
        <v>144368.07373999999</v>
      </c>
      <c r="Y8320" s="20">
        <v>6</v>
      </c>
      <c r="Z8320" s="20">
        <v>24061.345623333331</v>
      </c>
      <c r="AA8320" s="45">
        <f t="shared" si="258"/>
        <v>354063.93999999994</v>
      </c>
      <c r="AB8320" t="b">
        <f t="shared" si="259"/>
        <v>1</v>
      </c>
    </row>
    <row r="8321" spans="1:28" customFormat="1" ht="14.5" x14ac:dyDescent="0.35">
      <c r="A8321" s="19" t="s">
        <v>18160</v>
      </c>
      <c r="B8321" s="19" t="s">
        <v>18161</v>
      </c>
      <c r="C8321" s="19" t="s">
        <v>17098</v>
      </c>
      <c r="D8321" s="19" t="s">
        <v>17863</v>
      </c>
      <c r="E8321" s="41">
        <v>8983330001</v>
      </c>
      <c r="F8321" s="19" t="s">
        <v>17114</v>
      </c>
      <c r="G8321" s="19"/>
      <c r="H8321" s="19"/>
      <c r="I8321" s="24"/>
      <c r="J8321" s="24"/>
      <c r="K8321" s="19" t="s">
        <v>61</v>
      </c>
      <c r="L8321" s="20">
        <v>0</v>
      </c>
      <c r="M8321" s="20">
        <v>0</v>
      </c>
      <c r="N8321" s="21">
        <v>0</v>
      </c>
      <c r="O8321" s="21">
        <v>0</v>
      </c>
      <c r="P8321" s="21">
        <v>0</v>
      </c>
      <c r="Q8321" s="21">
        <v>0</v>
      </c>
      <c r="R8321" s="21">
        <v>0</v>
      </c>
      <c r="S8321" s="21">
        <v>0</v>
      </c>
      <c r="T8321" s="21">
        <v>0</v>
      </c>
      <c r="U8321" s="21">
        <v>0</v>
      </c>
      <c r="V8321" s="21">
        <v>0</v>
      </c>
      <c r="W8321" s="20">
        <v>0</v>
      </c>
      <c r="X8321" s="20">
        <v>0</v>
      </c>
      <c r="Y8321" s="20">
        <v>0</v>
      </c>
      <c r="Z8321" s="20"/>
      <c r="AA8321" s="45">
        <f t="shared" si="258"/>
        <v>0</v>
      </c>
      <c r="AB8321" t="b">
        <f t="shared" si="259"/>
        <v>1</v>
      </c>
    </row>
    <row r="8322" spans="1:28" customFormat="1" ht="14.5" x14ac:dyDescent="0.35">
      <c r="A8322" s="19" t="s">
        <v>18158</v>
      </c>
      <c r="B8322" s="19" t="s">
        <v>18159</v>
      </c>
      <c r="C8322" s="19" t="s">
        <v>16982</v>
      </c>
      <c r="D8322" s="19" t="s">
        <v>17802</v>
      </c>
      <c r="E8322" s="41">
        <v>8984570002</v>
      </c>
      <c r="F8322" s="19" t="s">
        <v>506</v>
      </c>
      <c r="G8322" s="19" t="s">
        <v>4959</v>
      </c>
      <c r="H8322" s="19" t="s">
        <v>4960</v>
      </c>
      <c r="I8322" s="24"/>
      <c r="J8322" s="24"/>
      <c r="K8322" s="19" t="s">
        <v>61</v>
      </c>
      <c r="L8322" s="20">
        <v>5215</v>
      </c>
      <c r="M8322" s="20">
        <v>0</v>
      </c>
      <c r="N8322" s="21">
        <v>155948.74</v>
      </c>
      <c r="O8322" s="21">
        <v>0</v>
      </c>
      <c r="P8322" s="21">
        <v>0</v>
      </c>
      <c r="Q8322" s="21">
        <v>0</v>
      </c>
      <c r="R8322" s="21">
        <v>0</v>
      </c>
      <c r="S8322" s="21">
        <v>0</v>
      </c>
      <c r="T8322" s="21">
        <v>155948.74</v>
      </c>
      <c r="U8322" s="21">
        <v>-82052.600000000006</v>
      </c>
      <c r="V8322" s="21">
        <v>-155.96</v>
      </c>
      <c r="W8322" s="20">
        <v>73740.179999999993</v>
      </c>
      <c r="X8322" s="20">
        <v>68461.496859999999</v>
      </c>
      <c r="Y8322" s="20">
        <v>1</v>
      </c>
      <c r="Z8322" s="20">
        <v>68461.496859999999</v>
      </c>
      <c r="AA8322" s="45">
        <f t="shared" si="258"/>
        <v>155948.74</v>
      </c>
      <c r="AB8322" t="b">
        <f t="shared" si="259"/>
        <v>1</v>
      </c>
    </row>
    <row r="8323" spans="1:28" customFormat="1" ht="14.5" x14ac:dyDescent="0.35">
      <c r="A8323" s="19" t="s">
        <v>18154</v>
      </c>
      <c r="B8323" s="19" t="s">
        <v>18155</v>
      </c>
      <c r="C8323" s="19" t="s">
        <v>16792</v>
      </c>
      <c r="D8323" s="19" t="s">
        <v>17651</v>
      </c>
      <c r="E8323" s="41">
        <v>8988640001</v>
      </c>
      <c r="F8323" s="19" t="s">
        <v>1391</v>
      </c>
      <c r="G8323" s="19" t="s">
        <v>7834</v>
      </c>
      <c r="H8323" s="19" t="s">
        <v>7835</v>
      </c>
      <c r="I8323" s="24"/>
      <c r="J8323" s="24"/>
      <c r="K8323" s="19" t="s">
        <v>61</v>
      </c>
      <c r="L8323" s="20">
        <v>9472</v>
      </c>
      <c r="M8323" s="20">
        <v>0</v>
      </c>
      <c r="N8323" s="21">
        <v>287236.47999999998</v>
      </c>
      <c r="O8323" s="21">
        <v>0</v>
      </c>
      <c r="P8323" s="21">
        <v>-77397.03</v>
      </c>
      <c r="Q8323" s="21">
        <v>0</v>
      </c>
      <c r="R8323" s="21">
        <v>0</v>
      </c>
      <c r="S8323" s="21">
        <v>0</v>
      </c>
      <c r="T8323" s="21">
        <v>209839.45</v>
      </c>
      <c r="U8323" s="21">
        <v>-118985.82</v>
      </c>
      <c r="V8323" s="21">
        <v>38.92</v>
      </c>
      <c r="W8323" s="20">
        <v>90892.55</v>
      </c>
      <c r="X8323" s="20">
        <v>126096.81471999999</v>
      </c>
      <c r="Y8323" s="20">
        <v>1</v>
      </c>
      <c r="Z8323" s="20">
        <v>126096.81471999999</v>
      </c>
      <c r="AA8323" s="45">
        <f t="shared" si="258"/>
        <v>209839.44999999998</v>
      </c>
      <c r="AB8323" t="b">
        <f t="shared" si="259"/>
        <v>1</v>
      </c>
    </row>
    <row r="8324" spans="1:28" customFormat="1" ht="14.5" x14ac:dyDescent="0.35">
      <c r="A8324" s="19" t="s">
        <v>18152</v>
      </c>
      <c r="B8324" s="19" t="s">
        <v>18153</v>
      </c>
      <c r="C8324" s="19" t="s">
        <v>16783</v>
      </c>
      <c r="D8324" s="19" t="s">
        <v>17892</v>
      </c>
      <c r="E8324" s="41">
        <v>8988720001</v>
      </c>
      <c r="F8324" s="19" t="s">
        <v>18328</v>
      </c>
      <c r="G8324" s="19" t="s">
        <v>15021</v>
      </c>
      <c r="H8324" s="19" t="s">
        <v>15022</v>
      </c>
      <c r="I8324" s="24"/>
      <c r="J8324" s="24"/>
      <c r="K8324" s="19" t="s">
        <v>61</v>
      </c>
      <c r="L8324" s="20">
        <v>2550</v>
      </c>
      <c r="M8324" s="20">
        <v>0</v>
      </c>
      <c r="N8324" s="21">
        <v>90914.21</v>
      </c>
      <c r="O8324" s="21">
        <v>0</v>
      </c>
      <c r="P8324" s="21">
        <v>-12771.6</v>
      </c>
      <c r="Q8324" s="21">
        <v>0</v>
      </c>
      <c r="R8324" s="21">
        <v>0</v>
      </c>
      <c r="S8324" s="21">
        <v>0</v>
      </c>
      <c r="T8324" s="21">
        <v>78142.61</v>
      </c>
      <c r="U8324" s="21">
        <v>-2714.44</v>
      </c>
      <c r="V8324" s="21">
        <v>-2002.48</v>
      </c>
      <c r="W8324" s="20">
        <v>73425.69</v>
      </c>
      <c r="X8324" s="20">
        <v>39911.338190000002</v>
      </c>
      <c r="Y8324" s="20">
        <v>3</v>
      </c>
      <c r="Z8324" s="20">
        <v>13303.779396666667</v>
      </c>
      <c r="AA8324" s="45">
        <f t="shared" si="258"/>
        <v>78142.61</v>
      </c>
      <c r="AB8324" t="b">
        <f t="shared" si="259"/>
        <v>1</v>
      </c>
    </row>
    <row r="8325" spans="1:28" customFormat="1" ht="14.5" x14ac:dyDescent="0.35">
      <c r="A8325" s="19" t="s">
        <v>18148</v>
      </c>
      <c r="B8325" s="19" t="s">
        <v>18149</v>
      </c>
      <c r="C8325" s="19" t="s">
        <v>16602</v>
      </c>
      <c r="D8325" s="19" t="s">
        <v>17523</v>
      </c>
      <c r="E8325" s="41">
        <v>8997980005</v>
      </c>
      <c r="F8325" s="19" t="s">
        <v>3007</v>
      </c>
      <c r="G8325" s="19" t="s">
        <v>12329</v>
      </c>
      <c r="H8325" s="19" t="s">
        <v>12330</v>
      </c>
      <c r="I8325" s="24"/>
      <c r="J8325" s="24"/>
      <c r="K8325" s="19" t="s">
        <v>61</v>
      </c>
      <c r="L8325" s="20">
        <v>5166</v>
      </c>
      <c r="M8325" s="20">
        <v>0</v>
      </c>
      <c r="N8325" s="21">
        <v>181779.79</v>
      </c>
      <c r="O8325" s="21">
        <v>0</v>
      </c>
      <c r="P8325" s="21">
        <v>0</v>
      </c>
      <c r="Q8325" s="21">
        <v>0</v>
      </c>
      <c r="R8325" s="21">
        <v>0</v>
      </c>
      <c r="S8325" s="21">
        <v>0</v>
      </c>
      <c r="T8325" s="21">
        <v>181779.79</v>
      </c>
      <c r="U8325" s="21">
        <v>-54446.400000000001</v>
      </c>
      <c r="V8325" s="21">
        <v>-9863.15</v>
      </c>
      <c r="W8325" s="20">
        <v>117470.24</v>
      </c>
      <c r="X8325" s="20">
        <v>79801.327810000003</v>
      </c>
      <c r="Y8325" s="20">
        <v>1</v>
      </c>
      <c r="Z8325" s="20">
        <v>79801.327810000003</v>
      </c>
      <c r="AA8325" s="45">
        <f t="shared" ref="AA8325:AA8388" si="260">SUM(N8325:S8325)</f>
        <v>181779.79</v>
      </c>
      <c r="AB8325" t="b">
        <f t="shared" ref="AB8325:AB8388" si="261">T8325=AA8325</f>
        <v>1</v>
      </c>
    </row>
    <row r="8326" spans="1:28" customFormat="1" ht="14.5" x14ac:dyDescent="0.35">
      <c r="A8326" s="19" t="s">
        <v>18154</v>
      </c>
      <c r="B8326" s="19" t="s">
        <v>18155</v>
      </c>
      <c r="C8326" s="19" t="s">
        <v>16798</v>
      </c>
      <c r="D8326" s="19" t="s">
        <v>17653</v>
      </c>
      <c r="E8326" s="41">
        <v>9012450001</v>
      </c>
      <c r="F8326" s="19" t="s">
        <v>18342</v>
      </c>
      <c r="G8326" s="19" t="s">
        <v>8533</v>
      </c>
      <c r="H8326" s="19" t="s">
        <v>8534</v>
      </c>
      <c r="I8326" s="24"/>
      <c r="J8326" s="24"/>
      <c r="K8326" s="19" t="s">
        <v>61</v>
      </c>
      <c r="L8326" s="20">
        <v>3830</v>
      </c>
      <c r="M8326" s="20">
        <v>3</v>
      </c>
      <c r="N8326" s="21">
        <v>120654</v>
      </c>
      <c r="O8326" s="21">
        <v>0</v>
      </c>
      <c r="P8326" s="21">
        <v>-48936.45</v>
      </c>
      <c r="Q8326" s="21">
        <v>0</v>
      </c>
      <c r="R8326" s="21">
        <v>0</v>
      </c>
      <c r="S8326" s="21">
        <v>0</v>
      </c>
      <c r="T8326" s="21">
        <v>71717.55</v>
      </c>
      <c r="U8326" s="21">
        <v>-68774.09</v>
      </c>
      <c r="V8326" s="21">
        <v>-123704.33</v>
      </c>
      <c r="W8326" s="20">
        <v>-120760.87</v>
      </c>
      <c r="X8326" s="20">
        <v>52967.106</v>
      </c>
      <c r="Y8326" s="20">
        <v>4</v>
      </c>
      <c r="Z8326" s="20">
        <v>13241.7765</v>
      </c>
      <c r="AA8326" s="45">
        <f t="shared" si="260"/>
        <v>71717.55</v>
      </c>
      <c r="AB8326" t="b">
        <f t="shared" si="261"/>
        <v>1</v>
      </c>
    </row>
    <row r="8327" spans="1:28" customFormat="1" ht="14.5" x14ac:dyDescent="0.35">
      <c r="A8327" s="19" t="s">
        <v>18156</v>
      </c>
      <c r="B8327" s="19" t="s">
        <v>18157</v>
      </c>
      <c r="C8327" s="19" t="s">
        <v>16907</v>
      </c>
      <c r="D8327" s="19" t="s">
        <v>17734</v>
      </c>
      <c r="E8327" s="41">
        <v>9015630002</v>
      </c>
      <c r="F8327" s="19" t="s">
        <v>18411</v>
      </c>
      <c r="G8327" s="19" t="s">
        <v>10361</v>
      </c>
      <c r="H8327" s="19" t="s">
        <v>10362</v>
      </c>
      <c r="I8327" s="24"/>
      <c r="J8327" s="24"/>
      <c r="K8327" s="19" t="s">
        <v>61</v>
      </c>
      <c r="L8327" s="20">
        <v>3327</v>
      </c>
      <c r="M8327" s="20">
        <v>0</v>
      </c>
      <c r="N8327" s="21">
        <v>97386.46</v>
      </c>
      <c r="O8327" s="21">
        <v>0</v>
      </c>
      <c r="P8327" s="21">
        <v>-9945.59</v>
      </c>
      <c r="Q8327" s="21">
        <v>0</v>
      </c>
      <c r="R8327" s="21">
        <v>0</v>
      </c>
      <c r="S8327" s="21">
        <v>0</v>
      </c>
      <c r="T8327" s="21">
        <v>87440.87</v>
      </c>
      <c r="U8327" s="21">
        <v>-7387.5</v>
      </c>
      <c r="V8327" s="21">
        <v>-2305.16</v>
      </c>
      <c r="W8327" s="20">
        <v>77748.210000000006</v>
      </c>
      <c r="X8327" s="20">
        <v>42752.655939999997</v>
      </c>
      <c r="Y8327" s="20">
        <v>8</v>
      </c>
      <c r="Z8327" s="20">
        <v>5344.0819924999996</v>
      </c>
      <c r="AA8327" s="45">
        <f t="shared" si="260"/>
        <v>87440.87000000001</v>
      </c>
      <c r="AB8327" t="b">
        <f t="shared" si="261"/>
        <v>1</v>
      </c>
    </row>
    <row r="8328" spans="1:28" customFormat="1" ht="14.5" x14ac:dyDescent="0.35">
      <c r="A8328" s="19" t="s">
        <v>18152</v>
      </c>
      <c r="B8328" s="19" t="s">
        <v>18153</v>
      </c>
      <c r="C8328" s="19" t="s">
        <v>16755</v>
      </c>
      <c r="D8328" s="19" t="s">
        <v>17617</v>
      </c>
      <c r="E8328" s="41">
        <v>9018490003</v>
      </c>
      <c r="F8328" s="19" t="s">
        <v>16761</v>
      </c>
      <c r="G8328" s="19" t="s">
        <v>16056</v>
      </c>
      <c r="H8328" s="19" t="s">
        <v>16057</v>
      </c>
      <c r="I8328" s="24"/>
      <c r="J8328" s="24"/>
      <c r="K8328" s="19" t="s">
        <v>61</v>
      </c>
      <c r="L8328" s="20">
        <v>13300</v>
      </c>
      <c r="M8328" s="20">
        <v>0</v>
      </c>
      <c r="N8328" s="21">
        <v>439275.49</v>
      </c>
      <c r="O8328" s="21">
        <v>0</v>
      </c>
      <c r="P8328" s="21">
        <v>0</v>
      </c>
      <c r="Q8328" s="21">
        <v>5767.2</v>
      </c>
      <c r="R8328" s="21">
        <v>0</v>
      </c>
      <c r="S8328" s="21">
        <v>0</v>
      </c>
      <c r="T8328" s="21">
        <v>445042.69</v>
      </c>
      <c r="U8328" s="21">
        <v>-194324.17</v>
      </c>
      <c r="V8328" s="21">
        <v>-21447.65</v>
      </c>
      <c r="W8328" s="20">
        <v>229270.87</v>
      </c>
      <c r="X8328" s="20">
        <v>192841.94011</v>
      </c>
      <c r="Y8328" s="20">
        <v>5</v>
      </c>
      <c r="Z8328" s="20">
        <v>38568.388021999999</v>
      </c>
      <c r="AA8328" s="45">
        <f t="shared" si="260"/>
        <v>445042.69</v>
      </c>
      <c r="AB8328" t="b">
        <f t="shared" si="261"/>
        <v>1</v>
      </c>
    </row>
    <row r="8329" spans="1:28" customFormat="1" ht="14.5" x14ac:dyDescent="0.35">
      <c r="A8329" s="19" t="s">
        <v>18152</v>
      </c>
      <c r="B8329" s="19" t="s">
        <v>18153</v>
      </c>
      <c r="C8329" s="19" t="s">
        <v>16710</v>
      </c>
      <c r="D8329" s="19" t="s">
        <v>17586</v>
      </c>
      <c r="E8329" s="41">
        <v>9043090002</v>
      </c>
      <c r="F8329" s="19" t="s">
        <v>17596</v>
      </c>
      <c r="G8329" s="19"/>
      <c r="H8329" s="19"/>
      <c r="I8329" s="24"/>
      <c r="J8329" s="24"/>
      <c r="K8329" s="19" t="s">
        <v>61</v>
      </c>
      <c r="L8329" s="20">
        <v>0</v>
      </c>
      <c r="M8329" s="20">
        <v>0</v>
      </c>
      <c r="N8329" s="21">
        <v>0</v>
      </c>
      <c r="O8329" s="21">
        <v>0</v>
      </c>
      <c r="P8329" s="21">
        <v>0</v>
      </c>
      <c r="Q8329" s="21">
        <v>0</v>
      </c>
      <c r="R8329" s="21">
        <v>0</v>
      </c>
      <c r="S8329" s="21">
        <v>0</v>
      </c>
      <c r="T8329" s="21">
        <v>0</v>
      </c>
      <c r="U8329" s="21">
        <v>0</v>
      </c>
      <c r="V8329" s="21">
        <v>0</v>
      </c>
      <c r="W8329" s="20">
        <v>0</v>
      </c>
      <c r="X8329" s="20">
        <v>0</v>
      </c>
      <c r="Y8329" s="20">
        <v>0</v>
      </c>
      <c r="Z8329" s="20"/>
      <c r="AA8329" s="45">
        <f t="shared" si="260"/>
        <v>0</v>
      </c>
      <c r="AB8329" t="b">
        <f t="shared" si="261"/>
        <v>1</v>
      </c>
    </row>
    <row r="8330" spans="1:28" customFormat="1" ht="14.5" x14ac:dyDescent="0.35">
      <c r="A8330" s="19" t="s">
        <v>18148</v>
      </c>
      <c r="B8330" s="19" t="s">
        <v>18149</v>
      </c>
      <c r="C8330" s="19" t="s">
        <v>16572</v>
      </c>
      <c r="D8330" s="19" t="s">
        <v>17508</v>
      </c>
      <c r="E8330" s="41">
        <v>9045620001</v>
      </c>
      <c r="F8330" s="19" t="s">
        <v>2802</v>
      </c>
      <c r="G8330" s="19" t="s">
        <v>11773</v>
      </c>
      <c r="H8330" s="19" t="s">
        <v>11774</v>
      </c>
      <c r="I8330" s="24"/>
      <c r="J8330" s="24"/>
      <c r="K8330" s="19" t="s">
        <v>61</v>
      </c>
      <c r="L8330" s="20">
        <v>7614</v>
      </c>
      <c r="M8330" s="20">
        <v>0</v>
      </c>
      <c r="N8330" s="21">
        <v>455967.73</v>
      </c>
      <c r="O8330" s="21">
        <v>0</v>
      </c>
      <c r="P8330" s="21">
        <v>0</v>
      </c>
      <c r="Q8330" s="21">
        <v>420</v>
      </c>
      <c r="R8330" s="21">
        <v>0</v>
      </c>
      <c r="S8330" s="21">
        <v>0</v>
      </c>
      <c r="T8330" s="21">
        <v>456387.73</v>
      </c>
      <c r="U8330" s="21">
        <v>-95120.2</v>
      </c>
      <c r="V8330" s="21">
        <v>-17332.66</v>
      </c>
      <c r="W8330" s="20">
        <v>343934.87</v>
      </c>
      <c r="X8330" s="20">
        <v>200169.83347000001</v>
      </c>
      <c r="Y8330" s="20">
        <v>2</v>
      </c>
      <c r="Z8330" s="20">
        <v>100084.91673500001</v>
      </c>
      <c r="AA8330" s="45">
        <f t="shared" si="260"/>
        <v>456387.73</v>
      </c>
      <c r="AB8330" t="b">
        <f t="shared" si="261"/>
        <v>1</v>
      </c>
    </row>
    <row r="8331" spans="1:28" customFormat="1" ht="14.5" x14ac:dyDescent="0.35">
      <c r="A8331" s="19" t="s">
        <v>18156</v>
      </c>
      <c r="B8331" s="19" t="s">
        <v>18157</v>
      </c>
      <c r="C8331" s="19" t="s">
        <v>16945</v>
      </c>
      <c r="D8331" s="19" t="s">
        <v>17764</v>
      </c>
      <c r="E8331" s="41">
        <v>9049450001</v>
      </c>
      <c r="F8331" s="19" t="s">
        <v>16952</v>
      </c>
      <c r="G8331" s="19" t="s">
        <v>9376</v>
      </c>
      <c r="H8331" s="19" t="s">
        <v>9377</v>
      </c>
      <c r="I8331" s="24"/>
      <c r="J8331" s="24"/>
      <c r="K8331" s="19" t="s">
        <v>61</v>
      </c>
      <c r="L8331" s="20">
        <v>1000</v>
      </c>
      <c r="M8331" s="20">
        <v>0</v>
      </c>
      <c r="N8331" s="21">
        <v>31568.69</v>
      </c>
      <c r="O8331" s="21">
        <v>0</v>
      </c>
      <c r="P8331" s="21">
        <v>-4167.91</v>
      </c>
      <c r="Q8331" s="21">
        <v>0</v>
      </c>
      <c r="R8331" s="21">
        <v>0</v>
      </c>
      <c r="S8331" s="21">
        <v>0</v>
      </c>
      <c r="T8331" s="21">
        <v>27400.78</v>
      </c>
      <c r="U8331" s="21">
        <v>-25.8</v>
      </c>
      <c r="V8331" s="21">
        <v>-721.03</v>
      </c>
      <c r="W8331" s="20">
        <v>26653.95</v>
      </c>
      <c r="X8331" s="20">
        <v>13858.654909999999</v>
      </c>
      <c r="Y8331" s="20">
        <v>3</v>
      </c>
      <c r="Z8331" s="20">
        <v>4619.5516366666661</v>
      </c>
      <c r="AA8331" s="45">
        <f t="shared" si="260"/>
        <v>27400.78</v>
      </c>
      <c r="AB8331" t="b">
        <f t="shared" si="261"/>
        <v>1</v>
      </c>
    </row>
    <row r="8332" spans="1:28" customFormat="1" ht="14.5" x14ac:dyDescent="0.35">
      <c r="A8332" s="19" t="s">
        <v>18150</v>
      </c>
      <c r="B8332" s="19" t="s">
        <v>18151</v>
      </c>
      <c r="C8332" s="19" t="s">
        <v>16700</v>
      </c>
      <c r="D8332" s="19" t="s">
        <v>17573</v>
      </c>
      <c r="E8332" s="41">
        <v>9049530001</v>
      </c>
      <c r="F8332" s="19" t="s">
        <v>3474</v>
      </c>
      <c r="G8332" s="19" t="s">
        <v>13642</v>
      </c>
      <c r="H8332" s="19" t="s">
        <v>13643</v>
      </c>
      <c r="I8332" s="24"/>
      <c r="J8332" s="24"/>
      <c r="K8332" s="19" t="s">
        <v>61</v>
      </c>
      <c r="L8332" s="20">
        <v>17262</v>
      </c>
      <c r="M8332" s="20">
        <v>0</v>
      </c>
      <c r="N8332" s="21">
        <v>453189.38</v>
      </c>
      <c r="O8332" s="21">
        <v>-113.67</v>
      </c>
      <c r="P8332" s="21">
        <v>0</v>
      </c>
      <c r="Q8332" s="21">
        <v>0</v>
      </c>
      <c r="R8332" s="21">
        <v>0</v>
      </c>
      <c r="S8332" s="21">
        <v>0</v>
      </c>
      <c r="T8332" s="21">
        <v>453075.71</v>
      </c>
      <c r="U8332" s="21">
        <v>-259402.63</v>
      </c>
      <c r="V8332" s="21">
        <v>-28459.360000000001</v>
      </c>
      <c r="W8332" s="20">
        <v>165213.72</v>
      </c>
      <c r="X8332" s="20">
        <v>198950.13782</v>
      </c>
      <c r="Y8332" s="20">
        <v>6</v>
      </c>
      <c r="Z8332" s="20">
        <v>33158.356303333334</v>
      </c>
      <c r="AA8332" s="45">
        <f t="shared" si="260"/>
        <v>453075.71</v>
      </c>
      <c r="AB8332" t="b">
        <f t="shared" si="261"/>
        <v>1</v>
      </c>
    </row>
    <row r="8333" spans="1:28" customFormat="1" ht="14.5" x14ac:dyDescent="0.35">
      <c r="A8333" s="19" t="s">
        <v>18148</v>
      </c>
      <c r="B8333" s="19" t="s">
        <v>18149</v>
      </c>
      <c r="C8333" s="19" t="s">
        <v>16572</v>
      </c>
      <c r="D8333" s="19" t="s">
        <v>17508</v>
      </c>
      <c r="E8333" s="41">
        <v>9053480003</v>
      </c>
      <c r="F8333" s="19" t="s">
        <v>16600</v>
      </c>
      <c r="G8333" s="19"/>
      <c r="H8333" s="19"/>
      <c r="I8333" s="24"/>
      <c r="J8333" s="24"/>
      <c r="K8333" s="19" t="s">
        <v>61</v>
      </c>
      <c r="L8333" s="20">
        <v>0</v>
      </c>
      <c r="M8333" s="20">
        <v>0</v>
      </c>
      <c r="N8333" s="21">
        <v>0</v>
      </c>
      <c r="O8333" s="21">
        <v>12.51</v>
      </c>
      <c r="P8333" s="21">
        <v>-70.3</v>
      </c>
      <c r="Q8333" s="21">
        <v>0</v>
      </c>
      <c r="R8333" s="21">
        <v>0</v>
      </c>
      <c r="S8333" s="21">
        <v>0</v>
      </c>
      <c r="T8333" s="21">
        <v>-57.79</v>
      </c>
      <c r="U8333" s="21">
        <v>0</v>
      </c>
      <c r="V8333" s="21">
        <v>0</v>
      </c>
      <c r="W8333" s="20">
        <v>-57.79</v>
      </c>
      <c r="X8333" s="20">
        <v>0</v>
      </c>
      <c r="Y8333" s="20">
        <v>0</v>
      </c>
      <c r="Z8333" s="20"/>
      <c r="AA8333" s="45">
        <f t="shared" si="260"/>
        <v>-57.79</v>
      </c>
      <c r="AB8333" t="b">
        <f t="shared" si="261"/>
        <v>1</v>
      </c>
    </row>
    <row r="8334" spans="1:28" customFormat="1" ht="14.5" x14ac:dyDescent="0.35">
      <c r="A8334" s="19" t="s">
        <v>18154</v>
      </c>
      <c r="B8334" s="19" t="s">
        <v>18155</v>
      </c>
      <c r="C8334" s="19" t="s">
        <v>16894</v>
      </c>
      <c r="D8334" s="19" t="s">
        <v>17710</v>
      </c>
      <c r="E8334" s="41">
        <v>9054610001</v>
      </c>
      <c r="F8334" s="19" t="s">
        <v>1392</v>
      </c>
      <c r="G8334" s="19" t="s">
        <v>7994</v>
      </c>
      <c r="H8334" s="19" t="s">
        <v>7995</v>
      </c>
      <c r="I8334" s="24"/>
      <c r="J8334" s="24"/>
      <c r="K8334" s="19" t="s">
        <v>61</v>
      </c>
      <c r="L8334" s="20">
        <v>3245</v>
      </c>
      <c r="M8334" s="20">
        <v>0</v>
      </c>
      <c r="N8334" s="21">
        <v>111756.51</v>
      </c>
      <c r="O8334" s="21">
        <v>-34.46</v>
      </c>
      <c r="P8334" s="21">
        <v>0</v>
      </c>
      <c r="Q8334" s="21">
        <v>1797.18</v>
      </c>
      <c r="R8334" s="21">
        <v>0</v>
      </c>
      <c r="S8334" s="21">
        <v>0</v>
      </c>
      <c r="T8334" s="21">
        <v>113519.23</v>
      </c>
      <c r="U8334" s="21">
        <v>-24950.7</v>
      </c>
      <c r="V8334" s="21">
        <v>-9489.52</v>
      </c>
      <c r="W8334" s="20">
        <v>79079.009999999995</v>
      </c>
      <c r="X8334" s="20">
        <v>49061.107889999999</v>
      </c>
      <c r="Y8334" s="20">
        <v>1</v>
      </c>
      <c r="Z8334" s="20">
        <v>49061.107889999999</v>
      </c>
      <c r="AA8334" s="45">
        <f t="shared" si="260"/>
        <v>113519.22999999998</v>
      </c>
      <c r="AB8334" t="b">
        <f t="shared" si="261"/>
        <v>1</v>
      </c>
    </row>
    <row r="8335" spans="1:28" customFormat="1" ht="14.5" x14ac:dyDescent="0.35">
      <c r="A8335" s="19" t="s">
        <v>18160</v>
      </c>
      <c r="B8335" s="19" t="s">
        <v>18161</v>
      </c>
      <c r="C8335" s="19" t="s">
        <v>17118</v>
      </c>
      <c r="D8335" s="19" t="s">
        <v>17873</v>
      </c>
      <c r="E8335" s="41">
        <v>9057550001</v>
      </c>
      <c r="F8335" s="19" t="s">
        <v>17146</v>
      </c>
      <c r="G8335" s="19" t="s">
        <v>7651</v>
      </c>
      <c r="H8335" s="19" t="s">
        <v>7652</v>
      </c>
      <c r="I8335" s="24"/>
      <c r="J8335" s="24"/>
      <c r="K8335" s="19" t="s">
        <v>61</v>
      </c>
      <c r="L8335" s="20">
        <v>12876</v>
      </c>
      <c r="M8335" s="20">
        <v>0</v>
      </c>
      <c r="N8335" s="21">
        <v>399949.35</v>
      </c>
      <c r="O8335" s="21">
        <v>0</v>
      </c>
      <c r="P8335" s="21">
        <v>0</v>
      </c>
      <c r="Q8335" s="21">
        <v>0</v>
      </c>
      <c r="R8335" s="21">
        <v>0</v>
      </c>
      <c r="S8335" s="21">
        <v>21855.62</v>
      </c>
      <c r="T8335" s="21">
        <v>421804.97</v>
      </c>
      <c r="U8335" s="21">
        <v>-160935.79999999999</v>
      </c>
      <c r="V8335" s="21">
        <v>-21869.69</v>
      </c>
      <c r="W8335" s="20">
        <v>238999.48</v>
      </c>
      <c r="X8335" s="20">
        <v>175577.76465</v>
      </c>
      <c r="Y8335" s="20">
        <v>9</v>
      </c>
      <c r="Z8335" s="20">
        <v>19508.640516666666</v>
      </c>
      <c r="AA8335" s="45">
        <f t="shared" si="260"/>
        <v>421804.97</v>
      </c>
      <c r="AB8335" t="b">
        <f t="shared" si="261"/>
        <v>1</v>
      </c>
    </row>
    <row r="8336" spans="1:28" customFormat="1" ht="14.5" x14ac:dyDescent="0.35">
      <c r="A8336" s="19" t="s">
        <v>18152</v>
      </c>
      <c r="B8336" s="19" t="s">
        <v>18153</v>
      </c>
      <c r="C8336" s="19" t="s">
        <v>16763</v>
      </c>
      <c r="D8336" s="19" t="s">
        <v>17627</v>
      </c>
      <c r="E8336" s="41">
        <v>9057630001</v>
      </c>
      <c r="F8336" s="19" t="s">
        <v>4190</v>
      </c>
      <c r="G8336" s="19" t="s">
        <v>15518</v>
      </c>
      <c r="H8336" s="19" t="s">
        <v>15519</v>
      </c>
      <c r="I8336" s="24"/>
      <c r="J8336" s="24"/>
      <c r="K8336" s="19" t="s">
        <v>61</v>
      </c>
      <c r="L8336" s="20">
        <v>2000</v>
      </c>
      <c r="M8336" s="20">
        <v>0</v>
      </c>
      <c r="N8336" s="21">
        <v>54495.08</v>
      </c>
      <c r="O8336" s="21">
        <v>0</v>
      </c>
      <c r="P8336" s="21">
        <v>-6080.35</v>
      </c>
      <c r="Q8336" s="21">
        <v>0</v>
      </c>
      <c r="R8336" s="21">
        <v>0</v>
      </c>
      <c r="S8336" s="21">
        <v>0</v>
      </c>
      <c r="T8336" s="21">
        <v>48414.73</v>
      </c>
      <c r="U8336" s="21">
        <v>0</v>
      </c>
      <c r="V8336" s="21">
        <v>-54.49</v>
      </c>
      <c r="W8336" s="20">
        <v>48360.24</v>
      </c>
      <c r="X8336" s="20">
        <v>23923.340120000001</v>
      </c>
      <c r="Y8336" s="20">
        <v>2</v>
      </c>
      <c r="Z8336" s="20">
        <v>11961.67006</v>
      </c>
      <c r="AA8336" s="45">
        <f t="shared" si="260"/>
        <v>48414.73</v>
      </c>
      <c r="AB8336" t="b">
        <f t="shared" si="261"/>
        <v>1</v>
      </c>
    </row>
    <row r="8337" spans="1:28" customFormat="1" ht="14.5" x14ac:dyDescent="0.35">
      <c r="A8337" s="19" t="s">
        <v>18148</v>
      </c>
      <c r="B8337" s="19" t="s">
        <v>18149</v>
      </c>
      <c r="C8337" s="19" t="s">
        <v>16644</v>
      </c>
      <c r="D8337" s="19" t="s">
        <v>17550</v>
      </c>
      <c r="E8337" s="41">
        <v>9058360001</v>
      </c>
      <c r="F8337" s="19" t="s">
        <v>3271</v>
      </c>
      <c r="G8337" s="19" t="s">
        <v>13047</v>
      </c>
      <c r="H8337" s="19" t="s">
        <v>13048</v>
      </c>
      <c r="I8337" s="24"/>
      <c r="J8337" s="24"/>
      <c r="K8337" s="19" t="s">
        <v>61</v>
      </c>
      <c r="L8337" s="20">
        <v>2250</v>
      </c>
      <c r="M8337" s="20">
        <v>0</v>
      </c>
      <c r="N8337" s="21">
        <v>72124.509999999995</v>
      </c>
      <c r="O8337" s="21">
        <v>0</v>
      </c>
      <c r="P8337" s="21">
        <v>-21959.72</v>
      </c>
      <c r="Q8337" s="21">
        <v>0</v>
      </c>
      <c r="R8337" s="21">
        <v>0</v>
      </c>
      <c r="S8337" s="21">
        <v>0</v>
      </c>
      <c r="T8337" s="21">
        <v>50164.79</v>
      </c>
      <c r="U8337" s="21">
        <v>-3330.8</v>
      </c>
      <c r="V8337" s="21">
        <v>-2570.5100000000002</v>
      </c>
      <c r="W8337" s="20">
        <v>44263.48</v>
      </c>
      <c r="X8337" s="20">
        <v>31662.659889999999</v>
      </c>
      <c r="Y8337" s="20">
        <v>2</v>
      </c>
      <c r="Z8337" s="20">
        <v>15831.329944999999</v>
      </c>
      <c r="AA8337" s="45">
        <f t="shared" si="260"/>
        <v>50164.789999999994</v>
      </c>
      <c r="AB8337" t="b">
        <f t="shared" si="261"/>
        <v>1</v>
      </c>
    </row>
    <row r="8338" spans="1:28" customFormat="1" ht="14.5" x14ac:dyDescent="0.35">
      <c r="A8338" s="19" t="s">
        <v>18160</v>
      </c>
      <c r="B8338" s="19" t="s">
        <v>18161</v>
      </c>
      <c r="C8338" s="19" t="s">
        <v>17058</v>
      </c>
      <c r="D8338" s="19" t="s">
        <v>17862</v>
      </c>
      <c r="E8338" s="41">
        <v>9058440001</v>
      </c>
      <c r="F8338" s="19" t="s">
        <v>281</v>
      </c>
      <c r="G8338" s="19" t="s">
        <v>4791</v>
      </c>
      <c r="H8338" s="19" t="s">
        <v>4792</v>
      </c>
      <c r="I8338" s="24"/>
      <c r="J8338" s="24"/>
      <c r="K8338" s="19" t="s">
        <v>61</v>
      </c>
      <c r="L8338" s="20">
        <v>30150</v>
      </c>
      <c r="M8338" s="20">
        <v>0</v>
      </c>
      <c r="N8338" s="21">
        <v>946090.77</v>
      </c>
      <c r="O8338" s="21">
        <v>0</v>
      </c>
      <c r="P8338" s="21">
        <v>0</v>
      </c>
      <c r="Q8338" s="21">
        <v>5436.87</v>
      </c>
      <c r="R8338" s="21">
        <v>75864.12</v>
      </c>
      <c r="S8338" s="21">
        <v>5584.34</v>
      </c>
      <c r="T8338" s="21">
        <v>1032976.1</v>
      </c>
      <c r="U8338" s="21">
        <v>-387252.4</v>
      </c>
      <c r="V8338" s="21">
        <v>-44863.38</v>
      </c>
      <c r="W8338" s="20">
        <v>600860.31999999995</v>
      </c>
      <c r="X8338" s="20">
        <v>415333.84802999999</v>
      </c>
      <c r="Y8338" s="20">
        <v>10</v>
      </c>
      <c r="Z8338" s="20">
        <v>41533.384803000001</v>
      </c>
      <c r="AA8338" s="45">
        <f t="shared" si="260"/>
        <v>1032976.1</v>
      </c>
      <c r="AB8338" t="b">
        <f t="shared" si="261"/>
        <v>1</v>
      </c>
    </row>
    <row r="8339" spans="1:28" customFormat="1" ht="14.5" x14ac:dyDescent="0.35">
      <c r="A8339" s="19" t="s">
        <v>18152</v>
      </c>
      <c r="B8339" s="19" t="s">
        <v>18153</v>
      </c>
      <c r="C8339" s="19" t="s">
        <v>16763</v>
      </c>
      <c r="D8339" s="19" t="s">
        <v>17627</v>
      </c>
      <c r="E8339" s="41">
        <v>9058600004</v>
      </c>
      <c r="F8339" s="19" t="s">
        <v>4191</v>
      </c>
      <c r="G8339" s="19" t="s">
        <v>15520</v>
      </c>
      <c r="H8339" s="19" t="s">
        <v>15521</v>
      </c>
      <c r="I8339" s="24"/>
      <c r="J8339" s="24"/>
      <c r="K8339" s="19" t="s">
        <v>61</v>
      </c>
      <c r="L8339" s="20">
        <v>6297</v>
      </c>
      <c r="M8339" s="20">
        <v>0</v>
      </c>
      <c r="N8339" s="21">
        <v>188512.17</v>
      </c>
      <c r="O8339" s="21">
        <v>0</v>
      </c>
      <c r="P8339" s="21">
        <v>-53130.53</v>
      </c>
      <c r="Q8339" s="21">
        <v>0</v>
      </c>
      <c r="R8339" s="21">
        <v>0</v>
      </c>
      <c r="S8339" s="21">
        <v>0</v>
      </c>
      <c r="T8339" s="21">
        <v>135381.64000000001</v>
      </c>
      <c r="U8339" s="21">
        <v>-72998.14</v>
      </c>
      <c r="V8339" s="21">
        <v>-4791.1499999999996</v>
      </c>
      <c r="W8339" s="20">
        <v>57592.35</v>
      </c>
      <c r="X8339" s="20">
        <v>82756.842629999999</v>
      </c>
      <c r="Y8339" s="20">
        <v>7</v>
      </c>
      <c r="Z8339" s="20">
        <v>11822.40609</v>
      </c>
      <c r="AA8339" s="45">
        <f t="shared" si="260"/>
        <v>135381.64000000001</v>
      </c>
      <c r="AB8339" t="b">
        <f t="shared" si="261"/>
        <v>1</v>
      </c>
    </row>
    <row r="8340" spans="1:28" customFormat="1" ht="14.5" x14ac:dyDescent="0.35">
      <c r="A8340" s="19" t="s">
        <v>18158</v>
      </c>
      <c r="B8340" s="19" t="s">
        <v>18159</v>
      </c>
      <c r="C8340" s="19" t="s">
        <v>17015</v>
      </c>
      <c r="D8340" s="19" t="s">
        <v>17803</v>
      </c>
      <c r="E8340" s="41">
        <v>9059250002</v>
      </c>
      <c r="F8340" s="19" t="s">
        <v>740</v>
      </c>
      <c r="G8340" s="19" t="s">
        <v>6190</v>
      </c>
      <c r="H8340" s="19" t="s">
        <v>6191</v>
      </c>
      <c r="I8340" s="24"/>
      <c r="J8340" s="24"/>
      <c r="K8340" s="19" t="s">
        <v>61</v>
      </c>
      <c r="L8340" s="20">
        <v>30000</v>
      </c>
      <c r="M8340" s="20">
        <v>0</v>
      </c>
      <c r="N8340" s="21">
        <v>936121.5</v>
      </c>
      <c r="O8340" s="21">
        <v>0</v>
      </c>
      <c r="P8340" s="21">
        <v>0</v>
      </c>
      <c r="Q8340" s="21">
        <v>9231.5</v>
      </c>
      <c r="R8340" s="21">
        <v>0</v>
      </c>
      <c r="S8340" s="21">
        <v>0</v>
      </c>
      <c r="T8340" s="21">
        <v>945353</v>
      </c>
      <c r="U8340" s="21">
        <v>-265558.21999999997</v>
      </c>
      <c r="V8340" s="21">
        <v>-34519.78</v>
      </c>
      <c r="W8340" s="20">
        <v>645275</v>
      </c>
      <c r="X8340" s="20">
        <v>410957.33850000001</v>
      </c>
      <c r="Y8340" s="20">
        <v>6</v>
      </c>
      <c r="Z8340" s="20">
        <v>68492.889750000002</v>
      </c>
      <c r="AA8340" s="45">
        <f t="shared" si="260"/>
        <v>945353</v>
      </c>
      <c r="AB8340" t="b">
        <f t="shared" si="261"/>
        <v>1</v>
      </c>
    </row>
    <row r="8341" spans="1:28" customFormat="1" ht="14.5" x14ac:dyDescent="0.35">
      <c r="A8341" s="19" t="s">
        <v>18156</v>
      </c>
      <c r="B8341" s="19" t="s">
        <v>18157</v>
      </c>
      <c r="C8341" s="19" t="s">
        <v>16938</v>
      </c>
      <c r="D8341" s="19" t="s">
        <v>17759</v>
      </c>
      <c r="E8341" s="41">
        <v>9059410001</v>
      </c>
      <c r="F8341" s="19" t="s">
        <v>1492</v>
      </c>
      <c r="G8341" s="19" t="s">
        <v>9125</v>
      </c>
      <c r="H8341" s="19" t="s">
        <v>9126</v>
      </c>
      <c r="I8341" s="24"/>
      <c r="J8341" s="24"/>
      <c r="K8341" s="19" t="s">
        <v>61</v>
      </c>
      <c r="L8341" s="20">
        <v>11609</v>
      </c>
      <c r="M8341" s="20">
        <v>68</v>
      </c>
      <c r="N8341" s="21">
        <v>424162.02</v>
      </c>
      <c r="O8341" s="21">
        <v>0</v>
      </c>
      <c r="P8341" s="21">
        <v>-14593.87</v>
      </c>
      <c r="Q8341" s="21">
        <v>0</v>
      </c>
      <c r="R8341" s="21">
        <v>0</v>
      </c>
      <c r="S8341" s="21">
        <v>0</v>
      </c>
      <c r="T8341" s="21">
        <v>409568.15</v>
      </c>
      <c r="U8341" s="21">
        <v>-144505.07</v>
      </c>
      <c r="V8341" s="21">
        <v>-120</v>
      </c>
      <c r="W8341" s="20">
        <v>264943.08</v>
      </c>
      <c r="X8341" s="20">
        <v>186207.12677999999</v>
      </c>
      <c r="Y8341" s="20">
        <v>1</v>
      </c>
      <c r="Z8341" s="20">
        <v>186207.12677999999</v>
      </c>
      <c r="AA8341" s="45">
        <f t="shared" si="260"/>
        <v>409568.15</v>
      </c>
      <c r="AB8341" t="b">
        <f t="shared" si="261"/>
        <v>1</v>
      </c>
    </row>
    <row r="8342" spans="1:28" customFormat="1" ht="14.5" x14ac:dyDescent="0.35">
      <c r="A8342" s="19" t="s">
        <v>18152</v>
      </c>
      <c r="B8342" s="19" t="s">
        <v>18153</v>
      </c>
      <c r="C8342" s="19" t="s">
        <v>16755</v>
      </c>
      <c r="D8342" s="19" t="s">
        <v>17617</v>
      </c>
      <c r="E8342" s="41">
        <v>9059680001</v>
      </c>
      <c r="F8342" s="19" t="s">
        <v>4384</v>
      </c>
      <c r="G8342" s="19" t="s">
        <v>16028</v>
      </c>
      <c r="H8342" s="19" t="s">
        <v>16029</v>
      </c>
      <c r="I8342" s="24"/>
      <c r="J8342" s="24"/>
      <c r="K8342" s="19" t="s">
        <v>61</v>
      </c>
      <c r="L8342" s="20">
        <v>2250</v>
      </c>
      <c r="M8342" s="20">
        <v>0</v>
      </c>
      <c r="N8342" s="21">
        <v>59389.25</v>
      </c>
      <c r="O8342" s="21">
        <v>7299.91</v>
      </c>
      <c r="P8342" s="21">
        <v>-24323.88</v>
      </c>
      <c r="Q8342" s="21">
        <v>0</v>
      </c>
      <c r="R8342" s="21">
        <v>0</v>
      </c>
      <c r="S8342" s="21">
        <v>0</v>
      </c>
      <c r="T8342" s="21">
        <v>42365.279999999999</v>
      </c>
      <c r="U8342" s="21">
        <v>-13599</v>
      </c>
      <c r="V8342" s="21">
        <v>-2009.86</v>
      </c>
      <c r="W8342" s="20">
        <v>26756.42</v>
      </c>
      <c r="X8342" s="20">
        <v>26071.88075</v>
      </c>
      <c r="Y8342" s="20">
        <v>6</v>
      </c>
      <c r="Z8342" s="20">
        <v>4345.3134583333331</v>
      </c>
      <c r="AA8342" s="45">
        <f t="shared" si="260"/>
        <v>42365.279999999999</v>
      </c>
      <c r="AB8342" t="b">
        <f t="shared" si="261"/>
        <v>1</v>
      </c>
    </row>
    <row r="8343" spans="1:28" customFormat="1" ht="14.5" x14ac:dyDescent="0.35">
      <c r="A8343" s="19" t="s">
        <v>18154</v>
      </c>
      <c r="B8343" s="19" t="s">
        <v>18155</v>
      </c>
      <c r="C8343" s="19" t="s">
        <v>16832</v>
      </c>
      <c r="D8343" s="19" t="s">
        <v>17677</v>
      </c>
      <c r="E8343" s="41">
        <v>9060180001</v>
      </c>
      <c r="F8343" s="19" t="s">
        <v>16841</v>
      </c>
      <c r="G8343" s="19" t="s">
        <v>10730</v>
      </c>
      <c r="H8343" s="19" t="s">
        <v>10731</v>
      </c>
      <c r="I8343" s="24"/>
      <c r="J8343" s="24"/>
      <c r="K8343" s="19" t="s">
        <v>61</v>
      </c>
      <c r="L8343" s="20">
        <v>14015</v>
      </c>
      <c r="M8343" s="20">
        <v>0</v>
      </c>
      <c r="N8343" s="21">
        <v>357034.86</v>
      </c>
      <c r="O8343" s="21">
        <v>0</v>
      </c>
      <c r="P8343" s="21">
        <v>0</v>
      </c>
      <c r="Q8343" s="21">
        <v>0</v>
      </c>
      <c r="R8343" s="21">
        <v>0</v>
      </c>
      <c r="S8343" s="21">
        <v>0</v>
      </c>
      <c r="T8343" s="21">
        <v>357034.86</v>
      </c>
      <c r="U8343" s="21">
        <v>-132936.34</v>
      </c>
      <c r="V8343" s="21">
        <v>-2731.98</v>
      </c>
      <c r="W8343" s="20">
        <v>221366.54</v>
      </c>
      <c r="X8343" s="20">
        <v>156738.30353999999</v>
      </c>
      <c r="Y8343" s="20">
        <v>9</v>
      </c>
      <c r="Z8343" s="20">
        <v>17415.36706</v>
      </c>
      <c r="AA8343" s="45">
        <f t="shared" si="260"/>
        <v>357034.86</v>
      </c>
      <c r="AB8343" t="b">
        <f t="shared" si="261"/>
        <v>1</v>
      </c>
    </row>
    <row r="8344" spans="1:28" customFormat="1" ht="14.5" x14ac:dyDescent="0.35">
      <c r="A8344" s="19" t="s">
        <v>18148</v>
      </c>
      <c r="B8344" s="19" t="s">
        <v>18149</v>
      </c>
      <c r="C8344" s="19" t="s">
        <v>16572</v>
      </c>
      <c r="D8344" s="19" t="s">
        <v>17508</v>
      </c>
      <c r="E8344" s="41">
        <v>9061070001</v>
      </c>
      <c r="F8344" s="19" t="s">
        <v>17522</v>
      </c>
      <c r="G8344" s="19" t="s">
        <v>11775</v>
      </c>
      <c r="H8344" s="19" t="s">
        <v>11776</v>
      </c>
      <c r="I8344" s="24"/>
      <c r="J8344" s="24"/>
      <c r="K8344" s="19" t="s">
        <v>61</v>
      </c>
      <c r="L8344" s="20">
        <v>8012</v>
      </c>
      <c r="M8344" s="20">
        <v>0</v>
      </c>
      <c r="N8344" s="21">
        <v>296458.53000000003</v>
      </c>
      <c r="O8344" s="21">
        <v>0</v>
      </c>
      <c r="P8344" s="21">
        <v>0</v>
      </c>
      <c r="Q8344" s="21">
        <v>0</v>
      </c>
      <c r="R8344" s="21">
        <v>0</v>
      </c>
      <c r="S8344" s="21">
        <v>0</v>
      </c>
      <c r="T8344" s="21">
        <v>296458.53000000003</v>
      </c>
      <c r="U8344" s="21">
        <v>-15099.34</v>
      </c>
      <c r="V8344" s="21">
        <v>-13909.27</v>
      </c>
      <c r="W8344" s="20">
        <v>267449.92</v>
      </c>
      <c r="X8344" s="20">
        <v>130145.29467</v>
      </c>
      <c r="Y8344" s="20">
        <v>10</v>
      </c>
      <c r="Z8344" s="20">
        <v>13014.529467</v>
      </c>
      <c r="AA8344" s="45">
        <f t="shared" si="260"/>
        <v>296458.53000000003</v>
      </c>
      <c r="AB8344" t="b">
        <f t="shared" si="261"/>
        <v>1</v>
      </c>
    </row>
    <row r="8345" spans="1:28" customFormat="1" ht="14.5" x14ac:dyDescent="0.35">
      <c r="A8345" s="19" t="s">
        <v>18148</v>
      </c>
      <c r="B8345" s="19" t="s">
        <v>18149</v>
      </c>
      <c r="C8345" s="19" t="s">
        <v>16550</v>
      </c>
      <c r="D8345" s="19" t="s">
        <v>17507</v>
      </c>
      <c r="E8345" s="41">
        <v>9061900001</v>
      </c>
      <c r="F8345" s="19" t="s">
        <v>16569</v>
      </c>
      <c r="G8345" s="19" t="s">
        <v>11744</v>
      </c>
      <c r="H8345" s="19" t="s">
        <v>11745</v>
      </c>
      <c r="I8345" s="24"/>
      <c r="J8345" s="24"/>
      <c r="K8345" s="19" t="s">
        <v>61</v>
      </c>
      <c r="L8345" s="20">
        <v>8531</v>
      </c>
      <c r="M8345" s="20">
        <v>0</v>
      </c>
      <c r="N8345" s="21">
        <v>386414.43</v>
      </c>
      <c r="O8345" s="21">
        <v>300</v>
      </c>
      <c r="P8345" s="21">
        <v>0</v>
      </c>
      <c r="Q8345" s="21">
        <v>12225.48</v>
      </c>
      <c r="R8345" s="21">
        <v>0</v>
      </c>
      <c r="S8345" s="21">
        <v>0</v>
      </c>
      <c r="T8345" s="21">
        <v>398939.91</v>
      </c>
      <c r="U8345" s="21">
        <v>-90350.11</v>
      </c>
      <c r="V8345" s="21">
        <v>-3103.04</v>
      </c>
      <c r="W8345" s="20">
        <v>305486.76</v>
      </c>
      <c r="X8345" s="20">
        <v>169635.93476999999</v>
      </c>
      <c r="Y8345" s="20">
        <v>6</v>
      </c>
      <c r="Z8345" s="20">
        <v>28272.655794999999</v>
      </c>
      <c r="AA8345" s="45">
        <f t="shared" si="260"/>
        <v>398939.91</v>
      </c>
      <c r="AB8345" t="b">
        <f t="shared" si="261"/>
        <v>1</v>
      </c>
    </row>
    <row r="8346" spans="1:28" customFormat="1" ht="14.5" x14ac:dyDescent="0.35">
      <c r="A8346" s="19" t="s">
        <v>18156</v>
      </c>
      <c r="B8346" s="19" t="s">
        <v>18157</v>
      </c>
      <c r="C8346" s="19" t="s">
        <v>16914</v>
      </c>
      <c r="D8346" s="19" t="s">
        <v>17737</v>
      </c>
      <c r="E8346" s="41">
        <v>9062470001</v>
      </c>
      <c r="F8346" s="19" t="s">
        <v>1907</v>
      </c>
      <c r="G8346" s="19" t="s">
        <v>9378</v>
      </c>
      <c r="H8346" s="19" t="s">
        <v>9379</v>
      </c>
      <c r="I8346" s="24"/>
      <c r="J8346" s="24"/>
      <c r="K8346" s="19" t="s">
        <v>61</v>
      </c>
      <c r="L8346" s="20">
        <v>5493</v>
      </c>
      <c r="M8346" s="20">
        <v>0</v>
      </c>
      <c r="N8346" s="21">
        <v>160725.18</v>
      </c>
      <c r="O8346" s="21">
        <v>0</v>
      </c>
      <c r="P8346" s="21">
        <v>0</v>
      </c>
      <c r="Q8346" s="21">
        <v>0</v>
      </c>
      <c r="R8346" s="21">
        <v>0</v>
      </c>
      <c r="S8346" s="21">
        <v>0</v>
      </c>
      <c r="T8346" s="21">
        <v>160725.18</v>
      </c>
      <c r="U8346" s="21">
        <v>-65607.3</v>
      </c>
      <c r="V8346" s="21">
        <v>-9108.32</v>
      </c>
      <c r="W8346" s="20">
        <v>86009.56</v>
      </c>
      <c r="X8346" s="20">
        <v>70558.354019999999</v>
      </c>
      <c r="Y8346" s="20">
        <v>1</v>
      </c>
      <c r="Z8346" s="20">
        <v>70558.354019999999</v>
      </c>
      <c r="AA8346" s="45">
        <f t="shared" si="260"/>
        <v>160725.18</v>
      </c>
      <c r="AB8346" t="b">
        <f t="shared" si="261"/>
        <v>1</v>
      </c>
    </row>
    <row r="8347" spans="1:28" customFormat="1" ht="14.5" x14ac:dyDescent="0.35">
      <c r="A8347" s="19" t="s">
        <v>18152</v>
      </c>
      <c r="B8347" s="19" t="s">
        <v>18153</v>
      </c>
      <c r="C8347" s="19" t="s">
        <v>16783</v>
      </c>
      <c r="D8347" s="19" t="s">
        <v>17892</v>
      </c>
      <c r="E8347" s="41">
        <v>9063010001</v>
      </c>
      <c r="F8347" s="19" t="s">
        <v>4014</v>
      </c>
      <c r="G8347" s="19" t="s">
        <v>15023</v>
      </c>
      <c r="H8347" s="19" t="s">
        <v>15024</v>
      </c>
      <c r="I8347" s="24"/>
      <c r="J8347" s="24"/>
      <c r="K8347" s="19" t="s">
        <v>61</v>
      </c>
      <c r="L8347" s="20">
        <v>2500</v>
      </c>
      <c r="M8347" s="20">
        <v>0</v>
      </c>
      <c r="N8347" s="21">
        <v>70540.28</v>
      </c>
      <c r="O8347" s="21">
        <v>0</v>
      </c>
      <c r="P8347" s="21">
        <v>0</v>
      </c>
      <c r="Q8347" s="21">
        <v>3354.84</v>
      </c>
      <c r="R8347" s="21">
        <v>0</v>
      </c>
      <c r="S8347" s="21">
        <v>0</v>
      </c>
      <c r="T8347" s="21">
        <v>73895.12</v>
      </c>
      <c r="U8347" s="21">
        <v>-28516</v>
      </c>
      <c r="V8347" s="21">
        <v>-1169.6500000000001</v>
      </c>
      <c r="W8347" s="20">
        <v>44209.47</v>
      </c>
      <c r="X8347" s="20">
        <v>30967.182919999999</v>
      </c>
      <c r="Y8347" s="20">
        <v>2</v>
      </c>
      <c r="Z8347" s="20">
        <v>15483.59146</v>
      </c>
      <c r="AA8347" s="45">
        <f t="shared" si="260"/>
        <v>73895.12</v>
      </c>
      <c r="AB8347" t="b">
        <f t="shared" si="261"/>
        <v>1</v>
      </c>
    </row>
    <row r="8348" spans="1:28" customFormat="1" ht="14.5" x14ac:dyDescent="0.35">
      <c r="A8348" s="19" t="s">
        <v>18150</v>
      </c>
      <c r="B8348" s="19" t="s">
        <v>18151</v>
      </c>
      <c r="C8348" s="19" t="s">
        <v>16669</v>
      </c>
      <c r="D8348" s="19" t="s">
        <v>17551</v>
      </c>
      <c r="E8348" s="41">
        <v>9063280001</v>
      </c>
      <c r="F8348" s="19" t="s">
        <v>3625</v>
      </c>
      <c r="G8348" s="19" t="s">
        <v>13972</v>
      </c>
      <c r="H8348" s="19" t="s">
        <v>13973</v>
      </c>
      <c r="I8348" s="24"/>
      <c r="J8348" s="24"/>
      <c r="K8348" s="19" t="s">
        <v>61</v>
      </c>
      <c r="L8348" s="20">
        <v>200</v>
      </c>
      <c r="M8348" s="20">
        <v>0</v>
      </c>
      <c r="N8348" s="21">
        <v>6001.89</v>
      </c>
      <c r="O8348" s="21">
        <v>0</v>
      </c>
      <c r="P8348" s="21">
        <v>-1341.62</v>
      </c>
      <c r="Q8348" s="21">
        <v>0</v>
      </c>
      <c r="R8348" s="21">
        <v>0</v>
      </c>
      <c r="S8348" s="21">
        <v>0</v>
      </c>
      <c r="T8348" s="21">
        <v>4660.2700000000004</v>
      </c>
      <c r="U8348" s="21">
        <v>0</v>
      </c>
      <c r="V8348" s="21">
        <v>-8.98</v>
      </c>
      <c r="W8348" s="20">
        <v>4651.29</v>
      </c>
      <c r="X8348" s="20">
        <v>2634.82971</v>
      </c>
      <c r="Y8348" s="20">
        <v>1</v>
      </c>
      <c r="Z8348" s="20">
        <v>2634.82971</v>
      </c>
      <c r="AA8348" s="45">
        <f t="shared" si="260"/>
        <v>4660.2700000000004</v>
      </c>
      <c r="AB8348" t="b">
        <f t="shared" si="261"/>
        <v>1</v>
      </c>
    </row>
    <row r="8349" spans="1:28" customFormat="1" ht="14.5" x14ac:dyDescent="0.35">
      <c r="A8349" s="19" t="s">
        <v>18148</v>
      </c>
      <c r="B8349" s="19" t="s">
        <v>18149</v>
      </c>
      <c r="C8349" s="19" t="s">
        <v>16550</v>
      </c>
      <c r="D8349" s="19" t="s">
        <v>17507</v>
      </c>
      <c r="E8349" s="41">
        <v>9063520001</v>
      </c>
      <c r="F8349" s="19" t="s">
        <v>16566</v>
      </c>
      <c r="G8349" s="19" t="s">
        <v>11574</v>
      </c>
      <c r="H8349" s="19" t="s">
        <v>11575</v>
      </c>
      <c r="I8349" s="24"/>
      <c r="J8349" s="24"/>
      <c r="K8349" s="19" t="s">
        <v>61</v>
      </c>
      <c r="L8349" s="20">
        <v>6897</v>
      </c>
      <c r="M8349" s="20">
        <v>0</v>
      </c>
      <c r="N8349" s="21">
        <v>286512.07</v>
      </c>
      <c r="O8349" s="21">
        <v>0</v>
      </c>
      <c r="P8349" s="21">
        <v>0</v>
      </c>
      <c r="Q8349" s="21">
        <v>0</v>
      </c>
      <c r="R8349" s="21">
        <v>0</v>
      </c>
      <c r="S8349" s="21">
        <v>0</v>
      </c>
      <c r="T8349" s="21">
        <v>286512.07</v>
      </c>
      <c r="U8349" s="21">
        <v>-41886.5</v>
      </c>
      <c r="V8349" s="21">
        <v>-6905.73</v>
      </c>
      <c r="W8349" s="20">
        <v>237719.84</v>
      </c>
      <c r="X8349" s="20">
        <v>125778.79872999999</v>
      </c>
      <c r="Y8349" s="20">
        <v>9</v>
      </c>
      <c r="Z8349" s="20">
        <v>13975.42208111111</v>
      </c>
      <c r="AA8349" s="45">
        <f t="shared" si="260"/>
        <v>286512.07</v>
      </c>
      <c r="AB8349" t="b">
        <f t="shared" si="261"/>
        <v>1</v>
      </c>
    </row>
    <row r="8350" spans="1:28" customFormat="1" ht="14.5" x14ac:dyDescent="0.35">
      <c r="A8350" s="19" t="s">
        <v>18148</v>
      </c>
      <c r="B8350" s="19" t="s">
        <v>18149</v>
      </c>
      <c r="C8350" s="19" t="s">
        <v>16602</v>
      </c>
      <c r="D8350" s="19" t="s">
        <v>17523</v>
      </c>
      <c r="E8350" s="41">
        <v>9064760001</v>
      </c>
      <c r="F8350" s="19" t="s">
        <v>16743</v>
      </c>
      <c r="G8350" s="19" t="s">
        <v>18727</v>
      </c>
      <c r="H8350" s="19" t="s">
        <v>12331</v>
      </c>
      <c r="I8350" s="24"/>
      <c r="J8350" s="24"/>
      <c r="K8350" s="19" t="s">
        <v>61</v>
      </c>
      <c r="L8350" s="20">
        <v>9262</v>
      </c>
      <c r="M8350" s="20">
        <v>0</v>
      </c>
      <c r="N8350" s="21">
        <v>384400.26</v>
      </c>
      <c r="O8350" s="21">
        <v>0</v>
      </c>
      <c r="P8350" s="21">
        <v>0</v>
      </c>
      <c r="Q8350" s="21">
        <v>6917.98</v>
      </c>
      <c r="R8350" s="21">
        <v>0</v>
      </c>
      <c r="S8350" s="21">
        <v>0</v>
      </c>
      <c r="T8350" s="21">
        <v>391318.24</v>
      </c>
      <c r="U8350" s="21">
        <v>-19753.13</v>
      </c>
      <c r="V8350" s="21">
        <v>-2356.25</v>
      </c>
      <c r="W8350" s="20">
        <v>369208.86</v>
      </c>
      <c r="X8350" s="20">
        <v>168751.71414</v>
      </c>
      <c r="Y8350" s="20">
        <v>3</v>
      </c>
      <c r="Z8350" s="20">
        <v>56250.571380000001</v>
      </c>
      <c r="AA8350" s="45">
        <f t="shared" si="260"/>
        <v>391318.24</v>
      </c>
      <c r="AB8350" t="b">
        <f t="shared" si="261"/>
        <v>1</v>
      </c>
    </row>
    <row r="8351" spans="1:28" customFormat="1" ht="14.5" x14ac:dyDescent="0.35">
      <c r="A8351" s="19" t="s">
        <v>18150</v>
      </c>
      <c r="B8351" s="19" t="s">
        <v>18151</v>
      </c>
      <c r="C8351" s="19" t="s">
        <v>16703</v>
      </c>
      <c r="D8351" s="19" t="s">
        <v>17580</v>
      </c>
      <c r="E8351" s="41">
        <v>9065300001</v>
      </c>
      <c r="F8351" s="19" t="s">
        <v>17584</v>
      </c>
      <c r="G8351" s="19" t="s">
        <v>16058</v>
      </c>
      <c r="H8351" s="19" t="s">
        <v>16059</v>
      </c>
      <c r="I8351" s="24"/>
      <c r="J8351" s="24"/>
      <c r="K8351" s="19" t="s">
        <v>61</v>
      </c>
      <c r="L8351" s="20">
        <v>650</v>
      </c>
      <c r="M8351" s="20">
        <v>0</v>
      </c>
      <c r="N8351" s="21">
        <v>18355.78</v>
      </c>
      <c r="O8351" s="21">
        <v>0</v>
      </c>
      <c r="P8351" s="21">
        <v>-5769.89</v>
      </c>
      <c r="Q8351" s="21">
        <v>0</v>
      </c>
      <c r="R8351" s="21">
        <v>0</v>
      </c>
      <c r="S8351" s="21">
        <v>0</v>
      </c>
      <c r="T8351" s="21">
        <v>12585.89</v>
      </c>
      <c r="U8351" s="21">
        <v>-25.8</v>
      </c>
      <c r="V8351" s="21">
        <v>-884.93</v>
      </c>
      <c r="W8351" s="20">
        <v>11675.16</v>
      </c>
      <c r="X8351" s="20">
        <v>8058.1874200000002</v>
      </c>
      <c r="Y8351" s="20">
        <v>6</v>
      </c>
      <c r="Z8351" s="20">
        <v>1343.0312366666667</v>
      </c>
      <c r="AA8351" s="45">
        <f t="shared" si="260"/>
        <v>12585.89</v>
      </c>
      <c r="AB8351" t="b">
        <f t="shared" si="261"/>
        <v>1</v>
      </c>
    </row>
    <row r="8352" spans="1:28" customFormat="1" ht="14.5" x14ac:dyDescent="0.35">
      <c r="A8352" s="19" t="s">
        <v>18154</v>
      </c>
      <c r="B8352" s="19" t="s">
        <v>18155</v>
      </c>
      <c r="C8352" s="19" t="s">
        <v>16842</v>
      </c>
      <c r="D8352" s="19" t="s">
        <v>17690</v>
      </c>
      <c r="E8352" s="41">
        <v>9066110002</v>
      </c>
      <c r="F8352" s="19" t="s">
        <v>2542</v>
      </c>
      <c r="G8352" s="19" t="s">
        <v>11085</v>
      </c>
      <c r="H8352" s="19" t="s">
        <v>11086</v>
      </c>
      <c r="I8352" s="24"/>
      <c r="J8352" s="24"/>
      <c r="K8352" s="19" t="s">
        <v>61</v>
      </c>
      <c r="L8352" s="20">
        <v>7500</v>
      </c>
      <c r="M8352" s="20">
        <v>0</v>
      </c>
      <c r="N8352" s="21">
        <v>219747.98</v>
      </c>
      <c r="O8352" s="21">
        <v>0</v>
      </c>
      <c r="P8352" s="21">
        <v>-158123.57</v>
      </c>
      <c r="Q8352" s="21">
        <v>5239.5</v>
      </c>
      <c r="R8352" s="21">
        <v>0</v>
      </c>
      <c r="S8352" s="21">
        <v>0</v>
      </c>
      <c r="T8352" s="21">
        <v>66863.91</v>
      </c>
      <c r="U8352" s="21">
        <v>-122422.46</v>
      </c>
      <c r="V8352" s="21">
        <v>1541.35</v>
      </c>
      <c r="W8352" s="20">
        <v>-54017.2</v>
      </c>
      <c r="X8352" s="20">
        <v>96469.363219999999</v>
      </c>
      <c r="Y8352" s="20">
        <v>1</v>
      </c>
      <c r="Z8352" s="20">
        <v>96469.363219999999</v>
      </c>
      <c r="AA8352" s="45">
        <f t="shared" si="260"/>
        <v>66863.91</v>
      </c>
      <c r="AB8352" t="b">
        <f t="shared" si="261"/>
        <v>1</v>
      </c>
    </row>
    <row r="8353" spans="1:28" customFormat="1" ht="14.5" x14ac:dyDescent="0.35">
      <c r="A8353" s="19" t="s">
        <v>18152</v>
      </c>
      <c r="B8353" s="19" t="s">
        <v>18153</v>
      </c>
      <c r="C8353" s="19" t="s">
        <v>16735</v>
      </c>
      <c r="D8353" s="19" t="s">
        <v>17600</v>
      </c>
      <c r="E8353" s="41">
        <v>9067430001</v>
      </c>
      <c r="F8353" s="19" t="s">
        <v>4015</v>
      </c>
      <c r="G8353" s="19" t="s">
        <v>15025</v>
      </c>
      <c r="H8353" s="19" t="s">
        <v>15026</v>
      </c>
      <c r="I8353" s="24"/>
      <c r="J8353" s="24"/>
      <c r="K8353" s="19" t="s">
        <v>61</v>
      </c>
      <c r="L8353" s="20">
        <v>1799</v>
      </c>
      <c r="M8353" s="20">
        <v>0</v>
      </c>
      <c r="N8353" s="21">
        <v>47687.82</v>
      </c>
      <c r="O8353" s="21">
        <v>0</v>
      </c>
      <c r="P8353" s="21">
        <v>0</v>
      </c>
      <c r="Q8353" s="21">
        <v>1147.7</v>
      </c>
      <c r="R8353" s="21">
        <v>0</v>
      </c>
      <c r="S8353" s="21">
        <v>0</v>
      </c>
      <c r="T8353" s="21">
        <v>48835.519999999997</v>
      </c>
      <c r="U8353" s="21">
        <v>0</v>
      </c>
      <c r="V8353" s="21">
        <v>-389.28</v>
      </c>
      <c r="W8353" s="20">
        <v>48446.239999999998</v>
      </c>
      <c r="X8353" s="20">
        <v>20934.952979999998</v>
      </c>
      <c r="Y8353" s="20">
        <v>3</v>
      </c>
      <c r="Z8353" s="20">
        <v>6978.3176599999997</v>
      </c>
      <c r="AA8353" s="45">
        <f t="shared" si="260"/>
        <v>48835.519999999997</v>
      </c>
      <c r="AB8353" t="b">
        <f t="shared" si="261"/>
        <v>1</v>
      </c>
    </row>
    <row r="8354" spans="1:28" customFormat="1" ht="14.5" x14ac:dyDescent="0.35">
      <c r="A8354" s="19" t="s">
        <v>18154</v>
      </c>
      <c r="B8354" s="19" t="s">
        <v>18155</v>
      </c>
      <c r="C8354" s="19" t="s">
        <v>16832</v>
      </c>
      <c r="D8354" s="19" t="s">
        <v>17677</v>
      </c>
      <c r="E8354" s="41">
        <v>9067940001</v>
      </c>
      <c r="F8354" s="19" t="s">
        <v>2417</v>
      </c>
      <c r="G8354" s="19" t="s">
        <v>10657</v>
      </c>
      <c r="H8354" s="19" t="s">
        <v>10658</v>
      </c>
      <c r="I8354" s="24"/>
      <c r="J8354" s="24"/>
      <c r="K8354" s="19" t="s">
        <v>61</v>
      </c>
      <c r="L8354" s="20">
        <v>750</v>
      </c>
      <c r="M8354" s="20">
        <v>0</v>
      </c>
      <c r="N8354" s="21">
        <v>22993</v>
      </c>
      <c r="O8354" s="21">
        <v>0</v>
      </c>
      <c r="P8354" s="21">
        <v>-8632.58</v>
      </c>
      <c r="Q8354" s="21">
        <v>0</v>
      </c>
      <c r="R8354" s="21">
        <v>0</v>
      </c>
      <c r="S8354" s="21">
        <v>0</v>
      </c>
      <c r="T8354" s="21">
        <v>14360.42</v>
      </c>
      <c r="U8354" s="21">
        <v>0</v>
      </c>
      <c r="V8354" s="21">
        <v>-762.45</v>
      </c>
      <c r="W8354" s="20">
        <v>13597.97</v>
      </c>
      <c r="X8354" s="20">
        <v>10093.927</v>
      </c>
      <c r="Y8354" s="20">
        <v>2</v>
      </c>
      <c r="Z8354" s="20">
        <v>5046.9634999999998</v>
      </c>
      <c r="AA8354" s="45">
        <f t="shared" si="260"/>
        <v>14360.42</v>
      </c>
      <c r="AB8354" t="b">
        <f t="shared" si="261"/>
        <v>1</v>
      </c>
    </row>
    <row r="8355" spans="1:28" customFormat="1" ht="14.5" x14ac:dyDescent="0.35">
      <c r="A8355" s="19" t="s">
        <v>18158</v>
      </c>
      <c r="B8355" s="19" t="s">
        <v>18159</v>
      </c>
      <c r="C8355" s="19" t="s">
        <v>17015</v>
      </c>
      <c r="D8355" s="19" t="s">
        <v>17803</v>
      </c>
      <c r="E8355" s="41">
        <v>9068400001</v>
      </c>
      <c r="F8355" s="19" t="s">
        <v>741</v>
      </c>
      <c r="G8355" s="19" t="s">
        <v>6192</v>
      </c>
      <c r="H8355" s="19" t="s">
        <v>6193</v>
      </c>
      <c r="I8355" s="24"/>
      <c r="J8355" s="24"/>
      <c r="K8355" s="19" t="s">
        <v>61</v>
      </c>
      <c r="L8355" s="20">
        <v>886</v>
      </c>
      <c r="M8355" s="20">
        <v>0</v>
      </c>
      <c r="N8355" s="21">
        <v>41966.77</v>
      </c>
      <c r="O8355" s="21">
        <v>0</v>
      </c>
      <c r="P8355" s="21">
        <v>0</v>
      </c>
      <c r="Q8355" s="21">
        <v>0</v>
      </c>
      <c r="R8355" s="21">
        <v>0</v>
      </c>
      <c r="S8355" s="21">
        <v>0</v>
      </c>
      <c r="T8355" s="21">
        <v>41966.77</v>
      </c>
      <c r="U8355" s="21">
        <v>0</v>
      </c>
      <c r="V8355" s="21">
        <v>-748.53</v>
      </c>
      <c r="W8355" s="20">
        <v>41218.239999999998</v>
      </c>
      <c r="X8355" s="20">
        <v>18423.41203</v>
      </c>
      <c r="Y8355" s="20">
        <v>2</v>
      </c>
      <c r="Z8355" s="20">
        <v>9211.7060149999998</v>
      </c>
      <c r="AA8355" s="45">
        <f t="shared" si="260"/>
        <v>41966.77</v>
      </c>
      <c r="AB8355" t="b">
        <f t="shared" si="261"/>
        <v>1</v>
      </c>
    </row>
    <row r="8356" spans="1:28" customFormat="1" ht="14.5" x14ac:dyDescent="0.35">
      <c r="A8356" s="19" t="s">
        <v>18158</v>
      </c>
      <c r="B8356" s="19" t="s">
        <v>18159</v>
      </c>
      <c r="C8356" s="19" t="s">
        <v>17015</v>
      </c>
      <c r="D8356" s="19" t="s">
        <v>17803</v>
      </c>
      <c r="E8356" s="41">
        <v>9068750001</v>
      </c>
      <c r="F8356" s="19" t="s">
        <v>189</v>
      </c>
      <c r="G8356" s="19" t="s">
        <v>4596</v>
      </c>
      <c r="H8356" s="19" t="s">
        <v>4597</v>
      </c>
      <c r="I8356" s="24"/>
      <c r="J8356" s="24"/>
      <c r="K8356" s="19" t="s">
        <v>61</v>
      </c>
      <c r="L8356" s="20">
        <v>1100</v>
      </c>
      <c r="M8356" s="20">
        <v>0</v>
      </c>
      <c r="N8356" s="21">
        <v>29109.93</v>
      </c>
      <c r="O8356" s="21">
        <v>0</v>
      </c>
      <c r="P8356" s="21">
        <v>0</v>
      </c>
      <c r="Q8356" s="21">
        <v>0</v>
      </c>
      <c r="R8356" s="21">
        <v>0</v>
      </c>
      <c r="S8356" s="21">
        <v>0</v>
      </c>
      <c r="T8356" s="21">
        <v>29109.93</v>
      </c>
      <c r="U8356" s="21">
        <v>0</v>
      </c>
      <c r="V8356" s="21">
        <v>-575.04999999999995</v>
      </c>
      <c r="W8356" s="20">
        <v>28534.880000000001</v>
      </c>
      <c r="X8356" s="20">
        <v>12779.25927</v>
      </c>
      <c r="Y8356" s="20">
        <v>1</v>
      </c>
      <c r="Z8356" s="20">
        <v>12779.25927</v>
      </c>
      <c r="AA8356" s="45">
        <f t="shared" si="260"/>
        <v>29109.93</v>
      </c>
      <c r="AB8356" t="b">
        <f t="shared" si="261"/>
        <v>1</v>
      </c>
    </row>
    <row r="8357" spans="1:28" customFormat="1" ht="14.5" x14ac:dyDescent="0.35">
      <c r="A8357" s="19" t="s">
        <v>18152</v>
      </c>
      <c r="B8357" s="19" t="s">
        <v>18153</v>
      </c>
      <c r="C8357" s="19" t="s">
        <v>16735</v>
      </c>
      <c r="D8357" s="19" t="s">
        <v>17600</v>
      </c>
      <c r="E8357" s="41">
        <v>9069560002</v>
      </c>
      <c r="F8357" s="19" t="s">
        <v>4016</v>
      </c>
      <c r="G8357" s="19" t="s">
        <v>15027</v>
      </c>
      <c r="H8357" s="19" t="s">
        <v>15028</v>
      </c>
      <c r="I8357" s="24"/>
      <c r="J8357" s="24"/>
      <c r="K8357" s="19" t="s">
        <v>61</v>
      </c>
      <c r="L8357" s="20">
        <v>21423</v>
      </c>
      <c r="M8357" s="20">
        <v>0</v>
      </c>
      <c r="N8357" s="21">
        <v>767937.9</v>
      </c>
      <c r="O8357" s="21">
        <v>0</v>
      </c>
      <c r="P8357" s="21">
        <v>-139848.62</v>
      </c>
      <c r="Q8357" s="21">
        <v>0</v>
      </c>
      <c r="R8357" s="21">
        <v>44254</v>
      </c>
      <c r="S8357" s="21">
        <v>1326.92</v>
      </c>
      <c r="T8357" s="21">
        <v>673670.2</v>
      </c>
      <c r="U8357" s="21">
        <v>-248708.03</v>
      </c>
      <c r="V8357" s="21">
        <v>-26492.37</v>
      </c>
      <c r="W8357" s="20">
        <v>398469.8</v>
      </c>
      <c r="X8357" s="20">
        <v>337124.73810000002</v>
      </c>
      <c r="Y8357" s="20">
        <v>11</v>
      </c>
      <c r="Z8357" s="20">
        <v>30647.703463636364</v>
      </c>
      <c r="AA8357" s="45">
        <f t="shared" si="260"/>
        <v>673670.20000000007</v>
      </c>
      <c r="AB8357" t="b">
        <f t="shared" si="261"/>
        <v>1</v>
      </c>
    </row>
    <row r="8358" spans="1:28" customFormat="1" ht="14.5" x14ac:dyDescent="0.35">
      <c r="A8358" s="19" t="s">
        <v>18154</v>
      </c>
      <c r="B8358" s="19" t="s">
        <v>18155</v>
      </c>
      <c r="C8358" s="19" t="s">
        <v>16894</v>
      </c>
      <c r="D8358" s="19" t="s">
        <v>17710</v>
      </c>
      <c r="E8358" s="41">
        <v>9069720001</v>
      </c>
      <c r="F8358" s="19" t="s">
        <v>1393</v>
      </c>
      <c r="G8358" s="19" t="s">
        <v>7850</v>
      </c>
      <c r="H8358" s="19" t="s">
        <v>7851</v>
      </c>
      <c r="I8358" s="24"/>
      <c r="J8358" s="24"/>
      <c r="K8358" s="19" t="s">
        <v>61</v>
      </c>
      <c r="L8358" s="20">
        <v>7216</v>
      </c>
      <c r="M8358" s="20">
        <v>0</v>
      </c>
      <c r="N8358" s="21">
        <v>263864.71999999997</v>
      </c>
      <c r="O8358" s="21">
        <v>0</v>
      </c>
      <c r="P8358" s="21">
        <v>0</v>
      </c>
      <c r="Q8358" s="21">
        <v>0</v>
      </c>
      <c r="R8358" s="21">
        <v>0</v>
      </c>
      <c r="S8358" s="21">
        <v>0</v>
      </c>
      <c r="T8358" s="21">
        <v>263864.71999999997</v>
      </c>
      <c r="U8358" s="21">
        <v>-108352.8</v>
      </c>
      <c r="V8358" s="21">
        <v>-7352.32</v>
      </c>
      <c r="W8358" s="20">
        <v>148159.6</v>
      </c>
      <c r="X8358" s="20">
        <v>115836.61208000001</v>
      </c>
      <c r="Y8358" s="20">
        <v>1</v>
      </c>
      <c r="Z8358" s="20">
        <v>115836.61208000001</v>
      </c>
      <c r="AA8358" s="45">
        <f t="shared" si="260"/>
        <v>263864.71999999997</v>
      </c>
      <c r="AB8358" t="b">
        <f t="shared" si="261"/>
        <v>1</v>
      </c>
    </row>
    <row r="8359" spans="1:28" customFormat="1" ht="14.5" x14ac:dyDescent="0.35">
      <c r="A8359" s="19" t="s">
        <v>18150</v>
      </c>
      <c r="B8359" s="19" t="s">
        <v>18151</v>
      </c>
      <c r="C8359" s="19" t="s">
        <v>16669</v>
      </c>
      <c r="D8359" s="19" t="s">
        <v>17551</v>
      </c>
      <c r="E8359" s="41">
        <v>9072780001</v>
      </c>
      <c r="F8359" s="19" t="s">
        <v>18242</v>
      </c>
      <c r="G8359" s="19" t="s">
        <v>13974</v>
      </c>
      <c r="H8359" s="19" t="s">
        <v>13975</v>
      </c>
      <c r="I8359" s="24"/>
      <c r="J8359" s="24">
        <v>45230</v>
      </c>
      <c r="K8359" s="19" t="s">
        <v>61</v>
      </c>
      <c r="L8359" s="20">
        <v>1458</v>
      </c>
      <c r="M8359" s="20">
        <v>0</v>
      </c>
      <c r="N8359" s="21">
        <v>45944.51</v>
      </c>
      <c r="O8359" s="21">
        <v>0</v>
      </c>
      <c r="P8359" s="21">
        <v>-61537.24</v>
      </c>
      <c r="Q8359" s="21">
        <v>0</v>
      </c>
      <c r="R8359" s="21">
        <v>0</v>
      </c>
      <c r="S8359" s="21">
        <v>0</v>
      </c>
      <c r="T8359" s="21">
        <v>-15592.73</v>
      </c>
      <c r="U8359" s="21">
        <v>0</v>
      </c>
      <c r="V8359" s="21">
        <v>19923.240000000002</v>
      </c>
      <c r="W8359" s="20">
        <v>4330.51</v>
      </c>
      <c r="X8359" s="20">
        <v>20169.639889999999</v>
      </c>
      <c r="Y8359" s="20">
        <v>3</v>
      </c>
      <c r="Z8359" s="20">
        <v>6723.2132966666659</v>
      </c>
      <c r="AA8359" s="45">
        <f t="shared" si="260"/>
        <v>-15592.729999999996</v>
      </c>
      <c r="AB8359" t="b">
        <f t="shared" si="261"/>
        <v>1</v>
      </c>
    </row>
    <row r="8360" spans="1:28" customFormat="1" ht="14.5" x14ac:dyDescent="0.35">
      <c r="A8360" s="19" t="s">
        <v>18160</v>
      </c>
      <c r="B8360" s="19" t="s">
        <v>18161</v>
      </c>
      <c r="C8360" s="19" t="s">
        <v>17058</v>
      </c>
      <c r="D8360" s="19" t="s">
        <v>17862</v>
      </c>
      <c r="E8360" s="41">
        <v>9073160002</v>
      </c>
      <c r="F8360" s="19" t="s">
        <v>16094</v>
      </c>
      <c r="G8360" s="19" t="s">
        <v>4938</v>
      </c>
      <c r="H8360" s="19" t="s">
        <v>4939</v>
      </c>
      <c r="I8360" s="24"/>
      <c r="J8360" s="24"/>
      <c r="K8360" s="19" t="s">
        <v>61</v>
      </c>
      <c r="L8360" s="20">
        <v>10500</v>
      </c>
      <c r="M8360" s="20">
        <v>0</v>
      </c>
      <c r="N8360" s="21">
        <v>329530.02</v>
      </c>
      <c r="O8360" s="21">
        <v>0</v>
      </c>
      <c r="P8360" s="21">
        <v>-145303.67000000001</v>
      </c>
      <c r="Q8360" s="21">
        <v>0</v>
      </c>
      <c r="R8360" s="21">
        <v>0</v>
      </c>
      <c r="S8360" s="21">
        <v>0</v>
      </c>
      <c r="T8360" s="21">
        <v>184226.35</v>
      </c>
      <c r="U8360" s="21">
        <v>-62165</v>
      </c>
      <c r="V8360" s="21">
        <v>-79979.38</v>
      </c>
      <c r="W8360" s="20">
        <v>42081.97</v>
      </c>
      <c r="X8360" s="20">
        <v>144663.67877999999</v>
      </c>
      <c r="Y8360" s="20">
        <v>6</v>
      </c>
      <c r="Z8360" s="20">
        <v>24110.613129999998</v>
      </c>
      <c r="AA8360" s="45">
        <f t="shared" si="260"/>
        <v>184226.35</v>
      </c>
      <c r="AB8360" t="b">
        <f t="shared" si="261"/>
        <v>1</v>
      </c>
    </row>
    <row r="8361" spans="1:28" customFormat="1" ht="14.5" x14ac:dyDescent="0.35">
      <c r="A8361" s="19" t="s">
        <v>18156</v>
      </c>
      <c r="B8361" s="19" t="s">
        <v>18157</v>
      </c>
      <c r="C8361" s="19" t="s">
        <v>16945</v>
      </c>
      <c r="D8361" s="19" t="s">
        <v>17764</v>
      </c>
      <c r="E8361" s="41">
        <v>9073320001</v>
      </c>
      <c r="F8361" s="19" t="s">
        <v>18440</v>
      </c>
      <c r="G8361" s="19" t="s">
        <v>9380</v>
      </c>
      <c r="H8361" s="19" t="s">
        <v>9381</v>
      </c>
      <c r="I8361" s="24"/>
      <c r="J8361" s="24"/>
      <c r="K8361" s="19" t="s">
        <v>61</v>
      </c>
      <c r="L8361" s="20">
        <v>1400</v>
      </c>
      <c r="M8361" s="20">
        <v>0</v>
      </c>
      <c r="N8361" s="21">
        <v>39353.5</v>
      </c>
      <c r="O8361" s="21">
        <v>0</v>
      </c>
      <c r="P8361" s="21">
        <v>-8219.26</v>
      </c>
      <c r="Q8361" s="21">
        <v>0</v>
      </c>
      <c r="R8361" s="21">
        <v>0</v>
      </c>
      <c r="S8361" s="21">
        <v>0</v>
      </c>
      <c r="T8361" s="21">
        <v>31134.240000000002</v>
      </c>
      <c r="U8361" s="21">
        <v>-3252.4</v>
      </c>
      <c r="V8361" s="21">
        <v>-1104.67</v>
      </c>
      <c r="W8361" s="20">
        <v>26777.17</v>
      </c>
      <c r="X8361" s="20">
        <v>17276.1865</v>
      </c>
      <c r="Y8361" s="20">
        <v>1</v>
      </c>
      <c r="Z8361" s="20">
        <v>17276.1865</v>
      </c>
      <c r="AA8361" s="45">
        <f t="shared" si="260"/>
        <v>31134.239999999998</v>
      </c>
      <c r="AB8361" t="b">
        <f t="shared" si="261"/>
        <v>1</v>
      </c>
    </row>
    <row r="8362" spans="1:28" customFormat="1" ht="14.5" x14ac:dyDescent="0.35">
      <c r="A8362" s="19" t="s">
        <v>18158</v>
      </c>
      <c r="B8362" s="19" t="s">
        <v>18159</v>
      </c>
      <c r="C8362" s="19" t="s">
        <v>16982</v>
      </c>
      <c r="D8362" s="19" t="s">
        <v>17802</v>
      </c>
      <c r="E8362" s="41">
        <v>9073590001</v>
      </c>
      <c r="F8362" s="19" t="s">
        <v>17012</v>
      </c>
      <c r="G8362" s="19" t="s">
        <v>5556</v>
      </c>
      <c r="H8362" s="19" t="s">
        <v>5557</v>
      </c>
      <c r="I8362" s="24"/>
      <c r="J8362" s="24"/>
      <c r="K8362" s="19" t="s">
        <v>61</v>
      </c>
      <c r="L8362" s="20">
        <v>6737</v>
      </c>
      <c r="M8362" s="20">
        <v>1024</v>
      </c>
      <c r="N8362" s="21">
        <v>271108</v>
      </c>
      <c r="O8362" s="21">
        <v>85486.38</v>
      </c>
      <c r="P8362" s="21">
        <v>-34278.199999999997</v>
      </c>
      <c r="Q8362" s="21">
        <v>0</v>
      </c>
      <c r="R8362" s="21">
        <v>0</v>
      </c>
      <c r="S8362" s="21">
        <v>0</v>
      </c>
      <c r="T8362" s="21">
        <v>322316.18</v>
      </c>
      <c r="U8362" s="21">
        <v>-73673.5</v>
      </c>
      <c r="V8362" s="21">
        <v>-10788.47</v>
      </c>
      <c r="W8362" s="20">
        <v>237854.21</v>
      </c>
      <c r="X8362" s="20">
        <v>119016.412</v>
      </c>
      <c r="Y8362" s="20">
        <v>2</v>
      </c>
      <c r="Z8362" s="20">
        <v>59508.205999999998</v>
      </c>
      <c r="AA8362" s="45">
        <f t="shared" si="260"/>
        <v>322316.18</v>
      </c>
      <c r="AB8362" t="b">
        <f t="shared" si="261"/>
        <v>1</v>
      </c>
    </row>
    <row r="8363" spans="1:28" customFormat="1" ht="14.5" x14ac:dyDescent="0.35">
      <c r="A8363" s="19" t="s">
        <v>18150</v>
      </c>
      <c r="B8363" s="19" t="s">
        <v>18151</v>
      </c>
      <c r="C8363" s="19" t="s">
        <v>16700</v>
      </c>
      <c r="D8363" s="19" t="s">
        <v>17573</v>
      </c>
      <c r="E8363" s="41">
        <v>9073910001</v>
      </c>
      <c r="F8363" s="19" t="s">
        <v>3474</v>
      </c>
      <c r="G8363" s="19" t="s">
        <v>13588</v>
      </c>
      <c r="H8363" s="19" t="s">
        <v>13589</v>
      </c>
      <c r="I8363" s="24"/>
      <c r="J8363" s="24"/>
      <c r="K8363" s="19" t="s">
        <v>61</v>
      </c>
      <c r="L8363" s="20">
        <v>750</v>
      </c>
      <c r="M8363" s="20">
        <v>0</v>
      </c>
      <c r="N8363" s="21">
        <v>18996.330000000002</v>
      </c>
      <c r="O8363" s="21">
        <v>0</v>
      </c>
      <c r="P8363" s="21">
        <v>0</v>
      </c>
      <c r="Q8363" s="21">
        <v>0</v>
      </c>
      <c r="R8363" s="21">
        <v>0</v>
      </c>
      <c r="S8363" s="21">
        <v>0</v>
      </c>
      <c r="T8363" s="21">
        <v>18996.330000000002</v>
      </c>
      <c r="U8363" s="21">
        <v>-4045</v>
      </c>
      <c r="V8363" s="21">
        <v>-61.48</v>
      </c>
      <c r="W8363" s="20">
        <v>14889.85</v>
      </c>
      <c r="X8363" s="20">
        <v>8339.3888700000007</v>
      </c>
      <c r="Y8363" s="20">
        <v>2</v>
      </c>
      <c r="Z8363" s="20">
        <v>4169.6944350000003</v>
      </c>
      <c r="AA8363" s="45">
        <f t="shared" si="260"/>
        <v>18996.330000000002</v>
      </c>
      <c r="AB8363" t="b">
        <f t="shared" si="261"/>
        <v>1</v>
      </c>
    </row>
    <row r="8364" spans="1:28" customFormat="1" ht="14.5" x14ac:dyDescent="0.35">
      <c r="A8364" s="19" t="s">
        <v>18156</v>
      </c>
      <c r="B8364" s="19" t="s">
        <v>18157</v>
      </c>
      <c r="C8364" s="19" t="s">
        <v>16914</v>
      </c>
      <c r="D8364" s="19" t="s">
        <v>17737</v>
      </c>
      <c r="E8364" s="41">
        <v>9074560001</v>
      </c>
      <c r="F8364" s="19" t="s">
        <v>16921</v>
      </c>
      <c r="G8364" s="19" t="s">
        <v>9744</v>
      </c>
      <c r="H8364" s="19" t="s">
        <v>9745</v>
      </c>
      <c r="I8364" s="24"/>
      <c r="J8364" s="24"/>
      <c r="K8364" s="19" t="s">
        <v>61</v>
      </c>
      <c r="L8364" s="20">
        <v>621</v>
      </c>
      <c r="M8364" s="20">
        <v>0</v>
      </c>
      <c r="N8364" s="21">
        <v>19943.77</v>
      </c>
      <c r="O8364" s="21">
        <v>0</v>
      </c>
      <c r="P8364" s="21">
        <v>-10117.64</v>
      </c>
      <c r="Q8364" s="21">
        <v>0</v>
      </c>
      <c r="R8364" s="21">
        <v>0</v>
      </c>
      <c r="S8364" s="21">
        <v>0</v>
      </c>
      <c r="T8364" s="21">
        <v>9826.1299999999992</v>
      </c>
      <c r="U8364" s="21">
        <v>-557.79999999999995</v>
      </c>
      <c r="V8364" s="21">
        <v>-4945.41</v>
      </c>
      <c r="W8364" s="20">
        <v>4322.92</v>
      </c>
      <c r="X8364" s="20">
        <v>8755.3150299999998</v>
      </c>
      <c r="Y8364" s="20">
        <v>1</v>
      </c>
      <c r="Z8364" s="20">
        <v>8755.3150299999998</v>
      </c>
      <c r="AA8364" s="45">
        <f t="shared" si="260"/>
        <v>9826.130000000001</v>
      </c>
      <c r="AB8364" t="b">
        <f t="shared" si="261"/>
        <v>1</v>
      </c>
    </row>
    <row r="8365" spans="1:28" customFormat="1" ht="14.5" x14ac:dyDescent="0.35">
      <c r="A8365" s="19" t="s">
        <v>18148</v>
      </c>
      <c r="B8365" s="19" t="s">
        <v>18149</v>
      </c>
      <c r="C8365" s="19" t="s">
        <v>16550</v>
      </c>
      <c r="D8365" s="19" t="s">
        <v>17507</v>
      </c>
      <c r="E8365" s="41">
        <v>9075530001</v>
      </c>
      <c r="F8365" s="19" t="s">
        <v>2803</v>
      </c>
      <c r="G8365" s="19" t="s">
        <v>11777</v>
      </c>
      <c r="H8365" s="19" t="s">
        <v>11778</v>
      </c>
      <c r="I8365" s="24"/>
      <c r="J8365" s="24"/>
      <c r="K8365" s="19" t="s">
        <v>61</v>
      </c>
      <c r="L8365" s="20">
        <v>21077</v>
      </c>
      <c r="M8365" s="20">
        <v>0</v>
      </c>
      <c r="N8365" s="21">
        <v>914120.91</v>
      </c>
      <c r="O8365" s="21">
        <v>0</v>
      </c>
      <c r="P8365" s="21">
        <v>-149224.70000000001</v>
      </c>
      <c r="Q8365" s="21">
        <v>13491.72</v>
      </c>
      <c r="R8365" s="21">
        <v>0</v>
      </c>
      <c r="S8365" s="21">
        <v>0</v>
      </c>
      <c r="T8365" s="21">
        <v>778387.93</v>
      </c>
      <c r="U8365" s="21">
        <v>-130020.66</v>
      </c>
      <c r="V8365" s="21">
        <v>-30102.639999999999</v>
      </c>
      <c r="W8365" s="20">
        <v>618264.63</v>
      </c>
      <c r="X8365" s="20">
        <v>401299.07948999997</v>
      </c>
      <c r="Y8365" s="20">
        <v>6</v>
      </c>
      <c r="Z8365" s="20">
        <v>66883.179915000001</v>
      </c>
      <c r="AA8365" s="45">
        <f t="shared" si="260"/>
        <v>778387.92999999993</v>
      </c>
      <c r="AB8365" t="b">
        <f t="shared" si="261"/>
        <v>1</v>
      </c>
    </row>
    <row r="8366" spans="1:28" customFormat="1" ht="14.5" x14ac:dyDescent="0.35">
      <c r="A8366" s="19" t="s">
        <v>18152</v>
      </c>
      <c r="B8366" s="19" t="s">
        <v>18153</v>
      </c>
      <c r="C8366" s="19" t="s">
        <v>16735</v>
      </c>
      <c r="D8366" s="19" t="s">
        <v>17600</v>
      </c>
      <c r="E8366" s="41">
        <v>9077070001</v>
      </c>
      <c r="F8366" s="19" t="s">
        <v>16751</v>
      </c>
      <c r="G8366" s="19" t="s">
        <v>17316</v>
      </c>
      <c r="H8366" s="19" t="s">
        <v>17317</v>
      </c>
      <c r="I8366" s="24"/>
      <c r="J8366" s="24"/>
      <c r="K8366" s="19" t="s">
        <v>61</v>
      </c>
      <c r="L8366" s="20">
        <v>6857</v>
      </c>
      <c r="M8366" s="20">
        <v>0</v>
      </c>
      <c r="N8366" s="21">
        <v>208190.06</v>
      </c>
      <c r="O8366" s="21">
        <v>0</v>
      </c>
      <c r="P8366" s="21">
        <v>0</v>
      </c>
      <c r="Q8366" s="21">
        <v>2619.75</v>
      </c>
      <c r="R8366" s="21">
        <v>0</v>
      </c>
      <c r="S8366" s="21">
        <v>12416.87</v>
      </c>
      <c r="T8366" s="21">
        <v>223226.68</v>
      </c>
      <c r="U8366" s="21">
        <v>-85911.26</v>
      </c>
      <c r="V8366" s="21">
        <v>-8445.7199999999993</v>
      </c>
      <c r="W8366" s="20">
        <v>128869.7</v>
      </c>
      <c r="X8366" s="20">
        <v>91395.43634</v>
      </c>
      <c r="Y8366" s="20">
        <v>6</v>
      </c>
      <c r="Z8366" s="20">
        <v>15232.572723333333</v>
      </c>
      <c r="AA8366" s="45">
        <f t="shared" si="260"/>
        <v>223226.68</v>
      </c>
      <c r="AB8366" t="b">
        <f t="shared" si="261"/>
        <v>1</v>
      </c>
    </row>
    <row r="8367" spans="1:28" customFormat="1" ht="14.5" x14ac:dyDescent="0.35">
      <c r="A8367" s="19" t="s">
        <v>18148</v>
      </c>
      <c r="B8367" s="19" t="s">
        <v>18149</v>
      </c>
      <c r="C8367" s="19" t="s">
        <v>16550</v>
      </c>
      <c r="D8367" s="19" t="s">
        <v>17507</v>
      </c>
      <c r="E8367" s="41">
        <v>9079010007</v>
      </c>
      <c r="F8367" s="19" t="s">
        <v>2804</v>
      </c>
      <c r="G8367" s="19" t="s">
        <v>11779</v>
      </c>
      <c r="H8367" s="19" t="s">
        <v>11780</v>
      </c>
      <c r="I8367" s="24"/>
      <c r="J8367" s="24"/>
      <c r="K8367" s="19" t="s">
        <v>61</v>
      </c>
      <c r="L8367" s="20">
        <v>18691</v>
      </c>
      <c r="M8367" s="20">
        <v>0</v>
      </c>
      <c r="N8367" s="21">
        <v>656516.24</v>
      </c>
      <c r="O8367" s="21">
        <v>0</v>
      </c>
      <c r="P8367" s="21">
        <v>0</v>
      </c>
      <c r="Q8367" s="21">
        <v>0</v>
      </c>
      <c r="R8367" s="21">
        <v>21000</v>
      </c>
      <c r="S8367" s="21">
        <v>18199.3</v>
      </c>
      <c r="T8367" s="21">
        <v>695715.54</v>
      </c>
      <c r="U8367" s="21">
        <v>-65740.960000000006</v>
      </c>
      <c r="V8367" s="21">
        <v>-40398.32</v>
      </c>
      <c r="W8367" s="20">
        <v>589576.26</v>
      </c>
      <c r="X8367" s="20">
        <v>288210.62936000002</v>
      </c>
      <c r="Y8367" s="20">
        <v>3</v>
      </c>
      <c r="Z8367" s="20">
        <v>96070.209786666674</v>
      </c>
      <c r="AA8367" s="45">
        <f t="shared" si="260"/>
        <v>695715.54</v>
      </c>
      <c r="AB8367" t="b">
        <f t="shared" si="261"/>
        <v>1</v>
      </c>
    </row>
    <row r="8368" spans="1:28" customFormat="1" ht="14.5" x14ac:dyDescent="0.35">
      <c r="A8368" s="19" t="s">
        <v>18160</v>
      </c>
      <c r="B8368" s="19" t="s">
        <v>18161</v>
      </c>
      <c r="C8368" s="19" t="s">
        <v>17058</v>
      </c>
      <c r="D8368" s="19" t="s">
        <v>17862</v>
      </c>
      <c r="E8368" s="41">
        <v>9079790001</v>
      </c>
      <c r="F8368" s="19" t="s">
        <v>855</v>
      </c>
      <c r="G8368" s="19"/>
      <c r="H8368" s="19"/>
      <c r="I8368" s="24"/>
      <c r="J8368" s="24"/>
      <c r="K8368" s="19" t="s">
        <v>61</v>
      </c>
      <c r="L8368" s="20">
        <v>4583</v>
      </c>
      <c r="M8368" s="20">
        <v>0</v>
      </c>
      <c r="N8368" s="21">
        <v>0</v>
      </c>
      <c r="O8368" s="21">
        <v>0</v>
      </c>
      <c r="P8368" s="21">
        <v>0</v>
      </c>
      <c r="Q8368" s="21">
        <v>0</v>
      </c>
      <c r="R8368" s="21">
        <v>0</v>
      </c>
      <c r="S8368" s="21">
        <v>0</v>
      </c>
      <c r="T8368" s="21">
        <v>0</v>
      </c>
      <c r="U8368" s="21">
        <v>0</v>
      </c>
      <c r="V8368" s="21">
        <v>0</v>
      </c>
      <c r="W8368" s="20">
        <v>0</v>
      </c>
      <c r="X8368" s="20">
        <v>0</v>
      </c>
      <c r="Y8368" s="20">
        <v>0</v>
      </c>
      <c r="Z8368" s="20"/>
      <c r="AA8368" s="45">
        <f t="shared" si="260"/>
        <v>0</v>
      </c>
      <c r="AB8368" t="b">
        <f t="shared" si="261"/>
        <v>1</v>
      </c>
    </row>
    <row r="8369" spans="1:28" customFormat="1" ht="14.5" x14ac:dyDescent="0.35">
      <c r="A8369" s="19" t="s">
        <v>18158</v>
      </c>
      <c r="B8369" s="19" t="s">
        <v>18159</v>
      </c>
      <c r="C8369" s="19" t="s">
        <v>17015</v>
      </c>
      <c r="D8369" s="19" t="s">
        <v>17803</v>
      </c>
      <c r="E8369" s="41">
        <v>9079950001</v>
      </c>
      <c r="F8369" s="19" t="s">
        <v>742</v>
      </c>
      <c r="G8369" s="19" t="s">
        <v>6194</v>
      </c>
      <c r="H8369" s="19" t="s">
        <v>6195</v>
      </c>
      <c r="I8369" s="24"/>
      <c r="J8369" s="24"/>
      <c r="K8369" s="19" t="s">
        <v>61</v>
      </c>
      <c r="L8369" s="20">
        <v>33210</v>
      </c>
      <c r="M8369" s="20">
        <v>0</v>
      </c>
      <c r="N8369" s="21">
        <v>1042718.73</v>
      </c>
      <c r="O8369" s="21">
        <v>154110.73000000001</v>
      </c>
      <c r="P8369" s="21">
        <v>-724814.87</v>
      </c>
      <c r="Q8369" s="21">
        <v>7185.6</v>
      </c>
      <c r="R8369" s="21">
        <v>0</v>
      </c>
      <c r="S8369" s="21">
        <v>0</v>
      </c>
      <c r="T8369" s="21">
        <v>479200.19</v>
      </c>
      <c r="U8369" s="21">
        <v>-54122.9</v>
      </c>
      <c r="V8369" s="21">
        <v>-114481.48</v>
      </c>
      <c r="W8369" s="20">
        <v>310595.81</v>
      </c>
      <c r="X8369" s="20">
        <v>457753.52247000003</v>
      </c>
      <c r="Y8369" s="20">
        <v>6</v>
      </c>
      <c r="Z8369" s="20">
        <v>76292.253745000009</v>
      </c>
      <c r="AA8369" s="45">
        <f t="shared" si="260"/>
        <v>479200.18999999994</v>
      </c>
      <c r="AB8369" t="b">
        <f t="shared" si="261"/>
        <v>1</v>
      </c>
    </row>
    <row r="8370" spans="1:28" customFormat="1" ht="14.5" x14ac:dyDescent="0.35">
      <c r="A8370" s="19" t="s">
        <v>18158</v>
      </c>
      <c r="B8370" s="19" t="s">
        <v>18159</v>
      </c>
      <c r="C8370" s="19" t="s">
        <v>17015</v>
      </c>
      <c r="D8370" s="19" t="s">
        <v>17803</v>
      </c>
      <c r="E8370" s="41">
        <v>9079950002</v>
      </c>
      <c r="F8370" s="19" t="s">
        <v>16969</v>
      </c>
      <c r="G8370" s="19" t="s">
        <v>6196</v>
      </c>
      <c r="H8370" s="19" t="s">
        <v>6197</v>
      </c>
      <c r="I8370" s="24"/>
      <c r="J8370" s="24"/>
      <c r="K8370" s="19" t="s">
        <v>61</v>
      </c>
      <c r="L8370" s="20">
        <v>20210</v>
      </c>
      <c r="M8370" s="20">
        <v>0</v>
      </c>
      <c r="N8370" s="21">
        <v>630638.91</v>
      </c>
      <c r="O8370" s="21">
        <v>0</v>
      </c>
      <c r="P8370" s="21">
        <v>-323867.26</v>
      </c>
      <c r="Q8370" s="21">
        <v>0</v>
      </c>
      <c r="R8370" s="21">
        <v>0</v>
      </c>
      <c r="S8370" s="21">
        <v>0</v>
      </c>
      <c r="T8370" s="21">
        <v>306771.65000000002</v>
      </c>
      <c r="U8370" s="21">
        <v>-5429.46</v>
      </c>
      <c r="V8370" s="21">
        <v>-101822.71</v>
      </c>
      <c r="W8370" s="20">
        <v>199519.48</v>
      </c>
      <c r="X8370" s="20">
        <v>276850.48148999998</v>
      </c>
      <c r="Y8370" s="20">
        <v>4</v>
      </c>
      <c r="Z8370" s="20">
        <v>69212.620372499994</v>
      </c>
      <c r="AA8370" s="45">
        <f t="shared" si="260"/>
        <v>306771.65000000002</v>
      </c>
      <c r="AB8370" t="b">
        <f t="shared" si="261"/>
        <v>1</v>
      </c>
    </row>
    <row r="8371" spans="1:28" customFormat="1" ht="14.5" x14ac:dyDescent="0.35">
      <c r="A8371" s="19" t="s">
        <v>18158</v>
      </c>
      <c r="B8371" s="19" t="s">
        <v>18159</v>
      </c>
      <c r="C8371" s="19" t="s">
        <v>17015</v>
      </c>
      <c r="D8371" s="19" t="s">
        <v>17803</v>
      </c>
      <c r="E8371" s="41">
        <v>9079950003</v>
      </c>
      <c r="F8371" s="19" t="s">
        <v>17040</v>
      </c>
      <c r="G8371" s="19" t="s">
        <v>6198</v>
      </c>
      <c r="H8371" s="19" t="s">
        <v>6199</v>
      </c>
      <c r="I8371" s="24"/>
      <c r="J8371" s="24"/>
      <c r="K8371" s="19" t="s">
        <v>61</v>
      </c>
      <c r="L8371" s="20">
        <v>25200</v>
      </c>
      <c r="M8371" s="20">
        <v>0</v>
      </c>
      <c r="N8371" s="21">
        <v>964100.46</v>
      </c>
      <c r="O8371" s="21">
        <v>-199672.83</v>
      </c>
      <c r="P8371" s="21">
        <v>-174744.93</v>
      </c>
      <c r="Q8371" s="21">
        <v>0</v>
      </c>
      <c r="R8371" s="21">
        <v>0</v>
      </c>
      <c r="S8371" s="21">
        <v>7432.56</v>
      </c>
      <c r="T8371" s="21">
        <v>597115.26</v>
      </c>
      <c r="U8371" s="21">
        <v>-148899.10999999999</v>
      </c>
      <c r="V8371" s="21">
        <v>-28424.73</v>
      </c>
      <c r="W8371" s="20">
        <v>419791.42</v>
      </c>
      <c r="X8371" s="20">
        <v>423240.10194000002</v>
      </c>
      <c r="Y8371" s="20">
        <v>12</v>
      </c>
      <c r="Z8371" s="20">
        <v>35270.008495000002</v>
      </c>
      <c r="AA8371" s="45">
        <f t="shared" si="260"/>
        <v>597115.26</v>
      </c>
      <c r="AB8371" t="b">
        <f t="shared" si="261"/>
        <v>1</v>
      </c>
    </row>
    <row r="8372" spans="1:28" customFormat="1" ht="14.5" x14ac:dyDescent="0.35">
      <c r="A8372" s="19" t="s">
        <v>18154</v>
      </c>
      <c r="B8372" s="19" t="s">
        <v>18155</v>
      </c>
      <c r="C8372" s="19" t="s">
        <v>16860</v>
      </c>
      <c r="D8372" s="19" t="s">
        <v>17697</v>
      </c>
      <c r="E8372" s="41">
        <v>9083120001</v>
      </c>
      <c r="F8372" s="19" t="s">
        <v>17700</v>
      </c>
      <c r="G8372" s="19" t="s">
        <v>10363</v>
      </c>
      <c r="H8372" s="19" t="s">
        <v>10364</v>
      </c>
      <c r="I8372" s="24"/>
      <c r="J8372" s="24"/>
      <c r="K8372" s="19" t="s">
        <v>61</v>
      </c>
      <c r="L8372" s="20">
        <v>450</v>
      </c>
      <c r="M8372" s="20">
        <v>871</v>
      </c>
      <c r="N8372" s="21">
        <v>88580.77</v>
      </c>
      <c r="O8372" s="21">
        <v>0</v>
      </c>
      <c r="P8372" s="21">
        <v>0</v>
      </c>
      <c r="Q8372" s="21">
        <v>0</v>
      </c>
      <c r="R8372" s="21">
        <v>0</v>
      </c>
      <c r="S8372" s="21">
        <v>0</v>
      </c>
      <c r="T8372" s="21">
        <v>88580.77</v>
      </c>
      <c r="U8372" s="21">
        <v>0</v>
      </c>
      <c r="V8372" s="21">
        <v>-849.74</v>
      </c>
      <c r="W8372" s="20">
        <v>87731.03</v>
      </c>
      <c r="X8372" s="20">
        <v>38886.958030000002</v>
      </c>
      <c r="Y8372" s="20">
        <v>4</v>
      </c>
      <c r="Z8372" s="20">
        <v>9721.7395075000004</v>
      </c>
      <c r="AA8372" s="45">
        <f t="shared" si="260"/>
        <v>88580.77</v>
      </c>
      <c r="AB8372" t="b">
        <f t="shared" si="261"/>
        <v>1</v>
      </c>
    </row>
    <row r="8373" spans="1:28" customFormat="1" ht="14.5" x14ac:dyDescent="0.35">
      <c r="A8373" s="19" t="s">
        <v>18148</v>
      </c>
      <c r="B8373" s="19" t="s">
        <v>18149</v>
      </c>
      <c r="C8373" s="19" t="s">
        <v>16602</v>
      </c>
      <c r="D8373" s="19" t="s">
        <v>17523</v>
      </c>
      <c r="E8373" s="41">
        <v>9084790001</v>
      </c>
      <c r="F8373" s="19" t="s">
        <v>16189</v>
      </c>
      <c r="G8373" s="19" t="s">
        <v>12332</v>
      </c>
      <c r="H8373" s="19" t="s">
        <v>12333</v>
      </c>
      <c r="I8373" s="24"/>
      <c r="J8373" s="24"/>
      <c r="K8373" s="19" t="s">
        <v>61</v>
      </c>
      <c r="L8373" s="20">
        <v>10980</v>
      </c>
      <c r="M8373" s="20">
        <v>0</v>
      </c>
      <c r="N8373" s="21">
        <v>310205.98</v>
      </c>
      <c r="O8373" s="21">
        <v>0</v>
      </c>
      <c r="P8373" s="21">
        <v>-71617.37</v>
      </c>
      <c r="Q8373" s="21">
        <v>0</v>
      </c>
      <c r="R8373" s="21">
        <v>0</v>
      </c>
      <c r="S8373" s="21">
        <v>31403.54</v>
      </c>
      <c r="T8373" s="21">
        <v>269992.15000000002</v>
      </c>
      <c r="U8373" s="21">
        <v>-135119.42000000001</v>
      </c>
      <c r="V8373" s="21">
        <v>-16459.23</v>
      </c>
      <c r="W8373" s="20">
        <v>118413.5</v>
      </c>
      <c r="X8373" s="20">
        <v>136180.42522</v>
      </c>
      <c r="Y8373" s="20">
        <v>5</v>
      </c>
      <c r="Z8373" s="20">
        <v>27236.085043999999</v>
      </c>
      <c r="AA8373" s="45">
        <f t="shared" si="260"/>
        <v>269992.14999999997</v>
      </c>
      <c r="AB8373" t="b">
        <f t="shared" si="261"/>
        <v>1</v>
      </c>
    </row>
    <row r="8374" spans="1:28" customFormat="1" ht="14.5" x14ac:dyDescent="0.35">
      <c r="A8374" s="19" t="s">
        <v>18148</v>
      </c>
      <c r="B8374" s="19" t="s">
        <v>18149</v>
      </c>
      <c r="C8374" s="19" t="s">
        <v>16524</v>
      </c>
      <c r="D8374" s="19" t="s">
        <v>17475</v>
      </c>
      <c r="E8374" s="41">
        <v>9084950001</v>
      </c>
      <c r="F8374" s="19" t="s">
        <v>16546</v>
      </c>
      <c r="G8374" s="19" t="s">
        <v>17245</v>
      </c>
      <c r="H8374" s="19" t="s">
        <v>13049</v>
      </c>
      <c r="I8374" s="24"/>
      <c r="J8374" s="24"/>
      <c r="K8374" s="19" t="s">
        <v>61</v>
      </c>
      <c r="L8374" s="20">
        <v>4427</v>
      </c>
      <c r="M8374" s="20">
        <v>0</v>
      </c>
      <c r="N8374" s="21">
        <v>128141.68</v>
      </c>
      <c r="O8374" s="21">
        <v>0</v>
      </c>
      <c r="P8374" s="21">
        <v>-17643.18</v>
      </c>
      <c r="Q8374" s="21">
        <v>1546.9</v>
      </c>
      <c r="R8374" s="21">
        <v>0</v>
      </c>
      <c r="S8374" s="21">
        <v>0</v>
      </c>
      <c r="T8374" s="21">
        <v>112045.4</v>
      </c>
      <c r="U8374" s="21">
        <v>-356.5</v>
      </c>
      <c r="V8374" s="21">
        <v>-3412.1</v>
      </c>
      <c r="W8374" s="20">
        <v>108276.8</v>
      </c>
      <c r="X8374" s="20">
        <v>56254.197520000002</v>
      </c>
      <c r="Y8374" s="20">
        <v>5</v>
      </c>
      <c r="Z8374" s="20">
        <v>11250.839504</v>
      </c>
      <c r="AA8374" s="45">
        <f t="shared" si="260"/>
        <v>112045.4</v>
      </c>
      <c r="AB8374" t="b">
        <f t="shared" si="261"/>
        <v>1</v>
      </c>
    </row>
    <row r="8375" spans="1:28" customFormat="1" ht="14.5" x14ac:dyDescent="0.35">
      <c r="A8375" s="19" t="s">
        <v>18158</v>
      </c>
      <c r="B8375" s="19" t="s">
        <v>18159</v>
      </c>
      <c r="C8375" s="19" t="s">
        <v>16982</v>
      </c>
      <c r="D8375" s="19" t="s">
        <v>17802</v>
      </c>
      <c r="E8375" s="41">
        <v>9086730001</v>
      </c>
      <c r="F8375" s="19" t="s">
        <v>17013</v>
      </c>
      <c r="G8375" s="19" t="s">
        <v>17339</v>
      </c>
      <c r="H8375" s="19" t="s">
        <v>5558</v>
      </c>
      <c r="I8375" s="24"/>
      <c r="J8375" s="24"/>
      <c r="K8375" s="19" t="s">
        <v>61</v>
      </c>
      <c r="L8375" s="20">
        <v>7000</v>
      </c>
      <c r="M8375" s="20">
        <v>0</v>
      </c>
      <c r="N8375" s="21">
        <v>273539.43</v>
      </c>
      <c r="O8375" s="21">
        <v>0</v>
      </c>
      <c r="P8375" s="21">
        <v>0</v>
      </c>
      <c r="Q8375" s="21">
        <v>0</v>
      </c>
      <c r="R8375" s="21">
        <v>0</v>
      </c>
      <c r="S8375" s="21">
        <v>0</v>
      </c>
      <c r="T8375" s="21">
        <v>273539.43</v>
      </c>
      <c r="U8375" s="21">
        <v>-53578.7</v>
      </c>
      <c r="V8375" s="21">
        <v>-4095.48</v>
      </c>
      <c r="W8375" s="20">
        <v>215865.25</v>
      </c>
      <c r="X8375" s="20">
        <v>120083.80977000001</v>
      </c>
      <c r="Y8375" s="20">
        <v>2</v>
      </c>
      <c r="Z8375" s="20">
        <v>60041.904885000004</v>
      </c>
      <c r="AA8375" s="45">
        <f t="shared" si="260"/>
        <v>273539.43</v>
      </c>
      <c r="AB8375" t="b">
        <f t="shared" si="261"/>
        <v>1</v>
      </c>
    </row>
    <row r="8376" spans="1:28" customFormat="1" ht="14.5" x14ac:dyDescent="0.35">
      <c r="A8376" s="19" t="s">
        <v>18156</v>
      </c>
      <c r="B8376" s="19" t="s">
        <v>18157</v>
      </c>
      <c r="C8376" s="19" t="s">
        <v>16907</v>
      </c>
      <c r="D8376" s="19" t="s">
        <v>17734</v>
      </c>
      <c r="E8376" s="41">
        <v>9086810001</v>
      </c>
      <c r="F8376" s="19" t="s">
        <v>2304</v>
      </c>
      <c r="G8376" s="19"/>
      <c r="H8376" s="19"/>
      <c r="I8376" s="24"/>
      <c r="J8376" s="24"/>
      <c r="K8376" s="19" t="s">
        <v>61</v>
      </c>
      <c r="L8376" s="20">
        <v>6292</v>
      </c>
      <c r="M8376" s="20">
        <v>0</v>
      </c>
      <c r="N8376" s="21">
        <v>0</v>
      </c>
      <c r="O8376" s="21">
        <v>7146.34</v>
      </c>
      <c r="P8376" s="21">
        <v>-11173.58</v>
      </c>
      <c r="Q8376" s="21">
        <v>0</v>
      </c>
      <c r="R8376" s="21">
        <v>0</v>
      </c>
      <c r="S8376" s="21">
        <v>0</v>
      </c>
      <c r="T8376" s="21">
        <v>-4027.24</v>
      </c>
      <c r="U8376" s="21">
        <v>-3253.6</v>
      </c>
      <c r="V8376" s="21">
        <v>0</v>
      </c>
      <c r="W8376" s="20">
        <v>-7280.84</v>
      </c>
      <c r="X8376" s="20">
        <v>0</v>
      </c>
      <c r="Y8376" s="20">
        <v>0</v>
      </c>
      <c r="Z8376" s="20"/>
      <c r="AA8376" s="45">
        <f t="shared" si="260"/>
        <v>-4027.24</v>
      </c>
      <c r="AB8376" t="b">
        <f t="shared" si="261"/>
        <v>1</v>
      </c>
    </row>
    <row r="8377" spans="1:28" customFormat="1" ht="14.5" x14ac:dyDescent="0.35">
      <c r="A8377" s="19" t="s">
        <v>18156</v>
      </c>
      <c r="B8377" s="19" t="s">
        <v>18157</v>
      </c>
      <c r="C8377" s="19" t="s">
        <v>16923</v>
      </c>
      <c r="D8377" s="19" t="s">
        <v>17746</v>
      </c>
      <c r="E8377" s="41">
        <v>9087030001</v>
      </c>
      <c r="F8377" s="19" t="s">
        <v>18423</v>
      </c>
      <c r="G8377" s="19"/>
      <c r="H8377" s="19"/>
      <c r="I8377" s="24"/>
      <c r="J8377" s="24"/>
      <c r="K8377" s="19" t="s">
        <v>61</v>
      </c>
      <c r="L8377" s="20">
        <v>0</v>
      </c>
      <c r="M8377" s="20">
        <v>0</v>
      </c>
      <c r="N8377" s="21">
        <v>0</v>
      </c>
      <c r="O8377" s="21">
        <v>0</v>
      </c>
      <c r="P8377" s="21">
        <v>0</v>
      </c>
      <c r="Q8377" s="21">
        <v>0</v>
      </c>
      <c r="R8377" s="21">
        <v>0</v>
      </c>
      <c r="S8377" s="21">
        <v>0</v>
      </c>
      <c r="T8377" s="21">
        <v>0</v>
      </c>
      <c r="U8377" s="21">
        <v>-16.2</v>
      </c>
      <c r="V8377" s="21">
        <v>0</v>
      </c>
      <c r="W8377" s="20">
        <v>-16.2</v>
      </c>
      <c r="X8377" s="20">
        <v>0</v>
      </c>
      <c r="Y8377" s="20">
        <v>0</v>
      </c>
      <c r="Z8377" s="20"/>
      <c r="AA8377" s="45">
        <f t="shared" si="260"/>
        <v>0</v>
      </c>
      <c r="AB8377" t="b">
        <f t="shared" si="261"/>
        <v>1</v>
      </c>
    </row>
    <row r="8378" spans="1:28" customFormat="1" ht="14.5" x14ac:dyDescent="0.35">
      <c r="A8378" s="19" t="s">
        <v>18158</v>
      </c>
      <c r="B8378" s="19" t="s">
        <v>18159</v>
      </c>
      <c r="C8378" s="19" t="s">
        <v>16954</v>
      </c>
      <c r="D8378" s="19" t="s">
        <v>17767</v>
      </c>
      <c r="E8378" s="41">
        <v>9088510002</v>
      </c>
      <c r="F8378" s="19" t="s">
        <v>649</v>
      </c>
      <c r="G8378" s="19" t="s">
        <v>5936</v>
      </c>
      <c r="H8378" s="19" t="s">
        <v>5706</v>
      </c>
      <c r="I8378" s="24"/>
      <c r="J8378" s="24"/>
      <c r="K8378" s="19" t="s">
        <v>61</v>
      </c>
      <c r="L8378" s="20">
        <v>3550</v>
      </c>
      <c r="M8378" s="20">
        <v>0</v>
      </c>
      <c r="N8378" s="21">
        <v>136648.71</v>
      </c>
      <c r="O8378" s="21">
        <v>0</v>
      </c>
      <c r="P8378" s="21">
        <v>0</v>
      </c>
      <c r="Q8378" s="21">
        <v>0</v>
      </c>
      <c r="R8378" s="21">
        <v>0</v>
      </c>
      <c r="S8378" s="21">
        <v>0</v>
      </c>
      <c r="T8378" s="21">
        <v>136648.71</v>
      </c>
      <c r="U8378" s="21">
        <v>-4046.42</v>
      </c>
      <c r="V8378" s="21">
        <v>-2390.3000000000002</v>
      </c>
      <c r="W8378" s="20">
        <v>130211.99</v>
      </c>
      <c r="X8378" s="20">
        <v>59988.783689999997</v>
      </c>
      <c r="Y8378" s="20">
        <v>2</v>
      </c>
      <c r="Z8378" s="20">
        <v>29994.391844999998</v>
      </c>
      <c r="AA8378" s="45">
        <f t="shared" si="260"/>
        <v>136648.71</v>
      </c>
      <c r="AB8378" t="b">
        <f t="shared" si="261"/>
        <v>1</v>
      </c>
    </row>
    <row r="8379" spans="1:28" customFormat="1" ht="14.5" x14ac:dyDescent="0.35">
      <c r="A8379" s="19" t="s">
        <v>18156</v>
      </c>
      <c r="B8379" s="19" t="s">
        <v>18157</v>
      </c>
      <c r="C8379" s="19" t="s">
        <v>16923</v>
      </c>
      <c r="D8379" s="19" t="s">
        <v>17746</v>
      </c>
      <c r="E8379" s="41">
        <v>9089160001</v>
      </c>
      <c r="F8379" s="19" t="s">
        <v>2305</v>
      </c>
      <c r="G8379" s="19" t="s">
        <v>10365</v>
      </c>
      <c r="H8379" s="19" t="s">
        <v>10366</v>
      </c>
      <c r="I8379" s="24"/>
      <c r="J8379" s="24"/>
      <c r="K8379" s="19" t="s">
        <v>61</v>
      </c>
      <c r="L8379" s="20">
        <v>4829</v>
      </c>
      <c r="M8379" s="20">
        <v>0</v>
      </c>
      <c r="N8379" s="21">
        <v>144676.79</v>
      </c>
      <c r="O8379" s="21">
        <v>0</v>
      </c>
      <c r="P8379" s="21">
        <v>0</v>
      </c>
      <c r="Q8379" s="21">
        <v>0</v>
      </c>
      <c r="R8379" s="21">
        <v>0</v>
      </c>
      <c r="S8379" s="21">
        <v>0</v>
      </c>
      <c r="T8379" s="21">
        <v>144676.79</v>
      </c>
      <c r="U8379" s="21">
        <v>-40661.4</v>
      </c>
      <c r="V8379" s="21">
        <v>-3504.48</v>
      </c>
      <c r="W8379" s="20">
        <v>100510.91</v>
      </c>
      <c r="X8379" s="20">
        <v>63513.110809999998</v>
      </c>
      <c r="Y8379" s="20">
        <v>5</v>
      </c>
      <c r="Z8379" s="20">
        <v>12702.622162</v>
      </c>
      <c r="AA8379" s="45">
        <f t="shared" si="260"/>
        <v>144676.79</v>
      </c>
      <c r="AB8379" t="b">
        <f t="shared" si="261"/>
        <v>1</v>
      </c>
    </row>
    <row r="8380" spans="1:28" customFormat="1" ht="14.5" x14ac:dyDescent="0.35">
      <c r="A8380" s="19" t="s">
        <v>18148</v>
      </c>
      <c r="B8380" s="19" t="s">
        <v>18149</v>
      </c>
      <c r="C8380" s="19" t="s">
        <v>16602</v>
      </c>
      <c r="D8380" s="19" t="s">
        <v>17523</v>
      </c>
      <c r="E8380" s="41">
        <v>9091140001</v>
      </c>
      <c r="F8380" s="19" t="s">
        <v>3008</v>
      </c>
      <c r="G8380" s="19" t="s">
        <v>12334</v>
      </c>
      <c r="H8380" s="19" t="s">
        <v>12335</v>
      </c>
      <c r="I8380" s="24"/>
      <c r="J8380" s="24"/>
      <c r="K8380" s="19" t="s">
        <v>61</v>
      </c>
      <c r="L8380" s="20">
        <v>1725</v>
      </c>
      <c r="M8380" s="20">
        <v>0</v>
      </c>
      <c r="N8380" s="21">
        <v>68264.77</v>
      </c>
      <c r="O8380" s="21">
        <v>0</v>
      </c>
      <c r="P8380" s="21">
        <v>0</v>
      </c>
      <c r="Q8380" s="21">
        <v>2672.15</v>
      </c>
      <c r="R8380" s="21">
        <v>0</v>
      </c>
      <c r="S8380" s="21">
        <v>0</v>
      </c>
      <c r="T8380" s="21">
        <v>70936.92</v>
      </c>
      <c r="U8380" s="21">
        <v>-9488.77</v>
      </c>
      <c r="V8380" s="21">
        <v>-1698.43</v>
      </c>
      <c r="W8380" s="20">
        <v>59749.72</v>
      </c>
      <c r="X8380" s="20">
        <v>29968.23403</v>
      </c>
      <c r="Y8380" s="20">
        <v>2</v>
      </c>
      <c r="Z8380" s="20">
        <v>14984.117015</v>
      </c>
      <c r="AA8380" s="45">
        <f t="shared" si="260"/>
        <v>70936.92</v>
      </c>
      <c r="AB8380" t="b">
        <f t="shared" si="261"/>
        <v>1</v>
      </c>
    </row>
    <row r="8381" spans="1:28" customFormat="1" ht="14.5" x14ac:dyDescent="0.35">
      <c r="A8381" s="19" t="s">
        <v>18150</v>
      </c>
      <c r="B8381" s="19" t="s">
        <v>18151</v>
      </c>
      <c r="C8381" s="19" t="s">
        <v>16687</v>
      </c>
      <c r="D8381" s="19" t="s">
        <v>17565</v>
      </c>
      <c r="E8381" s="41">
        <v>9093350001</v>
      </c>
      <c r="F8381" s="19" t="s">
        <v>3393</v>
      </c>
      <c r="G8381" s="19" t="s">
        <v>13340</v>
      </c>
      <c r="H8381" s="19" t="s">
        <v>13341</v>
      </c>
      <c r="I8381" s="24"/>
      <c r="J8381" s="24"/>
      <c r="K8381" s="19" t="s">
        <v>61</v>
      </c>
      <c r="L8381" s="20">
        <v>2100</v>
      </c>
      <c r="M8381" s="20">
        <v>0</v>
      </c>
      <c r="N8381" s="21">
        <v>55396.74</v>
      </c>
      <c r="O8381" s="21">
        <v>0</v>
      </c>
      <c r="P8381" s="21">
        <v>-18799.060000000001</v>
      </c>
      <c r="Q8381" s="21">
        <v>0</v>
      </c>
      <c r="R8381" s="21">
        <v>0</v>
      </c>
      <c r="S8381" s="21">
        <v>0</v>
      </c>
      <c r="T8381" s="21">
        <v>36597.68</v>
      </c>
      <c r="U8381" s="21">
        <v>-3270.9</v>
      </c>
      <c r="V8381" s="21">
        <v>-5994.64</v>
      </c>
      <c r="W8381" s="20">
        <v>27332.14</v>
      </c>
      <c r="X8381" s="20">
        <v>24319.168860000002</v>
      </c>
      <c r="Y8381" s="20">
        <v>3</v>
      </c>
      <c r="Z8381" s="20">
        <v>8106.3896200000008</v>
      </c>
      <c r="AA8381" s="45">
        <f t="shared" si="260"/>
        <v>36597.679999999993</v>
      </c>
      <c r="AB8381" t="b">
        <f t="shared" si="261"/>
        <v>1</v>
      </c>
    </row>
    <row r="8382" spans="1:28" customFormat="1" ht="14.5" x14ac:dyDescent="0.35">
      <c r="A8382" s="19" t="s">
        <v>18154</v>
      </c>
      <c r="B8382" s="19" t="s">
        <v>18155</v>
      </c>
      <c r="C8382" s="19" t="s">
        <v>16879</v>
      </c>
      <c r="D8382" s="19" t="s">
        <v>17705</v>
      </c>
      <c r="E8382" s="41">
        <v>9093860001</v>
      </c>
      <c r="F8382" s="19" t="s">
        <v>1581</v>
      </c>
      <c r="G8382" s="19" t="s">
        <v>8535</v>
      </c>
      <c r="H8382" s="19" t="s">
        <v>8536</v>
      </c>
      <c r="I8382" s="24"/>
      <c r="J8382" s="24"/>
      <c r="K8382" s="19" t="s">
        <v>61</v>
      </c>
      <c r="L8382" s="20">
        <v>4635</v>
      </c>
      <c r="M8382" s="20">
        <v>0</v>
      </c>
      <c r="N8382" s="21">
        <v>161413.99</v>
      </c>
      <c r="O8382" s="21">
        <v>0</v>
      </c>
      <c r="P8382" s="21">
        <v>-19623.66</v>
      </c>
      <c r="Q8382" s="21">
        <v>0</v>
      </c>
      <c r="R8382" s="21">
        <v>0</v>
      </c>
      <c r="S8382" s="21">
        <v>0</v>
      </c>
      <c r="T8382" s="21">
        <v>141790.32999999999</v>
      </c>
      <c r="U8382" s="21">
        <v>-57171.26</v>
      </c>
      <c r="V8382" s="21">
        <v>-9503.4</v>
      </c>
      <c r="W8382" s="20">
        <v>75115.67</v>
      </c>
      <c r="X8382" s="20">
        <v>70860.741609999997</v>
      </c>
      <c r="Y8382" s="20">
        <v>1</v>
      </c>
      <c r="Z8382" s="20">
        <v>70860.741609999997</v>
      </c>
      <c r="AA8382" s="45">
        <f t="shared" si="260"/>
        <v>141790.32999999999</v>
      </c>
      <c r="AB8382" t="b">
        <f t="shared" si="261"/>
        <v>1</v>
      </c>
    </row>
    <row r="8383" spans="1:28" customFormat="1" ht="14.5" x14ac:dyDescent="0.35">
      <c r="A8383" s="19" t="s">
        <v>18148</v>
      </c>
      <c r="B8383" s="19" t="s">
        <v>18149</v>
      </c>
      <c r="C8383" s="19" t="s">
        <v>16644</v>
      </c>
      <c r="D8383" s="19" t="s">
        <v>17550</v>
      </c>
      <c r="E8383" s="41">
        <v>9095480001</v>
      </c>
      <c r="F8383" s="19" t="s">
        <v>3272</v>
      </c>
      <c r="G8383" s="19" t="s">
        <v>13050</v>
      </c>
      <c r="H8383" s="19" t="s">
        <v>13051</v>
      </c>
      <c r="I8383" s="24"/>
      <c r="J8383" s="24"/>
      <c r="K8383" s="19" t="s">
        <v>61</v>
      </c>
      <c r="L8383" s="20">
        <v>7537</v>
      </c>
      <c r="M8383" s="20">
        <v>134</v>
      </c>
      <c r="N8383" s="21">
        <v>254899.34</v>
      </c>
      <c r="O8383" s="21">
        <v>0</v>
      </c>
      <c r="P8383" s="21">
        <v>-60200.88</v>
      </c>
      <c r="Q8383" s="21">
        <v>0</v>
      </c>
      <c r="R8383" s="21">
        <v>0</v>
      </c>
      <c r="S8383" s="21">
        <v>13868.62</v>
      </c>
      <c r="T8383" s="21">
        <v>208567.08</v>
      </c>
      <c r="U8383" s="21">
        <v>-17097.259999999998</v>
      </c>
      <c r="V8383" s="21">
        <v>1271.94</v>
      </c>
      <c r="W8383" s="20">
        <v>192741.76000000001</v>
      </c>
      <c r="X8383" s="20">
        <v>111900.81026</v>
      </c>
      <c r="Y8383" s="20">
        <v>5</v>
      </c>
      <c r="Z8383" s="20">
        <v>22380.162052</v>
      </c>
      <c r="AA8383" s="45">
        <f t="shared" si="260"/>
        <v>208567.08</v>
      </c>
      <c r="AB8383" t="b">
        <f t="shared" si="261"/>
        <v>1</v>
      </c>
    </row>
    <row r="8384" spans="1:28" customFormat="1" ht="14.5" x14ac:dyDescent="0.35">
      <c r="A8384" s="19" t="s">
        <v>18158</v>
      </c>
      <c r="B8384" s="19" t="s">
        <v>18159</v>
      </c>
      <c r="C8384" s="19" t="s">
        <v>17015</v>
      </c>
      <c r="D8384" s="19" t="s">
        <v>17803</v>
      </c>
      <c r="E8384" s="41">
        <v>9095720001</v>
      </c>
      <c r="F8384" s="19" t="s">
        <v>743</v>
      </c>
      <c r="G8384" s="19" t="s">
        <v>6200</v>
      </c>
      <c r="H8384" s="19" t="s">
        <v>6201</v>
      </c>
      <c r="I8384" s="24"/>
      <c r="J8384" s="24"/>
      <c r="K8384" s="19" t="s">
        <v>61</v>
      </c>
      <c r="L8384" s="20">
        <v>19259</v>
      </c>
      <c r="M8384" s="20">
        <v>0</v>
      </c>
      <c r="N8384" s="21">
        <v>698830.21</v>
      </c>
      <c r="O8384" s="21">
        <v>0</v>
      </c>
      <c r="P8384" s="21">
        <v>-223451.86</v>
      </c>
      <c r="Q8384" s="21">
        <v>0</v>
      </c>
      <c r="R8384" s="21">
        <v>0</v>
      </c>
      <c r="S8384" s="21">
        <v>0</v>
      </c>
      <c r="T8384" s="21">
        <v>475378.35</v>
      </c>
      <c r="U8384" s="21">
        <v>-182067.04</v>
      </c>
      <c r="V8384" s="21">
        <v>-10440.81</v>
      </c>
      <c r="W8384" s="20">
        <v>282870.5</v>
      </c>
      <c r="X8384" s="20">
        <v>306786.46218999999</v>
      </c>
      <c r="Y8384" s="20">
        <v>4</v>
      </c>
      <c r="Z8384" s="20">
        <v>76696.615547499998</v>
      </c>
      <c r="AA8384" s="45">
        <f t="shared" si="260"/>
        <v>475378.35</v>
      </c>
      <c r="AB8384" t="b">
        <f t="shared" si="261"/>
        <v>1</v>
      </c>
    </row>
    <row r="8385" spans="1:28" customFormat="1" ht="14.5" x14ac:dyDescent="0.35">
      <c r="A8385" s="19" t="s">
        <v>18158</v>
      </c>
      <c r="B8385" s="19" t="s">
        <v>18159</v>
      </c>
      <c r="C8385" s="19" t="s">
        <v>16982</v>
      </c>
      <c r="D8385" s="19" t="s">
        <v>17802</v>
      </c>
      <c r="E8385" s="41">
        <v>9095800002</v>
      </c>
      <c r="F8385" s="19" t="s">
        <v>507</v>
      </c>
      <c r="G8385" s="19" t="s">
        <v>5559</v>
      </c>
      <c r="H8385" s="19" t="s">
        <v>5560</v>
      </c>
      <c r="I8385" s="24"/>
      <c r="J8385" s="24"/>
      <c r="K8385" s="19" t="s">
        <v>61</v>
      </c>
      <c r="L8385" s="20">
        <v>1706</v>
      </c>
      <c r="M8385" s="20">
        <v>293</v>
      </c>
      <c r="N8385" s="21">
        <v>80313.87</v>
      </c>
      <c r="O8385" s="21">
        <v>0</v>
      </c>
      <c r="P8385" s="21">
        <v>-24487.07</v>
      </c>
      <c r="Q8385" s="21">
        <v>0</v>
      </c>
      <c r="R8385" s="21">
        <v>0</v>
      </c>
      <c r="S8385" s="21">
        <v>0</v>
      </c>
      <c r="T8385" s="21">
        <v>55826.8</v>
      </c>
      <c r="U8385" s="21">
        <v>-5525.4</v>
      </c>
      <c r="V8385" s="21">
        <v>-3438.57</v>
      </c>
      <c r="W8385" s="20">
        <v>46862.83</v>
      </c>
      <c r="X8385" s="20">
        <v>35257.788930000002</v>
      </c>
      <c r="Y8385" s="20">
        <v>4</v>
      </c>
      <c r="Z8385" s="20">
        <v>8814.4472325000006</v>
      </c>
      <c r="AA8385" s="45">
        <f t="shared" si="260"/>
        <v>55826.799999999996</v>
      </c>
      <c r="AB8385" t="b">
        <f t="shared" si="261"/>
        <v>1</v>
      </c>
    </row>
    <row r="8386" spans="1:28" customFormat="1" ht="14.5" x14ac:dyDescent="0.35">
      <c r="A8386" s="19" t="s">
        <v>18148</v>
      </c>
      <c r="B8386" s="19" t="s">
        <v>18149</v>
      </c>
      <c r="C8386" s="19" t="s">
        <v>16602</v>
      </c>
      <c r="D8386" s="19" t="s">
        <v>17523</v>
      </c>
      <c r="E8386" s="41">
        <v>9098900001</v>
      </c>
      <c r="F8386" s="19" t="s">
        <v>18165</v>
      </c>
      <c r="G8386" s="19" t="s">
        <v>18728</v>
      </c>
      <c r="H8386" s="19" t="s">
        <v>12336</v>
      </c>
      <c r="I8386" s="24"/>
      <c r="J8386" s="24"/>
      <c r="K8386" s="19" t="s">
        <v>61</v>
      </c>
      <c r="L8386" s="20">
        <v>4680</v>
      </c>
      <c r="M8386" s="20">
        <v>0</v>
      </c>
      <c r="N8386" s="21">
        <v>179716.09</v>
      </c>
      <c r="O8386" s="21">
        <v>0</v>
      </c>
      <c r="P8386" s="21">
        <v>-18329.27</v>
      </c>
      <c r="Q8386" s="21">
        <v>1696.6</v>
      </c>
      <c r="R8386" s="21">
        <v>0</v>
      </c>
      <c r="S8386" s="21">
        <v>0</v>
      </c>
      <c r="T8386" s="21">
        <v>163083.42000000001</v>
      </c>
      <c r="U8386" s="21">
        <v>-11437.2</v>
      </c>
      <c r="V8386" s="21">
        <v>-4266.97</v>
      </c>
      <c r="W8386" s="20">
        <v>147379.25</v>
      </c>
      <c r="X8386" s="20">
        <v>78895.363509999996</v>
      </c>
      <c r="Y8386" s="20">
        <v>7</v>
      </c>
      <c r="Z8386" s="20">
        <v>11270.766215714286</v>
      </c>
      <c r="AA8386" s="45">
        <f t="shared" si="260"/>
        <v>163083.42000000001</v>
      </c>
      <c r="AB8386" t="b">
        <f t="shared" si="261"/>
        <v>1</v>
      </c>
    </row>
    <row r="8387" spans="1:28" customFormat="1" ht="14.5" x14ac:dyDescent="0.35">
      <c r="A8387" s="19" t="s">
        <v>18154</v>
      </c>
      <c r="B8387" s="19" t="s">
        <v>18155</v>
      </c>
      <c r="C8387" s="19" t="s">
        <v>16850</v>
      </c>
      <c r="D8387" s="19" t="s">
        <v>17893</v>
      </c>
      <c r="E8387" s="41">
        <v>9099390001</v>
      </c>
      <c r="F8387" s="19" t="s">
        <v>2543</v>
      </c>
      <c r="G8387" s="19" t="s">
        <v>11051</v>
      </c>
      <c r="H8387" s="19" t="s">
        <v>11052</v>
      </c>
      <c r="I8387" s="24"/>
      <c r="J8387" s="24"/>
      <c r="K8387" s="19" t="s">
        <v>61</v>
      </c>
      <c r="L8387" s="20">
        <v>5704</v>
      </c>
      <c r="M8387" s="20">
        <v>0</v>
      </c>
      <c r="N8387" s="21">
        <v>193570.74</v>
      </c>
      <c r="O8387" s="21">
        <v>0</v>
      </c>
      <c r="P8387" s="21">
        <v>-44879.19</v>
      </c>
      <c r="Q8387" s="21">
        <v>0</v>
      </c>
      <c r="R8387" s="21">
        <v>0</v>
      </c>
      <c r="S8387" s="21">
        <v>0</v>
      </c>
      <c r="T8387" s="21">
        <v>148691.54999999999</v>
      </c>
      <c r="U8387" s="21">
        <v>-51007.07</v>
      </c>
      <c r="V8387" s="21">
        <v>-11284.09</v>
      </c>
      <c r="W8387" s="20">
        <v>86400.39</v>
      </c>
      <c r="X8387" s="20">
        <v>84977.554860000004</v>
      </c>
      <c r="Y8387" s="20">
        <v>4</v>
      </c>
      <c r="Z8387" s="20">
        <v>21244.388715000001</v>
      </c>
      <c r="AA8387" s="45">
        <f t="shared" si="260"/>
        <v>148691.54999999999</v>
      </c>
      <c r="AB8387" t="b">
        <f t="shared" si="261"/>
        <v>1</v>
      </c>
    </row>
    <row r="8388" spans="1:28" customFormat="1" ht="14.5" x14ac:dyDescent="0.35">
      <c r="A8388" s="19" t="s">
        <v>18154</v>
      </c>
      <c r="B8388" s="19" t="s">
        <v>18155</v>
      </c>
      <c r="C8388" s="19" t="s">
        <v>16842</v>
      </c>
      <c r="D8388" s="19" t="s">
        <v>17690</v>
      </c>
      <c r="E8388" s="41">
        <v>9100660001</v>
      </c>
      <c r="F8388" s="19" t="s">
        <v>16849</v>
      </c>
      <c r="G8388" s="19" t="s">
        <v>18659</v>
      </c>
      <c r="H8388" s="19" t="s">
        <v>11088</v>
      </c>
      <c r="I8388" s="24"/>
      <c r="J8388" s="24"/>
      <c r="K8388" s="19" t="s">
        <v>61</v>
      </c>
      <c r="L8388" s="20">
        <v>4848</v>
      </c>
      <c r="M8388" s="20">
        <v>1542</v>
      </c>
      <c r="N8388" s="21">
        <v>245707.21</v>
      </c>
      <c r="O8388" s="21">
        <v>-4543.9799999999996</v>
      </c>
      <c r="P8388" s="21">
        <v>-27274.11</v>
      </c>
      <c r="Q8388" s="21">
        <v>0</v>
      </c>
      <c r="R8388" s="21">
        <v>0</v>
      </c>
      <c r="S8388" s="21">
        <v>477.12</v>
      </c>
      <c r="T8388" s="21">
        <v>214366.24</v>
      </c>
      <c r="U8388" s="21">
        <v>-11209.1</v>
      </c>
      <c r="V8388" s="21">
        <v>-8151.34</v>
      </c>
      <c r="W8388" s="20">
        <v>195005.8</v>
      </c>
      <c r="X8388" s="20">
        <v>107865.46519</v>
      </c>
      <c r="Y8388" s="20">
        <v>16</v>
      </c>
      <c r="Z8388" s="20">
        <v>6741.5915743750002</v>
      </c>
      <c r="AA8388" s="45">
        <f t="shared" si="260"/>
        <v>214366.24</v>
      </c>
      <c r="AB8388" t="b">
        <f t="shared" si="261"/>
        <v>1</v>
      </c>
    </row>
    <row r="8389" spans="1:28" customFormat="1" ht="14.5" x14ac:dyDescent="0.35">
      <c r="A8389" s="19" t="s">
        <v>18158</v>
      </c>
      <c r="B8389" s="19" t="s">
        <v>18159</v>
      </c>
      <c r="C8389" s="19" t="s">
        <v>16982</v>
      </c>
      <c r="D8389" s="19" t="s">
        <v>17802</v>
      </c>
      <c r="E8389" s="41">
        <v>9101040002</v>
      </c>
      <c r="F8389" s="19" t="s">
        <v>508</v>
      </c>
      <c r="G8389" s="19" t="s">
        <v>5561</v>
      </c>
      <c r="H8389" s="19" t="s">
        <v>5562</v>
      </c>
      <c r="I8389" s="24"/>
      <c r="J8389" s="24"/>
      <c r="K8389" s="19" t="s">
        <v>61</v>
      </c>
      <c r="L8389" s="20">
        <v>7865</v>
      </c>
      <c r="M8389" s="20">
        <v>0</v>
      </c>
      <c r="N8389" s="21">
        <v>216347.04</v>
      </c>
      <c r="O8389" s="21">
        <v>0</v>
      </c>
      <c r="P8389" s="21">
        <v>-28289.91</v>
      </c>
      <c r="Q8389" s="21">
        <v>0</v>
      </c>
      <c r="R8389" s="21">
        <v>0</v>
      </c>
      <c r="S8389" s="21">
        <v>0</v>
      </c>
      <c r="T8389" s="21">
        <v>188057.13</v>
      </c>
      <c r="U8389" s="21">
        <v>-98659.199999999997</v>
      </c>
      <c r="V8389" s="21">
        <v>-216.45</v>
      </c>
      <c r="W8389" s="20">
        <v>89181.48</v>
      </c>
      <c r="X8389" s="20">
        <v>94976.350560000006</v>
      </c>
      <c r="Y8389" s="20">
        <v>3</v>
      </c>
      <c r="Z8389" s="20">
        <v>31658.783520000001</v>
      </c>
      <c r="AA8389" s="45">
        <f t="shared" ref="AA8389:AA8452" si="262">SUM(N8389:S8389)</f>
        <v>188057.13</v>
      </c>
      <c r="AB8389" t="b">
        <f t="shared" ref="AB8389:AB8452" si="263">T8389=AA8389</f>
        <v>1</v>
      </c>
    </row>
    <row r="8390" spans="1:28" customFormat="1" ht="14.5" x14ac:dyDescent="0.35">
      <c r="A8390" s="19" t="s">
        <v>18148</v>
      </c>
      <c r="B8390" s="19" t="s">
        <v>18149</v>
      </c>
      <c r="C8390" s="19" t="s">
        <v>16644</v>
      </c>
      <c r="D8390" s="19" t="s">
        <v>17550</v>
      </c>
      <c r="E8390" s="41">
        <v>9101390001</v>
      </c>
      <c r="F8390" s="19" t="s">
        <v>3273</v>
      </c>
      <c r="G8390" s="19" t="s">
        <v>13052</v>
      </c>
      <c r="H8390" s="19" t="s">
        <v>13053</v>
      </c>
      <c r="I8390" s="24"/>
      <c r="J8390" s="24"/>
      <c r="K8390" s="19" t="s">
        <v>61</v>
      </c>
      <c r="L8390" s="20">
        <v>7000</v>
      </c>
      <c r="M8390" s="20">
        <v>0</v>
      </c>
      <c r="N8390" s="21">
        <v>205497.92</v>
      </c>
      <c r="O8390" s="21">
        <v>0</v>
      </c>
      <c r="P8390" s="21">
        <v>-23043.15</v>
      </c>
      <c r="Q8390" s="21">
        <v>887.52</v>
      </c>
      <c r="R8390" s="21">
        <v>0</v>
      </c>
      <c r="S8390" s="21">
        <v>0</v>
      </c>
      <c r="T8390" s="21">
        <v>183342.29</v>
      </c>
      <c r="U8390" s="21">
        <v>-100994.2</v>
      </c>
      <c r="V8390" s="21">
        <v>-469.94</v>
      </c>
      <c r="W8390" s="20">
        <v>81878.149999999994</v>
      </c>
      <c r="X8390" s="20">
        <v>90213.586880000003</v>
      </c>
      <c r="Y8390" s="20">
        <v>5</v>
      </c>
      <c r="Z8390" s="20">
        <v>18042.717376000001</v>
      </c>
      <c r="AA8390" s="45">
        <f t="shared" si="262"/>
        <v>183342.29</v>
      </c>
      <c r="AB8390" t="b">
        <f t="shared" si="263"/>
        <v>1</v>
      </c>
    </row>
    <row r="8391" spans="1:28" customFormat="1" ht="14.5" x14ac:dyDescent="0.35">
      <c r="A8391" s="19" t="s">
        <v>18156</v>
      </c>
      <c r="B8391" s="19" t="s">
        <v>18157</v>
      </c>
      <c r="C8391" s="19" t="s">
        <v>16914</v>
      </c>
      <c r="D8391" s="19" t="s">
        <v>17737</v>
      </c>
      <c r="E8391" s="41">
        <v>9102010001</v>
      </c>
      <c r="F8391" s="19" t="s">
        <v>1908</v>
      </c>
      <c r="G8391" s="19" t="s">
        <v>9382</v>
      </c>
      <c r="H8391" s="19" t="s">
        <v>9383</v>
      </c>
      <c r="I8391" s="24"/>
      <c r="J8391" s="24"/>
      <c r="K8391" s="19" t="s">
        <v>61</v>
      </c>
      <c r="L8391" s="20">
        <v>22000</v>
      </c>
      <c r="M8391" s="20">
        <v>0</v>
      </c>
      <c r="N8391" s="21">
        <v>685372.83</v>
      </c>
      <c r="O8391" s="21">
        <v>0</v>
      </c>
      <c r="P8391" s="21">
        <v>-201398.61</v>
      </c>
      <c r="Q8391" s="21">
        <v>0</v>
      </c>
      <c r="R8391" s="21">
        <v>73068.83</v>
      </c>
      <c r="S8391" s="21">
        <v>0</v>
      </c>
      <c r="T8391" s="21">
        <v>557043.05000000005</v>
      </c>
      <c r="U8391" s="21">
        <v>-333761.67</v>
      </c>
      <c r="V8391" s="21">
        <v>-59239.76</v>
      </c>
      <c r="W8391" s="20">
        <v>164041.62</v>
      </c>
      <c r="X8391" s="20">
        <v>300878.67236999999</v>
      </c>
      <c r="Y8391" s="20">
        <v>9</v>
      </c>
      <c r="Z8391" s="20">
        <v>33430.963596666668</v>
      </c>
      <c r="AA8391" s="45">
        <f t="shared" si="262"/>
        <v>557043.04999999993</v>
      </c>
      <c r="AB8391" t="b">
        <f t="shared" si="263"/>
        <v>1</v>
      </c>
    </row>
    <row r="8392" spans="1:28" customFormat="1" ht="14.5" x14ac:dyDescent="0.35">
      <c r="A8392" s="19" t="s">
        <v>18148</v>
      </c>
      <c r="B8392" s="19" t="s">
        <v>18149</v>
      </c>
      <c r="C8392" s="19" t="s">
        <v>16602</v>
      </c>
      <c r="D8392" s="19" t="s">
        <v>17523</v>
      </c>
      <c r="E8392" s="41">
        <v>9103090001</v>
      </c>
      <c r="F8392" s="19" t="s">
        <v>16190</v>
      </c>
      <c r="G8392" s="19" t="s">
        <v>17385</v>
      </c>
      <c r="H8392" s="19" t="s">
        <v>12337</v>
      </c>
      <c r="I8392" s="24"/>
      <c r="J8392" s="24"/>
      <c r="K8392" s="19" t="s">
        <v>61</v>
      </c>
      <c r="L8392" s="20">
        <v>10800</v>
      </c>
      <c r="M8392" s="20">
        <v>0</v>
      </c>
      <c r="N8392" s="21">
        <v>481767.84</v>
      </c>
      <c r="O8392" s="21">
        <v>0</v>
      </c>
      <c r="P8392" s="21">
        <v>0</v>
      </c>
      <c r="Q8392" s="21">
        <v>0</v>
      </c>
      <c r="R8392" s="21">
        <v>0</v>
      </c>
      <c r="S8392" s="21">
        <v>0</v>
      </c>
      <c r="T8392" s="21">
        <v>481767.84</v>
      </c>
      <c r="U8392" s="21">
        <v>-37692.51</v>
      </c>
      <c r="V8392" s="21">
        <v>-12368.21</v>
      </c>
      <c r="W8392" s="20">
        <v>431707.12</v>
      </c>
      <c r="X8392" s="20">
        <v>211496.08176</v>
      </c>
      <c r="Y8392" s="20">
        <v>4</v>
      </c>
      <c r="Z8392" s="20">
        <v>52874.02044</v>
      </c>
      <c r="AA8392" s="45">
        <f t="shared" si="262"/>
        <v>481767.84</v>
      </c>
      <c r="AB8392" t="b">
        <f t="shared" si="263"/>
        <v>1</v>
      </c>
    </row>
    <row r="8393" spans="1:28" customFormat="1" ht="14.5" x14ac:dyDescent="0.35">
      <c r="A8393" s="19" t="s">
        <v>18154</v>
      </c>
      <c r="B8393" s="19" t="s">
        <v>18155</v>
      </c>
      <c r="C8393" s="19" t="s">
        <v>16894</v>
      </c>
      <c r="D8393" s="19" t="s">
        <v>17710</v>
      </c>
      <c r="E8393" s="41">
        <v>9104490001</v>
      </c>
      <c r="F8393" s="19" t="s">
        <v>17717</v>
      </c>
      <c r="G8393" s="19" t="s">
        <v>7996</v>
      </c>
      <c r="H8393" s="19" t="s">
        <v>7997</v>
      </c>
      <c r="I8393" s="24"/>
      <c r="J8393" s="24"/>
      <c r="K8393" s="19" t="s">
        <v>61</v>
      </c>
      <c r="L8393" s="20">
        <v>12206</v>
      </c>
      <c r="M8393" s="20">
        <v>0</v>
      </c>
      <c r="N8393" s="21">
        <v>429046.49</v>
      </c>
      <c r="O8393" s="21">
        <v>47.19</v>
      </c>
      <c r="P8393" s="21">
        <v>0</v>
      </c>
      <c r="Q8393" s="21">
        <v>7160.66</v>
      </c>
      <c r="R8393" s="21">
        <v>113796.12</v>
      </c>
      <c r="S8393" s="21">
        <v>18859.46</v>
      </c>
      <c r="T8393" s="21">
        <v>568909.92000000004</v>
      </c>
      <c r="U8393" s="21">
        <v>-203340.03</v>
      </c>
      <c r="V8393" s="21">
        <v>-23852.41</v>
      </c>
      <c r="W8393" s="20">
        <v>341717.48</v>
      </c>
      <c r="X8393" s="20">
        <v>188351.40911000001</v>
      </c>
      <c r="Y8393" s="20">
        <v>12</v>
      </c>
      <c r="Z8393" s="20">
        <v>15695.950759166668</v>
      </c>
      <c r="AA8393" s="45">
        <f t="shared" si="262"/>
        <v>568909.91999999993</v>
      </c>
      <c r="AB8393" t="b">
        <f t="shared" si="263"/>
        <v>1</v>
      </c>
    </row>
    <row r="8394" spans="1:28" customFormat="1" ht="14.5" x14ac:dyDescent="0.35">
      <c r="A8394" s="19" t="s">
        <v>18154</v>
      </c>
      <c r="B8394" s="19" t="s">
        <v>18155</v>
      </c>
      <c r="C8394" s="19" t="s">
        <v>16860</v>
      </c>
      <c r="D8394" s="19" t="s">
        <v>17697</v>
      </c>
      <c r="E8394" s="41">
        <v>9106510001</v>
      </c>
      <c r="F8394" s="19" t="s">
        <v>16867</v>
      </c>
      <c r="G8394" s="19" t="s">
        <v>10367</v>
      </c>
      <c r="H8394" s="19" t="s">
        <v>10368</v>
      </c>
      <c r="I8394" s="24"/>
      <c r="J8394" s="24"/>
      <c r="K8394" s="19" t="s">
        <v>61</v>
      </c>
      <c r="L8394" s="20">
        <v>22428</v>
      </c>
      <c r="M8394" s="20">
        <v>0</v>
      </c>
      <c r="N8394" s="21">
        <v>658660.05000000005</v>
      </c>
      <c r="O8394" s="21">
        <v>536.33000000000004</v>
      </c>
      <c r="P8394" s="21">
        <v>0</v>
      </c>
      <c r="Q8394" s="21">
        <v>0</v>
      </c>
      <c r="R8394" s="21">
        <v>31610.12</v>
      </c>
      <c r="S8394" s="21">
        <v>0</v>
      </c>
      <c r="T8394" s="21">
        <v>690806.5</v>
      </c>
      <c r="U8394" s="21">
        <v>-316151.64</v>
      </c>
      <c r="V8394" s="21">
        <v>-40903.870000000003</v>
      </c>
      <c r="W8394" s="20">
        <v>333750.99</v>
      </c>
      <c r="X8394" s="20">
        <v>289151.76195000001</v>
      </c>
      <c r="Y8394" s="20">
        <v>5</v>
      </c>
      <c r="Z8394" s="20">
        <v>57830.35239</v>
      </c>
      <c r="AA8394" s="45">
        <f t="shared" si="262"/>
        <v>690806.5</v>
      </c>
      <c r="AB8394" t="b">
        <f t="shared" si="263"/>
        <v>1</v>
      </c>
    </row>
    <row r="8395" spans="1:28" customFormat="1" ht="14.5" x14ac:dyDescent="0.35">
      <c r="A8395" s="19" t="s">
        <v>18148</v>
      </c>
      <c r="B8395" s="19" t="s">
        <v>18149</v>
      </c>
      <c r="C8395" s="19" t="s">
        <v>16572</v>
      </c>
      <c r="D8395" s="19" t="s">
        <v>17508</v>
      </c>
      <c r="E8395" s="41">
        <v>9107160001</v>
      </c>
      <c r="F8395" s="19" t="s">
        <v>2805</v>
      </c>
      <c r="G8395" s="19" t="s">
        <v>11781</v>
      </c>
      <c r="H8395" s="19" t="s">
        <v>11782</v>
      </c>
      <c r="I8395" s="24"/>
      <c r="J8395" s="24">
        <v>45382</v>
      </c>
      <c r="K8395" s="19" t="s">
        <v>61</v>
      </c>
      <c r="L8395" s="20">
        <v>550</v>
      </c>
      <c r="M8395" s="20">
        <v>0</v>
      </c>
      <c r="N8395" s="21">
        <v>16406.02</v>
      </c>
      <c r="O8395" s="21">
        <v>-1360.11</v>
      </c>
      <c r="P8395" s="21">
        <v>0</v>
      </c>
      <c r="Q8395" s="21">
        <v>0</v>
      </c>
      <c r="R8395" s="21">
        <v>0</v>
      </c>
      <c r="S8395" s="21">
        <v>0</v>
      </c>
      <c r="T8395" s="21">
        <v>15045.91</v>
      </c>
      <c r="U8395" s="21">
        <v>0</v>
      </c>
      <c r="V8395" s="21">
        <v>-41</v>
      </c>
      <c r="W8395" s="20">
        <v>15004.91</v>
      </c>
      <c r="X8395" s="20">
        <v>7202.2427799999996</v>
      </c>
      <c r="Y8395" s="20">
        <v>1</v>
      </c>
      <c r="Z8395" s="20">
        <v>7202.2427799999996</v>
      </c>
      <c r="AA8395" s="45">
        <f t="shared" si="262"/>
        <v>15045.91</v>
      </c>
      <c r="AB8395" t="b">
        <f t="shared" si="263"/>
        <v>1</v>
      </c>
    </row>
    <row r="8396" spans="1:28" customFormat="1" ht="14.5" x14ac:dyDescent="0.35">
      <c r="A8396" s="19" t="s">
        <v>18158</v>
      </c>
      <c r="B8396" s="19" t="s">
        <v>18159</v>
      </c>
      <c r="C8396" s="19" t="s">
        <v>16982</v>
      </c>
      <c r="D8396" s="19" t="s">
        <v>17802</v>
      </c>
      <c r="E8396" s="41">
        <v>9108640001</v>
      </c>
      <c r="F8396" s="19" t="s">
        <v>626</v>
      </c>
      <c r="G8396" s="19" t="s">
        <v>5563</v>
      </c>
      <c r="H8396" s="19" t="s">
        <v>5564</v>
      </c>
      <c r="I8396" s="24"/>
      <c r="J8396" s="24"/>
      <c r="K8396" s="19" t="s">
        <v>61</v>
      </c>
      <c r="L8396" s="20">
        <v>9584</v>
      </c>
      <c r="M8396" s="20">
        <v>400</v>
      </c>
      <c r="N8396" s="21">
        <v>424379.04</v>
      </c>
      <c r="O8396" s="21">
        <v>-5960</v>
      </c>
      <c r="P8396" s="21">
        <v>0</v>
      </c>
      <c r="Q8396" s="21">
        <v>0</v>
      </c>
      <c r="R8396" s="21">
        <v>0</v>
      </c>
      <c r="S8396" s="21">
        <v>1097.5</v>
      </c>
      <c r="T8396" s="21">
        <v>419516.54</v>
      </c>
      <c r="U8396" s="21">
        <v>-59128.55</v>
      </c>
      <c r="V8396" s="21">
        <v>-12391.59</v>
      </c>
      <c r="W8396" s="20">
        <v>347996.4</v>
      </c>
      <c r="X8396" s="20">
        <v>186302.39856</v>
      </c>
      <c r="Y8396" s="20">
        <v>8</v>
      </c>
      <c r="Z8396" s="20">
        <v>23287.79982</v>
      </c>
      <c r="AA8396" s="45">
        <f t="shared" si="262"/>
        <v>419516.54</v>
      </c>
      <c r="AB8396" t="b">
        <f t="shared" si="263"/>
        <v>1</v>
      </c>
    </row>
    <row r="8397" spans="1:28" customFormat="1" ht="14.5" x14ac:dyDescent="0.35">
      <c r="A8397" s="19" t="s">
        <v>18154</v>
      </c>
      <c r="B8397" s="19" t="s">
        <v>18155</v>
      </c>
      <c r="C8397" s="19" t="s">
        <v>16894</v>
      </c>
      <c r="D8397" s="19" t="s">
        <v>17710</v>
      </c>
      <c r="E8397" s="41">
        <v>9108990001</v>
      </c>
      <c r="F8397" s="19" t="s">
        <v>1271</v>
      </c>
      <c r="G8397" s="19" t="s">
        <v>7681</v>
      </c>
      <c r="H8397" s="19" t="s">
        <v>7682</v>
      </c>
      <c r="I8397" s="24"/>
      <c r="J8397" s="24">
        <v>45382</v>
      </c>
      <c r="K8397" s="19" t="s">
        <v>61</v>
      </c>
      <c r="L8397" s="20">
        <v>30266</v>
      </c>
      <c r="M8397" s="20">
        <v>0</v>
      </c>
      <c r="N8397" s="21">
        <v>1091178.3600000001</v>
      </c>
      <c r="O8397" s="21">
        <v>258650</v>
      </c>
      <c r="P8397" s="21">
        <v>0</v>
      </c>
      <c r="Q8397" s="21">
        <v>12662.16</v>
      </c>
      <c r="R8397" s="21">
        <v>0</v>
      </c>
      <c r="S8397" s="21">
        <v>0</v>
      </c>
      <c r="T8397" s="21">
        <v>1362490.52</v>
      </c>
      <c r="U8397" s="21">
        <v>-400943.33</v>
      </c>
      <c r="V8397" s="21">
        <v>-48501.23</v>
      </c>
      <c r="W8397" s="20">
        <v>913045.96</v>
      </c>
      <c r="X8397" s="20">
        <v>479027.30004</v>
      </c>
      <c r="Y8397" s="20">
        <v>11</v>
      </c>
      <c r="Z8397" s="20">
        <v>43547.936367272727</v>
      </c>
      <c r="AA8397" s="45">
        <f t="shared" si="262"/>
        <v>1362490.52</v>
      </c>
      <c r="AB8397" t="b">
        <f t="shared" si="263"/>
        <v>1</v>
      </c>
    </row>
    <row r="8398" spans="1:28" customFormat="1" ht="14.5" x14ac:dyDescent="0.35">
      <c r="A8398" s="19" t="s">
        <v>18154</v>
      </c>
      <c r="B8398" s="19" t="s">
        <v>18155</v>
      </c>
      <c r="C8398" s="19" t="s">
        <v>16815</v>
      </c>
      <c r="D8398" s="19" t="s">
        <v>17666</v>
      </c>
      <c r="E8398" s="41">
        <v>9112160001</v>
      </c>
      <c r="F8398" s="19" t="s">
        <v>1744</v>
      </c>
      <c r="G8398" s="19" t="s">
        <v>8964</v>
      </c>
      <c r="H8398" s="19" t="s">
        <v>8965</v>
      </c>
      <c r="I8398" s="24"/>
      <c r="J8398" s="24"/>
      <c r="K8398" s="19" t="s">
        <v>61</v>
      </c>
      <c r="L8398" s="20">
        <v>26501</v>
      </c>
      <c r="M8398" s="20">
        <v>0</v>
      </c>
      <c r="N8398" s="21">
        <v>819653.66</v>
      </c>
      <c r="O8398" s="21">
        <v>0</v>
      </c>
      <c r="P8398" s="21">
        <v>0</v>
      </c>
      <c r="Q8398" s="21">
        <v>0</v>
      </c>
      <c r="R8398" s="21">
        <v>0</v>
      </c>
      <c r="S8398" s="21">
        <v>0</v>
      </c>
      <c r="T8398" s="21">
        <v>819653.66</v>
      </c>
      <c r="U8398" s="21">
        <v>-331772.27</v>
      </c>
      <c r="V8398" s="21">
        <v>-2987.3</v>
      </c>
      <c r="W8398" s="20">
        <v>484894.09</v>
      </c>
      <c r="X8398" s="20">
        <v>359827.95673999999</v>
      </c>
      <c r="Y8398" s="20">
        <v>5</v>
      </c>
      <c r="Z8398" s="20">
        <v>71965.591348000002</v>
      </c>
      <c r="AA8398" s="45">
        <f t="shared" si="262"/>
        <v>819653.66</v>
      </c>
      <c r="AB8398" t="b">
        <f t="shared" si="263"/>
        <v>1</v>
      </c>
    </row>
    <row r="8399" spans="1:28" customFormat="1" ht="14.5" x14ac:dyDescent="0.35">
      <c r="A8399" s="19" t="s">
        <v>18154</v>
      </c>
      <c r="B8399" s="19" t="s">
        <v>18155</v>
      </c>
      <c r="C8399" s="19" t="s">
        <v>16815</v>
      </c>
      <c r="D8399" s="19" t="s">
        <v>17666</v>
      </c>
      <c r="E8399" s="41">
        <v>9112160002</v>
      </c>
      <c r="F8399" s="19" t="s">
        <v>1744</v>
      </c>
      <c r="G8399" s="19" t="s">
        <v>8964</v>
      </c>
      <c r="H8399" s="19" t="s">
        <v>8965</v>
      </c>
      <c r="I8399" s="24"/>
      <c r="J8399" s="24"/>
      <c r="K8399" s="19" t="s">
        <v>61</v>
      </c>
      <c r="L8399" s="20">
        <v>10000</v>
      </c>
      <c r="M8399" s="20">
        <v>0</v>
      </c>
      <c r="N8399" s="21">
        <v>460118.83</v>
      </c>
      <c r="O8399" s="21">
        <v>0</v>
      </c>
      <c r="P8399" s="21">
        <v>0</v>
      </c>
      <c r="Q8399" s="21">
        <v>0</v>
      </c>
      <c r="R8399" s="21">
        <v>0</v>
      </c>
      <c r="S8399" s="21">
        <v>0</v>
      </c>
      <c r="T8399" s="21">
        <v>460118.83</v>
      </c>
      <c r="U8399" s="21">
        <v>-141893.19</v>
      </c>
      <c r="V8399" s="21">
        <v>-5190.28</v>
      </c>
      <c r="W8399" s="20">
        <v>313035.36</v>
      </c>
      <c r="X8399" s="20">
        <v>201992.16636999999</v>
      </c>
      <c r="Y8399" s="20">
        <v>4</v>
      </c>
      <c r="Z8399" s="20">
        <v>50498.041592499998</v>
      </c>
      <c r="AA8399" s="45">
        <f t="shared" si="262"/>
        <v>460118.83</v>
      </c>
      <c r="AB8399" t="b">
        <f t="shared" si="263"/>
        <v>1</v>
      </c>
    </row>
    <row r="8400" spans="1:28" customFormat="1" ht="14.5" x14ac:dyDescent="0.35">
      <c r="A8400" s="19" t="s">
        <v>18160</v>
      </c>
      <c r="B8400" s="19" t="s">
        <v>18161</v>
      </c>
      <c r="C8400" s="19" t="s">
        <v>17118</v>
      </c>
      <c r="D8400" s="19" t="s">
        <v>17873</v>
      </c>
      <c r="E8400" s="41">
        <v>9112910001</v>
      </c>
      <c r="F8400" s="19" t="s">
        <v>17877</v>
      </c>
      <c r="G8400" s="19" t="s">
        <v>7653</v>
      </c>
      <c r="H8400" s="19" t="s">
        <v>7654</v>
      </c>
      <c r="I8400" s="24"/>
      <c r="J8400" s="24"/>
      <c r="K8400" s="19" t="s">
        <v>61</v>
      </c>
      <c r="L8400" s="20">
        <v>3200</v>
      </c>
      <c r="M8400" s="20">
        <v>0</v>
      </c>
      <c r="N8400" s="21">
        <v>91073.64</v>
      </c>
      <c r="O8400" s="21">
        <v>0</v>
      </c>
      <c r="P8400" s="21">
        <v>0</v>
      </c>
      <c r="Q8400" s="21">
        <v>0</v>
      </c>
      <c r="R8400" s="21">
        <v>0</v>
      </c>
      <c r="S8400" s="21">
        <v>0</v>
      </c>
      <c r="T8400" s="21">
        <v>91073.64</v>
      </c>
      <c r="U8400" s="21">
        <v>-1974</v>
      </c>
      <c r="V8400" s="21">
        <v>-1764.64</v>
      </c>
      <c r="W8400" s="20">
        <v>87335</v>
      </c>
      <c r="X8400" s="20">
        <v>39981.327960000002</v>
      </c>
      <c r="Y8400" s="20">
        <v>5</v>
      </c>
      <c r="Z8400" s="20">
        <v>7996.2655920000007</v>
      </c>
      <c r="AA8400" s="45">
        <f t="shared" si="262"/>
        <v>91073.64</v>
      </c>
      <c r="AB8400" t="b">
        <f t="shared" si="263"/>
        <v>1</v>
      </c>
    </row>
    <row r="8401" spans="1:28" customFormat="1" ht="14.5" x14ac:dyDescent="0.35">
      <c r="A8401" s="19" t="s">
        <v>18150</v>
      </c>
      <c r="B8401" s="19" t="s">
        <v>18151</v>
      </c>
      <c r="C8401" s="19" t="s">
        <v>16676</v>
      </c>
      <c r="D8401" s="19" t="s">
        <v>17557</v>
      </c>
      <c r="E8401" s="41">
        <v>9114020001</v>
      </c>
      <c r="F8401" s="19" t="s">
        <v>18252</v>
      </c>
      <c r="G8401" s="19" t="s">
        <v>13342</v>
      </c>
      <c r="H8401" s="19" t="s">
        <v>13343</v>
      </c>
      <c r="I8401" s="24"/>
      <c r="J8401" s="24"/>
      <c r="K8401" s="19" t="s">
        <v>61</v>
      </c>
      <c r="L8401" s="20">
        <v>10642</v>
      </c>
      <c r="M8401" s="20">
        <v>0</v>
      </c>
      <c r="N8401" s="21">
        <v>352426.34</v>
      </c>
      <c r="O8401" s="21">
        <v>0</v>
      </c>
      <c r="P8401" s="21">
        <v>0</v>
      </c>
      <c r="Q8401" s="21">
        <v>3995.1</v>
      </c>
      <c r="R8401" s="21">
        <v>0</v>
      </c>
      <c r="S8401" s="21">
        <v>0</v>
      </c>
      <c r="T8401" s="21">
        <v>356421.44</v>
      </c>
      <c r="U8401" s="21">
        <v>-119936.64</v>
      </c>
      <c r="V8401" s="21">
        <v>-15953.13</v>
      </c>
      <c r="W8401" s="20">
        <v>220531.67</v>
      </c>
      <c r="X8401" s="20">
        <v>154715.16326</v>
      </c>
      <c r="Y8401" s="20">
        <v>4</v>
      </c>
      <c r="Z8401" s="20">
        <v>38678.790815</v>
      </c>
      <c r="AA8401" s="45">
        <f t="shared" si="262"/>
        <v>356421.44</v>
      </c>
      <c r="AB8401" t="b">
        <f t="shared" si="263"/>
        <v>1</v>
      </c>
    </row>
    <row r="8402" spans="1:28" customFormat="1" ht="14.5" x14ac:dyDescent="0.35">
      <c r="A8402" s="19" t="s">
        <v>18152</v>
      </c>
      <c r="B8402" s="19" t="s">
        <v>18153</v>
      </c>
      <c r="C8402" s="19" t="s">
        <v>16735</v>
      </c>
      <c r="D8402" s="19" t="s">
        <v>17600</v>
      </c>
      <c r="E8402" s="41">
        <v>9114450001</v>
      </c>
      <c r="F8402" s="19" t="s">
        <v>4018</v>
      </c>
      <c r="G8402" s="19" t="s">
        <v>15029</v>
      </c>
      <c r="H8402" s="19" t="s">
        <v>15030</v>
      </c>
      <c r="I8402" s="24"/>
      <c r="J8402" s="24"/>
      <c r="K8402" s="19" t="s">
        <v>61</v>
      </c>
      <c r="L8402" s="20">
        <v>700</v>
      </c>
      <c r="M8402" s="20">
        <v>0</v>
      </c>
      <c r="N8402" s="21">
        <v>20978.14</v>
      </c>
      <c r="O8402" s="21">
        <v>-18.170000000000002</v>
      </c>
      <c r="P8402" s="21">
        <v>-433.35</v>
      </c>
      <c r="Q8402" s="21">
        <v>0</v>
      </c>
      <c r="R8402" s="21">
        <v>0</v>
      </c>
      <c r="S8402" s="21">
        <v>0</v>
      </c>
      <c r="T8402" s="21">
        <v>20526.62</v>
      </c>
      <c r="U8402" s="21">
        <v>-865.6</v>
      </c>
      <c r="V8402" s="21">
        <v>-138</v>
      </c>
      <c r="W8402" s="20">
        <v>19523.02</v>
      </c>
      <c r="X8402" s="20">
        <v>9209.4034599999995</v>
      </c>
      <c r="Y8402" s="20">
        <v>1</v>
      </c>
      <c r="Z8402" s="20">
        <v>9209.4034599999995</v>
      </c>
      <c r="AA8402" s="45">
        <f t="shared" si="262"/>
        <v>20526.620000000003</v>
      </c>
      <c r="AB8402" t="b">
        <f t="shared" si="263"/>
        <v>1</v>
      </c>
    </row>
    <row r="8403" spans="1:28" customFormat="1" ht="14.5" x14ac:dyDescent="0.35">
      <c r="A8403" s="19" t="s">
        <v>18158</v>
      </c>
      <c r="B8403" s="19" t="s">
        <v>18159</v>
      </c>
      <c r="C8403" s="19" t="s">
        <v>16954</v>
      </c>
      <c r="D8403" s="19" t="s">
        <v>17767</v>
      </c>
      <c r="E8403" s="41">
        <v>9114610001</v>
      </c>
      <c r="F8403" s="19" t="s">
        <v>650</v>
      </c>
      <c r="G8403" s="19" t="s">
        <v>5937</v>
      </c>
      <c r="H8403" s="19" t="s">
        <v>5938</v>
      </c>
      <c r="I8403" s="24"/>
      <c r="J8403" s="24"/>
      <c r="K8403" s="19" t="s">
        <v>61</v>
      </c>
      <c r="L8403" s="20">
        <v>1000</v>
      </c>
      <c r="M8403" s="20">
        <v>0</v>
      </c>
      <c r="N8403" s="21">
        <v>26989.26</v>
      </c>
      <c r="O8403" s="21">
        <v>0</v>
      </c>
      <c r="P8403" s="21">
        <v>0</v>
      </c>
      <c r="Q8403" s="21">
        <v>0</v>
      </c>
      <c r="R8403" s="21">
        <v>0</v>
      </c>
      <c r="S8403" s="21">
        <v>0</v>
      </c>
      <c r="T8403" s="21">
        <v>26989.26</v>
      </c>
      <c r="U8403" s="21">
        <v>-5747.9</v>
      </c>
      <c r="V8403" s="21">
        <v>-868.03</v>
      </c>
      <c r="W8403" s="20">
        <v>20373.330000000002</v>
      </c>
      <c r="X8403" s="20">
        <v>11848.28514</v>
      </c>
      <c r="Y8403" s="20">
        <v>2</v>
      </c>
      <c r="Z8403" s="20">
        <v>5924.14257</v>
      </c>
      <c r="AA8403" s="45">
        <f t="shared" si="262"/>
        <v>26989.26</v>
      </c>
      <c r="AB8403" t="b">
        <f t="shared" si="263"/>
        <v>1</v>
      </c>
    </row>
    <row r="8404" spans="1:28" customFormat="1" ht="14.5" x14ac:dyDescent="0.35">
      <c r="A8404" s="19" t="s">
        <v>18154</v>
      </c>
      <c r="B8404" s="19" t="s">
        <v>18155</v>
      </c>
      <c r="C8404" s="19" t="s">
        <v>16894</v>
      </c>
      <c r="D8404" s="19" t="s">
        <v>17710</v>
      </c>
      <c r="E8404" s="41">
        <v>9114880001</v>
      </c>
      <c r="F8404" s="19" t="s">
        <v>17718</v>
      </c>
      <c r="G8404" s="19" t="s">
        <v>7998</v>
      </c>
      <c r="H8404" s="19" t="s">
        <v>7999</v>
      </c>
      <c r="I8404" s="24"/>
      <c r="J8404" s="24"/>
      <c r="K8404" s="19" t="s">
        <v>61</v>
      </c>
      <c r="L8404" s="20">
        <v>6333</v>
      </c>
      <c r="M8404" s="20">
        <v>0</v>
      </c>
      <c r="N8404" s="21">
        <v>231425.16</v>
      </c>
      <c r="O8404" s="21">
        <v>0</v>
      </c>
      <c r="P8404" s="21">
        <v>0</v>
      </c>
      <c r="Q8404" s="21">
        <v>0</v>
      </c>
      <c r="R8404" s="21">
        <v>0</v>
      </c>
      <c r="S8404" s="21">
        <v>0</v>
      </c>
      <c r="T8404" s="21">
        <v>231425.16</v>
      </c>
      <c r="U8404" s="21">
        <v>-58035.85</v>
      </c>
      <c r="V8404" s="21">
        <v>-11365.97</v>
      </c>
      <c r="W8404" s="20">
        <v>162023.34</v>
      </c>
      <c r="X8404" s="20">
        <v>101595.64524</v>
      </c>
      <c r="Y8404" s="20">
        <v>3</v>
      </c>
      <c r="Z8404" s="20">
        <v>33865.215080000002</v>
      </c>
      <c r="AA8404" s="45">
        <f t="shared" si="262"/>
        <v>231425.16</v>
      </c>
      <c r="AB8404" t="b">
        <f t="shared" si="263"/>
        <v>1</v>
      </c>
    </row>
    <row r="8405" spans="1:28" customFormat="1" ht="14.5" x14ac:dyDescent="0.35">
      <c r="A8405" s="19" t="s">
        <v>18152</v>
      </c>
      <c r="B8405" s="19" t="s">
        <v>18153</v>
      </c>
      <c r="C8405" s="19" t="s">
        <v>16735</v>
      </c>
      <c r="D8405" s="19" t="s">
        <v>17600</v>
      </c>
      <c r="E8405" s="41">
        <v>9116070001</v>
      </c>
      <c r="F8405" s="19" t="s">
        <v>17615</v>
      </c>
      <c r="G8405" s="19" t="s">
        <v>15029</v>
      </c>
      <c r="H8405" s="19" t="s">
        <v>15030</v>
      </c>
      <c r="I8405" s="24"/>
      <c r="J8405" s="24"/>
      <c r="K8405" s="19" t="s">
        <v>61</v>
      </c>
      <c r="L8405" s="20">
        <v>590</v>
      </c>
      <c r="M8405" s="20">
        <v>0</v>
      </c>
      <c r="N8405" s="21">
        <v>16101.7</v>
      </c>
      <c r="O8405" s="21">
        <v>0</v>
      </c>
      <c r="P8405" s="21">
        <v>0</v>
      </c>
      <c r="Q8405" s="21">
        <v>0</v>
      </c>
      <c r="R8405" s="21">
        <v>0</v>
      </c>
      <c r="S8405" s="21">
        <v>0</v>
      </c>
      <c r="T8405" s="21">
        <v>16101.7</v>
      </c>
      <c r="U8405" s="21">
        <v>-2042.8</v>
      </c>
      <c r="V8405" s="21">
        <v>-268.99</v>
      </c>
      <c r="W8405" s="20">
        <v>13789.91</v>
      </c>
      <c r="X8405" s="20">
        <v>7068.6463000000003</v>
      </c>
      <c r="Y8405" s="20">
        <v>1</v>
      </c>
      <c r="Z8405" s="20">
        <v>7068.6463000000003</v>
      </c>
      <c r="AA8405" s="45">
        <f t="shared" si="262"/>
        <v>16101.7</v>
      </c>
      <c r="AB8405" t="b">
        <f t="shared" si="263"/>
        <v>1</v>
      </c>
    </row>
    <row r="8406" spans="1:28" customFormat="1" ht="14.5" x14ac:dyDescent="0.35">
      <c r="A8406" s="19" t="s">
        <v>18156</v>
      </c>
      <c r="B8406" s="19" t="s">
        <v>18157</v>
      </c>
      <c r="C8406" s="19" t="s">
        <v>16923</v>
      </c>
      <c r="D8406" s="19" t="s">
        <v>17746</v>
      </c>
      <c r="E8406" s="41">
        <v>9116310002</v>
      </c>
      <c r="F8406" s="19" t="s">
        <v>16936</v>
      </c>
      <c r="G8406" s="19" t="s">
        <v>10369</v>
      </c>
      <c r="H8406" s="19" t="s">
        <v>10370</v>
      </c>
      <c r="I8406" s="24"/>
      <c r="J8406" s="24"/>
      <c r="K8406" s="19" t="s">
        <v>61</v>
      </c>
      <c r="L8406" s="20">
        <v>2580</v>
      </c>
      <c r="M8406" s="20">
        <v>0</v>
      </c>
      <c r="N8406" s="21">
        <v>65574.7</v>
      </c>
      <c r="O8406" s="21">
        <v>0</v>
      </c>
      <c r="P8406" s="21">
        <v>0</v>
      </c>
      <c r="Q8406" s="21">
        <v>1119.01</v>
      </c>
      <c r="R8406" s="21">
        <v>0</v>
      </c>
      <c r="S8406" s="21">
        <v>0</v>
      </c>
      <c r="T8406" s="21">
        <v>66693.710000000006</v>
      </c>
      <c r="U8406" s="21">
        <v>-1085.3</v>
      </c>
      <c r="V8406" s="21">
        <v>-1612.77</v>
      </c>
      <c r="W8406" s="20">
        <v>63995.64</v>
      </c>
      <c r="X8406" s="20">
        <v>28787.293300000001</v>
      </c>
      <c r="Y8406" s="20">
        <v>11</v>
      </c>
      <c r="Z8406" s="20">
        <v>2617.0266636363635</v>
      </c>
      <c r="AA8406" s="45">
        <f t="shared" si="262"/>
        <v>66693.709999999992</v>
      </c>
      <c r="AB8406" t="b">
        <f t="shared" si="263"/>
        <v>1</v>
      </c>
    </row>
    <row r="8407" spans="1:28" customFormat="1" ht="14.5" x14ac:dyDescent="0.35">
      <c r="A8407" s="19" t="s">
        <v>18152</v>
      </c>
      <c r="B8407" s="19" t="s">
        <v>18153</v>
      </c>
      <c r="C8407" s="19" t="s">
        <v>16727</v>
      </c>
      <c r="D8407" s="19" t="s">
        <v>17891</v>
      </c>
      <c r="E8407" s="41">
        <v>9116580001</v>
      </c>
      <c r="F8407" s="19" t="s">
        <v>4192</v>
      </c>
      <c r="G8407" s="19" t="s">
        <v>15522</v>
      </c>
      <c r="H8407" s="19" t="s">
        <v>15523</v>
      </c>
      <c r="I8407" s="24"/>
      <c r="J8407" s="24">
        <v>45230</v>
      </c>
      <c r="K8407" s="19" t="s">
        <v>61</v>
      </c>
      <c r="L8407" s="20">
        <v>303</v>
      </c>
      <c r="M8407" s="20">
        <v>0</v>
      </c>
      <c r="N8407" s="21">
        <v>8523.65</v>
      </c>
      <c r="O8407" s="21">
        <v>0</v>
      </c>
      <c r="P8407" s="21">
        <v>-7679.72</v>
      </c>
      <c r="Q8407" s="21">
        <v>0</v>
      </c>
      <c r="R8407" s="21">
        <v>0</v>
      </c>
      <c r="S8407" s="21">
        <v>0</v>
      </c>
      <c r="T8407" s="37">
        <v>843.93</v>
      </c>
      <c r="U8407" s="21">
        <v>-213.5</v>
      </c>
      <c r="V8407" s="21">
        <v>-75.11</v>
      </c>
      <c r="W8407" s="20">
        <v>555.32000000000005</v>
      </c>
      <c r="X8407" s="20">
        <v>3741.8823499999999</v>
      </c>
      <c r="Y8407" s="20">
        <v>1</v>
      </c>
      <c r="Z8407" s="20">
        <v>3741.8823499999999</v>
      </c>
      <c r="AA8407" s="45">
        <f t="shared" si="262"/>
        <v>843.92999999999938</v>
      </c>
      <c r="AB8407" t="b">
        <f t="shared" si="263"/>
        <v>0</v>
      </c>
    </row>
    <row r="8408" spans="1:28" customFormat="1" ht="14.5" x14ac:dyDescent="0.35">
      <c r="A8408" s="19" t="s">
        <v>18154</v>
      </c>
      <c r="B8408" s="19" t="s">
        <v>18155</v>
      </c>
      <c r="C8408" s="19" t="s">
        <v>16824</v>
      </c>
      <c r="D8408" s="19" t="s">
        <v>17673</v>
      </c>
      <c r="E8408" s="41">
        <v>9116660001</v>
      </c>
      <c r="F8408" s="19" t="s">
        <v>2426</v>
      </c>
      <c r="G8408" s="19"/>
      <c r="H8408" s="19"/>
      <c r="I8408" s="24"/>
      <c r="J8408" s="24"/>
      <c r="K8408" s="19" t="s">
        <v>61</v>
      </c>
      <c r="L8408" s="20">
        <v>40</v>
      </c>
      <c r="M8408" s="20">
        <v>0</v>
      </c>
      <c r="N8408" s="21">
        <v>0</v>
      </c>
      <c r="O8408" s="21">
        <v>0</v>
      </c>
      <c r="P8408" s="21">
        <v>-681.43</v>
      </c>
      <c r="Q8408" s="21">
        <v>0</v>
      </c>
      <c r="R8408" s="21">
        <v>0</v>
      </c>
      <c r="S8408" s="21">
        <v>0</v>
      </c>
      <c r="T8408" s="21">
        <v>-681.43</v>
      </c>
      <c r="U8408" s="21">
        <v>0</v>
      </c>
      <c r="V8408" s="21">
        <v>681.43</v>
      </c>
      <c r="W8408" s="20">
        <v>0</v>
      </c>
      <c r="X8408" s="20">
        <v>0</v>
      </c>
      <c r="Y8408" s="20">
        <v>0</v>
      </c>
      <c r="Z8408" s="20"/>
      <c r="AA8408" s="45">
        <f t="shared" si="262"/>
        <v>-681.43</v>
      </c>
      <c r="AB8408" t="b">
        <f t="shared" si="263"/>
        <v>1</v>
      </c>
    </row>
    <row r="8409" spans="1:28" customFormat="1" ht="14.5" x14ac:dyDescent="0.35">
      <c r="A8409" s="19" t="s">
        <v>18156</v>
      </c>
      <c r="B8409" s="19" t="s">
        <v>18157</v>
      </c>
      <c r="C8409" s="19" t="s">
        <v>16923</v>
      </c>
      <c r="D8409" s="19" t="s">
        <v>17746</v>
      </c>
      <c r="E8409" s="41">
        <v>9117390001</v>
      </c>
      <c r="F8409" s="19" t="s">
        <v>2059</v>
      </c>
      <c r="G8409" s="19" t="s">
        <v>9746</v>
      </c>
      <c r="H8409" s="19" t="s">
        <v>9747</v>
      </c>
      <c r="I8409" s="24"/>
      <c r="J8409" s="24"/>
      <c r="K8409" s="19" t="s">
        <v>61</v>
      </c>
      <c r="L8409" s="20">
        <v>25122</v>
      </c>
      <c r="M8409" s="20">
        <v>0</v>
      </c>
      <c r="N8409" s="21">
        <v>758291.76</v>
      </c>
      <c r="O8409" s="21">
        <v>0</v>
      </c>
      <c r="P8409" s="21">
        <v>0</v>
      </c>
      <c r="Q8409" s="21">
        <v>4951.3</v>
      </c>
      <c r="R8409" s="21">
        <v>75864.05</v>
      </c>
      <c r="S8409" s="21">
        <v>0</v>
      </c>
      <c r="T8409" s="21">
        <v>839107.11</v>
      </c>
      <c r="U8409" s="21">
        <v>-403902.32</v>
      </c>
      <c r="V8409" s="21">
        <v>-38919.82</v>
      </c>
      <c r="W8409" s="20">
        <v>396284.97</v>
      </c>
      <c r="X8409" s="20">
        <v>332890.08263999998</v>
      </c>
      <c r="Y8409" s="20">
        <v>9</v>
      </c>
      <c r="Z8409" s="20">
        <v>36987.786959999998</v>
      </c>
      <c r="AA8409" s="45">
        <f t="shared" si="262"/>
        <v>839107.1100000001</v>
      </c>
      <c r="AB8409" t="b">
        <f t="shared" si="263"/>
        <v>1</v>
      </c>
    </row>
    <row r="8410" spans="1:28" customFormat="1" ht="14.5" x14ac:dyDescent="0.35">
      <c r="A8410" s="19" t="s">
        <v>18160</v>
      </c>
      <c r="B8410" s="19" t="s">
        <v>18161</v>
      </c>
      <c r="C8410" s="19" t="s">
        <v>17098</v>
      </c>
      <c r="D8410" s="19" t="s">
        <v>17863</v>
      </c>
      <c r="E8410" s="41">
        <v>9117470001</v>
      </c>
      <c r="F8410" s="19" t="s">
        <v>983</v>
      </c>
      <c r="G8410" s="19" t="s">
        <v>6865</v>
      </c>
      <c r="H8410" s="19" t="s">
        <v>6866</v>
      </c>
      <c r="I8410" s="24"/>
      <c r="J8410" s="24"/>
      <c r="K8410" s="19" t="s">
        <v>61</v>
      </c>
      <c r="L8410" s="20">
        <v>1850</v>
      </c>
      <c r="M8410" s="20">
        <v>0</v>
      </c>
      <c r="N8410" s="21">
        <v>53825.22</v>
      </c>
      <c r="O8410" s="21">
        <v>0</v>
      </c>
      <c r="P8410" s="21">
        <v>0</v>
      </c>
      <c r="Q8410" s="21">
        <v>0</v>
      </c>
      <c r="R8410" s="21">
        <v>0</v>
      </c>
      <c r="S8410" s="21">
        <v>0</v>
      </c>
      <c r="T8410" s="21">
        <v>53825.22</v>
      </c>
      <c r="U8410" s="21">
        <v>-4794.7</v>
      </c>
      <c r="V8410" s="21">
        <v>-80.69</v>
      </c>
      <c r="W8410" s="20">
        <v>48949.83</v>
      </c>
      <c r="X8410" s="20">
        <v>23629.271580000001</v>
      </c>
      <c r="Y8410" s="20">
        <v>2</v>
      </c>
      <c r="Z8410" s="20">
        <v>11814.63579</v>
      </c>
      <c r="AA8410" s="45">
        <f t="shared" si="262"/>
        <v>53825.22</v>
      </c>
      <c r="AB8410" t="b">
        <f t="shared" si="263"/>
        <v>1</v>
      </c>
    </row>
    <row r="8411" spans="1:28" customFormat="1" ht="14.5" x14ac:dyDescent="0.35">
      <c r="A8411" s="19" t="s">
        <v>18160</v>
      </c>
      <c r="B8411" s="19" t="s">
        <v>18161</v>
      </c>
      <c r="C8411" s="19" t="s">
        <v>17058</v>
      </c>
      <c r="D8411" s="19" t="s">
        <v>17862</v>
      </c>
      <c r="E8411" s="41">
        <v>9118520001</v>
      </c>
      <c r="F8411" s="19" t="s">
        <v>17095</v>
      </c>
      <c r="G8411" s="19" t="s">
        <v>4940</v>
      </c>
      <c r="H8411" s="19" t="s">
        <v>4941</v>
      </c>
      <c r="I8411" s="24"/>
      <c r="J8411" s="24"/>
      <c r="K8411" s="19" t="s">
        <v>61</v>
      </c>
      <c r="L8411" s="20">
        <v>3071</v>
      </c>
      <c r="M8411" s="20">
        <v>0</v>
      </c>
      <c r="N8411" s="21">
        <v>79459.06</v>
      </c>
      <c r="O8411" s="21">
        <v>0</v>
      </c>
      <c r="P8411" s="21">
        <v>-44305.51</v>
      </c>
      <c r="Q8411" s="21">
        <v>0</v>
      </c>
      <c r="R8411" s="21">
        <v>0</v>
      </c>
      <c r="S8411" s="21">
        <v>0</v>
      </c>
      <c r="T8411" s="21">
        <v>35153.550000000003</v>
      </c>
      <c r="U8411" s="21">
        <v>-3472</v>
      </c>
      <c r="V8411" s="21">
        <v>-9127.81</v>
      </c>
      <c r="W8411" s="20">
        <v>22553.74</v>
      </c>
      <c r="X8411" s="20">
        <v>34882.527340000001</v>
      </c>
      <c r="Y8411" s="20">
        <v>1</v>
      </c>
      <c r="Z8411" s="20">
        <v>34882.527340000001</v>
      </c>
      <c r="AA8411" s="45">
        <f t="shared" si="262"/>
        <v>35153.549999999996</v>
      </c>
      <c r="AB8411" t="b">
        <f t="shared" si="263"/>
        <v>1</v>
      </c>
    </row>
    <row r="8412" spans="1:28" customFormat="1" ht="14.5" x14ac:dyDescent="0.35">
      <c r="A8412" s="19" t="s">
        <v>18150</v>
      </c>
      <c r="B8412" s="19" t="s">
        <v>18151</v>
      </c>
      <c r="C8412" s="19" t="s">
        <v>16703</v>
      </c>
      <c r="D8412" s="19" t="s">
        <v>17580</v>
      </c>
      <c r="E8412" s="41">
        <v>9118600002</v>
      </c>
      <c r="F8412" s="19" t="s">
        <v>17585</v>
      </c>
      <c r="G8412" s="19" t="s">
        <v>16060</v>
      </c>
      <c r="H8412" s="19" t="s">
        <v>16061</v>
      </c>
      <c r="I8412" s="24"/>
      <c r="J8412" s="24"/>
      <c r="K8412" s="19" t="s">
        <v>61</v>
      </c>
      <c r="L8412" s="20">
        <v>16906</v>
      </c>
      <c r="M8412" s="20">
        <v>0</v>
      </c>
      <c r="N8412" s="21">
        <v>573042.09</v>
      </c>
      <c r="O8412" s="21">
        <v>-480.56</v>
      </c>
      <c r="P8412" s="21">
        <v>-82974.22</v>
      </c>
      <c r="Q8412" s="21">
        <v>6483.87</v>
      </c>
      <c r="R8412" s="21">
        <v>0</v>
      </c>
      <c r="S8412" s="21">
        <v>3889.54</v>
      </c>
      <c r="T8412" s="21">
        <v>499960.72</v>
      </c>
      <c r="U8412" s="21">
        <v>-233470.35</v>
      </c>
      <c r="V8412" s="21">
        <v>-933.77</v>
      </c>
      <c r="W8412" s="20">
        <v>265556.59999999998</v>
      </c>
      <c r="X8412" s="20">
        <v>251565.47751</v>
      </c>
      <c r="Y8412" s="20">
        <v>2</v>
      </c>
      <c r="Z8412" s="20">
        <v>125782.738755</v>
      </c>
      <c r="AA8412" s="45">
        <f t="shared" si="262"/>
        <v>499960.71999999991</v>
      </c>
      <c r="AB8412" t="b">
        <f t="shared" si="263"/>
        <v>1</v>
      </c>
    </row>
    <row r="8413" spans="1:28" customFormat="1" ht="14.5" x14ac:dyDescent="0.35">
      <c r="A8413" s="19" t="s">
        <v>18150</v>
      </c>
      <c r="B8413" s="19" t="s">
        <v>18151</v>
      </c>
      <c r="C8413" s="19" t="s">
        <v>16687</v>
      </c>
      <c r="D8413" s="19" t="s">
        <v>17565</v>
      </c>
      <c r="E8413" s="41">
        <v>9120180002</v>
      </c>
      <c r="F8413" s="19" t="s">
        <v>3394</v>
      </c>
      <c r="G8413" s="19" t="s">
        <v>13313</v>
      </c>
      <c r="H8413" s="19" t="s">
        <v>13314</v>
      </c>
      <c r="I8413" s="24"/>
      <c r="J8413" s="24"/>
      <c r="K8413" s="19" t="s">
        <v>61</v>
      </c>
      <c r="L8413" s="20">
        <v>1882</v>
      </c>
      <c r="M8413" s="20">
        <v>0</v>
      </c>
      <c r="N8413" s="21">
        <v>48418.61</v>
      </c>
      <c r="O8413" s="21">
        <v>0</v>
      </c>
      <c r="P8413" s="21">
        <v>-18960.75</v>
      </c>
      <c r="Q8413" s="21">
        <v>0</v>
      </c>
      <c r="R8413" s="21">
        <v>0</v>
      </c>
      <c r="S8413" s="21">
        <v>0</v>
      </c>
      <c r="T8413" s="21">
        <v>29457.86</v>
      </c>
      <c r="U8413" s="21">
        <v>-391.5</v>
      </c>
      <c r="V8413" s="21">
        <v>-157.66</v>
      </c>
      <c r="W8413" s="20">
        <v>28908.7</v>
      </c>
      <c r="X8413" s="20">
        <v>21255.769789999998</v>
      </c>
      <c r="Y8413" s="20">
        <v>1</v>
      </c>
      <c r="Z8413" s="20">
        <v>21255.769789999998</v>
      </c>
      <c r="AA8413" s="45">
        <f t="shared" si="262"/>
        <v>29457.86</v>
      </c>
      <c r="AB8413" t="b">
        <f t="shared" si="263"/>
        <v>1</v>
      </c>
    </row>
    <row r="8414" spans="1:28" customFormat="1" ht="14.5" x14ac:dyDescent="0.35">
      <c r="A8414" s="19" t="s">
        <v>18148</v>
      </c>
      <c r="B8414" s="19" t="s">
        <v>18149</v>
      </c>
      <c r="C8414" s="19" t="s">
        <v>16572</v>
      </c>
      <c r="D8414" s="19" t="s">
        <v>17508</v>
      </c>
      <c r="E8414" s="41">
        <v>9120850001</v>
      </c>
      <c r="F8414" s="19" t="s">
        <v>2806</v>
      </c>
      <c r="G8414" s="19" t="s">
        <v>11783</v>
      </c>
      <c r="H8414" s="19" t="s">
        <v>11784</v>
      </c>
      <c r="I8414" s="24"/>
      <c r="J8414" s="24"/>
      <c r="K8414" s="19" t="s">
        <v>61</v>
      </c>
      <c r="L8414" s="20">
        <v>2738</v>
      </c>
      <c r="M8414" s="20">
        <v>0</v>
      </c>
      <c r="N8414" s="21">
        <v>72779.990000000005</v>
      </c>
      <c r="O8414" s="21">
        <v>-65.44</v>
      </c>
      <c r="P8414" s="21">
        <v>0</v>
      </c>
      <c r="Q8414" s="21">
        <v>0</v>
      </c>
      <c r="R8414" s="21">
        <v>0</v>
      </c>
      <c r="S8414" s="21">
        <v>0</v>
      </c>
      <c r="T8414" s="21">
        <v>72714.55</v>
      </c>
      <c r="U8414" s="21">
        <v>-16191.2</v>
      </c>
      <c r="V8414" s="21">
        <v>-1615.7</v>
      </c>
      <c r="W8414" s="20">
        <v>54907.65</v>
      </c>
      <c r="X8414" s="20">
        <v>31950.41561</v>
      </c>
      <c r="Y8414" s="20">
        <v>1</v>
      </c>
      <c r="Z8414" s="20">
        <v>31950.41561</v>
      </c>
      <c r="AA8414" s="45">
        <f t="shared" si="262"/>
        <v>72714.55</v>
      </c>
      <c r="AB8414" t="b">
        <f t="shared" si="263"/>
        <v>1</v>
      </c>
    </row>
    <row r="8415" spans="1:28" customFormat="1" ht="14.5" x14ac:dyDescent="0.35">
      <c r="A8415" s="19" t="s">
        <v>18150</v>
      </c>
      <c r="B8415" s="19" t="s">
        <v>18151</v>
      </c>
      <c r="C8415" s="19" t="s">
        <v>16669</v>
      </c>
      <c r="D8415" s="19" t="s">
        <v>17551</v>
      </c>
      <c r="E8415" s="41">
        <v>9123360001</v>
      </c>
      <c r="F8415" s="19" t="s">
        <v>3626</v>
      </c>
      <c r="G8415" s="19" t="s">
        <v>13976</v>
      </c>
      <c r="H8415" s="19" t="s">
        <v>13977</v>
      </c>
      <c r="I8415" s="24"/>
      <c r="J8415" s="24"/>
      <c r="K8415" s="19" t="s">
        <v>61</v>
      </c>
      <c r="L8415" s="20">
        <v>260</v>
      </c>
      <c r="M8415" s="20">
        <v>0</v>
      </c>
      <c r="N8415" s="21">
        <v>7794.92</v>
      </c>
      <c r="O8415" s="21">
        <v>0</v>
      </c>
      <c r="P8415" s="21">
        <v>-998.12</v>
      </c>
      <c r="Q8415" s="21">
        <v>0</v>
      </c>
      <c r="R8415" s="21">
        <v>0</v>
      </c>
      <c r="S8415" s="21">
        <v>0</v>
      </c>
      <c r="T8415" s="21">
        <v>6796.8</v>
      </c>
      <c r="U8415" s="21">
        <v>0</v>
      </c>
      <c r="V8415" s="21">
        <v>-216.84</v>
      </c>
      <c r="W8415" s="20">
        <v>6579.96</v>
      </c>
      <c r="X8415" s="20">
        <v>3421.9698800000001</v>
      </c>
      <c r="Y8415" s="20">
        <v>2</v>
      </c>
      <c r="Z8415" s="20">
        <v>1710.9849400000001</v>
      </c>
      <c r="AA8415" s="45">
        <f t="shared" si="262"/>
        <v>6796.8</v>
      </c>
      <c r="AB8415" t="b">
        <f t="shared" si="263"/>
        <v>1</v>
      </c>
    </row>
    <row r="8416" spans="1:28" customFormat="1" ht="14.5" x14ac:dyDescent="0.35">
      <c r="A8416" s="19" t="s">
        <v>18152</v>
      </c>
      <c r="B8416" s="19" t="s">
        <v>18153</v>
      </c>
      <c r="C8416" s="19" t="s">
        <v>16763</v>
      </c>
      <c r="D8416" s="19" t="s">
        <v>17627</v>
      </c>
      <c r="E8416" s="41">
        <v>9123440001</v>
      </c>
      <c r="F8416" s="19" t="s">
        <v>17643</v>
      </c>
      <c r="G8416" s="19" t="s">
        <v>15524</v>
      </c>
      <c r="H8416" s="19" t="s">
        <v>15525</v>
      </c>
      <c r="I8416" s="24"/>
      <c r="J8416" s="24"/>
      <c r="K8416" s="19" t="s">
        <v>61</v>
      </c>
      <c r="L8416" s="20">
        <v>5420</v>
      </c>
      <c r="M8416" s="20">
        <v>0</v>
      </c>
      <c r="N8416" s="21">
        <v>137284.73000000001</v>
      </c>
      <c r="O8416" s="21">
        <v>0</v>
      </c>
      <c r="P8416" s="21">
        <v>-41546.93</v>
      </c>
      <c r="Q8416" s="21">
        <v>0</v>
      </c>
      <c r="R8416" s="21">
        <v>0</v>
      </c>
      <c r="S8416" s="21">
        <v>0</v>
      </c>
      <c r="T8416" s="21">
        <v>95737.8</v>
      </c>
      <c r="U8416" s="21">
        <v>-284.95999999999998</v>
      </c>
      <c r="V8416" s="21">
        <v>-3341.65</v>
      </c>
      <c r="W8416" s="20">
        <v>92111.19</v>
      </c>
      <c r="X8416" s="20">
        <v>60267.996469999998</v>
      </c>
      <c r="Y8416" s="20">
        <v>4</v>
      </c>
      <c r="Z8416" s="20">
        <v>15066.9991175</v>
      </c>
      <c r="AA8416" s="45">
        <f t="shared" si="262"/>
        <v>95737.800000000017</v>
      </c>
      <c r="AB8416" t="b">
        <f t="shared" si="263"/>
        <v>1</v>
      </c>
    </row>
    <row r="8417" spans="1:28" customFormat="1" ht="14.5" x14ac:dyDescent="0.35">
      <c r="A8417" s="19" t="s">
        <v>18152</v>
      </c>
      <c r="B8417" s="19" t="s">
        <v>18153</v>
      </c>
      <c r="C8417" s="19" t="s">
        <v>16710</v>
      </c>
      <c r="D8417" s="19" t="s">
        <v>17586</v>
      </c>
      <c r="E8417" s="41">
        <v>9123600001</v>
      </c>
      <c r="F8417" s="19" t="s">
        <v>3742</v>
      </c>
      <c r="G8417" s="19" t="s">
        <v>14306</v>
      </c>
      <c r="H8417" s="19" t="s">
        <v>14307</v>
      </c>
      <c r="I8417" s="24"/>
      <c r="J8417" s="24"/>
      <c r="K8417" s="19" t="s">
        <v>61</v>
      </c>
      <c r="L8417" s="20">
        <v>6421</v>
      </c>
      <c r="M8417" s="20">
        <v>0</v>
      </c>
      <c r="N8417" s="21">
        <v>174564.19</v>
      </c>
      <c r="O8417" s="21">
        <v>0</v>
      </c>
      <c r="P8417" s="21">
        <v>-19219.03</v>
      </c>
      <c r="Q8417" s="21">
        <v>0</v>
      </c>
      <c r="R8417" s="21">
        <v>0</v>
      </c>
      <c r="S8417" s="21">
        <v>0</v>
      </c>
      <c r="T8417" s="21">
        <v>155345.16</v>
      </c>
      <c r="U8417" s="21">
        <v>-82770.5</v>
      </c>
      <c r="V8417" s="21">
        <v>-5731.4</v>
      </c>
      <c r="W8417" s="20">
        <v>66843.259999999995</v>
      </c>
      <c r="X8417" s="20">
        <v>76633.679409999997</v>
      </c>
      <c r="Y8417" s="20">
        <v>4</v>
      </c>
      <c r="Z8417" s="20">
        <v>19158.419852499999</v>
      </c>
      <c r="AA8417" s="45">
        <f t="shared" si="262"/>
        <v>155345.16</v>
      </c>
      <c r="AB8417" t="b">
        <f t="shared" si="263"/>
        <v>1</v>
      </c>
    </row>
    <row r="8418" spans="1:28" customFormat="1" ht="14.5" x14ac:dyDescent="0.35">
      <c r="A8418" s="19" t="s">
        <v>18148</v>
      </c>
      <c r="B8418" s="19" t="s">
        <v>18149</v>
      </c>
      <c r="C8418" s="19" t="s">
        <v>16572</v>
      </c>
      <c r="D8418" s="19" t="s">
        <v>17508</v>
      </c>
      <c r="E8418" s="41">
        <v>9124680001</v>
      </c>
      <c r="F8418" s="19" t="s">
        <v>2807</v>
      </c>
      <c r="G8418" s="19" t="s">
        <v>11785</v>
      </c>
      <c r="H8418" s="19" t="s">
        <v>11786</v>
      </c>
      <c r="I8418" s="24"/>
      <c r="J8418" s="24"/>
      <c r="K8418" s="19" t="s">
        <v>61</v>
      </c>
      <c r="L8418" s="20">
        <v>8001</v>
      </c>
      <c r="M8418" s="20">
        <v>0</v>
      </c>
      <c r="N8418" s="21">
        <v>265941.34000000003</v>
      </c>
      <c r="O8418" s="21">
        <v>0</v>
      </c>
      <c r="P8418" s="21">
        <v>-48632.62</v>
      </c>
      <c r="Q8418" s="21">
        <v>0</v>
      </c>
      <c r="R8418" s="21">
        <v>0</v>
      </c>
      <c r="S8418" s="21">
        <v>0</v>
      </c>
      <c r="T8418" s="21">
        <v>217308.72</v>
      </c>
      <c r="U8418" s="21">
        <v>-93054.56</v>
      </c>
      <c r="V8418" s="21">
        <v>-10383.379999999999</v>
      </c>
      <c r="W8418" s="20">
        <v>113870.78</v>
      </c>
      <c r="X8418" s="20">
        <v>116748.24825999999</v>
      </c>
      <c r="Y8418" s="20">
        <v>4</v>
      </c>
      <c r="Z8418" s="20">
        <v>29187.062064999998</v>
      </c>
      <c r="AA8418" s="45">
        <f t="shared" si="262"/>
        <v>217308.72000000003</v>
      </c>
      <c r="AB8418" t="b">
        <f t="shared" si="263"/>
        <v>1</v>
      </c>
    </row>
    <row r="8419" spans="1:28" customFormat="1" ht="14.5" x14ac:dyDescent="0.35">
      <c r="A8419" s="19" t="s">
        <v>18154</v>
      </c>
      <c r="B8419" s="19" t="s">
        <v>18155</v>
      </c>
      <c r="C8419" s="19" t="s">
        <v>16842</v>
      </c>
      <c r="D8419" s="19" t="s">
        <v>17690</v>
      </c>
      <c r="E8419" s="41">
        <v>9128910001</v>
      </c>
      <c r="F8419" s="19" t="s">
        <v>2544</v>
      </c>
      <c r="G8419" s="19" t="s">
        <v>11089</v>
      </c>
      <c r="H8419" s="19" t="s">
        <v>11090</v>
      </c>
      <c r="I8419" s="24"/>
      <c r="J8419" s="24"/>
      <c r="K8419" s="19" t="s">
        <v>61</v>
      </c>
      <c r="L8419" s="20">
        <v>37649</v>
      </c>
      <c r="M8419" s="20">
        <v>0</v>
      </c>
      <c r="N8419" s="21">
        <v>1002781.84</v>
      </c>
      <c r="O8419" s="21">
        <v>0</v>
      </c>
      <c r="P8419" s="21">
        <v>-167405.64000000001</v>
      </c>
      <c r="Q8419" s="21">
        <v>9300.11</v>
      </c>
      <c r="R8419" s="21">
        <v>0</v>
      </c>
      <c r="S8419" s="21">
        <v>0</v>
      </c>
      <c r="T8419" s="21">
        <v>844676.31</v>
      </c>
      <c r="U8419" s="21">
        <v>-419028.93</v>
      </c>
      <c r="V8419" s="21">
        <v>-22842.799999999999</v>
      </c>
      <c r="W8419" s="20">
        <v>402804.58</v>
      </c>
      <c r="X8419" s="20">
        <v>440221.22775999998</v>
      </c>
      <c r="Y8419" s="20">
        <v>6</v>
      </c>
      <c r="Z8419" s="20">
        <v>73370.204626666658</v>
      </c>
      <c r="AA8419" s="45">
        <f t="shared" si="262"/>
        <v>844676.30999999994</v>
      </c>
      <c r="AB8419" t="b">
        <f t="shared" si="263"/>
        <v>1</v>
      </c>
    </row>
    <row r="8420" spans="1:28" customFormat="1" ht="14.5" x14ac:dyDescent="0.35">
      <c r="A8420" s="19" t="s">
        <v>18158</v>
      </c>
      <c r="B8420" s="19" t="s">
        <v>18159</v>
      </c>
      <c r="C8420" s="19" t="s">
        <v>17015</v>
      </c>
      <c r="D8420" s="19" t="s">
        <v>17803</v>
      </c>
      <c r="E8420" s="41">
        <v>9129560001</v>
      </c>
      <c r="F8420" s="19" t="s">
        <v>17824</v>
      </c>
      <c r="G8420" s="19" t="s">
        <v>4703</v>
      </c>
      <c r="H8420" s="19" t="s">
        <v>4704</v>
      </c>
      <c r="I8420" s="24"/>
      <c r="J8420" s="24"/>
      <c r="K8420" s="19" t="s">
        <v>61</v>
      </c>
      <c r="L8420" s="20">
        <v>18568</v>
      </c>
      <c r="M8420" s="20">
        <v>0</v>
      </c>
      <c r="N8420" s="21">
        <v>614932.94999999995</v>
      </c>
      <c r="O8420" s="21">
        <v>0</v>
      </c>
      <c r="P8420" s="21">
        <v>-160262.48000000001</v>
      </c>
      <c r="Q8420" s="21">
        <v>3667.68</v>
      </c>
      <c r="R8420" s="21">
        <v>0</v>
      </c>
      <c r="S8420" s="21">
        <v>0</v>
      </c>
      <c r="T8420" s="21">
        <v>458338.15</v>
      </c>
      <c r="U8420" s="21">
        <v>-243634.55</v>
      </c>
      <c r="V8420" s="21">
        <v>-54853.11</v>
      </c>
      <c r="W8420" s="20">
        <v>159850.49</v>
      </c>
      <c r="X8420" s="20">
        <v>269955.56504999998</v>
      </c>
      <c r="Y8420" s="20">
        <v>4</v>
      </c>
      <c r="Z8420" s="20">
        <v>67488.891262499994</v>
      </c>
      <c r="AA8420" s="45">
        <f t="shared" si="262"/>
        <v>458338.14999999997</v>
      </c>
      <c r="AB8420" t="b">
        <f t="shared" si="263"/>
        <v>1</v>
      </c>
    </row>
    <row r="8421" spans="1:28" customFormat="1" ht="14.5" x14ac:dyDescent="0.35">
      <c r="A8421" s="19" t="s">
        <v>18154</v>
      </c>
      <c r="B8421" s="19" t="s">
        <v>18155</v>
      </c>
      <c r="C8421" s="19" t="s">
        <v>16850</v>
      </c>
      <c r="D8421" s="19" t="s">
        <v>17893</v>
      </c>
      <c r="E8421" s="41">
        <v>9130060001</v>
      </c>
      <c r="F8421" s="19" t="s">
        <v>16859</v>
      </c>
      <c r="G8421" s="19" t="s">
        <v>11091</v>
      </c>
      <c r="H8421" s="19" t="s">
        <v>11092</v>
      </c>
      <c r="I8421" s="24"/>
      <c r="J8421" s="24"/>
      <c r="K8421" s="19" t="s">
        <v>61</v>
      </c>
      <c r="L8421" s="20">
        <v>2400</v>
      </c>
      <c r="M8421" s="20">
        <v>0</v>
      </c>
      <c r="N8421" s="21">
        <v>74892.87</v>
      </c>
      <c r="O8421" s="21">
        <v>0</v>
      </c>
      <c r="P8421" s="21">
        <v>0</v>
      </c>
      <c r="Q8421" s="21">
        <v>0</v>
      </c>
      <c r="R8421" s="21">
        <v>0</v>
      </c>
      <c r="S8421" s="21">
        <v>0</v>
      </c>
      <c r="T8421" s="21">
        <v>74892.87</v>
      </c>
      <c r="U8421" s="21">
        <v>-15018.5</v>
      </c>
      <c r="V8421" s="21">
        <v>-1311.51</v>
      </c>
      <c r="W8421" s="20">
        <v>58562.86</v>
      </c>
      <c r="X8421" s="20">
        <v>32877.969929999999</v>
      </c>
      <c r="Y8421" s="20">
        <v>5</v>
      </c>
      <c r="Z8421" s="20">
        <v>6575.5939859999999</v>
      </c>
      <c r="AA8421" s="45">
        <f t="shared" si="262"/>
        <v>74892.87</v>
      </c>
      <c r="AB8421" t="b">
        <f t="shared" si="263"/>
        <v>1</v>
      </c>
    </row>
    <row r="8422" spans="1:28" customFormat="1" ht="14.5" x14ac:dyDescent="0.35">
      <c r="A8422" s="19" t="s">
        <v>18160</v>
      </c>
      <c r="B8422" s="19" t="s">
        <v>18161</v>
      </c>
      <c r="C8422" s="19" t="s">
        <v>17118</v>
      </c>
      <c r="D8422" s="19" t="s">
        <v>17873</v>
      </c>
      <c r="E8422" s="41">
        <v>9131030001</v>
      </c>
      <c r="F8422" s="19" t="s">
        <v>17147</v>
      </c>
      <c r="G8422" s="19" t="s">
        <v>18789</v>
      </c>
      <c r="H8422" s="19" t="s">
        <v>7655</v>
      </c>
      <c r="I8422" s="24"/>
      <c r="J8422" s="24"/>
      <c r="K8422" s="19" t="s">
        <v>61</v>
      </c>
      <c r="L8422" s="20">
        <v>2290</v>
      </c>
      <c r="M8422" s="20">
        <v>0</v>
      </c>
      <c r="N8422" s="21">
        <v>64945.46</v>
      </c>
      <c r="O8422" s="21">
        <v>0</v>
      </c>
      <c r="P8422" s="21">
        <v>-20369.509999999998</v>
      </c>
      <c r="Q8422" s="21">
        <v>0</v>
      </c>
      <c r="R8422" s="21">
        <v>0</v>
      </c>
      <c r="S8422" s="21">
        <v>0</v>
      </c>
      <c r="T8422" s="21">
        <v>44575.95</v>
      </c>
      <c r="U8422" s="21">
        <v>-10819.6</v>
      </c>
      <c r="V8422" s="21">
        <v>-1163.27</v>
      </c>
      <c r="W8422" s="20">
        <v>32593.08</v>
      </c>
      <c r="X8422" s="20">
        <v>28511.056939999999</v>
      </c>
      <c r="Y8422" s="20">
        <v>6</v>
      </c>
      <c r="Z8422" s="20">
        <v>4751.8428233333334</v>
      </c>
      <c r="AA8422" s="45">
        <f t="shared" si="262"/>
        <v>44575.95</v>
      </c>
      <c r="AB8422" t="b">
        <f t="shared" si="263"/>
        <v>1</v>
      </c>
    </row>
    <row r="8423" spans="1:28" customFormat="1" ht="14.5" x14ac:dyDescent="0.35">
      <c r="A8423" s="19" t="s">
        <v>18156</v>
      </c>
      <c r="B8423" s="19" t="s">
        <v>18157</v>
      </c>
      <c r="C8423" s="19" t="s">
        <v>16900</v>
      </c>
      <c r="D8423" s="19" t="s">
        <v>17719</v>
      </c>
      <c r="E8423" s="41">
        <v>9131110002</v>
      </c>
      <c r="F8423" s="19" t="s">
        <v>17733</v>
      </c>
      <c r="G8423" s="19" t="s">
        <v>9748</v>
      </c>
      <c r="H8423" s="19" t="s">
        <v>9749</v>
      </c>
      <c r="I8423" s="24"/>
      <c r="J8423" s="24"/>
      <c r="K8423" s="19" t="s">
        <v>61</v>
      </c>
      <c r="L8423" s="20">
        <v>2500</v>
      </c>
      <c r="M8423" s="20">
        <v>0</v>
      </c>
      <c r="N8423" s="21">
        <v>73332.06</v>
      </c>
      <c r="O8423" s="21">
        <v>0</v>
      </c>
      <c r="P8423" s="21">
        <v>-12857</v>
      </c>
      <c r="Q8423" s="21">
        <v>2493.5500000000002</v>
      </c>
      <c r="R8423" s="21">
        <v>0</v>
      </c>
      <c r="S8423" s="21">
        <v>0</v>
      </c>
      <c r="T8423" s="21">
        <v>62968.61</v>
      </c>
      <c r="U8423" s="21">
        <v>-29780.6</v>
      </c>
      <c r="V8423" s="21">
        <v>-4240.47</v>
      </c>
      <c r="W8423" s="20">
        <v>28947.54</v>
      </c>
      <c r="X8423" s="20">
        <v>32192.77434</v>
      </c>
      <c r="Y8423" s="20">
        <v>6</v>
      </c>
      <c r="Z8423" s="20">
        <v>5365.4623899999997</v>
      </c>
      <c r="AA8423" s="45">
        <f t="shared" si="262"/>
        <v>62968.61</v>
      </c>
      <c r="AB8423" t="b">
        <f t="shared" si="263"/>
        <v>1</v>
      </c>
    </row>
    <row r="8424" spans="1:28" customFormat="1" ht="14.5" x14ac:dyDescent="0.35">
      <c r="A8424" s="19" t="s">
        <v>18152</v>
      </c>
      <c r="B8424" s="19" t="s">
        <v>18153</v>
      </c>
      <c r="C8424" s="19" t="s">
        <v>16783</v>
      </c>
      <c r="D8424" s="19" t="s">
        <v>17892</v>
      </c>
      <c r="E8424" s="41">
        <v>9132190001</v>
      </c>
      <c r="F8424" s="19" t="s">
        <v>4019</v>
      </c>
      <c r="G8424" s="19" t="s">
        <v>15031</v>
      </c>
      <c r="H8424" s="19" t="s">
        <v>15032</v>
      </c>
      <c r="I8424" s="24"/>
      <c r="J8424" s="24"/>
      <c r="K8424" s="19" t="s">
        <v>61</v>
      </c>
      <c r="L8424" s="20">
        <v>1987</v>
      </c>
      <c r="M8424" s="20">
        <v>0</v>
      </c>
      <c r="N8424" s="21">
        <v>54010.54</v>
      </c>
      <c r="O8424" s="21">
        <v>0</v>
      </c>
      <c r="P8424" s="21">
        <v>0</v>
      </c>
      <c r="Q8424" s="21">
        <v>0</v>
      </c>
      <c r="R8424" s="21">
        <v>0</v>
      </c>
      <c r="S8424" s="21">
        <v>0</v>
      </c>
      <c r="T8424" s="21">
        <v>54010.54</v>
      </c>
      <c r="U8424" s="21">
        <v>0</v>
      </c>
      <c r="V8424" s="21">
        <v>-1232.8</v>
      </c>
      <c r="W8424" s="20">
        <v>52777.74</v>
      </c>
      <c r="X8424" s="20">
        <v>23710.627059999999</v>
      </c>
      <c r="Y8424" s="20">
        <v>5</v>
      </c>
      <c r="Z8424" s="20">
        <v>4742.1254119999994</v>
      </c>
      <c r="AA8424" s="45">
        <f t="shared" si="262"/>
        <v>54010.54</v>
      </c>
      <c r="AB8424" t="b">
        <f t="shared" si="263"/>
        <v>1</v>
      </c>
    </row>
    <row r="8425" spans="1:28" customFormat="1" ht="14.5" x14ac:dyDescent="0.35">
      <c r="A8425" s="19" t="s">
        <v>18152</v>
      </c>
      <c r="B8425" s="19" t="s">
        <v>18153</v>
      </c>
      <c r="C8425" s="19" t="s">
        <v>16710</v>
      </c>
      <c r="D8425" s="19" t="s">
        <v>17586</v>
      </c>
      <c r="E8425" s="41">
        <v>9132780001</v>
      </c>
      <c r="F8425" s="19" t="s">
        <v>3743</v>
      </c>
      <c r="G8425" s="19" t="s">
        <v>14308</v>
      </c>
      <c r="H8425" s="19" t="s">
        <v>14309</v>
      </c>
      <c r="I8425" s="24"/>
      <c r="J8425" s="24"/>
      <c r="K8425" s="19" t="s">
        <v>61</v>
      </c>
      <c r="L8425" s="20">
        <v>1700</v>
      </c>
      <c r="M8425" s="20">
        <v>0</v>
      </c>
      <c r="N8425" s="21">
        <v>51412.29</v>
      </c>
      <c r="O8425" s="21">
        <v>0</v>
      </c>
      <c r="P8425" s="21">
        <v>-7697.99</v>
      </c>
      <c r="Q8425" s="21">
        <v>0</v>
      </c>
      <c r="R8425" s="21">
        <v>0</v>
      </c>
      <c r="S8425" s="21">
        <v>3251.52</v>
      </c>
      <c r="T8425" s="21">
        <v>46965.82</v>
      </c>
      <c r="U8425" s="21">
        <v>-2544.5</v>
      </c>
      <c r="V8425" s="21">
        <v>-1111.1400000000001</v>
      </c>
      <c r="W8425" s="20">
        <v>43310.18</v>
      </c>
      <c r="X8425" s="20">
        <v>22569.995309999998</v>
      </c>
      <c r="Y8425" s="20">
        <v>2</v>
      </c>
      <c r="Z8425" s="20">
        <v>11284.997654999999</v>
      </c>
      <c r="AA8425" s="45">
        <f t="shared" si="262"/>
        <v>46965.82</v>
      </c>
      <c r="AB8425" t="b">
        <f t="shared" si="263"/>
        <v>1</v>
      </c>
    </row>
    <row r="8426" spans="1:28" customFormat="1" ht="14.5" x14ac:dyDescent="0.35">
      <c r="A8426" s="19" t="s">
        <v>18154</v>
      </c>
      <c r="B8426" s="19" t="s">
        <v>18155</v>
      </c>
      <c r="C8426" s="19" t="s">
        <v>16894</v>
      </c>
      <c r="D8426" s="19" t="s">
        <v>17710</v>
      </c>
      <c r="E8426" s="41">
        <v>9132860001</v>
      </c>
      <c r="F8426" s="19" t="s">
        <v>1394</v>
      </c>
      <c r="G8426" s="19" t="s">
        <v>8000</v>
      </c>
      <c r="H8426" s="19" t="s">
        <v>8001</v>
      </c>
      <c r="I8426" s="24"/>
      <c r="J8426" s="24"/>
      <c r="K8426" s="19" t="s">
        <v>61</v>
      </c>
      <c r="L8426" s="20">
        <v>3036</v>
      </c>
      <c r="M8426" s="20">
        <v>0</v>
      </c>
      <c r="N8426" s="21">
        <v>92356.1</v>
      </c>
      <c r="O8426" s="21">
        <v>0</v>
      </c>
      <c r="P8426" s="21">
        <v>-6376.87</v>
      </c>
      <c r="Q8426" s="21">
        <v>0</v>
      </c>
      <c r="R8426" s="21">
        <v>0</v>
      </c>
      <c r="S8426" s="21">
        <v>0</v>
      </c>
      <c r="T8426" s="21">
        <v>85979.23</v>
      </c>
      <c r="U8426" s="21">
        <v>-1263.8</v>
      </c>
      <c r="V8426" s="21">
        <v>-6653.14</v>
      </c>
      <c r="W8426" s="20">
        <v>78062.289999999994</v>
      </c>
      <c r="X8426" s="20">
        <v>40544.327899999997</v>
      </c>
      <c r="Y8426" s="20">
        <v>4</v>
      </c>
      <c r="Z8426" s="20">
        <v>10136.081974999999</v>
      </c>
      <c r="AA8426" s="45">
        <f t="shared" si="262"/>
        <v>85979.23000000001</v>
      </c>
      <c r="AB8426" t="b">
        <f t="shared" si="263"/>
        <v>1</v>
      </c>
    </row>
    <row r="8427" spans="1:28" customFormat="1" ht="14.5" x14ac:dyDescent="0.35">
      <c r="A8427" s="19" t="s">
        <v>18154</v>
      </c>
      <c r="B8427" s="19" t="s">
        <v>18155</v>
      </c>
      <c r="C8427" s="19" t="s">
        <v>16798</v>
      </c>
      <c r="D8427" s="19" t="s">
        <v>17653</v>
      </c>
      <c r="E8427" s="41">
        <v>9132860002</v>
      </c>
      <c r="F8427" s="19" t="s">
        <v>1582</v>
      </c>
      <c r="G8427" s="19" t="s">
        <v>8537</v>
      </c>
      <c r="H8427" s="19" t="s">
        <v>8538</v>
      </c>
      <c r="I8427" s="24"/>
      <c r="J8427" s="24"/>
      <c r="K8427" s="19" t="s">
        <v>61</v>
      </c>
      <c r="L8427" s="20">
        <v>14799</v>
      </c>
      <c r="M8427" s="20">
        <v>0</v>
      </c>
      <c r="N8427" s="21">
        <v>442435.94</v>
      </c>
      <c r="O8427" s="21">
        <v>0</v>
      </c>
      <c r="P8427" s="21">
        <v>-118173.58</v>
      </c>
      <c r="Q8427" s="21">
        <v>2544.91</v>
      </c>
      <c r="R8427" s="21">
        <v>0</v>
      </c>
      <c r="S8427" s="21">
        <v>2701.52</v>
      </c>
      <c r="T8427" s="21">
        <v>329508.78999999998</v>
      </c>
      <c r="U8427" s="21">
        <v>-20811.150000000001</v>
      </c>
      <c r="V8427" s="21">
        <v>-7983.49</v>
      </c>
      <c r="W8427" s="20">
        <v>300714.15000000002</v>
      </c>
      <c r="X8427" s="20">
        <v>194229.37766</v>
      </c>
      <c r="Y8427" s="20">
        <v>6</v>
      </c>
      <c r="Z8427" s="20">
        <v>32371.562943333334</v>
      </c>
      <c r="AA8427" s="45">
        <f t="shared" si="262"/>
        <v>329508.78999999998</v>
      </c>
      <c r="AB8427" t="b">
        <f t="shared" si="263"/>
        <v>1</v>
      </c>
    </row>
    <row r="8428" spans="1:28" customFormat="1" ht="14.5" x14ac:dyDescent="0.35">
      <c r="A8428" s="19" t="s">
        <v>18154</v>
      </c>
      <c r="B8428" s="19" t="s">
        <v>18155</v>
      </c>
      <c r="C8428" s="19" t="s">
        <v>16798</v>
      </c>
      <c r="D8428" s="19" t="s">
        <v>17653</v>
      </c>
      <c r="E8428" s="41">
        <v>9132860003</v>
      </c>
      <c r="F8428" s="19" t="s">
        <v>1582</v>
      </c>
      <c r="G8428" s="19" t="s">
        <v>8539</v>
      </c>
      <c r="H8428" s="19" t="s">
        <v>8540</v>
      </c>
      <c r="I8428" s="24"/>
      <c r="J8428" s="24"/>
      <c r="K8428" s="19" t="s">
        <v>61</v>
      </c>
      <c r="L8428" s="20">
        <v>13657</v>
      </c>
      <c r="M8428" s="20">
        <v>0</v>
      </c>
      <c r="N8428" s="21">
        <v>453796.36</v>
      </c>
      <c r="O8428" s="21">
        <v>0</v>
      </c>
      <c r="P8428" s="21">
        <v>-76768.88</v>
      </c>
      <c r="Q8428" s="21">
        <v>5738.5</v>
      </c>
      <c r="R8428" s="21">
        <v>0</v>
      </c>
      <c r="S8428" s="21">
        <v>0</v>
      </c>
      <c r="T8428" s="21">
        <v>382765.98</v>
      </c>
      <c r="U8428" s="21">
        <v>-15650.2</v>
      </c>
      <c r="V8428" s="21">
        <v>-15769.54</v>
      </c>
      <c r="W8428" s="20">
        <v>351346.24</v>
      </c>
      <c r="X8428" s="20">
        <v>199216.60204</v>
      </c>
      <c r="Y8428" s="20">
        <v>8</v>
      </c>
      <c r="Z8428" s="20">
        <v>24902.075255</v>
      </c>
      <c r="AA8428" s="45">
        <f t="shared" si="262"/>
        <v>382765.98</v>
      </c>
      <c r="AB8428" t="b">
        <f t="shared" si="263"/>
        <v>1</v>
      </c>
    </row>
    <row r="8429" spans="1:28" customFormat="1" ht="14.5" x14ac:dyDescent="0.35">
      <c r="A8429" s="19" t="s">
        <v>18154</v>
      </c>
      <c r="B8429" s="19" t="s">
        <v>18155</v>
      </c>
      <c r="C8429" s="19" t="s">
        <v>16798</v>
      </c>
      <c r="D8429" s="19" t="s">
        <v>17653</v>
      </c>
      <c r="E8429" s="41">
        <v>9132860005</v>
      </c>
      <c r="F8429" s="19" t="s">
        <v>16814</v>
      </c>
      <c r="G8429" s="19"/>
      <c r="H8429" s="19"/>
      <c r="I8429" s="24"/>
      <c r="J8429" s="24"/>
      <c r="K8429" s="19" t="s">
        <v>63</v>
      </c>
      <c r="L8429" s="20">
        <v>0</v>
      </c>
      <c r="M8429" s="20">
        <v>867</v>
      </c>
      <c r="N8429" s="21">
        <v>0</v>
      </c>
      <c r="O8429" s="21">
        <v>0</v>
      </c>
      <c r="P8429" s="21">
        <v>7236.57</v>
      </c>
      <c r="Q8429" s="21">
        <v>0</v>
      </c>
      <c r="R8429" s="21">
        <v>0</v>
      </c>
      <c r="S8429" s="21">
        <v>0</v>
      </c>
      <c r="T8429" s="21">
        <v>7236.57</v>
      </c>
      <c r="U8429" s="21">
        <v>0</v>
      </c>
      <c r="V8429" s="21">
        <v>0</v>
      </c>
      <c r="W8429" s="20">
        <v>7236.57</v>
      </c>
      <c r="X8429" s="20">
        <v>0</v>
      </c>
      <c r="Y8429" s="20">
        <v>0</v>
      </c>
      <c r="Z8429" s="20"/>
      <c r="AA8429" s="45">
        <f t="shared" si="262"/>
        <v>7236.57</v>
      </c>
      <c r="AB8429" t="b">
        <f t="shared" si="263"/>
        <v>1</v>
      </c>
    </row>
    <row r="8430" spans="1:28" customFormat="1" ht="14.5" x14ac:dyDescent="0.35">
      <c r="A8430" s="19" t="s">
        <v>18154</v>
      </c>
      <c r="B8430" s="19" t="s">
        <v>18155</v>
      </c>
      <c r="C8430" s="19" t="s">
        <v>16798</v>
      </c>
      <c r="D8430" s="19" t="s">
        <v>17653</v>
      </c>
      <c r="E8430" s="41">
        <v>9132860007</v>
      </c>
      <c r="F8430" s="19" t="s">
        <v>1582</v>
      </c>
      <c r="G8430" s="19" t="s">
        <v>8541</v>
      </c>
      <c r="H8430" s="19" t="s">
        <v>8542</v>
      </c>
      <c r="I8430" s="24"/>
      <c r="J8430" s="24"/>
      <c r="K8430" s="19" t="s">
        <v>61</v>
      </c>
      <c r="L8430" s="20">
        <v>19254</v>
      </c>
      <c r="M8430" s="20">
        <v>0</v>
      </c>
      <c r="N8430" s="21">
        <v>585518.98</v>
      </c>
      <c r="O8430" s="21">
        <v>0</v>
      </c>
      <c r="P8430" s="21">
        <v>-165747.42000000001</v>
      </c>
      <c r="Q8430" s="21">
        <v>2483.5</v>
      </c>
      <c r="R8430" s="21">
        <v>0</v>
      </c>
      <c r="S8430" s="21">
        <v>0</v>
      </c>
      <c r="T8430" s="21">
        <v>422255.06</v>
      </c>
      <c r="U8430" s="21">
        <v>-174930.9</v>
      </c>
      <c r="V8430" s="21">
        <v>-7475.46</v>
      </c>
      <c r="W8430" s="20">
        <v>239848.7</v>
      </c>
      <c r="X8430" s="20">
        <v>257042.83222000001</v>
      </c>
      <c r="Y8430" s="20">
        <v>6</v>
      </c>
      <c r="Z8430" s="20">
        <v>42840.472036666666</v>
      </c>
      <c r="AA8430" s="45">
        <f t="shared" si="262"/>
        <v>422255.05999999994</v>
      </c>
      <c r="AB8430" t="b">
        <f t="shared" si="263"/>
        <v>1</v>
      </c>
    </row>
    <row r="8431" spans="1:28" customFormat="1" ht="14.5" x14ac:dyDescent="0.35">
      <c r="A8431" s="19" t="s">
        <v>18154</v>
      </c>
      <c r="B8431" s="19" t="s">
        <v>18155</v>
      </c>
      <c r="C8431" s="19" t="s">
        <v>16798</v>
      </c>
      <c r="D8431" s="19" t="s">
        <v>17653</v>
      </c>
      <c r="E8431" s="41">
        <v>9132860010</v>
      </c>
      <c r="F8431" s="19" t="s">
        <v>1582</v>
      </c>
      <c r="G8431" s="19" t="s">
        <v>8543</v>
      </c>
      <c r="H8431" s="19" t="s">
        <v>8544</v>
      </c>
      <c r="I8431" s="24"/>
      <c r="J8431" s="24"/>
      <c r="K8431" s="19" t="s">
        <v>61</v>
      </c>
      <c r="L8431" s="20">
        <v>13901</v>
      </c>
      <c r="M8431" s="20">
        <v>0</v>
      </c>
      <c r="N8431" s="21">
        <v>447877.45</v>
      </c>
      <c r="O8431" s="21">
        <v>0</v>
      </c>
      <c r="P8431" s="21">
        <v>-95477.34</v>
      </c>
      <c r="Q8431" s="21">
        <v>5684.87</v>
      </c>
      <c r="R8431" s="21">
        <v>0</v>
      </c>
      <c r="S8431" s="21">
        <v>0</v>
      </c>
      <c r="T8431" s="21">
        <v>358084.98</v>
      </c>
      <c r="U8431" s="21">
        <v>-56520.2</v>
      </c>
      <c r="V8431" s="21">
        <v>-12297.59</v>
      </c>
      <c r="W8431" s="20">
        <v>289267.19</v>
      </c>
      <c r="X8431" s="20">
        <v>196618.20055000001</v>
      </c>
      <c r="Y8431" s="20">
        <v>8</v>
      </c>
      <c r="Z8431" s="20">
        <v>24577.275068750001</v>
      </c>
      <c r="AA8431" s="45">
        <f t="shared" si="262"/>
        <v>358084.98</v>
      </c>
      <c r="AB8431" t="b">
        <f t="shared" si="263"/>
        <v>1</v>
      </c>
    </row>
    <row r="8432" spans="1:28" customFormat="1" ht="14.5" x14ac:dyDescent="0.35">
      <c r="A8432" s="19" t="s">
        <v>18154</v>
      </c>
      <c r="B8432" s="19" t="s">
        <v>18155</v>
      </c>
      <c r="C8432" s="19" t="s">
        <v>16798</v>
      </c>
      <c r="D8432" s="19" t="s">
        <v>17653</v>
      </c>
      <c r="E8432" s="41">
        <v>9132860011</v>
      </c>
      <c r="F8432" s="19" t="s">
        <v>1582</v>
      </c>
      <c r="G8432" s="19" t="s">
        <v>8545</v>
      </c>
      <c r="H8432" s="19" t="s">
        <v>8546</v>
      </c>
      <c r="I8432" s="24"/>
      <c r="J8432" s="24"/>
      <c r="K8432" s="19" t="s">
        <v>61</v>
      </c>
      <c r="L8432" s="20">
        <v>15442</v>
      </c>
      <c r="M8432" s="20">
        <v>0</v>
      </c>
      <c r="N8432" s="21">
        <v>416355.87</v>
      </c>
      <c r="O8432" s="21">
        <v>0</v>
      </c>
      <c r="P8432" s="21">
        <v>-121319.98</v>
      </c>
      <c r="Q8432" s="21">
        <v>3967.06</v>
      </c>
      <c r="R8432" s="21">
        <v>0</v>
      </c>
      <c r="S8432" s="21">
        <v>6647.83</v>
      </c>
      <c r="T8432" s="21">
        <v>305650.78000000003</v>
      </c>
      <c r="U8432" s="21">
        <v>-114814.68</v>
      </c>
      <c r="V8432" s="21">
        <v>-7219.9</v>
      </c>
      <c r="W8432" s="20">
        <v>183616.2</v>
      </c>
      <c r="X8432" s="20">
        <v>182780.22693</v>
      </c>
      <c r="Y8432" s="20">
        <v>10</v>
      </c>
      <c r="Z8432" s="20">
        <v>18278.022692999999</v>
      </c>
      <c r="AA8432" s="45">
        <f t="shared" si="262"/>
        <v>305650.78000000003</v>
      </c>
      <c r="AB8432" t="b">
        <f t="shared" si="263"/>
        <v>1</v>
      </c>
    </row>
    <row r="8433" spans="1:28" customFormat="1" ht="14.5" x14ac:dyDescent="0.35">
      <c r="A8433" s="19" t="s">
        <v>18156</v>
      </c>
      <c r="B8433" s="19" t="s">
        <v>18157</v>
      </c>
      <c r="C8433" s="19" t="s">
        <v>16914</v>
      </c>
      <c r="D8433" s="19" t="s">
        <v>17737</v>
      </c>
      <c r="E8433" s="41">
        <v>9133240001</v>
      </c>
      <c r="F8433" s="19" t="s">
        <v>16922</v>
      </c>
      <c r="G8433" s="19" t="s">
        <v>9750</v>
      </c>
      <c r="H8433" s="19" t="s">
        <v>9751</v>
      </c>
      <c r="I8433" s="24"/>
      <c r="J8433" s="24"/>
      <c r="K8433" s="19" t="s">
        <v>61</v>
      </c>
      <c r="L8433" s="20">
        <v>6366</v>
      </c>
      <c r="M8433" s="20">
        <v>0</v>
      </c>
      <c r="N8433" s="21">
        <v>199834.81</v>
      </c>
      <c r="O8433" s="21">
        <v>63799.5</v>
      </c>
      <c r="P8433" s="21">
        <v>0</v>
      </c>
      <c r="Q8433" s="21">
        <v>1178.8800000000001</v>
      </c>
      <c r="R8433" s="21">
        <v>31610.12</v>
      </c>
      <c r="S8433" s="21">
        <v>0</v>
      </c>
      <c r="T8433" s="21">
        <v>296423.31</v>
      </c>
      <c r="U8433" s="21">
        <v>-83875.399999999994</v>
      </c>
      <c r="V8433" s="21">
        <v>-7218.28</v>
      </c>
      <c r="W8433" s="20">
        <v>205329.63</v>
      </c>
      <c r="X8433" s="20">
        <v>87727.481589999996</v>
      </c>
      <c r="Y8433" s="20">
        <v>6</v>
      </c>
      <c r="Z8433" s="20">
        <v>14621.246931666667</v>
      </c>
      <c r="AA8433" s="45">
        <f t="shared" si="262"/>
        <v>296423.31</v>
      </c>
      <c r="AB8433" t="b">
        <f t="shared" si="263"/>
        <v>1</v>
      </c>
    </row>
    <row r="8434" spans="1:28" customFormat="1" ht="14.5" x14ac:dyDescent="0.35">
      <c r="A8434" s="19" t="s">
        <v>18156</v>
      </c>
      <c r="B8434" s="19" t="s">
        <v>18157</v>
      </c>
      <c r="C8434" s="19" t="s">
        <v>16914</v>
      </c>
      <c r="D8434" s="19" t="s">
        <v>17737</v>
      </c>
      <c r="E8434" s="41">
        <v>9133240003</v>
      </c>
      <c r="F8434" s="19" t="s">
        <v>16922</v>
      </c>
      <c r="G8434" s="19" t="s">
        <v>9750</v>
      </c>
      <c r="H8434" s="19" t="s">
        <v>9751</v>
      </c>
      <c r="I8434" s="24"/>
      <c r="J8434" s="24"/>
      <c r="K8434" s="19" t="s">
        <v>61</v>
      </c>
      <c r="L8434" s="20">
        <v>0</v>
      </c>
      <c r="M8434" s="20">
        <v>2669</v>
      </c>
      <c r="N8434" s="21">
        <v>210875.35</v>
      </c>
      <c r="O8434" s="21">
        <v>-50669.46</v>
      </c>
      <c r="P8434" s="21">
        <v>0</v>
      </c>
      <c r="Q8434" s="21">
        <v>0</v>
      </c>
      <c r="R8434" s="21">
        <v>0</v>
      </c>
      <c r="S8434" s="21">
        <v>0</v>
      </c>
      <c r="T8434" s="21">
        <v>160205.89000000001</v>
      </c>
      <c r="U8434" s="21">
        <v>0</v>
      </c>
      <c r="V8434" s="21">
        <v>-1705.76</v>
      </c>
      <c r="W8434" s="20">
        <v>158500.13</v>
      </c>
      <c r="X8434" s="20">
        <v>92574.278649999993</v>
      </c>
      <c r="Y8434" s="20">
        <v>2</v>
      </c>
      <c r="Z8434" s="20">
        <v>46287.139324999996</v>
      </c>
      <c r="AA8434" s="45">
        <f t="shared" si="262"/>
        <v>160205.89000000001</v>
      </c>
      <c r="AB8434" t="b">
        <f t="shared" si="263"/>
        <v>1</v>
      </c>
    </row>
    <row r="8435" spans="1:28" customFormat="1" ht="14.5" x14ac:dyDescent="0.35">
      <c r="A8435" s="19" t="s">
        <v>18150</v>
      </c>
      <c r="B8435" s="19" t="s">
        <v>18151</v>
      </c>
      <c r="C8435" s="19" t="s">
        <v>16696</v>
      </c>
      <c r="D8435" s="19" t="s">
        <v>17569</v>
      </c>
      <c r="E8435" s="41">
        <v>9133400001</v>
      </c>
      <c r="F8435" s="19" t="s">
        <v>3627</v>
      </c>
      <c r="G8435" s="19" t="s">
        <v>16437</v>
      </c>
      <c r="H8435" s="19" t="s">
        <v>16438</v>
      </c>
      <c r="I8435" s="24"/>
      <c r="J8435" s="24"/>
      <c r="K8435" s="19" t="s">
        <v>61</v>
      </c>
      <c r="L8435" s="20">
        <v>1105</v>
      </c>
      <c r="M8435" s="20">
        <v>0</v>
      </c>
      <c r="N8435" s="21">
        <v>46129.04</v>
      </c>
      <c r="O8435" s="21">
        <v>0</v>
      </c>
      <c r="P8435" s="21">
        <v>0</v>
      </c>
      <c r="Q8435" s="21">
        <v>0</v>
      </c>
      <c r="R8435" s="21">
        <v>0</v>
      </c>
      <c r="S8435" s="21">
        <v>0</v>
      </c>
      <c r="T8435" s="21">
        <v>46129.04</v>
      </c>
      <c r="U8435" s="21">
        <v>-2829.9</v>
      </c>
      <c r="V8435" s="21">
        <v>-5115.8599999999997</v>
      </c>
      <c r="W8435" s="20">
        <v>38183.279999999999</v>
      </c>
      <c r="X8435" s="20">
        <v>20250.648560000001</v>
      </c>
      <c r="Y8435" s="20">
        <v>3</v>
      </c>
      <c r="Z8435" s="20">
        <v>6750.2161866666675</v>
      </c>
      <c r="AA8435" s="45">
        <f t="shared" si="262"/>
        <v>46129.04</v>
      </c>
      <c r="AB8435" t="b">
        <f t="shared" si="263"/>
        <v>1</v>
      </c>
    </row>
    <row r="8436" spans="1:28" customFormat="1" ht="14.5" x14ac:dyDescent="0.35">
      <c r="A8436" s="19" t="s">
        <v>18152</v>
      </c>
      <c r="B8436" s="19" t="s">
        <v>18153</v>
      </c>
      <c r="C8436" s="19" t="s">
        <v>16710</v>
      </c>
      <c r="D8436" s="19" t="s">
        <v>17586</v>
      </c>
      <c r="E8436" s="41">
        <v>9133830001</v>
      </c>
      <c r="F8436" s="19" t="s">
        <v>16226</v>
      </c>
      <c r="G8436" s="19"/>
      <c r="H8436" s="19"/>
      <c r="I8436" s="24"/>
      <c r="J8436" s="24"/>
      <c r="K8436" s="19" t="s">
        <v>61</v>
      </c>
      <c r="L8436" s="20">
        <v>0</v>
      </c>
      <c r="M8436" s="20">
        <v>0</v>
      </c>
      <c r="N8436" s="21">
        <v>0</v>
      </c>
      <c r="O8436" s="21">
        <v>0</v>
      </c>
      <c r="P8436" s="21">
        <v>0</v>
      </c>
      <c r="Q8436" s="21">
        <v>0</v>
      </c>
      <c r="R8436" s="21">
        <v>0</v>
      </c>
      <c r="S8436" s="21">
        <v>0</v>
      </c>
      <c r="T8436" s="21">
        <v>0</v>
      </c>
      <c r="U8436" s="21">
        <v>0</v>
      </c>
      <c r="V8436" s="21">
        <v>0</v>
      </c>
      <c r="W8436" s="20">
        <v>0</v>
      </c>
      <c r="X8436" s="20">
        <v>0</v>
      </c>
      <c r="Y8436" s="20">
        <v>0</v>
      </c>
      <c r="Z8436" s="20"/>
      <c r="AA8436" s="45">
        <f t="shared" si="262"/>
        <v>0</v>
      </c>
      <c r="AB8436" t="b">
        <f t="shared" si="263"/>
        <v>1</v>
      </c>
    </row>
    <row r="8437" spans="1:28" customFormat="1" ht="14.5" x14ac:dyDescent="0.35">
      <c r="A8437" s="19" t="s">
        <v>18158</v>
      </c>
      <c r="B8437" s="19" t="s">
        <v>18159</v>
      </c>
      <c r="C8437" s="19" t="s">
        <v>16954</v>
      </c>
      <c r="D8437" s="19" t="s">
        <v>17767</v>
      </c>
      <c r="E8437" s="41">
        <v>9135290002</v>
      </c>
      <c r="F8437" s="19" t="s">
        <v>651</v>
      </c>
      <c r="G8437" s="19" t="s">
        <v>5939</v>
      </c>
      <c r="H8437" s="19" t="s">
        <v>5940</v>
      </c>
      <c r="I8437" s="24"/>
      <c r="J8437" s="24"/>
      <c r="K8437" s="19" t="s">
        <v>61</v>
      </c>
      <c r="L8437" s="20">
        <v>2500</v>
      </c>
      <c r="M8437" s="20">
        <v>0</v>
      </c>
      <c r="N8437" s="21">
        <v>88777.33</v>
      </c>
      <c r="O8437" s="21">
        <v>3900</v>
      </c>
      <c r="P8437" s="21">
        <v>0</v>
      </c>
      <c r="Q8437" s="21">
        <v>0</v>
      </c>
      <c r="R8437" s="21">
        <v>0</v>
      </c>
      <c r="S8437" s="21">
        <v>0</v>
      </c>
      <c r="T8437" s="21">
        <v>92677.33</v>
      </c>
      <c r="U8437" s="21">
        <v>-20666.080000000002</v>
      </c>
      <c r="V8437" s="21">
        <v>-2281.86</v>
      </c>
      <c r="W8437" s="20">
        <v>69729.39</v>
      </c>
      <c r="X8437" s="20">
        <v>38973.247869999999</v>
      </c>
      <c r="Y8437" s="20">
        <v>5</v>
      </c>
      <c r="Z8437" s="20">
        <v>7794.649574</v>
      </c>
      <c r="AA8437" s="45">
        <f t="shared" si="262"/>
        <v>92677.33</v>
      </c>
      <c r="AB8437" t="b">
        <f t="shared" si="263"/>
        <v>1</v>
      </c>
    </row>
    <row r="8438" spans="1:28" customFormat="1" ht="14.5" x14ac:dyDescent="0.35">
      <c r="A8438" s="19" t="s">
        <v>18152</v>
      </c>
      <c r="B8438" s="19" t="s">
        <v>18153</v>
      </c>
      <c r="C8438" s="19" t="s">
        <v>16735</v>
      </c>
      <c r="D8438" s="19" t="s">
        <v>17600</v>
      </c>
      <c r="E8438" s="41">
        <v>9135530001</v>
      </c>
      <c r="F8438" s="19" t="s">
        <v>4020</v>
      </c>
      <c r="G8438" s="19" t="s">
        <v>15033</v>
      </c>
      <c r="H8438" s="19" t="s">
        <v>15034</v>
      </c>
      <c r="I8438" s="24"/>
      <c r="J8438" s="24"/>
      <c r="K8438" s="19" t="s">
        <v>61</v>
      </c>
      <c r="L8438" s="20">
        <v>11982</v>
      </c>
      <c r="M8438" s="20">
        <v>0</v>
      </c>
      <c r="N8438" s="21">
        <v>342818.7</v>
      </c>
      <c r="O8438" s="21">
        <v>0</v>
      </c>
      <c r="P8438" s="21">
        <v>-98496.57</v>
      </c>
      <c r="Q8438" s="21">
        <v>3705.08</v>
      </c>
      <c r="R8438" s="21">
        <v>0</v>
      </c>
      <c r="S8438" s="21">
        <v>0</v>
      </c>
      <c r="T8438" s="21">
        <v>248027.21</v>
      </c>
      <c r="U8438" s="21">
        <v>-144115.79999999999</v>
      </c>
      <c r="V8438" s="21">
        <v>-18433.259999999998</v>
      </c>
      <c r="W8438" s="20">
        <v>85478.15</v>
      </c>
      <c r="X8438" s="20">
        <v>150497.4093</v>
      </c>
      <c r="Y8438" s="20">
        <v>8</v>
      </c>
      <c r="Z8438" s="20">
        <v>18812.1761625</v>
      </c>
      <c r="AA8438" s="45">
        <f t="shared" si="262"/>
        <v>248027.21</v>
      </c>
      <c r="AB8438" t="b">
        <f t="shared" si="263"/>
        <v>1</v>
      </c>
    </row>
    <row r="8439" spans="1:28" customFormat="1" ht="14.5" x14ac:dyDescent="0.35">
      <c r="A8439" s="19" t="s">
        <v>18154</v>
      </c>
      <c r="B8439" s="19" t="s">
        <v>18155</v>
      </c>
      <c r="C8439" s="19" t="s">
        <v>16798</v>
      </c>
      <c r="D8439" s="19" t="s">
        <v>17653</v>
      </c>
      <c r="E8439" s="41">
        <v>9136180001</v>
      </c>
      <c r="F8439" s="19" t="s">
        <v>1583</v>
      </c>
      <c r="G8439" s="19" t="s">
        <v>8547</v>
      </c>
      <c r="H8439" s="19" t="s">
        <v>8153</v>
      </c>
      <c r="I8439" s="24"/>
      <c r="J8439" s="24"/>
      <c r="K8439" s="19" t="s">
        <v>61</v>
      </c>
      <c r="L8439" s="20">
        <v>5306</v>
      </c>
      <c r="M8439" s="20">
        <v>959</v>
      </c>
      <c r="N8439" s="21">
        <v>242914.44</v>
      </c>
      <c r="O8439" s="21">
        <v>0</v>
      </c>
      <c r="P8439" s="21">
        <v>0</v>
      </c>
      <c r="Q8439" s="21">
        <v>0</v>
      </c>
      <c r="R8439" s="21">
        <v>75864.12</v>
      </c>
      <c r="S8439" s="21">
        <v>0</v>
      </c>
      <c r="T8439" s="21">
        <v>318778.56</v>
      </c>
      <c r="U8439" s="21">
        <v>-96057.86</v>
      </c>
      <c r="V8439" s="21">
        <v>-13111.79</v>
      </c>
      <c r="W8439" s="20">
        <v>209608.91</v>
      </c>
      <c r="X8439" s="20">
        <v>106639.43915999999</v>
      </c>
      <c r="Y8439" s="20">
        <v>4</v>
      </c>
      <c r="Z8439" s="20">
        <v>26659.859789999999</v>
      </c>
      <c r="AA8439" s="45">
        <f t="shared" si="262"/>
        <v>318778.56</v>
      </c>
      <c r="AB8439" t="b">
        <f t="shared" si="263"/>
        <v>1</v>
      </c>
    </row>
    <row r="8440" spans="1:28" customFormat="1" ht="14.5" x14ac:dyDescent="0.35">
      <c r="A8440" s="19" t="s">
        <v>18158</v>
      </c>
      <c r="B8440" s="19" t="s">
        <v>18159</v>
      </c>
      <c r="C8440" s="19" t="s">
        <v>16954</v>
      </c>
      <c r="D8440" s="19" t="s">
        <v>17767</v>
      </c>
      <c r="E8440" s="41">
        <v>9137740001</v>
      </c>
      <c r="F8440" s="19" t="s">
        <v>652</v>
      </c>
      <c r="G8440" s="19" t="s">
        <v>5941</v>
      </c>
      <c r="H8440" s="19" t="s">
        <v>5942</v>
      </c>
      <c r="I8440" s="24"/>
      <c r="J8440" s="24"/>
      <c r="K8440" s="19" t="s">
        <v>61</v>
      </c>
      <c r="L8440" s="20">
        <v>770</v>
      </c>
      <c r="M8440" s="20">
        <v>0</v>
      </c>
      <c r="N8440" s="21">
        <v>22432.07</v>
      </c>
      <c r="O8440" s="21">
        <v>0</v>
      </c>
      <c r="P8440" s="21">
        <v>0</v>
      </c>
      <c r="Q8440" s="21">
        <v>0</v>
      </c>
      <c r="R8440" s="21">
        <v>0</v>
      </c>
      <c r="S8440" s="21">
        <v>0</v>
      </c>
      <c r="T8440" s="21">
        <v>22432.07</v>
      </c>
      <c r="U8440" s="21">
        <v>-503.3</v>
      </c>
      <c r="V8440" s="21">
        <v>-356.63</v>
      </c>
      <c r="W8440" s="20">
        <v>21572.14</v>
      </c>
      <c r="X8440" s="20">
        <v>9847.6787299999996</v>
      </c>
      <c r="Y8440" s="20">
        <v>1</v>
      </c>
      <c r="Z8440" s="20">
        <v>9847.6787299999996</v>
      </c>
      <c r="AA8440" s="45">
        <f t="shared" si="262"/>
        <v>22432.07</v>
      </c>
      <c r="AB8440" t="b">
        <f t="shared" si="263"/>
        <v>1</v>
      </c>
    </row>
    <row r="8441" spans="1:28" customFormat="1" ht="14.5" x14ac:dyDescent="0.35">
      <c r="A8441" s="19" t="s">
        <v>18150</v>
      </c>
      <c r="B8441" s="19" t="s">
        <v>18151</v>
      </c>
      <c r="C8441" s="19" t="s">
        <v>16700</v>
      </c>
      <c r="D8441" s="19" t="s">
        <v>17573</v>
      </c>
      <c r="E8441" s="41">
        <v>9137820001</v>
      </c>
      <c r="F8441" s="19" t="s">
        <v>17575</v>
      </c>
      <c r="G8441" s="19" t="s">
        <v>13644</v>
      </c>
      <c r="H8441" s="19" t="s">
        <v>13645</v>
      </c>
      <c r="I8441" s="24"/>
      <c r="J8441" s="24">
        <v>45169</v>
      </c>
      <c r="K8441" s="19" t="s">
        <v>61</v>
      </c>
      <c r="L8441" s="20">
        <v>12925</v>
      </c>
      <c r="M8441" s="20">
        <v>521</v>
      </c>
      <c r="N8441" s="21">
        <v>395926.25</v>
      </c>
      <c r="O8441" s="21">
        <v>0</v>
      </c>
      <c r="P8441" s="21">
        <v>0</v>
      </c>
      <c r="Q8441" s="21">
        <v>0</v>
      </c>
      <c r="R8441" s="21">
        <v>31335.119999999999</v>
      </c>
      <c r="S8441" s="21">
        <v>0</v>
      </c>
      <c r="T8441" s="21">
        <v>427261.37</v>
      </c>
      <c r="U8441" s="21">
        <v>-262000</v>
      </c>
      <c r="V8441" s="21">
        <v>-28183.56</v>
      </c>
      <c r="W8441" s="20">
        <v>137077.81</v>
      </c>
      <c r="X8441" s="20">
        <v>173811.62375</v>
      </c>
      <c r="Y8441" s="20">
        <v>8</v>
      </c>
      <c r="Z8441" s="20">
        <v>21726.45296875</v>
      </c>
      <c r="AA8441" s="45">
        <f t="shared" si="262"/>
        <v>427261.37</v>
      </c>
      <c r="AB8441" t="b">
        <f t="shared" si="263"/>
        <v>1</v>
      </c>
    </row>
    <row r="8442" spans="1:28" customFormat="1" ht="14.5" x14ac:dyDescent="0.35">
      <c r="A8442" s="19" t="s">
        <v>18150</v>
      </c>
      <c r="B8442" s="19" t="s">
        <v>18151</v>
      </c>
      <c r="C8442" s="19" t="s">
        <v>16700</v>
      </c>
      <c r="D8442" s="19" t="s">
        <v>17573</v>
      </c>
      <c r="E8442" s="41">
        <v>9137820002</v>
      </c>
      <c r="F8442" s="19" t="s">
        <v>3496</v>
      </c>
      <c r="G8442" s="19" t="s">
        <v>13646</v>
      </c>
      <c r="H8442" s="19" t="s">
        <v>13647</v>
      </c>
      <c r="I8442" s="24"/>
      <c r="J8442" s="24"/>
      <c r="K8442" s="19" t="s">
        <v>61</v>
      </c>
      <c r="L8442" s="20">
        <v>27879</v>
      </c>
      <c r="M8442" s="20">
        <v>0</v>
      </c>
      <c r="N8442" s="21">
        <v>836289.59</v>
      </c>
      <c r="O8442" s="21">
        <v>-736.15</v>
      </c>
      <c r="P8442" s="21">
        <v>0</v>
      </c>
      <c r="Q8442" s="21">
        <v>0</v>
      </c>
      <c r="R8442" s="21">
        <v>0</v>
      </c>
      <c r="S8442" s="21">
        <v>12849.7</v>
      </c>
      <c r="T8442" s="21">
        <v>848403.14</v>
      </c>
      <c r="U8442" s="21">
        <v>-444895.5</v>
      </c>
      <c r="V8442" s="21">
        <v>-28289.32</v>
      </c>
      <c r="W8442" s="20">
        <v>375218.32</v>
      </c>
      <c r="X8442" s="20">
        <v>367131.13001000002</v>
      </c>
      <c r="Y8442" s="20">
        <v>11</v>
      </c>
      <c r="Z8442" s="20">
        <v>33375.557273636368</v>
      </c>
      <c r="AA8442" s="45">
        <f t="shared" si="262"/>
        <v>848403.1399999999</v>
      </c>
      <c r="AB8442" t="b">
        <f t="shared" si="263"/>
        <v>1</v>
      </c>
    </row>
    <row r="8443" spans="1:28" customFormat="1" ht="14.5" x14ac:dyDescent="0.35">
      <c r="A8443" s="19" t="s">
        <v>18150</v>
      </c>
      <c r="B8443" s="19" t="s">
        <v>18151</v>
      </c>
      <c r="C8443" s="19" t="s">
        <v>16700</v>
      </c>
      <c r="D8443" s="19" t="s">
        <v>17573</v>
      </c>
      <c r="E8443" s="41">
        <v>9137820003</v>
      </c>
      <c r="F8443" s="19" t="s">
        <v>3496</v>
      </c>
      <c r="G8443" s="19"/>
      <c r="H8443" s="19"/>
      <c r="I8443" s="24"/>
      <c r="J8443" s="24"/>
      <c r="K8443" s="19" t="s">
        <v>61</v>
      </c>
      <c r="L8443" s="20">
        <v>0</v>
      </c>
      <c r="M8443" s="20">
        <v>0</v>
      </c>
      <c r="N8443" s="21">
        <v>0</v>
      </c>
      <c r="O8443" s="21">
        <v>0</v>
      </c>
      <c r="P8443" s="21">
        <v>0</v>
      </c>
      <c r="Q8443" s="21">
        <v>0</v>
      </c>
      <c r="R8443" s="21">
        <v>0</v>
      </c>
      <c r="S8443" s="21">
        <v>0</v>
      </c>
      <c r="T8443" s="21">
        <v>0</v>
      </c>
      <c r="U8443" s="21">
        <v>0</v>
      </c>
      <c r="V8443" s="21">
        <v>-273.8</v>
      </c>
      <c r="W8443" s="20">
        <v>-273.8</v>
      </c>
      <c r="X8443" s="20">
        <v>0</v>
      </c>
      <c r="Y8443" s="20">
        <v>0</v>
      </c>
      <c r="Z8443" s="20"/>
      <c r="AA8443" s="45">
        <f t="shared" si="262"/>
        <v>0</v>
      </c>
      <c r="AB8443" t="b">
        <f t="shared" si="263"/>
        <v>1</v>
      </c>
    </row>
    <row r="8444" spans="1:28" customFormat="1" ht="14.5" x14ac:dyDescent="0.35">
      <c r="A8444" s="19" t="s">
        <v>18152</v>
      </c>
      <c r="B8444" s="19" t="s">
        <v>18153</v>
      </c>
      <c r="C8444" s="19" t="s">
        <v>16710</v>
      </c>
      <c r="D8444" s="19" t="s">
        <v>17586</v>
      </c>
      <c r="E8444" s="41">
        <v>9138630001</v>
      </c>
      <c r="F8444" s="19" t="s">
        <v>3744</v>
      </c>
      <c r="G8444" s="19" t="s">
        <v>14310</v>
      </c>
      <c r="H8444" s="19" t="s">
        <v>14311</v>
      </c>
      <c r="I8444" s="24"/>
      <c r="J8444" s="24">
        <v>45382</v>
      </c>
      <c r="K8444" s="19" t="s">
        <v>61</v>
      </c>
      <c r="L8444" s="20">
        <v>2085</v>
      </c>
      <c r="M8444" s="20">
        <v>0</v>
      </c>
      <c r="N8444" s="21">
        <v>63042.06</v>
      </c>
      <c r="O8444" s="21">
        <v>0</v>
      </c>
      <c r="P8444" s="21">
        <v>-39379.480000000003</v>
      </c>
      <c r="Q8444" s="21">
        <v>0</v>
      </c>
      <c r="R8444" s="21">
        <v>0</v>
      </c>
      <c r="S8444" s="21">
        <v>0</v>
      </c>
      <c r="T8444" s="21">
        <v>23662.58</v>
      </c>
      <c r="U8444" s="21">
        <v>71.400000000000006</v>
      </c>
      <c r="V8444" s="21">
        <v>-1281.96</v>
      </c>
      <c r="W8444" s="20">
        <v>22452.02</v>
      </c>
      <c r="X8444" s="20">
        <v>27675.464339999999</v>
      </c>
      <c r="Y8444" s="20">
        <v>2</v>
      </c>
      <c r="Z8444" s="20">
        <v>13837.732169999999</v>
      </c>
      <c r="AA8444" s="45">
        <f t="shared" si="262"/>
        <v>23662.579999999994</v>
      </c>
      <c r="AB8444" t="b">
        <f t="shared" si="263"/>
        <v>1</v>
      </c>
    </row>
    <row r="8445" spans="1:28" customFormat="1" ht="14.5" x14ac:dyDescent="0.35">
      <c r="A8445" s="19" t="s">
        <v>18148</v>
      </c>
      <c r="B8445" s="19" t="s">
        <v>18149</v>
      </c>
      <c r="C8445" s="19" t="s">
        <v>16644</v>
      </c>
      <c r="D8445" s="19" t="s">
        <v>17550</v>
      </c>
      <c r="E8445" s="41">
        <v>9139440001</v>
      </c>
      <c r="F8445" s="19" t="s">
        <v>3274</v>
      </c>
      <c r="G8445" s="19" t="s">
        <v>13054</v>
      </c>
      <c r="H8445" s="19" t="s">
        <v>13055</v>
      </c>
      <c r="I8445" s="24"/>
      <c r="J8445" s="24"/>
      <c r="K8445" s="19" t="s">
        <v>61</v>
      </c>
      <c r="L8445" s="20">
        <v>4300</v>
      </c>
      <c r="M8445" s="20">
        <v>0</v>
      </c>
      <c r="N8445" s="21">
        <v>151710.18</v>
      </c>
      <c r="O8445" s="21">
        <v>0</v>
      </c>
      <c r="P8445" s="21">
        <v>0</v>
      </c>
      <c r="Q8445" s="21">
        <v>8669.8799999999992</v>
      </c>
      <c r="R8445" s="21">
        <v>0</v>
      </c>
      <c r="S8445" s="21">
        <v>0</v>
      </c>
      <c r="T8445" s="21">
        <v>160380.06</v>
      </c>
      <c r="U8445" s="21">
        <v>-63777.2</v>
      </c>
      <c r="V8445" s="21">
        <v>-9956.81</v>
      </c>
      <c r="W8445" s="20">
        <v>86646.05</v>
      </c>
      <c r="X8445" s="20">
        <v>66600.769020000007</v>
      </c>
      <c r="Y8445" s="20">
        <v>1</v>
      </c>
      <c r="Z8445" s="20">
        <v>66600.769020000007</v>
      </c>
      <c r="AA8445" s="45">
        <f t="shared" si="262"/>
        <v>160380.06</v>
      </c>
      <c r="AB8445" t="b">
        <f t="shared" si="263"/>
        <v>1</v>
      </c>
    </row>
    <row r="8446" spans="1:28" customFormat="1" ht="14.5" x14ac:dyDescent="0.35">
      <c r="A8446" s="19" t="s">
        <v>18158</v>
      </c>
      <c r="B8446" s="19" t="s">
        <v>18159</v>
      </c>
      <c r="C8446" s="19" t="s">
        <v>16982</v>
      </c>
      <c r="D8446" s="19" t="s">
        <v>17802</v>
      </c>
      <c r="E8446" s="41">
        <v>9139950001</v>
      </c>
      <c r="F8446" s="19" t="s">
        <v>509</v>
      </c>
      <c r="G8446" s="19" t="s">
        <v>5565</v>
      </c>
      <c r="H8446" s="19" t="s">
        <v>5566</v>
      </c>
      <c r="I8446" s="24"/>
      <c r="J8446" s="24"/>
      <c r="K8446" s="19" t="s">
        <v>61</v>
      </c>
      <c r="L8446" s="20">
        <v>7018</v>
      </c>
      <c r="M8446" s="20">
        <v>0</v>
      </c>
      <c r="N8446" s="21">
        <v>296756.52</v>
      </c>
      <c r="O8446" s="21">
        <v>0</v>
      </c>
      <c r="P8446" s="21">
        <v>0</v>
      </c>
      <c r="Q8446" s="21">
        <v>0</v>
      </c>
      <c r="R8446" s="21">
        <v>0</v>
      </c>
      <c r="S8446" s="21">
        <v>13515.6</v>
      </c>
      <c r="T8446" s="21">
        <v>310272.12</v>
      </c>
      <c r="U8446" s="21">
        <v>-90507.83</v>
      </c>
      <c r="V8446" s="21">
        <v>-3523.44</v>
      </c>
      <c r="W8446" s="20">
        <v>216240.85</v>
      </c>
      <c r="X8446" s="20">
        <v>130276.11228</v>
      </c>
      <c r="Y8446" s="20">
        <v>2</v>
      </c>
      <c r="Z8446" s="20">
        <v>65138.056140000001</v>
      </c>
      <c r="AA8446" s="45">
        <f t="shared" si="262"/>
        <v>310272.12</v>
      </c>
      <c r="AB8446" t="b">
        <f t="shared" si="263"/>
        <v>1</v>
      </c>
    </row>
    <row r="8447" spans="1:28" customFormat="1" ht="14.5" x14ac:dyDescent="0.35">
      <c r="A8447" s="19" t="s">
        <v>18160</v>
      </c>
      <c r="B8447" s="19" t="s">
        <v>18161</v>
      </c>
      <c r="C8447" s="19" t="s">
        <v>17118</v>
      </c>
      <c r="D8447" s="19" t="s">
        <v>17873</v>
      </c>
      <c r="E8447" s="41">
        <v>9141260001</v>
      </c>
      <c r="F8447" s="19" t="s">
        <v>1260</v>
      </c>
      <c r="G8447" s="19" t="s">
        <v>7656</v>
      </c>
      <c r="H8447" s="19" t="s">
        <v>7657</v>
      </c>
      <c r="I8447" s="24"/>
      <c r="J8447" s="24"/>
      <c r="K8447" s="19" t="s">
        <v>61</v>
      </c>
      <c r="L8447" s="20">
        <v>22295</v>
      </c>
      <c r="M8447" s="20">
        <v>0</v>
      </c>
      <c r="N8447" s="21">
        <v>0</v>
      </c>
      <c r="O8447" s="21">
        <v>0</v>
      </c>
      <c r="P8447" s="21">
        <v>0</v>
      </c>
      <c r="Q8447" s="21">
        <v>0</v>
      </c>
      <c r="R8447" s="21">
        <v>0</v>
      </c>
      <c r="S8447" s="21">
        <v>0</v>
      </c>
      <c r="T8447" s="21">
        <v>0</v>
      </c>
      <c r="U8447" s="21">
        <v>-5538.4</v>
      </c>
      <c r="V8447" s="21">
        <v>12084.8</v>
      </c>
      <c r="W8447" s="20">
        <v>6546.4</v>
      </c>
      <c r="X8447" s="20">
        <v>0</v>
      </c>
      <c r="Y8447" s="20">
        <v>2</v>
      </c>
      <c r="Z8447" s="20">
        <v>0</v>
      </c>
      <c r="AA8447" s="45">
        <f t="shared" si="262"/>
        <v>0</v>
      </c>
      <c r="AB8447" t="b">
        <f t="shared" si="263"/>
        <v>1</v>
      </c>
    </row>
    <row r="8448" spans="1:28" customFormat="1" ht="14.5" x14ac:dyDescent="0.35">
      <c r="A8448" s="19" t="s">
        <v>18160</v>
      </c>
      <c r="B8448" s="19" t="s">
        <v>18161</v>
      </c>
      <c r="C8448" s="19" t="s">
        <v>17118</v>
      </c>
      <c r="D8448" s="19" t="s">
        <v>17873</v>
      </c>
      <c r="E8448" s="41">
        <v>9141690001</v>
      </c>
      <c r="F8448" s="19" t="s">
        <v>1261</v>
      </c>
      <c r="G8448" s="19" t="s">
        <v>7658</v>
      </c>
      <c r="H8448" s="19" t="s">
        <v>7659</v>
      </c>
      <c r="I8448" s="24"/>
      <c r="J8448" s="24"/>
      <c r="K8448" s="19" t="s">
        <v>61</v>
      </c>
      <c r="L8448" s="20">
        <v>7850</v>
      </c>
      <c r="M8448" s="20">
        <v>0</v>
      </c>
      <c r="N8448" s="21">
        <v>332582.28000000003</v>
      </c>
      <c r="O8448" s="21">
        <v>0</v>
      </c>
      <c r="P8448" s="21">
        <v>0</v>
      </c>
      <c r="Q8448" s="21">
        <v>0</v>
      </c>
      <c r="R8448" s="21">
        <v>0</v>
      </c>
      <c r="S8448" s="21">
        <v>155.54</v>
      </c>
      <c r="T8448" s="21">
        <v>332737.82</v>
      </c>
      <c r="U8448" s="21">
        <v>-1442.3</v>
      </c>
      <c r="V8448" s="21">
        <v>-20901.22</v>
      </c>
      <c r="W8448" s="20">
        <v>310394.3</v>
      </c>
      <c r="X8448" s="20">
        <v>146003.62091999999</v>
      </c>
      <c r="Y8448" s="20">
        <v>6</v>
      </c>
      <c r="Z8448" s="20">
        <v>24333.936819999999</v>
      </c>
      <c r="AA8448" s="45">
        <f t="shared" si="262"/>
        <v>332737.82</v>
      </c>
      <c r="AB8448" t="b">
        <f t="shared" si="263"/>
        <v>1</v>
      </c>
    </row>
    <row r="8449" spans="1:28" customFormat="1" ht="14.5" x14ac:dyDescent="0.35">
      <c r="A8449" s="19" t="s">
        <v>18158</v>
      </c>
      <c r="B8449" s="19" t="s">
        <v>18159</v>
      </c>
      <c r="C8449" s="19" t="s">
        <v>17015</v>
      </c>
      <c r="D8449" s="19" t="s">
        <v>17803</v>
      </c>
      <c r="E8449" s="41">
        <v>9142150001</v>
      </c>
      <c r="F8449" s="19" t="s">
        <v>17825</v>
      </c>
      <c r="G8449" s="19" t="s">
        <v>4705</v>
      </c>
      <c r="H8449" s="19" t="s">
        <v>4706</v>
      </c>
      <c r="I8449" s="24"/>
      <c r="J8449" s="24"/>
      <c r="K8449" s="19" t="s">
        <v>61</v>
      </c>
      <c r="L8449" s="20">
        <v>9700</v>
      </c>
      <c r="M8449" s="20">
        <v>0</v>
      </c>
      <c r="N8449" s="21">
        <v>364259.32</v>
      </c>
      <c r="O8449" s="21">
        <v>0</v>
      </c>
      <c r="P8449" s="21">
        <v>0</v>
      </c>
      <c r="Q8449" s="21">
        <v>0</v>
      </c>
      <c r="R8449" s="21">
        <v>0</v>
      </c>
      <c r="S8449" s="21">
        <v>0</v>
      </c>
      <c r="T8449" s="21">
        <v>364259.32</v>
      </c>
      <c r="U8449" s="21">
        <v>-106971.2</v>
      </c>
      <c r="V8449" s="21">
        <v>-8652.26</v>
      </c>
      <c r="W8449" s="20">
        <v>248635.86</v>
      </c>
      <c r="X8449" s="20">
        <v>159909.84148</v>
      </c>
      <c r="Y8449" s="20">
        <v>5</v>
      </c>
      <c r="Z8449" s="20">
        <v>31981.968295999999</v>
      </c>
      <c r="AA8449" s="45">
        <f t="shared" si="262"/>
        <v>364259.32</v>
      </c>
      <c r="AB8449" t="b">
        <f t="shared" si="263"/>
        <v>1</v>
      </c>
    </row>
    <row r="8450" spans="1:28" customFormat="1" ht="14.5" x14ac:dyDescent="0.35">
      <c r="A8450" s="19" t="s">
        <v>18160</v>
      </c>
      <c r="B8450" s="19" t="s">
        <v>18161</v>
      </c>
      <c r="C8450" s="19" t="s">
        <v>17058</v>
      </c>
      <c r="D8450" s="19" t="s">
        <v>17862</v>
      </c>
      <c r="E8450" s="41">
        <v>9142230001</v>
      </c>
      <c r="F8450" s="19" t="s">
        <v>17096</v>
      </c>
      <c r="G8450" s="19" t="s">
        <v>6540</v>
      </c>
      <c r="H8450" s="19" t="s">
        <v>6541</v>
      </c>
      <c r="I8450" s="24"/>
      <c r="J8450" s="24"/>
      <c r="K8450" s="19" t="s">
        <v>61</v>
      </c>
      <c r="L8450" s="20">
        <v>12600</v>
      </c>
      <c r="M8450" s="20">
        <v>0</v>
      </c>
      <c r="N8450" s="21">
        <v>453266.64</v>
      </c>
      <c r="O8450" s="21">
        <v>0</v>
      </c>
      <c r="P8450" s="21">
        <v>0</v>
      </c>
      <c r="Q8450" s="21">
        <v>0</v>
      </c>
      <c r="R8450" s="21">
        <v>0</v>
      </c>
      <c r="S8450" s="21">
        <v>2700.83</v>
      </c>
      <c r="T8450" s="21">
        <v>455967.47</v>
      </c>
      <c r="U8450" s="21">
        <v>-192961.71</v>
      </c>
      <c r="V8450" s="21">
        <v>-16613.259999999998</v>
      </c>
      <c r="W8450" s="20">
        <v>246392.5</v>
      </c>
      <c r="X8450" s="20">
        <v>198984.05496000001</v>
      </c>
      <c r="Y8450" s="20">
        <v>6</v>
      </c>
      <c r="Z8450" s="20">
        <v>33164.009160000001</v>
      </c>
      <c r="AA8450" s="45">
        <f t="shared" si="262"/>
        <v>455967.47000000003</v>
      </c>
      <c r="AB8450" t="b">
        <f t="shared" si="263"/>
        <v>1</v>
      </c>
    </row>
    <row r="8451" spans="1:28" customFormat="1" ht="14.5" x14ac:dyDescent="0.35">
      <c r="A8451" s="19" t="s">
        <v>18150</v>
      </c>
      <c r="B8451" s="19" t="s">
        <v>18151</v>
      </c>
      <c r="C8451" s="19" t="s">
        <v>16687</v>
      </c>
      <c r="D8451" s="19" t="s">
        <v>17565</v>
      </c>
      <c r="E8451" s="41">
        <v>9143120001</v>
      </c>
      <c r="F8451" s="19" t="s">
        <v>3395</v>
      </c>
      <c r="G8451" s="19" t="s">
        <v>13344</v>
      </c>
      <c r="H8451" s="19" t="s">
        <v>13345</v>
      </c>
      <c r="I8451" s="24"/>
      <c r="J8451" s="24"/>
      <c r="K8451" s="19" t="s">
        <v>61</v>
      </c>
      <c r="L8451" s="20">
        <v>2200</v>
      </c>
      <c r="M8451" s="20">
        <v>0</v>
      </c>
      <c r="N8451" s="21">
        <v>60169.01</v>
      </c>
      <c r="O8451" s="21">
        <v>0</v>
      </c>
      <c r="P8451" s="21">
        <v>-16483.09</v>
      </c>
      <c r="Q8451" s="21">
        <v>0</v>
      </c>
      <c r="R8451" s="21">
        <v>0</v>
      </c>
      <c r="S8451" s="21">
        <v>0</v>
      </c>
      <c r="T8451" s="21">
        <v>43685.919999999998</v>
      </c>
      <c r="U8451" s="21">
        <v>0</v>
      </c>
      <c r="V8451" s="21">
        <v>14591.62</v>
      </c>
      <c r="W8451" s="20">
        <v>58277.54</v>
      </c>
      <c r="X8451" s="20">
        <v>26414.195390000001</v>
      </c>
      <c r="Y8451" s="20">
        <v>3</v>
      </c>
      <c r="Z8451" s="20">
        <v>8804.7317966666669</v>
      </c>
      <c r="AA8451" s="45">
        <f t="shared" si="262"/>
        <v>43685.919999999998</v>
      </c>
      <c r="AB8451" t="b">
        <f t="shared" si="263"/>
        <v>1</v>
      </c>
    </row>
    <row r="8452" spans="1:28" customFormat="1" ht="14.5" x14ac:dyDescent="0.35">
      <c r="A8452" s="19" t="s">
        <v>18158</v>
      </c>
      <c r="B8452" s="19" t="s">
        <v>18159</v>
      </c>
      <c r="C8452" s="19" t="s">
        <v>17015</v>
      </c>
      <c r="D8452" s="19" t="s">
        <v>17803</v>
      </c>
      <c r="E8452" s="41">
        <v>9144790001</v>
      </c>
      <c r="F8452" s="19" t="s">
        <v>190</v>
      </c>
      <c r="G8452" s="19" t="s">
        <v>4707</v>
      </c>
      <c r="H8452" s="19" t="s">
        <v>4708</v>
      </c>
      <c r="I8452" s="24"/>
      <c r="J8452" s="24"/>
      <c r="K8452" s="19" t="s">
        <v>61</v>
      </c>
      <c r="L8452" s="20">
        <v>16750</v>
      </c>
      <c r="M8452" s="20">
        <v>0</v>
      </c>
      <c r="N8452" s="21">
        <v>625564.74</v>
      </c>
      <c r="O8452" s="21">
        <v>0</v>
      </c>
      <c r="P8452" s="21">
        <v>0</v>
      </c>
      <c r="Q8452" s="21">
        <v>0</v>
      </c>
      <c r="R8452" s="21">
        <v>75864.12</v>
      </c>
      <c r="S8452" s="21">
        <v>23915.040000000001</v>
      </c>
      <c r="T8452" s="21">
        <v>725343.9</v>
      </c>
      <c r="U8452" s="21">
        <v>-267640.90000000002</v>
      </c>
      <c r="V8452" s="21">
        <v>-41091.980000000003</v>
      </c>
      <c r="W8452" s="20">
        <v>416611.02</v>
      </c>
      <c r="X8452" s="20">
        <v>274622.92086000001</v>
      </c>
      <c r="Y8452" s="20">
        <v>9</v>
      </c>
      <c r="Z8452" s="20">
        <v>30513.657873333334</v>
      </c>
      <c r="AA8452" s="45">
        <f t="shared" si="262"/>
        <v>725343.9</v>
      </c>
      <c r="AB8452" t="b">
        <f t="shared" si="263"/>
        <v>1</v>
      </c>
    </row>
    <row r="8453" spans="1:28" customFormat="1" ht="14.5" x14ac:dyDescent="0.35">
      <c r="A8453" s="19" t="s">
        <v>18158</v>
      </c>
      <c r="B8453" s="19" t="s">
        <v>18159</v>
      </c>
      <c r="C8453" s="19" t="s">
        <v>17015</v>
      </c>
      <c r="D8453" s="19" t="s">
        <v>17803</v>
      </c>
      <c r="E8453" s="41">
        <v>9145090001</v>
      </c>
      <c r="F8453" s="19" t="s">
        <v>744</v>
      </c>
      <c r="G8453" s="19" t="s">
        <v>6202</v>
      </c>
      <c r="H8453" s="19" t="s">
        <v>6203</v>
      </c>
      <c r="I8453" s="24"/>
      <c r="J8453" s="24"/>
      <c r="K8453" s="19" t="s">
        <v>61</v>
      </c>
      <c r="L8453" s="20">
        <v>2656</v>
      </c>
      <c r="M8453" s="20">
        <v>0</v>
      </c>
      <c r="N8453" s="21">
        <v>168977.79</v>
      </c>
      <c r="O8453" s="21">
        <v>0</v>
      </c>
      <c r="P8453" s="21">
        <v>0</v>
      </c>
      <c r="Q8453" s="21">
        <v>0</v>
      </c>
      <c r="R8453" s="21">
        <v>0</v>
      </c>
      <c r="S8453" s="21">
        <v>0</v>
      </c>
      <c r="T8453" s="21">
        <v>168977.79</v>
      </c>
      <c r="U8453" s="21">
        <v>-23340.799999999999</v>
      </c>
      <c r="V8453" s="21">
        <v>-8141.3</v>
      </c>
      <c r="W8453" s="20">
        <v>137495.69</v>
      </c>
      <c r="X8453" s="20">
        <v>74181.249809999994</v>
      </c>
      <c r="Y8453" s="20">
        <v>2</v>
      </c>
      <c r="Z8453" s="20">
        <v>37090.624904999997</v>
      </c>
      <c r="AA8453" s="45">
        <f t="shared" ref="AA8453:AA8516" si="264">SUM(N8453:S8453)</f>
        <v>168977.79</v>
      </c>
      <c r="AB8453" t="b">
        <f t="shared" ref="AB8453:AB8516" si="265">T8453=AA8453</f>
        <v>1</v>
      </c>
    </row>
    <row r="8454" spans="1:28" customFormat="1" ht="14.5" x14ac:dyDescent="0.35">
      <c r="A8454" s="19" t="s">
        <v>18154</v>
      </c>
      <c r="B8454" s="19" t="s">
        <v>18155</v>
      </c>
      <c r="C8454" s="19" t="s">
        <v>16815</v>
      </c>
      <c r="D8454" s="19" t="s">
        <v>17666</v>
      </c>
      <c r="E8454" s="41">
        <v>9145330001</v>
      </c>
      <c r="F8454" s="19" t="s">
        <v>1745</v>
      </c>
      <c r="G8454" s="19" t="s">
        <v>8966</v>
      </c>
      <c r="H8454" s="19" t="s">
        <v>8967</v>
      </c>
      <c r="I8454" s="24"/>
      <c r="J8454" s="24"/>
      <c r="K8454" s="19" t="s">
        <v>61</v>
      </c>
      <c r="L8454" s="20">
        <v>1330</v>
      </c>
      <c r="M8454" s="20">
        <v>0</v>
      </c>
      <c r="N8454" s="21">
        <v>607141.06999999995</v>
      </c>
      <c r="O8454" s="21">
        <v>0</v>
      </c>
      <c r="P8454" s="21">
        <v>0</v>
      </c>
      <c r="Q8454" s="21">
        <v>0</v>
      </c>
      <c r="R8454" s="21">
        <v>75864.09</v>
      </c>
      <c r="S8454" s="21">
        <v>0</v>
      </c>
      <c r="T8454" s="21">
        <v>683005.16</v>
      </c>
      <c r="U8454" s="21">
        <v>-222051.33</v>
      </c>
      <c r="V8454" s="21">
        <v>-17976.150000000001</v>
      </c>
      <c r="W8454" s="20">
        <v>442977.68</v>
      </c>
      <c r="X8454" s="20">
        <v>266534.92972999997</v>
      </c>
      <c r="Y8454" s="20">
        <v>6</v>
      </c>
      <c r="Z8454" s="20">
        <v>44422.488288333327</v>
      </c>
      <c r="AA8454" s="45">
        <f t="shared" si="264"/>
        <v>683005.15999999992</v>
      </c>
      <c r="AB8454" t="b">
        <f t="shared" si="265"/>
        <v>1</v>
      </c>
    </row>
    <row r="8455" spans="1:28" customFormat="1" ht="14.5" x14ac:dyDescent="0.35">
      <c r="A8455" s="19" t="s">
        <v>18154</v>
      </c>
      <c r="B8455" s="19" t="s">
        <v>18155</v>
      </c>
      <c r="C8455" s="19" t="s">
        <v>16832</v>
      </c>
      <c r="D8455" s="19" t="s">
        <v>17677</v>
      </c>
      <c r="E8455" s="41">
        <v>9145410001</v>
      </c>
      <c r="F8455" s="19" t="s">
        <v>2427</v>
      </c>
      <c r="G8455" s="19" t="s">
        <v>10672</v>
      </c>
      <c r="H8455" s="19" t="s">
        <v>10673</v>
      </c>
      <c r="I8455" s="24"/>
      <c r="J8455" s="24"/>
      <c r="K8455" s="19" t="s">
        <v>63</v>
      </c>
      <c r="L8455" s="20">
        <v>0</v>
      </c>
      <c r="M8455" s="20">
        <v>4165</v>
      </c>
      <c r="N8455" s="21">
        <v>292274.02</v>
      </c>
      <c r="O8455" s="21">
        <v>0</v>
      </c>
      <c r="P8455" s="21">
        <v>0</v>
      </c>
      <c r="Q8455" s="21">
        <v>0</v>
      </c>
      <c r="R8455" s="21">
        <v>0</v>
      </c>
      <c r="S8455" s="21">
        <v>0</v>
      </c>
      <c r="T8455" s="21">
        <v>292274.02</v>
      </c>
      <c r="U8455" s="21">
        <v>0</v>
      </c>
      <c r="V8455" s="21">
        <v>-12168.93</v>
      </c>
      <c r="W8455" s="20">
        <v>280105.09000000003</v>
      </c>
      <c r="X8455" s="20">
        <v>128308.29478</v>
      </c>
      <c r="Y8455" s="20">
        <v>2</v>
      </c>
      <c r="Z8455" s="20">
        <v>64154.147389999998</v>
      </c>
      <c r="AA8455" s="45">
        <f t="shared" si="264"/>
        <v>292274.02</v>
      </c>
      <c r="AB8455" t="b">
        <f t="shared" si="265"/>
        <v>1</v>
      </c>
    </row>
    <row r="8456" spans="1:28" customFormat="1" ht="14.5" x14ac:dyDescent="0.35">
      <c r="A8456" s="19" t="s">
        <v>18152</v>
      </c>
      <c r="B8456" s="19" t="s">
        <v>18153</v>
      </c>
      <c r="C8456" s="19" t="s">
        <v>16735</v>
      </c>
      <c r="D8456" s="19" t="s">
        <v>17600</v>
      </c>
      <c r="E8456" s="41">
        <v>9146730002</v>
      </c>
      <c r="F8456" s="19" t="s">
        <v>3845</v>
      </c>
      <c r="G8456" s="19" t="s">
        <v>14600</v>
      </c>
      <c r="H8456" s="19" t="s">
        <v>14601</v>
      </c>
      <c r="I8456" s="24"/>
      <c r="J8456" s="24"/>
      <c r="K8456" s="19" t="s">
        <v>61</v>
      </c>
      <c r="L8456" s="20">
        <v>7753</v>
      </c>
      <c r="M8456" s="20">
        <v>0</v>
      </c>
      <c r="N8456" s="21">
        <v>274004.96999999997</v>
      </c>
      <c r="O8456" s="21">
        <v>0</v>
      </c>
      <c r="P8456" s="21">
        <v>0</v>
      </c>
      <c r="Q8456" s="21">
        <v>0</v>
      </c>
      <c r="R8456" s="21">
        <v>0</v>
      </c>
      <c r="S8456" s="21">
        <v>0</v>
      </c>
      <c r="T8456" s="21">
        <v>274004.96999999997</v>
      </c>
      <c r="U8456" s="21">
        <v>-153790.75</v>
      </c>
      <c r="V8456" s="21">
        <v>-12690.29</v>
      </c>
      <c r="W8456" s="20">
        <v>107523.93</v>
      </c>
      <c r="X8456" s="20">
        <v>120288.18183</v>
      </c>
      <c r="Y8456" s="20">
        <v>1</v>
      </c>
      <c r="Z8456" s="20">
        <v>120288.18183</v>
      </c>
      <c r="AA8456" s="45">
        <f t="shared" si="264"/>
        <v>274004.96999999997</v>
      </c>
      <c r="AB8456" t="b">
        <f t="shared" si="265"/>
        <v>1</v>
      </c>
    </row>
    <row r="8457" spans="1:28" customFormat="1" ht="14.5" x14ac:dyDescent="0.35">
      <c r="A8457" s="19" t="s">
        <v>18148</v>
      </c>
      <c r="B8457" s="19" t="s">
        <v>18149</v>
      </c>
      <c r="C8457" s="19" t="s">
        <v>16572</v>
      </c>
      <c r="D8457" s="19" t="s">
        <v>17508</v>
      </c>
      <c r="E8457" s="41">
        <v>9146810001</v>
      </c>
      <c r="F8457" s="19" t="s">
        <v>2808</v>
      </c>
      <c r="G8457" s="19" t="s">
        <v>11787</v>
      </c>
      <c r="H8457" s="19" t="s">
        <v>11788</v>
      </c>
      <c r="I8457" s="24"/>
      <c r="J8457" s="24"/>
      <c r="K8457" s="19" t="s">
        <v>61</v>
      </c>
      <c r="L8457" s="20">
        <v>4926</v>
      </c>
      <c r="M8457" s="20">
        <v>0</v>
      </c>
      <c r="N8457" s="21">
        <v>207648.24</v>
      </c>
      <c r="O8457" s="21">
        <v>0</v>
      </c>
      <c r="P8457" s="21">
        <v>0</v>
      </c>
      <c r="Q8457" s="21">
        <v>0</v>
      </c>
      <c r="R8457" s="21">
        <v>0</v>
      </c>
      <c r="S8457" s="21">
        <v>0</v>
      </c>
      <c r="T8457" s="21">
        <v>207648.24</v>
      </c>
      <c r="U8457" s="21">
        <v>-34054.699999999997</v>
      </c>
      <c r="V8457" s="21">
        <v>-11223.52</v>
      </c>
      <c r="W8457" s="20">
        <v>162370.01999999999</v>
      </c>
      <c r="X8457" s="20">
        <v>91157.577359999996</v>
      </c>
      <c r="Y8457" s="20">
        <v>2</v>
      </c>
      <c r="Z8457" s="20">
        <v>45578.788679999998</v>
      </c>
      <c r="AA8457" s="45">
        <f t="shared" si="264"/>
        <v>207648.24</v>
      </c>
      <c r="AB8457" t="b">
        <f t="shared" si="265"/>
        <v>1</v>
      </c>
    </row>
    <row r="8458" spans="1:28" customFormat="1" ht="14.5" x14ac:dyDescent="0.35">
      <c r="A8458" s="19" t="s">
        <v>18160</v>
      </c>
      <c r="B8458" s="19" t="s">
        <v>18161</v>
      </c>
      <c r="C8458" s="19" t="s">
        <v>17058</v>
      </c>
      <c r="D8458" s="19" t="s">
        <v>17862</v>
      </c>
      <c r="E8458" s="41">
        <v>9147970001</v>
      </c>
      <c r="F8458" s="19" t="s">
        <v>17097</v>
      </c>
      <c r="G8458" s="19" t="s">
        <v>6542</v>
      </c>
      <c r="H8458" s="19" t="s">
        <v>6543</v>
      </c>
      <c r="I8458" s="24"/>
      <c r="J8458" s="24"/>
      <c r="K8458" s="19" t="s">
        <v>61</v>
      </c>
      <c r="L8458" s="20">
        <v>300</v>
      </c>
      <c r="M8458" s="20">
        <v>810</v>
      </c>
      <c r="N8458" s="21">
        <v>72749.440000000002</v>
      </c>
      <c r="O8458" s="21">
        <v>0</v>
      </c>
      <c r="P8458" s="21">
        <v>0</v>
      </c>
      <c r="Q8458" s="21">
        <v>0</v>
      </c>
      <c r="R8458" s="21">
        <v>0</v>
      </c>
      <c r="S8458" s="21">
        <v>0</v>
      </c>
      <c r="T8458" s="21">
        <v>72749.440000000002</v>
      </c>
      <c r="U8458" s="21">
        <v>0</v>
      </c>
      <c r="V8458" s="21">
        <v>-1969.61</v>
      </c>
      <c r="W8458" s="20">
        <v>70779.83</v>
      </c>
      <c r="X8458" s="20">
        <v>31937.00416</v>
      </c>
      <c r="Y8458" s="20">
        <v>1</v>
      </c>
      <c r="Z8458" s="20">
        <v>31937.00416</v>
      </c>
      <c r="AA8458" s="45">
        <f t="shared" si="264"/>
        <v>72749.440000000002</v>
      </c>
      <c r="AB8458" t="b">
        <f t="shared" si="265"/>
        <v>1</v>
      </c>
    </row>
    <row r="8459" spans="1:28" customFormat="1" ht="14.5" x14ac:dyDescent="0.35">
      <c r="A8459" s="19" t="s">
        <v>18150</v>
      </c>
      <c r="B8459" s="19" t="s">
        <v>18151</v>
      </c>
      <c r="C8459" s="19" t="s">
        <v>16687</v>
      </c>
      <c r="D8459" s="19" t="s">
        <v>17565</v>
      </c>
      <c r="E8459" s="41">
        <v>9148430001</v>
      </c>
      <c r="F8459" s="19" t="s">
        <v>3396</v>
      </c>
      <c r="G8459" s="19" t="s">
        <v>13346</v>
      </c>
      <c r="H8459" s="19" t="s">
        <v>13347</v>
      </c>
      <c r="I8459" s="24"/>
      <c r="J8459" s="24"/>
      <c r="K8459" s="19" t="s">
        <v>61</v>
      </c>
      <c r="L8459" s="20">
        <v>1036</v>
      </c>
      <c r="M8459" s="20">
        <v>0</v>
      </c>
      <c r="N8459" s="21">
        <v>33338.839999999997</v>
      </c>
      <c r="O8459" s="21">
        <v>0</v>
      </c>
      <c r="P8459" s="21">
        <v>-9862.56</v>
      </c>
      <c r="Q8459" s="21">
        <v>0</v>
      </c>
      <c r="R8459" s="21">
        <v>0</v>
      </c>
      <c r="S8459" s="21">
        <v>0</v>
      </c>
      <c r="T8459" s="21">
        <v>23476.28</v>
      </c>
      <c r="U8459" s="21">
        <v>0</v>
      </c>
      <c r="V8459" s="21">
        <v>-738.97</v>
      </c>
      <c r="W8459" s="20">
        <v>22737.31</v>
      </c>
      <c r="X8459" s="20">
        <v>14635.750760000001</v>
      </c>
      <c r="Y8459" s="20">
        <v>1</v>
      </c>
      <c r="Z8459" s="20">
        <v>14635.750760000001</v>
      </c>
      <c r="AA8459" s="45">
        <f t="shared" si="264"/>
        <v>23476.28</v>
      </c>
      <c r="AB8459" t="b">
        <f t="shared" si="265"/>
        <v>1</v>
      </c>
    </row>
    <row r="8460" spans="1:28" customFormat="1" ht="14.5" x14ac:dyDescent="0.35">
      <c r="A8460" s="19" t="s">
        <v>18152</v>
      </c>
      <c r="B8460" s="19" t="s">
        <v>18153</v>
      </c>
      <c r="C8460" s="19" t="s">
        <v>16710</v>
      </c>
      <c r="D8460" s="19" t="s">
        <v>17586</v>
      </c>
      <c r="E8460" s="41">
        <v>9149400001</v>
      </c>
      <c r="F8460" s="19" t="s">
        <v>3745</v>
      </c>
      <c r="G8460" s="19" t="s">
        <v>14312</v>
      </c>
      <c r="H8460" s="19" t="s">
        <v>14313</v>
      </c>
      <c r="I8460" s="24"/>
      <c r="J8460" s="24"/>
      <c r="K8460" s="19" t="s">
        <v>61</v>
      </c>
      <c r="L8460" s="20">
        <v>480</v>
      </c>
      <c r="M8460" s="20">
        <v>0</v>
      </c>
      <c r="N8460" s="21">
        <v>14742.6</v>
      </c>
      <c r="O8460" s="21">
        <v>0</v>
      </c>
      <c r="P8460" s="21">
        <v>0</v>
      </c>
      <c r="Q8460" s="21">
        <v>0</v>
      </c>
      <c r="R8460" s="21">
        <v>0</v>
      </c>
      <c r="S8460" s="21">
        <v>0</v>
      </c>
      <c r="T8460" s="21">
        <v>14742.6</v>
      </c>
      <c r="U8460" s="21">
        <v>-782.4</v>
      </c>
      <c r="V8460" s="21">
        <v>-319.61</v>
      </c>
      <c r="W8460" s="20">
        <v>13640.59</v>
      </c>
      <c r="X8460" s="20">
        <v>6472.0014000000001</v>
      </c>
      <c r="Y8460" s="20">
        <v>1</v>
      </c>
      <c r="Z8460" s="20">
        <v>6472.0014000000001</v>
      </c>
      <c r="AA8460" s="45">
        <f t="shared" si="264"/>
        <v>14742.6</v>
      </c>
      <c r="AB8460" t="b">
        <f t="shared" si="265"/>
        <v>1</v>
      </c>
    </row>
    <row r="8461" spans="1:28" customFormat="1" ht="14.5" x14ac:dyDescent="0.35">
      <c r="A8461" s="19" t="s">
        <v>18148</v>
      </c>
      <c r="B8461" s="19" t="s">
        <v>18149</v>
      </c>
      <c r="C8461" s="19" t="s">
        <v>16644</v>
      </c>
      <c r="D8461" s="19" t="s">
        <v>17550</v>
      </c>
      <c r="E8461" s="41">
        <v>9149670001</v>
      </c>
      <c r="F8461" s="19" t="s">
        <v>3275</v>
      </c>
      <c r="G8461" s="19" t="s">
        <v>13056</v>
      </c>
      <c r="H8461" s="19" t="s">
        <v>13057</v>
      </c>
      <c r="I8461" s="24"/>
      <c r="J8461" s="24"/>
      <c r="K8461" s="19" t="s">
        <v>61</v>
      </c>
      <c r="L8461" s="20">
        <v>6166</v>
      </c>
      <c r="M8461" s="20">
        <v>0</v>
      </c>
      <c r="N8461" s="21">
        <v>228523.17</v>
      </c>
      <c r="O8461" s="21">
        <v>0</v>
      </c>
      <c r="P8461" s="21">
        <v>0</v>
      </c>
      <c r="Q8461" s="21">
        <v>3390.6</v>
      </c>
      <c r="R8461" s="21">
        <v>0</v>
      </c>
      <c r="S8461" s="21">
        <v>0</v>
      </c>
      <c r="T8461" s="21">
        <v>231913.77</v>
      </c>
      <c r="U8461" s="21">
        <v>-54368.2</v>
      </c>
      <c r="V8461" s="21">
        <v>-4969.07</v>
      </c>
      <c r="W8461" s="20">
        <v>172576.5</v>
      </c>
      <c r="X8461" s="20">
        <v>100321.67163</v>
      </c>
      <c r="Y8461" s="20">
        <v>2</v>
      </c>
      <c r="Z8461" s="20">
        <v>50160.835814999999</v>
      </c>
      <c r="AA8461" s="45">
        <f t="shared" si="264"/>
        <v>231913.77000000002</v>
      </c>
      <c r="AB8461" t="b">
        <f t="shared" si="265"/>
        <v>1</v>
      </c>
    </row>
    <row r="8462" spans="1:28" customFormat="1" ht="14.5" x14ac:dyDescent="0.35">
      <c r="A8462" s="19" t="s">
        <v>18154</v>
      </c>
      <c r="B8462" s="19" t="s">
        <v>18155</v>
      </c>
      <c r="C8462" s="19" t="s">
        <v>16824</v>
      </c>
      <c r="D8462" s="19" t="s">
        <v>17673</v>
      </c>
      <c r="E8462" s="41">
        <v>9149750001</v>
      </c>
      <c r="F8462" s="19" t="s">
        <v>2428</v>
      </c>
      <c r="G8462" s="19" t="s">
        <v>10732</v>
      </c>
      <c r="H8462" s="19" t="s">
        <v>10733</v>
      </c>
      <c r="I8462" s="24"/>
      <c r="J8462" s="24"/>
      <c r="K8462" s="19" t="s">
        <v>61</v>
      </c>
      <c r="L8462" s="20">
        <v>1250</v>
      </c>
      <c r="M8462" s="20">
        <v>1346</v>
      </c>
      <c r="N8462" s="21">
        <v>148782.85999999999</v>
      </c>
      <c r="O8462" s="21">
        <v>0</v>
      </c>
      <c r="P8462" s="21">
        <v>-5304.73</v>
      </c>
      <c r="Q8462" s="21">
        <v>1113.3900000000001</v>
      </c>
      <c r="R8462" s="21">
        <v>0</v>
      </c>
      <c r="S8462" s="21">
        <v>0</v>
      </c>
      <c r="T8462" s="21">
        <v>144591.51999999999</v>
      </c>
      <c r="U8462" s="21">
        <v>0</v>
      </c>
      <c r="V8462" s="21">
        <v>-5249.66</v>
      </c>
      <c r="W8462" s="20">
        <v>139341.85999999999</v>
      </c>
      <c r="X8462" s="20">
        <v>65315.675539999997</v>
      </c>
      <c r="Y8462" s="20">
        <v>3</v>
      </c>
      <c r="Z8462" s="20">
        <v>21771.891846666666</v>
      </c>
      <c r="AA8462" s="45">
        <f t="shared" si="264"/>
        <v>144591.51999999999</v>
      </c>
      <c r="AB8462" t="b">
        <f t="shared" si="265"/>
        <v>1</v>
      </c>
    </row>
    <row r="8463" spans="1:28" customFormat="1" ht="14.5" x14ac:dyDescent="0.35">
      <c r="A8463" s="19" t="s">
        <v>18160</v>
      </c>
      <c r="B8463" s="19" t="s">
        <v>18161</v>
      </c>
      <c r="C8463" s="19" t="s">
        <v>17098</v>
      </c>
      <c r="D8463" s="19" t="s">
        <v>17863</v>
      </c>
      <c r="E8463" s="41">
        <v>9150090001</v>
      </c>
      <c r="F8463" s="19" t="s">
        <v>17115</v>
      </c>
      <c r="G8463" s="19" t="s">
        <v>6867</v>
      </c>
      <c r="H8463" s="19" t="s">
        <v>6868</v>
      </c>
      <c r="I8463" s="24"/>
      <c r="J8463" s="24"/>
      <c r="K8463" s="19" t="s">
        <v>61</v>
      </c>
      <c r="L8463" s="20">
        <v>1000</v>
      </c>
      <c r="M8463" s="20">
        <v>147</v>
      </c>
      <c r="N8463" s="21">
        <v>44540.75</v>
      </c>
      <c r="O8463" s="21">
        <v>0</v>
      </c>
      <c r="P8463" s="21">
        <v>0</v>
      </c>
      <c r="Q8463" s="21">
        <v>0</v>
      </c>
      <c r="R8463" s="21">
        <v>0</v>
      </c>
      <c r="S8463" s="21">
        <v>0</v>
      </c>
      <c r="T8463" s="21">
        <v>44540.75</v>
      </c>
      <c r="U8463" s="21">
        <v>-2727.6</v>
      </c>
      <c r="V8463" s="21">
        <v>-449.68</v>
      </c>
      <c r="W8463" s="20">
        <v>41363.47</v>
      </c>
      <c r="X8463" s="20">
        <v>19553.38925</v>
      </c>
      <c r="Y8463" s="20">
        <v>3</v>
      </c>
      <c r="Z8463" s="20">
        <v>6517.796416666667</v>
      </c>
      <c r="AA8463" s="45">
        <f t="shared" si="264"/>
        <v>44540.75</v>
      </c>
      <c r="AB8463" t="b">
        <f t="shared" si="265"/>
        <v>1</v>
      </c>
    </row>
    <row r="8464" spans="1:28" customFormat="1" ht="14.5" x14ac:dyDescent="0.35">
      <c r="A8464" s="19" t="s">
        <v>18160</v>
      </c>
      <c r="B8464" s="19" t="s">
        <v>18161</v>
      </c>
      <c r="C8464" s="19" t="s">
        <v>17118</v>
      </c>
      <c r="D8464" s="19" t="s">
        <v>17873</v>
      </c>
      <c r="E8464" s="41">
        <v>9150170001</v>
      </c>
      <c r="F8464" s="19" t="s">
        <v>17889</v>
      </c>
      <c r="G8464" s="19" t="s">
        <v>7491</v>
      </c>
      <c r="H8464" s="19" t="s">
        <v>7492</v>
      </c>
      <c r="I8464" s="24"/>
      <c r="J8464" s="24"/>
      <c r="K8464" s="19" t="s">
        <v>61</v>
      </c>
      <c r="L8464" s="20">
        <v>30060</v>
      </c>
      <c r="M8464" s="20">
        <v>0</v>
      </c>
      <c r="N8464" s="21">
        <v>1118389.45</v>
      </c>
      <c r="O8464" s="21">
        <v>0</v>
      </c>
      <c r="P8464" s="21">
        <v>-143130.99</v>
      </c>
      <c r="Q8464" s="21">
        <v>8370.11</v>
      </c>
      <c r="R8464" s="21">
        <v>0</v>
      </c>
      <c r="S8464" s="21">
        <v>0</v>
      </c>
      <c r="T8464" s="21">
        <v>983628.57</v>
      </c>
      <c r="U8464" s="21">
        <v>-312000.14</v>
      </c>
      <c r="V8464" s="21">
        <v>-24660.89</v>
      </c>
      <c r="W8464" s="20">
        <v>646967.54</v>
      </c>
      <c r="X8464" s="20">
        <v>490972.96854999999</v>
      </c>
      <c r="Y8464" s="20">
        <v>11</v>
      </c>
      <c r="Z8464" s="20">
        <v>44633.906231818182</v>
      </c>
      <c r="AA8464" s="45">
        <f t="shared" si="264"/>
        <v>983628.57</v>
      </c>
      <c r="AB8464" t="b">
        <f t="shared" si="265"/>
        <v>1</v>
      </c>
    </row>
    <row r="8465" spans="1:28" customFormat="1" ht="14.5" x14ac:dyDescent="0.35">
      <c r="A8465" s="19" t="s">
        <v>18150</v>
      </c>
      <c r="B8465" s="19" t="s">
        <v>18151</v>
      </c>
      <c r="C8465" s="19" t="s">
        <v>16676</v>
      </c>
      <c r="D8465" s="19" t="s">
        <v>17557</v>
      </c>
      <c r="E8465" s="41">
        <v>9152030001</v>
      </c>
      <c r="F8465" s="19" t="s">
        <v>3300</v>
      </c>
      <c r="G8465" s="19"/>
      <c r="H8465" s="19"/>
      <c r="I8465" s="24"/>
      <c r="J8465" s="24"/>
      <c r="K8465" s="19" t="s">
        <v>61</v>
      </c>
      <c r="L8465" s="20">
        <v>198</v>
      </c>
      <c r="M8465" s="20">
        <v>0</v>
      </c>
      <c r="N8465" s="21">
        <v>0</v>
      </c>
      <c r="O8465" s="21">
        <v>0</v>
      </c>
      <c r="P8465" s="21">
        <v>0</v>
      </c>
      <c r="Q8465" s="21">
        <v>0</v>
      </c>
      <c r="R8465" s="21">
        <v>0</v>
      </c>
      <c r="S8465" s="21">
        <v>0</v>
      </c>
      <c r="T8465" s="21">
        <v>0</v>
      </c>
      <c r="U8465" s="21">
        <v>0</v>
      </c>
      <c r="V8465" s="21">
        <v>9.76</v>
      </c>
      <c r="W8465" s="20">
        <v>9.76</v>
      </c>
      <c r="X8465" s="20">
        <v>0</v>
      </c>
      <c r="Y8465" s="20">
        <v>0</v>
      </c>
      <c r="Z8465" s="20"/>
      <c r="AA8465" s="45">
        <f t="shared" si="264"/>
        <v>0</v>
      </c>
      <c r="AB8465" t="b">
        <f t="shared" si="265"/>
        <v>1</v>
      </c>
    </row>
    <row r="8466" spans="1:28" customFormat="1" ht="14.5" x14ac:dyDescent="0.35">
      <c r="A8466" s="19" t="s">
        <v>18152</v>
      </c>
      <c r="B8466" s="19" t="s">
        <v>18153</v>
      </c>
      <c r="C8466" s="19" t="s">
        <v>16763</v>
      </c>
      <c r="D8466" s="19" t="s">
        <v>17627</v>
      </c>
      <c r="E8466" s="41">
        <v>9152110001</v>
      </c>
      <c r="F8466" s="19" t="s">
        <v>4193</v>
      </c>
      <c r="G8466" s="19" t="s">
        <v>15526</v>
      </c>
      <c r="H8466" s="19" t="s">
        <v>15527</v>
      </c>
      <c r="I8466" s="24"/>
      <c r="J8466" s="24"/>
      <c r="K8466" s="19" t="s">
        <v>61</v>
      </c>
      <c r="L8466" s="20">
        <v>12723</v>
      </c>
      <c r="M8466" s="20">
        <v>0</v>
      </c>
      <c r="N8466" s="21">
        <v>366850.73</v>
      </c>
      <c r="O8466" s="21">
        <v>0</v>
      </c>
      <c r="P8466" s="21">
        <v>0</v>
      </c>
      <c r="Q8466" s="21">
        <v>0</v>
      </c>
      <c r="R8466" s="21">
        <v>0</v>
      </c>
      <c r="S8466" s="21">
        <v>4016.7</v>
      </c>
      <c r="T8466" s="21">
        <v>370867.43</v>
      </c>
      <c r="U8466" s="21">
        <v>-208841.54</v>
      </c>
      <c r="V8466" s="21">
        <v>-17442.63</v>
      </c>
      <c r="W8466" s="20">
        <v>144583.26</v>
      </c>
      <c r="X8466" s="20">
        <v>161047.47047</v>
      </c>
      <c r="Y8466" s="20">
        <v>5</v>
      </c>
      <c r="Z8466" s="20">
        <v>32209.494094000001</v>
      </c>
      <c r="AA8466" s="45">
        <f t="shared" si="264"/>
        <v>370867.43</v>
      </c>
      <c r="AB8466" t="b">
        <f t="shared" si="265"/>
        <v>1</v>
      </c>
    </row>
    <row r="8467" spans="1:28" customFormat="1" ht="14.5" x14ac:dyDescent="0.35">
      <c r="A8467" s="19" t="s">
        <v>18156</v>
      </c>
      <c r="B8467" s="19" t="s">
        <v>18157</v>
      </c>
      <c r="C8467" s="19" t="s">
        <v>16945</v>
      </c>
      <c r="D8467" s="19" t="s">
        <v>17764</v>
      </c>
      <c r="E8467" s="41">
        <v>9152460001</v>
      </c>
      <c r="F8467" s="19" t="s">
        <v>18441</v>
      </c>
      <c r="G8467" s="19" t="s">
        <v>9384</v>
      </c>
      <c r="H8467" s="19" t="s">
        <v>9385</v>
      </c>
      <c r="I8467" s="24"/>
      <c r="J8467" s="24"/>
      <c r="K8467" s="19" t="s">
        <v>61</v>
      </c>
      <c r="L8467" s="20">
        <v>19000</v>
      </c>
      <c r="M8467" s="20">
        <v>0</v>
      </c>
      <c r="N8467" s="21">
        <v>610675.59</v>
      </c>
      <c r="O8467" s="21">
        <v>0</v>
      </c>
      <c r="P8467" s="21">
        <v>-57043.62</v>
      </c>
      <c r="Q8467" s="21">
        <v>7934.11</v>
      </c>
      <c r="R8467" s="21">
        <v>0</v>
      </c>
      <c r="S8467" s="21">
        <v>0</v>
      </c>
      <c r="T8467" s="21">
        <v>561566.07999999996</v>
      </c>
      <c r="U8467" s="21">
        <v>-253421.4</v>
      </c>
      <c r="V8467" s="21">
        <v>30353.07</v>
      </c>
      <c r="W8467" s="20">
        <v>338497.75</v>
      </c>
      <c r="X8467" s="20">
        <v>268086.58400999999</v>
      </c>
      <c r="Y8467" s="20">
        <v>11</v>
      </c>
      <c r="Z8467" s="20">
        <v>24371.507637272727</v>
      </c>
      <c r="AA8467" s="45">
        <f t="shared" si="264"/>
        <v>561566.07999999996</v>
      </c>
      <c r="AB8467" t="b">
        <f t="shared" si="265"/>
        <v>1</v>
      </c>
    </row>
    <row r="8468" spans="1:28" customFormat="1" ht="14.5" x14ac:dyDescent="0.35">
      <c r="A8468" s="19" t="s">
        <v>18152</v>
      </c>
      <c r="B8468" s="19" t="s">
        <v>18153</v>
      </c>
      <c r="C8468" s="19" t="s">
        <v>16710</v>
      </c>
      <c r="D8468" s="19" t="s">
        <v>17586</v>
      </c>
      <c r="E8468" s="41">
        <v>9153510002</v>
      </c>
      <c r="F8468" s="19" t="s">
        <v>3746</v>
      </c>
      <c r="G8468" s="19" t="s">
        <v>14314</v>
      </c>
      <c r="H8468" s="19" t="s">
        <v>14315</v>
      </c>
      <c r="I8468" s="24"/>
      <c r="J8468" s="24"/>
      <c r="K8468" s="19" t="s">
        <v>61</v>
      </c>
      <c r="L8468" s="20">
        <v>31257</v>
      </c>
      <c r="M8468" s="20">
        <v>0</v>
      </c>
      <c r="N8468" s="21">
        <v>945098.49</v>
      </c>
      <c r="O8468" s="21">
        <v>0</v>
      </c>
      <c r="P8468" s="21">
        <v>0</v>
      </c>
      <c r="Q8468" s="21">
        <v>12624.72</v>
      </c>
      <c r="R8468" s="21">
        <v>0</v>
      </c>
      <c r="S8468" s="21">
        <v>0</v>
      </c>
      <c r="T8468" s="21">
        <v>957723.21</v>
      </c>
      <c r="U8468" s="21">
        <v>-366521.37</v>
      </c>
      <c r="V8468" s="21">
        <v>-36098.74</v>
      </c>
      <c r="W8468" s="20">
        <v>555103.1</v>
      </c>
      <c r="X8468" s="20">
        <v>414898.23710999999</v>
      </c>
      <c r="Y8468" s="20">
        <v>5</v>
      </c>
      <c r="Z8468" s="20">
        <v>82979.647421999995</v>
      </c>
      <c r="AA8468" s="45">
        <f t="shared" si="264"/>
        <v>957723.21</v>
      </c>
      <c r="AB8468" t="b">
        <f t="shared" si="265"/>
        <v>1</v>
      </c>
    </row>
    <row r="8469" spans="1:28" customFormat="1" ht="14.5" x14ac:dyDescent="0.35">
      <c r="A8469" s="19" t="s">
        <v>18152</v>
      </c>
      <c r="B8469" s="19" t="s">
        <v>18153</v>
      </c>
      <c r="C8469" s="19" t="s">
        <v>16710</v>
      </c>
      <c r="D8469" s="19" t="s">
        <v>17586</v>
      </c>
      <c r="E8469" s="41">
        <v>9153510003</v>
      </c>
      <c r="F8469" s="19" t="s">
        <v>3746</v>
      </c>
      <c r="G8469" s="19" t="s">
        <v>14314</v>
      </c>
      <c r="H8469" s="19" t="s">
        <v>14315</v>
      </c>
      <c r="I8469" s="24"/>
      <c r="J8469" s="24"/>
      <c r="K8469" s="19" t="s">
        <v>61</v>
      </c>
      <c r="L8469" s="20">
        <v>6830</v>
      </c>
      <c r="M8469" s="20">
        <v>0</v>
      </c>
      <c r="N8469" s="21">
        <v>684184.79</v>
      </c>
      <c r="O8469" s="21">
        <v>0</v>
      </c>
      <c r="P8469" s="21">
        <v>0</v>
      </c>
      <c r="Q8469" s="21">
        <v>0</v>
      </c>
      <c r="R8469" s="21">
        <v>0</v>
      </c>
      <c r="S8469" s="21">
        <v>0</v>
      </c>
      <c r="T8469" s="21">
        <v>684184.79</v>
      </c>
      <c r="U8469" s="21">
        <v>-1152.4000000000001</v>
      </c>
      <c r="V8469" s="21">
        <v>-12764.08</v>
      </c>
      <c r="W8469" s="20">
        <v>670268.31000000006</v>
      </c>
      <c r="X8469" s="20">
        <v>300357.12280999997</v>
      </c>
      <c r="Y8469" s="20">
        <v>2</v>
      </c>
      <c r="Z8469" s="20">
        <v>150178.56140499999</v>
      </c>
      <c r="AA8469" s="45">
        <f t="shared" si="264"/>
        <v>684184.79</v>
      </c>
      <c r="AB8469" t="b">
        <f t="shared" si="265"/>
        <v>1</v>
      </c>
    </row>
    <row r="8470" spans="1:28" customFormat="1" ht="14.5" x14ac:dyDescent="0.35">
      <c r="A8470" s="19" t="s">
        <v>18152</v>
      </c>
      <c r="B8470" s="19" t="s">
        <v>18153</v>
      </c>
      <c r="C8470" s="19" t="s">
        <v>16710</v>
      </c>
      <c r="D8470" s="19" t="s">
        <v>17586</v>
      </c>
      <c r="E8470" s="41">
        <v>9153510004</v>
      </c>
      <c r="F8470" s="19" t="s">
        <v>3746</v>
      </c>
      <c r="G8470" s="19" t="s">
        <v>14314</v>
      </c>
      <c r="H8470" s="19" t="s">
        <v>14315</v>
      </c>
      <c r="I8470" s="24"/>
      <c r="J8470" s="24"/>
      <c r="K8470" s="19" t="s">
        <v>61</v>
      </c>
      <c r="L8470" s="20">
        <v>3354</v>
      </c>
      <c r="M8470" s="20">
        <v>0</v>
      </c>
      <c r="N8470" s="21">
        <v>303823.25</v>
      </c>
      <c r="O8470" s="21">
        <v>0</v>
      </c>
      <c r="P8470" s="21">
        <v>0</v>
      </c>
      <c r="Q8470" s="21">
        <v>0</v>
      </c>
      <c r="R8470" s="21">
        <v>0</v>
      </c>
      <c r="S8470" s="21">
        <v>0</v>
      </c>
      <c r="T8470" s="21">
        <v>303823.25</v>
      </c>
      <c r="U8470" s="21">
        <v>-26608.3</v>
      </c>
      <c r="V8470" s="21">
        <v>-572.19000000000005</v>
      </c>
      <c r="W8470" s="20">
        <v>276642.76</v>
      </c>
      <c r="X8470" s="20">
        <v>133378.40674999999</v>
      </c>
      <c r="Y8470" s="20">
        <v>1</v>
      </c>
      <c r="Z8470" s="20">
        <v>133378.40674999999</v>
      </c>
      <c r="AA8470" s="45">
        <f t="shared" si="264"/>
        <v>303823.25</v>
      </c>
      <c r="AB8470" t="b">
        <f t="shared" si="265"/>
        <v>1</v>
      </c>
    </row>
    <row r="8471" spans="1:28" customFormat="1" ht="14.5" x14ac:dyDescent="0.35">
      <c r="A8471" s="19" t="s">
        <v>18152</v>
      </c>
      <c r="B8471" s="19" t="s">
        <v>18153</v>
      </c>
      <c r="C8471" s="19" t="s">
        <v>16710</v>
      </c>
      <c r="D8471" s="19" t="s">
        <v>17586</v>
      </c>
      <c r="E8471" s="41">
        <v>9153510005</v>
      </c>
      <c r="F8471" s="19" t="s">
        <v>17587</v>
      </c>
      <c r="G8471" s="19" t="s">
        <v>14316</v>
      </c>
      <c r="H8471" s="19" t="s">
        <v>14317</v>
      </c>
      <c r="I8471" s="24"/>
      <c r="J8471" s="24"/>
      <c r="K8471" s="19" t="s">
        <v>61</v>
      </c>
      <c r="L8471" s="20">
        <v>15298</v>
      </c>
      <c r="M8471" s="20">
        <v>0</v>
      </c>
      <c r="N8471" s="21">
        <v>462556.13</v>
      </c>
      <c r="O8471" s="21">
        <v>0</v>
      </c>
      <c r="P8471" s="21">
        <v>-28742.59</v>
      </c>
      <c r="Q8471" s="21">
        <v>0</v>
      </c>
      <c r="R8471" s="21">
        <v>0</v>
      </c>
      <c r="S8471" s="21">
        <v>0</v>
      </c>
      <c r="T8471" s="21">
        <v>433813.54</v>
      </c>
      <c r="U8471" s="21">
        <v>-224691.79</v>
      </c>
      <c r="V8471" s="21">
        <v>-2813.37</v>
      </c>
      <c r="W8471" s="20">
        <v>206308.38</v>
      </c>
      <c r="X8471" s="20">
        <v>203062.14107000001</v>
      </c>
      <c r="Y8471" s="20">
        <v>5</v>
      </c>
      <c r="Z8471" s="20">
        <v>40612.428214</v>
      </c>
      <c r="AA8471" s="45">
        <f t="shared" si="264"/>
        <v>433813.54</v>
      </c>
      <c r="AB8471" t="b">
        <f t="shared" si="265"/>
        <v>1</v>
      </c>
    </row>
    <row r="8472" spans="1:28" customFormat="1" ht="14.5" x14ac:dyDescent="0.35">
      <c r="A8472" s="19" t="s">
        <v>18152</v>
      </c>
      <c r="B8472" s="19" t="s">
        <v>18153</v>
      </c>
      <c r="C8472" s="19" t="s">
        <v>16710</v>
      </c>
      <c r="D8472" s="19" t="s">
        <v>17586</v>
      </c>
      <c r="E8472" s="41">
        <v>9153510006</v>
      </c>
      <c r="F8472" s="19" t="s">
        <v>3747</v>
      </c>
      <c r="G8472" s="19" t="s">
        <v>14318</v>
      </c>
      <c r="H8472" s="19" t="s">
        <v>14319</v>
      </c>
      <c r="I8472" s="24"/>
      <c r="J8472" s="24"/>
      <c r="K8472" s="19" t="s">
        <v>61</v>
      </c>
      <c r="L8472" s="20">
        <v>31442</v>
      </c>
      <c r="M8472" s="20">
        <v>0</v>
      </c>
      <c r="N8472" s="21">
        <v>1102901.49</v>
      </c>
      <c r="O8472" s="21">
        <v>0</v>
      </c>
      <c r="P8472" s="21">
        <v>-146315.16</v>
      </c>
      <c r="Q8472" s="21">
        <v>7297.92</v>
      </c>
      <c r="R8472" s="21">
        <v>0</v>
      </c>
      <c r="S8472" s="21">
        <v>0</v>
      </c>
      <c r="T8472" s="21">
        <v>963884.25</v>
      </c>
      <c r="U8472" s="21">
        <v>-324027.64</v>
      </c>
      <c r="V8472" s="21">
        <v>-24797.83</v>
      </c>
      <c r="W8472" s="20">
        <v>615058.78</v>
      </c>
      <c r="X8472" s="20">
        <v>484173.75410999998</v>
      </c>
      <c r="Y8472" s="20">
        <v>13</v>
      </c>
      <c r="Z8472" s="20">
        <v>37244.134931538458</v>
      </c>
      <c r="AA8472" s="45">
        <f t="shared" si="264"/>
        <v>963884.25</v>
      </c>
      <c r="AB8472" t="b">
        <f t="shared" si="265"/>
        <v>1</v>
      </c>
    </row>
    <row r="8473" spans="1:28" customFormat="1" ht="14.5" x14ac:dyDescent="0.35">
      <c r="A8473" s="19" t="s">
        <v>18152</v>
      </c>
      <c r="B8473" s="19" t="s">
        <v>18153</v>
      </c>
      <c r="C8473" s="19" t="s">
        <v>16755</v>
      </c>
      <c r="D8473" s="19" t="s">
        <v>17617</v>
      </c>
      <c r="E8473" s="41">
        <v>9153940001</v>
      </c>
      <c r="F8473" s="19" t="s">
        <v>4385</v>
      </c>
      <c r="G8473" s="19" t="s">
        <v>16062</v>
      </c>
      <c r="H8473" s="19" t="s">
        <v>16063</v>
      </c>
      <c r="I8473" s="24"/>
      <c r="J8473" s="24"/>
      <c r="K8473" s="19" t="s">
        <v>61</v>
      </c>
      <c r="L8473" s="20">
        <v>2800</v>
      </c>
      <c r="M8473" s="20">
        <v>268</v>
      </c>
      <c r="N8473" s="21">
        <v>107934.28</v>
      </c>
      <c r="O8473" s="21">
        <v>0</v>
      </c>
      <c r="P8473" s="21">
        <v>-14458.05</v>
      </c>
      <c r="Q8473" s="21">
        <v>946.85</v>
      </c>
      <c r="R8473" s="21">
        <v>0</v>
      </c>
      <c r="S8473" s="21">
        <v>0</v>
      </c>
      <c r="T8473" s="21">
        <v>94423.08</v>
      </c>
      <c r="U8473" s="21">
        <v>-23.8</v>
      </c>
      <c r="V8473" s="21">
        <v>-1754.25</v>
      </c>
      <c r="W8473" s="20">
        <v>92645.03</v>
      </c>
      <c r="X8473" s="20">
        <v>47383.14892</v>
      </c>
      <c r="Y8473" s="20">
        <v>7</v>
      </c>
      <c r="Z8473" s="20">
        <v>6769.0212742857138</v>
      </c>
      <c r="AA8473" s="45">
        <f t="shared" si="264"/>
        <v>94423.08</v>
      </c>
      <c r="AB8473" t="b">
        <f t="shared" si="265"/>
        <v>1</v>
      </c>
    </row>
    <row r="8474" spans="1:28" customFormat="1" ht="14.5" x14ac:dyDescent="0.35">
      <c r="A8474" s="19" t="s">
        <v>18152</v>
      </c>
      <c r="B8474" s="19" t="s">
        <v>18153</v>
      </c>
      <c r="C8474" s="19" t="s">
        <v>16763</v>
      </c>
      <c r="D8474" s="19" t="s">
        <v>17627</v>
      </c>
      <c r="E8474" s="41">
        <v>9155640001</v>
      </c>
      <c r="F8474" s="19" t="s">
        <v>4194</v>
      </c>
      <c r="G8474" s="19" t="s">
        <v>15528</v>
      </c>
      <c r="H8474" s="19" t="s">
        <v>15529</v>
      </c>
      <c r="I8474" s="24"/>
      <c r="J8474" s="24"/>
      <c r="K8474" s="19" t="s">
        <v>61</v>
      </c>
      <c r="L8474" s="20">
        <v>535</v>
      </c>
      <c r="M8474" s="20">
        <v>0</v>
      </c>
      <c r="N8474" s="21">
        <v>13574.16</v>
      </c>
      <c r="O8474" s="21">
        <v>2037.68</v>
      </c>
      <c r="P8474" s="21">
        <v>-4248.3999999999996</v>
      </c>
      <c r="Q8474" s="21">
        <v>0</v>
      </c>
      <c r="R8474" s="21">
        <v>0</v>
      </c>
      <c r="S8474" s="21">
        <v>0</v>
      </c>
      <c r="T8474" s="21">
        <v>11363.44</v>
      </c>
      <c r="U8474" s="21">
        <v>0</v>
      </c>
      <c r="V8474" s="21">
        <v>-451.42</v>
      </c>
      <c r="W8474" s="20">
        <v>10912.02</v>
      </c>
      <c r="X8474" s="20">
        <v>5959.0562399999999</v>
      </c>
      <c r="Y8474" s="20">
        <v>1</v>
      </c>
      <c r="Z8474" s="20">
        <v>5959.0562399999999</v>
      </c>
      <c r="AA8474" s="45">
        <f t="shared" si="264"/>
        <v>11363.44</v>
      </c>
      <c r="AB8474" t="b">
        <f t="shared" si="265"/>
        <v>1</v>
      </c>
    </row>
    <row r="8475" spans="1:28" customFormat="1" ht="14.5" x14ac:dyDescent="0.35">
      <c r="A8475" s="19" t="s">
        <v>18148</v>
      </c>
      <c r="B8475" s="19" t="s">
        <v>18149</v>
      </c>
      <c r="C8475" s="19" t="s">
        <v>16644</v>
      </c>
      <c r="D8475" s="19" t="s">
        <v>17550</v>
      </c>
      <c r="E8475" s="41">
        <v>9157180001</v>
      </c>
      <c r="F8475" s="19" t="s">
        <v>18239</v>
      </c>
      <c r="G8475" s="19"/>
      <c r="H8475" s="19"/>
      <c r="I8475" s="24"/>
      <c r="J8475" s="24"/>
      <c r="K8475" s="19" t="s">
        <v>61</v>
      </c>
      <c r="L8475" s="20">
        <v>0</v>
      </c>
      <c r="M8475" s="20">
        <v>0</v>
      </c>
      <c r="N8475" s="21">
        <v>0</v>
      </c>
      <c r="O8475" s="21">
        <v>0</v>
      </c>
      <c r="P8475" s="21">
        <v>0</v>
      </c>
      <c r="Q8475" s="21">
        <v>0</v>
      </c>
      <c r="R8475" s="21">
        <v>0</v>
      </c>
      <c r="S8475" s="21">
        <v>0</v>
      </c>
      <c r="T8475" s="21">
        <v>0</v>
      </c>
      <c r="U8475" s="21">
        <v>-17.5</v>
      </c>
      <c r="V8475" s="21">
        <v>0</v>
      </c>
      <c r="W8475" s="20">
        <v>-17.5</v>
      </c>
      <c r="X8475" s="20">
        <v>0</v>
      </c>
      <c r="Y8475" s="20">
        <v>0</v>
      </c>
      <c r="Z8475" s="20"/>
      <c r="AA8475" s="45">
        <f t="shared" si="264"/>
        <v>0</v>
      </c>
      <c r="AB8475" t="b">
        <f t="shared" si="265"/>
        <v>1</v>
      </c>
    </row>
    <row r="8476" spans="1:28" customFormat="1" ht="14.5" x14ac:dyDescent="0.35">
      <c r="A8476" s="19" t="s">
        <v>18154</v>
      </c>
      <c r="B8476" s="19" t="s">
        <v>18155</v>
      </c>
      <c r="C8476" s="19" t="s">
        <v>16824</v>
      </c>
      <c r="D8476" s="19" t="s">
        <v>17673</v>
      </c>
      <c r="E8476" s="41">
        <v>9157690003</v>
      </c>
      <c r="F8476" s="19" t="s">
        <v>2429</v>
      </c>
      <c r="G8476" s="19" t="s">
        <v>6626</v>
      </c>
      <c r="H8476" s="19" t="s">
        <v>6627</v>
      </c>
      <c r="I8476" s="24"/>
      <c r="J8476" s="24"/>
      <c r="K8476" s="19" t="s">
        <v>63</v>
      </c>
      <c r="L8476" s="20">
        <v>0</v>
      </c>
      <c r="M8476" s="20">
        <v>0</v>
      </c>
      <c r="N8476" s="21">
        <v>62486.16</v>
      </c>
      <c r="O8476" s="21">
        <v>0</v>
      </c>
      <c r="P8476" s="21">
        <v>0</v>
      </c>
      <c r="Q8476" s="21">
        <v>0</v>
      </c>
      <c r="R8476" s="21">
        <v>0</v>
      </c>
      <c r="S8476" s="21">
        <v>0</v>
      </c>
      <c r="T8476" s="21">
        <v>62486.16</v>
      </c>
      <c r="U8476" s="21">
        <v>-549.1</v>
      </c>
      <c r="V8476" s="21">
        <v>-3147.67</v>
      </c>
      <c r="W8476" s="20">
        <v>58789.39</v>
      </c>
      <c r="X8476" s="20">
        <v>27431.42424</v>
      </c>
      <c r="Y8476" s="20">
        <v>2</v>
      </c>
      <c r="Z8476" s="20">
        <v>13715.71212</v>
      </c>
      <c r="AA8476" s="45">
        <f t="shared" si="264"/>
        <v>62486.16</v>
      </c>
      <c r="AB8476" t="b">
        <f t="shared" si="265"/>
        <v>1</v>
      </c>
    </row>
    <row r="8477" spans="1:28" customFormat="1" ht="14.5" x14ac:dyDescent="0.35">
      <c r="A8477" s="19" t="s">
        <v>18156</v>
      </c>
      <c r="B8477" s="19" t="s">
        <v>18157</v>
      </c>
      <c r="C8477" s="19" t="s">
        <v>16938</v>
      </c>
      <c r="D8477" s="19" t="s">
        <v>17759</v>
      </c>
      <c r="E8477" s="41">
        <v>9160990001</v>
      </c>
      <c r="F8477" s="19" t="s">
        <v>18436</v>
      </c>
      <c r="G8477" s="19" t="s">
        <v>9035</v>
      </c>
      <c r="H8477" s="19" t="s">
        <v>9036</v>
      </c>
      <c r="I8477" s="24"/>
      <c r="J8477" s="24"/>
      <c r="K8477" s="19" t="s">
        <v>61</v>
      </c>
      <c r="L8477" s="20">
        <v>0</v>
      </c>
      <c r="M8477" s="20">
        <v>0</v>
      </c>
      <c r="N8477" s="21">
        <v>0</v>
      </c>
      <c r="O8477" s="21">
        <v>0</v>
      </c>
      <c r="P8477" s="21">
        <v>0</v>
      </c>
      <c r="Q8477" s="21">
        <v>0</v>
      </c>
      <c r="R8477" s="21">
        <v>0</v>
      </c>
      <c r="S8477" s="21">
        <v>0</v>
      </c>
      <c r="T8477" s="21">
        <v>0</v>
      </c>
      <c r="U8477" s="21">
        <v>-16.5</v>
      </c>
      <c r="V8477" s="21">
        <v>0</v>
      </c>
      <c r="W8477" s="20">
        <v>-16.5</v>
      </c>
      <c r="X8477" s="20">
        <v>0</v>
      </c>
      <c r="Y8477" s="20">
        <v>1</v>
      </c>
      <c r="Z8477" s="20">
        <v>0</v>
      </c>
      <c r="AA8477" s="45">
        <f t="shared" si="264"/>
        <v>0</v>
      </c>
      <c r="AB8477" t="b">
        <f t="shared" si="265"/>
        <v>1</v>
      </c>
    </row>
    <row r="8478" spans="1:28" customFormat="1" ht="14.5" x14ac:dyDescent="0.35">
      <c r="A8478" s="19" t="s">
        <v>18148</v>
      </c>
      <c r="B8478" s="19" t="s">
        <v>18149</v>
      </c>
      <c r="C8478" s="19" t="s">
        <v>16572</v>
      </c>
      <c r="D8478" s="19" t="s">
        <v>17508</v>
      </c>
      <c r="E8478" s="41">
        <v>9163580002</v>
      </c>
      <c r="F8478" s="19" t="s">
        <v>2809</v>
      </c>
      <c r="G8478" s="19" t="s">
        <v>11789</v>
      </c>
      <c r="H8478" s="19" t="s">
        <v>11790</v>
      </c>
      <c r="I8478" s="24"/>
      <c r="J8478" s="24"/>
      <c r="K8478" s="19" t="s">
        <v>61</v>
      </c>
      <c r="L8478" s="20">
        <v>7986</v>
      </c>
      <c r="M8478" s="20">
        <v>0</v>
      </c>
      <c r="N8478" s="21">
        <v>266524.96000000002</v>
      </c>
      <c r="O8478" s="21">
        <v>0</v>
      </c>
      <c r="P8478" s="21">
        <v>0</v>
      </c>
      <c r="Q8478" s="21">
        <v>4747.5200000000004</v>
      </c>
      <c r="R8478" s="21">
        <v>0</v>
      </c>
      <c r="S8478" s="21">
        <v>0</v>
      </c>
      <c r="T8478" s="21">
        <v>271272.48</v>
      </c>
      <c r="U8478" s="21">
        <v>-22247.09</v>
      </c>
      <c r="V8478" s="21">
        <v>-11186.82</v>
      </c>
      <c r="W8478" s="20">
        <v>237838.57</v>
      </c>
      <c r="X8478" s="20">
        <v>117004.45744</v>
      </c>
      <c r="Y8478" s="20">
        <v>4</v>
      </c>
      <c r="Z8478" s="20">
        <v>29251.11436</v>
      </c>
      <c r="AA8478" s="45">
        <f t="shared" si="264"/>
        <v>271272.48000000004</v>
      </c>
      <c r="AB8478" t="b">
        <f t="shared" si="265"/>
        <v>1</v>
      </c>
    </row>
    <row r="8479" spans="1:28" customFormat="1" ht="14.5" x14ac:dyDescent="0.35">
      <c r="A8479" s="19" t="s">
        <v>18148</v>
      </c>
      <c r="B8479" s="19" t="s">
        <v>18149</v>
      </c>
      <c r="C8479" s="19" t="s">
        <v>16602</v>
      </c>
      <c r="D8479" s="19" t="s">
        <v>17523</v>
      </c>
      <c r="E8479" s="41">
        <v>9164120001</v>
      </c>
      <c r="F8479" s="19" t="s">
        <v>3009</v>
      </c>
      <c r="G8479" s="19" t="s">
        <v>12338</v>
      </c>
      <c r="H8479" s="19" t="s">
        <v>12339</v>
      </c>
      <c r="I8479" s="24"/>
      <c r="J8479" s="24"/>
      <c r="K8479" s="19" t="s">
        <v>61</v>
      </c>
      <c r="L8479" s="20">
        <v>348</v>
      </c>
      <c r="M8479" s="20">
        <v>0</v>
      </c>
      <c r="N8479" s="21">
        <v>11109.01</v>
      </c>
      <c r="O8479" s="21">
        <v>0</v>
      </c>
      <c r="P8479" s="21">
        <v>0</v>
      </c>
      <c r="Q8479" s="21">
        <v>0</v>
      </c>
      <c r="R8479" s="21">
        <v>0</v>
      </c>
      <c r="S8479" s="21">
        <v>0</v>
      </c>
      <c r="T8479" s="21">
        <v>11109.01</v>
      </c>
      <c r="U8479" s="21">
        <v>-3492.3</v>
      </c>
      <c r="V8479" s="21">
        <v>-1290.46</v>
      </c>
      <c r="W8479" s="20">
        <v>6326.25</v>
      </c>
      <c r="X8479" s="20">
        <v>4876.8553899999997</v>
      </c>
      <c r="Y8479" s="20">
        <v>1</v>
      </c>
      <c r="Z8479" s="20">
        <v>4876.8553899999997</v>
      </c>
      <c r="AA8479" s="45">
        <f t="shared" si="264"/>
        <v>11109.01</v>
      </c>
      <c r="AB8479" t="b">
        <f t="shared" si="265"/>
        <v>1</v>
      </c>
    </row>
    <row r="8480" spans="1:28" customFormat="1" ht="14.5" x14ac:dyDescent="0.35">
      <c r="A8480" s="19" t="s">
        <v>18152</v>
      </c>
      <c r="B8480" s="19" t="s">
        <v>18153</v>
      </c>
      <c r="C8480" s="19" t="s">
        <v>16763</v>
      </c>
      <c r="D8480" s="19" t="s">
        <v>17627</v>
      </c>
      <c r="E8480" s="41">
        <v>9164390001</v>
      </c>
      <c r="F8480" s="19" t="s">
        <v>17644</v>
      </c>
      <c r="G8480" s="19" t="s">
        <v>15530</v>
      </c>
      <c r="H8480" s="19" t="s">
        <v>15531</v>
      </c>
      <c r="I8480" s="24"/>
      <c r="J8480" s="24"/>
      <c r="K8480" s="19" t="s">
        <v>61</v>
      </c>
      <c r="L8480" s="20">
        <v>700</v>
      </c>
      <c r="M8480" s="20">
        <v>0</v>
      </c>
      <c r="N8480" s="21">
        <v>19277.95</v>
      </c>
      <c r="O8480" s="21">
        <v>0</v>
      </c>
      <c r="P8480" s="21">
        <v>0</v>
      </c>
      <c r="Q8480" s="21">
        <v>0</v>
      </c>
      <c r="R8480" s="21">
        <v>0</v>
      </c>
      <c r="S8480" s="21">
        <v>0</v>
      </c>
      <c r="T8480" s="21">
        <v>19277.95</v>
      </c>
      <c r="U8480" s="21">
        <v>0</v>
      </c>
      <c r="V8480" s="21">
        <v>-152.83000000000001</v>
      </c>
      <c r="W8480" s="20">
        <v>19125.12</v>
      </c>
      <c r="X8480" s="20">
        <v>8463.0200499999992</v>
      </c>
      <c r="Y8480" s="20">
        <v>2</v>
      </c>
      <c r="Z8480" s="20">
        <v>4231.5100249999996</v>
      </c>
      <c r="AA8480" s="45">
        <f t="shared" si="264"/>
        <v>19277.95</v>
      </c>
      <c r="AB8480" t="b">
        <f t="shared" si="265"/>
        <v>1</v>
      </c>
    </row>
    <row r="8481" spans="1:28" customFormat="1" ht="14.5" x14ac:dyDescent="0.35">
      <c r="A8481" s="19" t="s">
        <v>18158</v>
      </c>
      <c r="B8481" s="19" t="s">
        <v>18159</v>
      </c>
      <c r="C8481" s="19" t="s">
        <v>16954</v>
      </c>
      <c r="D8481" s="19" t="s">
        <v>17767</v>
      </c>
      <c r="E8481" s="41">
        <v>9164550001</v>
      </c>
      <c r="F8481" s="19" t="s">
        <v>653</v>
      </c>
      <c r="G8481" s="19" t="s">
        <v>5943</v>
      </c>
      <c r="H8481" s="19" t="s">
        <v>5856</v>
      </c>
      <c r="I8481" s="24"/>
      <c r="J8481" s="24"/>
      <c r="K8481" s="19" t="s">
        <v>61</v>
      </c>
      <c r="L8481" s="20">
        <v>18751</v>
      </c>
      <c r="M8481" s="20">
        <v>0</v>
      </c>
      <c r="N8481" s="21">
        <v>701738.2</v>
      </c>
      <c r="O8481" s="21">
        <v>0</v>
      </c>
      <c r="P8481" s="21">
        <v>-124094.17</v>
      </c>
      <c r="Q8481" s="21">
        <v>0</v>
      </c>
      <c r="R8481" s="21">
        <v>0</v>
      </c>
      <c r="S8481" s="21">
        <v>0</v>
      </c>
      <c r="T8481" s="21">
        <v>577644.03</v>
      </c>
      <c r="U8481" s="21">
        <v>-262470.23</v>
      </c>
      <c r="V8481" s="21">
        <v>-13538.54</v>
      </c>
      <c r="W8481" s="20">
        <v>301635.26</v>
      </c>
      <c r="X8481" s="20">
        <v>308063.0698</v>
      </c>
      <c r="Y8481" s="20">
        <v>9</v>
      </c>
      <c r="Z8481" s="20">
        <v>34229.229977777781</v>
      </c>
      <c r="AA8481" s="45">
        <f t="shared" si="264"/>
        <v>577644.02999999991</v>
      </c>
      <c r="AB8481" t="b">
        <f t="shared" si="265"/>
        <v>1</v>
      </c>
    </row>
    <row r="8482" spans="1:28" customFormat="1" ht="14.5" x14ac:dyDescent="0.35">
      <c r="A8482" s="19" t="s">
        <v>18158</v>
      </c>
      <c r="B8482" s="19" t="s">
        <v>18159</v>
      </c>
      <c r="C8482" s="19" t="s">
        <v>17015</v>
      </c>
      <c r="D8482" s="19" t="s">
        <v>17803</v>
      </c>
      <c r="E8482" s="41">
        <v>9166250001</v>
      </c>
      <c r="F8482" s="19" t="s">
        <v>745</v>
      </c>
      <c r="G8482" s="19" t="s">
        <v>6204</v>
      </c>
      <c r="H8482" s="19" t="s">
        <v>6205</v>
      </c>
      <c r="I8482" s="24"/>
      <c r="J8482" s="24"/>
      <c r="K8482" s="19" t="s">
        <v>61</v>
      </c>
      <c r="L8482" s="20">
        <v>19957</v>
      </c>
      <c r="M8482" s="20">
        <v>0</v>
      </c>
      <c r="N8482" s="21">
        <v>769318.47</v>
      </c>
      <c r="O8482" s="21">
        <v>0</v>
      </c>
      <c r="P8482" s="21">
        <v>0</v>
      </c>
      <c r="Q8482" s="21">
        <v>0</v>
      </c>
      <c r="R8482" s="21">
        <v>0</v>
      </c>
      <c r="S8482" s="21">
        <v>0</v>
      </c>
      <c r="T8482" s="21">
        <v>769318.47</v>
      </c>
      <c r="U8482" s="21">
        <v>-267742</v>
      </c>
      <c r="V8482" s="21">
        <v>-38918.22</v>
      </c>
      <c r="W8482" s="20">
        <v>462658.25</v>
      </c>
      <c r="X8482" s="20">
        <v>337730.80833000003</v>
      </c>
      <c r="Y8482" s="20">
        <v>3</v>
      </c>
      <c r="Z8482" s="20">
        <v>112576.93611000001</v>
      </c>
      <c r="AA8482" s="45">
        <f t="shared" si="264"/>
        <v>769318.47</v>
      </c>
      <c r="AB8482" t="b">
        <f t="shared" si="265"/>
        <v>1</v>
      </c>
    </row>
    <row r="8483" spans="1:28" customFormat="1" ht="14.5" x14ac:dyDescent="0.35">
      <c r="A8483" s="19" t="s">
        <v>18158</v>
      </c>
      <c r="B8483" s="19" t="s">
        <v>18159</v>
      </c>
      <c r="C8483" s="19" t="s">
        <v>17015</v>
      </c>
      <c r="D8483" s="19" t="s">
        <v>17803</v>
      </c>
      <c r="E8483" s="41">
        <v>9167570004</v>
      </c>
      <c r="F8483" s="19" t="s">
        <v>746</v>
      </c>
      <c r="G8483" s="19" t="s">
        <v>6206</v>
      </c>
      <c r="H8483" s="19" t="s">
        <v>6207</v>
      </c>
      <c r="I8483" s="24"/>
      <c r="J8483" s="24"/>
      <c r="K8483" s="19" t="s">
        <v>61</v>
      </c>
      <c r="L8483" s="20">
        <v>6968</v>
      </c>
      <c r="M8483" s="20">
        <v>0</v>
      </c>
      <c r="N8483" s="21">
        <v>252293.94</v>
      </c>
      <c r="O8483" s="21">
        <v>0</v>
      </c>
      <c r="P8483" s="21">
        <v>0</v>
      </c>
      <c r="Q8483" s="21">
        <v>0</v>
      </c>
      <c r="R8483" s="21">
        <v>0</v>
      </c>
      <c r="S8483" s="21">
        <v>0</v>
      </c>
      <c r="T8483" s="21">
        <v>252293.94</v>
      </c>
      <c r="U8483" s="21">
        <v>-81301.27</v>
      </c>
      <c r="V8483" s="21">
        <v>-504.57</v>
      </c>
      <c r="W8483" s="20">
        <v>170488.1</v>
      </c>
      <c r="X8483" s="20">
        <v>110757.03965999999</v>
      </c>
      <c r="Y8483" s="20">
        <v>2</v>
      </c>
      <c r="Z8483" s="20">
        <v>55378.519829999997</v>
      </c>
      <c r="AA8483" s="45">
        <f t="shared" si="264"/>
        <v>252293.94</v>
      </c>
      <c r="AB8483" t="b">
        <f t="shared" si="265"/>
        <v>1</v>
      </c>
    </row>
    <row r="8484" spans="1:28" customFormat="1" ht="14.5" x14ac:dyDescent="0.35">
      <c r="A8484" s="19" t="s">
        <v>18148</v>
      </c>
      <c r="B8484" s="19" t="s">
        <v>18149</v>
      </c>
      <c r="C8484" s="19" t="s">
        <v>16550</v>
      </c>
      <c r="D8484" s="19" t="s">
        <v>17507</v>
      </c>
      <c r="E8484" s="41">
        <v>9168620001</v>
      </c>
      <c r="F8484" s="19" t="s">
        <v>18193</v>
      </c>
      <c r="G8484" s="19"/>
      <c r="H8484" s="19"/>
      <c r="I8484" s="24"/>
      <c r="J8484" s="24"/>
      <c r="K8484" s="19" t="s">
        <v>61</v>
      </c>
      <c r="L8484" s="20">
        <v>0</v>
      </c>
      <c r="M8484" s="20">
        <v>0</v>
      </c>
      <c r="N8484" s="21">
        <v>0</v>
      </c>
      <c r="O8484" s="21">
        <v>0</v>
      </c>
      <c r="P8484" s="21">
        <v>0</v>
      </c>
      <c r="Q8484" s="21">
        <v>0</v>
      </c>
      <c r="R8484" s="21">
        <v>0</v>
      </c>
      <c r="S8484" s="21">
        <v>0</v>
      </c>
      <c r="T8484" s="21">
        <v>0</v>
      </c>
      <c r="U8484" s="21">
        <v>-46.5</v>
      </c>
      <c r="V8484" s="21">
        <v>0</v>
      </c>
      <c r="W8484" s="20">
        <v>-46.5</v>
      </c>
      <c r="X8484" s="20">
        <v>0</v>
      </c>
      <c r="Y8484" s="20">
        <v>0</v>
      </c>
      <c r="Z8484" s="20"/>
      <c r="AA8484" s="45">
        <f t="shared" si="264"/>
        <v>0</v>
      </c>
      <c r="AB8484" t="b">
        <f t="shared" si="265"/>
        <v>1</v>
      </c>
    </row>
    <row r="8485" spans="1:28" customFormat="1" ht="14.5" x14ac:dyDescent="0.35">
      <c r="A8485" s="19" t="s">
        <v>18160</v>
      </c>
      <c r="B8485" s="19" t="s">
        <v>18161</v>
      </c>
      <c r="C8485" s="19" t="s">
        <v>17058</v>
      </c>
      <c r="D8485" s="19" t="s">
        <v>17862</v>
      </c>
      <c r="E8485" s="41">
        <v>9168700001</v>
      </c>
      <c r="F8485" s="19" t="s">
        <v>18517</v>
      </c>
      <c r="G8485" s="19" t="s">
        <v>6544</v>
      </c>
      <c r="H8485" s="19" t="s">
        <v>6545</v>
      </c>
      <c r="I8485" s="24"/>
      <c r="J8485" s="24"/>
      <c r="K8485" s="19" t="s">
        <v>61</v>
      </c>
      <c r="L8485" s="20">
        <v>1921</v>
      </c>
      <c r="M8485" s="20">
        <v>0</v>
      </c>
      <c r="N8485" s="21">
        <v>57516.88</v>
      </c>
      <c r="O8485" s="21">
        <v>0</v>
      </c>
      <c r="P8485" s="21">
        <v>-22356.87</v>
      </c>
      <c r="Q8485" s="21">
        <v>0</v>
      </c>
      <c r="R8485" s="21">
        <v>0</v>
      </c>
      <c r="S8485" s="21">
        <v>0</v>
      </c>
      <c r="T8485" s="21">
        <v>35160.01</v>
      </c>
      <c r="U8485" s="21">
        <v>-2688.8</v>
      </c>
      <c r="V8485" s="21">
        <v>-669.29</v>
      </c>
      <c r="W8485" s="20">
        <v>31801.919999999998</v>
      </c>
      <c r="X8485" s="20">
        <v>25249.910319999999</v>
      </c>
      <c r="Y8485" s="20">
        <v>4</v>
      </c>
      <c r="Z8485" s="20">
        <v>6312.4775799999998</v>
      </c>
      <c r="AA8485" s="45">
        <f t="shared" si="264"/>
        <v>35160.009999999995</v>
      </c>
      <c r="AB8485" t="b">
        <f t="shared" si="265"/>
        <v>1</v>
      </c>
    </row>
    <row r="8486" spans="1:28" customFormat="1" ht="14.5" x14ac:dyDescent="0.35">
      <c r="A8486" s="19" t="s">
        <v>18160</v>
      </c>
      <c r="B8486" s="19" t="s">
        <v>18161</v>
      </c>
      <c r="C8486" s="19" t="s">
        <v>17043</v>
      </c>
      <c r="D8486" s="19" t="s">
        <v>17826</v>
      </c>
      <c r="E8486" s="41">
        <v>9168890001</v>
      </c>
      <c r="F8486" s="19" t="s">
        <v>1102</v>
      </c>
      <c r="G8486" s="19" t="s">
        <v>7210</v>
      </c>
      <c r="H8486" s="19" t="s">
        <v>7211</v>
      </c>
      <c r="I8486" s="24"/>
      <c r="J8486" s="24"/>
      <c r="K8486" s="19" t="s">
        <v>61</v>
      </c>
      <c r="L8486" s="20">
        <v>15004</v>
      </c>
      <c r="M8486" s="20">
        <v>525</v>
      </c>
      <c r="N8486" s="21">
        <v>618688.81999999995</v>
      </c>
      <c r="O8486" s="21">
        <v>0</v>
      </c>
      <c r="P8486" s="21">
        <v>0</v>
      </c>
      <c r="Q8486" s="21">
        <v>3413.16</v>
      </c>
      <c r="R8486" s="21">
        <v>44254</v>
      </c>
      <c r="S8486" s="21">
        <v>0</v>
      </c>
      <c r="T8486" s="21">
        <v>666355.98</v>
      </c>
      <c r="U8486" s="21">
        <v>-216281.27</v>
      </c>
      <c r="V8486" s="21">
        <v>-28589.69</v>
      </c>
      <c r="W8486" s="20">
        <v>421485.02</v>
      </c>
      <c r="X8486" s="20">
        <v>271604.39198000001</v>
      </c>
      <c r="Y8486" s="20">
        <v>5</v>
      </c>
      <c r="Z8486" s="20">
        <v>54320.878396</v>
      </c>
      <c r="AA8486" s="45">
        <f t="shared" si="264"/>
        <v>666355.98</v>
      </c>
      <c r="AB8486" t="b">
        <f t="shared" si="265"/>
        <v>1</v>
      </c>
    </row>
    <row r="8487" spans="1:28" customFormat="1" ht="14.5" x14ac:dyDescent="0.35">
      <c r="A8487" s="19" t="s">
        <v>18152</v>
      </c>
      <c r="B8487" s="19" t="s">
        <v>18153</v>
      </c>
      <c r="C8487" s="19" t="s">
        <v>16735</v>
      </c>
      <c r="D8487" s="19" t="s">
        <v>17600</v>
      </c>
      <c r="E8487" s="41">
        <v>9169940001</v>
      </c>
      <c r="F8487" s="19" t="s">
        <v>16752</v>
      </c>
      <c r="G8487" s="19" t="s">
        <v>15035</v>
      </c>
      <c r="H8487" s="19" t="s">
        <v>15036</v>
      </c>
      <c r="I8487" s="24"/>
      <c r="J8487" s="24"/>
      <c r="K8487" s="19" t="s">
        <v>61</v>
      </c>
      <c r="L8487" s="20">
        <v>402</v>
      </c>
      <c r="M8487" s="20">
        <v>0</v>
      </c>
      <c r="N8487" s="21">
        <v>11918.61</v>
      </c>
      <c r="O8487" s="21">
        <v>0</v>
      </c>
      <c r="P8487" s="21">
        <v>0</v>
      </c>
      <c r="Q8487" s="21">
        <v>0</v>
      </c>
      <c r="R8487" s="21">
        <v>0</v>
      </c>
      <c r="S8487" s="21">
        <v>0</v>
      </c>
      <c r="T8487" s="21">
        <v>11918.61</v>
      </c>
      <c r="U8487" s="21">
        <v>0</v>
      </c>
      <c r="V8487" s="21">
        <v>-474.82</v>
      </c>
      <c r="W8487" s="20">
        <v>11443.79</v>
      </c>
      <c r="X8487" s="20">
        <v>5232.2697900000003</v>
      </c>
      <c r="Y8487" s="20">
        <v>1</v>
      </c>
      <c r="Z8487" s="20">
        <v>5232.2697900000003</v>
      </c>
      <c r="AA8487" s="45">
        <f t="shared" si="264"/>
        <v>11918.61</v>
      </c>
      <c r="AB8487" t="b">
        <f t="shared" si="265"/>
        <v>1</v>
      </c>
    </row>
    <row r="8488" spans="1:28" customFormat="1" ht="14.5" x14ac:dyDescent="0.35">
      <c r="A8488" s="19" t="s">
        <v>18152</v>
      </c>
      <c r="B8488" s="19" t="s">
        <v>18153</v>
      </c>
      <c r="C8488" s="19" t="s">
        <v>16727</v>
      </c>
      <c r="D8488" s="19" t="s">
        <v>17891</v>
      </c>
      <c r="E8488" s="41">
        <v>9170440001</v>
      </c>
      <c r="F8488" s="19" t="s">
        <v>16734</v>
      </c>
      <c r="G8488" s="19" t="s">
        <v>15532</v>
      </c>
      <c r="H8488" s="19" t="s">
        <v>15533</v>
      </c>
      <c r="I8488" s="24"/>
      <c r="J8488" s="24"/>
      <c r="K8488" s="19" t="s">
        <v>61</v>
      </c>
      <c r="L8488" s="20">
        <v>3000</v>
      </c>
      <c r="M8488" s="20">
        <v>0</v>
      </c>
      <c r="N8488" s="21">
        <v>76958.03</v>
      </c>
      <c r="O8488" s="21">
        <v>0</v>
      </c>
      <c r="P8488" s="21">
        <v>-12093.09</v>
      </c>
      <c r="Q8488" s="21">
        <v>0</v>
      </c>
      <c r="R8488" s="21">
        <v>0</v>
      </c>
      <c r="S8488" s="21">
        <v>0</v>
      </c>
      <c r="T8488" s="21">
        <v>64864.94</v>
      </c>
      <c r="U8488" s="21">
        <v>-702.5</v>
      </c>
      <c r="V8488" s="21">
        <v>-2000.22</v>
      </c>
      <c r="W8488" s="20">
        <v>62162.22</v>
      </c>
      <c r="X8488" s="20">
        <v>33784.575169999996</v>
      </c>
      <c r="Y8488" s="20">
        <v>1</v>
      </c>
      <c r="Z8488" s="20">
        <v>33784.575169999996</v>
      </c>
      <c r="AA8488" s="45">
        <f t="shared" si="264"/>
        <v>64864.94</v>
      </c>
      <c r="AB8488" t="b">
        <f t="shared" si="265"/>
        <v>1</v>
      </c>
    </row>
    <row r="8489" spans="1:28" customFormat="1" ht="14.5" x14ac:dyDescent="0.35">
      <c r="A8489" s="19" t="s">
        <v>18148</v>
      </c>
      <c r="B8489" s="19" t="s">
        <v>18149</v>
      </c>
      <c r="C8489" s="19" t="s">
        <v>16572</v>
      </c>
      <c r="D8489" s="19" t="s">
        <v>17508</v>
      </c>
      <c r="E8489" s="41">
        <v>9170790001</v>
      </c>
      <c r="F8489" s="19" t="s">
        <v>2810</v>
      </c>
      <c r="G8489" s="19" t="s">
        <v>11791</v>
      </c>
      <c r="H8489" s="19" t="s">
        <v>11792</v>
      </c>
      <c r="I8489" s="24"/>
      <c r="J8489" s="24"/>
      <c r="K8489" s="19" t="s">
        <v>61</v>
      </c>
      <c r="L8489" s="20">
        <v>9902</v>
      </c>
      <c r="M8489" s="20">
        <v>1353</v>
      </c>
      <c r="N8489" s="21">
        <v>491840.8</v>
      </c>
      <c r="O8489" s="21">
        <v>0</v>
      </c>
      <c r="P8489" s="21">
        <v>0</v>
      </c>
      <c r="Q8489" s="21">
        <v>7522.43</v>
      </c>
      <c r="R8489" s="21">
        <v>0</v>
      </c>
      <c r="S8489" s="21">
        <v>9692.7000000000007</v>
      </c>
      <c r="T8489" s="21">
        <v>509055.93</v>
      </c>
      <c r="U8489" s="21">
        <v>-89922.8</v>
      </c>
      <c r="V8489" s="21">
        <v>-25884.94</v>
      </c>
      <c r="W8489" s="20">
        <v>393248.19</v>
      </c>
      <c r="X8489" s="20">
        <v>215918.11120000001</v>
      </c>
      <c r="Y8489" s="20">
        <v>4</v>
      </c>
      <c r="Z8489" s="20">
        <v>53979.527800000003</v>
      </c>
      <c r="AA8489" s="45">
        <f t="shared" si="264"/>
        <v>509055.93</v>
      </c>
      <c r="AB8489" t="b">
        <f t="shared" si="265"/>
        <v>1</v>
      </c>
    </row>
    <row r="8490" spans="1:28" customFormat="1" ht="14.5" x14ac:dyDescent="0.35">
      <c r="A8490" s="19" t="s">
        <v>18156</v>
      </c>
      <c r="B8490" s="19" t="s">
        <v>18157</v>
      </c>
      <c r="C8490" s="19" t="s">
        <v>16907</v>
      </c>
      <c r="D8490" s="19" t="s">
        <v>17734</v>
      </c>
      <c r="E8490" s="41">
        <v>9171250001</v>
      </c>
      <c r="F8490" s="19" t="s">
        <v>2306</v>
      </c>
      <c r="G8490" s="19" t="s">
        <v>10371</v>
      </c>
      <c r="H8490" s="19" t="s">
        <v>10372</v>
      </c>
      <c r="I8490" s="24"/>
      <c r="J8490" s="24"/>
      <c r="K8490" s="19" t="s">
        <v>61</v>
      </c>
      <c r="L8490" s="20">
        <v>19000</v>
      </c>
      <c r="M8490" s="20">
        <v>0</v>
      </c>
      <c r="N8490" s="21">
        <v>561888.31000000006</v>
      </c>
      <c r="O8490" s="21">
        <v>-17488.8</v>
      </c>
      <c r="P8490" s="21">
        <v>0</v>
      </c>
      <c r="Q8490" s="21">
        <v>5860.8</v>
      </c>
      <c r="R8490" s="21">
        <v>0</v>
      </c>
      <c r="S8490" s="21">
        <v>15990.8</v>
      </c>
      <c r="T8490" s="21">
        <v>566251.11</v>
      </c>
      <c r="U8490" s="21">
        <v>-265993.82</v>
      </c>
      <c r="V8490" s="21">
        <v>-28382.959999999999</v>
      </c>
      <c r="W8490" s="20">
        <v>271874.33</v>
      </c>
      <c r="X8490" s="20">
        <v>246668.96809000001</v>
      </c>
      <c r="Y8490" s="20">
        <v>6</v>
      </c>
      <c r="Z8490" s="20">
        <v>41111.494681666671</v>
      </c>
      <c r="AA8490" s="45">
        <f t="shared" si="264"/>
        <v>566251.1100000001</v>
      </c>
      <c r="AB8490" t="b">
        <f t="shared" si="265"/>
        <v>1</v>
      </c>
    </row>
    <row r="8491" spans="1:28" customFormat="1" ht="14.5" x14ac:dyDescent="0.35">
      <c r="A8491" s="19" t="s">
        <v>18156</v>
      </c>
      <c r="B8491" s="19" t="s">
        <v>18157</v>
      </c>
      <c r="C8491" s="19" t="s">
        <v>16907</v>
      </c>
      <c r="D8491" s="19" t="s">
        <v>17734</v>
      </c>
      <c r="E8491" s="41">
        <v>9171250002</v>
      </c>
      <c r="F8491" s="19" t="s">
        <v>2306</v>
      </c>
      <c r="G8491" s="19" t="s">
        <v>10371</v>
      </c>
      <c r="H8491" s="19" t="s">
        <v>10372</v>
      </c>
      <c r="I8491" s="24"/>
      <c r="J8491" s="24"/>
      <c r="K8491" s="19" t="s">
        <v>61</v>
      </c>
      <c r="L8491" s="20">
        <v>0</v>
      </c>
      <c r="M8491" s="20">
        <v>693</v>
      </c>
      <c r="N8491" s="21">
        <v>54966.03</v>
      </c>
      <c r="O8491" s="21">
        <v>0</v>
      </c>
      <c r="P8491" s="21">
        <v>-4677.63</v>
      </c>
      <c r="Q8491" s="21">
        <v>0</v>
      </c>
      <c r="R8491" s="21">
        <v>0</v>
      </c>
      <c r="S8491" s="21">
        <v>0</v>
      </c>
      <c r="T8491" s="21">
        <v>50288.4</v>
      </c>
      <c r="U8491" s="21">
        <v>0</v>
      </c>
      <c r="V8491" s="21">
        <v>-9586.4699999999993</v>
      </c>
      <c r="W8491" s="20">
        <v>40701.93</v>
      </c>
      <c r="X8491" s="20">
        <v>24130.087169999999</v>
      </c>
      <c r="Y8491" s="20">
        <v>1</v>
      </c>
      <c r="Z8491" s="20">
        <v>24130.087169999999</v>
      </c>
      <c r="AA8491" s="45">
        <f t="shared" si="264"/>
        <v>50288.4</v>
      </c>
      <c r="AB8491" t="b">
        <f t="shared" si="265"/>
        <v>1</v>
      </c>
    </row>
    <row r="8492" spans="1:28" customFormat="1" ht="14.5" x14ac:dyDescent="0.35">
      <c r="A8492" s="19" t="s">
        <v>18160</v>
      </c>
      <c r="B8492" s="19" t="s">
        <v>18161</v>
      </c>
      <c r="C8492" s="19" t="s">
        <v>17118</v>
      </c>
      <c r="D8492" s="19" t="s">
        <v>17873</v>
      </c>
      <c r="E8492" s="41">
        <v>9173700011</v>
      </c>
      <c r="F8492" s="19" t="s">
        <v>1263</v>
      </c>
      <c r="G8492" s="19" t="s">
        <v>7662</v>
      </c>
      <c r="H8492" s="19" t="s">
        <v>7663</v>
      </c>
      <c r="I8492" s="24"/>
      <c r="J8492" s="24"/>
      <c r="K8492" s="19" t="s">
        <v>61</v>
      </c>
      <c r="L8492" s="20">
        <v>13500</v>
      </c>
      <c r="M8492" s="20">
        <v>0</v>
      </c>
      <c r="N8492" s="21">
        <v>527181.6</v>
      </c>
      <c r="O8492" s="21">
        <v>0</v>
      </c>
      <c r="P8492" s="21">
        <v>0</v>
      </c>
      <c r="Q8492" s="21">
        <v>2401.86</v>
      </c>
      <c r="R8492" s="21">
        <v>44254</v>
      </c>
      <c r="S8492" s="21">
        <v>0</v>
      </c>
      <c r="T8492" s="21">
        <v>573837.46</v>
      </c>
      <c r="U8492" s="21">
        <v>-129976.4</v>
      </c>
      <c r="V8492" s="21">
        <v>-21664.74</v>
      </c>
      <c r="W8492" s="20">
        <v>422196.32</v>
      </c>
      <c r="X8492" s="20">
        <v>231432.7224</v>
      </c>
      <c r="Y8492" s="20">
        <v>6</v>
      </c>
      <c r="Z8492" s="20">
        <v>38572.1204</v>
      </c>
      <c r="AA8492" s="45">
        <f t="shared" si="264"/>
        <v>573837.46</v>
      </c>
      <c r="AB8492" t="b">
        <f t="shared" si="265"/>
        <v>1</v>
      </c>
    </row>
    <row r="8493" spans="1:28" customFormat="1" ht="14.5" x14ac:dyDescent="0.35">
      <c r="A8493" s="19" t="s">
        <v>18160</v>
      </c>
      <c r="B8493" s="19" t="s">
        <v>18161</v>
      </c>
      <c r="C8493" s="19" t="s">
        <v>17098</v>
      </c>
      <c r="D8493" s="19" t="s">
        <v>17863</v>
      </c>
      <c r="E8493" s="41">
        <v>9173700012</v>
      </c>
      <c r="F8493" s="19" t="s">
        <v>984</v>
      </c>
      <c r="G8493" s="19" t="s">
        <v>6869</v>
      </c>
      <c r="H8493" s="19" t="s">
        <v>6870</v>
      </c>
      <c r="I8493" s="24"/>
      <c r="J8493" s="24">
        <v>45260</v>
      </c>
      <c r="K8493" s="19" t="s">
        <v>61</v>
      </c>
      <c r="L8493" s="20">
        <v>9400</v>
      </c>
      <c r="M8493" s="20">
        <v>0</v>
      </c>
      <c r="N8493" s="21">
        <v>257944.9</v>
      </c>
      <c r="O8493" s="21">
        <v>0</v>
      </c>
      <c r="P8493" s="21">
        <v>0</v>
      </c>
      <c r="Q8493" s="21">
        <v>0</v>
      </c>
      <c r="R8493" s="21">
        <v>31610.12</v>
      </c>
      <c r="S8493" s="21">
        <v>0</v>
      </c>
      <c r="T8493" s="21">
        <v>289555.02</v>
      </c>
      <c r="U8493" s="21">
        <v>-145736.5</v>
      </c>
      <c r="V8493" s="21">
        <v>-10620.73</v>
      </c>
      <c r="W8493" s="20">
        <v>133197.79</v>
      </c>
      <c r="X8493" s="20">
        <v>113237.81110000001</v>
      </c>
      <c r="Y8493" s="20">
        <v>5</v>
      </c>
      <c r="Z8493" s="20">
        <v>22647.56222</v>
      </c>
      <c r="AA8493" s="45">
        <f t="shared" si="264"/>
        <v>289555.02</v>
      </c>
      <c r="AB8493" t="b">
        <f t="shared" si="265"/>
        <v>1</v>
      </c>
    </row>
    <row r="8494" spans="1:28" customFormat="1" ht="14.5" x14ac:dyDescent="0.35">
      <c r="A8494" s="19" t="s">
        <v>18158</v>
      </c>
      <c r="B8494" s="19" t="s">
        <v>18159</v>
      </c>
      <c r="C8494" s="19" t="s">
        <v>16954</v>
      </c>
      <c r="D8494" s="19" t="s">
        <v>17767</v>
      </c>
      <c r="E8494" s="41">
        <v>9173890002</v>
      </c>
      <c r="F8494" s="19" t="s">
        <v>16978</v>
      </c>
      <c r="G8494" s="19" t="s">
        <v>5944</v>
      </c>
      <c r="H8494" s="19" t="s">
        <v>5676</v>
      </c>
      <c r="I8494" s="24"/>
      <c r="J8494" s="24"/>
      <c r="K8494" s="19" t="s">
        <v>61</v>
      </c>
      <c r="L8494" s="20">
        <v>13141</v>
      </c>
      <c r="M8494" s="20">
        <v>0</v>
      </c>
      <c r="N8494" s="21">
        <v>446814</v>
      </c>
      <c r="O8494" s="21">
        <v>0</v>
      </c>
      <c r="P8494" s="21">
        <v>0</v>
      </c>
      <c r="Q8494" s="21">
        <v>600</v>
      </c>
      <c r="R8494" s="21">
        <v>0</v>
      </c>
      <c r="S8494" s="21">
        <v>0</v>
      </c>
      <c r="T8494" s="21">
        <v>447414</v>
      </c>
      <c r="U8494" s="21">
        <v>-187321.7</v>
      </c>
      <c r="V8494" s="21">
        <v>-18404.36</v>
      </c>
      <c r="W8494" s="20">
        <v>241687.94</v>
      </c>
      <c r="X8494" s="20">
        <v>196151.34599999999</v>
      </c>
      <c r="Y8494" s="20">
        <v>6</v>
      </c>
      <c r="Z8494" s="20">
        <v>32691.891</v>
      </c>
      <c r="AA8494" s="45">
        <f t="shared" si="264"/>
        <v>447414</v>
      </c>
      <c r="AB8494" t="b">
        <f t="shared" si="265"/>
        <v>1</v>
      </c>
    </row>
    <row r="8495" spans="1:28" customFormat="1" ht="14.5" x14ac:dyDescent="0.35">
      <c r="A8495" s="19" t="s">
        <v>18158</v>
      </c>
      <c r="B8495" s="19" t="s">
        <v>18159</v>
      </c>
      <c r="C8495" s="19" t="s">
        <v>16954</v>
      </c>
      <c r="D8495" s="19" t="s">
        <v>17767</v>
      </c>
      <c r="E8495" s="41">
        <v>9173890003</v>
      </c>
      <c r="F8495" s="19" t="s">
        <v>16978</v>
      </c>
      <c r="G8495" s="19" t="s">
        <v>5944</v>
      </c>
      <c r="H8495" s="19" t="s">
        <v>5676</v>
      </c>
      <c r="I8495" s="24"/>
      <c r="J8495" s="24"/>
      <c r="K8495" s="19" t="s">
        <v>61</v>
      </c>
      <c r="L8495" s="20">
        <v>3124</v>
      </c>
      <c r="M8495" s="20">
        <v>0</v>
      </c>
      <c r="N8495" s="21">
        <v>361033.6</v>
      </c>
      <c r="O8495" s="21">
        <v>0</v>
      </c>
      <c r="P8495" s="21">
        <v>-46587.66</v>
      </c>
      <c r="Q8495" s="21">
        <v>0</v>
      </c>
      <c r="R8495" s="21">
        <v>0</v>
      </c>
      <c r="S8495" s="21">
        <v>0</v>
      </c>
      <c r="T8495" s="21">
        <v>314445.94</v>
      </c>
      <c r="U8495" s="21">
        <v>-34293.050000000003</v>
      </c>
      <c r="V8495" s="21">
        <v>-7188.75</v>
      </c>
      <c r="W8495" s="20">
        <v>272964.14</v>
      </c>
      <c r="X8495" s="20">
        <v>158493.75039999999</v>
      </c>
      <c r="Y8495" s="20">
        <v>6</v>
      </c>
      <c r="Z8495" s="20">
        <v>26415.625066666664</v>
      </c>
      <c r="AA8495" s="45">
        <f t="shared" si="264"/>
        <v>314445.93999999994</v>
      </c>
      <c r="AB8495" t="b">
        <f t="shared" si="265"/>
        <v>1</v>
      </c>
    </row>
    <row r="8496" spans="1:28" customFormat="1" ht="14.5" x14ac:dyDescent="0.35">
      <c r="A8496" s="19" t="s">
        <v>18160</v>
      </c>
      <c r="B8496" s="19" t="s">
        <v>18161</v>
      </c>
      <c r="C8496" s="19" t="s">
        <v>17058</v>
      </c>
      <c r="D8496" s="19" t="s">
        <v>17862</v>
      </c>
      <c r="E8496" s="41">
        <v>9174270003</v>
      </c>
      <c r="F8496" s="19" t="s">
        <v>18507</v>
      </c>
      <c r="G8496" s="19" t="s">
        <v>6546</v>
      </c>
      <c r="H8496" s="19" t="s">
        <v>6547</v>
      </c>
      <c r="I8496" s="24"/>
      <c r="J8496" s="24"/>
      <c r="K8496" s="19" t="s">
        <v>61</v>
      </c>
      <c r="L8496" s="20">
        <v>16526</v>
      </c>
      <c r="M8496" s="20">
        <v>0</v>
      </c>
      <c r="N8496" s="21">
        <v>633672.69999999995</v>
      </c>
      <c r="O8496" s="21">
        <v>-633.07000000000005</v>
      </c>
      <c r="P8496" s="21">
        <v>-44287.17</v>
      </c>
      <c r="Q8496" s="21">
        <v>540</v>
      </c>
      <c r="R8496" s="21">
        <v>0</v>
      </c>
      <c r="S8496" s="21">
        <v>0</v>
      </c>
      <c r="T8496" s="21">
        <v>589292.46</v>
      </c>
      <c r="U8496" s="21">
        <v>-128033.12</v>
      </c>
      <c r="V8496" s="21">
        <v>-29357.64</v>
      </c>
      <c r="W8496" s="20">
        <v>431901.7</v>
      </c>
      <c r="X8496" s="20">
        <v>278182.31530000002</v>
      </c>
      <c r="Y8496" s="20">
        <v>7</v>
      </c>
      <c r="Z8496" s="20">
        <v>39740.33075714286</v>
      </c>
      <c r="AA8496" s="45">
        <f t="shared" si="264"/>
        <v>589292.46</v>
      </c>
      <c r="AB8496" t="b">
        <f t="shared" si="265"/>
        <v>1</v>
      </c>
    </row>
    <row r="8497" spans="1:28" customFormat="1" ht="14.5" x14ac:dyDescent="0.35">
      <c r="A8497" s="19" t="s">
        <v>18160</v>
      </c>
      <c r="B8497" s="19" t="s">
        <v>18161</v>
      </c>
      <c r="C8497" s="19" t="s">
        <v>17058</v>
      </c>
      <c r="D8497" s="19" t="s">
        <v>17862</v>
      </c>
      <c r="E8497" s="41">
        <v>9174270004</v>
      </c>
      <c r="F8497" s="19" t="s">
        <v>18507</v>
      </c>
      <c r="G8497" s="19" t="s">
        <v>6548</v>
      </c>
      <c r="H8497" s="19" t="s">
        <v>6549</v>
      </c>
      <c r="I8497" s="24"/>
      <c r="J8497" s="24"/>
      <c r="K8497" s="19" t="s">
        <v>61</v>
      </c>
      <c r="L8497" s="20">
        <v>32087</v>
      </c>
      <c r="M8497" s="20">
        <v>0</v>
      </c>
      <c r="N8497" s="21">
        <v>1166370.3500000001</v>
      </c>
      <c r="O8497" s="21">
        <v>0</v>
      </c>
      <c r="P8497" s="21">
        <v>-42362.47</v>
      </c>
      <c r="Q8497" s="21">
        <v>2593.56</v>
      </c>
      <c r="R8497" s="21">
        <v>0</v>
      </c>
      <c r="S8497" s="21">
        <v>23530.55</v>
      </c>
      <c r="T8497" s="21">
        <v>1150131.99</v>
      </c>
      <c r="U8497" s="21">
        <v>-206391.14</v>
      </c>
      <c r="V8497" s="21">
        <v>-77834.649999999994</v>
      </c>
      <c r="W8497" s="20">
        <v>865906.2</v>
      </c>
      <c r="X8497" s="20">
        <v>512036.58364999999</v>
      </c>
      <c r="Y8497" s="20">
        <v>7</v>
      </c>
      <c r="Z8497" s="20">
        <v>73148.08337857142</v>
      </c>
      <c r="AA8497" s="45">
        <f t="shared" si="264"/>
        <v>1150131.9900000002</v>
      </c>
      <c r="AB8497" t="b">
        <f t="shared" si="265"/>
        <v>1</v>
      </c>
    </row>
    <row r="8498" spans="1:28" customFormat="1" ht="14.5" x14ac:dyDescent="0.35">
      <c r="A8498" s="19" t="s">
        <v>18156</v>
      </c>
      <c r="B8498" s="19" t="s">
        <v>18157</v>
      </c>
      <c r="C8498" s="19" t="s">
        <v>16923</v>
      </c>
      <c r="D8498" s="19" t="s">
        <v>17746</v>
      </c>
      <c r="E8498" s="41">
        <v>9175240001</v>
      </c>
      <c r="F8498" s="19" t="s">
        <v>2307</v>
      </c>
      <c r="G8498" s="19" t="s">
        <v>10373</v>
      </c>
      <c r="H8498" s="19" t="s">
        <v>10374</v>
      </c>
      <c r="I8498" s="24"/>
      <c r="J8498" s="24"/>
      <c r="K8498" s="19" t="s">
        <v>61</v>
      </c>
      <c r="L8498" s="20">
        <v>15310</v>
      </c>
      <c r="M8498" s="20">
        <v>0</v>
      </c>
      <c r="N8498" s="21">
        <v>517732.6</v>
      </c>
      <c r="O8498" s="21">
        <v>0</v>
      </c>
      <c r="P8498" s="21">
        <v>0</v>
      </c>
      <c r="Q8498" s="21">
        <v>0</v>
      </c>
      <c r="R8498" s="21">
        <v>0</v>
      </c>
      <c r="S8498" s="21">
        <v>0</v>
      </c>
      <c r="T8498" s="21">
        <v>517732.6</v>
      </c>
      <c r="U8498" s="21">
        <v>-196998.61</v>
      </c>
      <c r="V8498" s="21">
        <v>-31273.49</v>
      </c>
      <c r="W8498" s="20">
        <v>289460.5</v>
      </c>
      <c r="X8498" s="20">
        <v>227284.61139999999</v>
      </c>
      <c r="Y8498" s="20">
        <v>2</v>
      </c>
      <c r="Z8498" s="20">
        <v>113642.3057</v>
      </c>
      <c r="AA8498" s="45">
        <f t="shared" si="264"/>
        <v>517732.6</v>
      </c>
      <c r="AB8498" t="b">
        <f t="shared" si="265"/>
        <v>1</v>
      </c>
    </row>
    <row r="8499" spans="1:28" customFormat="1" ht="14.5" x14ac:dyDescent="0.35">
      <c r="A8499" s="19" t="s">
        <v>18150</v>
      </c>
      <c r="B8499" s="19" t="s">
        <v>18151</v>
      </c>
      <c r="C8499" s="19" t="s">
        <v>16687</v>
      </c>
      <c r="D8499" s="19" t="s">
        <v>17565</v>
      </c>
      <c r="E8499" s="41">
        <v>9175320001</v>
      </c>
      <c r="F8499" s="19" t="s">
        <v>3397</v>
      </c>
      <c r="G8499" s="19" t="s">
        <v>13348</v>
      </c>
      <c r="H8499" s="19" t="s">
        <v>13349</v>
      </c>
      <c r="I8499" s="24"/>
      <c r="J8499" s="24"/>
      <c r="K8499" s="19" t="s">
        <v>61</v>
      </c>
      <c r="L8499" s="20">
        <v>1450</v>
      </c>
      <c r="M8499" s="20">
        <v>0</v>
      </c>
      <c r="N8499" s="21">
        <v>40792.82</v>
      </c>
      <c r="O8499" s="21">
        <v>0</v>
      </c>
      <c r="P8499" s="21">
        <v>-10045.77</v>
      </c>
      <c r="Q8499" s="21">
        <v>0</v>
      </c>
      <c r="R8499" s="21">
        <v>0</v>
      </c>
      <c r="S8499" s="21">
        <v>0</v>
      </c>
      <c r="T8499" s="21">
        <v>30747.05</v>
      </c>
      <c r="U8499" s="21">
        <v>-25.8</v>
      </c>
      <c r="V8499" s="21">
        <v>-1330.75</v>
      </c>
      <c r="W8499" s="20">
        <v>29390.5</v>
      </c>
      <c r="X8499" s="20">
        <v>17908.047979999999</v>
      </c>
      <c r="Y8499" s="20">
        <v>3</v>
      </c>
      <c r="Z8499" s="20">
        <v>5969.3493266666665</v>
      </c>
      <c r="AA8499" s="45">
        <f t="shared" si="264"/>
        <v>30747.05</v>
      </c>
      <c r="AB8499" t="b">
        <f t="shared" si="265"/>
        <v>1</v>
      </c>
    </row>
    <row r="8500" spans="1:28" customFormat="1" ht="14.5" x14ac:dyDescent="0.35">
      <c r="A8500" s="19" t="s">
        <v>18150</v>
      </c>
      <c r="B8500" s="19" t="s">
        <v>18151</v>
      </c>
      <c r="C8500" s="19" t="s">
        <v>16703</v>
      </c>
      <c r="D8500" s="19" t="s">
        <v>17580</v>
      </c>
      <c r="E8500" s="41">
        <v>9175590002</v>
      </c>
      <c r="F8500" s="19" t="s">
        <v>18269</v>
      </c>
      <c r="G8500" s="19" t="s">
        <v>15972</v>
      </c>
      <c r="H8500" s="19" t="s">
        <v>15973</v>
      </c>
      <c r="I8500" s="24"/>
      <c r="J8500" s="24"/>
      <c r="K8500" s="19" t="s">
        <v>61</v>
      </c>
      <c r="L8500" s="20">
        <v>950</v>
      </c>
      <c r="M8500" s="20">
        <v>0</v>
      </c>
      <c r="N8500" s="21">
        <v>26171.81</v>
      </c>
      <c r="O8500" s="21">
        <v>0</v>
      </c>
      <c r="P8500" s="21">
        <v>-6855.22</v>
      </c>
      <c r="Q8500" s="21">
        <v>0</v>
      </c>
      <c r="R8500" s="21">
        <v>0</v>
      </c>
      <c r="S8500" s="21">
        <v>0</v>
      </c>
      <c r="T8500" s="21">
        <v>19316.59</v>
      </c>
      <c r="U8500" s="21">
        <v>-2799.3</v>
      </c>
      <c r="V8500" s="21">
        <v>-817.72</v>
      </c>
      <c r="W8500" s="20">
        <v>15699.57</v>
      </c>
      <c r="X8500" s="20">
        <v>11489.424590000001</v>
      </c>
      <c r="Y8500" s="20">
        <v>1</v>
      </c>
      <c r="Z8500" s="20">
        <v>11489.424590000001</v>
      </c>
      <c r="AA8500" s="45">
        <f t="shared" si="264"/>
        <v>19316.59</v>
      </c>
      <c r="AB8500" t="b">
        <f t="shared" si="265"/>
        <v>1</v>
      </c>
    </row>
    <row r="8501" spans="1:28" customFormat="1" ht="14.5" x14ac:dyDescent="0.35">
      <c r="A8501" s="19" t="s">
        <v>18148</v>
      </c>
      <c r="B8501" s="19" t="s">
        <v>18149</v>
      </c>
      <c r="C8501" s="19" t="s">
        <v>16644</v>
      </c>
      <c r="D8501" s="19" t="s">
        <v>17550</v>
      </c>
      <c r="E8501" s="41">
        <v>9175830001</v>
      </c>
      <c r="F8501" s="19" t="s">
        <v>17548</v>
      </c>
      <c r="G8501" s="19" t="s">
        <v>13058</v>
      </c>
      <c r="H8501" s="19" t="s">
        <v>12792</v>
      </c>
      <c r="I8501" s="24"/>
      <c r="J8501" s="24"/>
      <c r="K8501" s="19" t="s">
        <v>61</v>
      </c>
      <c r="L8501" s="20">
        <v>1279</v>
      </c>
      <c r="M8501" s="20">
        <v>0</v>
      </c>
      <c r="N8501" s="21">
        <v>33158.53</v>
      </c>
      <c r="O8501" s="21">
        <v>0</v>
      </c>
      <c r="P8501" s="21">
        <v>-15471.86</v>
      </c>
      <c r="Q8501" s="21">
        <v>0</v>
      </c>
      <c r="R8501" s="21">
        <v>0</v>
      </c>
      <c r="S8501" s="21">
        <v>0</v>
      </c>
      <c r="T8501" s="21">
        <v>17686.669999999998</v>
      </c>
      <c r="U8501" s="21">
        <v>-246.2</v>
      </c>
      <c r="V8501" s="21">
        <v>-745.69</v>
      </c>
      <c r="W8501" s="20">
        <v>16694.78</v>
      </c>
      <c r="X8501" s="20">
        <v>14556.59467</v>
      </c>
      <c r="Y8501" s="20">
        <v>7</v>
      </c>
      <c r="Z8501" s="20">
        <v>2079.5135242857145</v>
      </c>
      <c r="AA8501" s="45">
        <f t="shared" si="264"/>
        <v>17686.669999999998</v>
      </c>
      <c r="AB8501" t="b">
        <f t="shared" si="265"/>
        <v>1</v>
      </c>
    </row>
    <row r="8502" spans="1:28" customFormat="1" ht="14.5" x14ac:dyDescent="0.35">
      <c r="A8502" s="19" t="s">
        <v>18150</v>
      </c>
      <c r="B8502" s="19" t="s">
        <v>18151</v>
      </c>
      <c r="C8502" s="19" t="s">
        <v>16676</v>
      </c>
      <c r="D8502" s="19" t="s">
        <v>17557</v>
      </c>
      <c r="E8502" s="41">
        <v>9175910001</v>
      </c>
      <c r="F8502" s="19" t="s">
        <v>3398</v>
      </c>
      <c r="G8502" s="19" t="s">
        <v>16430</v>
      </c>
      <c r="H8502" s="19" t="s">
        <v>16431</v>
      </c>
      <c r="I8502" s="24"/>
      <c r="J8502" s="24"/>
      <c r="K8502" s="19" t="s">
        <v>61</v>
      </c>
      <c r="L8502" s="20">
        <v>1190</v>
      </c>
      <c r="M8502" s="20">
        <v>0</v>
      </c>
      <c r="N8502" s="21">
        <v>37665.17</v>
      </c>
      <c r="O8502" s="21">
        <v>0</v>
      </c>
      <c r="P8502" s="21">
        <v>0</v>
      </c>
      <c r="Q8502" s="21">
        <v>0</v>
      </c>
      <c r="R8502" s="21">
        <v>31610.12</v>
      </c>
      <c r="S8502" s="21">
        <v>0</v>
      </c>
      <c r="T8502" s="21">
        <v>69275.289999999994</v>
      </c>
      <c r="U8502" s="21">
        <v>-25134.7</v>
      </c>
      <c r="V8502" s="21">
        <v>-2177.7399999999998</v>
      </c>
      <c r="W8502" s="20">
        <v>41962.85</v>
      </c>
      <c r="X8502" s="20">
        <v>16535.00963</v>
      </c>
      <c r="Y8502" s="20">
        <v>2</v>
      </c>
      <c r="Z8502" s="20">
        <v>8267.5048150000002</v>
      </c>
      <c r="AA8502" s="45">
        <f t="shared" si="264"/>
        <v>69275.289999999994</v>
      </c>
      <c r="AB8502" t="b">
        <f t="shared" si="265"/>
        <v>1</v>
      </c>
    </row>
    <row r="8503" spans="1:28" customFormat="1" ht="14.5" x14ac:dyDescent="0.35">
      <c r="A8503" s="19" t="s">
        <v>18158</v>
      </c>
      <c r="B8503" s="19" t="s">
        <v>18159</v>
      </c>
      <c r="C8503" s="19" t="s">
        <v>16954</v>
      </c>
      <c r="D8503" s="19" t="s">
        <v>17767</v>
      </c>
      <c r="E8503" s="41">
        <v>9176720001</v>
      </c>
      <c r="F8503" s="19" t="s">
        <v>16979</v>
      </c>
      <c r="G8503" s="19" t="s">
        <v>17909</v>
      </c>
      <c r="H8503" s="19" t="s">
        <v>5945</v>
      </c>
      <c r="I8503" s="24"/>
      <c r="J8503" s="24"/>
      <c r="K8503" s="19" t="s">
        <v>61</v>
      </c>
      <c r="L8503" s="20">
        <v>3831</v>
      </c>
      <c r="M8503" s="20">
        <v>0</v>
      </c>
      <c r="N8503" s="21">
        <v>118256.04</v>
      </c>
      <c r="O8503" s="21">
        <v>0</v>
      </c>
      <c r="P8503" s="21">
        <v>0</v>
      </c>
      <c r="Q8503" s="21">
        <v>0</v>
      </c>
      <c r="R8503" s="21">
        <v>0</v>
      </c>
      <c r="S8503" s="21">
        <v>0</v>
      </c>
      <c r="T8503" s="21">
        <v>118256.04</v>
      </c>
      <c r="U8503" s="21">
        <v>-45872.9</v>
      </c>
      <c r="V8503" s="21">
        <v>-8024.87</v>
      </c>
      <c r="W8503" s="20">
        <v>64358.27</v>
      </c>
      <c r="X8503" s="20">
        <v>51914.401559999998</v>
      </c>
      <c r="Y8503" s="20">
        <v>3</v>
      </c>
      <c r="Z8503" s="20">
        <v>17304.800520000001</v>
      </c>
      <c r="AA8503" s="45">
        <f t="shared" si="264"/>
        <v>118256.04</v>
      </c>
      <c r="AB8503" t="b">
        <f t="shared" si="265"/>
        <v>1</v>
      </c>
    </row>
    <row r="8504" spans="1:28" customFormat="1" ht="14.5" x14ac:dyDescent="0.35">
      <c r="A8504" s="19" t="s">
        <v>18148</v>
      </c>
      <c r="B8504" s="19" t="s">
        <v>18149</v>
      </c>
      <c r="C8504" s="19" t="s">
        <v>16644</v>
      </c>
      <c r="D8504" s="19" t="s">
        <v>17550</v>
      </c>
      <c r="E8504" s="41">
        <v>9177370001</v>
      </c>
      <c r="F8504" s="19" t="s">
        <v>18240</v>
      </c>
      <c r="G8504" s="19"/>
      <c r="H8504" s="19"/>
      <c r="I8504" s="24"/>
      <c r="J8504" s="24"/>
      <c r="K8504" s="19" t="s">
        <v>61</v>
      </c>
      <c r="L8504" s="20">
        <v>0</v>
      </c>
      <c r="M8504" s="20">
        <v>0</v>
      </c>
      <c r="N8504" s="21">
        <v>0</v>
      </c>
      <c r="O8504" s="21">
        <v>0</v>
      </c>
      <c r="P8504" s="21">
        <v>-20058.39</v>
      </c>
      <c r="Q8504" s="21">
        <v>0</v>
      </c>
      <c r="R8504" s="21">
        <v>0</v>
      </c>
      <c r="S8504" s="21">
        <v>0</v>
      </c>
      <c r="T8504" s="21">
        <v>-20058.39</v>
      </c>
      <c r="U8504" s="21">
        <v>0</v>
      </c>
      <c r="V8504" s="21">
        <v>10392.61</v>
      </c>
      <c r="W8504" s="20">
        <v>-9665.7800000000007</v>
      </c>
      <c r="X8504" s="20">
        <v>0</v>
      </c>
      <c r="Y8504" s="20">
        <v>0</v>
      </c>
      <c r="Z8504" s="20"/>
      <c r="AA8504" s="45">
        <f t="shared" si="264"/>
        <v>-20058.39</v>
      </c>
      <c r="AB8504" t="b">
        <f t="shared" si="265"/>
        <v>1</v>
      </c>
    </row>
    <row r="8505" spans="1:28" customFormat="1" ht="14.5" x14ac:dyDescent="0.35">
      <c r="A8505" s="19" t="s">
        <v>18154</v>
      </c>
      <c r="B8505" s="19" t="s">
        <v>18155</v>
      </c>
      <c r="C8505" s="19" t="s">
        <v>16824</v>
      </c>
      <c r="D8505" s="19" t="s">
        <v>17673</v>
      </c>
      <c r="E8505" s="41">
        <v>9177530001</v>
      </c>
      <c r="F8505" s="19" t="s">
        <v>2430</v>
      </c>
      <c r="G8505" s="19" t="s">
        <v>10734</v>
      </c>
      <c r="H8505" s="19" t="s">
        <v>10513</v>
      </c>
      <c r="I8505" s="24"/>
      <c r="J8505" s="24"/>
      <c r="K8505" s="19" t="s">
        <v>61</v>
      </c>
      <c r="L8505" s="20">
        <v>18000</v>
      </c>
      <c r="M8505" s="20">
        <v>0</v>
      </c>
      <c r="N8505" s="21">
        <v>530780.89</v>
      </c>
      <c r="O8505" s="21">
        <v>-693.79</v>
      </c>
      <c r="P8505" s="21">
        <v>0</v>
      </c>
      <c r="Q8505" s="21">
        <v>3832.32</v>
      </c>
      <c r="R8505" s="21">
        <v>0</v>
      </c>
      <c r="S8505" s="21">
        <v>0</v>
      </c>
      <c r="T8505" s="21">
        <v>533919.42000000004</v>
      </c>
      <c r="U8505" s="21">
        <v>-217392.61</v>
      </c>
      <c r="V8505" s="21">
        <v>-32340.07</v>
      </c>
      <c r="W8505" s="20">
        <v>284186.74</v>
      </c>
      <c r="X8505" s="20">
        <v>233012.81070999999</v>
      </c>
      <c r="Y8505" s="20">
        <v>2</v>
      </c>
      <c r="Z8505" s="20">
        <v>116506.405355</v>
      </c>
      <c r="AA8505" s="45">
        <f t="shared" si="264"/>
        <v>533919.41999999993</v>
      </c>
      <c r="AB8505" t="b">
        <f t="shared" si="265"/>
        <v>1</v>
      </c>
    </row>
    <row r="8506" spans="1:28" customFormat="1" ht="14.5" x14ac:dyDescent="0.35">
      <c r="A8506" s="19" t="s">
        <v>18154</v>
      </c>
      <c r="B8506" s="19" t="s">
        <v>18155</v>
      </c>
      <c r="C8506" s="19" t="s">
        <v>16824</v>
      </c>
      <c r="D8506" s="19" t="s">
        <v>17673</v>
      </c>
      <c r="E8506" s="41">
        <v>9177530002</v>
      </c>
      <c r="F8506" s="19" t="s">
        <v>16831</v>
      </c>
      <c r="G8506" s="19" t="s">
        <v>10735</v>
      </c>
      <c r="H8506" s="19" t="s">
        <v>10736</v>
      </c>
      <c r="I8506" s="24"/>
      <c r="J8506" s="24"/>
      <c r="K8506" s="19" t="s">
        <v>61</v>
      </c>
      <c r="L8506" s="20">
        <v>18000</v>
      </c>
      <c r="M8506" s="20">
        <v>0</v>
      </c>
      <c r="N8506" s="21">
        <v>530780.89</v>
      </c>
      <c r="O8506" s="21">
        <v>0</v>
      </c>
      <c r="P8506" s="21">
        <v>0</v>
      </c>
      <c r="Q8506" s="21">
        <v>0</v>
      </c>
      <c r="R8506" s="21">
        <v>0</v>
      </c>
      <c r="S8506" s="21">
        <v>0</v>
      </c>
      <c r="T8506" s="21">
        <v>530780.89</v>
      </c>
      <c r="U8506" s="21">
        <v>-304337.73</v>
      </c>
      <c r="V8506" s="21">
        <v>-70157.820000000007</v>
      </c>
      <c r="W8506" s="20">
        <v>156285.34</v>
      </c>
      <c r="X8506" s="20">
        <v>233012.81070999999</v>
      </c>
      <c r="Y8506" s="20">
        <v>2</v>
      </c>
      <c r="Z8506" s="20">
        <v>116506.405355</v>
      </c>
      <c r="AA8506" s="45">
        <f t="shared" si="264"/>
        <v>530780.89</v>
      </c>
      <c r="AB8506" t="b">
        <f t="shared" si="265"/>
        <v>1</v>
      </c>
    </row>
    <row r="8507" spans="1:28" customFormat="1" ht="14.5" x14ac:dyDescent="0.35">
      <c r="A8507" s="19" t="s">
        <v>18150</v>
      </c>
      <c r="B8507" s="19" t="s">
        <v>18151</v>
      </c>
      <c r="C8507" s="19" t="s">
        <v>16676</v>
      </c>
      <c r="D8507" s="19" t="s">
        <v>17557</v>
      </c>
      <c r="E8507" s="41">
        <v>9178690001</v>
      </c>
      <c r="F8507" s="19" t="s">
        <v>3399</v>
      </c>
      <c r="G8507" s="19" t="s">
        <v>13350</v>
      </c>
      <c r="H8507" s="19" t="s">
        <v>13351</v>
      </c>
      <c r="I8507" s="24"/>
      <c r="J8507" s="24"/>
      <c r="K8507" s="19" t="s">
        <v>61</v>
      </c>
      <c r="L8507" s="20">
        <v>2100</v>
      </c>
      <c r="M8507" s="20">
        <v>0</v>
      </c>
      <c r="N8507" s="21">
        <v>53189.74</v>
      </c>
      <c r="O8507" s="21">
        <v>0</v>
      </c>
      <c r="P8507" s="21">
        <v>-21692.65</v>
      </c>
      <c r="Q8507" s="21">
        <v>0</v>
      </c>
      <c r="R8507" s="21">
        <v>0</v>
      </c>
      <c r="S8507" s="21">
        <v>0</v>
      </c>
      <c r="T8507" s="21">
        <v>31497.09</v>
      </c>
      <c r="U8507" s="21">
        <v>0</v>
      </c>
      <c r="V8507" s="21">
        <v>-8355.2999999999993</v>
      </c>
      <c r="W8507" s="20">
        <v>23141.79</v>
      </c>
      <c r="X8507" s="20">
        <v>23350.295859999998</v>
      </c>
      <c r="Y8507" s="20">
        <v>2</v>
      </c>
      <c r="Z8507" s="20">
        <v>11675.147929999999</v>
      </c>
      <c r="AA8507" s="45">
        <f t="shared" si="264"/>
        <v>31497.089999999997</v>
      </c>
      <c r="AB8507" t="b">
        <f t="shared" si="265"/>
        <v>1</v>
      </c>
    </row>
    <row r="8508" spans="1:28" customFormat="1" ht="14.5" x14ac:dyDescent="0.35">
      <c r="A8508" s="19" t="s">
        <v>18154</v>
      </c>
      <c r="B8508" s="19" t="s">
        <v>18155</v>
      </c>
      <c r="C8508" s="19" t="s">
        <v>16792</v>
      </c>
      <c r="D8508" s="19" t="s">
        <v>17651</v>
      </c>
      <c r="E8508" s="41">
        <v>9179310001</v>
      </c>
      <c r="F8508" s="19" t="s">
        <v>1395</v>
      </c>
      <c r="G8508" s="19" t="s">
        <v>8002</v>
      </c>
      <c r="H8508" s="19" t="s">
        <v>8003</v>
      </c>
      <c r="I8508" s="24"/>
      <c r="J8508" s="24"/>
      <c r="K8508" s="19" t="s">
        <v>61</v>
      </c>
      <c r="L8508" s="20">
        <v>2267</v>
      </c>
      <c r="M8508" s="20">
        <v>0</v>
      </c>
      <c r="N8508" s="21">
        <v>73626.91</v>
      </c>
      <c r="O8508" s="21">
        <v>0</v>
      </c>
      <c r="P8508" s="21">
        <v>-27451.42</v>
      </c>
      <c r="Q8508" s="21">
        <v>0</v>
      </c>
      <c r="R8508" s="21">
        <v>0</v>
      </c>
      <c r="S8508" s="21">
        <v>0</v>
      </c>
      <c r="T8508" s="21">
        <v>46175.49</v>
      </c>
      <c r="U8508" s="21">
        <v>-10390.299999999999</v>
      </c>
      <c r="V8508" s="21">
        <v>-12532.58</v>
      </c>
      <c r="W8508" s="20">
        <v>23252.61</v>
      </c>
      <c r="X8508" s="20">
        <v>32322.213489999998</v>
      </c>
      <c r="Y8508" s="20">
        <v>3</v>
      </c>
      <c r="Z8508" s="20">
        <v>10774.071163333332</v>
      </c>
      <c r="AA8508" s="45">
        <f t="shared" si="264"/>
        <v>46175.490000000005</v>
      </c>
      <c r="AB8508" t="b">
        <f t="shared" si="265"/>
        <v>1</v>
      </c>
    </row>
    <row r="8509" spans="1:28" customFormat="1" ht="14.5" x14ac:dyDescent="0.35">
      <c r="A8509" s="19" t="s">
        <v>18152</v>
      </c>
      <c r="B8509" s="19" t="s">
        <v>18153</v>
      </c>
      <c r="C8509" s="19" t="s">
        <v>16783</v>
      </c>
      <c r="D8509" s="19" t="s">
        <v>17892</v>
      </c>
      <c r="E8509" s="41">
        <v>9179820001</v>
      </c>
      <c r="F8509" s="19" t="s">
        <v>4021</v>
      </c>
      <c r="G8509" s="19" t="s">
        <v>15037</v>
      </c>
      <c r="H8509" s="19" t="s">
        <v>15038</v>
      </c>
      <c r="I8509" s="24"/>
      <c r="J8509" s="24"/>
      <c r="K8509" s="19" t="s">
        <v>61</v>
      </c>
      <c r="L8509" s="20">
        <v>2100</v>
      </c>
      <c r="M8509" s="20">
        <v>0</v>
      </c>
      <c r="N8509" s="21">
        <v>57079.360000000001</v>
      </c>
      <c r="O8509" s="21">
        <v>0</v>
      </c>
      <c r="P8509" s="21">
        <v>0</v>
      </c>
      <c r="Q8509" s="21">
        <v>0</v>
      </c>
      <c r="R8509" s="21">
        <v>0</v>
      </c>
      <c r="S8509" s="21">
        <v>0</v>
      </c>
      <c r="T8509" s="21">
        <v>57079.360000000001</v>
      </c>
      <c r="U8509" s="21">
        <v>-8172.1</v>
      </c>
      <c r="V8509" s="21">
        <v>-1046.76</v>
      </c>
      <c r="W8509" s="20">
        <v>47860.5</v>
      </c>
      <c r="X8509" s="20">
        <v>25057.839039999999</v>
      </c>
      <c r="Y8509" s="20">
        <v>3</v>
      </c>
      <c r="Z8509" s="20">
        <v>8352.6130133333336</v>
      </c>
      <c r="AA8509" s="45">
        <f t="shared" si="264"/>
        <v>57079.360000000001</v>
      </c>
      <c r="AB8509" t="b">
        <f t="shared" si="265"/>
        <v>1</v>
      </c>
    </row>
    <row r="8510" spans="1:28" customFormat="1" ht="14.5" x14ac:dyDescent="0.35">
      <c r="A8510" s="19" t="s">
        <v>18160</v>
      </c>
      <c r="B8510" s="19" t="s">
        <v>18161</v>
      </c>
      <c r="C8510" s="19" t="s">
        <v>17118</v>
      </c>
      <c r="D8510" s="19" t="s">
        <v>17873</v>
      </c>
      <c r="E8510" s="41">
        <v>9179900001</v>
      </c>
      <c r="F8510" s="19" t="s">
        <v>17890</v>
      </c>
      <c r="G8510" s="19" t="s">
        <v>7664</v>
      </c>
      <c r="H8510" s="19" t="s">
        <v>7665</v>
      </c>
      <c r="I8510" s="24"/>
      <c r="J8510" s="24"/>
      <c r="K8510" s="19" t="s">
        <v>61</v>
      </c>
      <c r="L8510" s="20">
        <v>3898</v>
      </c>
      <c r="M8510" s="20">
        <v>0</v>
      </c>
      <c r="N8510" s="21">
        <v>114138.67</v>
      </c>
      <c r="O8510" s="21">
        <v>0</v>
      </c>
      <c r="P8510" s="21">
        <v>-22359.99</v>
      </c>
      <c r="Q8510" s="21">
        <v>0</v>
      </c>
      <c r="R8510" s="21">
        <v>0</v>
      </c>
      <c r="S8510" s="21">
        <v>0</v>
      </c>
      <c r="T8510" s="21">
        <v>91778.68</v>
      </c>
      <c r="U8510" s="21">
        <v>-25.8</v>
      </c>
      <c r="V8510" s="21">
        <v>-3690.78</v>
      </c>
      <c r="W8510" s="20">
        <v>88062.1</v>
      </c>
      <c r="X8510" s="20">
        <v>50106.876129999997</v>
      </c>
      <c r="Y8510" s="20">
        <v>4</v>
      </c>
      <c r="Z8510" s="20">
        <v>12526.719032499999</v>
      </c>
      <c r="AA8510" s="45">
        <f t="shared" si="264"/>
        <v>91778.68</v>
      </c>
      <c r="AB8510" t="b">
        <f t="shared" si="265"/>
        <v>1</v>
      </c>
    </row>
    <row r="8511" spans="1:28" customFormat="1" ht="14.5" x14ac:dyDescent="0.35">
      <c r="A8511" s="19" t="s">
        <v>18158</v>
      </c>
      <c r="B8511" s="19" t="s">
        <v>18159</v>
      </c>
      <c r="C8511" s="19" t="s">
        <v>16982</v>
      </c>
      <c r="D8511" s="19" t="s">
        <v>17802</v>
      </c>
      <c r="E8511" s="41">
        <v>9180590001</v>
      </c>
      <c r="F8511" s="19" t="s">
        <v>510</v>
      </c>
      <c r="G8511" s="19" t="s">
        <v>5567</v>
      </c>
      <c r="H8511" s="19" t="s">
        <v>5568</v>
      </c>
      <c r="I8511" s="24"/>
      <c r="J8511" s="24"/>
      <c r="K8511" s="19" t="s">
        <v>61</v>
      </c>
      <c r="L8511" s="20">
        <v>39600</v>
      </c>
      <c r="M8511" s="20">
        <v>0</v>
      </c>
      <c r="N8511" s="21">
        <v>1418107.49</v>
      </c>
      <c r="O8511" s="21">
        <v>0</v>
      </c>
      <c r="P8511" s="21">
        <v>-619353.37</v>
      </c>
      <c r="Q8511" s="21">
        <v>12194.3</v>
      </c>
      <c r="R8511" s="21">
        <v>0</v>
      </c>
      <c r="S8511" s="21">
        <v>0</v>
      </c>
      <c r="T8511" s="21">
        <v>810948.42</v>
      </c>
      <c r="U8511" s="21">
        <v>-178798.02</v>
      </c>
      <c r="V8511" s="21">
        <v>-21672.14</v>
      </c>
      <c r="W8511" s="20">
        <v>610478.26</v>
      </c>
      <c r="X8511" s="20">
        <v>622549.18810999999</v>
      </c>
      <c r="Y8511" s="20">
        <v>8</v>
      </c>
      <c r="Z8511" s="20">
        <v>77818.648513749999</v>
      </c>
      <c r="AA8511" s="45">
        <f t="shared" si="264"/>
        <v>810948.42</v>
      </c>
      <c r="AB8511" t="b">
        <f t="shared" si="265"/>
        <v>1</v>
      </c>
    </row>
    <row r="8512" spans="1:28" customFormat="1" ht="14.5" x14ac:dyDescent="0.35">
      <c r="A8512" s="19" t="s">
        <v>18158</v>
      </c>
      <c r="B8512" s="19" t="s">
        <v>18159</v>
      </c>
      <c r="C8512" s="19" t="s">
        <v>16982</v>
      </c>
      <c r="D8512" s="19" t="s">
        <v>17802</v>
      </c>
      <c r="E8512" s="41">
        <v>9181130001</v>
      </c>
      <c r="F8512" s="19" t="s">
        <v>511</v>
      </c>
      <c r="G8512" s="19" t="s">
        <v>5569</v>
      </c>
      <c r="H8512" s="19" t="s">
        <v>5570</v>
      </c>
      <c r="I8512" s="24"/>
      <c r="J8512" s="24"/>
      <c r="K8512" s="19" t="s">
        <v>61</v>
      </c>
      <c r="L8512" s="20">
        <v>10653</v>
      </c>
      <c r="M8512" s="20">
        <v>0</v>
      </c>
      <c r="N8512" s="21">
        <v>403401.01</v>
      </c>
      <c r="O8512" s="21">
        <v>0</v>
      </c>
      <c r="P8512" s="21">
        <v>0</v>
      </c>
      <c r="Q8512" s="21">
        <v>0</v>
      </c>
      <c r="R8512" s="21">
        <v>0</v>
      </c>
      <c r="S8512" s="21">
        <v>0</v>
      </c>
      <c r="T8512" s="21">
        <v>403401.01</v>
      </c>
      <c r="U8512" s="21">
        <v>-162698.72</v>
      </c>
      <c r="V8512" s="21">
        <v>-23461.279999999999</v>
      </c>
      <c r="W8512" s="20">
        <v>217241.01</v>
      </c>
      <c r="X8512" s="20">
        <v>177093.04339000001</v>
      </c>
      <c r="Y8512" s="20">
        <v>2</v>
      </c>
      <c r="Z8512" s="20">
        <v>88546.521695000003</v>
      </c>
      <c r="AA8512" s="45">
        <f t="shared" si="264"/>
        <v>403401.01</v>
      </c>
      <c r="AB8512" t="b">
        <f t="shared" si="265"/>
        <v>1</v>
      </c>
    </row>
    <row r="8513" spans="1:28" customFormat="1" ht="14.5" x14ac:dyDescent="0.35">
      <c r="A8513" s="19" t="s">
        <v>18152</v>
      </c>
      <c r="B8513" s="19" t="s">
        <v>18153</v>
      </c>
      <c r="C8513" s="19" t="s">
        <v>16727</v>
      </c>
      <c r="D8513" s="19" t="s">
        <v>17891</v>
      </c>
      <c r="E8513" s="41">
        <v>9183180002</v>
      </c>
      <c r="F8513" s="19" t="s">
        <v>3760</v>
      </c>
      <c r="G8513" s="19"/>
      <c r="H8513" s="19"/>
      <c r="I8513" s="24"/>
      <c r="J8513" s="24">
        <v>45382</v>
      </c>
      <c r="K8513" s="19" t="s">
        <v>63</v>
      </c>
      <c r="L8513" s="20">
        <v>0</v>
      </c>
      <c r="M8513" s="20">
        <v>0</v>
      </c>
      <c r="N8513" s="21">
        <v>1.1200000000000001</v>
      </c>
      <c r="O8513" s="21">
        <v>0</v>
      </c>
      <c r="P8513" s="21">
        <v>0</v>
      </c>
      <c r="Q8513" s="21">
        <v>0</v>
      </c>
      <c r="R8513" s="21">
        <v>0</v>
      </c>
      <c r="S8513" s="21">
        <v>0</v>
      </c>
      <c r="T8513" s="21">
        <v>1.1200000000000001</v>
      </c>
      <c r="U8513" s="21">
        <v>0</v>
      </c>
      <c r="V8513" s="21">
        <v>0</v>
      </c>
      <c r="W8513" s="20">
        <v>1.1200000000000001</v>
      </c>
      <c r="X8513" s="20">
        <v>0.49168000000000001</v>
      </c>
      <c r="Y8513" s="20">
        <v>0</v>
      </c>
      <c r="Z8513" s="20"/>
      <c r="AA8513" s="45">
        <f t="shared" si="264"/>
        <v>1.1200000000000001</v>
      </c>
      <c r="AB8513" t="b">
        <f t="shared" si="265"/>
        <v>1</v>
      </c>
    </row>
    <row r="8514" spans="1:28" customFormat="1" ht="14.5" x14ac:dyDescent="0.35">
      <c r="A8514" s="19" t="s">
        <v>18148</v>
      </c>
      <c r="B8514" s="19" t="s">
        <v>18149</v>
      </c>
      <c r="C8514" s="19" t="s">
        <v>16572</v>
      </c>
      <c r="D8514" s="19" t="s">
        <v>17508</v>
      </c>
      <c r="E8514" s="41">
        <v>9183930001</v>
      </c>
      <c r="F8514" s="19" t="s">
        <v>2811</v>
      </c>
      <c r="G8514" s="19" t="s">
        <v>11793</v>
      </c>
      <c r="H8514" s="19" t="s">
        <v>11794</v>
      </c>
      <c r="I8514" s="24"/>
      <c r="J8514" s="24"/>
      <c r="K8514" s="19" t="s">
        <v>61</v>
      </c>
      <c r="L8514" s="20">
        <v>9569</v>
      </c>
      <c r="M8514" s="20">
        <v>0</v>
      </c>
      <c r="N8514" s="21">
        <v>334952.63</v>
      </c>
      <c r="O8514" s="21">
        <v>181.24</v>
      </c>
      <c r="P8514" s="21">
        <v>0</v>
      </c>
      <c r="Q8514" s="21">
        <v>9513.42</v>
      </c>
      <c r="R8514" s="21">
        <v>151728.24</v>
      </c>
      <c r="S8514" s="21">
        <v>0</v>
      </c>
      <c r="T8514" s="21">
        <v>496375.53</v>
      </c>
      <c r="U8514" s="21">
        <v>-131055.48</v>
      </c>
      <c r="V8514" s="21">
        <v>-19427.580000000002</v>
      </c>
      <c r="W8514" s="20">
        <v>345892.47</v>
      </c>
      <c r="X8514" s="20">
        <v>147044.20457</v>
      </c>
      <c r="Y8514" s="20">
        <v>11</v>
      </c>
      <c r="Z8514" s="20">
        <v>13367.654960909091</v>
      </c>
      <c r="AA8514" s="45">
        <f t="shared" si="264"/>
        <v>496375.52999999997</v>
      </c>
      <c r="AB8514" t="b">
        <f t="shared" si="265"/>
        <v>1</v>
      </c>
    </row>
    <row r="8515" spans="1:28" customFormat="1" ht="14.5" x14ac:dyDescent="0.35">
      <c r="A8515" s="19" t="s">
        <v>18148</v>
      </c>
      <c r="B8515" s="19" t="s">
        <v>18149</v>
      </c>
      <c r="C8515" s="19" t="s">
        <v>16602</v>
      </c>
      <c r="D8515" s="19" t="s">
        <v>17523</v>
      </c>
      <c r="E8515" s="41">
        <v>9186280001</v>
      </c>
      <c r="F8515" s="19" t="s">
        <v>3010</v>
      </c>
      <c r="G8515" s="19" t="s">
        <v>12340</v>
      </c>
      <c r="H8515" s="19" t="s">
        <v>12341</v>
      </c>
      <c r="I8515" s="24"/>
      <c r="J8515" s="24"/>
      <c r="K8515" s="19" t="s">
        <v>61</v>
      </c>
      <c r="L8515" s="20">
        <v>23527</v>
      </c>
      <c r="M8515" s="20">
        <v>0</v>
      </c>
      <c r="N8515" s="21">
        <v>889120.46</v>
      </c>
      <c r="O8515" s="21">
        <v>0</v>
      </c>
      <c r="P8515" s="21">
        <v>0</v>
      </c>
      <c r="Q8515" s="21">
        <v>13173.6</v>
      </c>
      <c r="R8515" s="21">
        <v>0</v>
      </c>
      <c r="S8515" s="21">
        <v>9640.67</v>
      </c>
      <c r="T8515" s="21">
        <v>911934.73</v>
      </c>
      <c r="U8515" s="21">
        <v>-102275.33</v>
      </c>
      <c r="V8515" s="21">
        <v>-15162.04</v>
      </c>
      <c r="W8515" s="20">
        <v>794497.36</v>
      </c>
      <c r="X8515" s="20">
        <v>390323.88193999999</v>
      </c>
      <c r="Y8515" s="20">
        <v>11</v>
      </c>
      <c r="Z8515" s="20">
        <v>35483.989267272729</v>
      </c>
      <c r="AA8515" s="45">
        <f t="shared" si="264"/>
        <v>911934.73</v>
      </c>
      <c r="AB8515" t="b">
        <f t="shared" si="265"/>
        <v>1</v>
      </c>
    </row>
    <row r="8516" spans="1:28" customFormat="1" ht="14.5" x14ac:dyDescent="0.35">
      <c r="A8516" s="19" t="s">
        <v>18156</v>
      </c>
      <c r="B8516" s="19" t="s">
        <v>18157</v>
      </c>
      <c r="C8516" s="19" t="s">
        <v>16900</v>
      </c>
      <c r="D8516" s="19" t="s">
        <v>17719</v>
      </c>
      <c r="E8516" s="41">
        <v>9186280003</v>
      </c>
      <c r="F8516" s="19" t="s">
        <v>2060</v>
      </c>
      <c r="G8516" s="19" t="s">
        <v>9752</v>
      </c>
      <c r="H8516" s="19" t="s">
        <v>9753</v>
      </c>
      <c r="I8516" s="24"/>
      <c r="J8516" s="24"/>
      <c r="K8516" s="19" t="s">
        <v>61</v>
      </c>
      <c r="L8516" s="20">
        <v>38130</v>
      </c>
      <c r="M8516" s="20">
        <v>0</v>
      </c>
      <c r="N8516" s="21">
        <v>1106953.45</v>
      </c>
      <c r="O8516" s="21">
        <v>3312</v>
      </c>
      <c r="P8516" s="21">
        <v>-205143.45</v>
      </c>
      <c r="Q8516" s="21">
        <v>3529.19</v>
      </c>
      <c r="R8516" s="21">
        <v>0</v>
      </c>
      <c r="S8516" s="21">
        <v>15046.62</v>
      </c>
      <c r="T8516" s="21">
        <v>923697.81</v>
      </c>
      <c r="U8516" s="21">
        <v>-168495.51</v>
      </c>
      <c r="V8516" s="21">
        <v>-446.18</v>
      </c>
      <c r="W8516" s="20">
        <v>754756.12</v>
      </c>
      <c r="X8516" s="20">
        <v>485952.56455000001</v>
      </c>
      <c r="Y8516" s="20">
        <v>6</v>
      </c>
      <c r="Z8516" s="20">
        <v>80992.094091666673</v>
      </c>
      <c r="AA8516" s="45">
        <f t="shared" si="264"/>
        <v>923697.80999999994</v>
      </c>
      <c r="AB8516" t="b">
        <f t="shared" si="265"/>
        <v>1</v>
      </c>
    </row>
    <row r="8517" spans="1:28" customFormat="1" ht="14.5" x14ac:dyDescent="0.35">
      <c r="A8517" s="19" t="s">
        <v>18150</v>
      </c>
      <c r="B8517" s="19" t="s">
        <v>18151</v>
      </c>
      <c r="C8517" s="19" t="s">
        <v>16676</v>
      </c>
      <c r="D8517" s="19" t="s">
        <v>17557</v>
      </c>
      <c r="E8517" s="41">
        <v>9186360001</v>
      </c>
      <c r="F8517" s="19" t="s">
        <v>3398</v>
      </c>
      <c r="G8517" s="19" t="s">
        <v>16430</v>
      </c>
      <c r="H8517" s="19" t="s">
        <v>16431</v>
      </c>
      <c r="I8517" s="24"/>
      <c r="J8517" s="24"/>
      <c r="K8517" s="19" t="s">
        <v>61</v>
      </c>
      <c r="L8517" s="20">
        <v>2646</v>
      </c>
      <c r="M8517" s="20">
        <v>0</v>
      </c>
      <c r="N8517" s="21">
        <v>75126.7</v>
      </c>
      <c r="O8517" s="21">
        <v>-110.53</v>
      </c>
      <c r="P8517" s="21">
        <v>0</v>
      </c>
      <c r="Q8517" s="21">
        <v>0</v>
      </c>
      <c r="R8517" s="21">
        <v>44254</v>
      </c>
      <c r="S8517" s="21">
        <v>0</v>
      </c>
      <c r="T8517" s="21">
        <v>119270.17</v>
      </c>
      <c r="U8517" s="21">
        <v>-37772.300000000003</v>
      </c>
      <c r="V8517" s="21">
        <v>-4726.1499999999996</v>
      </c>
      <c r="W8517" s="20">
        <v>76771.72</v>
      </c>
      <c r="X8517" s="20">
        <v>32980.621299999999</v>
      </c>
      <c r="Y8517" s="20">
        <v>3</v>
      </c>
      <c r="Z8517" s="20">
        <v>10993.540433333334</v>
      </c>
      <c r="AA8517" s="45">
        <f t="shared" ref="AA8517:AA8580" si="266">SUM(N8517:S8517)</f>
        <v>119270.17</v>
      </c>
      <c r="AB8517" t="b">
        <f t="shared" ref="AB8517:AB8580" si="267">T8517=AA8517</f>
        <v>1</v>
      </c>
    </row>
    <row r="8518" spans="1:28" customFormat="1" ht="14.5" x14ac:dyDescent="0.35">
      <c r="A8518" s="19" t="s">
        <v>18160</v>
      </c>
      <c r="B8518" s="19" t="s">
        <v>18161</v>
      </c>
      <c r="C8518" s="19" t="s">
        <v>17058</v>
      </c>
      <c r="D8518" s="19" t="s">
        <v>17862</v>
      </c>
      <c r="E8518" s="41">
        <v>9188730001</v>
      </c>
      <c r="F8518" s="19" t="s">
        <v>18518</v>
      </c>
      <c r="G8518" s="19" t="s">
        <v>4942</v>
      </c>
      <c r="H8518" s="19" t="s">
        <v>4841</v>
      </c>
      <c r="I8518" s="24"/>
      <c r="J8518" s="24"/>
      <c r="K8518" s="19" t="s">
        <v>61</v>
      </c>
      <c r="L8518" s="20">
        <v>11709</v>
      </c>
      <c r="M8518" s="20">
        <v>0</v>
      </c>
      <c r="N8518" s="21">
        <v>410612.66</v>
      </c>
      <c r="O8518" s="21">
        <v>-166.08</v>
      </c>
      <c r="P8518" s="21">
        <v>0</v>
      </c>
      <c r="Q8518" s="21">
        <v>5788.42</v>
      </c>
      <c r="R8518" s="21">
        <v>0</v>
      </c>
      <c r="S8518" s="21">
        <v>0</v>
      </c>
      <c r="T8518" s="21">
        <v>416235</v>
      </c>
      <c r="U8518" s="21">
        <v>-191682.07</v>
      </c>
      <c r="V8518" s="21">
        <v>-23216.32</v>
      </c>
      <c r="W8518" s="20">
        <v>201336.61</v>
      </c>
      <c r="X8518" s="20">
        <v>180258.95774000001</v>
      </c>
      <c r="Y8518" s="20">
        <v>4</v>
      </c>
      <c r="Z8518" s="20">
        <v>45064.739435000003</v>
      </c>
      <c r="AA8518" s="45">
        <f t="shared" si="266"/>
        <v>416234.99999999994</v>
      </c>
      <c r="AB8518" t="b">
        <f t="shared" si="267"/>
        <v>1</v>
      </c>
    </row>
    <row r="8519" spans="1:28" customFormat="1" ht="14.5" x14ac:dyDescent="0.35">
      <c r="A8519" s="19" t="s">
        <v>18160</v>
      </c>
      <c r="B8519" s="19" t="s">
        <v>18161</v>
      </c>
      <c r="C8519" s="19" t="s">
        <v>17058</v>
      </c>
      <c r="D8519" s="19" t="s">
        <v>17862</v>
      </c>
      <c r="E8519" s="41">
        <v>9190470001</v>
      </c>
      <c r="F8519" s="19" t="s">
        <v>282</v>
      </c>
      <c r="G8519" s="19" t="s">
        <v>4943</v>
      </c>
      <c r="H8519" s="19" t="s">
        <v>4944</v>
      </c>
      <c r="I8519" s="24"/>
      <c r="J8519" s="24"/>
      <c r="K8519" s="19" t="s">
        <v>61</v>
      </c>
      <c r="L8519" s="20">
        <v>4075</v>
      </c>
      <c r="M8519" s="20">
        <v>0</v>
      </c>
      <c r="N8519" s="21">
        <v>103213.42</v>
      </c>
      <c r="O8519" s="21">
        <v>0</v>
      </c>
      <c r="P8519" s="21">
        <v>-11473.39</v>
      </c>
      <c r="Q8519" s="21">
        <v>1755.24</v>
      </c>
      <c r="R8519" s="21">
        <v>0</v>
      </c>
      <c r="S8519" s="21">
        <v>0</v>
      </c>
      <c r="T8519" s="21">
        <v>93495.27</v>
      </c>
      <c r="U8519" s="21">
        <v>-345.8</v>
      </c>
      <c r="V8519" s="21">
        <v>-4497.66</v>
      </c>
      <c r="W8519" s="20">
        <v>88651.81</v>
      </c>
      <c r="X8519" s="20">
        <v>45310.691379999997</v>
      </c>
      <c r="Y8519" s="20">
        <v>1</v>
      </c>
      <c r="Z8519" s="20">
        <v>45310.691379999997</v>
      </c>
      <c r="AA8519" s="45">
        <f t="shared" si="266"/>
        <v>93495.27</v>
      </c>
      <c r="AB8519" t="b">
        <f t="shared" si="267"/>
        <v>1</v>
      </c>
    </row>
    <row r="8520" spans="1:28" customFormat="1" ht="14.5" x14ac:dyDescent="0.35">
      <c r="A8520" s="19" t="s">
        <v>18148</v>
      </c>
      <c r="B8520" s="19" t="s">
        <v>18149</v>
      </c>
      <c r="C8520" s="19" t="s">
        <v>16524</v>
      </c>
      <c r="D8520" s="19" t="s">
        <v>17475</v>
      </c>
      <c r="E8520" s="41">
        <v>9191010003</v>
      </c>
      <c r="F8520" s="19" t="s">
        <v>16547</v>
      </c>
      <c r="G8520" s="19" t="s">
        <v>17988</v>
      </c>
      <c r="H8520" s="19" t="s">
        <v>13059</v>
      </c>
      <c r="I8520" s="24"/>
      <c r="J8520" s="24"/>
      <c r="K8520" s="19" t="s">
        <v>61</v>
      </c>
      <c r="L8520" s="20">
        <v>13200</v>
      </c>
      <c r="M8520" s="20">
        <v>0</v>
      </c>
      <c r="N8520" s="21">
        <v>398467.68</v>
      </c>
      <c r="O8520" s="21">
        <v>0</v>
      </c>
      <c r="P8520" s="21">
        <v>0</v>
      </c>
      <c r="Q8520" s="21">
        <v>0</v>
      </c>
      <c r="R8520" s="21">
        <v>0</v>
      </c>
      <c r="S8520" s="21">
        <v>0</v>
      </c>
      <c r="T8520" s="21">
        <v>398467.68</v>
      </c>
      <c r="U8520" s="21">
        <v>-126380.41</v>
      </c>
      <c r="V8520" s="21">
        <v>-6491.55</v>
      </c>
      <c r="W8520" s="20">
        <v>265595.71999999997</v>
      </c>
      <c r="X8520" s="20">
        <v>174927.31151999999</v>
      </c>
      <c r="Y8520" s="20">
        <v>12</v>
      </c>
      <c r="Z8520" s="20">
        <v>14577.275959999999</v>
      </c>
      <c r="AA8520" s="45">
        <f t="shared" si="266"/>
        <v>398467.68</v>
      </c>
      <c r="AB8520" t="b">
        <f t="shared" si="267"/>
        <v>1</v>
      </c>
    </row>
    <row r="8521" spans="1:28" customFormat="1" ht="14.5" x14ac:dyDescent="0.35">
      <c r="A8521" s="19" t="s">
        <v>18158</v>
      </c>
      <c r="B8521" s="19" t="s">
        <v>18159</v>
      </c>
      <c r="C8521" s="19" t="s">
        <v>16982</v>
      </c>
      <c r="D8521" s="19" t="s">
        <v>17802</v>
      </c>
      <c r="E8521" s="41">
        <v>9191600002</v>
      </c>
      <c r="F8521" s="19" t="s">
        <v>17798</v>
      </c>
      <c r="G8521" s="19" t="s">
        <v>17340</v>
      </c>
      <c r="H8521" s="19" t="s">
        <v>5480</v>
      </c>
      <c r="I8521" s="24"/>
      <c r="J8521" s="24"/>
      <c r="K8521" s="19" t="s">
        <v>61</v>
      </c>
      <c r="L8521" s="20">
        <v>14632</v>
      </c>
      <c r="M8521" s="20">
        <v>1564</v>
      </c>
      <c r="N8521" s="21">
        <v>570505.74</v>
      </c>
      <c r="O8521" s="21">
        <v>0</v>
      </c>
      <c r="P8521" s="21">
        <v>-93841.24</v>
      </c>
      <c r="Q8521" s="21">
        <v>3672.65</v>
      </c>
      <c r="R8521" s="21">
        <v>0</v>
      </c>
      <c r="S8521" s="21">
        <v>0</v>
      </c>
      <c r="T8521" s="21">
        <v>480337.15</v>
      </c>
      <c r="U8521" s="21">
        <v>-22285.19</v>
      </c>
      <c r="V8521" s="21">
        <v>-16109.48</v>
      </c>
      <c r="W8521" s="20">
        <v>441942.48</v>
      </c>
      <c r="X8521" s="20">
        <v>250452.01986</v>
      </c>
      <c r="Y8521" s="20">
        <v>11</v>
      </c>
      <c r="Z8521" s="20">
        <v>22768.365441818183</v>
      </c>
      <c r="AA8521" s="45">
        <f t="shared" si="266"/>
        <v>480337.15</v>
      </c>
      <c r="AB8521" t="b">
        <f t="shared" si="267"/>
        <v>1</v>
      </c>
    </row>
    <row r="8522" spans="1:28" customFormat="1" ht="14.5" x14ac:dyDescent="0.35">
      <c r="A8522" s="19" t="s">
        <v>18148</v>
      </c>
      <c r="B8522" s="19" t="s">
        <v>18149</v>
      </c>
      <c r="C8522" s="19" t="s">
        <v>16602</v>
      </c>
      <c r="D8522" s="19" t="s">
        <v>17523</v>
      </c>
      <c r="E8522" s="41">
        <v>9192840002</v>
      </c>
      <c r="F8522" s="19" t="s">
        <v>18218</v>
      </c>
      <c r="G8522" s="19"/>
      <c r="H8522" s="19"/>
      <c r="I8522" s="24"/>
      <c r="J8522" s="24"/>
      <c r="K8522" s="19" t="s">
        <v>63</v>
      </c>
      <c r="L8522" s="20">
        <v>0</v>
      </c>
      <c r="M8522" s="20">
        <v>0</v>
      </c>
      <c r="N8522" s="21">
        <v>0</v>
      </c>
      <c r="O8522" s="21">
        <v>0</v>
      </c>
      <c r="P8522" s="21">
        <v>0</v>
      </c>
      <c r="Q8522" s="21">
        <v>0</v>
      </c>
      <c r="R8522" s="21">
        <v>0</v>
      </c>
      <c r="S8522" s="21">
        <v>0</v>
      </c>
      <c r="T8522" s="21">
        <v>0</v>
      </c>
      <c r="U8522" s="21">
        <v>0</v>
      </c>
      <c r="V8522" s="21">
        <v>-1633.77</v>
      </c>
      <c r="W8522" s="20">
        <v>-1633.77</v>
      </c>
      <c r="X8522" s="20">
        <v>0</v>
      </c>
      <c r="Y8522" s="20">
        <v>0</v>
      </c>
      <c r="Z8522" s="20"/>
      <c r="AA8522" s="45">
        <f t="shared" si="266"/>
        <v>0</v>
      </c>
      <c r="AB8522" t="b">
        <f t="shared" si="267"/>
        <v>1</v>
      </c>
    </row>
    <row r="8523" spans="1:28" customFormat="1" ht="14.5" x14ac:dyDescent="0.35">
      <c r="A8523" s="19" t="s">
        <v>18152</v>
      </c>
      <c r="B8523" s="19" t="s">
        <v>18153</v>
      </c>
      <c r="C8523" s="19" t="s">
        <v>16763</v>
      </c>
      <c r="D8523" s="19" t="s">
        <v>17627</v>
      </c>
      <c r="E8523" s="41">
        <v>9193060001</v>
      </c>
      <c r="F8523" s="19" t="s">
        <v>4195</v>
      </c>
      <c r="G8523" s="19" t="s">
        <v>15534</v>
      </c>
      <c r="H8523" s="19" t="s">
        <v>15535</v>
      </c>
      <c r="I8523" s="24"/>
      <c r="J8523" s="24"/>
      <c r="K8523" s="19" t="s">
        <v>61</v>
      </c>
      <c r="L8523" s="20">
        <v>3200</v>
      </c>
      <c r="M8523" s="20">
        <v>0</v>
      </c>
      <c r="N8523" s="21">
        <v>89941.37</v>
      </c>
      <c r="O8523" s="21">
        <v>0</v>
      </c>
      <c r="P8523" s="21">
        <v>0</v>
      </c>
      <c r="Q8523" s="21">
        <v>0</v>
      </c>
      <c r="R8523" s="21">
        <v>0</v>
      </c>
      <c r="S8523" s="21">
        <v>0</v>
      </c>
      <c r="T8523" s="21">
        <v>89941.37</v>
      </c>
      <c r="U8523" s="21">
        <v>-3117.6</v>
      </c>
      <c r="V8523" s="21">
        <v>-2319.9899999999998</v>
      </c>
      <c r="W8523" s="20">
        <v>84503.78</v>
      </c>
      <c r="X8523" s="20">
        <v>39484.261429999999</v>
      </c>
      <c r="Y8523" s="20">
        <v>3</v>
      </c>
      <c r="Z8523" s="20">
        <v>13161.420476666666</v>
      </c>
      <c r="AA8523" s="45">
        <f t="shared" si="266"/>
        <v>89941.37</v>
      </c>
      <c r="AB8523" t="b">
        <f t="shared" si="267"/>
        <v>1</v>
      </c>
    </row>
    <row r="8524" spans="1:28" customFormat="1" ht="14.5" x14ac:dyDescent="0.35">
      <c r="A8524" s="19" t="s">
        <v>18152</v>
      </c>
      <c r="B8524" s="19" t="s">
        <v>18153</v>
      </c>
      <c r="C8524" s="19" t="s">
        <v>16755</v>
      </c>
      <c r="D8524" s="19" t="s">
        <v>17617</v>
      </c>
      <c r="E8524" s="41">
        <v>9194540001</v>
      </c>
      <c r="F8524" s="19" t="s">
        <v>4386</v>
      </c>
      <c r="G8524" s="19" t="s">
        <v>16064</v>
      </c>
      <c r="H8524" s="19" t="s">
        <v>16065</v>
      </c>
      <c r="I8524" s="24"/>
      <c r="J8524" s="24"/>
      <c r="K8524" s="19" t="s">
        <v>61</v>
      </c>
      <c r="L8524" s="20">
        <v>1500</v>
      </c>
      <c r="M8524" s="20">
        <v>0</v>
      </c>
      <c r="N8524" s="21">
        <v>55842.03</v>
      </c>
      <c r="O8524" s="21">
        <v>0</v>
      </c>
      <c r="P8524" s="21">
        <v>0</v>
      </c>
      <c r="Q8524" s="21">
        <v>0</v>
      </c>
      <c r="R8524" s="21">
        <v>0</v>
      </c>
      <c r="S8524" s="21">
        <v>0</v>
      </c>
      <c r="T8524" s="21">
        <v>55842.03</v>
      </c>
      <c r="U8524" s="21">
        <v>-1735.5</v>
      </c>
      <c r="V8524" s="21">
        <v>-150.75</v>
      </c>
      <c r="W8524" s="20">
        <v>53955.78</v>
      </c>
      <c r="X8524" s="20">
        <v>24514.651170000001</v>
      </c>
      <c r="Y8524" s="20">
        <v>1</v>
      </c>
      <c r="Z8524" s="20">
        <v>24514.651170000001</v>
      </c>
      <c r="AA8524" s="45">
        <f t="shared" si="266"/>
        <v>55842.03</v>
      </c>
      <c r="AB8524" t="b">
        <f t="shared" si="267"/>
        <v>1</v>
      </c>
    </row>
    <row r="8525" spans="1:28" customFormat="1" ht="14.5" x14ac:dyDescent="0.35">
      <c r="A8525" s="19" t="s">
        <v>18152</v>
      </c>
      <c r="B8525" s="19" t="s">
        <v>18153</v>
      </c>
      <c r="C8525" s="19" t="s">
        <v>16727</v>
      </c>
      <c r="D8525" s="19" t="s">
        <v>17891</v>
      </c>
      <c r="E8525" s="41">
        <v>9195940001</v>
      </c>
      <c r="F8525" s="19" t="s">
        <v>4387</v>
      </c>
      <c r="G8525" s="19"/>
      <c r="H8525" s="19"/>
      <c r="I8525" s="24"/>
      <c r="J8525" s="24"/>
      <c r="K8525" s="19" t="s">
        <v>61</v>
      </c>
      <c r="L8525" s="20">
        <v>9188</v>
      </c>
      <c r="M8525" s="20">
        <v>0</v>
      </c>
      <c r="N8525" s="21">
        <v>0</v>
      </c>
      <c r="O8525" s="21">
        <v>0</v>
      </c>
      <c r="P8525" s="21">
        <v>-153041.62</v>
      </c>
      <c r="Q8525" s="21">
        <v>0</v>
      </c>
      <c r="R8525" s="21">
        <v>0</v>
      </c>
      <c r="S8525" s="21">
        <v>0</v>
      </c>
      <c r="T8525" s="21">
        <v>-153041.62</v>
      </c>
      <c r="U8525" s="21">
        <v>0</v>
      </c>
      <c r="V8525" s="21">
        <v>54774.43</v>
      </c>
      <c r="W8525" s="20">
        <v>-98267.19</v>
      </c>
      <c r="X8525" s="20">
        <v>0</v>
      </c>
      <c r="Y8525" s="20">
        <v>0</v>
      </c>
      <c r="Z8525" s="20"/>
      <c r="AA8525" s="45">
        <f t="shared" si="266"/>
        <v>-153041.62</v>
      </c>
      <c r="AB8525" t="b">
        <f t="shared" si="267"/>
        <v>1</v>
      </c>
    </row>
    <row r="8526" spans="1:28" customFormat="1" ht="14.5" x14ac:dyDescent="0.35">
      <c r="A8526" s="19" t="s">
        <v>18154</v>
      </c>
      <c r="B8526" s="19" t="s">
        <v>18155</v>
      </c>
      <c r="C8526" s="19" t="s">
        <v>16832</v>
      </c>
      <c r="D8526" s="19" t="s">
        <v>17677</v>
      </c>
      <c r="E8526" s="41">
        <v>9196320001</v>
      </c>
      <c r="F8526" s="19" t="s">
        <v>2431</v>
      </c>
      <c r="G8526" s="19" t="s">
        <v>10526</v>
      </c>
      <c r="H8526" s="19" t="s">
        <v>10527</v>
      </c>
      <c r="I8526" s="24"/>
      <c r="J8526" s="24"/>
      <c r="K8526" s="19" t="s">
        <v>61</v>
      </c>
      <c r="L8526" s="20">
        <v>3046</v>
      </c>
      <c r="M8526" s="20">
        <v>0</v>
      </c>
      <c r="N8526" s="21">
        <v>80327.570000000007</v>
      </c>
      <c r="O8526" s="21">
        <v>0</v>
      </c>
      <c r="P8526" s="21">
        <v>0</v>
      </c>
      <c r="Q8526" s="21">
        <v>0</v>
      </c>
      <c r="R8526" s="21">
        <v>0</v>
      </c>
      <c r="S8526" s="21">
        <v>0</v>
      </c>
      <c r="T8526" s="21">
        <v>80327.570000000007</v>
      </c>
      <c r="U8526" s="21">
        <v>-25397.42</v>
      </c>
      <c r="V8526" s="21">
        <v>-1431.53</v>
      </c>
      <c r="W8526" s="20">
        <v>53498.62</v>
      </c>
      <c r="X8526" s="20">
        <v>35263.803229999998</v>
      </c>
      <c r="Y8526" s="20">
        <v>1</v>
      </c>
      <c r="Z8526" s="20">
        <v>35263.803229999998</v>
      </c>
      <c r="AA8526" s="45">
        <f t="shared" si="266"/>
        <v>80327.570000000007</v>
      </c>
      <c r="AB8526" t="b">
        <f t="shared" si="267"/>
        <v>1</v>
      </c>
    </row>
    <row r="8527" spans="1:28" customFormat="1" ht="14.5" x14ac:dyDescent="0.35">
      <c r="A8527" s="19" t="s">
        <v>18150</v>
      </c>
      <c r="B8527" s="19" t="s">
        <v>18151</v>
      </c>
      <c r="C8527" s="19" t="s">
        <v>16676</v>
      </c>
      <c r="D8527" s="19" t="s">
        <v>17557</v>
      </c>
      <c r="E8527" s="41">
        <v>9197480001</v>
      </c>
      <c r="F8527" s="19" t="s">
        <v>16685</v>
      </c>
      <c r="G8527" s="19" t="s">
        <v>13144</v>
      </c>
      <c r="H8527" s="19" t="s">
        <v>13145</v>
      </c>
      <c r="I8527" s="24"/>
      <c r="J8527" s="24"/>
      <c r="K8527" s="19" t="s">
        <v>61</v>
      </c>
      <c r="L8527" s="20">
        <v>2240</v>
      </c>
      <c r="M8527" s="20">
        <v>0</v>
      </c>
      <c r="N8527" s="21">
        <v>0</v>
      </c>
      <c r="O8527" s="21">
        <v>0</v>
      </c>
      <c r="P8527" s="21">
        <v>0</v>
      </c>
      <c r="Q8527" s="21">
        <v>0</v>
      </c>
      <c r="R8527" s="21">
        <v>0</v>
      </c>
      <c r="S8527" s="21">
        <v>0</v>
      </c>
      <c r="T8527" s="21">
        <v>0</v>
      </c>
      <c r="U8527" s="21">
        <v>-900.95</v>
      </c>
      <c r="V8527" s="21">
        <v>0</v>
      </c>
      <c r="W8527" s="20">
        <v>-900.95</v>
      </c>
      <c r="X8527" s="20">
        <v>0</v>
      </c>
      <c r="Y8527" s="20">
        <v>1</v>
      </c>
      <c r="Z8527" s="20">
        <v>0</v>
      </c>
      <c r="AA8527" s="45">
        <f t="shared" si="266"/>
        <v>0</v>
      </c>
      <c r="AB8527" t="b">
        <f t="shared" si="267"/>
        <v>1</v>
      </c>
    </row>
    <row r="8528" spans="1:28" customFormat="1" ht="14.5" x14ac:dyDescent="0.35">
      <c r="A8528" s="19" t="s">
        <v>18154</v>
      </c>
      <c r="B8528" s="19" t="s">
        <v>18155</v>
      </c>
      <c r="C8528" s="19" t="s">
        <v>16832</v>
      </c>
      <c r="D8528" s="19" t="s">
        <v>17677</v>
      </c>
      <c r="E8528" s="41">
        <v>9198450001</v>
      </c>
      <c r="F8528" s="19" t="s">
        <v>2432</v>
      </c>
      <c r="G8528" s="19" t="s">
        <v>10737</v>
      </c>
      <c r="H8528" s="19" t="s">
        <v>10738</v>
      </c>
      <c r="I8528" s="24"/>
      <c r="J8528" s="24"/>
      <c r="K8528" s="19" t="s">
        <v>61</v>
      </c>
      <c r="L8528" s="20">
        <v>8630</v>
      </c>
      <c r="M8528" s="20">
        <v>0</v>
      </c>
      <c r="N8528" s="21">
        <v>275861.21000000002</v>
      </c>
      <c r="O8528" s="21">
        <v>-329.91</v>
      </c>
      <c r="P8528" s="21">
        <v>0</v>
      </c>
      <c r="Q8528" s="21">
        <v>0</v>
      </c>
      <c r="R8528" s="21">
        <v>0</v>
      </c>
      <c r="S8528" s="21">
        <v>0</v>
      </c>
      <c r="T8528" s="21">
        <v>275531.3</v>
      </c>
      <c r="U8528" s="21">
        <v>-118067.46</v>
      </c>
      <c r="V8528" s="21">
        <v>-13824.5</v>
      </c>
      <c r="W8528" s="20">
        <v>143639.34</v>
      </c>
      <c r="X8528" s="20">
        <v>121103.07119</v>
      </c>
      <c r="Y8528" s="20">
        <v>1</v>
      </c>
      <c r="Z8528" s="20">
        <v>121103.07119</v>
      </c>
      <c r="AA8528" s="45">
        <f t="shared" si="266"/>
        <v>275531.30000000005</v>
      </c>
      <c r="AB8528" t="b">
        <f t="shared" si="267"/>
        <v>1</v>
      </c>
    </row>
    <row r="8529" spans="1:28" customFormat="1" ht="14.5" x14ac:dyDescent="0.35">
      <c r="A8529" s="19" t="s">
        <v>18158</v>
      </c>
      <c r="B8529" s="19" t="s">
        <v>18159</v>
      </c>
      <c r="C8529" s="19" t="s">
        <v>16982</v>
      </c>
      <c r="D8529" s="19" t="s">
        <v>17802</v>
      </c>
      <c r="E8529" s="41">
        <v>9199260001</v>
      </c>
      <c r="F8529" s="19" t="s">
        <v>17799</v>
      </c>
      <c r="G8529" s="19" t="s">
        <v>5571</v>
      </c>
      <c r="H8529" s="19" t="s">
        <v>5572</v>
      </c>
      <c r="I8529" s="24"/>
      <c r="J8529" s="24"/>
      <c r="K8529" s="19" t="s">
        <v>61</v>
      </c>
      <c r="L8529" s="20">
        <v>5922</v>
      </c>
      <c r="M8529" s="20">
        <v>0</v>
      </c>
      <c r="N8529" s="21">
        <v>185513.26</v>
      </c>
      <c r="O8529" s="21">
        <v>-701.87</v>
      </c>
      <c r="P8529" s="21">
        <v>0</v>
      </c>
      <c r="Q8529" s="21">
        <v>4154.53</v>
      </c>
      <c r="R8529" s="21">
        <v>0</v>
      </c>
      <c r="S8529" s="21">
        <v>0</v>
      </c>
      <c r="T8529" s="21">
        <v>188965.92</v>
      </c>
      <c r="U8529" s="21">
        <v>-87563.5</v>
      </c>
      <c r="V8529" s="21">
        <v>-7119.79</v>
      </c>
      <c r="W8529" s="20">
        <v>94282.63</v>
      </c>
      <c r="X8529" s="20">
        <v>81440.32114</v>
      </c>
      <c r="Y8529" s="20">
        <v>4</v>
      </c>
      <c r="Z8529" s="20">
        <v>20360.080285</v>
      </c>
      <c r="AA8529" s="45">
        <f t="shared" si="266"/>
        <v>188965.92</v>
      </c>
      <c r="AB8529" t="b">
        <f t="shared" si="267"/>
        <v>1</v>
      </c>
    </row>
    <row r="8530" spans="1:28" customFormat="1" ht="14.5" x14ac:dyDescent="0.35">
      <c r="A8530" s="19" t="s">
        <v>18158</v>
      </c>
      <c r="B8530" s="19" t="s">
        <v>18159</v>
      </c>
      <c r="C8530" s="19" t="s">
        <v>16982</v>
      </c>
      <c r="D8530" s="19" t="s">
        <v>17802</v>
      </c>
      <c r="E8530" s="41">
        <v>9199420001</v>
      </c>
      <c r="F8530" s="19" t="s">
        <v>512</v>
      </c>
      <c r="G8530" s="19" t="s">
        <v>5573</v>
      </c>
      <c r="H8530" s="19" t="s">
        <v>5574</v>
      </c>
      <c r="I8530" s="24"/>
      <c r="J8530" s="24"/>
      <c r="K8530" s="19" t="s">
        <v>61</v>
      </c>
      <c r="L8530" s="20">
        <v>1500</v>
      </c>
      <c r="M8530" s="20">
        <v>0</v>
      </c>
      <c r="N8530" s="21">
        <v>43261.77</v>
      </c>
      <c r="O8530" s="21">
        <v>0</v>
      </c>
      <c r="P8530" s="21">
        <v>-8723.9599999999991</v>
      </c>
      <c r="Q8530" s="21">
        <v>0</v>
      </c>
      <c r="R8530" s="21">
        <v>0</v>
      </c>
      <c r="S8530" s="21">
        <v>0</v>
      </c>
      <c r="T8530" s="21">
        <v>34537.81</v>
      </c>
      <c r="U8530" s="21">
        <v>-2619.6999999999998</v>
      </c>
      <c r="V8530" s="21">
        <v>-922.14</v>
      </c>
      <c r="W8530" s="20">
        <v>30995.97</v>
      </c>
      <c r="X8530" s="20">
        <v>18991.917030000001</v>
      </c>
      <c r="Y8530" s="20">
        <v>1</v>
      </c>
      <c r="Z8530" s="20">
        <v>18991.917030000001</v>
      </c>
      <c r="AA8530" s="45">
        <f t="shared" si="266"/>
        <v>34537.81</v>
      </c>
      <c r="AB8530" t="b">
        <f t="shared" si="267"/>
        <v>1</v>
      </c>
    </row>
    <row r="8531" spans="1:28" customFormat="1" ht="14.5" x14ac:dyDescent="0.35">
      <c r="A8531" s="19" t="s">
        <v>18152</v>
      </c>
      <c r="B8531" s="19" t="s">
        <v>18153</v>
      </c>
      <c r="C8531" s="19" t="s">
        <v>16783</v>
      </c>
      <c r="D8531" s="19" t="s">
        <v>17892</v>
      </c>
      <c r="E8531" s="41">
        <v>9199770001</v>
      </c>
      <c r="F8531" s="19" t="s">
        <v>4022</v>
      </c>
      <c r="G8531" s="19" t="s">
        <v>14459</v>
      </c>
      <c r="H8531" s="19" t="s">
        <v>14460</v>
      </c>
      <c r="I8531" s="24"/>
      <c r="J8531" s="24"/>
      <c r="K8531" s="19" t="s">
        <v>61</v>
      </c>
      <c r="L8531" s="20">
        <v>2600</v>
      </c>
      <c r="M8531" s="20">
        <v>0</v>
      </c>
      <c r="N8531" s="21">
        <v>79845.960000000006</v>
      </c>
      <c r="O8531" s="21">
        <v>-63.32</v>
      </c>
      <c r="P8531" s="21">
        <v>0</v>
      </c>
      <c r="Q8531" s="21">
        <v>2432.6</v>
      </c>
      <c r="R8531" s="21">
        <v>0</v>
      </c>
      <c r="S8531" s="21">
        <v>0</v>
      </c>
      <c r="T8531" s="21">
        <v>82215.240000000005</v>
      </c>
      <c r="U8531" s="21">
        <v>-50240.7</v>
      </c>
      <c r="V8531" s="21">
        <v>-2437</v>
      </c>
      <c r="W8531" s="20">
        <v>29537.54</v>
      </c>
      <c r="X8531" s="20">
        <v>35052.37644</v>
      </c>
      <c r="Y8531" s="20">
        <v>2</v>
      </c>
      <c r="Z8531" s="20">
        <v>17526.18822</v>
      </c>
      <c r="AA8531" s="45">
        <f t="shared" si="266"/>
        <v>82215.240000000005</v>
      </c>
      <c r="AB8531" t="b">
        <f t="shared" si="267"/>
        <v>1</v>
      </c>
    </row>
    <row r="8532" spans="1:28" customFormat="1" ht="14.5" x14ac:dyDescent="0.35">
      <c r="A8532" s="19" t="s">
        <v>18158</v>
      </c>
      <c r="B8532" s="19" t="s">
        <v>18159</v>
      </c>
      <c r="C8532" s="19" t="s">
        <v>16982</v>
      </c>
      <c r="D8532" s="19" t="s">
        <v>17802</v>
      </c>
      <c r="E8532" s="41">
        <v>9200370001</v>
      </c>
      <c r="F8532" s="19" t="s">
        <v>513</v>
      </c>
      <c r="G8532" s="19" t="s">
        <v>5575</v>
      </c>
      <c r="H8532" s="19" t="s">
        <v>5576</v>
      </c>
      <c r="I8532" s="24"/>
      <c r="J8532" s="24"/>
      <c r="K8532" s="19" t="s">
        <v>61</v>
      </c>
      <c r="L8532" s="20">
        <v>12979</v>
      </c>
      <c r="M8532" s="20">
        <v>0</v>
      </c>
      <c r="N8532" s="21">
        <v>476026.35</v>
      </c>
      <c r="O8532" s="21">
        <v>-15080</v>
      </c>
      <c r="P8532" s="21">
        <v>0</v>
      </c>
      <c r="Q8532" s="21">
        <v>4640.6899999999996</v>
      </c>
      <c r="R8532" s="21">
        <v>0</v>
      </c>
      <c r="S8532" s="21">
        <v>0</v>
      </c>
      <c r="T8532" s="21">
        <v>465587.04</v>
      </c>
      <c r="U8532" s="21">
        <v>-152972.9</v>
      </c>
      <c r="V8532" s="21">
        <v>-25180.93</v>
      </c>
      <c r="W8532" s="20">
        <v>287433.21000000002</v>
      </c>
      <c r="X8532" s="20">
        <v>208975.56765000001</v>
      </c>
      <c r="Y8532" s="20">
        <v>5</v>
      </c>
      <c r="Z8532" s="20">
        <v>41795.113530000002</v>
      </c>
      <c r="AA8532" s="45">
        <f t="shared" si="266"/>
        <v>465587.04</v>
      </c>
      <c r="AB8532" t="b">
        <f t="shared" si="267"/>
        <v>1</v>
      </c>
    </row>
    <row r="8533" spans="1:28" customFormat="1" ht="14.5" x14ac:dyDescent="0.35">
      <c r="A8533" s="19" t="s">
        <v>18160</v>
      </c>
      <c r="B8533" s="19" t="s">
        <v>18161</v>
      </c>
      <c r="C8533" s="19" t="s">
        <v>17058</v>
      </c>
      <c r="D8533" s="19" t="s">
        <v>17862</v>
      </c>
      <c r="E8533" s="41">
        <v>9200450002</v>
      </c>
      <c r="F8533" s="19" t="s">
        <v>749</v>
      </c>
      <c r="G8533" s="19" t="s">
        <v>6214</v>
      </c>
      <c r="H8533" s="19" t="s">
        <v>6215</v>
      </c>
      <c r="I8533" s="24"/>
      <c r="J8533" s="24"/>
      <c r="K8533" s="19" t="s">
        <v>61</v>
      </c>
      <c r="L8533" s="20">
        <v>23381</v>
      </c>
      <c r="M8533" s="20">
        <v>0</v>
      </c>
      <c r="N8533" s="21">
        <v>698413.75</v>
      </c>
      <c r="O8533" s="21">
        <v>0</v>
      </c>
      <c r="P8533" s="21">
        <v>0</v>
      </c>
      <c r="Q8533" s="21">
        <v>6811.36</v>
      </c>
      <c r="R8533" s="21">
        <v>75864.12</v>
      </c>
      <c r="S8533" s="21">
        <v>0</v>
      </c>
      <c r="T8533" s="21">
        <v>781089.23</v>
      </c>
      <c r="U8533" s="21">
        <v>-342245.81</v>
      </c>
      <c r="V8533" s="21">
        <v>-31687.22</v>
      </c>
      <c r="W8533" s="20">
        <v>407156.2</v>
      </c>
      <c r="X8533" s="20">
        <v>306603.63624999998</v>
      </c>
      <c r="Y8533" s="20">
        <v>9</v>
      </c>
      <c r="Z8533" s="20">
        <v>34067.070694444439</v>
      </c>
      <c r="AA8533" s="45">
        <f t="shared" si="266"/>
        <v>781089.23</v>
      </c>
      <c r="AB8533" t="b">
        <f t="shared" si="267"/>
        <v>1</v>
      </c>
    </row>
    <row r="8534" spans="1:28" customFormat="1" ht="14.5" x14ac:dyDescent="0.35">
      <c r="A8534" s="19" t="s">
        <v>18148</v>
      </c>
      <c r="B8534" s="19" t="s">
        <v>18149</v>
      </c>
      <c r="C8534" s="19" t="s">
        <v>16644</v>
      </c>
      <c r="D8534" s="19" t="s">
        <v>17550</v>
      </c>
      <c r="E8534" s="41">
        <v>9201260001</v>
      </c>
      <c r="F8534" s="19" t="s">
        <v>16668</v>
      </c>
      <c r="G8534" s="19"/>
      <c r="H8534" s="19"/>
      <c r="I8534" s="24"/>
      <c r="J8534" s="24"/>
      <c r="K8534" s="19" t="s">
        <v>61</v>
      </c>
      <c r="L8534" s="20">
        <v>546</v>
      </c>
      <c r="M8534" s="20">
        <v>0</v>
      </c>
      <c r="N8534" s="21">
        <v>15081.6</v>
      </c>
      <c r="O8534" s="21">
        <v>-2251.2800000000002</v>
      </c>
      <c r="P8534" s="21">
        <v>-4345.74</v>
      </c>
      <c r="Q8534" s="21">
        <v>0</v>
      </c>
      <c r="R8534" s="21">
        <v>0</v>
      </c>
      <c r="S8534" s="21">
        <v>0</v>
      </c>
      <c r="T8534" s="21">
        <v>8484.58</v>
      </c>
      <c r="U8534" s="21">
        <v>0</v>
      </c>
      <c r="V8534" s="21">
        <v>-284.54000000000002</v>
      </c>
      <c r="W8534" s="20">
        <v>8200.0400000000009</v>
      </c>
      <c r="X8534" s="20">
        <v>6620.8224</v>
      </c>
      <c r="Y8534" s="20">
        <v>0</v>
      </c>
      <c r="Z8534" s="20"/>
      <c r="AA8534" s="45">
        <f t="shared" si="266"/>
        <v>8484.58</v>
      </c>
      <c r="AB8534" t="b">
        <f t="shared" si="267"/>
        <v>1</v>
      </c>
    </row>
    <row r="8535" spans="1:28" customFormat="1" ht="14.5" x14ac:dyDescent="0.35">
      <c r="A8535" s="19" t="s">
        <v>18154</v>
      </c>
      <c r="B8535" s="19" t="s">
        <v>18155</v>
      </c>
      <c r="C8535" s="19" t="s">
        <v>16850</v>
      </c>
      <c r="D8535" s="19" t="s">
        <v>17893</v>
      </c>
      <c r="E8535" s="41">
        <v>9202310001</v>
      </c>
      <c r="F8535" s="19" t="s">
        <v>2545</v>
      </c>
      <c r="G8535" s="19" t="s">
        <v>10939</v>
      </c>
      <c r="H8535" s="19" t="s">
        <v>10940</v>
      </c>
      <c r="I8535" s="24"/>
      <c r="J8535" s="24"/>
      <c r="K8535" s="19" t="s">
        <v>61</v>
      </c>
      <c r="L8535" s="20">
        <v>11000</v>
      </c>
      <c r="M8535" s="20">
        <v>0</v>
      </c>
      <c r="N8535" s="21">
        <v>351046.19</v>
      </c>
      <c r="O8535" s="21">
        <v>0</v>
      </c>
      <c r="P8535" s="21">
        <v>-63814.44</v>
      </c>
      <c r="Q8535" s="21">
        <v>0</v>
      </c>
      <c r="R8535" s="21">
        <v>0</v>
      </c>
      <c r="S8535" s="21">
        <v>0</v>
      </c>
      <c r="T8535" s="21">
        <v>287231.75</v>
      </c>
      <c r="U8535" s="21">
        <v>-73172.899999999994</v>
      </c>
      <c r="V8535" s="21">
        <v>-14180.2</v>
      </c>
      <c r="W8535" s="20">
        <v>199878.65</v>
      </c>
      <c r="X8535" s="20">
        <v>154109.27741000001</v>
      </c>
      <c r="Y8535" s="20">
        <v>6</v>
      </c>
      <c r="Z8535" s="20">
        <v>25684.879568333334</v>
      </c>
      <c r="AA8535" s="45">
        <f t="shared" si="266"/>
        <v>287231.75</v>
      </c>
      <c r="AB8535" t="b">
        <f t="shared" si="267"/>
        <v>1</v>
      </c>
    </row>
    <row r="8536" spans="1:28" customFormat="1" ht="14.5" x14ac:dyDescent="0.35">
      <c r="A8536" s="19" t="s">
        <v>18150</v>
      </c>
      <c r="B8536" s="19" t="s">
        <v>18151</v>
      </c>
      <c r="C8536" s="19" t="s">
        <v>16696</v>
      </c>
      <c r="D8536" s="19" t="s">
        <v>17569</v>
      </c>
      <c r="E8536" s="41">
        <v>9204440001</v>
      </c>
      <c r="F8536" s="19" t="s">
        <v>18260</v>
      </c>
      <c r="G8536" s="19" t="s">
        <v>13890</v>
      </c>
      <c r="H8536" s="19" t="s">
        <v>13891</v>
      </c>
      <c r="I8536" s="24"/>
      <c r="J8536" s="24"/>
      <c r="K8536" s="19" t="s">
        <v>61</v>
      </c>
      <c r="L8536" s="20">
        <v>900</v>
      </c>
      <c r="M8536" s="20">
        <v>0</v>
      </c>
      <c r="N8536" s="21">
        <v>32259.75</v>
      </c>
      <c r="O8536" s="21">
        <v>0</v>
      </c>
      <c r="P8536" s="21">
        <v>0</v>
      </c>
      <c r="Q8536" s="21">
        <v>1247.5</v>
      </c>
      <c r="R8536" s="21">
        <v>0</v>
      </c>
      <c r="S8536" s="21">
        <v>0</v>
      </c>
      <c r="T8536" s="21">
        <v>33507.25</v>
      </c>
      <c r="U8536" s="21">
        <v>-3079.4</v>
      </c>
      <c r="V8536" s="21">
        <v>-550.67999999999995</v>
      </c>
      <c r="W8536" s="20">
        <v>29877.17</v>
      </c>
      <c r="X8536" s="20">
        <v>14162.03025</v>
      </c>
      <c r="Y8536" s="20">
        <v>1</v>
      </c>
      <c r="Z8536" s="20">
        <v>14162.03025</v>
      </c>
      <c r="AA8536" s="45">
        <f t="shared" si="266"/>
        <v>33507.25</v>
      </c>
      <c r="AB8536" t="b">
        <f t="shared" si="267"/>
        <v>1</v>
      </c>
    </row>
    <row r="8537" spans="1:28" customFormat="1" ht="14.5" x14ac:dyDescent="0.35">
      <c r="A8537" s="19" t="s">
        <v>18152</v>
      </c>
      <c r="B8537" s="19" t="s">
        <v>18153</v>
      </c>
      <c r="C8537" s="19" t="s">
        <v>16763</v>
      </c>
      <c r="D8537" s="19" t="s">
        <v>17627</v>
      </c>
      <c r="E8537" s="41">
        <v>9205250001</v>
      </c>
      <c r="F8537" s="19" t="s">
        <v>16782</v>
      </c>
      <c r="G8537" s="19" t="s">
        <v>15536</v>
      </c>
      <c r="H8537" s="19" t="s">
        <v>15537</v>
      </c>
      <c r="I8537" s="24"/>
      <c r="J8537" s="24"/>
      <c r="K8537" s="19" t="s">
        <v>61</v>
      </c>
      <c r="L8537" s="20">
        <v>1635</v>
      </c>
      <c r="M8537" s="20">
        <v>0</v>
      </c>
      <c r="N8537" s="21">
        <v>47767.08</v>
      </c>
      <c r="O8537" s="21">
        <v>0</v>
      </c>
      <c r="P8537" s="21">
        <v>-11566.08</v>
      </c>
      <c r="Q8537" s="21">
        <v>0</v>
      </c>
      <c r="R8537" s="21">
        <v>0</v>
      </c>
      <c r="S8537" s="21">
        <v>0</v>
      </c>
      <c r="T8537" s="21">
        <v>36201</v>
      </c>
      <c r="U8537" s="21">
        <v>0</v>
      </c>
      <c r="V8537" s="21">
        <v>-499.58</v>
      </c>
      <c r="W8537" s="20">
        <v>35701.42</v>
      </c>
      <c r="X8537" s="20">
        <v>20969.74812</v>
      </c>
      <c r="Y8537" s="20">
        <v>3</v>
      </c>
      <c r="Z8537" s="20">
        <v>6989.9160400000001</v>
      </c>
      <c r="AA8537" s="45">
        <f t="shared" si="266"/>
        <v>36201</v>
      </c>
      <c r="AB8537" t="b">
        <f t="shared" si="267"/>
        <v>1</v>
      </c>
    </row>
    <row r="8538" spans="1:28" customFormat="1" ht="14.5" x14ac:dyDescent="0.35">
      <c r="A8538" s="19" t="s">
        <v>18150</v>
      </c>
      <c r="B8538" s="19" t="s">
        <v>18151</v>
      </c>
      <c r="C8538" s="19" t="s">
        <v>16703</v>
      </c>
      <c r="D8538" s="19" t="s">
        <v>17580</v>
      </c>
      <c r="E8538" s="41">
        <v>9205330002</v>
      </c>
      <c r="F8538" s="19" t="s">
        <v>16709</v>
      </c>
      <c r="G8538" s="19" t="s">
        <v>16066</v>
      </c>
      <c r="H8538" s="19" t="s">
        <v>16067</v>
      </c>
      <c r="I8538" s="24"/>
      <c r="J8538" s="24"/>
      <c r="K8538" s="19" t="s">
        <v>61</v>
      </c>
      <c r="L8538" s="20">
        <v>22669</v>
      </c>
      <c r="M8538" s="20">
        <v>0</v>
      </c>
      <c r="N8538" s="21">
        <v>616911.51</v>
      </c>
      <c r="O8538" s="21">
        <v>0</v>
      </c>
      <c r="P8538" s="21">
        <v>-82390</v>
      </c>
      <c r="Q8538" s="21">
        <v>0</v>
      </c>
      <c r="R8538" s="21">
        <v>0</v>
      </c>
      <c r="S8538" s="21">
        <v>0</v>
      </c>
      <c r="T8538" s="21">
        <v>534521.51</v>
      </c>
      <c r="U8538" s="21">
        <v>-232695.59</v>
      </c>
      <c r="V8538" s="21">
        <v>17080.73</v>
      </c>
      <c r="W8538" s="20">
        <v>318906.65000000002</v>
      </c>
      <c r="X8538" s="20">
        <v>270824.15289000003</v>
      </c>
      <c r="Y8538" s="20">
        <v>8</v>
      </c>
      <c r="Z8538" s="20">
        <v>33853.019111250003</v>
      </c>
      <c r="AA8538" s="45">
        <f t="shared" si="266"/>
        <v>534521.51</v>
      </c>
      <c r="AB8538" t="b">
        <f t="shared" si="267"/>
        <v>1</v>
      </c>
    </row>
    <row r="8539" spans="1:28" customFormat="1" ht="14.5" x14ac:dyDescent="0.35">
      <c r="A8539" s="19" t="s">
        <v>18148</v>
      </c>
      <c r="B8539" s="19" t="s">
        <v>18149</v>
      </c>
      <c r="C8539" s="19" t="s">
        <v>16602</v>
      </c>
      <c r="D8539" s="19" t="s">
        <v>17523</v>
      </c>
      <c r="E8539" s="41">
        <v>9205680002</v>
      </c>
      <c r="F8539" s="19" t="s">
        <v>3011</v>
      </c>
      <c r="G8539" s="19" t="s">
        <v>12342</v>
      </c>
      <c r="H8539" s="19" t="s">
        <v>12343</v>
      </c>
      <c r="I8539" s="24"/>
      <c r="J8539" s="24"/>
      <c r="K8539" s="19" t="s">
        <v>61</v>
      </c>
      <c r="L8539" s="20">
        <v>33294</v>
      </c>
      <c r="M8539" s="20">
        <v>0</v>
      </c>
      <c r="N8539" s="21">
        <v>1259871.3500000001</v>
      </c>
      <c r="O8539" s="21">
        <v>0</v>
      </c>
      <c r="P8539" s="21">
        <v>-100003.68</v>
      </c>
      <c r="Q8539" s="21">
        <v>11776.42</v>
      </c>
      <c r="R8539" s="21">
        <v>0</v>
      </c>
      <c r="S8539" s="21">
        <v>0</v>
      </c>
      <c r="T8539" s="21">
        <v>1171644.0900000001</v>
      </c>
      <c r="U8539" s="21">
        <v>-204024.6</v>
      </c>
      <c r="V8539" s="21">
        <v>-76250.929999999993</v>
      </c>
      <c r="W8539" s="20">
        <v>891368.56</v>
      </c>
      <c r="X8539" s="20">
        <v>553083.52265000006</v>
      </c>
      <c r="Y8539" s="20">
        <v>9</v>
      </c>
      <c r="Z8539" s="20">
        <v>61453.724738888894</v>
      </c>
      <c r="AA8539" s="45">
        <f t="shared" si="266"/>
        <v>1171644.0900000001</v>
      </c>
      <c r="AB8539" t="b">
        <f t="shared" si="267"/>
        <v>1</v>
      </c>
    </row>
    <row r="8540" spans="1:28" customFormat="1" ht="14.5" x14ac:dyDescent="0.35">
      <c r="A8540" s="19" t="s">
        <v>18158</v>
      </c>
      <c r="B8540" s="19" t="s">
        <v>18159</v>
      </c>
      <c r="C8540" s="19" t="s">
        <v>16954</v>
      </c>
      <c r="D8540" s="19" t="s">
        <v>17767</v>
      </c>
      <c r="E8540" s="41">
        <v>9205760001</v>
      </c>
      <c r="F8540" s="19" t="s">
        <v>16980</v>
      </c>
      <c r="G8540" s="19" t="s">
        <v>5946</v>
      </c>
      <c r="H8540" s="19" t="s">
        <v>5947</v>
      </c>
      <c r="I8540" s="24"/>
      <c r="J8540" s="24"/>
      <c r="K8540" s="19" t="s">
        <v>61</v>
      </c>
      <c r="L8540" s="20">
        <v>15354</v>
      </c>
      <c r="M8540" s="20">
        <v>0</v>
      </c>
      <c r="N8540" s="21">
        <v>838554.17</v>
      </c>
      <c r="O8540" s="21">
        <v>0</v>
      </c>
      <c r="P8540" s="21">
        <v>0</v>
      </c>
      <c r="Q8540" s="21">
        <v>3968.2</v>
      </c>
      <c r="R8540" s="21">
        <v>0</v>
      </c>
      <c r="S8540" s="21">
        <v>0</v>
      </c>
      <c r="T8540" s="21">
        <v>842522.37</v>
      </c>
      <c r="U8540" s="21">
        <v>-275080.5</v>
      </c>
      <c r="V8540" s="21">
        <v>-5008.42</v>
      </c>
      <c r="W8540" s="20">
        <v>562433.44999999995</v>
      </c>
      <c r="X8540" s="20">
        <v>368125.28062999999</v>
      </c>
      <c r="Y8540" s="20">
        <v>6</v>
      </c>
      <c r="Z8540" s="20">
        <v>61354.213438333332</v>
      </c>
      <c r="AA8540" s="45">
        <f t="shared" si="266"/>
        <v>842522.37</v>
      </c>
      <c r="AB8540" t="b">
        <f t="shared" si="267"/>
        <v>1</v>
      </c>
    </row>
    <row r="8541" spans="1:28" customFormat="1" ht="14.5" x14ac:dyDescent="0.35">
      <c r="A8541" s="19" t="s">
        <v>18152</v>
      </c>
      <c r="B8541" s="19" t="s">
        <v>18153</v>
      </c>
      <c r="C8541" s="19" t="s">
        <v>16727</v>
      </c>
      <c r="D8541" s="19" t="s">
        <v>17891</v>
      </c>
      <c r="E8541" s="41">
        <v>9205920001</v>
      </c>
      <c r="F8541" s="19" t="s">
        <v>4196</v>
      </c>
      <c r="G8541" s="19" t="s">
        <v>15538</v>
      </c>
      <c r="H8541" s="19" t="s">
        <v>15539</v>
      </c>
      <c r="I8541" s="24"/>
      <c r="J8541" s="24"/>
      <c r="K8541" s="19" t="s">
        <v>61</v>
      </c>
      <c r="L8541" s="20">
        <v>10001</v>
      </c>
      <c r="M8541" s="20">
        <v>0</v>
      </c>
      <c r="N8541" s="21">
        <v>285260.61</v>
      </c>
      <c r="O8541" s="21">
        <v>0</v>
      </c>
      <c r="P8541" s="21">
        <v>-64833.120000000003</v>
      </c>
      <c r="Q8541" s="21">
        <v>0</v>
      </c>
      <c r="R8541" s="21">
        <v>0</v>
      </c>
      <c r="S8541" s="21">
        <v>0</v>
      </c>
      <c r="T8541" s="21">
        <v>220427.49</v>
      </c>
      <c r="U8541" s="21">
        <v>-168490.06</v>
      </c>
      <c r="V8541" s="21">
        <v>-23925.35</v>
      </c>
      <c r="W8541" s="20">
        <v>28012.080000000002</v>
      </c>
      <c r="X8541" s="20">
        <v>125229.40779</v>
      </c>
      <c r="Y8541" s="20">
        <v>2</v>
      </c>
      <c r="Z8541" s="20">
        <v>62614.703894999999</v>
      </c>
      <c r="AA8541" s="45">
        <f t="shared" si="266"/>
        <v>220427.49</v>
      </c>
      <c r="AB8541" t="b">
        <f t="shared" si="267"/>
        <v>1</v>
      </c>
    </row>
    <row r="8542" spans="1:28" customFormat="1" ht="14.5" x14ac:dyDescent="0.35">
      <c r="A8542" s="19" t="s">
        <v>18152</v>
      </c>
      <c r="B8542" s="19" t="s">
        <v>18153</v>
      </c>
      <c r="C8542" s="19" t="s">
        <v>16763</v>
      </c>
      <c r="D8542" s="19" t="s">
        <v>17627</v>
      </c>
      <c r="E8542" s="41">
        <v>9207380002</v>
      </c>
      <c r="F8542" s="19" t="s">
        <v>4197</v>
      </c>
      <c r="G8542" s="19" t="s">
        <v>15540</v>
      </c>
      <c r="H8542" s="19" t="s">
        <v>15541</v>
      </c>
      <c r="I8542" s="24"/>
      <c r="J8542" s="24"/>
      <c r="K8542" s="19" t="s">
        <v>61</v>
      </c>
      <c r="L8542" s="20">
        <v>945</v>
      </c>
      <c r="M8542" s="20">
        <v>0</v>
      </c>
      <c r="N8542" s="21">
        <v>27272.67</v>
      </c>
      <c r="O8542" s="21">
        <v>0</v>
      </c>
      <c r="P8542" s="21">
        <v>-12281.88</v>
      </c>
      <c r="Q8542" s="21">
        <v>0</v>
      </c>
      <c r="R8542" s="21">
        <v>0</v>
      </c>
      <c r="S8542" s="21">
        <v>0</v>
      </c>
      <c r="T8542" s="21">
        <v>14990.79</v>
      </c>
      <c r="U8542" s="21">
        <v>-122.3</v>
      </c>
      <c r="V8542" s="21">
        <v>-128.91999999999999</v>
      </c>
      <c r="W8542" s="20">
        <v>14739.57</v>
      </c>
      <c r="X8542" s="20">
        <v>11972.70213</v>
      </c>
      <c r="Y8542" s="20">
        <v>3</v>
      </c>
      <c r="Z8542" s="20">
        <v>3990.9007099999999</v>
      </c>
      <c r="AA8542" s="45">
        <f t="shared" si="266"/>
        <v>14990.789999999999</v>
      </c>
      <c r="AB8542" t="b">
        <f t="shared" si="267"/>
        <v>1</v>
      </c>
    </row>
    <row r="8543" spans="1:28" customFormat="1" ht="14.5" x14ac:dyDescent="0.35">
      <c r="A8543" s="19" t="s">
        <v>18156</v>
      </c>
      <c r="B8543" s="19" t="s">
        <v>18157</v>
      </c>
      <c r="C8543" s="19" t="s">
        <v>16938</v>
      </c>
      <c r="D8543" s="19" t="s">
        <v>17759</v>
      </c>
      <c r="E8543" s="41">
        <v>9209240001</v>
      </c>
      <c r="F8543" s="19" t="s">
        <v>1909</v>
      </c>
      <c r="G8543" s="19" t="s">
        <v>9386</v>
      </c>
      <c r="H8543" s="19" t="s">
        <v>9387</v>
      </c>
      <c r="I8543" s="24"/>
      <c r="J8543" s="24"/>
      <c r="K8543" s="19" t="s">
        <v>61</v>
      </c>
      <c r="L8543" s="20">
        <v>473</v>
      </c>
      <c r="M8543" s="20">
        <v>0</v>
      </c>
      <c r="N8543" s="21">
        <v>16896.89</v>
      </c>
      <c r="O8543" s="21">
        <v>-13.21</v>
      </c>
      <c r="P8543" s="21">
        <v>-3008.9</v>
      </c>
      <c r="Q8543" s="21">
        <v>0</v>
      </c>
      <c r="R8543" s="21">
        <v>0</v>
      </c>
      <c r="S8543" s="21">
        <v>0</v>
      </c>
      <c r="T8543" s="21">
        <v>13874.78</v>
      </c>
      <c r="U8543" s="21">
        <v>-453.9</v>
      </c>
      <c r="V8543" s="21">
        <v>-7820.96</v>
      </c>
      <c r="W8543" s="20">
        <v>5599.92</v>
      </c>
      <c r="X8543" s="20">
        <v>7417.7347099999997</v>
      </c>
      <c r="Y8543" s="20">
        <v>1</v>
      </c>
      <c r="Z8543" s="20">
        <v>7417.7347099999997</v>
      </c>
      <c r="AA8543" s="45">
        <f t="shared" si="266"/>
        <v>13874.78</v>
      </c>
      <c r="AB8543" t="b">
        <f t="shared" si="267"/>
        <v>1</v>
      </c>
    </row>
    <row r="8544" spans="1:28" customFormat="1" ht="14.5" x14ac:dyDescent="0.35">
      <c r="A8544" s="19" t="s">
        <v>18158</v>
      </c>
      <c r="B8544" s="19" t="s">
        <v>18159</v>
      </c>
      <c r="C8544" s="19" t="s">
        <v>16982</v>
      </c>
      <c r="D8544" s="19" t="s">
        <v>17802</v>
      </c>
      <c r="E8544" s="41">
        <v>9209320001</v>
      </c>
      <c r="F8544" s="19" t="s">
        <v>16104</v>
      </c>
      <c r="G8544" s="19" t="s">
        <v>5577</v>
      </c>
      <c r="H8544" s="19" t="s">
        <v>5578</v>
      </c>
      <c r="I8544" s="24"/>
      <c r="J8544" s="24"/>
      <c r="K8544" s="19" t="s">
        <v>61</v>
      </c>
      <c r="L8544" s="20">
        <v>16128</v>
      </c>
      <c r="M8544" s="20">
        <v>0</v>
      </c>
      <c r="N8544" s="21">
        <v>502240.63</v>
      </c>
      <c r="O8544" s="21">
        <v>-4880</v>
      </c>
      <c r="P8544" s="21">
        <v>0</v>
      </c>
      <c r="Q8544" s="21">
        <v>0</v>
      </c>
      <c r="R8544" s="21">
        <v>0</v>
      </c>
      <c r="S8544" s="21">
        <v>0</v>
      </c>
      <c r="T8544" s="21">
        <v>497360.63</v>
      </c>
      <c r="U8544" s="21">
        <v>-100640.92</v>
      </c>
      <c r="V8544" s="21">
        <v>-2924.15</v>
      </c>
      <c r="W8544" s="20">
        <v>393795.56</v>
      </c>
      <c r="X8544" s="20">
        <v>220483.63657</v>
      </c>
      <c r="Y8544" s="20">
        <v>8</v>
      </c>
      <c r="Z8544" s="20">
        <v>27560.45457125</v>
      </c>
      <c r="AA8544" s="45">
        <f t="shared" si="266"/>
        <v>497360.63</v>
      </c>
      <c r="AB8544" t="b">
        <f t="shared" si="267"/>
        <v>1</v>
      </c>
    </row>
    <row r="8545" spans="1:28" customFormat="1" ht="14.5" x14ac:dyDescent="0.35">
      <c r="A8545" s="19" t="s">
        <v>18156</v>
      </c>
      <c r="B8545" s="19" t="s">
        <v>18157</v>
      </c>
      <c r="C8545" s="19" t="s">
        <v>16945</v>
      </c>
      <c r="D8545" s="19" t="s">
        <v>17764</v>
      </c>
      <c r="E8545" s="41">
        <v>9209590001</v>
      </c>
      <c r="F8545" s="19" t="s">
        <v>16953</v>
      </c>
      <c r="G8545" s="19" t="s">
        <v>9388</v>
      </c>
      <c r="H8545" s="19" t="s">
        <v>9389</v>
      </c>
      <c r="I8545" s="24"/>
      <c r="J8545" s="24"/>
      <c r="K8545" s="19" t="s">
        <v>61</v>
      </c>
      <c r="L8545" s="20">
        <v>22001</v>
      </c>
      <c r="M8545" s="20">
        <v>0</v>
      </c>
      <c r="N8545" s="21">
        <v>808399.78</v>
      </c>
      <c r="O8545" s="21">
        <v>0</v>
      </c>
      <c r="P8545" s="21">
        <v>-133714.76999999999</v>
      </c>
      <c r="Q8545" s="21">
        <v>7746.98</v>
      </c>
      <c r="R8545" s="21">
        <v>0</v>
      </c>
      <c r="S8545" s="21">
        <v>5703.68</v>
      </c>
      <c r="T8545" s="21">
        <v>688135.67</v>
      </c>
      <c r="U8545" s="21">
        <v>-228887</v>
      </c>
      <c r="V8545" s="21">
        <v>-38190.53</v>
      </c>
      <c r="W8545" s="20">
        <v>421058.14</v>
      </c>
      <c r="X8545" s="20">
        <v>354887.50342000002</v>
      </c>
      <c r="Y8545" s="20">
        <v>5</v>
      </c>
      <c r="Z8545" s="20">
        <v>70977.500683999999</v>
      </c>
      <c r="AA8545" s="45">
        <f t="shared" si="266"/>
        <v>688135.67</v>
      </c>
      <c r="AB8545" t="b">
        <f t="shared" si="267"/>
        <v>1</v>
      </c>
    </row>
    <row r="8546" spans="1:28" customFormat="1" ht="14.5" x14ac:dyDescent="0.35">
      <c r="A8546" s="19" t="s">
        <v>18154</v>
      </c>
      <c r="B8546" s="19" t="s">
        <v>18155</v>
      </c>
      <c r="C8546" s="19" t="s">
        <v>16792</v>
      </c>
      <c r="D8546" s="19" t="s">
        <v>17651</v>
      </c>
      <c r="E8546" s="41">
        <v>9209910001</v>
      </c>
      <c r="F8546" s="19" t="s">
        <v>1396</v>
      </c>
      <c r="G8546" s="19" t="s">
        <v>8004</v>
      </c>
      <c r="H8546" s="19" t="s">
        <v>8005</v>
      </c>
      <c r="I8546" s="24"/>
      <c r="J8546" s="24"/>
      <c r="K8546" s="19" t="s">
        <v>61</v>
      </c>
      <c r="L8546" s="20">
        <v>1255</v>
      </c>
      <c r="M8546" s="20">
        <v>0</v>
      </c>
      <c r="N8546" s="21">
        <v>41431.83</v>
      </c>
      <c r="O8546" s="21">
        <v>0</v>
      </c>
      <c r="P8546" s="21">
        <v>0</v>
      </c>
      <c r="Q8546" s="21">
        <v>0</v>
      </c>
      <c r="R8546" s="21">
        <v>0</v>
      </c>
      <c r="S8546" s="21">
        <v>0</v>
      </c>
      <c r="T8546" s="21">
        <v>41431.83</v>
      </c>
      <c r="U8546" s="21">
        <v>-51.6</v>
      </c>
      <c r="V8546" s="21">
        <v>2182.7199999999998</v>
      </c>
      <c r="W8546" s="20">
        <v>43562.95</v>
      </c>
      <c r="X8546" s="20">
        <v>18188.573369999998</v>
      </c>
      <c r="Y8546" s="20">
        <v>3</v>
      </c>
      <c r="Z8546" s="20">
        <v>6062.8577899999991</v>
      </c>
      <c r="AA8546" s="45">
        <f t="shared" si="266"/>
        <v>41431.83</v>
      </c>
      <c r="AB8546" t="b">
        <f t="shared" si="267"/>
        <v>1</v>
      </c>
    </row>
    <row r="8547" spans="1:28" customFormat="1" ht="14.5" x14ac:dyDescent="0.35">
      <c r="A8547" s="19" t="s">
        <v>18154</v>
      </c>
      <c r="B8547" s="19" t="s">
        <v>18155</v>
      </c>
      <c r="C8547" s="19" t="s">
        <v>16879</v>
      </c>
      <c r="D8547" s="19" t="s">
        <v>17705</v>
      </c>
      <c r="E8547" s="41">
        <v>9210250001</v>
      </c>
      <c r="F8547" s="19" t="s">
        <v>18384</v>
      </c>
      <c r="G8547" s="19" t="s">
        <v>8036</v>
      </c>
      <c r="H8547" s="19" t="s">
        <v>8037</v>
      </c>
      <c r="I8547" s="24"/>
      <c r="J8547" s="24"/>
      <c r="K8547" s="19" t="s">
        <v>61</v>
      </c>
      <c r="L8547" s="20">
        <v>17992</v>
      </c>
      <c r="M8547" s="20">
        <v>0</v>
      </c>
      <c r="N8547" s="21">
        <v>504768.87</v>
      </c>
      <c r="O8547" s="21">
        <v>0</v>
      </c>
      <c r="P8547" s="21">
        <v>-78468.05</v>
      </c>
      <c r="Q8547" s="21">
        <v>13972</v>
      </c>
      <c r="R8547" s="21">
        <v>44254</v>
      </c>
      <c r="S8547" s="21">
        <v>0</v>
      </c>
      <c r="T8547" s="21">
        <v>484526.82</v>
      </c>
      <c r="U8547" s="21">
        <v>-167843.72</v>
      </c>
      <c r="V8547" s="21">
        <v>-37228.550000000003</v>
      </c>
      <c r="W8547" s="20">
        <v>279454.55</v>
      </c>
      <c r="X8547" s="20">
        <v>221593.53393000001</v>
      </c>
      <c r="Y8547" s="20">
        <v>3</v>
      </c>
      <c r="Z8547" s="20">
        <v>73864.511310000002</v>
      </c>
      <c r="AA8547" s="45">
        <f t="shared" si="266"/>
        <v>484526.82</v>
      </c>
      <c r="AB8547" t="b">
        <f t="shared" si="267"/>
        <v>1</v>
      </c>
    </row>
    <row r="8548" spans="1:28" customFormat="1" ht="14.5" x14ac:dyDescent="0.35">
      <c r="A8548" s="19" t="s">
        <v>18150</v>
      </c>
      <c r="B8548" s="19" t="s">
        <v>18151</v>
      </c>
      <c r="C8548" s="19" t="s">
        <v>16687</v>
      </c>
      <c r="D8548" s="19" t="s">
        <v>17565</v>
      </c>
      <c r="E8548" s="41">
        <v>9210920001</v>
      </c>
      <c r="F8548" s="19" t="s">
        <v>16690</v>
      </c>
      <c r="G8548" s="19" t="s">
        <v>18701</v>
      </c>
      <c r="H8548" s="19" t="s">
        <v>13352</v>
      </c>
      <c r="I8548" s="24"/>
      <c r="J8548" s="24"/>
      <c r="K8548" s="19" t="s">
        <v>61</v>
      </c>
      <c r="L8548" s="20">
        <v>12500</v>
      </c>
      <c r="M8548" s="20">
        <v>0</v>
      </c>
      <c r="N8548" s="21">
        <v>361623.38</v>
      </c>
      <c r="O8548" s="21">
        <v>0</v>
      </c>
      <c r="P8548" s="21">
        <v>-45283.93</v>
      </c>
      <c r="Q8548" s="21">
        <v>4189.12</v>
      </c>
      <c r="R8548" s="21">
        <v>75864.12</v>
      </c>
      <c r="S8548" s="21">
        <v>0</v>
      </c>
      <c r="T8548" s="21">
        <v>396392.69</v>
      </c>
      <c r="U8548" s="21">
        <v>-153924.70000000001</v>
      </c>
      <c r="V8548" s="21">
        <v>-17148.48</v>
      </c>
      <c r="W8548" s="20">
        <v>225319.51</v>
      </c>
      <c r="X8548" s="20">
        <v>158752.66381999999</v>
      </c>
      <c r="Y8548" s="20">
        <v>5</v>
      </c>
      <c r="Z8548" s="20">
        <v>31750.532763999996</v>
      </c>
      <c r="AA8548" s="45">
        <f t="shared" si="266"/>
        <v>396392.69</v>
      </c>
      <c r="AB8548" t="b">
        <f t="shared" si="267"/>
        <v>1</v>
      </c>
    </row>
    <row r="8549" spans="1:28" customFormat="1" ht="14.5" x14ac:dyDescent="0.35">
      <c r="A8549" s="19" t="s">
        <v>18158</v>
      </c>
      <c r="B8549" s="19" t="s">
        <v>18159</v>
      </c>
      <c r="C8549" s="19" t="s">
        <v>16982</v>
      </c>
      <c r="D8549" s="19" t="s">
        <v>17802</v>
      </c>
      <c r="E8549" s="41">
        <v>9212030001</v>
      </c>
      <c r="F8549" s="19" t="s">
        <v>514</v>
      </c>
      <c r="G8549" s="19" t="s">
        <v>4959</v>
      </c>
      <c r="H8549" s="19" t="s">
        <v>4960</v>
      </c>
      <c r="I8549" s="24"/>
      <c r="J8549" s="24"/>
      <c r="K8549" s="19" t="s">
        <v>61</v>
      </c>
      <c r="L8549" s="20">
        <v>3718</v>
      </c>
      <c r="M8549" s="20">
        <v>0</v>
      </c>
      <c r="N8549" s="21">
        <v>111182.63</v>
      </c>
      <c r="O8549" s="21">
        <v>0</v>
      </c>
      <c r="P8549" s="21">
        <v>-15269.1</v>
      </c>
      <c r="Q8549" s="21">
        <v>0</v>
      </c>
      <c r="R8549" s="21">
        <v>0</v>
      </c>
      <c r="S8549" s="21">
        <v>0</v>
      </c>
      <c r="T8549" s="21">
        <v>95913.53</v>
      </c>
      <c r="U8549" s="21">
        <v>-62078.3</v>
      </c>
      <c r="V8549" s="21">
        <v>-3994.49</v>
      </c>
      <c r="W8549" s="20">
        <v>29840.74</v>
      </c>
      <c r="X8549" s="20">
        <v>48809.174570000003</v>
      </c>
      <c r="Y8549" s="20">
        <v>1</v>
      </c>
      <c r="Z8549" s="20">
        <v>48809.174570000003</v>
      </c>
      <c r="AA8549" s="45">
        <f t="shared" si="266"/>
        <v>95913.53</v>
      </c>
      <c r="AB8549" t="b">
        <f t="shared" si="267"/>
        <v>1</v>
      </c>
    </row>
    <row r="8550" spans="1:28" customFormat="1" ht="14.5" x14ac:dyDescent="0.35">
      <c r="A8550" s="19" t="s">
        <v>18152</v>
      </c>
      <c r="B8550" s="19" t="s">
        <v>18153</v>
      </c>
      <c r="C8550" s="19" t="s">
        <v>16710</v>
      </c>
      <c r="D8550" s="19" t="s">
        <v>17586</v>
      </c>
      <c r="E8550" s="41">
        <v>9213510001</v>
      </c>
      <c r="F8550" s="19" t="s">
        <v>2812</v>
      </c>
      <c r="G8550" s="19" t="s">
        <v>14320</v>
      </c>
      <c r="H8550" s="19" t="s">
        <v>14321</v>
      </c>
      <c r="I8550" s="24"/>
      <c r="J8550" s="24"/>
      <c r="K8550" s="19" t="s">
        <v>61</v>
      </c>
      <c r="L8550" s="20">
        <v>3981</v>
      </c>
      <c r="M8550" s="20">
        <v>0</v>
      </c>
      <c r="N8550" s="21">
        <v>139565.04999999999</v>
      </c>
      <c r="O8550" s="21">
        <v>0</v>
      </c>
      <c r="P8550" s="21">
        <v>0</v>
      </c>
      <c r="Q8550" s="21">
        <v>0</v>
      </c>
      <c r="R8550" s="21">
        <v>0</v>
      </c>
      <c r="S8550" s="21">
        <v>0</v>
      </c>
      <c r="T8550" s="21">
        <v>139565.04999999999</v>
      </c>
      <c r="U8550" s="21">
        <v>-530.29999999999995</v>
      </c>
      <c r="V8550" s="21">
        <v>-12567.27</v>
      </c>
      <c r="W8550" s="20">
        <v>126467.48</v>
      </c>
      <c r="X8550" s="20">
        <v>61269.056949999998</v>
      </c>
      <c r="Y8550" s="20">
        <v>1</v>
      </c>
      <c r="Z8550" s="20">
        <v>61269.056949999998</v>
      </c>
      <c r="AA8550" s="45">
        <f t="shared" si="266"/>
        <v>139565.04999999999</v>
      </c>
      <c r="AB8550" t="b">
        <f t="shared" si="267"/>
        <v>1</v>
      </c>
    </row>
    <row r="8551" spans="1:28" customFormat="1" ht="14.5" x14ac:dyDescent="0.35">
      <c r="A8551" s="19" t="s">
        <v>18152</v>
      </c>
      <c r="B8551" s="19" t="s">
        <v>18153</v>
      </c>
      <c r="C8551" s="19" t="s">
        <v>16710</v>
      </c>
      <c r="D8551" s="19" t="s">
        <v>17586</v>
      </c>
      <c r="E8551" s="41">
        <v>9213510002</v>
      </c>
      <c r="F8551" s="19" t="s">
        <v>2812</v>
      </c>
      <c r="G8551" s="19" t="s">
        <v>14322</v>
      </c>
      <c r="H8551" s="19" t="s">
        <v>14323</v>
      </c>
      <c r="I8551" s="24"/>
      <c r="J8551" s="24"/>
      <c r="K8551" s="19" t="s">
        <v>61</v>
      </c>
      <c r="L8551" s="20">
        <v>5422</v>
      </c>
      <c r="M8551" s="20">
        <v>0</v>
      </c>
      <c r="N8551" s="21">
        <v>162159.70000000001</v>
      </c>
      <c r="O8551" s="21">
        <v>0</v>
      </c>
      <c r="P8551" s="21">
        <v>0</v>
      </c>
      <c r="Q8551" s="21">
        <v>1676.64</v>
      </c>
      <c r="R8551" s="21">
        <v>0</v>
      </c>
      <c r="S8551" s="21">
        <v>0</v>
      </c>
      <c r="T8551" s="21">
        <v>163836.34</v>
      </c>
      <c r="U8551" s="21">
        <v>-82802.2</v>
      </c>
      <c r="V8551" s="21">
        <v>-13018.43</v>
      </c>
      <c r="W8551" s="20">
        <v>68015.710000000006</v>
      </c>
      <c r="X8551" s="20">
        <v>71188.108300000007</v>
      </c>
      <c r="Y8551" s="20">
        <v>2</v>
      </c>
      <c r="Z8551" s="20">
        <v>35594.054150000004</v>
      </c>
      <c r="AA8551" s="45">
        <f t="shared" si="266"/>
        <v>163836.34000000003</v>
      </c>
      <c r="AB8551" t="b">
        <f t="shared" si="267"/>
        <v>1</v>
      </c>
    </row>
    <row r="8552" spans="1:28" customFormat="1" ht="14.5" x14ac:dyDescent="0.35">
      <c r="A8552" s="19" t="s">
        <v>18152</v>
      </c>
      <c r="B8552" s="19" t="s">
        <v>18153</v>
      </c>
      <c r="C8552" s="19" t="s">
        <v>16710</v>
      </c>
      <c r="D8552" s="19" t="s">
        <v>17586</v>
      </c>
      <c r="E8552" s="41">
        <v>9213510003</v>
      </c>
      <c r="F8552" s="19" t="s">
        <v>2812</v>
      </c>
      <c r="G8552" s="19" t="s">
        <v>14324</v>
      </c>
      <c r="H8552" s="19" t="s">
        <v>14325</v>
      </c>
      <c r="I8552" s="24"/>
      <c r="J8552" s="24"/>
      <c r="K8552" s="19" t="s">
        <v>61</v>
      </c>
      <c r="L8552" s="20">
        <v>15324</v>
      </c>
      <c r="M8552" s="20">
        <v>0</v>
      </c>
      <c r="N8552" s="21">
        <v>511329.69</v>
      </c>
      <c r="O8552" s="21">
        <v>10</v>
      </c>
      <c r="P8552" s="21">
        <v>-264544.21000000002</v>
      </c>
      <c r="Q8552" s="21">
        <v>9081.7999999999993</v>
      </c>
      <c r="R8552" s="21">
        <v>317702.95</v>
      </c>
      <c r="S8552" s="21">
        <v>0</v>
      </c>
      <c r="T8552" s="21">
        <v>573580.23</v>
      </c>
      <c r="U8552" s="21">
        <v>-268421.36</v>
      </c>
      <c r="V8552" s="21">
        <v>134235.15</v>
      </c>
      <c r="W8552" s="20">
        <v>439394.02</v>
      </c>
      <c r="X8552" s="20">
        <v>224473.73391000001</v>
      </c>
      <c r="Y8552" s="20">
        <v>20</v>
      </c>
      <c r="Z8552" s="20">
        <v>11223.6866955</v>
      </c>
      <c r="AA8552" s="45">
        <f t="shared" si="266"/>
        <v>573580.23</v>
      </c>
      <c r="AB8552" t="b">
        <f t="shared" si="267"/>
        <v>1</v>
      </c>
    </row>
    <row r="8553" spans="1:28" customFormat="1" ht="14.5" x14ac:dyDescent="0.35">
      <c r="A8553" s="19" t="s">
        <v>18148</v>
      </c>
      <c r="B8553" s="19" t="s">
        <v>18149</v>
      </c>
      <c r="C8553" s="19" t="s">
        <v>16572</v>
      </c>
      <c r="D8553" s="19" t="s">
        <v>17508</v>
      </c>
      <c r="E8553" s="41">
        <v>9213510007</v>
      </c>
      <c r="F8553" s="19" t="s">
        <v>2812</v>
      </c>
      <c r="G8553" s="19" t="s">
        <v>11795</v>
      </c>
      <c r="H8553" s="19" t="s">
        <v>11796</v>
      </c>
      <c r="I8553" s="24"/>
      <c r="J8553" s="24"/>
      <c r="K8553" s="19" t="s">
        <v>61</v>
      </c>
      <c r="L8553" s="20">
        <v>1800</v>
      </c>
      <c r="M8553" s="20">
        <v>0</v>
      </c>
      <c r="N8553" s="21">
        <v>63004.800000000003</v>
      </c>
      <c r="O8553" s="21">
        <v>0</v>
      </c>
      <c r="P8553" s="21">
        <v>0</v>
      </c>
      <c r="Q8553" s="21">
        <v>0</v>
      </c>
      <c r="R8553" s="21">
        <v>0</v>
      </c>
      <c r="S8553" s="21">
        <v>0</v>
      </c>
      <c r="T8553" s="21">
        <v>63004.800000000003</v>
      </c>
      <c r="U8553" s="21">
        <v>-384.2</v>
      </c>
      <c r="V8553" s="21">
        <v>-6355.92</v>
      </c>
      <c r="W8553" s="20">
        <v>56264.68</v>
      </c>
      <c r="X8553" s="20">
        <v>27659.107199999999</v>
      </c>
      <c r="Y8553" s="20">
        <v>1</v>
      </c>
      <c r="Z8553" s="20">
        <v>27659.107199999999</v>
      </c>
      <c r="AA8553" s="45">
        <f t="shared" si="266"/>
        <v>63004.800000000003</v>
      </c>
      <c r="AB8553" t="b">
        <f t="shared" si="267"/>
        <v>1</v>
      </c>
    </row>
    <row r="8554" spans="1:28" customFormat="1" ht="14.5" x14ac:dyDescent="0.35">
      <c r="A8554" s="19" t="s">
        <v>18152</v>
      </c>
      <c r="B8554" s="19" t="s">
        <v>18153</v>
      </c>
      <c r="C8554" s="19" t="s">
        <v>16710</v>
      </c>
      <c r="D8554" s="19" t="s">
        <v>17586</v>
      </c>
      <c r="E8554" s="41">
        <v>9213510013</v>
      </c>
      <c r="F8554" s="19" t="s">
        <v>2812</v>
      </c>
      <c r="G8554" s="19" t="s">
        <v>14326</v>
      </c>
      <c r="H8554" s="19" t="s">
        <v>14327</v>
      </c>
      <c r="I8554" s="24"/>
      <c r="J8554" s="24"/>
      <c r="K8554" s="19" t="s">
        <v>61</v>
      </c>
      <c r="L8554" s="20">
        <v>18901</v>
      </c>
      <c r="M8554" s="20">
        <v>0</v>
      </c>
      <c r="N8554" s="21">
        <v>482392.4</v>
      </c>
      <c r="O8554" s="21">
        <v>781.89</v>
      </c>
      <c r="P8554" s="21">
        <v>-136274.79</v>
      </c>
      <c r="Q8554" s="21">
        <v>2954.08</v>
      </c>
      <c r="R8554" s="21">
        <v>77730.8</v>
      </c>
      <c r="S8554" s="21">
        <v>0</v>
      </c>
      <c r="T8554" s="21">
        <v>427584.38</v>
      </c>
      <c r="U8554" s="21">
        <v>-122375.62</v>
      </c>
      <c r="V8554" s="21">
        <v>-55900.639999999999</v>
      </c>
      <c r="W8554" s="20">
        <v>249308.12</v>
      </c>
      <c r="X8554" s="20">
        <v>211770.26360000001</v>
      </c>
      <c r="Y8554" s="20">
        <v>11</v>
      </c>
      <c r="Z8554" s="20">
        <v>19251.842145454546</v>
      </c>
      <c r="AA8554" s="45">
        <f t="shared" si="266"/>
        <v>427584.38</v>
      </c>
      <c r="AB8554" t="b">
        <f t="shared" si="267"/>
        <v>1</v>
      </c>
    </row>
    <row r="8555" spans="1:28" customFormat="1" ht="14.5" x14ac:dyDescent="0.35">
      <c r="A8555" s="19" t="s">
        <v>18152</v>
      </c>
      <c r="B8555" s="19" t="s">
        <v>18153</v>
      </c>
      <c r="C8555" s="19" t="s">
        <v>16710</v>
      </c>
      <c r="D8555" s="19" t="s">
        <v>17586</v>
      </c>
      <c r="E8555" s="41">
        <v>9213510014</v>
      </c>
      <c r="F8555" s="19" t="s">
        <v>2812</v>
      </c>
      <c r="G8555" s="19" t="s">
        <v>14328</v>
      </c>
      <c r="H8555" s="19" t="s">
        <v>14329</v>
      </c>
      <c r="I8555" s="24"/>
      <c r="J8555" s="24"/>
      <c r="K8555" s="19" t="s">
        <v>61</v>
      </c>
      <c r="L8555" s="20">
        <v>9500</v>
      </c>
      <c r="M8555" s="20">
        <v>0</v>
      </c>
      <c r="N8555" s="21">
        <v>240619.8</v>
      </c>
      <c r="O8555" s="21">
        <v>0</v>
      </c>
      <c r="P8555" s="21">
        <v>-121793.12</v>
      </c>
      <c r="Q8555" s="21">
        <v>2263.46</v>
      </c>
      <c r="R8555" s="21">
        <v>0</v>
      </c>
      <c r="S8555" s="21">
        <v>16439.59</v>
      </c>
      <c r="T8555" s="21">
        <v>137529.73000000001</v>
      </c>
      <c r="U8555" s="21">
        <v>-112253.61</v>
      </c>
      <c r="V8555" s="21">
        <v>25263.759999999998</v>
      </c>
      <c r="W8555" s="20">
        <v>50539.88</v>
      </c>
      <c r="X8555" s="20">
        <v>105632.0922</v>
      </c>
      <c r="Y8555" s="20">
        <v>5</v>
      </c>
      <c r="Z8555" s="20">
        <v>21126.418440000001</v>
      </c>
      <c r="AA8555" s="45">
        <f t="shared" si="266"/>
        <v>137529.73000000001</v>
      </c>
      <c r="AB8555" t="b">
        <f t="shared" si="267"/>
        <v>1</v>
      </c>
    </row>
    <row r="8556" spans="1:28" customFormat="1" ht="14.5" x14ac:dyDescent="0.35">
      <c r="A8556" s="19" t="s">
        <v>18152</v>
      </c>
      <c r="B8556" s="19" t="s">
        <v>18153</v>
      </c>
      <c r="C8556" s="19" t="s">
        <v>16710</v>
      </c>
      <c r="D8556" s="19" t="s">
        <v>17586</v>
      </c>
      <c r="E8556" s="41">
        <v>9213510019</v>
      </c>
      <c r="F8556" s="19" t="s">
        <v>2812</v>
      </c>
      <c r="G8556" s="19" t="s">
        <v>14322</v>
      </c>
      <c r="H8556" s="19" t="s">
        <v>14323</v>
      </c>
      <c r="I8556" s="24"/>
      <c r="J8556" s="24"/>
      <c r="K8556" s="19" t="s">
        <v>63</v>
      </c>
      <c r="L8556" s="20">
        <v>0</v>
      </c>
      <c r="M8556" s="20">
        <v>0</v>
      </c>
      <c r="N8556" s="21">
        <v>194998.55</v>
      </c>
      <c r="O8556" s="21">
        <v>0</v>
      </c>
      <c r="P8556" s="21">
        <v>0</v>
      </c>
      <c r="Q8556" s="21">
        <v>0</v>
      </c>
      <c r="R8556" s="21">
        <v>0</v>
      </c>
      <c r="S8556" s="21">
        <v>560.4</v>
      </c>
      <c r="T8556" s="21">
        <v>195558.95</v>
      </c>
      <c r="U8556" s="21">
        <v>0</v>
      </c>
      <c r="V8556" s="21">
        <v>-19129.330000000002</v>
      </c>
      <c r="W8556" s="20">
        <v>176429.62</v>
      </c>
      <c r="X8556" s="20">
        <v>85604.363450000004</v>
      </c>
      <c r="Y8556" s="20">
        <v>3</v>
      </c>
      <c r="Z8556" s="20">
        <v>28534.787816666667</v>
      </c>
      <c r="AA8556" s="45">
        <f t="shared" si="266"/>
        <v>195558.94999999998</v>
      </c>
      <c r="AB8556" t="b">
        <f t="shared" si="267"/>
        <v>1</v>
      </c>
    </row>
    <row r="8557" spans="1:28" customFormat="1" ht="14.5" x14ac:dyDescent="0.35">
      <c r="A8557" s="19" t="s">
        <v>18152</v>
      </c>
      <c r="B8557" s="19" t="s">
        <v>18153</v>
      </c>
      <c r="C8557" s="19" t="s">
        <v>16710</v>
      </c>
      <c r="D8557" s="19" t="s">
        <v>17586</v>
      </c>
      <c r="E8557" s="41">
        <v>9213510022</v>
      </c>
      <c r="F8557" s="19" t="s">
        <v>2812</v>
      </c>
      <c r="G8557" s="19" t="s">
        <v>14324</v>
      </c>
      <c r="H8557" s="19" t="s">
        <v>14325</v>
      </c>
      <c r="I8557" s="24"/>
      <c r="J8557" s="24"/>
      <c r="K8557" s="19" t="s">
        <v>63</v>
      </c>
      <c r="L8557" s="20">
        <v>0</v>
      </c>
      <c r="M8557" s="20">
        <v>0</v>
      </c>
      <c r="N8557" s="21">
        <v>371998.48</v>
      </c>
      <c r="O8557" s="21">
        <v>0</v>
      </c>
      <c r="P8557" s="21">
        <v>0</v>
      </c>
      <c r="Q8557" s="21">
        <v>0</v>
      </c>
      <c r="R8557" s="21">
        <v>0</v>
      </c>
      <c r="S8557" s="21">
        <v>853.71</v>
      </c>
      <c r="T8557" s="21">
        <v>372852.19</v>
      </c>
      <c r="U8557" s="21">
        <v>0</v>
      </c>
      <c r="V8557" s="21">
        <v>-59826.07</v>
      </c>
      <c r="W8557" s="20">
        <v>313026.12</v>
      </c>
      <c r="X8557" s="20">
        <v>163307.33272000001</v>
      </c>
      <c r="Y8557" s="20">
        <v>3</v>
      </c>
      <c r="Z8557" s="20">
        <v>54435.777573333333</v>
      </c>
      <c r="AA8557" s="45">
        <f t="shared" si="266"/>
        <v>372852.19</v>
      </c>
      <c r="AB8557" t="b">
        <f t="shared" si="267"/>
        <v>1</v>
      </c>
    </row>
    <row r="8558" spans="1:28" customFormat="1" ht="14.5" x14ac:dyDescent="0.35">
      <c r="A8558" s="19" t="s">
        <v>18152</v>
      </c>
      <c r="B8558" s="19" t="s">
        <v>18153</v>
      </c>
      <c r="C8558" s="19" t="s">
        <v>16710</v>
      </c>
      <c r="D8558" s="19" t="s">
        <v>17586</v>
      </c>
      <c r="E8558" s="41">
        <v>9213510025</v>
      </c>
      <c r="F8558" s="19" t="s">
        <v>2812</v>
      </c>
      <c r="G8558" s="19" t="s">
        <v>14326</v>
      </c>
      <c r="H8558" s="19" t="s">
        <v>14327</v>
      </c>
      <c r="I8558" s="24"/>
      <c r="J8558" s="24"/>
      <c r="K8558" s="19" t="s">
        <v>63</v>
      </c>
      <c r="L8558" s="20">
        <v>0</v>
      </c>
      <c r="M8558" s="20">
        <v>0</v>
      </c>
      <c r="N8558" s="21">
        <v>397107.87</v>
      </c>
      <c r="O8558" s="21">
        <v>0</v>
      </c>
      <c r="P8558" s="21">
        <v>0</v>
      </c>
      <c r="Q8558" s="21">
        <v>0</v>
      </c>
      <c r="R8558" s="21">
        <v>0</v>
      </c>
      <c r="S8558" s="21">
        <v>1770.9</v>
      </c>
      <c r="T8558" s="21">
        <v>398878.77</v>
      </c>
      <c r="U8558" s="21">
        <v>0</v>
      </c>
      <c r="V8558" s="21">
        <v>-64407.55</v>
      </c>
      <c r="W8558" s="20">
        <v>334471.21999999997</v>
      </c>
      <c r="X8558" s="20">
        <v>174330.35493</v>
      </c>
      <c r="Y8558" s="20">
        <v>5</v>
      </c>
      <c r="Z8558" s="20">
        <v>34866.070985999999</v>
      </c>
      <c r="AA8558" s="45">
        <f t="shared" si="266"/>
        <v>398878.77</v>
      </c>
      <c r="AB8558" t="b">
        <f t="shared" si="267"/>
        <v>1</v>
      </c>
    </row>
    <row r="8559" spans="1:28" customFormat="1" ht="14.5" x14ac:dyDescent="0.35">
      <c r="A8559" s="19" t="s">
        <v>18152</v>
      </c>
      <c r="B8559" s="19" t="s">
        <v>18153</v>
      </c>
      <c r="C8559" s="19" t="s">
        <v>16710</v>
      </c>
      <c r="D8559" s="19" t="s">
        <v>17586</v>
      </c>
      <c r="E8559" s="41">
        <v>9213510028</v>
      </c>
      <c r="F8559" s="19" t="s">
        <v>2812</v>
      </c>
      <c r="G8559" s="19" t="s">
        <v>14328</v>
      </c>
      <c r="H8559" s="19" t="s">
        <v>14329</v>
      </c>
      <c r="I8559" s="24"/>
      <c r="J8559" s="24"/>
      <c r="K8559" s="19" t="s">
        <v>63</v>
      </c>
      <c r="L8559" s="20">
        <v>0</v>
      </c>
      <c r="M8559" s="20">
        <v>0</v>
      </c>
      <c r="N8559" s="21">
        <v>323593.82</v>
      </c>
      <c r="O8559" s="21">
        <v>0</v>
      </c>
      <c r="P8559" s="21">
        <v>0</v>
      </c>
      <c r="Q8559" s="21">
        <v>0</v>
      </c>
      <c r="R8559" s="21">
        <v>0</v>
      </c>
      <c r="S8559" s="21">
        <v>1794.99</v>
      </c>
      <c r="T8559" s="21">
        <v>325388.81</v>
      </c>
      <c r="U8559" s="21">
        <v>0</v>
      </c>
      <c r="V8559" s="21">
        <v>-46065.48</v>
      </c>
      <c r="W8559" s="20">
        <v>279323.33</v>
      </c>
      <c r="X8559" s="20">
        <v>142057.68698</v>
      </c>
      <c r="Y8559" s="20">
        <v>5</v>
      </c>
      <c r="Z8559" s="20">
        <v>28411.537396</v>
      </c>
      <c r="AA8559" s="45">
        <f t="shared" si="266"/>
        <v>325388.81</v>
      </c>
      <c r="AB8559" t="b">
        <f t="shared" si="267"/>
        <v>1</v>
      </c>
    </row>
    <row r="8560" spans="1:28" customFormat="1" ht="14.5" x14ac:dyDescent="0.35">
      <c r="A8560" s="19" t="s">
        <v>18154</v>
      </c>
      <c r="B8560" s="19" t="s">
        <v>18155</v>
      </c>
      <c r="C8560" s="19" t="s">
        <v>16879</v>
      </c>
      <c r="D8560" s="19" t="s">
        <v>17705</v>
      </c>
      <c r="E8560" s="41">
        <v>9214080001</v>
      </c>
      <c r="F8560" s="19" t="s">
        <v>1584</v>
      </c>
      <c r="G8560" s="19" t="s">
        <v>8548</v>
      </c>
      <c r="H8560" s="19" t="s">
        <v>8549</v>
      </c>
      <c r="I8560" s="24"/>
      <c r="J8560" s="24"/>
      <c r="K8560" s="19" t="s">
        <v>61</v>
      </c>
      <c r="L8560" s="20">
        <v>8640</v>
      </c>
      <c r="M8560" s="20">
        <v>0</v>
      </c>
      <c r="N8560" s="21">
        <v>270916.13</v>
      </c>
      <c r="O8560" s="21">
        <v>0</v>
      </c>
      <c r="P8560" s="21">
        <v>-4000</v>
      </c>
      <c r="Q8560" s="21">
        <v>0</v>
      </c>
      <c r="R8560" s="21">
        <v>75864.12</v>
      </c>
      <c r="S8560" s="21">
        <v>26571.82</v>
      </c>
      <c r="T8560" s="21">
        <v>369352.07</v>
      </c>
      <c r="U8560" s="21">
        <v>-110729.01</v>
      </c>
      <c r="V8560" s="21">
        <v>-19557.259999999998</v>
      </c>
      <c r="W8560" s="20">
        <v>239065.8</v>
      </c>
      <c r="X8560" s="20">
        <v>118932.18107000001</v>
      </c>
      <c r="Y8560" s="20">
        <v>5</v>
      </c>
      <c r="Z8560" s="20">
        <v>23786.436214000001</v>
      </c>
      <c r="AA8560" s="45">
        <f t="shared" si="266"/>
        <v>369352.07</v>
      </c>
      <c r="AB8560" t="b">
        <f t="shared" si="267"/>
        <v>1</v>
      </c>
    </row>
    <row r="8561" spans="1:28" customFormat="1" ht="14.5" x14ac:dyDescent="0.35">
      <c r="A8561" s="19" t="s">
        <v>18148</v>
      </c>
      <c r="B8561" s="19" t="s">
        <v>18149</v>
      </c>
      <c r="C8561" s="19" t="s">
        <v>16602</v>
      </c>
      <c r="D8561" s="19" t="s">
        <v>17523</v>
      </c>
      <c r="E8561" s="41">
        <v>9215210001</v>
      </c>
      <c r="F8561" s="19" t="s">
        <v>3012</v>
      </c>
      <c r="G8561" s="19" t="s">
        <v>12344</v>
      </c>
      <c r="H8561" s="19" t="s">
        <v>12345</v>
      </c>
      <c r="I8561" s="24"/>
      <c r="J8561" s="24"/>
      <c r="K8561" s="19" t="s">
        <v>61</v>
      </c>
      <c r="L8561" s="20">
        <v>10579</v>
      </c>
      <c r="M8561" s="20">
        <v>0</v>
      </c>
      <c r="N8561" s="21">
        <v>337513.38</v>
      </c>
      <c r="O8561" s="21">
        <v>-509.78</v>
      </c>
      <c r="P8561" s="21">
        <v>0</v>
      </c>
      <c r="Q8561" s="21">
        <v>11264.93</v>
      </c>
      <c r="R8561" s="21">
        <v>0</v>
      </c>
      <c r="S8561" s="21">
        <v>0</v>
      </c>
      <c r="T8561" s="21">
        <v>348268.53</v>
      </c>
      <c r="U8561" s="21">
        <v>-90922.08</v>
      </c>
      <c r="V8561" s="21">
        <v>-8160.37</v>
      </c>
      <c r="W8561" s="20">
        <v>249186.08</v>
      </c>
      <c r="X8561" s="20">
        <v>148168.37382000001</v>
      </c>
      <c r="Y8561" s="20">
        <v>1</v>
      </c>
      <c r="Z8561" s="20">
        <v>148168.37382000001</v>
      </c>
      <c r="AA8561" s="45">
        <f t="shared" si="266"/>
        <v>348268.52999999997</v>
      </c>
      <c r="AB8561" t="b">
        <f t="shared" si="267"/>
        <v>1</v>
      </c>
    </row>
    <row r="8562" spans="1:28" customFormat="1" ht="14.5" x14ac:dyDescent="0.35">
      <c r="A8562" s="19" t="s">
        <v>18148</v>
      </c>
      <c r="B8562" s="19" t="s">
        <v>18149</v>
      </c>
      <c r="C8562" s="19" t="s">
        <v>16602</v>
      </c>
      <c r="D8562" s="19" t="s">
        <v>17523</v>
      </c>
      <c r="E8562" s="41">
        <v>9216450002</v>
      </c>
      <c r="F8562" s="19" t="s">
        <v>3013</v>
      </c>
      <c r="G8562" s="19" t="s">
        <v>12346</v>
      </c>
      <c r="H8562" s="19" t="s">
        <v>12347</v>
      </c>
      <c r="I8562" s="24"/>
      <c r="J8562" s="24"/>
      <c r="K8562" s="19" t="s">
        <v>61</v>
      </c>
      <c r="L8562" s="20">
        <v>15520</v>
      </c>
      <c r="M8562" s="20">
        <v>0</v>
      </c>
      <c r="N8562" s="21">
        <v>584952.14</v>
      </c>
      <c r="O8562" s="21">
        <v>0</v>
      </c>
      <c r="P8562" s="21">
        <v>0</v>
      </c>
      <c r="Q8562" s="21">
        <v>0</v>
      </c>
      <c r="R8562" s="21">
        <v>0</v>
      </c>
      <c r="S8562" s="21">
        <v>0</v>
      </c>
      <c r="T8562" s="21">
        <v>584952.14</v>
      </c>
      <c r="U8562" s="21">
        <v>-159563.17000000001</v>
      </c>
      <c r="V8562" s="21">
        <v>-18119.46</v>
      </c>
      <c r="W8562" s="20">
        <v>407269.51</v>
      </c>
      <c r="X8562" s="20">
        <v>256793.98946000001</v>
      </c>
      <c r="Y8562" s="20">
        <v>5</v>
      </c>
      <c r="Z8562" s="20">
        <v>51358.797892000002</v>
      </c>
      <c r="AA8562" s="45">
        <f t="shared" si="266"/>
        <v>584952.14</v>
      </c>
      <c r="AB8562" t="b">
        <f t="shared" si="267"/>
        <v>1</v>
      </c>
    </row>
    <row r="8563" spans="1:28" customFormat="1" ht="14.5" x14ac:dyDescent="0.35">
      <c r="A8563" s="19" t="s">
        <v>18152</v>
      </c>
      <c r="B8563" s="19" t="s">
        <v>18153</v>
      </c>
      <c r="C8563" s="19" t="s">
        <v>16783</v>
      </c>
      <c r="D8563" s="19" t="s">
        <v>17892</v>
      </c>
      <c r="E8563" s="41">
        <v>9216450004</v>
      </c>
      <c r="F8563" s="19" t="s">
        <v>4023</v>
      </c>
      <c r="G8563" s="19" t="s">
        <v>15039</v>
      </c>
      <c r="H8563" s="19" t="s">
        <v>15040</v>
      </c>
      <c r="I8563" s="24"/>
      <c r="J8563" s="24"/>
      <c r="K8563" s="19" t="s">
        <v>61</v>
      </c>
      <c r="L8563" s="20">
        <v>16552</v>
      </c>
      <c r="M8563" s="20">
        <v>0</v>
      </c>
      <c r="N8563" s="21">
        <v>543563.28</v>
      </c>
      <c r="O8563" s="21">
        <v>0</v>
      </c>
      <c r="P8563" s="21">
        <v>0</v>
      </c>
      <c r="Q8563" s="21">
        <v>0</v>
      </c>
      <c r="R8563" s="21">
        <v>107474.24000000001</v>
      </c>
      <c r="S8563" s="21">
        <v>0</v>
      </c>
      <c r="T8563" s="21">
        <v>651037.52</v>
      </c>
      <c r="U8563" s="21">
        <v>-256754.15</v>
      </c>
      <c r="V8563" s="21">
        <v>-28252.2</v>
      </c>
      <c r="W8563" s="20">
        <v>366031.17</v>
      </c>
      <c r="X8563" s="20">
        <v>238624.27992</v>
      </c>
      <c r="Y8563" s="20">
        <v>10</v>
      </c>
      <c r="Z8563" s="20">
        <v>23862.427992000001</v>
      </c>
      <c r="AA8563" s="45">
        <f t="shared" si="266"/>
        <v>651037.52</v>
      </c>
      <c r="AB8563" t="b">
        <f t="shared" si="267"/>
        <v>1</v>
      </c>
    </row>
    <row r="8564" spans="1:28" customFormat="1" ht="14.5" x14ac:dyDescent="0.35">
      <c r="A8564" s="19" t="s">
        <v>18152</v>
      </c>
      <c r="B8564" s="19" t="s">
        <v>18153</v>
      </c>
      <c r="C8564" s="19" t="s">
        <v>16783</v>
      </c>
      <c r="D8564" s="19" t="s">
        <v>17892</v>
      </c>
      <c r="E8564" s="41">
        <v>9216450005</v>
      </c>
      <c r="F8564" s="19" t="s">
        <v>4024</v>
      </c>
      <c r="G8564" s="19" t="s">
        <v>15041</v>
      </c>
      <c r="H8564" s="19" t="s">
        <v>15042</v>
      </c>
      <c r="I8564" s="24"/>
      <c r="J8564" s="24"/>
      <c r="K8564" s="19" t="s">
        <v>61</v>
      </c>
      <c r="L8564" s="20">
        <v>5000</v>
      </c>
      <c r="M8564" s="20">
        <v>0</v>
      </c>
      <c r="N8564" s="21">
        <v>164829.64000000001</v>
      </c>
      <c r="O8564" s="21">
        <v>0</v>
      </c>
      <c r="P8564" s="21">
        <v>0</v>
      </c>
      <c r="Q8564" s="21">
        <v>0</v>
      </c>
      <c r="R8564" s="21">
        <v>0</v>
      </c>
      <c r="S8564" s="21">
        <v>0</v>
      </c>
      <c r="T8564" s="21">
        <v>164829.64000000001</v>
      </c>
      <c r="U8564" s="21">
        <v>-55520.23</v>
      </c>
      <c r="V8564" s="21">
        <v>-10943.7</v>
      </c>
      <c r="W8564" s="20">
        <v>98365.71</v>
      </c>
      <c r="X8564" s="20">
        <v>72360.211960000001</v>
      </c>
      <c r="Y8564" s="20">
        <v>4</v>
      </c>
      <c r="Z8564" s="20">
        <v>18090.05299</v>
      </c>
      <c r="AA8564" s="45">
        <f t="shared" si="266"/>
        <v>164829.64000000001</v>
      </c>
      <c r="AB8564" t="b">
        <f t="shared" si="267"/>
        <v>1</v>
      </c>
    </row>
    <row r="8565" spans="1:28" customFormat="1" ht="14.5" x14ac:dyDescent="0.35">
      <c r="A8565" s="19" t="s">
        <v>18152</v>
      </c>
      <c r="B8565" s="19" t="s">
        <v>18153</v>
      </c>
      <c r="C8565" s="19" t="s">
        <v>16783</v>
      </c>
      <c r="D8565" s="19" t="s">
        <v>17892</v>
      </c>
      <c r="E8565" s="41">
        <v>9216530001</v>
      </c>
      <c r="F8565" s="19" t="s">
        <v>4025</v>
      </c>
      <c r="G8565" s="19" t="s">
        <v>14459</v>
      </c>
      <c r="H8565" s="19" t="s">
        <v>14460</v>
      </c>
      <c r="I8565" s="24"/>
      <c r="J8565" s="24"/>
      <c r="K8565" s="19" t="s">
        <v>61</v>
      </c>
      <c r="L8565" s="20">
        <v>163</v>
      </c>
      <c r="M8565" s="20">
        <v>0</v>
      </c>
      <c r="N8565" s="21">
        <v>5005.7299999999996</v>
      </c>
      <c r="O8565" s="21">
        <v>0</v>
      </c>
      <c r="P8565" s="21">
        <v>0</v>
      </c>
      <c r="Q8565" s="21">
        <v>0</v>
      </c>
      <c r="R8565" s="21">
        <v>0</v>
      </c>
      <c r="S8565" s="21">
        <v>0</v>
      </c>
      <c r="T8565" s="21">
        <v>5005.7299999999996</v>
      </c>
      <c r="U8565" s="21">
        <v>-1460.8</v>
      </c>
      <c r="V8565" s="21">
        <v>-939.83</v>
      </c>
      <c r="W8565" s="20">
        <v>2605.1</v>
      </c>
      <c r="X8565" s="20">
        <v>2197.5154699999998</v>
      </c>
      <c r="Y8565" s="20">
        <v>2</v>
      </c>
      <c r="Z8565" s="20">
        <v>1098.7577349999999</v>
      </c>
      <c r="AA8565" s="45">
        <f t="shared" si="266"/>
        <v>5005.7299999999996</v>
      </c>
      <c r="AB8565" t="b">
        <f t="shared" si="267"/>
        <v>1</v>
      </c>
    </row>
    <row r="8566" spans="1:28" customFormat="1" ht="14.5" x14ac:dyDescent="0.35">
      <c r="A8566" s="19" t="s">
        <v>18148</v>
      </c>
      <c r="B8566" s="19" t="s">
        <v>18149</v>
      </c>
      <c r="C8566" s="19" t="s">
        <v>16572</v>
      </c>
      <c r="D8566" s="19" t="s">
        <v>17508</v>
      </c>
      <c r="E8566" s="41">
        <v>9217340001</v>
      </c>
      <c r="F8566" s="19" t="s">
        <v>2813</v>
      </c>
      <c r="G8566" s="19" t="s">
        <v>11797</v>
      </c>
      <c r="H8566" s="19" t="s">
        <v>11798</v>
      </c>
      <c r="I8566" s="24"/>
      <c r="J8566" s="24"/>
      <c r="K8566" s="19" t="s">
        <v>61</v>
      </c>
      <c r="L8566" s="20">
        <v>5448</v>
      </c>
      <c r="M8566" s="20">
        <v>0</v>
      </c>
      <c r="N8566" s="21">
        <v>224859.95</v>
      </c>
      <c r="O8566" s="21">
        <v>-308.35000000000002</v>
      </c>
      <c r="P8566" s="21">
        <v>0</v>
      </c>
      <c r="Q8566" s="21">
        <v>0</v>
      </c>
      <c r="R8566" s="21">
        <v>0</v>
      </c>
      <c r="S8566" s="21">
        <v>0</v>
      </c>
      <c r="T8566" s="21">
        <v>224551.6</v>
      </c>
      <c r="U8566" s="21">
        <v>-27262.6</v>
      </c>
      <c r="V8566" s="21">
        <v>-13125.81</v>
      </c>
      <c r="W8566" s="20">
        <v>184163.19</v>
      </c>
      <c r="X8566" s="20">
        <v>98713.518049999999</v>
      </c>
      <c r="Y8566" s="20">
        <v>1</v>
      </c>
      <c r="Z8566" s="20">
        <v>98713.518049999999</v>
      </c>
      <c r="AA8566" s="45">
        <f t="shared" si="266"/>
        <v>224551.6</v>
      </c>
      <c r="AB8566" t="b">
        <f t="shared" si="267"/>
        <v>1</v>
      </c>
    </row>
    <row r="8567" spans="1:28" customFormat="1" ht="14.5" x14ac:dyDescent="0.35">
      <c r="A8567" s="19" t="s">
        <v>18148</v>
      </c>
      <c r="B8567" s="19" t="s">
        <v>18149</v>
      </c>
      <c r="C8567" s="19" t="s">
        <v>16524</v>
      </c>
      <c r="D8567" s="19" t="s">
        <v>17475</v>
      </c>
      <c r="E8567" s="41">
        <v>9217420001</v>
      </c>
      <c r="F8567" s="19" t="s">
        <v>18179</v>
      </c>
      <c r="G8567" s="19" t="s">
        <v>13060</v>
      </c>
      <c r="H8567" s="19" t="s">
        <v>13061</v>
      </c>
      <c r="I8567" s="24"/>
      <c r="J8567" s="24"/>
      <c r="K8567" s="19" t="s">
        <v>61</v>
      </c>
      <c r="L8567" s="20">
        <v>11195</v>
      </c>
      <c r="M8567" s="20">
        <v>0</v>
      </c>
      <c r="N8567" s="21">
        <v>361751.15</v>
      </c>
      <c r="O8567" s="21">
        <v>0</v>
      </c>
      <c r="P8567" s="21">
        <v>-135580.19</v>
      </c>
      <c r="Q8567" s="21">
        <v>8607.7199999999993</v>
      </c>
      <c r="R8567" s="21">
        <v>0</v>
      </c>
      <c r="S8567" s="21">
        <v>844.22</v>
      </c>
      <c r="T8567" s="21">
        <v>235622.9</v>
      </c>
      <c r="U8567" s="21">
        <v>-22942.880000000001</v>
      </c>
      <c r="V8567" s="21">
        <v>-8303.34</v>
      </c>
      <c r="W8567" s="20">
        <v>204376.68</v>
      </c>
      <c r="X8567" s="20">
        <v>158808.75485</v>
      </c>
      <c r="Y8567" s="20">
        <v>4</v>
      </c>
      <c r="Z8567" s="20">
        <v>39702.188712499999</v>
      </c>
      <c r="AA8567" s="45">
        <f t="shared" si="266"/>
        <v>235622.90000000002</v>
      </c>
      <c r="AB8567" t="b">
        <f t="shared" si="267"/>
        <v>1</v>
      </c>
    </row>
    <row r="8568" spans="1:28" customFormat="1" ht="14.5" x14ac:dyDescent="0.35">
      <c r="A8568" s="19" t="s">
        <v>18148</v>
      </c>
      <c r="B8568" s="19" t="s">
        <v>18149</v>
      </c>
      <c r="C8568" s="19" t="s">
        <v>16550</v>
      </c>
      <c r="D8568" s="19" t="s">
        <v>17507</v>
      </c>
      <c r="E8568" s="41">
        <v>9217420002</v>
      </c>
      <c r="F8568" s="19" t="s">
        <v>17489</v>
      </c>
      <c r="G8568" s="19" t="s">
        <v>11799</v>
      </c>
      <c r="H8568" s="19" t="s">
        <v>11800</v>
      </c>
      <c r="I8568" s="24"/>
      <c r="J8568" s="24"/>
      <c r="K8568" s="19" t="s">
        <v>61</v>
      </c>
      <c r="L8568" s="20">
        <v>29000</v>
      </c>
      <c r="M8568" s="20">
        <v>0</v>
      </c>
      <c r="N8568" s="21">
        <v>1129811.3600000001</v>
      </c>
      <c r="O8568" s="21">
        <v>564</v>
      </c>
      <c r="P8568" s="21">
        <v>-245753.44</v>
      </c>
      <c r="Q8568" s="21">
        <v>0</v>
      </c>
      <c r="R8568" s="21">
        <v>0</v>
      </c>
      <c r="S8568" s="21">
        <v>34769.300000000003</v>
      </c>
      <c r="T8568" s="21">
        <v>919391.22</v>
      </c>
      <c r="U8568" s="21">
        <v>-102698.92</v>
      </c>
      <c r="V8568" s="21">
        <v>-20798.03</v>
      </c>
      <c r="W8568" s="20">
        <v>795894.27</v>
      </c>
      <c r="X8568" s="20">
        <v>495987.18703999999</v>
      </c>
      <c r="Y8568" s="20">
        <v>6</v>
      </c>
      <c r="Z8568" s="20">
        <v>82664.531173333336</v>
      </c>
      <c r="AA8568" s="45">
        <f t="shared" si="266"/>
        <v>919391.2200000002</v>
      </c>
      <c r="AB8568" t="b">
        <f t="shared" si="267"/>
        <v>1</v>
      </c>
    </row>
    <row r="8569" spans="1:28" customFormat="1" ht="14.5" x14ac:dyDescent="0.35">
      <c r="A8569" s="19" t="s">
        <v>18148</v>
      </c>
      <c r="B8569" s="19" t="s">
        <v>18149</v>
      </c>
      <c r="C8569" s="19" t="s">
        <v>16524</v>
      </c>
      <c r="D8569" s="19" t="s">
        <v>17475</v>
      </c>
      <c r="E8569" s="41">
        <v>9217420003</v>
      </c>
      <c r="F8569" s="19" t="s">
        <v>17489</v>
      </c>
      <c r="G8569" s="19" t="s">
        <v>13062</v>
      </c>
      <c r="H8569" s="19" t="s">
        <v>13063</v>
      </c>
      <c r="I8569" s="24"/>
      <c r="J8569" s="24"/>
      <c r="K8569" s="19" t="s">
        <v>61</v>
      </c>
      <c r="L8569" s="20">
        <v>4795</v>
      </c>
      <c r="M8569" s="20">
        <v>0</v>
      </c>
      <c r="N8569" s="21">
        <v>166857.46</v>
      </c>
      <c r="O8569" s="21">
        <v>0</v>
      </c>
      <c r="P8569" s="21">
        <v>-26950.17</v>
      </c>
      <c r="Q8569" s="21">
        <v>0</v>
      </c>
      <c r="R8569" s="21">
        <v>0</v>
      </c>
      <c r="S8569" s="21">
        <v>0</v>
      </c>
      <c r="T8569" s="21">
        <v>139907.29</v>
      </c>
      <c r="U8569" s="21">
        <v>-23100.5</v>
      </c>
      <c r="V8569" s="21">
        <v>-4452.1499999999996</v>
      </c>
      <c r="W8569" s="20">
        <v>112354.64</v>
      </c>
      <c r="X8569" s="20">
        <v>73250.424939999997</v>
      </c>
      <c r="Y8569" s="20">
        <v>2</v>
      </c>
      <c r="Z8569" s="20">
        <v>36625.212469999999</v>
      </c>
      <c r="AA8569" s="45">
        <f t="shared" si="266"/>
        <v>139907.28999999998</v>
      </c>
      <c r="AB8569" t="b">
        <f t="shared" si="267"/>
        <v>1</v>
      </c>
    </row>
    <row r="8570" spans="1:28" customFormat="1" ht="14.5" x14ac:dyDescent="0.35">
      <c r="A8570" s="19" t="s">
        <v>18148</v>
      </c>
      <c r="B8570" s="19" t="s">
        <v>18149</v>
      </c>
      <c r="C8570" s="19" t="s">
        <v>16550</v>
      </c>
      <c r="D8570" s="19" t="s">
        <v>17507</v>
      </c>
      <c r="E8570" s="41">
        <v>9217770001</v>
      </c>
      <c r="F8570" s="19" t="s">
        <v>16570</v>
      </c>
      <c r="G8570" s="19" t="s">
        <v>11801</v>
      </c>
      <c r="H8570" s="19" t="s">
        <v>11802</v>
      </c>
      <c r="I8570" s="24"/>
      <c r="J8570" s="24"/>
      <c r="K8570" s="19" t="s">
        <v>61</v>
      </c>
      <c r="L8570" s="20">
        <v>12405</v>
      </c>
      <c r="M8570" s="20">
        <v>0</v>
      </c>
      <c r="N8570" s="21">
        <v>382714.64</v>
      </c>
      <c r="O8570" s="21">
        <v>0</v>
      </c>
      <c r="P8570" s="21">
        <v>0</v>
      </c>
      <c r="Q8570" s="21">
        <v>11676.58</v>
      </c>
      <c r="R8570" s="21">
        <v>75864.12</v>
      </c>
      <c r="S8570" s="21">
        <v>1692.3</v>
      </c>
      <c r="T8570" s="21">
        <v>471947.64</v>
      </c>
      <c r="U8570" s="21">
        <v>-192673.6</v>
      </c>
      <c r="V8570" s="21">
        <v>-14221.92</v>
      </c>
      <c r="W8570" s="20">
        <v>265052.12</v>
      </c>
      <c r="X8570" s="20">
        <v>168011.72696</v>
      </c>
      <c r="Y8570" s="20">
        <v>5</v>
      </c>
      <c r="Z8570" s="20">
        <v>33602.345392000003</v>
      </c>
      <c r="AA8570" s="45">
        <f t="shared" si="266"/>
        <v>471947.64</v>
      </c>
      <c r="AB8570" t="b">
        <f t="shared" si="267"/>
        <v>1</v>
      </c>
    </row>
    <row r="8571" spans="1:28" customFormat="1" ht="14.5" x14ac:dyDescent="0.35">
      <c r="A8571" s="19" t="s">
        <v>18152</v>
      </c>
      <c r="B8571" s="19" t="s">
        <v>18153</v>
      </c>
      <c r="C8571" s="19" t="s">
        <v>16783</v>
      </c>
      <c r="D8571" s="19" t="s">
        <v>17892</v>
      </c>
      <c r="E8571" s="41">
        <v>9218070001</v>
      </c>
      <c r="F8571" s="19" t="s">
        <v>18329</v>
      </c>
      <c r="G8571" s="19" t="s">
        <v>15043</v>
      </c>
      <c r="H8571" s="19" t="s">
        <v>15044</v>
      </c>
      <c r="I8571" s="24"/>
      <c r="J8571" s="24"/>
      <c r="K8571" s="19" t="s">
        <v>61</v>
      </c>
      <c r="L8571" s="20">
        <v>12645</v>
      </c>
      <c r="M8571" s="20">
        <v>0</v>
      </c>
      <c r="N8571" s="21">
        <v>349050.71</v>
      </c>
      <c r="O8571" s="21">
        <v>0</v>
      </c>
      <c r="P8571" s="21">
        <v>-51552.75</v>
      </c>
      <c r="Q8571" s="21">
        <v>9296.32</v>
      </c>
      <c r="R8571" s="21">
        <v>0</v>
      </c>
      <c r="S8571" s="21">
        <v>0</v>
      </c>
      <c r="T8571" s="21">
        <v>306794.28000000003</v>
      </c>
      <c r="U8571" s="21">
        <v>-189236.14</v>
      </c>
      <c r="V8571" s="21">
        <v>-18737.400000000001</v>
      </c>
      <c r="W8571" s="20">
        <v>98820.74</v>
      </c>
      <c r="X8571" s="20">
        <v>153233.26169000001</v>
      </c>
      <c r="Y8571" s="20">
        <v>2</v>
      </c>
      <c r="Z8571" s="20">
        <v>76616.630845000007</v>
      </c>
      <c r="AA8571" s="45">
        <f t="shared" si="266"/>
        <v>306794.28000000003</v>
      </c>
      <c r="AB8571" t="b">
        <f t="shared" si="267"/>
        <v>1</v>
      </c>
    </row>
    <row r="8572" spans="1:28" customFormat="1" ht="14.5" x14ac:dyDescent="0.35">
      <c r="A8572" s="19" t="s">
        <v>18152</v>
      </c>
      <c r="B8572" s="19" t="s">
        <v>18153</v>
      </c>
      <c r="C8572" s="19" t="s">
        <v>16755</v>
      </c>
      <c r="D8572" s="19" t="s">
        <v>17617</v>
      </c>
      <c r="E8572" s="41">
        <v>9218740001</v>
      </c>
      <c r="F8572" s="19" t="s">
        <v>4388</v>
      </c>
      <c r="G8572" s="19" t="s">
        <v>16068</v>
      </c>
      <c r="H8572" s="19" t="s">
        <v>16069</v>
      </c>
      <c r="I8572" s="24"/>
      <c r="J8572" s="24"/>
      <c r="K8572" s="19" t="s">
        <v>61</v>
      </c>
      <c r="L8572" s="20">
        <v>3860</v>
      </c>
      <c r="M8572" s="20">
        <v>0</v>
      </c>
      <c r="N8572" s="21">
        <v>124509.91</v>
      </c>
      <c r="O8572" s="21">
        <v>0</v>
      </c>
      <c r="P8572" s="21">
        <v>-14801.21</v>
      </c>
      <c r="Q8572" s="21">
        <v>0</v>
      </c>
      <c r="R8572" s="21">
        <v>0</v>
      </c>
      <c r="S8572" s="21">
        <v>0</v>
      </c>
      <c r="T8572" s="21">
        <v>109708.7</v>
      </c>
      <c r="U8572" s="21">
        <v>-23662.9</v>
      </c>
      <c r="V8572" s="21">
        <v>-3887</v>
      </c>
      <c r="W8572" s="20">
        <v>82158.8</v>
      </c>
      <c r="X8572" s="20">
        <v>54659.850489999997</v>
      </c>
      <c r="Y8572" s="20">
        <v>1</v>
      </c>
      <c r="Z8572" s="20">
        <v>54659.850489999997</v>
      </c>
      <c r="AA8572" s="45">
        <f t="shared" si="266"/>
        <v>109708.70000000001</v>
      </c>
      <c r="AB8572" t="b">
        <f t="shared" si="267"/>
        <v>1</v>
      </c>
    </row>
    <row r="8573" spans="1:28" customFormat="1" ht="14.5" x14ac:dyDescent="0.35">
      <c r="A8573" s="19" t="s">
        <v>18152</v>
      </c>
      <c r="B8573" s="19" t="s">
        <v>18153</v>
      </c>
      <c r="C8573" s="19" t="s">
        <v>16710</v>
      </c>
      <c r="D8573" s="19" t="s">
        <v>17586</v>
      </c>
      <c r="E8573" s="41">
        <v>9218820001</v>
      </c>
      <c r="F8573" s="19" t="s">
        <v>3748</v>
      </c>
      <c r="G8573" s="19" t="s">
        <v>14330</v>
      </c>
      <c r="H8573" s="19" t="s">
        <v>14331</v>
      </c>
      <c r="I8573" s="24"/>
      <c r="J8573" s="24"/>
      <c r="K8573" s="19" t="s">
        <v>61</v>
      </c>
      <c r="L8573" s="20">
        <v>1786</v>
      </c>
      <c r="M8573" s="20">
        <v>0</v>
      </c>
      <c r="N8573" s="21">
        <v>53415.19</v>
      </c>
      <c r="O8573" s="21">
        <v>0</v>
      </c>
      <c r="P8573" s="21">
        <v>0</v>
      </c>
      <c r="Q8573" s="21">
        <v>0</v>
      </c>
      <c r="R8573" s="21">
        <v>0</v>
      </c>
      <c r="S8573" s="21">
        <v>0</v>
      </c>
      <c r="T8573" s="21">
        <v>53415.19</v>
      </c>
      <c r="U8573" s="21">
        <v>-71.400000000000006</v>
      </c>
      <c r="V8573" s="21">
        <v>-1270.04</v>
      </c>
      <c r="W8573" s="20">
        <v>52073.75</v>
      </c>
      <c r="X8573" s="20">
        <v>23449.268410000001</v>
      </c>
      <c r="Y8573" s="20">
        <v>1</v>
      </c>
      <c r="Z8573" s="20">
        <v>23449.268410000001</v>
      </c>
      <c r="AA8573" s="45">
        <f t="shared" si="266"/>
        <v>53415.19</v>
      </c>
      <c r="AB8573" t="b">
        <f t="shared" si="267"/>
        <v>1</v>
      </c>
    </row>
    <row r="8574" spans="1:28" customFormat="1" ht="14.5" x14ac:dyDescent="0.35">
      <c r="A8574" s="19" t="s">
        <v>18160</v>
      </c>
      <c r="B8574" s="19" t="s">
        <v>18161</v>
      </c>
      <c r="C8574" s="19" t="s">
        <v>17058</v>
      </c>
      <c r="D8574" s="19" t="s">
        <v>17862</v>
      </c>
      <c r="E8574" s="41">
        <v>9218900001</v>
      </c>
      <c r="F8574" s="19" t="s">
        <v>283</v>
      </c>
      <c r="G8574" s="19" t="s">
        <v>4945</v>
      </c>
      <c r="H8574" s="19" t="s">
        <v>4946</v>
      </c>
      <c r="I8574" s="24"/>
      <c r="J8574" s="24"/>
      <c r="K8574" s="19" t="s">
        <v>61</v>
      </c>
      <c r="L8574" s="20">
        <v>47398</v>
      </c>
      <c r="M8574" s="20">
        <v>0</v>
      </c>
      <c r="N8574" s="21">
        <v>1566579.71</v>
      </c>
      <c r="O8574" s="21">
        <v>0</v>
      </c>
      <c r="P8574" s="21">
        <v>0</v>
      </c>
      <c r="Q8574" s="21">
        <v>0</v>
      </c>
      <c r="R8574" s="21">
        <v>75864.12</v>
      </c>
      <c r="S8574" s="21">
        <v>0</v>
      </c>
      <c r="T8574" s="21">
        <v>1642443.83</v>
      </c>
      <c r="U8574" s="21">
        <v>-458377.47</v>
      </c>
      <c r="V8574" s="21">
        <v>-60650.86</v>
      </c>
      <c r="W8574" s="20">
        <v>1123415.5</v>
      </c>
      <c r="X8574" s="20">
        <v>687728.49268999998</v>
      </c>
      <c r="Y8574" s="20">
        <v>14</v>
      </c>
      <c r="Z8574" s="20">
        <v>49123.463763571424</v>
      </c>
      <c r="AA8574" s="45">
        <f t="shared" si="266"/>
        <v>1642443.83</v>
      </c>
      <c r="AB8574" t="b">
        <f t="shared" si="267"/>
        <v>1</v>
      </c>
    </row>
    <row r="8575" spans="1:28" customFormat="1" ht="14.5" x14ac:dyDescent="0.35">
      <c r="A8575" s="19" t="s">
        <v>18154</v>
      </c>
      <c r="B8575" s="19" t="s">
        <v>18155</v>
      </c>
      <c r="C8575" s="19" t="s">
        <v>16815</v>
      </c>
      <c r="D8575" s="19" t="s">
        <v>17666</v>
      </c>
      <c r="E8575" s="41">
        <v>9227730001</v>
      </c>
      <c r="F8575" s="19" t="s">
        <v>18345</v>
      </c>
      <c r="G8575" s="19" t="s">
        <v>8646</v>
      </c>
      <c r="H8575" s="19" t="s">
        <v>8647</v>
      </c>
      <c r="I8575" s="24"/>
      <c r="J8575" s="24"/>
      <c r="K8575" s="19" t="s">
        <v>61</v>
      </c>
      <c r="L8575" s="20">
        <v>0</v>
      </c>
      <c r="M8575" s="20">
        <v>0</v>
      </c>
      <c r="N8575" s="21">
        <v>0</v>
      </c>
      <c r="O8575" s="21">
        <v>0</v>
      </c>
      <c r="P8575" s="21">
        <v>0</v>
      </c>
      <c r="Q8575" s="21">
        <v>0</v>
      </c>
      <c r="R8575" s="21">
        <v>0</v>
      </c>
      <c r="S8575" s="21">
        <v>0</v>
      </c>
      <c r="T8575" s="21">
        <v>0</v>
      </c>
      <c r="U8575" s="21">
        <v>-16.2</v>
      </c>
      <c r="V8575" s="21">
        <v>0</v>
      </c>
      <c r="W8575" s="20">
        <v>-16.2</v>
      </c>
      <c r="X8575" s="20">
        <v>0</v>
      </c>
      <c r="Y8575" s="20">
        <v>1</v>
      </c>
      <c r="Z8575" s="20">
        <v>0</v>
      </c>
      <c r="AA8575" s="45">
        <f t="shared" si="266"/>
        <v>0</v>
      </c>
      <c r="AB8575" t="b">
        <f t="shared" si="267"/>
        <v>1</v>
      </c>
    </row>
    <row r="8576" spans="1:28" customFormat="1" ht="14.5" x14ac:dyDescent="0.35">
      <c r="A8576" s="19" t="s">
        <v>18152</v>
      </c>
      <c r="B8576" s="19" t="s">
        <v>18153</v>
      </c>
      <c r="C8576" s="19" t="s">
        <v>16735</v>
      </c>
      <c r="D8576" s="19" t="s">
        <v>17600</v>
      </c>
      <c r="E8576" s="41">
        <v>9230440001</v>
      </c>
      <c r="F8576" s="19" t="s">
        <v>3734</v>
      </c>
      <c r="G8576" s="19" t="s">
        <v>14941</v>
      </c>
      <c r="H8576" s="19" t="s">
        <v>14942</v>
      </c>
      <c r="I8576" s="24"/>
      <c r="J8576" s="24"/>
      <c r="K8576" s="19" t="s">
        <v>63</v>
      </c>
      <c r="L8576" s="20">
        <v>0</v>
      </c>
      <c r="M8576" s="20">
        <v>6806</v>
      </c>
      <c r="N8576" s="21">
        <v>487178.02</v>
      </c>
      <c r="O8576" s="21">
        <v>0</v>
      </c>
      <c r="P8576" s="21">
        <v>0</v>
      </c>
      <c r="Q8576" s="21">
        <v>0</v>
      </c>
      <c r="R8576" s="21">
        <v>0</v>
      </c>
      <c r="S8576" s="21">
        <v>23932.66</v>
      </c>
      <c r="T8576" s="21">
        <v>511110.68</v>
      </c>
      <c r="U8576" s="21">
        <v>0</v>
      </c>
      <c r="V8576" s="21">
        <v>-27428.799999999999</v>
      </c>
      <c r="W8576" s="20">
        <v>483681.88</v>
      </c>
      <c r="X8576" s="20">
        <v>213871.15078</v>
      </c>
      <c r="Y8576" s="20">
        <v>2</v>
      </c>
      <c r="Z8576" s="20">
        <v>106935.57539</v>
      </c>
      <c r="AA8576" s="45">
        <f t="shared" si="266"/>
        <v>511110.68</v>
      </c>
      <c r="AB8576" t="b">
        <f t="shared" si="267"/>
        <v>1</v>
      </c>
    </row>
    <row r="8577" spans="1:28" customFormat="1" ht="14.5" x14ac:dyDescent="0.35">
      <c r="A8577" s="19" t="s">
        <v>18152</v>
      </c>
      <c r="B8577" s="19" t="s">
        <v>18153</v>
      </c>
      <c r="C8577" s="19" t="s">
        <v>16735</v>
      </c>
      <c r="D8577" s="19" t="s">
        <v>17600</v>
      </c>
      <c r="E8577" s="41">
        <v>9230440004</v>
      </c>
      <c r="F8577" s="19" t="s">
        <v>3734</v>
      </c>
      <c r="G8577" s="19" t="s">
        <v>16486</v>
      </c>
      <c r="H8577" s="19" t="s">
        <v>16487</v>
      </c>
      <c r="I8577" s="24"/>
      <c r="J8577" s="24"/>
      <c r="K8577" s="19" t="s">
        <v>63</v>
      </c>
      <c r="L8577" s="20">
        <v>0</v>
      </c>
      <c r="M8577" s="20">
        <v>10378</v>
      </c>
      <c r="N8577" s="21">
        <v>752090.03</v>
      </c>
      <c r="O8577" s="21">
        <v>0</v>
      </c>
      <c r="P8577" s="21">
        <v>0</v>
      </c>
      <c r="Q8577" s="21">
        <v>0</v>
      </c>
      <c r="R8577" s="21">
        <v>0</v>
      </c>
      <c r="S8577" s="21">
        <v>0</v>
      </c>
      <c r="T8577" s="21">
        <v>752090.03</v>
      </c>
      <c r="U8577" s="21">
        <v>0</v>
      </c>
      <c r="V8577" s="21">
        <v>-5671.68</v>
      </c>
      <c r="W8577" s="20">
        <v>746418.35</v>
      </c>
      <c r="X8577" s="20">
        <v>330167.52317</v>
      </c>
      <c r="Y8577" s="20">
        <v>2</v>
      </c>
      <c r="Z8577" s="20">
        <v>165083.761585</v>
      </c>
      <c r="AA8577" s="45">
        <f t="shared" si="266"/>
        <v>752090.03</v>
      </c>
      <c r="AB8577" t="b">
        <f t="shared" si="267"/>
        <v>1</v>
      </c>
    </row>
    <row r="8578" spans="1:28" customFormat="1" ht="14.5" x14ac:dyDescent="0.35">
      <c r="A8578" s="19" t="s">
        <v>18152</v>
      </c>
      <c r="B8578" s="19" t="s">
        <v>18153</v>
      </c>
      <c r="C8578" s="19" t="s">
        <v>16710</v>
      </c>
      <c r="D8578" s="19" t="s">
        <v>17586</v>
      </c>
      <c r="E8578" s="41">
        <v>9231090001</v>
      </c>
      <c r="F8578" s="19" t="s">
        <v>3749</v>
      </c>
      <c r="G8578" s="19" t="s">
        <v>14332</v>
      </c>
      <c r="H8578" s="19" t="s">
        <v>14333</v>
      </c>
      <c r="I8578" s="24"/>
      <c r="J8578" s="24"/>
      <c r="K8578" s="19" t="s">
        <v>61</v>
      </c>
      <c r="L8578" s="20">
        <v>4500</v>
      </c>
      <c r="M8578" s="20">
        <v>0</v>
      </c>
      <c r="N8578" s="21">
        <v>143993.25</v>
      </c>
      <c r="O8578" s="21">
        <v>0</v>
      </c>
      <c r="P8578" s="21">
        <v>-45308.42</v>
      </c>
      <c r="Q8578" s="21">
        <v>0</v>
      </c>
      <c r="R8578" s="21">
        <v>0</v>
      </c>
      <c r="S8578" s="21">
        <v>0</v>
      </c>
      <c r="T8578" s="21">
        <v>98684.83</v>
      </c>
      <c r="U8578" s="21">
        <v>-59770.05</v>
      </c>
      <c r="V8578" s="21">
        <v>-10302.68</v>
      </c>
      <c r="W8578" s="20">
        <v>28612.1</v>
      </c>
      <c r="X8578" s="20">
        <v>63213.036749999999</v>
      </c>
      <c r="Y8578" s="20">
        <v>1</v>
      </c>
      <c r="Z8578" s="20">
        <v>63213.036749999999</v>
      </c>
      <c r="AA8578" s="45">
        <f t="shared" si="266"/>
        <v>98684.83</v>
      </c>
      <c r="AB8578" t="b">
        <f t="shared" si="267"/>
        <v>1</v>
      </c>
    </row>
    <row r="8579" spans="1:28" customFormat="1" ht="14.5" x14ac:dyDescent="0.35">
      <c r="A8579" s="19" t="s">
        <v>18152</v>
      </c>
      <c r="B8579" s="19" t="s">
        <v>18153</v>
      </c>
      <c r="C8579" s="19" t="s">
        <v>16755</v>
      </c>
      <c r="D8579" s="19" t="s">
        <v>17617</v>
      </c>
      <c r="E8579" s="41">
        <v>9231250001</v>
      </c>
      <c r="F8579" s="19" t="s">
        <v>16762</v>
      </c>
      <c r="G8579" s="19" t="s">
        <v>16070</v>
      </c>
      <c r="H8579" s="19" t="s">
        <v>16071</v>
      </c>
      <c r="I8579" s="24"/>
      <c r="J8579" s="24"/>
      <c r="K8579" s="19" t="s">
        <v>61</v>
      </c>
      <c r="L8579" s="20">
        <v>3133</v>
      </c>
      <c r="M8579" s="20">
        <v>0</v>
      </c>
      <c r="N8579" s="21">
        <v>79354.02</v>
      </c>
      <c r="O8579" s="21">
        <v>0</v>
      </c>
      <c r="P8579" s="21">
        <v>-7897.3</v>
      </c>
      <c r="Q8579" s="21">
        <v>0</v>
      </c>
      <c r="R8579" s="21">
        <v>0</v>
      </c>
      <c r="S8579" s="21">
        <v>0</v>
      </c>
      <c r="T8579" s="21">
        <v>71456.72</v>
      </c>
      <c r="U8579" s="21">
        <v>-25.8</v>
      </c>
      <c r="V8579" s="21">
        <v>-1207.6400000000001</v>
      </c>
      <c r="W8579" s="20">
        <v>70223.28</v>
      </c>
      <c r="X8579" s="20">
        <v>34836.414779999999</v>
      </c>
      <c r="Y8579" s="20">
        <v>4</v>
      </c>
      <c r="Z8579" s="20">
        <v>8709.1036949999998</v>
      </c>
      <c r="AA8579" s="45">
        <f t="shared" si="266"/>
        <v>71456.72</v>
      </c>
      <c r="AB8579" t="b">
        <f t="shared" si="267"/>
        <v>1</v>
      </c>
    </row>
    <row r="8580" spans="1:28" customFormat="1" ht="14.5" x14ac:dyDescent="0.35">
      <c r="A8580" s="19" t="s">
        <v>18154</v>
      </c>
      <c r="B8580" s="19" t="s">
        <v>18155</v>
      </c>
      <c r="C8580" s="19" t="s">
        <v>16894</v>
      </c>
      <c r="D8580" s="19" t="s">
        <v>17710</v>
      </c>
      <c r="E8580" s="41">
        <v>9231680001</v>
      </c>
      <c r="F8580" s="19" t="s">
        <v>1397</v>
      </c>
      <c r="G8580" s="19" t="s">
        <v>7850</v>
      </c>
      <c r="H8580" s="19" t="s">
        <v>7851</v>
      </c>
      <c r="I8580" s="24"/>
      <c r="J8580" s="24"/>
      <c r="K8580" s="19" t="s">
        <v>61</v>
      </c>
      <c r="L8580" s="20">
        <v>7833</v>
      </c>
      <c r="M8580" s="20">
        <v>0</v>
      </c>
      <c r="N8580" s="21">
        <v>299513.59000000003</v>
      </c>
      <c r="O8580" s="21">
        <v>0</v>
      </c>
      <c r="P8580" s="21">
        <v>0</v>
      </c>
      <c r="Q8580" s="21">
        <v>0</v>
      </c>
      <c r="R8580" s="21">
        <v>0</v>
      </c>
      <c r="S8580" s="21">
        <v>0</v>
      </c>
      <c r="T8580" s="21">
        <v>299513.59000000003</v>
      </c>
      <c r="U8580" s="21">
        <v>-120844.82</v>
      </c>
      <c r="V8580" s="21">
        <v>-14027.59</v>
      </c>
      <c r="W8580" s="20">
        <v>164641.18</v>
      </c>
      <c r="X8580" s="20">
        <v>131486.46601</v>
      </c>
      <c r="Y8580" s="20">
        <v>1</v>
      </c>
      <c r="Z8580" s="20">
        <v>131486.46601</v>
      </c>
      <c r="AA8580" s="45">
        <f t="shared" si="266"/>
        <v>299513.59000000003</v>
      </c>
      <c r="AB8580" t="b">
        <f t="shared" si="267"/>
        <v>1</v>
      </c>
    </row>
    <row r="8581" spans="1:28" customFormat="1" ht="14.5" x14ac:dyDescent="0.35">
      <c r="A8581" s="19" t="s">
        <v>18150</v>
      </c>
      <c r="B8581" s="19" t="s">
        <v>18151</v>
      </c>
      <c r="C8581" s="19" t="s">
        <v>16687</v>
      </c>
      <c r="D8581" s="19" t="s">
        <v>17565</v>
      </c>
      <c r="E8581" s="41">
        <v>9232570002</v>
      </c>
      <c r="F8581" s="19" t="s">
        <v>3400</v>
      </c>
      <c r="G8581" s="19" t="s">
        <v>13311</v>
      </c>
      <c r="H8581" s="19" t="s">
        <v>13312</v>
      </c>
      <c r="I8581" s="24"/>
      <c r="J8581" s="24"/>
      <c r="K8581" s="19" t="s">
        <v>61</v>
      </c>
      <c r="L8581" s="20">
        <v>400</v>
      </c>
      <c r="M8581" s="20">
        <v>0</v>
      </c>
      <c r="N8581" s="21">
        <v>13759.79</v>
      </c>
      <c r="O8581" s="21">
        <v>0</v>
      </c>
      <c r="P8581" s="21">
        <v>-2755.1</v>
      </c>
      <c r="Q8581" s="21">
        <v>0</v>
      </c>
      <c r="R8581" s="21">
        <v>0</v>
      </c>
      <c r="S8581" s="21">
        <v>0</v>
      </c>
      <c r="T8581" s="21">
        <v>11004.69</v>
      </c>
      <c r="U8581" s="21">
        <v>-657.8</v>
      </c>
      <c r="V8581" s="21">
        <v>-547.74</v>
      </c>
      <c r="W8581" s="20">
        <v>9799.15</v>
      </c>
      <c r="X8581" s="20">
        <v>6040.54781</v>
      </c>
      <c r="Y8581" s="20">
        <v>2</v>
      </c>
      <c r="Z8581" s="20">
        <v>3020.273905</v>
      </c>
      <c r="AA8581" s="45">
        <f t="shared" ref="AA8581:AA8644" si="268">SUM(N8581:S8581)</f>
        <v>11004.69</v>
      </c>
      <c r="AB8581" t="b">
        <f t="shared" ref="AB8581:AB8644" si="269">T8581=AA8581</f>
        <v>1</v>
      </c>
    </row>
    <row r="8582" spans="1:28" customFormat="1" ht="14.5" x14ac:dyDescent="0.35">
      <c r="A8582" s="19" t="s">
        <v>18148</v>
      </c>
      <c r="B8582" s="19" t="s">
        <v>18149</v>
      </c>
      <c r="C8582" s="19" t="s">
        <v>16602</v>
      </c>
      <c r="D8582" s="19" t="s">
        <v>17523</v>
      </c>
      <c r="E8582" s="41">
        <v>9233110001</v>
      </c>
      <c r="F8582" s="19" t="s">
        <v>3014</v>
      </c>
      <c r="G8582" s="19" t="s">
        <v>12348</v>
      </c>
      <c r="H8582" s="19" t="s">
        <v>12349</v>
      </c>
      <c r="I8582" s="24"/>
      <c r="J8582" s="24"/>
      <c r="K8582" s="19" t="s">
        <v>61</v>
      </c>
      <c r="L8582" s="20">
        <v>585</v>
      </c>
      <c r="M8582" s="20">
        <v>0</v>
      </c>
      <c r="N8582" s="21">
        <v>17481.2</v>
      </c>
      <c r="O8582" s="21">
        <v>0</v>
      </c>
      <c r="P8582" s="21">
        <v>0</v>
      </c>
      <c r="Q8582" s="21">
        <v>0</v>
      </c>
      <c r="R8582" s="21">
        <v>0</v>
      </c>
      <c r="S8582" s="21">
        <v>0</v>
      </c>
      <c r="T8582" s="21">
        <v>17481.2</v>
      </c>
      <c r="U8582" s="21">
        <v>-5256.5</v>
      </c>
      <c r="V8582" s="21">
        <v>-372.62</v>
      </c>
      <c r="W8582" s="20">
        <v>11852.08</v>
      </c>
      <c r="X8582" s="20">
        <v>7674.2467999999999</v>
      </c>
      <c r="Y8582" s="20">
        <v>3</v>
      </c>
      <c r="Z8582" s="20">
        <v>2558.0822666666668</v>
      </c>
      <c r="AA8582" s="45">
        <f t="shared" si="268"/>
        <v>17481.2</v>
      </c>
      <c r="AB8582" t="b">
        <f t="shared" si="269"/>
        <v>1</v>
      </c>
    </row>
    <row r="8583" spans="1:28" customFormat="1" ht="14.5" x14ac:dyDescent="0.35">
      <c r="A8583" s="19" t="s">
        <v>18154</v>
      </c>
      <c r="B8583" s="19" t="s">
        <v>18155</v>
      </c>
      <c r="C8583" s="19" t="s">
        <v>16798</v>
      </c>
      <c r="D8583" s="19" t="s">
        <v>17653</v>
      </c>
      <c r="E8583" s="41">
        <v>9248220002</v>
      </c>
      <c r="F8583" s="19" t="s">
        <v>1585</v>
      </c>
      <c r="G8583" s="19" t="s">
        <v>8550</v>
      </c>
      <c r="H8583" s="19" t="s">
        <v>8551</v>
      </c>
      <c r="I8583" s="24"/>
      <c r="J8583" s="24"/>
      <c r="K8583" s="19" t="s">
        <v>61</v>
      </c>
      <c r="L8583" s="20">
        <v>6238</v>
      </c>
      <c r="M8583" s="20">
        <v>0</v>
      </c>
      <c r="N8583" s="21">
        <v>239060.55</v>
      </c>
      <c r="O8583" s="21">
        <v>0</v>
      </c>
      <c r="P8583" s="21">
        <v>0</v>
      </c>
      <c r="Q8583" s="21">
        <v>0</v>
      </c>
      <c r="R8583" s="21">
        <v>0</v>
      </c>
      <c r="S8583" s="21">
        <v>0</v>
      </c>
      <c r="T8583" s="21">
        <v>239060.55</v>
      </c>
      <c r="U8583" s="21">
        <v>-94318.21</v>
      </c>
      <c r="V8583" s="21">
        <v>-13408.42</v>
      </c>
      <c r="W8583" s="20">
        <v>131333.92000000001</v>
      </c>
      <c r="X8583" s="20">
        <v>104947.58145</v>
      </c>
      <c r="Y8583" s="20">
        <v>1</v>
      </c>
      <c r="Z8583" s="20">
        <v>104947.58145</v>
      </c>
      <c r="AA8583" s="45">
        <f t="shared" si="268"/>
        <v>239060.55</v>
      </c>
      <c r="AB8583" t="b">
        <f t="shared" si="269"/>
        <v>1</v>
      </c>
    </row>
    <row r="8584" spans="1:28" customFormat="1" ht="14.5" x14ac:dyDescent="0.35">
      <c r="A8584" s="19" t="s">
        <v>18152</v>
      </c>
      <c r="B8584" s="19" t="s">
        <v>18153</v>
      </c>
      <c r="C8584" s="19" t="s">
        <v>16727</v>
      </c>
      <c r="D8584" s="19" t="s">
        <v>17891</v>
      </c>
      <c r="E8584" s="41">
        <v>9248650003</v>
      </c>
      <c r="F8584" s="19" t="s">
        <v>4198</v>
      </c>
      <c r="G8584" s="19" t="s">
        <v>15542</v>
      </c>
      <c r="H8584" s="19" t="s">
        <v>15406</v>
      </c>
      <c r="I8584" s="24"/>
      <c r="J8584" s="24"/>
      <c r="K8584" s="19" t="s">
        <v>61</v>
      </c>
      <c r="L8584" s="20">
        <v>675</v>
      </c>
      <c r="M8584" s="20">
        <v>0</v>
      </c>
      <c r="N8584" s="21">
        <v>23733.17</v>
      </c>
      <c r="O8584" s="21">
        <v>0</v>
      </c>
      <c r="P8584" s="21">
        <v>0</v>
      </c>
      <c r="Q8584" s="21">
        <v>0</v>
      </c>
      <c r="R8584" s="21">
        <v>0</v>
      </c>
      <c r="S8584" s="21">
        <v>0</v>
      </c>
      <c r="T8584" s="21">
        <v>23733.17</v>
      </c>
      <c r="U8584" s="21">
        <v>-49.6</v>
      </c>
      <c r="V8584" s="21">
        <v>-507.91</v>
      </c>
      <c r="W8584" s="20">
        <v>23175.66</v>
      </c>
      <c r="X8584" s="20">
        <v>10418.861629999999</v>
      </c>
      <c r="Y8584" s="20">
        <v>3</v>
      </c>
      <c r="Z8584" s="20">
        <v>3472.9538766666665</v>
      </c>
      <c r="AA8584" s="45">
        <f t="shared" si="268"/>
        <v>23733.17</v>
      </c>
      <c r="AB8584" t="b">
        <f t="shared" si="269"/>
        <v>1</v>
      </c>
    </row>
    <row r="8585" spans="1:28" customFormat="1" ht="14.5" x14ac:dyDescent="0.35">
      <c r="A8585" s="19" t="s">
        <v>18150</v>
      </c>
      <c r="B8585" s="19" t="s">
        <v>18151</v>
      </c>
      <c r="C8585" s="19" t="s">
        <v>16669</v>
      </c>
      <c r="D8585" s="19" t="s">
        <v>17551</v>
      </c>
      <c r="E8585" s="41">
        <v>9251790001</v>
      </c>
      <c r="F8585" s="19" t="s">
        <v>3628</v>
      </c>
      <c r="G8585" s="19" t="s">
        <v>13978</v>
      </c>
      <c r="H8585" s="19" t="s">
        <v>13979</v>
      </c>
      <c r="I8585" s="24"/>
      <c r="J8585" s="24"/>
      <c r="K8585" s="19" t="s">
        <v>61</v>
      </c>
      <c r="L8585" s="20">
        <v>2216</v>
      </c>
      <c r="M8585" s="20">
        <v>0</v>
      </c>
      <c r="N8585" s="21">
        <v>59508.68</v>
      </c>
      <c r="O8585" s="21">
        <v>-62.53</v>
      </c>
      <c r="P8585" s="21">
        <v>-3677.76</v>
      </c>
      <c r="Q8585" s="21">
        <v>0</v>
      </c>
      <c r="R8585" s="21">
        <v>0</v>
      </c>
      <c r="S8585" s="21">
        <v>0</v>
      </c>
      <c r="T8585" s="21">
        <v>55768.39</v>
      </c>
      <c r="U8585" s="21">
        <v>-616.03</v>
      </c>
      <c r="V8585" s="21">
        <v>-1606.7</v>
      </c>
      <c r="W8585" s="20">
        <v>53545.66</v>
      </c>
      <c r="X8585" s="20">
        <v>26124.310519999999</v>
      </c>
      <c r="Y8585" s="20">
        <v>2</v>
      </c>
      <c r="Z8585" s="20">
        <v>13062.15526</v>
      </c>
      <c r="AA8585" s="45">
        <f t="shared" si="268"/>
        <v>55768.39</v>
      </c>
      <c r="AB8585" t="b">
        <f t="shared" si="269"/>
        <v>1</v>
      </c>
    </row>
    <row r="8586" spans="1:28" customFormat="1" ht="14.5" x14ac:dyDescent="0.35">
      <c r="A8586" s="19" t="s">
        <v>18152</v>
      </c>
      <c r="B8586" s="19" t="s">
        <v>18153</v>
      </c>
      <c r="C8586" s="19" t="s">
        <v>16763</v>
      </c>
      <c r="D8586" s="19" t="s">
        <v>17627</v>
      </c>
      <c r="E8586" s="41">
        <v>9254460001</v>
      </c>
      <c r="F8586" s="19" t="s">
        <v>4199</v>
      </c>
      <c r="G8586" s="19" t="s">
        <v>15543</v>
      </c>
      <c r="H8586" s="19" t="s">
        <v>15544</v>
      </c>
      <c r="I8586" s="24"/>
      <c r="J8586" s="24"/>
      <c r="K8586" s="19" t="s">
        <v>61</v>
      </c>
      <c r="L8586" s="20">
        <v>2734</v>
      </c>
      <c r="M8586" s="20">
        <v>0</v>
      </c>
      <c r="N8586" s="21">
        <v>79055.66</v>
      </c>
      <c r="O8586" s="21">
        <v>0</v>
      </c>
      <c r="P8586" s="21">
        <v>-23907.14</v>
      </c>
      <c r="Q8586" s="21">
        <v>0</v>
      </c>
      <c r="R8586" s="21">
        <v>0</v>
      </c>
      <c r="S8586" s="21">
        <v>0</v>
      </c>
      <c r="T8586" s="21">
        <v>55148.52</v>
      </c>
      <c r="U8586" s="21">
        <v>-19366.2</v>
      </c>
      <c r="V8586" s="21">
        <v>-433.97</v>
      </c>
      <c r="W8586" s="20">
        <v>35348.35</v>
      </c>
      <c r="X8586" s="20">
        <v>34705.434739999997</v>
      </c>
      <c r="Y8586" s="20">
        <v>8</v>
      </c>
      <c r="Z8586" s="20">
        <v>4338.1793424999996</v>
      </c>
      <c r="AA8586" s="45">
        <f t="shared" si="268"/>
        <v>55148.520000000004</v>
      </c>
      <c r="AB8586" t="b">
        <f t="shared" si="269"/>
        <v>1</v>
      </c>
    </row>
    <row r="8587" spans="1:28" customFormat="1" ht="14.5" x14ac:dyDescent="0.35">
      <c r="A8587" s="19" t="s">
        <v>18160</v>
      </c>
      <c r="B8587" s="19" t="s">
        <v>18161</v>
      </c>
      <c r="C8587" s="19" t="s">
        <v>17058</v>
      </c>
      <c r="D8587" s="19" t="s">
        <v>17862</v>
      </c>
      <c r="E8587" s="41">
        <v>9257050001</v>
      </c>
      <c r="F8587" s="19" t="s">
        <v>856</v>
      </c>
      <c r="G8587" s="19" t="s">
        <v>17958</v>
      </c>
      <c r="H8587" s="19" t="s">
        <v>17959</v>
      </c>
      <c r="I8587" s="24"/>
      <c r="J8587" s="24"/>
      <c r="K8587" s="19" t="s">
        <v>61</v>
      </c>
      <c r="L8587" s="20">
        <v>16440</v>
      </c>
      <c r="M8587" s="20">
        <v>0</v>
      </c>
      <c r="N8587" s="21">
        <v>525944.69999999995</v>
      </c>
      <c r="O8587" s="21">
        <v>0</v>
      </c>
      <c r="P8587" s="21">
        <v>-195529.27</v>
      </c>
      <c r="Q8587" s="21">
        <v>2325.46</v>
      </c>
      <c r="R8587" s="21">
        <v>0</v>
      </c>
      <c r="S8587" s="21">
        <v>0</v>
      </c>
      <c r="T8587" s="21">
        <v>332740.89</v>
      </c>
      <c r="U8587" s="21">
        <v>-148866.5</v>
      </c>
      <c r="V8587" s="21">
        <v>-36113.17</v>
      </c>
      <c r="W8587" s="20">
        <v>147761.22</v>
      </c>
      <c r="X8587" s="20">
        <v>230889.72330000001</v>
      </c>
      <c r="Y8587" s="20">
        <v>4</v>
      </c>
      <c r="Z8587" s="20">
        <v>57722.430825000003</v>
      </c>
      <c r="AA8587" s="45">
        <f t="shared" si="268"/>
        <v>332740.88999999996</v>
      </c>
      <c r="AB8587" t="b">
        <f t="shared" si="269"/>
        <v>1</v>
      </c>
    </row>
    <row r="8588" spans="1:28" customFormat="1" ht="14.5" x14ac:dyDescent="0.35">
      <c r="A8588" s="19" t="s">
        <v>18154</v>
      </c>
      <c r="B8588" s="19" t="s">
        <v>18155</v>
      </c>
      <c r="C8588" s="19" t="s">
        <v>16842</v>
      </c>
      <c r="D8588" s="19" t="s">
        <v>17690</v>
      </c>
      <c r="E8588" s="41">
        <v>9257130001</v>
      </c>
      <c r="F8588" s="19" t="s">
        <v>2546</v>
      </c>
      <c r="G8588" s="19" t="s">
        <v>10817</v>
      </c>
      <c r="H8588" s="19" t="s">
        <v>10818</v>
      </c>
      <c r="I8588" s="24"/>
      <c r="J8588" s="24"/>
      <c r="K8588" s="19" t="s">
        <v>61</v>
      </c>
      <c r="L8588" s="20">
        <v>1200</v>
      </c>
      <c r="M8588" s="20">
        <v>0</v>
      </c>
      <c r="N8588" s="21">
        <v>33869.96</v>
      </c>
      <c r="O8588" s="21">
        <v>0</v>
      </c>
      <c r="P8588" s="21">
        <v>-11034.4</v>
      </c>
      <c r="Q8588" s="21">
        <v>0</v>
      </c>
      <c r="R8588" s="21">
        <v>0</v>
      </c>
      <c r="S8588" s="21">
        <v>0</v>
      </c>
      <c r="T8588" s="21">
        <v>22835.56</v>
      </c>
      <c r="U8588" s="21">
        <v>-876.65</v>
      </c>
      <c r="V8588" s="21">
        <v>-2848.18</v>
      </c>
      <c r="W8588" s="20">
        <v>19110.73</v>
      </c>
      <c r="X8588" s="20">
        <v>14868.91244</v>
      </c>
      <c r="Y8588" s="20">
        <v>1</v>
      </c>
      <c r="Z8588" s="20">
        <v>14868.91244</v>
      </c>
      <c r="AA8588" s="45">
        <f t="shared" si="268"/>
        <v>22835.559999999998</v>
      </c>
      <c r="AB8588" t="b">
        <f t="shared" si="269"/>
        <v>1</v>
      </c>
    </row>
    <row r="8589" spans="1:28" customFormat="1" ht="14.5" x14ac:dyDescent="0.35">
      <c r="A8589" s="19" t="s">
        <v>18156</v>
      </c>
      <c r="B8589" s="19" t="s">
        <v>18157</v>
      </c>
      <c r="C8589" s="19" t="s">
        <v>16900</v>
      </c>
      <c r="D8589" s="19" t="s">
        <v>17719</v>
      </c>
      <c r="E8589" s="41">
        <v>9257210001</v>
      </c>
      <c r="F8589" s="19" t="s">
        <v>1253</v>
      </c>
      <c r="G8589" s="19" t="s">
        <v>9714</v>
      </c>
      <c r="H8589" s="19" t="s">
        <v>9715</v>
      </c>
      <c r="I8589" s="24"/>
      <c r="J8589" s="24"/>
      <c r="K8589" s="19" t="s">
        <v>61</v>
      </c>
      <c r="L8589" s="20">
        <v>7000</v>
      </c>
      <c r="M8589" s="20">
        <v>0</v>
      </c>
      <c r="N8589" s="21">
        <v>233725.3</v>
      </c>
      <c r="O8589" s="21">
        <v>0</v>
      </c>
      <c r="P8589" s="21">
        <v>0</v>
      </c>
      <c r="Q8589" s="21">
        <v>0</v>
      </c>
      <c r="R8589" s="21">
        <v>0</v>
      </c>
      <c r="S8589" s="21">
        <v>0</v>
      </c>
      <c r="T8589" s="21">
        <v>233725.3</v>
      </c>
      <c r="U8589" s="21">
        <v>-33831.800000000003</v>
      </c>
      <c r="V8589" s="21">
        <v>-397.48</v>
      </c>
      <c r="W8589" s="20">
        <v>199496.02</v>
      </c>
      <c r="X8589" s="20">
        <v>102605.40670000001</v>
      </c>
      <c r="Y8589" s="20">
        <v>1</v>
      </c>
      <c r="Z8589" s="20">
        <v>102605.40670000001</v>
      </c>
      <c r="AA8589" s="45">
        <f t="shared" si="268"/>
        <v>233725.3</v>
      </c>
      <c r="AB8589" t="b">
        <f t="shared" si="269"/>
        <v>1</v>
      </c>
    </row>
    <row r="8590" spans="1:28" customFormat="1" ht="14.5" x14ac:dyDescent="0.35">
      <c r="A8590" s="19" t="s">
        <v>18152</v>
      </c>
      <c r="B8590" s="19" t="s">
        <v>18153</v>
      </c>
      <c r="C8590" s="19" t="s">
        <v>16710</v>
      </c>
      <c r="D8590" s="19" t="s">
        <v>17586</v>
      </c>
      <c r="E8590" s="41">
        <v>9257800001</v>
      </c>
      <c r="F8590" s="19" t="s">
        <v>17597</v>
      </c>
      <c r="G8590" s="19" t="s">
        <v>14334</v>
      </c>
      <c r="H8590" s="19" t="s">
        <v>14130</v>
      </c>
      <c r="I8590" s="24"/>
      <c r="J8590" s="24"/>
      <c r="K8590" s="19" t="s">
        <v>61</v>
      </c>
      <c r="L8590" s="20">
        <v>1550</v>
      </c>
      <c r="M8590" s="20">
        <v>0</v>
      </c>
      <c r="N8590" s="21">
        <v>51042.12</v>
      </c>
      <c r="O8590" s="21">
        <v>0</v>
      </c>
      <c r="P8590" s="21">
        <v>0</v>
      </c>
      <c r="Q8590" s="21">
        <v>0</v>
      </c>
      <c r="R8590" s="21">
        <v>0</v>
      </c>
      <c r="S8590" s="21">
        <v>0</v>
      </c>
      <c r="T8590" s="21">
        <v>51042.12</v>
      </c>
      <c r="U8590" s="21">
        <v>-9935.1</v>
      </c>
      <c r="V8590" s="21">
        <v>-2038.89</v>
      </c>
      <c r="W8590" s="20">
        <v>39068.129999999997</v>
      </c>
      <c r="X8590" s="20">
        <v>22407.490679999999</v>
      </c>
      <c r="Y8590" s="20">
        <v>2</v>
      </c>
      <c r="Z8590" s="20">
        <v>11203.745339999999</v>
      </c>
      <c r="AA8590" s="45">
        <f t="shared" si="268"/>
        <v>51042.12</v>
      </c>
      <c r="AB8590" t="b">
        <f t="shared" si="269"/>
        <v>1</v>
      </c>
    </row>
    <row r="8591" spans="1:28" customFormat="1" ht="14.5" x14ac:dyDescent="0.35">
      <c r="A8591" s="19" t="s">
        <v>18160</v>
      </c>
      <c r="B8591" s="19" t="s">
        <v>18161</v>
      </c>
      <c r="C8591" s="19" t="s">
        <v>17098</v>
      </c>
      <c r="D8591" s="19" t="s">
        <v>17863</v>
      </c>
      <c r="E8591" s="41">
        <v>9258020001</v>
      </c>
      <c r="F8591" s="19" t="s">
        <v>17116</v>
      </c>
      <c r="G8591" s="19" t="s">
        <v>6871</v>
      </c>
      <c r="H8591" s="19" t="s">
        <v>6872</v>
      </c>
      <c r="I8591" s="24"/>
      <c r="J8591" s="24"/>
      <c r="K8591" s="19" t="s">
        <v>61</v>
      </c>
      <c r="L8591" s="20">
        <v>9872</v>
      </c>
      <c r="M8591" s="20">
        <v>0</v>
      </c>
      <c r="N8591" s="21">
        <v>405367.14</v>
      </c>
      <c r="O8591" s="21">
        <v>0</v>
      </c>
      <c r="P8591" s="21">
        <v>0</v>
      </c>
      <c r="Q8591" s="21">
        <v>0</v>
      </c>
      <c r="R8591" s="21">
        <v>0</v>
      </c>
      <c r="S8591" s="21">
        <v>0</v>
      </c>
      <c r="T8591" s="21">
        <v>405367.14</v>
      </c>
      <c r="U8591" s="21">
        <v>-143834.16</v>
      </c>
      <c r="V8591" s="21">
        <v>-21863.67</v>
      </c>
      <c r="W8591" s="20">
        <v>239669.31</v>
      </c>
      <c r="X8591" s="20">
        <v>177956.17446000001</v>
      </c>
      <c r="Y8591" s="20">
        <v>3</v>
      </c>
      <c r="Z8591" s="20">
        <v>59318.724820000003</v>
      </c>
      <c r="AA8591" s="45">
        <f t="shared" si="268"/>
        <v>405367.14</v>
      </c>
      <c r="AB8591" t="b">
        <f t="shared" si="269"/>
        <v>1</v>
      </c>
    </row>
    <row r="8592" spans="1:28" customFormat="1" ht="14.5" x14ac:dyDescent="0.35">
      <c r="A8592" s="19" t="s">
        <v>18160</v>
      </c>
      <c r="B8592" s="19" t="s">
        <v>18161</v>
      </c>
      <c r="C8592" s="19" t="s">
        <v>17098</v>
      </c>
      <c r="D8592" s="19" t="s">
        <v>17863</v>
      </c>
      <c r="E8592" s="41">
        <v>9258020002</v>
      </c>
      <c r="F8592" s="19" t="s">
        <v>17116</v>
      </c>
      <c r="G8592" s="19" t="s">
        <v>6871</v>
      </c>
      <c r="H8592" s="19" t="s">
        <v>6872</v>
      </c>
      <c r="I8592" s="24"/>
      <c r="J8592" s="24"/>
      <c r="K8592" s="19" t="s">
        <v>61</v>
      </c>
      <c r="L8592" s="20">
        <v>7948</v>
      </c>
      <c r="M8592" s="20">
        <v>0</v>
      </c>
      <c r="N8592" s="21">
        <v>261156.01</v>
      </c>
      <c r="O8592" s="21">
        <v>0</v>
      </c>
      <c r="P8592" s="21">
        <v>-84834.45</v>
      </c>
      <c r="Q8592" s="21">
        <v>0</v>
      </c>
      <c r="R8592" s="21">
        <v>0</v>
      </c>
      <c r="S8592" s="21">
        <v>0</v>
      </c>
      <c r="T8592" s="21">
        <v>176321.56</v>
      </c>
      <c r="U8592" s="21">
        <v>-51692.7</v>
      </c>
      <c r="V8592" s="21">
        <v>70509.83</v>
      </c>
      <c r="W8592" s="20">
        <v>195138.69</v>
      </c>
      <c r="X8592" s="20">
        <v>114647.48839</v>
      </c>
      <c r="Y8592" s="20">
        <v>3</v>
      </c>
      <c r="Z8592" s="20">
        <v>38215.829463333335</v>
      </c>
      <c r="AA8592" s="45">
        <f t="shared" si="268"/>
        <v>176321.56</v>
      </c>
      <c r="AB8592" t="b">
        <f t="shared" si="269"/>
        <v>1</v>
      </c>
    </row>
    <row r="8593" spans="1:28" customFormat="1" ht="14.5" x14ac:dyDescent="0.35">
      <c r="A8593" s="19" t="s">
        <v>18154</v>
      </c>
      <c r="B8593" s="19" t="s">
        <v>18155</v>
      </c>
      <c r="C8593" s="19" t="s">
        <v>16842</v>
      </c>
      <c r="D8593" s="19" t="s">
        <v>17690</v>
      </c>
      <c r="E8593" s="41">
        <v>9258290001</v>
      </c>
      <c r="F8593" s="19" t="s">
        <v>1416</v>
      </c>
      <c r="G8593" s="19" t="s">
        <v>11093</v>
      </c>
      <c r="H8593" s="19" t="s">
        <v>11094</v>
      </c>
      <c r="I8593" s="24"/>
      <c r="J8593" s="24">
        <v>45258</v>
      </c>
      <c r="K8593" s="19" t="s">
        <v>61</v>
      </c>
      <c r="L8593" s="20">
        <v>1918</v>
      </c>
      <c r="M8593" s="20">
        <v>0</v>
      </c>
      <c r="N8593" s="21">
        <v>62126.76</v>
      </c>
      <c r="O8593" s="21">
        <v>-7768.09</v>
      </c>
      <c r="P8593" s="21">
        <v>0</v>
      </c>
      <c r="Q8593" s="21">
        <v>0</v>
      </c>
      <c r="R8593" s="21">
        <v>0</v>
      </c>
      <c r="S8593" s="21">
        <v>0</v>
      </c>
      <c r="T8593" s="21">
        <v>54358.67</v>
      </c>
      <c r="U8593" s="21">
        <v>0</v>
      </c>
      <c r="V8593" s="21">
        <v>-949.94</v>
      </c>
      <c r="W8593" s="20">
        <v>53408.73</v>
      </c>
      <c r="X8593" s="20">
        <v>27273.647639999999</v>
      </c>
      <c r="Y8593" s="20">
        <v>1</v>
      </c>
      <c r="Z8593" s="20">
        <v>27273.647639999999</v>
      </c>
      <c r="AA8593" s="45">
        <f t="shared" si="268"/>
        <v>54358.67</v>
      </c>
      <c r="AB8593" t="b">
        <f t="shared" si="269"/>
        <v>1</v>
      </c>
    </row>
    <row r="8594" spans="1:28" customFormat="1" ht="14.5" x14ac:dyDescent="0.35">
      <c r="A8594" s="19" t="s">
        <v>18154</v>
      </c>
      <c r="B8594" s="19" t="s">
        <v>18155</v>
      </c>
      <c r="C8594" s="19" t="s">
        <v>16879</v>
      </c>
      <c r="D8594" s="19" t="s">
        <v>17705</v>
      </c>
      <c r="E8594" s="41">
        <v>9258290003</v>
      </c>
      <c r="F8594" s="19" t="s">
        <v>1416</v>
      </c>
      <c r="G8594" s="19" t="s">
        <v>8052</v>
      </c>
      <c r="H8594" s="19" t="s">
        <v>8053</v>
      </c>
      <c r="I8594" s="24"/>
      <c r="J8594" s="24">
        <v>45077</v>
      </c>
      <c r="K8594" s="19" t="s">
        <v>61</v>
      </c>
      <c r="L8594" s="20">
        <v>0</v>
      </c>
      <c r="M8594" s="20">
        <v>0</v>
      </c>
      <c r="N8594" s="21">
        <v>9362.06</v>
      </c>
      <c r="O8594" s="21">
        <v>0</v>
      </c>
      <c r="P8594" s="21">
        <v>0</v>
      </c>
      <c r="Q8594" s="21">
        <v>0</v>
      </c>
      <c r="R8594" s="21">
        <v>0</v>
      </c>
      <c r="S8594" s="21">
        <v>0</v>
      </c>
      <c r="T8594" s="21">
        <v>9362.06</v>
      </c>
      <c r="U8594" s="21">
        <v>-1506</v>
      </c>
      <c r="V8594" s="21">
        <v>253.06</v>
      </c>
      <c r="W8594" s="20">
        <v>8109.12</v>
      </c>
      <c r="X8594" s="20">
        <v>4109.94434</v>
      </c>
      <c r="Y8594" s="20">
        <v>2</v>
      </c>
      <c r="Z8594" s="20">
        <v>2054.97217</v>
      </c>
      <c r="AA8594" s="45">
        <f t="shared" si="268"/>
        <v>9362.06</v>
      </c>
      <c r="AB8594" t="b">
        <f t="shared" si="269"/>
        <v>1</v>
      </c>
    </row>
    <row r="8595" spans="1:28" customFormat="1" ht="14.5" x14ac:dyDescent="0.35">
      <c r="A8595" s="19" t="s">
        <v>18154</v>
      </c>
      <c r="B8595" s="19" t="s">
        <v>18155</v>
      </c>
      <c r="C8595" s="19" t="s">
        <v>16894</v>
      </c>
      <c r="D8595" s="19" t="s">
        <v>17710</v>
      </c>
      <c r="E8595" s="41">
        <v>9259260001</v>
      </c>
      <c r="F8595" s="19" t="s">
        <v>1398</v>
      </c>
      <c r="G8595" s="19" t="s">
        <v>7850</v>
      </c>
      <c r="H8595" s="19" t="s">
        <v>7851</v>
      </c>
      <c r="I8595" s="24"/>
      <c r="J8595" s="24"/>
      <c r="K8595" s="19" t="s">
        <v>61</v>
      </c>
      <c r="L8595" s="20">
        <v>6138</v>
      </c>
      <c r="M8595" s="20">
        <v>0</v>
      </c>
      <c r="N8595" s="21">
        <v>221288.88</v>
      </c>
      <c r="O8595" s="21">
        <v>0</v>
      </c>
      <c r="P8595" s="21">
        <v>-38079</v>
      </c>
      <c r="Q8595" s="21">
        <v>0</v>
      </c>
      <c r="R8595" s="21">
        <v>0</v>
      </c>
      <c r="S8595" s="21">
        <v>2008.52</v>
      </c>
      <c r="T8595" s="21">
        <v>185218.4</v>
      </c>
      <c r="U8595" s="21">
        <v>-70102.69</v>
      </c>
      <c r="V8595" s="21">
        <v>-14568.11</v>
      </c>
      <c r="W8595" s="20">
        <v>100547.6</v>
      </c>
      <c r="X8595" s="20">
        <v>97145.818320000006</v>
      </c>
      <c r="Y8595" s="20">
        <v>3</v>
      </c>
      <c r="Z8595" s="20">
        <v>32381.939440000002</v>
      </c>
      <c r="AA8595" s="45">
        <f t="shared" si="268"/>
        <v>185218.4</v>
      </c>
      <c r="AB8595" t="b">
        <f t="shared" si="269"/>
        <v>1</v>
      </c>
    </row>
    <row r="8596" spans="1:28" customFormat="1" ht="14.5" x14ac:dyDescent="0.35">
      <c r="A8596" s="19" t="s">
        <v>18154</v>
      </c>
      <c r="B8596" s="19" t="s">
        <v>18155</v>
      </c>
      <c r="C8596" s="19" t="s">
        <v>16894</v>
      </c>
      <c r="D8596" s="19" t="s">
        <v>17710</v>
      </c>
      <c r="E8596" s="41">
        <v>9259260002</v>
      </c>
      <c r="F8596" s="19" t="s">
        <v>18401</v>
      </c>
      <c r="G8596" s="19" t="s">
        <v>8006</v>
      </c>
      <c r="H8596" s="19" t="s">
        <v>8007</v>
      </c>
      <c r="I8596" s="24"/>
      <c r="J8596" s="24"/>
      <c r="K8596" s="19" t="s">
        <v>61</v>
      </c>
      <c r="L8596" s="20">
        <v>5960</v>
      </c>
      <c r="M8596" s="20">
        <v>2404</v>
      </c>
      <c r="N8596" s="21">
        <v>410654.84</v>
      </c>
      <c r="O8596" s="21">
        <v>0</v>
      </c>
      <c r="P8596" s="21">
        <v>0</v>
      </c>
      <c r="Q8596" s="21">
        <v>0</v>
      </c>
      <c r="R8596" s="21">
        <v>0</v>
      </c>
      <c r="S8596" s="21">
        <v>0</v>
      </c>
      <c r="T8596" s="21">
        <v>410654.84</v>
      </c>
      <c r="U8596" s="21">
        <v>-36600.11</v>
      </c>
      <c r="V8596" s="21">
        <v>-4483.6899999999996</v>
      </c>
      <c r="W8596" s="20">
        <v>369571.04</v>
      </c>
      <c r="X8596" s="20">
        <v>180277.47476000001</v>
      </c>
      <c r="Y8596" s="20">
        <v>5</v>
      </c>
      <c r="Z8596" s="20">
        <v>36055.494952000001</v>
      </c>
      <c r="AA8596" s="45">
        <f t="shared" si="268"/>
        <v>410654.84</v>
      </c>
      <c r="AB8596" t="b">
        <f t="shared" si="269"/>
        <v>1</v>
      </c>
    </row>
    <row r="8597" spans="1:28" customFormat="1" ht="14.5" x14ac:dyDescent="0.35">
      <c r="A8597" s="19" t="s">
        <v>18148</v>
      </c>
      <c r="B8597" s="19" t="s">
        <v>18149</v>
      </c>
      <c r="C8597" s="19" t="s">
        <v>16550</v>
      </c>
      <c r="D8597" s="19" t="s">
        <v>17507</v>
      </c>
      <c r="E8597" s="41">
        <v>9259420001</v>
      </c>
      <c r="F8597" s="19" t="s">
        <v>2815</v>
      </c>
      <c r="G8597" s="19" t="s">
        <v>11803</v>
      </c>
      <c r="H8597" s="19" t="s">
        <v>11804</v>
      </c>
      <c r="I8597" s="24"/>
      <c r="J8597" s="24"/>
      <c r="K8597" s="19" t="s">
        <v>61</v>
      </c>
      <c r="L8597" s="20">
        <v>8836</v>
      </c>
      <c r="M8597" s="20">
        <v>0</v>
      </c>
      <c r="N8597" s="21">
        <v>284236.90999999997</v>
      </c>
      <c r="O8597" s="21">
        <v>0</v>
      </c>
      <c r="P8597" s="21">
        <v>0</v>
      </c>
      <c r="Q8597" s="21">
        <v>8959.5499999999993</v>
      </c>
      <c r="R8597" s="21">
        <v>75864.12</v>
      </c>
      <c r="S8597" s="21">
        <v>0</v>
      </c>
      <c r="T8597" s="21">
        <v>369060.58</v>
      </c>
      <c r="U8597" s="21">
        <v>-99808.41</v>
      </c>
      <c r="V8597" s="21">
        <v>-18623.48</v>
      </c>
      <c r="W8597" s="20">
        <v>250628.69</v>
      </c>
      <c r="X8597" s="20">
        <v>124780.00349</v>
      </c>
      <c r="Y8597" s="20">
        <v>4</v>
      </c>
      <c r="Z8597" s="20">
        <v>31195.000872500001</v>
      </c>
      <c r="AA8597" s="45">
        <f t="shared" si="268"/>
        <v>369060.57999999996</v>
      </c>
      <c r="AB8597" t="b">
        <f t="shared" si="269"/>
        <v>1</v>
      </c>
    </row>
    <row r="8598" spans="1:28" customFormat="1" ht="14.5" x14ac:dyDescent="0.35">
      <c r="A8598" s="19" t="s">
        <v>18156</v>
      </c>
      <c r="B8598" s="19" t="s">
        <v>18157</v>
      </c>
      <c r="C8598" s="19" t="s">
        <v>16923</v>
      </c>
      <c r="D8598" s="19" t="s">
        <v>17746</v>
      </c>
      <c r="E8598" s="41">
        <v>9259930001</v>
      </c>
      <c r="F8598" s="19" t="s">
        <v>2061</v>
      </c>
      <c r="G8598" s="19" t="s">
        <v>16328</v>
      </c>
      <c r="H8598" s="19" t="s">
        <v>9453</v>
      </c>
      <c r="I8598" s="24"/>
      <c r="J8598" s="24"/>
      <c r="K8598" s="19" t="s">
        <v>61</v>
      </c>
      <c r="L8598" s="20">
        <v>6637</v>
      </c>
      <c r="M8598" s="20">
        <v>0</v>
      </c>
      <c r="N8598" s="21">
        <v>335834.59</v>
      </c>
      <c r="O8598" s="21">
        <v>0</v>
      </c>
      <c r="P8598" s="21">
        <v>0</v>
      </c>
      <c r="Q8598" s="21">
        <v>4740.5</v>
      </c>
      <c r="R8598" s="21">
        <v>0</v>
      </c>
      <c r="S8598" s="21">
        <v>0</v>
      </c>
      <c r="T8598" s="21">
        <v>340575.09</v>
      </c>
      <c r="U8598" s="21">
        <v>-71991.8</v>
      </c>
      <c r="V8598" s="21">
        <v>-19930.98</v>
      </c>
      <c r="W8598" s="20">
        <v>248652.31</v>
      </c>
      <c r="X8598" s="20">
        <v>147431.38501</v>
      </c>
      <c r="Y8598" s="20">
        <v>1</v>
      </c>
      <c r="Z8598" s="20">
        <v>147431.38501</v>
      </c>
      <c r="AA8598" s="45">
        <f t="shared" si="268"/>
        <v>340575.09</v>
      </c>
      <c r="AB8598" t="b">
        <f t="shared" si="269"/>
        <v>1</v>
      </c>
    </row>
    <row r="8599" spans="1:28" customFormat="1" ht="14.5" x14ac:dyDescent="0.35">
      <c r="A8599" s="19" t="s">
        <v>18148</v>
      </c>
      <c r="B8599" s="19" t="s">
        <v>18149</v>
      </c>
      <c r="C8599" s="19" t="s">
        <v>16550</v>
      </c>
      <c r="D8599" s="19" t="s">
        <v>17507</v>
      </c>
      <c r="E8599" s="41">
        <v>9260940001</v>
      </c>
      <c r="F8599" s="19" t="s">
        <v>2816</v>
      </c>
      <c r="G8599" s="19" t="s">
        <v>11807</v>
      </c>
      <c r="H8599" s="19" t="s">
        <v>11808</v>
      </c>
      <c r="I8599" s="24"/>
      <c r="J8599" s="24"/>
      <c r="K8599" s="19" t="s">
        <v>61</v>
      </c>
      <c r="L8599" s="20">
        <v>11408</v>
      </c>
      <c r="M8599" s="20">
        <v>0</v>
      </c>
      <c r="N8599" s="21">
        <v>441538.38</v>
      </c>
      <c r="O8599" s="21">
        <v>0</v>
      </c>
      <c r="P8599" s="21">
        <v>0</v>
      </c>
      <c r="Q8599" s="21">
        <v>8383.2000000000007</v>
      </c>
      <c r="R8599" s="21">
        <v>0</v>
      </c>
      <c r="S8599" s="21">
        <v>0</v>
      </c>
      <c r="T8599" s="21">
        <v>449921.58</v>
      </c>
      <c r="U8599" s="21">
        <v>-32599.599999999999</v>
      </c>
      <c r="V8599" s="21">
        <v>-22682.9</v>
      </c>
      <c r="W8599" s="20">
        <v>394639.08</v>
      </c>
      <c r="X8599" s="20">
        <v>193835.34882000001</v>
      </c>
      <c r="Y8599" s="20">
        <v>2</v>
      </c>
      <c r="Z8599" s="20">
        <v>96917.674410000007</v>
      </c>
      <c r="AA8599" s="45">
        <f t="shared" si="268"/>
        <v>449921.58</v>
      </c>
      <c r="AB8599" t="b">
        <f t="shared" si="269"/>
        <v>1</v>
      </c>
    </row>
    <row r="8600" spans="1:28" customFormat="1" ht="14.5" x14ac:dyDescent="0.35">
      <c r="A8600" s="19" t="s">
        <v>18156</v>
      </c>
      <c r="B8600" s="19" t="s">
        <v>18157</v>
      </c>
      <c r="C8600" s="19" t="s">
        <v>16914</v>
      </c>
      <c r="D8600" s="19" t="s">
        <v>17737</v>
      </c>
      <c r="E8600" s="41">
        <v>9261750001</v>
      </c>
      <c r="F8600" s="19" t="s">
        <v>2062</v>
      </c>
      <c r="G8600" s="19" t="s">
        <v>9448</v>
      </c>
      <c r="H8600" s="19" t="s">
        <v>9449</v>
      </c>
      <c r="I8600" s="24"/>
      <c r="J8600" s="24"/>
      <c r="K8600" s="19" t="s">
        <v>61</v>
      </c>
      <c r="L8600" s="20">
        <v>2086</v>
      </c>
      <c r="M8600" s="20">
        <v>0</v>
      </c>
      <c r="N8600" s="21">
        <v>57904.38</v>
      </c>
      <c r="O8600" s="21">
        <v>0</v>
      </c>
      <c r="P8600" s="21">
        <v>-21936.48</v>
      </c>
      <c r="Q8600" s="21">
        <v>0</v>
      </c>
      <c r="R8600" s="21">
        <v>0</v>
      </c>
      <c r="S8600" s="21">
        <v>0</v>
      </c>
      <c r="T8600" s="21">
        <v>35967.9</v>
      </c>
      <c r="U8600" s="21">
        <v>-8083.3</v>
      </c>
      <c r="V8600" s="21">
        <v>-2983.57</v>
      </c>
      <c r="W8600" s="20">
        <v>24901.03</v>
      </c>
      <c r="X8600" s="20">
        <v>25420.022819999998</v>
      </c>
      <c r="Y8600" s="20">
        <v>1</v>
      </c>
      <c r="Z8600" s="20">
        <v>25420.022819999998</v>
      </c>
      <c r="AA8600" s="45">
        <f t="shared" si="268"/>
        <v>35967.899999999994</v>
      </c>
      <c r="AB8600" t="b">
        <f t="shared" si="269"/>
        <v>1</v>
      </c>
    </row>
    <row r="8601" spans="1:28" customFormat="1" ht="14.5" x14ac:dyDescent="0.35">
      <c r="A8601" s="19" t="s">
        <v>18152</v>
      </c>
      <c r="B8601" s="19" t="s">
        <v>18153</v>
      </c>
      <c r="C8601" s="19" t="s">
        <v>16755</v>
      </c>
      <c r="D8601" s="19" t="s">
        <v>17617</v>
      </c>
      <c r="E8601" s="41">
        <v>9262560001</v>
      </c>
      <c r="F8601" s="19" t="s">
        <v>4389</v>
      </c>
      <c r="G8601" s="19"/>
      <c r="H8601" s="19"/>
      <c r="I8601" s="24"/>
      <c r="J8601" s="24"/>
      <c r="K8601" s="19" t="s">
        <v>61</v>
      </c>
      <c r="L8601" s="20">
        <v>0</v>
      </c>
      <c r="M8601" s="20">
        <v>0</v>
      </c>
      <c r="N8601" s="21">
        <v>0</v>
      </c>
      <c r="O8601" s="21">
        <v>0</v>
      </c>
      <c r="P8601" s="21">
        <v>0</v>
      </c>
      <c r="Q8601" s="21">
        <v>0</v>
      </c>
      <c r="R8601" s="21">
        <v>0</v>
      </c>
      <c r="S8601" s="21">
        <v>0</v>
      </c>
      <c r="T8601" s="21">
        <v>0</v>
      </c>
      <c r="U8601" s="21">
        <v>0</v>
      </c>
      <c r="V8601" s="21">
        <v>0</v>
      </c>
      <c r="W8601" s="20">
        <v>0</v>
      </c>
      <c r="X8601" s="20">
        <v>0</v>
      </c>
      <c r="Y8601" s="20">
        <v>0</v>
      </c>
      <c r="Z8601" s="20"/>
      <c r="AA8601" s="45">
        <f t="shared" si="268"/>
        <v>0</v>
      </c>
      <c r="AB8601" t="b">
        <f t="shared" si="269"/>
        <v>1</v>
      </c>
    </row>
    <row r="8602" spans="1:28" customFormat="1" ht="14.5" x14ac:dyDescent="0.35">
      <c r="A8602" s="19" t="s">
        <v>18152</v>
      </c>
      <c r="B8602" s="19" t="s">
        <v>18153</v>
      </c>
      <c r="C8602" s="19" t="s">
        <v>16763</v>
      </c>
      <c r="D8602" s="19" t="s">
        <v>17627</v>
      </c>
      <c r="E8602" s="41">
        <v>9263610001</v>
      </c>
      <c r="F8602" s="19" t="s">
        <v>4200</v>
      </c>
      <c r="G8602" s="19" t="s">
        <v>15545</v>
      </c>
      <c r="H8602" s="19" t="s">
        <v>15546</v>
      </c>
      <c r="I8602" s="24"/>
      <c r="J8602" s="24"/>
      <c r="K8602" s="19" t="s">
        <v>61</v>
      </c>
      <c r="L8602" s="20">
        <v>700</v>
      </c>
      <c r="M8602" s="20">
        <v>0</v>
      </c>
      <c r="N8602" s="21">
        <v>20309.05</v>
      </c>
      <c r="O8602" s="21">
        <v>0</v>
      </c>
      <c r="P8602" s="21">
        <v>0</v>
      </c>
      <c r="Q8602" s="21">
        <v>0</v>
      </c>
      <c r="R8602" s="21">
        <v>0</v>
      </c>
      <c r="S8602" s="21">
        <v>0</v>
      </c>
      <c r="T8602" s="21">
        <v>20309.05</v>
      </c>
      <c r="U8602" s="21">
        <v>0</v>
      </c>
      <c r="V8602" s="21">
        <v>-408.63</v>
      </c>
      <c r="W8602" s="20">
        <v>19900.419999999998</v>
      </c>
      <c r="X8602" s="20">
        <v>8915.6729500000001</v>
      </c>
      <c r="Y8602" s="20">
        <v>1</v>
      </c>
      <c r="Z8602" s="20">
        <v>8915.6729500000001</v>
      </c>
      <c r="AA8602" s="45">
        <f t="shared" si="268"/>
        <v>20309.05</v>
      </c>
      <c r="AB8602" t="b">
        <f t="shared" si="269"/>
        <v>1</v>
      </c>
    </row>
    <row r="8603" spans="1:28" customFormat="1" ht="14.5" x14ac:dyDescent="0.35">
      <c r="A8603" s="19" t="s">
        <v>18154</v>
      </c>
      <c r="B8603" s="19" t="s">
        <v>18155</v>
      </c>
      <c r="C8603" s="19" t="s">
        <v>16894</v>
      </c>
      <c r="D8603" s="19" t="s">
        <v>17710</v>
      </c>
      <c r="E8603" s="41">
        <v>9269140001</v>
      </c>
      <c r="F8603" s="19" t="s">
        <v>1398</v>
      </c>
      <c r="G8603" s="19" t="s">
        <v>7850</v>
      </c>
      <c r="H8603" s="19" t="s">
        <v>7851</v>
      </c>
      <c r="I8603" s="24"/>
      <c r="J8603" s="24"/>
      <c r="K8603" s="19" t="s">
        <v>61</v>
      </c>
      <c r="L8603" s="20">
        <v>5000</v>
      </c>
      <c r="M8603" s="20">
        <v>0</v>
      </c>
      <c r="N8603" s="21">
        <v>169915.31</v>
      </c>
      <c r="O8603" s="21">
        <v>0</v>
      </c>
      <c r="P8603" s="21">
        <v>0</v>
      </c>
      <c r="Q8603" s="21">
        <v>0</v>
      </c>
      <c r="R8603" s="21">
        <v>0</v>
      </c>
      <c r="S8603" s="21">
        <v>1311.48</v>
      </c>
      <c r="T8603" s="21">
        <v>171226.79</v>
      </c>
      <c r="U8603" s="21">
        <v>-77311.8</v>
      </c>
      <c r="V8603" s="21">
        <v>-5795.82</v>
      </c>
      <c r="W8603" s="20">
        <v>88119.17</v>
      </c>
      <c r="X8603" s="20">
        <v>74592.821089999998</v>
      </c>
      <c r="Y8603" s="20">
        <v>2</v>
      </c>
      <c r="Z8603" s="20">
        <v>37296.410544999999</v>
      </c>
      <c r="AA8603" s="45">
        <f t="shared" si="268"/>
        <v>171226.79</v>
      </c>
      <c r="AB8603" t="b">
        <f t="shared" si="269"/>
        <v>1</v>
      </c>
    </row>
    <row r="8604" spans="1:28" customFormat="1" ht="14.5" x14ac:dyDescent="0.35">
      <c r="A8604" s="19" t="s">
        <v>18150</v>
      </c>
      <c r="B8604" s="19" t="s">
        <v>18151</v>
      </c>
      <c r="C8604" s="19" t="s">
        <v>16669</v>
      </c>
      <c r="D8604" s="19" t="s">
        <v>17551</v>
      </c>
      <c r="E8604" s="41">
        <v>9269490001</v>
      </c>
      <c r="F8604" s="19" t="s">
        <v>3629</v>
      </c>
      <c r="G8604" s="19" t="s">
        <v>13930</v>
      </c>
      <c r="H8604" s="19" t="s">
        <v>13931</v>
      </c>
      <c r="I8604" s="24"/>
      <c r="J8604" s="24"/>
      <c r="K8604" s="19" t="s">
        <v>61</v>
      </c>
      <c r="L8604" s="20">
        <v>700</v>
      </c>
      <c r="M8604" s="20">
        <v>0</v>
      </c>
      <c r="N8604" s="21">
        <v>27581.99</v>
      </c>
      <c r="O8604" s="21">
        <v>0</v>
      </c>
      <c r="P8604" s="21">
        <v>-10112.14</v>
      </c>
      <c r="Q8604" s="21">
        <v>0</v>
      </c>
      <c r="R8604" s="21">
        <v>0</v>
      </c>
      <c r="S8604" s="21">
        <v>0</v>
      </c>
      <c r="T8604" s="21">
        <v>17469.849999999999</v>
      </c>
      <c r="U8604" s="21">
        <v>-103.2</v>
      </c>
      <c r="V8604" s="21">
        <v>-563.95000000000005</v>
      </c>
      <c r="W8604" s="20">
        <v>16802.7</v>
      </c>
      <c r="X8604" s="20">
        <v>12108.49361</v>
      </c>
      <c r="Y8604" s="20">
        <v>1</v>
      </c>
      <c r="Z8604" s="20">
        <v>12108.49361</v>
      </c>
      <c r="AA8604" s="45">
        <f t="shared" si="268"/>
        <v>17469.850000000002</v>
      </c>
      <c r="AB8604" t="b">
        <f t="shared" si="269"/>
        <v>1</v>
      </c>
    </row>
    <row r="8605" spans="1:28" customFormat="1" ht="14.5" x14ac:dyDescent="0.35">
      <c r="A8605" s="19" t="s">
        <v>18158</v>
      </c>
      <c r="B8605" s="19" t="s">
        <v>18159</v>
      </c>
      <c r="C8605" s="19" t="s">
        <v>16982</v>
      </c>
      <c r="D8605" s="19" t="s">
        <v>17802</v>
      </c>
      <c r="E8605" s="41">
        <v>9270660001</v>
      </c>
      <c r="F8605" s="19" t="s">
        <v>17800</v>
      </c>
      <c r="G8605" s="19" t="s">
        <v>5343</v>
      </c>
      <c r="H8605" s="19" t="s">
        <v>5344</v>
      </c>
      <c r="I8605" s="24"/>
      <c r="J8605" s="24"/>
      <c r="K8605" s="19" t="s">
        <v>61</v>
      </c>
      <c r="L8605" s="20">
        <v>9509</v>
      </c>
      <c r="M8605" s="20">
        <v>0</v>
      </c>
      <c r="N8605" s="21">
        <v>348496.33</v>
      </c>
      <c r="O8605" s="21">
        <v>-34119.599999999999</v>
      </c>
      <c r="P8605" s="21">
        <v>0</v>
      </c>
      <c r="Q8605" s="21">
        <v>0</v>
      </c>
      <c r="R8605" s="21">
        <v>0</v>
      </c>
      <c r="S8605" s="21">
        <v>0</v>
      </c>
      <c r="T8605" s="21">
        <v>314376.73</v>
      </c>
      <c r="U8605" s="21">
        <v>-113026.6</v>
      </c>
      <c r="V8605" s="21">
        <v>-3748.68</v>
      </c>
      <c r="W8605" s="20">
        <v>197601.45</v>
      </c>
      <c r="X8605" s="20">
        <v>152989.88887</v>
      </c>
      <c r="Y8605" s="20">
        <v>6</v>
      </c>
      <c r="Z8605" s="20">
        <v>25498.314811666667</v>
      </c>
      <c r="AA8605" s="45">
        <f t="shared" si="268"/>
        <v>314376.73000000004</v>
      </c>
      <c r="AB8605" t="b">
        <f t="shared" si="269"/>
        <v>1</v>
      </c>
    </row>
    <row r="8606" spans="1:28" customFormat="1" ht="14.5" x14ac:dyDescent="0.35">
      <c r="A8606" s="19" t="s">
        <v>18154</v>
      </c>
      <c r="B8606" s="19" t="s">
        <v>18155</v>
      </c>
      <c r="C8606" s="19" t="s">
        <v>16842</v>
      </c>
      <c r="D8606" s="19" t="s">
        <v>17690</v>
      </c>
      <c r="E8606" s="41">
        <v>9272010001</v>
      </c>
      <c r="F8606" s="19" t="s">
        <v>16156</v>
      </c>
      <c r="G8606" s="19" t="s">
        <v>11095</v>
      </c>
      <c r="H8606" s="19" t="s">
        <v>11096</v>
      </c>
      <c r="I8606" s="24"/>
      <c r="J8606" s="24"/>
      <c r="K8606" s="19" t="s">
        <v>61</v>
      </c>
      <c r="L8606" s="20">
        <v>17708</v>
      </c>
      <c r="M8606" s="20">
        <v>2688</v>
      </c>
      <c r="N8606" s="21">
        <v>727824.17</v>
      </c>
      <c r="O8606" s="21">
        <v>0</v>
      </c>
      <c r="P8606" s="21">
        <v>0</v>
      </c>
      <c r="Q8606" s="21">
        <v>0</v>
      </c>
      <c r="R8606" s="21">
        <v>0</v>
      </c>
      <c r="S8606" s="21">
        <v>8914</v>
      </c>
      <c r="T8606" s="21">
        <v>736738.17</v>
      </c>
      <c r="U8606" s="21">
        <v>-232895.56</v>
      </c>
      <c r="V8606" s="21">
        <v>-26106.93</v>
      </c>
      <c r="W8606" s="20">
        <v>477735.67999999999</v>
      </c>
      <c r="X8606" s="20">
        <v>319514.81063000002</v>
      </c>
      <c r="Y8606" s="20">
        <v>3</v>
      </c>
      <c r="Z8606" s="20">
        <v>106504.93687666667</v>
      </c>
      <c r="AA8606" s="45">
        <f t="shared" si="268"/>
        <v>736738.17</v>
      </c>
      <c r="AB8606" t="b">
        <f t="shared" si="269"/>
        <v>1</v>
      </c>
    </row>
    <row r="8607" spans="1:28" customFormat="1" ht="14.5" x14ac:dyDescent="0.35">
      <c r="A8607" s="19" t="s">
        <v>18154</v>
      </c>
      <c r="B8607" s="19" t="s">
        <v>18155</v>
      </c>
      <c r="C8607" s="19" t="s">
        <v>16824</v>
      </c>
      <c r="D8607" s="19" t="s">
        <v>17673</v>
      </c>
      <c r="E8607" s="41">
        <v>9272440001</v>
      </c>
      <c r="F8607" s="19" t="s">
        <v>17676</v>
      </c>
      <c r="G8607" s="19" t="s">
        <v>10739</v>
      </c>
      <c r="H8607" s="19" t="s">
        <v>10740</v>
      </c>
      <c r="I8607" s="24"/>
      <c r="J8607" s="24"/>
      <c r="K8607" s="19" t="s">
        <v>61</v>
      </c>
      <c r="L8607" s="20">
        <v>1300</v>
      </c>
      <c r="M8607" s="20">
        <v>0</v>
      </c>
      <c r="N8607" s="21">
        <v>35052.26</v>
      </c>
      <c r="O8607" s="21">
        <v>0</v>
      </c>
      <c r="P8607" s="21">
        <v>-13911.24</v>
      </c>
      <c r="Q8607" s="21">
        <v>0</v>
      </c>
      <c r="R8607" s="21">
        <v>0</v>
      </c>
      <c r="S8607" s="21">
        <v>0</v>
      </c>
      <c r="T8607" s="21">
        <v>21141.02</v>
      </c>
      <c r="U8607" s="21">
        <v>-232.2</v>
      </c>
      <c r="V8607" s="21">
        <v>-5867.89</v>
      </c>
      <c r="W8607" s="20">
        <v>15040.93</v>
      </c>
      <c r="X8607" s="20">
        <v>15387.942139999999</v>
      </c>
      <c r="Y8607" s="20">
        <v>4</v>
      </c>
      <c r="Z8607" s="20">
        <v>3846.9855349999998</v>
      </c>
      <c r="AA8607" s="45">
        <f t="shared" si="268"/>
        <v>21141.020000000004</v>
      </c>
      <c r="AB8607" t="b">
        <f t="shared" si="269"/>
        <v>1</v>
      </c>
    </row>
    <row r="8608" spans="1:28" customFormat="1" ht="14.5" x14ac:dyDescent="0.35">
      <c r="A8608" s="19" t="s">
        <v>18154</v>
      </c>
      <c r="B8608" s="19" t="s">
        <v>18155</v>
      </c>
      <c r="C8608" s="19" t="s">
        <v>16842</v>
      </c>
      <c r="D8608" s="19" t="s">
        <v>17690</v>
      </c>
      <c r="E8608" s="41">
        <v>9273410001</v>
      </c>
      <c r="F8608" s="19" t="s">
        <v>2547</v>
      </c>
      <c r="G8608" s="19" t="s">
        <v>10817</v>
      </c>
      <c r="H8608" s="19" t="s">
        <v>10818</v>
      </c>
      <c r="I8608" s="24"/>
      <c r="J8608" s="24"/>
      <c r="K8608" s="19" t="s">
        <v>61</v>
      </c>
      <c r="L8608" s="20">
        <v>900</v>
      </c>
      <c r="M8608" s="20">
        <v>0</v>
      </c>
      <c r="N8608" s="21">
        <v>24146.26</v>
      </c>
      <c r="O8608" s="21">
        <v>8529.36</v>
      </c>
      <c r="P8608" s="21">
        <v>-18544.439999999999</v>
      </c>
      <c r="Q8608" s="21">
        <v>0</v>
      </c>
      <c r="R8608" s="21">
        <v>0</v>
      </c>
      <c r="S8608" s="21">
        <v>0</v>
      </c>
      <c r="T8608" s="21">
        <v>14131.18</v>
      </c>
      <c r="U8608" s="21">
        <v>-2709.5</v>
      </c>
      <c r="V8608" s="21">
        <v>-4837.0200000000004</v>
      </c>
      <c r="W8608" s="20">
        <v>6584.66</v>
      </c>
      <c r="X8608" s="20">
        <v>10600.208140000001</v>
      </c>
      <c r="Y8608" s="20">
        <v>1</v>
      </c>
      <c r="Z8608" s="20">
        <v>10600.208140000001</v>
      </c>
      <c r="AA8608" s="45">
        <f t="shared" si="268"/>
        <v>14131.18</v>
      </c>
      <c r="AB8608" t="b">
        <f t="shared" si="269"/>
        <v>1</v>
      </c>
    </row>
    <row r="8609" spans="1:28" customFormat="1" ht="14.5" x14ac:dyDescent="0.35">
      <c r="A8609" s="19" t="s">
        <v>18148</v>
      </c>
      <c r="B8609" s="19" t="s">
        <v>18149</v>
      </c>
      <c r="C8609" s="19" t="s">
        <v>16602</v>
      </c>
      <c r="D8609" s="19" t="s">
        <v>17523</v>
      </c>
      <c r="E8609" s="41">
        <v>9273840001</v>
      </c>
      <c r="F8609" s="19" t="s">
        <v>2308</v>
      </c>
      <c r="G8609" s="19" t="s">
        <v>12352</v>
      </c>
      <c r="H8609" s="19" t="s">
        <v>12353</v>
      </c>
      <c r="I8609" s="24"/>
      <c r="J8609" s="24"/>
      <c r="K8609" s="19" t="s">
        <v>61</v>
      </c>
      <c r="L8609" s="20">
        <v>8775</v>
      </c>
      <c r="M8609" s="20">
        <v>0</v>
      </c>
      <c r="N8609" s="21">
        <v>279131.78999999998</v>
      </c>
      <c r="O8609" s="21">
        <v>0</v>
      </c>
      <c r="P8609" s="21">
        <v>0</v>
      </c>
      <c r="Q8609" s="21">
        <v>0</v>
      </c>
      <c r="R8609" s="21">
        <v>0</v>
      </c>
      <c r="S8609" s="21">
        <v>0</v>
      </c>
      <c r="T8609" s="21">
        <v>279131.78999999998</v>
      </c>
      <c r="U8609" s="21">
        <v>-120834.7</v>
      </c>
      <c r="V8609" s="21">
        <v>-16996.43</v>
      </c>
      <c r="W8609" s="20">
        <v>141300.66</v>
      </c>
      <c r="X8609" s="20">
        <v>122538.85580999999</v>
      </c>
      <c r="Y8609" s="20">
        <v>2</v>
      </c>
      <c r="Z8609" s="20">
        <v>61269.427904999997</v>
      </c>
      <c r="AA8609" s="45">
        <f t="shared" si="268"/>
        <v>279131.78999999998</v>
      </c>
      <c r="AB8609" t="b">
        <f t="shared" si="269"/>
        <v>1</v>
      </c>
    </row>
    <row r="8610" spans="1:28" customFormat="1" ht="14.5" x14ac:dyDescent="0.35">
      <c r="A8610" s="19" t="s">
        <v>18156</v>
      </c>
      <c r="B8610" s="19" t="s">
        <v>18157</v>
      </c>
      <c r="C8610" s="19" t="s">
        <v>16923</v>
      </c>
      <c r="D8610" s="19" t="s">
        <v>17746</v>
      </c>
      <c r="E8610" s="41">
        <v>9273840002</v>
      </c>
      <c r="F8610" s="19" t="s">
        <v>2308</v>
      </c>
      <c r="G8610" s="19" t="s">
        <v>10377</v>
      </c>
      <c r="H8610" s="19" t="s">
        <v>10378</v>
      </c>
      <c r="I8610" s="24"/>
      <c r="J8610" s="24"/>
      <c r="K8610" s="19" t="s">
        <v>61</v>
      </c>
      <c r="L8610" s="20">
        <v>6266</v>
      </c>
      <c r="M8610" s="20">
        <v>0</v>
      </c>
      <c r="N8610" s="21">
        <v>199257.96</v>
      </c>
      <c r="O8610" s="21">
        <v>0</v>
      </c>
      <c r="P8610" s="21">
        <v>0</v>
      </c>
      <c r="Q8610" s="21">
        <v>0</v>
      </c>
      <c r="R8610" s="21">
        <v>0</v>
      </c>
      <c r="S8610" s="21">
        <v>0</v>
      </c>
      <c r="T8610" s="21">
        <v>199257.96</v>
      </c>
      <c r="U8610" s="21">
        <v>-86115.77</v>
      </c>
      <c r="V8610" s="21">
        <v>-13879.77</v>
      </c>
      <c r="W8610" s="20">
        <v>99262.42</v>
      </c>
      <c r="X8610" s="20">
        <v>87474.244439999995</v>
      </c>
      <c r="Y8610" s="20">
        <v>2</v>
      </c>
      <c r="Z8610" s="20">
        <v>43737.122219999997</v>
      </c>
      <c r="AA8610" s="45">
        <f t="shared" si="268"/>
        <v>199257.96</v>
      </c>
      <c r="AB8610" t="b">
        <f t="shared" si="269"/>
        <v>1</v>
      </c>
    </row>
    <row r="8611" spans="1:28" customFormat="1" ht="14.5" x14ac:dyDescent="0.35">
      <c r="A8611" s="19" t="s">
        <v>18154</v>
      </c>
      <c r="B8611" s="19" t="s">
        <v>18155</v>
      </c>
      <c r="C8611" s="19" t="s">
        <v>16860</v>
      </c>
      <c r="D8611" s="19" t="s">
        <v>17697</v>
      </c>
      <c r="E8611" s="41">
        <v>9274730001</v>
      </c>
      <c r="F8611" s="19" t="s">
        <v>16868</v>
      </c>
      <c r="G8611" s="19"/>
      <c r="H8611" s="19"/>
      <c r="I8611" s="24"/>
      <c r="J8611" s="24"/>
      <c r="K8611" s="19" t="s">
        <v>61</v>
      </c>
      <c r="L8611" s="20">
        <v>0</v>
      </c>
      <c r="M8611" s="20">
        <v>0</v>
      </c>
      <c r="N8611" s="21">
        <v>0</v>
      </c>
      <c r="O8611" s="21">
        <v>0</v>
      </c>
      <c r="P8611" s="21">
        <v>0</v>
      </c>
      <c r="Q8611" s="21">
        <v>0</v>
      </c>
      <c r="R8611" s="21">
        <v>0</v>
      </c>
      <c r="S8611" s="21">
        <v>0</v>
      </c>
      <c r="T8611" s="21">
        <v>0</v>
      </c>
      <c r="U8611" s="21">
        <v>0</v>
      </c>
      <c r="V8611" s="21">
        <v>0</v>
      </c>
      <c r="W8611" s="20">
        <v>0</v>
      </c>
      <c r="X8611" s="20">
        <v>0</v>
      </c>
      <c r="Y8611" s="20">
        <v>0</v>
      </c>
      <c r="Z8611" s="20"/>
      <c r="AA8611" s="45">
        <f t="shared" si="268"/>
        <v>0</v>
      </c>
      <c r="AB8611" t="b">
        <f t="shared" si="269"/>
        <v>1</v>
      </c>
    </row>
    <row r="8612" spans="1:28" customFormat="1" ht="14.5" x14ac:dyDescent="0.35">
      <c r="A8612" s="19" t="s">
        <v>18156</v>
      </c>
      <c r="B8612" s="19" t="s">
        <v>18157</v>
      </c>
      <c r="C8612" s="19" t="s">
        <v>16900</v>
      </c>
      <c r="D8612" s="19" t="s">
        <v>17719</v>
      </c>
      <c r="E8612" s="41">
        <v>9274810001</v>
      </c>
      <c r="F8612" s="19" t="s">
        <v>2063</v>
      </c>
      <c r="G8612" s="19" t="s">
        <v>9754</v>
      </c>
      <c r="H8612" s="19" t="s">
        <v>9755</v>
      </c>
      <c r="I8612" s="24"/>
      <c r="J8612" s="24"/>
      <c r="K8612" s="19" t="s">
        <v>61</v>
      </c>
      <c r="L8612" s="20">
        <v>14958</v>
      </c>
      <c r="M8612" s="20">
        <v>0</v>
      </c>
      <c r="N8612" s="21">
        <v>491166.74</v>
      </c>
      <c r="O8612" s="21">
        <v>0</v>
      </c>
      <c r="P8612" s="21">
        <v>-48787.64</v>
      </c>
      <c r="Q8612" s="21">
        <v>3354.9</v>
      </c>
      <c r="R8612" s="21">
        <v>0</v>
      </c>
      <c r="S8612" s="21">
        <v>0</v>
      </c>
      <c r="T8612" s="21">
        <v>445734</v>
      </c>
      <c r="U8612" s="21">
        <v>-123109.47</v>
      </c>
      <c r="V8612" s="21">
        <v>-14127.48</v>
      </c>
      <c r="W8612" s="20">
        <v>308497.05</v>
      </c>
      <c r="X8612" s="20">
        <v>215622.19886</v>
      </c>
      <c r="Y8612" s="20">
        <v>2</v>
      </c>
      <c r="Z8612" s="20">
        <v>107811.09943</v>
      </c>
      <c r="AA8612" s="45">
        <f t="shared" si="268"/>
        <v>445734</v>
      </c>
      <c r="AB8612" t="b">
        <f t="shared" si="269"/>
        <v>1</v>
      </c>
    </row>
    <row r="8613" spans="1:28" customFormat="1" ht="14.5" x14ac:dyDescent="0.35">
      <c r="A8613" s="19" t="s">
        <v>18158</v>
      </c>
      <c r="B8613" s="19" t="s">
        <v>18159</v>
      </c>
      <c r="C8613" s="19" t="s">
        <v>17015</v>
      </c>
      <c r="D8613" s="19" t="s">
        <v>17803</v>
      </c>
      <c r="E8613" s="41">
        <v>9275110001</v>
      </c>
      <c r="F8613" s="19" t="s">
        <v>191</v>
      </c>
      <c r="G8613" s="19" t="s">
        <v>4709</v>
      </c>
      <c r="H8613" s="19" t="s">
        <v>4710</v>
      </c>
      <c r="I8613" s="24"/>
      <c r="J8613" s="24"/>
      <c r="K8613" s="19" t="s">
        <v>61</v>
      </c>
      <c r="L8613" s="20">
        <v>7833</v>
      </c>
      <c r="M8613" s="20">
        <v>0</v>
      </c>
      <c r="N8613" s="21">
        <v>257472.58</v>
      </c>
      <c r="O8613" s="21">
        <v>0</v>
      </c>
      <c r="P8613" s="21">
        <v>0</v>
      </c>
      <c r="Q8613" s="21">
        <v>0</v>
      </c>
      <c r="R8613" s="21">
        <v>0</v>
      </c>
      <c r="S8613" s="21">
        <v>0</v>
      </c>
      <c r="T8613" s="21">
        <v>257472.58</v>
      </c>
      <c r="U8613" s="21">
        <v>-134890.20000000001</v>
      </c>
      <c r="V8613" s="21">
        <v>-13592.39</v>
      </c>
      <c r="W8613" s="20">
        <v>108989.99</v>
      </c>
      <c r="X8613" s="20">
        <v>113030.46262000001</v>
      </c>
      <c r="Y8613" s="20">
        <v>1</v>
      </c>
      <c r="Z8613" s="20">
        <v>113030.46262000001</v>
      </c>
      <c r="AA8613" s="45">
        <f t="shared" si="268"/>
        <v>257472.58</v>
      </c>
      <c r="AB8613" t="b">
        <f t="shared" si="269"/>
        <v>1</v>
      </c>
    </row>
    <row r="8614" spans="1:28" customFormat="1" ht="14.5" x14ac:dyDescent="0.35">
      <c r="A8614" s="19" t="s">
        <v>18160</v>
      </c>
      <c r="B8614" s="19" t="s">
        <v>18161</v>
      </c>
      <c r="C8614" s="19" t="s">
        <v>17043</v>
      </c>
      <c r="D8614" s="19" t="s">
        <v>17826</v>
      </c>
      <c r="E8614" s="41">
        <v>9275540001</v>
      </c>
      <c r="F8614" s="19" t="s">
        <v>17057</v>
      </c>
      <c r="G8614" s="19" t="s">
        <v>6916</v>
      </c>
      <c r="H8614" s="19" t="s">
        <v>6917</v>
      </c>
      <c r="I8614" s="24"/>
      <c r="J8614" s="24"/>
      <c r="K8614" s="19" t="s">
        <v>61</v>
      </c>
      <c r="L8614" s="20">
        <v>11298</v>
      </c>
      <c r="M8614" s="20">
        <v>0</v>
      </c>
      <c r="N8614" s="21">
        <v>436559.15</v>
      </c>
      <c r="O8614" s="21">
        <v>-1781.05</v>
      </c>
      <c r="P8614" s="21">
        <v>0</v>
      </c>
      <c r="Q8614" s="21">
        <v>0</v>
      </c>
      <c r="R8614" s="21">
        <v>0</v>
      </c>
      <c r="S8614" s="21">
        <v>0</v>
      </c>
      <c r="T8614" s="21">
        <v>434778.1</v>
      </c>
      <c r="U8614" s="21">
        <v>-150831.38</v>
      </c>
      <c r="V8614" s="21">
        <v>-16951.400000000001</v>
      </c>
      <c r="W8614" s="20">
        <v>266995.32</v>
      </c>
      <c r="X8614" s="20">
        <v>191649.46685</v>
      </c>
      <c r="Y8614" s="20">
        <v>2</v>
      </c>
      <c r="Z8614" s="20">
        <v>95824.733424999999</v>
      </c>
      <c r="AA8614" s="45">
        <f t="shared" si="268"/>
        <v>434778.10000000003</v>
      </c>
      <c r="AB8614" t="b">
        <f t="shared" si="269"/>
        <v>1</v>
      </c>
    </row>
    <row r="8615" spans="1:28" customFormat="1" ht="14.5" x14ac:dyDescent="0.35">
      <c r="A8615" s="19" t="s">
        <v>18154</v>
      </c>
      <c r="B8615" s="19" t="s">
        <v>18155</v>
      </c>
      <c r="C8615" s="19" t="s">
        <v>16894</v>
      </c>
      <c r="D8615" s="19" t="s">
        <v>17710</v>
      </c>
      <c r="E8615" s="41">
        <v>9277240001</v>
      </c>
      <c r="F8615" s="19" t="s">
        <v>1399</v>
      </c>
      <c r="G8615" s="19" t="s">
        <v>8008</v>
      </c>
      <c r="H8615" s="19" t="s">
        <v>8009</v>
      </c>
      <c r="I8615" s="24"/>
      <c r="J8615" s="24"/>
      <c r="K8615" s="19" t="s">
        <v>61</v>
      </c>
      <c r="L8615" s="20">
        <v>18430</v>
      </c>
      <c r="M8615" s="20">
        <v>0</v>
      </c>
      <c r="N8615" s="21">
        <v>664055.66</v>
      </c>
      <c r="O8615" s="21">
        <v>0</v>
      </c>
      <c r="P8615" s="21">
        <v>-64776.02</v>
      </c>
      <c r="Q8615" s="21">
        <v>2969.05</v>
      </c>
      <c r="R8615" s="21">
        <v>0</v>
      </c>
      <c r="S8615" s="21">
        <v>0</v>
      </c>
      <c r="T8615" s="21">
        <v>602248.68999999994</v>
      </c>
      <c r="U8615" s="21">
        <v>-281220.02</v>
      </c>
      <c r="V8615" s="21">
        <v>-29658.12</v>
      </c>
      <c r="W8615" s="20">
        <v>291370.55</v>
      </c>
      <c r="X8615" s="20">
        <v>291520.43474</v>
      </c>
      <c r="Y8615" s="20">
        <v>6</v>
      </c>
      <c r="Z8615" s="20">
        <v>48586.739123333333</v>
      </c>
      <c r="AA8615" s="45">
        <f t="shared" si="268"/>
        <v>602248.69000000006</v>
      </c>
      <c r="AB8615" t="b">
        <f t="shared" si="269"/>
        <v>1</v>
      </c>
    </row>
    <row r="8616" spans="1:28" customFormat="1" ht="14.5" x14ac:dyDescent="0.35">
      <c r="A8616" s="19" t="s">
        <v>18154</v>
      </c>
      <c r="B8616" s="19" t="s">
        <v>18155</v>
      </c>
      <c r="C8616" s="19" t="s">
        <v>16879</v>
      </c>
      <c r="D8616" s="19" t="s">
        <v>17705</v>
      </c>
      <c r="E8616" s="41">
        <v>9277240002</v>
      </c>
      <c r="F8616" s="19" t="s">
        <v>16893</v>
      </c>
      <c r="G8616" s="19" t="s">
        <v>17407</v>
      </c>
      <c r="H8616" s="19" t="s">
        <v>17408</v>
      </c>
      <c r="I8616" s="24"/>
      <c r="J8616" s="24"/>
      <c r="K8616" s="19" t="s">
        <v>61</v>
      </c>
      <c r="L8616" s="20">
        <v>37097</v>
      </c>
      <c r="M8616" s="20">
        <v>0</v>
      </c>
      <c r="N8616" s="21">
        <v>1194235.67</v>
      </c>
      <c r="O8616" s="21">
        <v>0</v>
      </c>
      <c r="P8616" s="21">
        <v>-268053.32</v>
      </c>
      <c r="Q8616" s="21">
        <v>10217.02</v>
      </c>
      <c r="R8616" s="21">
        <v>0</v>
      </c>
      <c r="S8616" s="21">
        <v>0</v>
      </c>
      <c r="T8616" s="21">
        <v>936399.37</v>
      </c>
      <c r="U8616" s="21">
        <v>-231951.96</v>
      </c>
      <c r="V8616" s="21">
        <v>-32468.53</v>
      </c>
      <c r="W8616" s="20">
        <v>671978.88</v>
      </c>
      <c r="X8616" s="20">
        <v>524269.45912999997</v>
      </c>
      <c r="Y8616" s="20">
        <v>5</v>
      </c>
      <c r="Z8616" s="20">
        <v>104853.89182599999</v>
      </c>
      <c r="AA8616" s="45">
        <f t="shared" si="268"/>
        <v>936399.36999999988</v>
      </c>
      <c r="AB8616" t="b">
        <f t="shared" si="269"/>
        <v>1</v>
      </c>
    </row>
    <row r="8617" spans="1:28" customFormat="1" ht="14.5" x14ac:dyDescent="0.35">
      <c r="A8617" s="19" t="s">
        <v>18154</v>
      </c>
      <c r="B8617" s="19" t="s">
        <v>18155</v>
      </c>
      <c r="C8617" s="19" t="s">
        <v>16842</v>
      </c>
      <c r="D8617" s="19" t="s">
        <v>17690</v>
      </c>
      <c r="E8617" s="41">
        <v>9277240003</v>
      </c>
      <c r="F8617" s="19" t="s">
        <v>541</v>
      </c>
      <c r="G8617" s="19" t="s">
        <v>11097</v>
      </c>
      <c r="H8617" s="19" t="s">
        <v>11098</v>
      </c>
      <c r="I8617" s="24"/>
      <c r="J8617" s="24"/>
      <c r="K8617" s="19" t="s">
        <v>61</v>
      </c>
      <c r="L8617" s="20">
        <v>6000</v>
      </c>
      <c r="M8617" s="20">
        <v>0</v>
      </c>
      <c r="N8617" s="21">
        <v>178802.63</v>
      </c>
      <c r="O8617" s="21">
        <v>0</v>
      </c>
      <c r="P8617" s="21">
        <v>-42220.52</v>
      </c>
      <c r="Q8617" s="21">
        <v>1283.69</v>
      </c>
      <c r="R8617" s="21">
        <v>0</v>
      </c>
      <c r="S8617" s="21">
        <v>0</v>
      </c>
      <c r="T8617" s="21">
        <v>137865.79999999999</v>
      </c>
      <c r="U8617" s="21">
        <v>-24086.400000000001</v>
      </c>
      <c r="V8617" s="21">
        <v>-2135.73</v>
      </c>
      <c r="W8617" s="20">
        <v>111643.67</v>
      </c>
      <c r="X8617" s="20">
        <v>78494.354569999996</v>
      </c>
      <c r="Y8617" s="20">
        <v>8</v>
      </c>
      <c r="Z8617" s="20">
        <v>9811.7943212499995</v>
      </c>
      <c r="AA8617" s="45">
        <f t="shared" si="268"/>
        <v>137865.80000000002</v>
      </c>
      <c r="AB8617" t="b">
        <f t="shared" si="269"/>
        <v>1</v>
      </c>
    </row>
    <row r="8618" spans="1:28" customFormat="1" ht="14.5" x14ac:dyDescent="0.35">
      <c r="A8618" s="19" t="s">
        <v>18154</v>
      </c>
      <c r="B8618" s="19" t="s">
        <v>18155</v>
      </c>
      <c r="C8618" s="19" t="s">
        <v>16815</v>
      </c>
      <c r="D8618" s="19" t="s">
        <v>17666</v>
      </c>
      <c r="E8618" s="41">
        <v>9278480001</v>
      </c>
      <c r="F8618" s="19" t="s">
        <v>1746</v>
      </c>
      <c r="G8618" s="19" t="s">
        <v>8968</v>
      </c>
      <c r="H8618" s="19" t="s">
        <v>8969</v>
      </c>
      <c r="I8618" s="24"/>
      <c r="J8618" s="24"/>
      <c r="K8618" s="19" t="s">
        <v>61</v>
      </c>
      <c r="L8618" s="20">
        <v>9281</v>
      </c>
      <c r="M8618" s="20">
        <v>0</v>
      </c>
      <c r="N8618" s="21">
        <v>263161.46000000002</v>
      </c>
      <c r="O8618" s="21">
        <v>0</v>
      </c>
      <c r="P8618" s="21">
        <v>-91335.4</v>
      </c>
      <c r="Q8618" s="21">
        <v>1689.73</v>
      </c>
      <c r="R8618" s="21">
        <v>44254</v>
      </c>
      <c r="S8618" s="21">
        <v>0</v>
      </c>
      <c r="T8618" s="21">
        <v>217769.79</v>
      </c>
      <c r="U8618" s="21">
        <v>-57165.05</v>
      </c>
      <c r="V8618" s="21">
        <v>-9544.9599999999991</v>
      </c>
      <c r="W8618" s="20">
        <v>151059.78</v>
      </c>
      <c r="X8618" s="20">
        <v>115527.88094</v>
      </c>
      <c r="Y8618" s="20">
        <v>8</v>
      </c>
      <c r="Z8618" s="20">
        <v>14440.9851175</v>
      </c>
      <c r="AA8618" s="45">
        <f t="shared" si="268"/>
        <v>217769.79000000004</v>
      </c>
      <c r="AB8618" t="b">
        <f t="shared" si="269"/>
        <v>1</v>
      </c>
    </row>
    <row r="8619" spans="1:28" customFormat="1" ht="14.5" x14ac:dyDescent="0.35">
      <c r="A8619" s="19" t="s">
        <v>18154</v>
      </c>
      <c r="B8619" s="19" t="s">
        <v>18155</v>
      </c>
      <c r="C8619" s="19" t="s">
        <v>16869</v>
      </c>
      <c r="D8619" s="19" t="s">
        <v>17894</v>
      </c>
      <c r="E8619" s="41">
        <v>9278640001</v>
      </c>
      <c r="F8619" s="19" t="s">
        <v>1747</v>
      </c>
      <c r="G8619" s="19" t="s">
        <v>8901</v>
      </c>
      <c r="H8619" s="19" t="s">
        <v>8902</v>
      </c>
      <c r="I8619" s="24"/>
      <c r="J8619" s="24"/>
      <c r="K8619" s="19" t="s">
        <v>61</v>
      </c>
      <c r="L8619" s="20">
        <v>283</v>
      </c>
      <c r="M8619" s="20">
        <v>0</v>
      </c>
      <c r="N8619" s="21">
        <v>10508.65</v>
      </c>
      <c r="O8619" s="21">
        <v>0</v>
      </c>
      <c r="P8619" s="21">
        <v>0</v>
      </c>
      <c r="Q8619" s="21">
        <v>0</v>
      </c>
      <c r="R8619" s="21">
        <v>0</v>
      </c>
      <c r="S8619" s="21">
        <v>0</v>
      </c>
      <c r="T8619" s="21">
        <v>10508.65</v>
      </c>
      <c r="U8619" s="21">
        <v>0</v>
      </c>
      <c r="V8619" s="21">
        <v>-266.05</v>
      </c>
      <c r="W8619" s="20">
        <v>10242.6</v>
      </c>
      <c r="X8619" s="20">
        <v>4613.2973499999998</v>
      </c>
      <c r="Y8619" s="20">
        <v>1</v>
      </c>
      <c r="Z8619" s="20">
        <v>4613.2973499999998</v>
      </c>
      <c r="AA8619" s="45">
        <f t="shared" si="268"/>
        <v>10508.65</v>
      </c>
      <c r="AB8619" t="b">
        <f t="shared" si="269"/>
        <v>1</v>
      </c>
    </row>
    <row r="8620" spans="1:28" customFormat="1" ht="14.5" x14ac:dyDescent="0.35">
      <c r="A8620" s="19" t="s">
        <v>18156</v>
      </c>
      <c r="B8620" s="19" t="s">
        <v>18157</v>
      </c>
      <c r="C8620" s="19" t="s">
        <v>16938</v>
      </c>
      <c r="D8620" s="19" t="s">
        <v>17759</v>
      </c>
      <c r="E8620" s="41">
        <v>9279370001</v>
      </c>
      <c r="F8620" s="19" t="s">
        <v>18437</v>
      </c>
      <c r="G8620" s="19" t="s">
        <v>9301</v>
      </c>
      <c r="H8620" s="19" t="s">
        <v>9302</v>
      </c>
      <c r="I8620" s="24"/>
      <c r="J8620" s="24"/>
      <c r="K8620" s="19" t="s">
        <v>61</v>
      </c>
      <c r="L8620" s="20">
        <v>15939</v>
      </c>
      <c r="M8620" s="20">
        <v>0</v>
      </c>
      <c r="N8620" s="21">
        <v>437019.71</v>
      </c>
      <c r="O8620" s="21">
        <v>-627.64</v>
      </c>
      <c r="P8620" s="21">
        <v>0</v>
      </c>
      <c r="Q8620" s="21">
        <v>0</v>
      </c>
      <c r="R8620" s="21">
        <v>0</v>
      </c>
      <c r="S8620" s="21">
        <v>0</v>
      </c>
      <c r="T8620" s="21">
        <v>436392.07</v>
      </c>
      <c r="U8620" s="21">
        <v>-257636.1</v>
      </c>
      <c r="V8620" s="21">
        <v>-22116.66</v>
      </c>
      <c r="W8620" s="20">
        <v>156639.31</v>
      </c>
      <c r="X8620" s="20">
        <v>191851.65268999999</v>
      </c>
      <c r="Y8620" s="20">
        <v>4</v>
      </c>
      <c r="Z8620" s="20">
        <v>47962.913172499997</v>
      </c>
      <c r="AA8620" s="45">
        <f t="shared" si="268"/>
        <v>436392.07</v>
      </c>
      <c r="AB8620" t="b">
        <f t="shared" si="269"/>
        <v>1</v>
      </c>
    </row>
    <row r="8621" spans="1:28" customFormat="1" ht="14.5" x14ac:dyDescent="0.35">
      <c r="A8621" s="19" t="s">
        <v>18148</v>
      </c>
      <c r="B8621" s="19" t="s">
        <v>18149</v>
      </c>
      <c r="C8621" s="19" t="s">
        <v>16550</v>
      </c>
      <c r="D8621" s="19" t="s">
        <v>17507</v>
      </c>
      <c r="E8621" s="41">
        <v>9279960001</v>
      </c>
      <c r="F8621" s="19" t="s">
        <v>2817</v>
      </c>
      <c r="G8621" s="19" t="s">
        <v>11809</v>
      </c>
      <c r="H8621" s="19" t="s">
        <v>11810</v>
      </c>
      <c r="I8621" s="24"/>
      <c r="J8621" s="24"/>
      <c r="K8621" s="19" t="s">
        <v>61</v>
      </c>
      <c r="L8621" s="20">
        <v>7148</v>
      </c>
      <c r="M8621" s="20">
        <v>0</v>
      </c>
      <c r="N8621" s="21">
        <v>283459.77</v>
      </c>
      <c r="O8621" s="21">
        <v>76.2</v>
      </c>
      <c r="P8621" s="21">
        <v>0</v>
      </c>
      <c r="Q8621" s="21">
        <v>0</v>
      </c>
      <c r="R8621" s="21">
        <v>75864.12</v>
      </c>
      <c r="S8621" s="21">
        <v>0</v>
      </c>
      <c r="T8621" s="21">
        <v>359400.09</v>
      </c>
      <c r="U8621" s="21">
        <v>-47556.51</v>
      </c>
      <c r="V8621" s="21">
        <v>-12707.02</v>
      </c>
      <c r="W8621" s="20">
        <v>299136.56</v>
      </c>
      <c r="X8621" s="20">
        <v>124438.83903</v>
      </c>
      <c r="Y8621" s="20">
        <v>5</v>
      </c>
      <c r="Z8621" s="20">
        <v>24887.767806</v>
      </c>
      <c r="AA8621" s="45">
        <f t="shared" si="268"/>
        <v>359400.09</v>
      </c>
      <c r="AB8621" t="b">
        <f t="shared" si="269"/>
        <v>1</v>
      </c>
    </row>
    <row r="8622" spans="1:28" customFormat="1" ht="14.5" x14ac:dyDescent="0.35">
      <c r="A8622" s="19" t="s">
        <v>18158</v>
      </c>
      <c r="B8622" s="19" t="s">
        <v>18159</v>
      </c>
      <c r="C8622" s="19" t="s">
        <v>16954</v>
      </c>
      <c r="D8622" s="19" t="s">
        <v>17767</v>
      </c>
      <c r="E8622" s="41">
        <v>9284290001</v>
      </c>
      <c r="F8622" s="19" t="s">
        <v>654</v>
      </c>
      <c r="G8622" s="19"/>
      <c r="H8622" s="19"/>
      <c r="I8622" s="24"/>
      <c r="J8622" s="24"/>
      <c r="K8622" s="19" t="s">
        <v>61</v>
      </c>
      <c r="L8622" s="20">
        <v>4500</v>
      </c>
      <c r="M8622" s="20">
        <v>0</v>
      </c>
      <c r="N8622" s="21">
        <v>0</v>
      </c>
      <c r="O8622" s="21">
        <v>0</v>
      </c>
      <c r="P8622" s="21">
        <v>-15245.8</v>
      </c>
      <c r="Q8622" s="21">
        <v>0</v>
      </c>
      <c r="R8622" s="21">
        <v>0</v>
      </c>
      <c r="S8622" s="21">
        <v>0</v>
      </c>
      <c r="T8622" s="21">
        <v>-15245.8</v>
      </c>
      <c r="U8622" s="21">
        <v>0</v>
      </c>
      <c r="V8622" s="21">
        <v>0</v>
      </c>
      <c r="W8622" s="20">
        <v>-15245.8</v>
      </c>
      <c r="X8622" s="20">
        <v>0</v>
      </c>
      <c r="Y8622" s="20">
        <v>0</v>
      </c>
      <c r="Z8622" s="20"/>
      <c r="AA8622" s="45">
        <f t="shared" si="268"/>
        <v>-15245.8</v>
      </c>
      <c r="AB8622" t="b">
        <f t="shared" si="269"/>
        <v>1</v>
      </c>
    </row>
    <row r="8623" spans="1:28" customFormat="1" ht="14.5" x14ac:dyDescent="0.35">
      <c r="A8623" s="19" t="s">
        <v>18148</v>
      </c>
      <c r="B8623" s="19" t="s">
        <v>18149</v>
      </c>
      <c r="C8623" s="19" t="s">
        <v>16602</v>
      </c>
      <c r="D8623" s="19" t="s">
        <v>17523</v>
      </c>
      <c r="E8623" s="41">
        <v>9290340001</v>
      </c>
      <c r="F8623" s="19" t="s">
        <v>2970</v>
      </c>
      <c r="G8623" s="19" t="s">
        <v>12212</v>
      </c>
      <c r="H8623" s="19" t="s">
        <v>12213</v>
      </c>
      <c r="I8623" s="24"/>
      <c r="J8623" s="24"/>
      <c r="K8623" s="19" t="s">
        <v>61</v>
      </c>
      <c r="L8623" s="20">
        <v>4078</v>
      </c>
      <c r="M8623" s="20">
        <v>0</v>
      </c>
      <c r="N8623" s="21">
        <v>153850.17000000001</v>
      </c>
      <c r="O8623" s="21">
        <v>0</v>
      </c>
      <c r="P8623" s="21">
        <v>0</v>
      </c>
      <c r="Q8623" s="21">
        <v>0</v>
      </c>
      <c r="R8623" s="21">
        <v>0</v>
      </c>
      <c r="S8623" s="21">
        <v>0</v>
      </c>
      <c r="T8623" s="21">
        <v>153850.17000000001</v>
      </c>
      <c r="U8623" s="21">
        <v>-23520.1</v>
      </c>
      <c r="V8623" s="21">
        <v>-6085.86</v>
      </c>
      <c r="W8623" s="20">
        <v>124244.21</v>
      </c>
      <c r="X8623" s="20">
        <v>67540.224629999997</v>
      </c>
      <c r="Y8623" s="20">
        <v>1</v>
      </c>
      <c r="Z8623" s="20">
        <v>67540.224629999997</v>
      </c>
      <c r="AA8623" s="45">
        <f t="shared" si="268"/>
        <v>153850.17000000001</v>
      </c>
      <c r="AB8623" t="b">
        <f t="shared" si="269"/>
        <v>1</v>
      </c>
    </row>
    <row r="8624" spans="1:28" customFormat="1" ht="14.5" x14ac:dyDescent="0.35">
      <c r="A8624" s="19" t="s">
        <v>18148</v>
      </c>
      <c r="B8624" s="19" t="s">
        <v>18149</v>
      </c>
      <c r="C8624" s="19" t="s">
        <v>16550</v>
      </c>
      <c r="D8624" s="19" t="s">
        <v>17507</v>
      </c>
      <c r="E8624" s="41">
        <v>9291230001</v>
      </c>
      <c r="F8624" s="19" t="s">
        <v>2818</v>
      </c>
      <c r="G8624" s="19" t="s">
        <v>11811</v>
      </c>
      <c r="H8624" s="19" t="s">
        <v>11812</v>
      </c>
      <c r="I8624" s="24"/>
      <c r="J8624" s="24"/>
      <c r="K8624" s="19" t="s">
        <v>61</v>
      </c>
      <c r="L8624" s="20">
        <v>6329</v>
      </c>
      <c r="M8624" s="20">
        <v>0</v>
      </c>
      <c r="N8624" s="21">
        <v>275043.26</v>
      </c>
      <c r="O8624" s="21">
        <v>-2910.35</v>
      </c>
      <c r="P8624" s="21">
        <v>0</v>
      </c>
      <c r="Q8624" s="21">
        <v>19436.080000000002</v>
      </c>
      <c r="R8624" s="21">
        <v>0</v>
      </c>
      <c r="S8624" s="21">
        <v>0</v>
      </c>
      <c r="T8624" s="21">
        <v>291568.99</v>
      </c>
      <c r="U8624" s="21">
        <v>-45707.7</v>
      </c>
      <c r="V8624" s="21">
        <v>-13920.98</v>
      </c>
      <c r="W8624" s="20">
        <v>231940.31</v>
      </c>
      <c r="X8624" s="20">
        <v>120743.99114</v>
      </c>
      <c r="Y8624" s="20">
        <v>1</v>
      </c>
      <c r="Z8624" s="20">
        <v>120743.99114</v>
      </c>
      <c r="AA8624" s="45">
        <f t="shared" si="268"/>
        <v>291568.99000000005</v>
      </c>
      <c r="AB8624" t="b">
        <f t="shared" si="269"/>
        <v>1</v>
      </c>
    </row>
    <row r="8625" spans="1:28" customFormat="1" ht="14.5" x14ac:dyDescent="0.35">
      <c r="A8625" s="19" t="s">
        <v>18156</v>
      </c>
      <c r="B8625" s="19" t="s">
        <v>18157</v>
      </c>
      <c r="C8625" s="19" t="s">
        <v>16900</v>
      </c>
      <c r="D8625" s="19" t="s">
        <v>17719</v>
      </c>
      <c r="E8625" s="41">
        <v>9291310001</v>
      </c>
      <c r="F8625" s="19" t="s">
        <v>2064</v>
      </c>
      <c r="G8625" s="19" t="s">
        <v>9756</v>
      </c>
      <c r="H8625" s="19" t="s">
        <v>9757</v>
      </c>
      <c r="I8625" s="24"/>
      <c r="J8625" s="24"/>
      <c r="K8625" s="19" t="s">
        <v>61</v>
      </c>
      <c r="L8625" s="20">
        <v>24000</v>
      </c>
      <c r="M8625" s="20">
        <v>0</v>
      </c>
      <c r="N8625" s="21">
        <v>650716.93999999994</v>
      </c>
      <c r="O8625" s="21">
        <v>0</v>
      </c>
      <c r="P8625" s="21">
        <v>-64805.54</v>
      </c>
      <c r="Q8625" s="21">
        <v>0</v>
      </c>
      <c r="R8625" s="21">
        <v>0</v>
      </c>
      <c r="S8625" s="21">
        <v>0</v>
      </c>
      <c r="T8625" s="21">
        <v>585911.4</v>
      </c>
      <c r="U8625" s="21">
        <v>-364018.54</v>
      </c>
      <c r="V8625" s="21">
        <v>-42494.81</v>
      </c>
      <c r="W8625" s="20">
        <v>179398.05</v>
      </c>
      <c r="X8625" s="20">
        <v>285664.73666</v>
      </c>
      <c r="Y8625" s="20">
        <v>4</v>
      </c>
      <c r="Z8625" s="20">
        <v>71416.184164999999</v>
      </c>
      <c r="AA8625" s="45">
        <f t="shared" si="268"/>
        <v>585911.39999999991</v>
      </c>
      <c r="AB8625" t="b">
        <f t="shared" si="269"/>
        <v>1</v>
      </c>
    </row>
    <row r="8626" spans="1:28" customFormat="1" ht="14.5" x14ac:dyDescent="0.35">
      <c r="A8626" s="19" t="s">
        <v>18152</v>
      </c>
      <c r="B8626" s="19" t="s">
        <v>18153</v>
      </c>
      <c r="C8626" s="19" t="s">
        <v>16735</v>
      </c>
      <c r="D8626" s="19" t="s">
        <v>17600</v>
      </c>
      <c r="E8626" s="41">
        <v>9292550001</v>
      </c>
      <c r="F8626" s="19" t="s">
        <v>18280</v>
      </c>
      <c r="G8626" s="19" t="s">
        <v>14691</v>
      </c>
      <c r="H8626" s="19" t="s">
        <v>14692</v>
      </c>
      <c r="I8626" s="24"/>
      <c r="J8626" s="24"/>
      <c r="K8626" s="19" t="s">
        <v>61</v>
      </c>
      <c r="L8626" s="20">
        <v>1311</v>
      </c>
      <c r="M8626" s="20">
        <v>0</v>
      </c>
      <c r="N8626" s="21">
        <v>35940.03</v>
      </c>
      <c r="O8626" s="21">
        <v>0</v>
      </c>
      <c r="P8626" s="21">
        <v>-4438.21</v>
      </c>
      <c r="Q8626" s="21">
        <v>0</v>
      </c>
      <c r="R8626" s="21">
        <v>0</v>
      </c>
      <c r="S8626" s="21">
        <v>0</v>
      </c>
      <c r="T8626" s="21">
        <v>31501.82</v>
      </c>
      <c r="U8626" s="21">
        <v>-15558.6</v>
      </c>
      <c r="V8626" s="21">
        <v>-882.44</v>
      </c>
      <c r="W8626" s="20">
        <v>15060.78</v>
      </c>
      <c r="X8626" s="20">
        <v>15777.67317</v>
      </c>
      <c r="Y8626" s="20">
        <v>1</v>
      </c>
      <c r="Z8626" s="20">
        <v>15777.67317</v>
      </c>
      <c r="AA8626" s="45">
        <f t="shared" si="268"/>
        <v>31501.82</v>
      </c>
      <c r="AB8626" t="b">
        <f t="shared" si="269"/>
        <v>1</v>
      </c>
    </row>
    <row r="8627" spans="1:28" customFormat="1" ht="14.5" x14ac:dyDescent="0.35">
      <c r="A8627" s="19" t="s">
        <v>18148</v>
      </c>
      <c r="B8627" s="19" t="s">
        <v>18149</v>
      </c>
      <c r="C8627" s="19" t="s">
        <v>16602</v>
      </c>
      <c r="D8627" s="19" t="s">
        <v>17523</v>
      </c>
      <c r="E8627" s="41">
        <v>9292630001</v>
      </c>
      <c r="F8627" s="19" t="s">
        <v>3015</v>
      </c>
      <c r="G8627" s="19" t="s">
        <v>12110</v>
      </c>
      <c r="H8627" s="19" t="s">
        <v>12111</v>
      </c>
      <c r="I8627" s="24"/>
      <c r="J8627" s="24"/>
      <c r="K8627" s="19" t="s">
        <v>61</v>
      </c>
      <c r="L8627" s="20">
        <v>5015</v>
      </c>
      <c r="M8627" s="20">
        <v>0</v>
      </c>
      <c r="N8627" s="21">
        <v>166249.54999999999</v>
      </c>
      <c r="O8627" s="21">
        <v>0</v>
      </c>
      <c r="P8627" s="21">
        <v>0</v>
      </c>
      <c r="Q8627" s="21">
        <v>0</v>
      </c>
      <c r="R8627" s="21">
        <v>0</v>
      </c>
      <c r="S8627" s="21">
        <v>0</v>
      </c>
      <c r="T8627" s="21">
        <v>166249.54999999999</v>
      </c>
      <c r="U8627" s="21">
        <v>-636.29999999999995</v>
      </c>
      <c r="V8627" s="21">
        <v>-3523.01</v>
      </c>
      <c r="W8627" s="20">
        <v>162090.23999999999</v>
      </c>
      <c r="X8627" s="20">
        <v>72983.552450000003</v>
      </c>
      <c r="Y8627" s="20">
        <v>1</v>
      </c>
      <c r="Z8627" s="20">
        <v>72983.552450000003</v>
      </c>
      <c r="AA8627" s="45">
        <f t="shared" si="268"/>
        <v>166249.54999999999</v>
      </c>
      <c r="AB8627" t="b">
        <f t="shared" si="269"/>
        <v>1</v>
      </c>
    </row>
    <row r="8628" spans="1:28" customFormat="1" ht="14.5" x14ac:dyDescent="0.35">
      <c r="A8628" s="19" t="s">
        <v>18160</v>
      </c>
      <c r="B8628" s="19" t="s">
        <v>18161</v>
      </c>
      <c r="C8628" s="19" t="s">
        <v>17118</v>
      </c>
      <c r="D8628" s="19" t="s">
        <v>17873</v>
      </c>
      <c r="E8628" s="41">
        <v>9292710001</v>
      </c>
      <c r="F8628" s="19" t="s">
        <v>16125</v>
      </c>
      <c r="G8628" s="19" t="s">
        <v>7667</v>
      </c>
      <c r="H8628" s="19" t="s">
        <v>7668</v>
      </c>
      <c r="I8628" s="24"/>
      <c r="J8628" s="24"/>
      <c r="K8628" s="19" t="s">
        <v>61</v>
      </c>
      <c r="L8628" s="20">
        <v>13871</v>
      </c>
      <c r="M8628" s="20">
        <v>0</v>
      </c>
      <c r="N8628" s="21">
        <v>401594.06</v>
      </c>
      <c r="O8628" s="21">
        <v>0</v>
      </c>
      <c r="P8628" s="21">
        <v>0</v>
      </c>
      <c r="Q8628" s="21">
        <v>607.78</v>
      </c>
      <c r="R8628" s="21">
        <v>0</v>
      </c>
      <c r="S8628" s="21">
        <v>0</v>
      </c>
      <c r="T8628" s="21">
        <v>402201.84</v>
      </c>
      <c r="U8628" s="21">
        <v>-150671.54999999999</v>
      </c>
      <c r="V8628" s="21">
        <v>-4379.17</v>
      </c>
      <c r="W8628" s="20">
        <v>247151.12</v>
      </c>
      <c r="X8628" s="20">
        <v>176299.79234000001</v>
      </c>
      <c r="Y8628" s="20">
        <v>5</v>
      </c>
      <c r="Z8628" s="20">
        <v>35259.958468000004</v>
      </c>
      <c r="AA8628" s="45">
        <f t="shared" si="268"/>
        <v>402201.84</v>
      </c>
      <c r="AB8628" t="b">
        <f t="shared" si="269"/>
        <v>1</v>
      </c>
    </row>
    <row r="8629" spans="1:28" customFormat="1" ht="14.5" x14ac:dyDescent="0.35">
      <c r="A8629" s="19" t="s">
        <v>18154</v>
      </c>
      <c r="B8629" s="19" t="s">
        <v>18155</v>
      </c>
      <c r="C8629" s="19" t="s">
        <v>16832</v>
      </c>
      <c r="D8629" s="19" t="s">
        <v>17677</v>
      </c>
      <c r="E8629" s="41">
        <v>9293280001</v>
      </c>
      <c r="F8629" s="19" t="s">
        <v>2433</v>
      </c>
      <c r="G8629" s="19"/>
      <c r="H8629" s="19"/>
      <c r="I8629" s="24"/>
      <c r="J8629" s="24"/>
      <c r="K8629" s="19" t="s">
        <v>61</v>
      </c>
      <c r="L8629" s="20">
        <v>12425</v>
      </c>
      <c r="M8629" s="20">
        <v>21</v>
      </c>
      <c r="N8629" s="21">
        <v>0</v>
      </c>
      <c r="O8629" s="21">
        <v>0</v>
      </c>
      <c r="P8629" s="21">
        <v>-98581.56</v>
      </c>
      <c r="Q8629" s="21">
        <v>0</v>
      </c>
      <c r="R8629" s="21">
        <v>0</v>
      </c>
      <c r="S8629" s="21">
        <v>0</v>
      </c>
      <c r="T8629" s="21">
        <v>-98581.56</v>
      </c>
      <c r="U8629" s="21">
        <v>0</v>
      </c>
      <c r="V8629" s="21">
        <v>0</v>
      </c>
      <c r="W8629" s="20">
        <v>-98581.56</v>
      </c>
      <c r="X8629" s="20">
        <v>0</v>
      </c>
      <c r="Y8629" s="20">
        <v>0</v>
      </c>
      <c r="Z8629" s="20"/>
      <c r="AA8629" s="45">
        <f t="shared" si="268"/>
        <v>-98581.56</v>
      </c>
      <c r="AB8629" t="b">
        <f t="shared" si="269"/>
        <v>1</v>
      </c>
    </row>
    <row r="8630" spans="1:28" customFormat="1" ht="14.5" x14ac:dyDescent="0.35">
      <c r="A8630" s="19" t="s">
        <v>18150</v>
      </c>
      <c r="B8630" s="19" t="s">
        <v>18151</v>
      </c>
      <c r="C8630" s="19" t="s">
        <v>16700</v>
      </c>
      <c r="D8630" s="19" t="s">
        <v>17573</v>
      </c>
      <c r="E8630" s="41">
        <v>9296030001</v>
      </c>
      <c r="F8630" s="19" t="s">
        <v>3497</v>
      </c>
      <c r="G8630" s="19" t="s">
        <v>13648</v>
      </c>
      <c r="H8630" s="19" t="s">
        <v>13649</v>
      </c>
      <c r="I8630" s="24"/>
      <c r="J8630" s="24"/>
      <c r="K8630" s="19" t="s">
        <v>61</v>
      </c>
      <c r="L8630" s="20">
        <v>16989</v>
      </c>
      <c r="M8630" s="20">
        <v>0</v>
      </c>
      <c r="N8630" s="21">
        <v>539530.77</v>
      </c>
      <c r="O8630" s="21">
        <v>0</v>
      </c>
      <c r="P8630" s="21">
        <v>0</v>
      </c>
      <c r="Q8630" s="21">
        <v>0</v>
      </c>
      <c r="R8630" s="21">
        <v>75864.13</v>
      </c>
      <c r="S8630" s="21">
        <v>0</v>
      </c>
      <c r="T8630" s="21">
        <v>615394.9</v>
      </c>
      <c r="U8630" s="21">
        <v>-207774.45</v>
      </c>
      <c r="V8630" s="21">
        <v>-11265.56</v>
      </c>
      <c r="W8630" s="20">
        <v>396354.89</v>
      </c>
      <c r="X8630" s="20">
        <v>236854.00803</v>
      </c>
      <c r="Y8630" s="20">
        <v>10</v>
      </c>
      <c r="Z8630" s="20">
        <v>23685.400803</v>
      </c>
      <c r="AA8630" s="45">
        <f t="shared" si="268"/>
        <v>615394.9</v>
      </c>
      <c r="AB8630" t="b">
        <f t="shared" si="269"/>
        <v>1</v>
      </c>
    </row>
    <row r="8631" spans="1:28" customFormat="1" ht="14.5" x14ac:dyDescent="0.35">
      <c r="A8631" s="19" t="s">
        <v>18148</v>
      </c>
      <c r="B8631" s="19" t="s">
        <v>18149</v>
      </c>
      <c r="C8631" s="19" t="s">
        <v>16644</v>
      </c>
      <c r="D8631" s="19" t="s">
        <v>17550</v>
      </c>
      <c r="E8631" s="41">
        <v>9296540001</v>
      </c>
      <c r="F8631" s="19" t="s">
        <v>3276</v>
      </c>
      <c r="G8631" s="19" t="s">
        <v>13064</v>
      </c>
      <c r="H8631" s="19" t="s">
        <v>13065</v>
      </c>
      <c r="I8631" s="24"/>
      <c r="J8631" s="24"/>
      <c r="K8631" s="19" t="s">
        <v>61</v>
      </c>
      <c r="L8631" s="20">
        <v>6740</v>
      </c>
      <c r="M8631" s="20">
        <v>0</v>
      </c>
      <c r="N8631" s="21">
        <v>239930.06</v>
      </c>
      <c r="O8631" s="21">
        <v>0</v>
      </c>
      <c r="P8631" s="21">
        <v>0</v>
      </c>
      <c r="Q8631" s="21">
        <v>0</v>
      </c>
      <c r="R8631" s="21">
        <v>0</v>
      </c>
      <c r="S8631" s="21">
        <v>0</v>
      </c>
      <c r="T8631" s="21">
        <v>239930.06</v>
      </c>
      <c r="U8631" s="21">
        <v>-45260.800000000003</v>
      </c>
      <c r="V8631" s="21">
        <v>-12024.22</v>
      </c>
      <c r="W8631" s="20">
        <v>182645.04</v>
      </c>
      <c r="X8631" s="20">
        <v>105329.29634</v>
      </c>
      <c r="Y8631" s="20">
        <v>3</v>
      </c>
      <c r="Z8631" s="20">
        <v>35109.765446666665</v>
      </c>
      <c r="AA8631" s="45">
        <f t="shared" si="268"/>
        <v>239930.06</v>
      </c>
      <c r="AB8631" t="b">
        <f t="shared" si="269"/>
        <v>1</v>
      </c>
    </row>
    <row r="8632" spans="1:28" customFormat="1" ht="14.5" x14ac:dyDescent="0.35">
      <c r="A8632" s="19" t="s">
        <v>18148</v>
      </c>
      <c r="B8632" s="19" t="s">
        <v>18149</v>
      </c>
      <c r="C8632" s="19" t="s">
        <v>16572</v>
      </c>
      <c r="D8632" s="19" t="s">
        <v>17508</v>
      </c>
      <c r="E8632" s="41">
        <v>9297940001</v>
      </c>
      <c r="F8632" s="19" t="s">
        <v>2819</v>
      </c>
      <c r="G8632" s="19" t="s">
        <v>11813</v>
      </c>
      <c r="H8632" s="19" t="s">
        <v>11814</v>
      </c>
      <c r="I8632" s="24"/>
      <c r="J8632" s="24"/>
      <c r="K8632" s="19" t="s">
        <v>61</v>
      </c>
      <c r="L8632" s="20">
        <v>6907</v>
      </c>
      <c r="M8632" s="20">
        <v>0</v>
      </c>
      <c r="N8632" s="21">
        <v>221012</v>
      </c>
      <c r="O8632" s="21">
        <v>0</v>
      </c>
      <c r="P8632" s="21">
        <v>-25019.1</v>
      </c>
      <c r="Q8632" s="21">
        <v>0</v>
      </c>
      <c r="R8632" s="21">
        <v>0</v>
      </c>
      <c r="S8632" s="21">
        <v>0</v>
      </c>
      <c r="T8632" s="21">
        <v>195992.9</v>
      </c>
      <c r="U8632" s="21">
        <v>-101959.44</v>
      </c>
      <c r="V8632" s="21">
        <v>-5814.3</v>
      </c>
      <c r="W8632" s="20">
        <v>88219.16</v>
      </c>
      <c r="X8632" s="20">
        <v>97024.267999999996</v>
      </c>
      <c r="Y8632" s="20">
        <v>3</v>
      </c>
      <c r="Z8632" s="20">
        <v>32341.422666666665</v>
      </c>
      <c r="AA8632" s="45">
        <f t="shared" si="268"/>
        <v>195992.9</v>
      </c>
      <c r="AB8632" t="b">
        <f t="shared" si="269"/>
        <v>1</v>
      </c>
    </row>
    <row r="8633" spans="1:28" customFormat="1" ht="14.5" x14ac:dyDescent="0.35">
      <c r="A8633" s="19" t="s">
        <v>18156</v>
      </c>
      <c r="B8633" s="19" t="s">
        <v>18157</v>
      </c>
      <c r="C8633" s="19" t="s">
        <v>16945</v>
      </c>
      <c r="D8633" s="19" t="s">
        <v>17764</v>
      </c>
      <c r="E8633" s="41">
        <v>9298240001</v>
      </c>
      <c r="F8633" s="19" t="s">
        <v>1492</v>
      </c>
      <c r="G8633" s="19" t="s">
        <v>9390</v>
      </c>
      <c r="H8633" s="19" t="s">
        <v>9391</v>
      </c>
      <c r="I8633" s="24"/>
      <c r="J8633" s="24"/>
      <c r="K8633" s="19" t="s">
        <v>61</v>
      </c>
      <c r="L8633" s="20">
        <v>10295</v>
      </c>
      <c r="M8633" s="20">
        <v>0</v>
      </c>
      <c r="N8633" s="21">
        <v>315235.38</v>
      </c>
      <c r="O8633" s="21">
        <v>0</v>
      </c>
      <c r="P8633" s="21">
        <v>0</v>
      </c>
      <c r="Q8633" s="21">
        <v>3098.78</v>
      </c>
      <c r="R8633" s="21">
        <v>0</v>
      </c>
      <c r="S8633" s="21">
        <v>0</v>
      </c>
      <c r="T8633" s="21">
        <v>318334.15999999997</v>
      </c>
      <c r="U8633" s="21">
        <v>-145330.37</v>
      </c>
      <c r="V8633" s="21">
        <v>-2181.54</v>
      </c>
      <c r="W8633" s="20">
        <v>170822.25</v>
      </c>
      <c r="X8633" s="20">
        <v>138388.33181999999</v>
      </c>
      <c r="Y8633" s="20">
        <v>4</v>
      </c>
      <c r="Z8633" s="20">
        <v>34597.082954999998</v>
      </c>
      <c r="AA8633" s="45">
        <f t="shared" si="268"/>
        <v>318334.16000000003</v>
      </c>
      <c r="AB8633" t="b">
        <f t="shared" si="269"/>
        <v>1</v>
      </c>
    </row>
    <row r="8634" spans="1:28" customFormat="1" ht="14.5" x14ac:dyDescent="0.35">
      <c r="A8634" s="19" t="s">
        <v>18160</v>
      </c>
      <c r="B8634" s="19" t="s">
        <v>18161</v>
      </c>
      <c r="C8634" s="19" t="s">
        <v>17058</v>
      </c>
      <c r="D8634" s="19" t="s">
        <v>17862</v>
      </c>
      <c r="E8634" s="41">
        <v>9301210001</v>
      </c>
      <c r="F8634" s="19" t="s">
        <v>17861</v>
      </c>
      <c r="G8634" s="19" t="s">
        <v>4948</v>
      </c>
      <c r="H8634" s="19" t="s">
        <v>4949</v>
      </c>
      <c r="I8634" s="24"/>
      <c r="J8634" s="24"/>
      <c r="K8634" s="19" t="s">
        <v>61</v>
      </c>
      <c r="L8634" s="20">
        <v>17392</v>
      </c>
      <c r="M8634" s="20">
        <v>0</v>
      </c>
      <c r="N8634" s="21">
        <v>520662.56</v>
      </c>
      <c r="O8634" s="21">
        <v>0</v>
      </c>
      <c r="P8634" s="21">
        <v>0</v>
      </c>
      <c r="Q8634" s="21">
        <v>0</v>
      </c>
      <c r="R8634" s="21">
        <v>75864.12</v>
      </c>
      <c r="S8634" s="21">
        <v>0</v>
      </c>
      <c r="T8634" s="21">
        <v>596526.68000000005</v>
      </c>
      <c r="U8634" s="21">
        <v>-232329.48</v>
      </c>
      <c r="V8634" s="21">
        <v>-26182.61</v>
      </c>
      <c r="W8634" s="20">
        <v>338014.59</v>
      </c>
      <c r="X8634" s="20">
        <v>228570.86384000001</v>
      </c>
      <c r="Y8634" s="20">
        <v>6</v>
      </c>
      <c r="Z8634" s="20">
        <v>38095.143973333332</v>
      </c>
      <c r="AA8634" s="45">
        <f t="shared" si="268"/>
        <v>596526.67999999993</v>
      </c>
      <c r="AB8634" t="b">
        <f t="shared" si="269"/>
        <v>1</v>
      </c>
    </row>
    <row r="8635" spans="1:28" customFormat="1" ht="14.5" x14ac:dyDescent="0.35">
      <c r="A8635" s="19" t="s">
        <v>18152</v>
      </c>
      <c r="B8635" s="19" t="s">
        <v>18153</v>
      </c>
      <c r="C8635" s="19" t="s">
        <v>16727</v>
      </c>
      <c r="D8635" s="19" t="s">
        <v>17891</v>
      </c>
      <c r="E8635" s="41">
        <v>9309970002</v>
      </c>
      <c r="F8635" s="19" t="s">
        <v>4201</v>
      </c>
      <c r="G8635" s="19" t="s">
        <v>15547</v>
      </c>
      <c r="H8635" s="19" t="s">
        <v>15548</v>
      </c>
      <c r="I8635" s="24"/>
      <c r="J8635" s="24"/>
      <c r="K8635" s="19" t="s">
        <v>61</v>
      </c>
      <c r="L8635" s="20">
        <v>1914</v>
      </c>
      <c r="M8635" s="20">
        <v>0</v>
      </c>
      <c r="N8635" s="21">
        <v>54914.41</v>
      </c>
      <c r="O8635" s="21">
        <v>-40.020000000000003</v>
      </c>
      <c r="P8635" s="21">
        <v>0</v>
      </c>
      <c r="Q8635" s="21">
        <v>0</v>
      </c>
      <c r="R8635" s="21">
        <v>0</v>
      </c>
      <c r="S8635" s="21">
        <v>0</v>
      </c>
      <c r="T8635" s="21">
        <v>54874.39</v>
      </c>
      <c r="U8635" s="21">
        <v>-15796</v>
      </c>
      <c r="V8635" s="21">
        <v>-832.69</v>
      </c>
      <c r="W8635" s="20">
        <v>38245.699999999997</v>
      </c>
      <c r="X8635" s="20">
        <v>24107.42599</v>
      </c>
      <c r="Y8635" s="20">
        <v>1</v>
      </c>
      <c r="Z8635" s="20">
        <v>24107.42599</v>
      </c>
      <c r="AA8635" s="45">
        <f t="shared" si="268"/>
        <v>54874.390000000007</v>
      </c>
      <c r="AB8635" t="b">
        <f t="shared" si="269"/>
        <v>1</v>
      </c>
    </row>
    <row r="8636" spans="1:28" customFormat="1" ht="14.5" x14ac:dyDescent="0.35">
      <c r="A8636" s="19" t="s">
        <v>18154</v>
      </c>
      <c r="B8636" s="19" t="s">
        <v>18155</v>
      </c>
      <c r="C8636" s="19" t="s">
        <v>16815</v>
      </c>
      <c r="D8636" s="19" t="s">
        <v>17666</v>
      </c>
      <c r="E8636" s="41">
        <v>9311360001</v>
      </c>
      <c r="F8636" s="19" t="s">
        <v>1748</v>
      </c>
      <c r="G8636" s="19" t="s">
        <v>8970</v>
      </c>
      <c r="H8636" s="19" t="s">
        <v>8971</v>
      </c>
      <c r="I8636" s="24"/>
      <c r="J8636" s="24"/>
      <c r="K8636" s="19" t="s">
        <v>61</v>
      </c>
      <c r="L8636" s="20">
        <v>35159</v>
      </c>
      <c r="M8636" s="20">
        <v>51</v>
      </c>
      <c r="N8636" s="21">
        <v>1060827.32</v>
      </c>
      <c r="O8636" s="21">
        <v>0</v>
      </c>
      <c r="P8636" s="21">
        <v>0</v>
      </c>
      <c r="Q8636" s="21">
        <v>6771.43</v>
      </c>
      <c r="R8636" s="21">
        <v>75864.12</v>
      </c>
      <c r="S8636" s="21">
        <v>0</v>
      </c>
      <c r="T8636" s="21">
        <v>1143462.8700000001</v>
      </c>
      <c r="U8636" s="21">
        <v>-231210.44</v>
      </c>
      <c r="V8636" s="21">
        <v>-38521.410000000003</v>
      </c>
      <c r="W8636" s="20">
        <v>873731.02</v>
      </c>
      <c r="X8636" s="20">
        <v>465703.19348000002</v>
      </c>
      <c r="Y8636" s="20">
        <v>11</v>
      </c>
      <c r="Z8636" s="20">
        <v>42336.653952727276</v>
      </c>
      <c r="AA8636" s="45">
        <f t="shared" si="268"/>
        <v>1143462.8700000001</v>
      </c>
      <c r="AB8636" t="b">
        <f t="shared" si="269"/>
        <v>1</v>
      </c>
    </row>
    <row r="8637" spans="1:28" customFormat="1" ht="14.5" x14ac:dyDescent="0.35">
      <c r="A8637" s="19" t="s">
        <v>18158</v>
      </c>
      <c r="B8637" s="19" t="s">
        <v>18159</v>
      </c>
      <c r="C8637" s="19" t="s">
        <v>17015</v>
      </c>
      <c r="D8637" s="19" t="s">
        <v>17803</v>
      </c>
      <c r="E8637" s="41">
        <v>9311440002</v>
      </c>
      <c r="F8637" s="19" t="s">
        <v>747</v>
      </c>
      <c r="G8637" s="19" t="s">
        <v>6208</v>
      </c>
      <c r="H8637" s="19" t="s">
        <v>6209</v>
      </c>
      <c r="I8637" s="24"/>
      <c r="J8637" s="24"/>
      <c r="K8637" s="19" t="s">
        <v>61</v>
      </c>
      <c r="L8637" s="20">
        <v>25170</v>
      </c>
      <c r="M8637" s="20">
        <v>0</v>
      </c>
      <c r="N8637" s="21">
        <v>953571.76</v>
      </c>
      <c r="O8637" s="21">
        <v>41381.949999999997</v>
      </c>
      <c r="P8637" s="21">
        <v>-491481.22</v>
      </c>
      <c r="Q8637" s="21">
        <v>3353.28</v>
      </c>
      <c r="R8637" s="21">
        <v>0</v>
      </c>
      <c r="S8637" s="21">
        <v>0</v>
      </c>
      <c r="T8637" s="21">
        <v>506825.77</v>
      </c>
      <c r="U8637" s="21">
        <v>-166363.03</v>
      </c>
      <c r="V8637" s="21">
        <v>-15039.56</v>
      </c>
      <c r="W8637" s="20">
        <v>325423.18</v>
      </c>
      <c r="X8637" s="20">
        <v>418618.00264000002</v>
      </c>
      <c r="Y8637" s="20">
        <v>9</v>
      </c>
      <c r="Z8637" s="20">
        <v>46513.111404444448</v>
      </c>
      <c r="AA8637" s="45">
        <f t="shared" si="268"/>
        <v>506825.77</v>
      </c>
      <c r="AB8637" t="b">
        <f t="shared" si="269"/>
        <v>1</v>
      </c>
    </row>
    <row r="8638" spans="1:28" customFormat="1" ht="14.5" x14ac:dyDescent="0.35">
      <c r="A8638" s="19" t="s">
        <v>18154</v>
      </c>
      <c r="B8638" s="19" t="s">
        <v>18155</v>
      </c>
      <c r="C8638" s="19" t="s">
        <v>16798</v>
      </c>
      <c r="D8638" s="19" t="s">
        <v>17653</v>
      </c>
      <c r="E8638" s="41">
        <v>9311520001</v>
      </c>
      <c r="F8638" s="19" t="s">
        <v>1586</v>
      </c>
      <c r="G8638" s="19" t="s">
        <v>8552</v>
      </c>
      <c r="H8638" s="19" t="s">
        <v>8553</v>
      </c>
      <c r="I8638" s="24"/>
      <c r="J8638" s="24"/>
      <c r="K8638" s="19" t="s">
        <v>61</v>
      </c>
      <c r="L8638" s="20">
        <v>22662</v>
      </c>
      <c r="M8638" s="20">
        <v>20</v>
      </c>
      <c r="N8638" s="21">
        <v>680202.83</v>
      </c>
      <c r="O8638" s="21">
        <v>0</v>
      </c>
      <c r="P8638" s="21">
        <v>0</v>
      </c>
      <c r="Q8638" s="21">
        <v>0</v>
      </c>
      <c r="R8638" s="21">
        <v>75864.12</v>
      </c>
      <c r="S8638" s="21">
        <v>0</v>
      </c>
      <c r="T8638" s="21">
        <v>756066.95</v>
      </c>
      <c r="U8638" s="21">
        <v>-195263.55</v>
      </c>
      <c r="V8638" s="21">
        <v>-12606.84</v>
      </c>
      <c r="W8638" s="20">
        <v>548196.56000000006</v>
      </c>
      <c r="X8638" s="20">
        <v>298609.04236999998</v>
      </c>
      <c r="Y8638" s="20">
        <v>9</v>
      </c>
      <c r="Z8638" s="20">
        <v>33178.782485555552</v>
      </c>
      <c r="AA8638" s="45">
        <f t="shared" si="268"/>
        <v>756066.95</v>
      </c>
      <c r="AB8638" t="b">
        <f t="shared" si="269"/>
        <v>1</v>
      </c>
    </row>
    <row r="8639" spans="1:28" customFormat="1" ht="14.5" x14ac:dyDescent="0.35">
      <c r="A8639" s="19" t="s">
        <v>18158</v>
      </c>
      <c r="B8639" s="19" t="s">
        <v>18159</v>
      </c>
      <c r="C8639" s="19" t="s">
        <v>17015</v>
      </c>
      <c r="D8639" s="19" t="s">
        <v>17803</v>
      </c>
      <c r="E8639" s="41">
        <v>9311600001</v>
      </c>
      <c r="F8639" s="19" t="s">
        <v>192</v>
      </c>
      <c r="G8639" s="19" t="s">
        <v>4711</v>
      </c>
      <c r="H8639" s="19" t="s">
        <v>4712</v>
      </c>
      <c r="I8639" s="24"/>
      <c r="J8639" s="24"/>
      <c r="K8639" s="19" t="s">
        <v>61</v>
      </c>
      <c r="L8639" s="20">
        <v>8915</v>
      </c>
      <c r="M8639" s="20">
        <v>0</v>
      </c>
      <c r="N8639" s="21">
        <v>279326.07</v>
      </c>
      <c r="O8639" s="21">
        <v>0</v>
      </c>
      <c r="P8639" s="21">
        <v>-104980.69</v>
      </c>
      <c r="Q8639" s="21">
        <v>0</v>
      </c>
      <c r="R8639" s="21">
        <v>0</v>
      </c>
      <c r="S8639" s="21">
        <v>0</v>
      </c>
      <c r="T8639" s="21">
        <v>174345.38</v>
      </c>
      <c r="U8639" s="21">
        <v>-106430.39999999999</v>
      </c>
      <c r="V8639" s="21">
        <v>-2983.76</v>
      </c>
      <c r="W8639" s="20">
        <v>64931.22</v>
      </c>
      <c r="X8639" s="20">
        <v>122624.14473</v>
      </c>
      <c r="Y8639" s="20">
        <v>2</v>
      </c>
      <c r="Z8639" s="20">
        <v>61312.072365</v>
      </c>
      <c r="AA8639" s="45">
        <f t="shared" si="268"/>
        <v>174345.38</v>
      </c>
      <c r="AB8639" t="b">
        <f t="shared" si="269"/>
        <v>1</v>
      </c>
    </row>
    <row r="8640" spans="1:28" customFormat="1" ht="14.5" x14ac:dyDescent="0.35">
      <c r="A8640" s="19" t="s">
        <v>18158</v>
      </c>
      <c r="B8640" s="19" t="s">
        <v>18159</v>
      </c>
      <c r="C8640" s="19" t="s">
        <v>16954</v>
      </c>
      <c r="D8640" s="19" t="s">
        <v>17767</v>
      </c>
      <c r="E8640" s="41">
        <v>9311950001</v>
      </c>
      <c r="F8640" s="19" t="s">
        <v>655</v>
      </c>
      <c r="G8640" s="19" t="s">
        <v>5854</v>
      </c>
      <c r="H8640" s="19" t="s">
        <v>5855</v>
      </c>
      <c r="I8640" s="24"/>
      <c r="J8640" s="24"/>
      <c r="K8640" s="19" t="s">
        <v>61</v>
      </c>
      <c r="L8640" s="20">
        <v>1281</v>
      </c>
      <c r="M8640" s="20">
        <v>0</v>
      </c>
      <c r="N8640" s="21">
        <v>42333.13</v>
      </c>
      <c r="O8640" s="21">
        <v>0</v>
      </c>
      <c r="P8640" s="21">
        <v>-12070.79</v>
      </c>
      <c r="Q8640" s="21">
        <v>0</v>
      </c>
      <c r="R8640" s="21">
        <v>0</v>
      </c>
      <c r="S8640" s="21">
        <v>0</v>
      </c>
      <c r="T8640" s="21">
        <v>30262.34</v>
      </c>
      <c r="U8640" s="21">
        <v>-2314.1</v>
      </c>
      <c r="V8640" s="21">
        <v>-1271.0899999999999</v>
      </c>
      <c r="W8640" s="20">
        <v>26677.15</v>
      </c>
      <c r="X8640" s="20">
        <v>18584.244070000001</v>
      </c>
      <c r="Y8640" s="20">
        <v>1</v>
      </c>
      <c r="Z8640" s="20">
        <v>18584.244070000001</v>
      </c>
      <c r="AA8640" s="45">
        <f t="shared" si="268"/>
        <v>30262.339999999997</v>
      </c>
      <c r="AB8640" t="b">
        <f t="shared" si="269"/>
        <v>1</v>
      </c>
    </row>
    <row r="8641" spans="1:28" customFormat="1" ht="14.5" x14ac:dyDescent="0.35">
      <c r="A8641" s="19" t="s">
        <v>18148</v>
      </c>
      <c r="B8641" s="19" t="s">
        <v>18149</v>
      </c>
      <c r="C8641" s="19" t="s">
        <v>16524</v>
      </c>
      <c r="D8641" s="19" t="s">
        <v>17475</v>
      </c>
      <c r="E8641" s="41">
        <v>9314030001</v>
      </c>
      <c r="F8641" s="19" t="s">
        <v>3277</v>
      </c>
      <c r="G8641" s="19" t="s">
        <v>13066</v>
      </c>
      <c r="H8641" s="19" t="s">
        <v>13067</v>
      </c>
      <c r="I8641" s="24"/>
      <c r="J8641" s="24"/>
      <c r="K8641" s="19" t="s">
        <v>61</v>
      </c>
      <c r="L8641" s="20">
        <v>21449</v>
      </c>
      <c r="M8641" s="20">
        <v>0</v>
      </c>
      <c r="N8641" s="21">
        <v>838828.53</v>
      </c>
      <c r="O8641" s="21">
        <v>14.85</v>
      </c>
      <c r="P8641" s="21">
        <v>-126612.91</v>
      </c>
      <c r="Q8641" s="21">
        <v>0</v>
      </c>
      <c r="R8641" s="21">
        <v>144135.70000000001</v>
      </c>
      <c r="S8641" s="21">
        <v>1269.24</v>
      </c>
      <c r="T8641" s="21">
        <v>857635.41</v>
      </c>
      <c r="U8641" s="21">
        <v>-230481.88</v>
      </c>
      <c r="V8641" s="21">
        <v>-38358.559999999998</v>
      </c>
      <c r="W8641" s="20">
        <v>588794.97</v>
      </c>
      <c r="X8641" s="20">
        <v>368245.72467000003</v>
      </c>
      <c r="Y8641" s="20">
        <v>15</v>
      </c>
      <c r="Z8641" s="20">
        <v>24549.714978</v>
      </c>
      <c r="AA8641" s="45">
        <f t="shared" si="268"/>
        <v>857635.40999999992</v>
      </c>
      <c r="AB8641" t="b">
        <f t="shared" si="269"/>
        <v>1</v>
      </c>
    </row>
    <row r="8642" spans="1:28" customFormat="1" ht="14.5" x14ac:dyDescent="0.35">
      <c r="A8642" s="19" t="s">
        <v>18156</v>
      </c>
      <c r="B8642" s="19" t="s">
        <v>18157</v>
      </c>
      <c r="C8642" s="19" t="s">
        <v>16938</v>
      </c>
      <c r="D8642" s="19" t="s">
        <v>17759</v>
      </c>
      <c r="E8642" s="41">
        <v>9314110003</v>
      </c>
      <c r="F8642" s="19" t="s">
        <v>1910</v>
      </c>
      <c r="G8642" s="19" t="s">
        <v>9392</v>
      </c>
      <c r="H8642" s="19" t="s">
        <v>9393</v>
      </c>
      <c r="I8642" s="24"/>
      <c r="J8642" s="24"/>
      <c r="K8642" s="19" t="s">
        <v>61</v>
      </c>
      <c r="L8642" s="20">
        <v>15000</v>
      </c>
      <c r="M8642" s="20">
        <v>0</v>
      </c>
      <c r="N8642" s="21">
        <v>461475.14</v>
      </c>
      <c r="O8642" s="21">
        <v>0</v>
      </c>
      <c r="P8642" s="21">
        <v>-387692.37</v>
      </c>
      <c r="Q8642" s="21">
        <v>0</v>
      </c>
      <c r="R8642" s="21">
        <v>0</v>
      </c>
      <c r="S8642" s="21">
        <v>0</v>
      </c>
      <c r="T8642" s="21">
        <v>73782.77</v>
      </c>
      <c r="U8642" s="21">
        <v>0</v>
      </c>
      <c r="V8642" s="21">
        <v>-170541.73</v>
      </c>
      <c r="W8642" s="20">
        <v>-96758.96</v>
      </c>
      <c r="X8642" s="20">
        <v>202587.58645999999</v>
      </c>
      <c r="Y8642" s="20">
        <v>1</v>
      </c>
      <c r="Z8642" s="20">
        <v>202587.58645999999</v>
      </c>
      <c r="AA8642" s="45">
        <f t="shared" si="268"/>
        <v>73782.770000000019</v>
      </c>
      <c r="AB8642" t="b">
        <f t="shared" si="269"/>
        <v>1</v>
      </c>
    </row>
    <row r="8643" spans="1:28" customFormat="1" ht="14.5" x14ac:dyDescent="0.35">
      <c r="A8643" s="19" t="s">
        <v>18154</v>
      </c>
      <c r="B8643" s="19" t="s">
        <v>18155</v>
      </c>
      <c r="C8643" s="19" t="s">
        <v>16894</v>
      </c>
      <c r="D8643" s="19" t="s">
        <v>17710</v>
      </c>
      <c r="E8643" s="41">
        <v>9314380001</v>
      </c>
      <c r="F8643" s="19" t="s">
        <v>1400</v>
      </c>
      <c r="G8643" s="19" t="s">
        <v>8010</v>
      </c>
      <c r="H8643" s="19" t="s">
        <v>8011</v>
      </c>
      <c r="I8643" s="24"/>
      <c r="J8643" s="24"/>
      <c r="K8643" s="19" t="s">
        <v>61</v>
      </c>
      <c r="L8643" s="20">
        <v>447</v>
      </c>
      <c r="M8643" s="20">
        <v>0</v>
      </c>
      <c r="N8643" s="21">
        <v>13947.86</v>
      </c>
      <c r="O8643" s="21">
        <v>131250</v>
      </c>
      <c r="P8643" s="21">
        <v>0</v>
      </c>
      <c r="Q8643" s="21">
        <v>0</v>
      </c>
      <c r="R8643" s="21">
        <v>0</v>
      </c>
      <c r="S8643" s="21">
        <v>0</v>
      </c>
      <c r="T8643" s="21">
        <v>145197.85999999999</v>
      </c>
      <c r="U8643" s="21">
        <v>-4809.6000000000004</v>
      </c>
      <c r="V8643" s="21">
        <v>14254.27</v>
      </c>
      <c r="W8643" s="20">
        <v>154642.53</v>
      </c>
      <c r="X8643" s="20">
        <v>6123.1105399999997</v>
      </c>
      <c r="Y8643" s="20">
        <v>1</v>
      </c>
      <c r="Z8643" s="20">
        <v>6123.1105399999997</v>
      </c>
      <c r="AA8643" s="45">
        <f t="shared" si="268"/>
        <v>145197.85999999999</v>
      </c>
      <c r="AB8643" t="b">
        <f t="shared" si="269"/>
        <v>1</v>
      </c>
    </row>
    <row r="8644" spans="1:28" customFormat="1" ht="14.5" x14ac:dyDescent="0.35">
      <c r="A8644" s="19" t="s">
        <v>18154</v>
      </c>
      <c r="B8644" s="19" t="s">
        <v>18155</v>
      </c>
      <c r="C8644" s="19" t="s">
        <v>16879</v>
      </c>
      <c r="D8644" s="19" t="s">
        <v>17705</v>
      </c>
      <c r="E8644" s="41">
        <v>9314460001</v>
      </c>
      <c r="F8644" s="19" t="s">
        <v>1587</v>
      </c>
      <c r="G8644" s="19" t="s">
        <v>8252</v>
      </c>
      <c r="H8644" s="19" t="s">
        <v>8253</v>
      </c>
      <c r="I8644" s="24"/>
      <c r="J8644" s="24"/>
      <c r="K8644" s="19" t="s">
        <v>61</v>
      </c>
      <c r="L8644" s="20">
        <v>3873</v>
      </c>
      <c r="M8644" s="20">
        <v>0</v>
      </c>
      <c r="N8644" s="21">
        <v>115660.16</v>
      </c>
      <c r="O8644" s="21">
        <v>0</v>
      </c>
      <c r="P8644" s="21">
        <v>0</v>
      </c>
      <c r="Q8644" s="21">
        <v>0</v>
      </c>
      <c r="R8644" s="21">
        <v>0</v>
      </c>
      <c r="S8644" s="21">
        <v>0</v>
      </c>
      <c r="T8644" s="21">
        <v>115660.16</v>
      </c>
      <c r="U8644" s="21">
        <v>-29548.9</v>
      </c>
      <c r="V8644" s="21">
        <v>-4077.64</v>
      </c>
      <c r="W8644" s="20">
        <v>82033.62</v>
      </c>
      <c r="X8644" s="20">
        <v>50774.810239999999</v>
      </c>
      <c r="Y8644" s="20">
        <v>1</v>
      </c>
      <c r="Z8644" s="20">
        <v>50774.810239999999</v>
      </c>
      <c r="AA8644" s="45">
        <f t="shared" si="268"/>
        <v>115660.16</v>
      </c>
      <c r="AB8644" t="b">
        <f t="shared" si="269"/>
        <v>1</v>
      </c>
    </row>
    <row r="8645" spans="1:28" customFormat="1" ht="14.5" x14ac:dyDescent="0.35">
      <c r="A8645" s="19" t="s">
        <v>18158</v>
      </c>
      <c r="B8645" s="19" t="s">
        <v>18159</v>
      </c>
      <c r="C8645" s="19" t="s">
        <v>16982</v>
      </c>
      <c r="D8645" s="19" t="s">
        <v>17802</v>
      </c>
      <c r="E8645" s="41">
        <v>9315940001</v>
      </c>
      <c r="F8645" s="19" t="s">
        <v>515</v>
      </c>
      <c r="G8645" s="19" t="s">
        <v>5579</v>
      </c>
      <c r="H8645" s="19" t="s">
        <v>5580</v>
      </c>
      <c r="I8645" s="24"/>
      <c r="J8645" s="24"/>
      <c r="K8645" s="19" t="s">
        <v>61</v>
      </c>
      <c r="L8645" s="20">
        <v>14492</v>
      </c>
      <c r="M8645" s="20">
        <v>0</v>
      </c>
      <c r="N8645" s="21">
        <v>414751.09</v>
      </c>
      <c r="O8645" s="21">
        <v>0</v>
      </c>
      <c r="P8645" s="21">
        <v>-46082.73</v>
      </c>
      <c r="Q8645" s="21">
        <v>0</v>
      </c>
      <c r="R8645" s="21">
        <v>0</v>
      </c>
      <c r="S8645" s="21">
        <v>0</v>
      </c>
      <c r="T8645" s="21">
        <v>368668.36</v>
      </c>
      <c r="U8645" s="21">
        <v>-167346.70000000001</v>
      </c>
      <c r="V8645" s="21">
        <v>-17670.189999999999</v>
      </c>
      <c r="W8645" s="20">
        <v>183651.47</v>
      </c>
      <c r="X8645" s="20">
        <v>182075.72850999999</v>
      </c>
      <c r="Y8645" s="20">
        <v>1</v>
      </c>
      <c r="Z8645" s="20">
        <v>182075.72850999999</v>
      </c>
      <c r="AA8645" s="45">
        <f t="shared" ref="AA8645:AA8708" si="270">SUM(N8645:S8645)</f>
        <v>368668.36000000004</v>
      </c>
      <c r="AB8645" t="b">
        <f t="shared" ref="AB8645:AB8708" si="271">T8645=AA8645</f>
        <v>1</v>
      </c>
    </row>
    <row r="8646" spans="1:28" customFormat="1" ht="14.5" x14ac:dyDescent="0.35">
      <c r="A8646" s="19" t="s">
        <v>18154</v>
      </c>
      <c r="B8646" s="19" t="s">
        <v>18155</v>
      </c>
      <c r="C8646" s="19" t="s">
        <v>16792</v>
      </c>
      <c r="D8646" s="19" t="s">
        <v>17651</v>
      </c>
      <c r="E8646" s="41">
        <v>9316320001</v>
      </c>
      <c r="F8646" s="19" t="s">
        <v>1274</v>
      </c>
      <c r="G8646" s="19" t="s">
        <v>7687</v>
      </c>
      <c r="H8646" s="19" t="s">
        <v>7688</v>
      </c>
      <c r="I8646" s="24"/>
      <c r="J8646" s="24"/>
      <c r="K8646" s="19" t="s">
        <v>61</v>
      </c>
      <c r="L8646" s="20">
        <v>16398</v>
      </c>
      <c r="M8646" s="20">
        <v>0</v>
      </c>
      <c r="N8646" s="21">
        <v>514943.82</v>
      </c>
      <c r="O8646" s="21">
        <v>0</v>
      </c>
      <c r="P8646" s="21">
        <v>-1500</v>
      </c>
      <c r="Q8646" s="21">
        <v>3489.51</v>
      </c>
      <c r="R8646" s="21">
        <v>0</v>
      </c>
      <c r="S8646" s="21">
        <v>3275.22</v>
      </c>
      <c r="T8646" s="21">
        <v>520208.55</v>
      </c>
      <c r="U8646" s="21">
        <v>-297077.82</v>
      </c>
      <c r="V8646" s="21">
        <v>-23752.560000000001</v>
      </c>
      <c r="W8646" s="20">
        <v>199378.17</v>
      </c>
      <c r="X8646" s="20">
        <v>226060.33697999999</v>
      </c>
      <c r="Y8646" s="20">
        <v>2</v>
      </c>
      <c r="Z8646" s="20">
        <v>113030.16849</v>
      </c>
      <c r="AA8646" s="45">
        <f t="shared" si="270"/>
        <v>520208.55</v>
      </c>
      <c r="AB8646" t="b">
        <f t="shared" si="271"/>
        <v>1</v>
      </c>
    </row>
    <row r="8647" spans="1:28" customFormat="1" ht="14.5" x14ac:dyDescent="0.35">
      <c r="A8647" s="19" t="s">
        <v>18154</v>
      </c>
      <c r="B8647" s="19" t="s">
        <v>18155</v>
      </c>
      <c r="C8647" s="19" t="s">
        <v>16832</v>
      </c>
      <c r="D8647" s="19" t="s">
        <v>17677</v>
      </c>
      <c r="E8647" s="41">
        <v>9317560001</v>
      </c>
      <c r="F8647" s="19" t="s">
        <v>2434</v>
      </c>
      <c r="G8647" s="19" t="s">
        <v>10741</v>
      </c>
      <c r="H8647" s="19" t="s">
        <v>10742</v>
      </c>
      <c r="I8647" s="24"/>
      <c r="J8647" s="24"/>
      <c r="K8647" s="19" t="s">
        <v>61</v>
      </c>
      <c r="L8647" s="20">
        <v>3968</v>
      </c>
      <c r="M8647" s="20">
        <v>0</v>
      </c>
      <c r="N8647" s="21">
        <v>130159.89</v>
      </c>
      <c r="O8647" s="21">
        <v>0</v>
      </c>
      <c r="P8647" s="21">
        <v>0</v>
      </c>
      <c r="Q8647" s="21">
        <v>180</v>
      </c>
      <c r="R8647" s="21">
        <v>0</v>
      </c>
      <c r="S8647" s="21">
        <v>0</v>
      </c>
      <c r="T8647" s="21">
        <v>130339.89</v>
      </c>
      <c r="U8647" s="21">
        <v>-522.51</v>
      </c>
      <c r="V8647" s="21">
        <v>-2869.47</v>
      </c>
      <c r="W8647" s="20">
        <v>126947.91</v>
      </c>
      <c r="X8647" s="20">
        <v>57140.191709999999</v>
      </c>
      <c r="Y8647" s="20">
        <v>4</v>
      </c>
      <c r="Z8647" s="20">
        <v>14285.0479275</v>
      </c>
      <c r="AA8647" s="45">
        <f t="shared" si="270"/>
        <v>130339.89</v>
      </c>
      <c r="AB8647" t="b">
        <f t="shared" si="271"/>
        <v>1</v>
      </c>
    </row>
    <row r="8648" spans="1:28" customFormat="1" ht="14.5" x14ac:dyDescent="0.35">
      <c r="A8648" s="19" t="s">
        <v>18156</v>
      </c>
      <c r="B8648" s="19" t="s">
        <v>18157</v>
      </c>
      <c r="C8648" s="19" t="s">
        <v>16938</v>
      </c>
      <c r="D8648" s="19" t="s">
        <v>17759</v>
      </c>
      <c r="E8648" s="41">
        <v>9317640001</v>
      </c>
      <c r="F8648" s="19" t="s">
        <v>17763</v>
      </c>
      <c r="G8648" s="19" t="s">
        <v>9394</v>
      </c>
      <c r="H8648" s="19" t="s">
        <v>9395</v>
      </c>
      <c r="I8648" s="24"/>
      <c r="J8648" s="24"/>
      <c r="K8648" s="19" t="s">
        <v>61</v>
      </c>
      <c r="L8648" s="20">
        <v>28637</v>
      </c>
      <c r="M8648" s="20">
        <v>0</v>
      </c>
      <c r="N8648" s="21">
        <v>886496.02</v>
      </c>
      <c r="O8648" s="21">
        <v>0</v>
      </c>
      <c r="P8648" s="21">
        <v>-152422.97</v>
      </c>
      <c r="Q8648" s="21">
        <v>11620.46</v>
      </c>
      <c r="R8648" s="21">
        <v>0</v>
      </c>
      <c r="S8648" s="21">
        <v>0</v>
      </c>
      <c r="T8648" s="21">
        <v>745693.51</v>
      </c>
      <c r="U8648" s="21">
        <v>-449461.19</v>
      </c>
      <c r="V8648" s="21">
        <v>-229062.8</v>
      </c>
      <c r="W8648" s="20">
        <v>67169.52</v>
      </c>
      <c r="X8648" s="20">
        <v>389171.75277999998</v>
      </c>
      <c r="Y8648" s="20">
        <v>5</v>
      </c>
      <c r="Z8648" s="20">
        <v>77834.35055599999</v>
      </c>
      <c r="AA8648" s="45">
        <f t="shared" si="270"/>
        <v>745693.51</v>
      </c>
      <c r="AB8648" t="b">
        <f t="shared" si="271"/>
        <v>1</v>
      </c>
    </row>
    <row r="8649" spans="1:28" customFormat="1" ht="14.5" x14ac:dyDescent="0.35">
      <c r="A8649" s="19" t="s">
        <v>18152</v>
      </c>
      <c r="B8649" s="19" t="s">
        <v>18153</v>
      </c>
      <c r="C8649" s="19" t="s">
        <v>16735</v>
      </c>
      <c r="D8649" s="19" t="s">
        <v>17600</v>
      </c>
      <c r="E8649" s="41">
        <v>9318880001</v>
      </c>
      <c r="F8649" s="19" t="s">
        <v>4026</v>
      </c>
      <c r="G8649" s="19" t="s">
        <v>15045</v>
      </c>
      <c r="H8649" s="19" t="s">
        <v>15046</v>
      </c>
      <c r="I8649" s="24"/>
      <c r="J8649" s="24"/>
      <c r="K8649" s="19" t="s">
        <v>61</v>
      </c>
      <c r="L8649" s="20">
        <v>4652</v>
      </c>
      <c r="M8649" s="20">
        <v>0</v>
      </c>
      <c r="N8649" s="21">
        <v>138441.92000000001</v>
      </c>
      <c r="O8649" s="21">
        <v>0</v>
      </c>
      <c r="P8649" s="21">
        <v>0</v>
      </c>
      <c r="Q8649" s="21">
        <v>0</v>
      </c>
      <c r="R8649" s="21">
        <v>0</v>
      </c>
      <c r="S8649" s="21">
        <v>0</v>
      </c>
      <c r="T8649" s="21">
        <v>138441.92000000001</v>
      </c>
      <c r="U8649" s="21">
        <v>-59953.3</v>
      </c>
      <c r="V8649" s="21">
        <v>-8117.08</v>
      </c>
      <c r="W8649" s="20">
        <v>70371.539999999994</v>
      </c>
      <c r="X8649" s="20">
        <v>60776.00288</v>
      </c>
      <c r="Y8649" s="20">
        <v>6</v>
      </c>
      <c r="Z8649" s="20">
        <v>10129.333813333333</v>
      </c>
      <c r="AA8649" s="45">
        <f t="shared" si="270"/>
        <v>138441.92000000001</v>
      </c>
      <c r="AB8649" t="b">
        <f t="shared" si="271"/>
        <v>1</v>
      </c>
    </row>
    <row r="8650" spans="1:28" customFormat="1" ht="14.5" x14ac:dyDescent="0.35">
      <c r="A8650" s="19" t="s">
        <v>18152</v>
      </c>
      <c r="B8650" s="19" t="s">
        <v>18153</v>
      </c>
      <c r="C8650" s="19" t="s">
        <v>16735</v>
      </c>
      <c r="D8650" s="19" t="s">
        <v>17600</v>
      </c>
      <c r="E8650" s="41">
        <v>9325150003</v>
      </c>
      <c r="F8650" s="19" t="s">
        <v>690</v>
      </c>
      <c r="G8650" s="19" t="s">
        <v>15047</v>
      </c>
      <c r="H8650" s="19" t="s">
        <v>15048</v>
      </c>
      <c r="I8650" s="24"/>
      <c r="J8650" s="24"/>
      <c r="K8650" s="19" t="s">
        <v>61</v>
      </c>
      <c r="L8650" s="20">
        <v>3568</v>
      </c>
      <c r="M8650" s="20">
        <v>0</v>
      </c>
      <c r="N8650" s="21">
        <v>130660.38</v>
      </c>
      <c r="O8650" s="21">
        <v>0</v>
      </c>
      <c r="P8650" s="21">
        <v>0</v>
      </c>
      <c r="Q8650" s="21">
        <v>785.93</v>
      </c>
      <c r="R8650" s="21">
        <v>0</v>
      </c>
      <c r="S8650" s="21">
        <v>4515.4399999999996</v>
      </c>
      <c r="T8650" s="21">
        <v>135961.75</v>
      </c>
      <c r="U8650" s="21">
        <v>-30371.24</v>
      </c>
      <c r="V8650" s="21">
        <v>-2560.79</v>
      </c>
      <c r="W8650" s="20">
        <v>103029.72</v>
      </c>
      <c r="X8650" s="20">
        <v>57359.906819999997</v>
      </c>
      <c r="Y8650" s="20">
        <v>4</v>
      </c>
      <c r="Z8650" s="20">
        <v>14339.976704999999</v>
      </c>
      <c r="AA8650" s="45">
        <f t="shared" si="270"/>
        <v>135961.75</v>
      </c>
      <c r="AB8650" t="b">
        <f t="shared" si="271"/>
        <v>1</v>
      </c>
    </row>
    <row r="8651" spans="1:28" customFormat="1" ht="14.5" x14ac:dyDescent="0.35">
      <c r="A8651" s="19" t="s">
        <v>18160</v>
      </c>
      <c r="B8651" s="19" t="s">
        <v>18161</v>
      </c>
      <c r="C8651" s="19" t="s">
        <v>17118</v>
      </c>
      <c r="D8651" s="19" t="s">
        <v>17873</v>
      </c>
      <c r="E8651" s="41">
        <v>9325740001</v>
      </c>
      <c r="F8651" s="19" t="s">
        <v>1107</v>
      </c>
      <c r="G8651" s="19" t="s">
        <v>7224</v>
      </c>
      <c r="H8651" s="19" t="s">
        <v>7225</v>
      </c>
      <c r="I8651" s="24"/>
      <c r="J8651" s="24"/>
      <c r="K8651" s="19" t="s">
        <v>61</v>
      </c>
      <c r="L8651" s="20">
        <v>7800</v>
      </c>
      <c r="M8651" s="20">
        <v>0</v>
      </c>
      <c r="N8651" s="21">
        <v>281701.53000000003</v>
      </c>
      <c r="O8651" s="21">
        <v>0</v>
      </c>
      <c r="P8651" s="21">
        <v>0</v>
      </c>
      <c r="Q8651" s="21">
        <v>0</v>
      </c>
      <c r="R8651" s="21">
        <v>0</v>
      </c>
      <c r="S8651" s="21">
        <v>0</v>
      </c>
      <c r="T8651" s="21">
        <v>281701.53000000003</v>
      </c>
      <c r="U8651" s="21">
        <v>-118481.56</v>
      </c>
      <c r="V8651" s="21">
        <v>-15588.02</v>
      </c>
      <c r="W8651" s="20">
        <v>147631.95000000001</v>
      </c>
      <c r="X8651" s="20">
        <v>123666.97167</v>
      </c>
      <c r="Y8651" s="20">
        <v>1</v>
      </c>
      <c r="Z8651" s="20">
        <v>123666.97167</v>
      </c>
      <c r="AA8651" s="45">
        <f t="shared" si="270"/>
        <v>281701.53000000003</v>
      </c>
      <c r="AB8651" t="b">
        <f t="shared" si="271"/>
        <v>1</v>
      </c>
    </row>
    <row r="8652" spans="1:28" customFormat="1" ht="14.5" x14ac:dyDescent="0.35">
      <c r="A8652" s="19" t="s">
        <v>18148</v>
      </c>
      <c r="B8652" s="19" t="s">
        <v>18149</v>
      </c>
      <c r="C8652" s="19" t="s">
        <v>16550</v>
      </c>
      <c r="D8652" s="19" t="s">
        <v>17507</v>
      </c>
      <c r="E8652" s="41">
        <v>9326550001</v>
      </c>
      <c r="F8652" s="19" t="s">
        <v>2820</v>
      </c>
      <c r="G8652" s="19" t="s">
        <v>11815</v>
      </c>
      <c r="H8652" s="19" t="s">
        <v>11816</v>
      </c>
      <c r="I8652" s="24"/>
      <c r="J8652" s="24"/>
      <c r="K8652" s="19" t="s">
        <v>61</v>
      </c>
      <c r="L8652" s="20">
        <v>7776</v>
      </c>
      <c r="M8652" s="20">
        <v>0</v>
      </c>
      <c r="N8652" s="21">
        <v>265080.92</v>
      </c>
      <c r="O8652" s="21">
        <v>0</v>
      </c>
      <c r="P8652" s="21">
        <v>0</v>
      </c>
      <c r="Q8652" s="21">
        <v>0</v>
      </c>
      <c r="R8652" s="21">
        <v>0</v>
      </c>
      <c r="S8652" s="21">
        <v>0</v>
      </c>
      <c r="T8652" s="21">
        <v>265080.92</v>
      </c>
      <c r="U8652" s="21">
        <v>-51367.56</v>
      </c>
      <c r="V8652" s="21">
        <v>-10034.620000000001</v>
      </c>
      <c r="W8652" s="20">
        <v>203678.74</v>
      </c>
      <c r="X8652" s="20">
        <v>116370.52387999999</v>
      </c>
      <c r="Y8652" s="20">
        <v>1</v>
      </c>
      <c r="Z8652" s="20">
        <v>116370.52387999999</v>
      </c>
      <c r="AA8652" s="45">
        <f t="shared" si="270"/>
        <v>265080.92</v>
      </c>
      <c r="AB8652" t="b">
        <f t="shared" si="271"/>
        <v>1</v>
      </c>
    </row>
    <row r="8653" spans="1:28" customFormat="1" ht="14.5" x14ac:dyDescent="0.35">
      <c r="A8653" s="19" t="s">
        <v>18148</v>
      </c>
      <c r="B8653" s="19" t="s">
        <v>18149</v>
      </c>
      <c r="C8653" s="19" t="s">
        <v>16572</v>
      </c>
      <c r="D8653" s="19" t="s">
        <v>17508</v>
      </c>
      <c r="E8653" s="41">
        <v>9327520002</v>
      </c>
      <c r="F8653" s="19" t="s">
        <v>2821</v>
      </c>
      <c r="G8653" s="19" t="s">
        <v>11817</v>
      </c>
      <c r="H8653" s="19" t="s">
        <v>11818</v>
      </c>
      <c r="I8653" s="24"/>
      <c r="J8653" s="24"/>
      <c r="K8653" s="19" t="s">
        <v>61</v>
      </c>
      <c r="L8653" s="20">
        <v>7251</v>
      </c>
      <c r="M8653" s="20">
        <v>0</v>
      </c>
      <c r="N8653" s="21">
        <v>265375.08</v>
      </c>
      <c r="O8653" s="21">
        <v>0</v>
      </c>
      <c r="P8653" s="21">
        <v>0</v>
      </c>
      <c r="Q8653" s="21">
        <v>2860.74</v>
      </c>
      <c r="R8653" s="21">
        <v>0</v>
      </c>
      <c r="S8653" s="21">
        <v>1727.53</v>
      </c>
      <c r="T8653" s="21">
        <v>269963.34999999998</v>
      </c>
      <c r="U8653" s="21">
        <v>-32663.03</v>
      </c>
      <c r="V8653" s="21">
        <v>-2694.3</v>
      </c>
      <c r="W8653" s="20">
        <v>234606.02</v>
      </c>
      <c r="X8653" s="20">
        <v>116499.66012</v>
      </c>
      <c r="Y8653" s="20">
        <v>4</v>
      </c>
      <c r="Z8653" s="20">
        <v>29124.91503</v>
      </c>
      <c r="AA8653" s="45">
        <f t="shared" si="270"/>
        <v>269963.35000000003</v>
      </c>
      <c r="AB8653" t="b">
        <f t="shared" si="271"/>
        <v>1</v>
      </c>
    </row>
    <row r="8654" spans="1:28" customFormat="1" ht="14.5" x14ac:dyDescent="0.35">
      <c r="A8654" s="19" t="s">
        <v>18152</v>
      </c>
      <c r="B8654" s="19" t="s">
        <v>18153</v>
      </c>
      <c r="C8654" s="19" t="s">
        <v>16783</v>
      </c>
      <c r="D8654" s="19" t="s">
        <v>17892</v>
      </c>
      <c r="E8654" s="41">
        <v>9327520003</v>
      </c>
      <c r="F8654" s="19" t="s">
        <v>3777</v>
      </c>
      <c r="G8654" s="19" t="s">
        <v>14836</v>
      </c>
      <c r="H8654" s="19" t="s">
        <v>14837</v>
      </c>
      <c r="I8654" s="24"/>
      <c r="J8654" s="24"/>
      <c r="K8654" s="19" t="s">
        <v>61</v>
      </c>
      <c r="L8654" s="20">
        <v>12005</v>
      </c>
      <c r="M8654" s="20">
        <v>0</v>
      </c>
      <c r="N8654" s="21">
        <v>417034.77</v>
      </c>
      <c r="O8654" s="21">
        <v>0</v>
      </c>
      <c r="P8654" s="21">
        <v>0</v>
      </c>
      <c r="Q8654" s="21">
        <v>3615.22</v>
      </c>
      <c r="R8654" s="21">
        <v>0</v>
      </c>
      <c r="S8654" s="21">
        <v>0</v>
      </c>
      <c r="T8654" s="21">
        <v>420649.99</v>
      </c>
      <c r="U8654" s="21">
        <v>-122858.5</v>
      </c>
      <c r="V8654" s="21">
        <v>-9249.98</v>
      </c>
      <c r="W8654" s="20">
        <v>288541.51</v>
      </c>
      <c r="X8654" s="20">
        <v>183078.26402999999</v>
      </c>
      <c r="Y8654" s="20">
        <v>2</v>
      </c>
      <c r="Z8654" s="20">
        <v>91539.132014999996</v>
      </c>
      <c r="AA8654" s="45">
        <f t="shared" si="270"/>
        <v>420649.99</v>
      </c>
      <c r="AB8654" t="b">
        <f t="shared" si="271"/>
        <v>1</v>
      </c>
    </row>
    <row r="8655" spans="1:28" customFormat="1" ht="14.5" x14ac:dyDescent="0.35">
      <c r="A8655" s="19" t="s">
        <v>18154</v>
      </c>
      <c r="B8655" s="19" t="s">
        <v>18155</v>
      </c>
      <c r="C8655" s="19" t="s">
        <v>16842</v>
      </c>
      <c r="D8655" s="19" t="s">
        <v>17690</v>
      </c>
      <c r="E8655" s="41">
        <v>9327790002</v>
      </c>
      <c r="F8655" s="19" t="s">
        <v>2548</v>
      </c>
      <c r="G8655" s="19" t="s">
        <v>11099</v>
      </c>
      <c r="H8655" s="19" t="s">
        <v>11100</v>
      </c>
      <c r="I8655" s="24"/>
      <c r="J8655" s="24"/>
      <c r="K8655" s="19" t="s">
        <v>61</v>
      </c>
      <c r="L8655" s="20">
        <v>6764</v>
      </c>
      <c r="M8655" s="20">
        <v>0</v>
      </c>
      <c r="N8655" s="21">
        <v>0</v>
      </c>
      <c r="O8655" s="21">
        <v>0</v>
      </c>
      <c r="P8655" s="21">
        <v>-52253.15</v>
      </c>
      <c r="Q8655" s="21">
        <v>0</v>
      </c>
      <c r="R8655" s="21">
        <v>0</v>
      </c>
      <c r="S8655" s="21">
        <v>0</v>
      </c>
      <c r="T8655" s="21">
        <v>-52253.15</v>
      </c>
      <c r="U8655" s="21">
        <v>-8920</v>
      </c>
      <c r="V8655" s="21">
        <v>0</v>
      </c>
      <c r="W8655" s="20">
        <v>-61173.15</v>
      </c>
      <c r="X8655" s="20">
        <v>0</v>
      </c>
      <c r="Y8655" s="20">
        <v>2</v>
      </c>
      <c r="Z8655" s="20">
        <v>0</v>
      </c>
      <c r="AA8655" s="45">
        <f t="shared" si="270"/>
        <v>-52253.15</v>
      </c>
      <c r="AB8655" t="b">
        <f t="shared" si="271"/>
        <v>1</v>
      </c>
    </row>
    <row r="8656" spans="1:28" customFormat="1" ht="14.5" x14ac:dyDescent="0.35">
      <c r="A8656" s="19" t="s">
        <v>18154</v>
      </c>
      <c r="B8656" s="19" t="s">
        <v>18155</v>
      </c>
      <c r="C8656" s="19" t="s">
        <v>16894</v>
      </c>
      <c r="D8656" s="19" t="s">
        <v>17710</v>
      </c>
      <c r="E8656" s="41">
        <v>9328330001</v>
      </c>
      <c r="F8656" s="19" t="s">
        <v>1401</v>
      </c>
      <c r="G8656" s="19" t="s">
        <v>7984</v>
      </c>
      <c r="H8656" s="19" t="s">
        <v>7985</v>
      </c>
      <c r="I8656" s="24"/>
      <c r="J8656" s="24"/>
      <c r="K8656" s="19" t="s">
        <v>61</v>
      </c>
      <c r="L8656" s="20">
        <v>7591</v>
      </c>
      <c r="M8656" s="20">
        <v>0</v>
      </c>
      <c r="N8656" s="21">
        <v>279702.53999999998</v>
      </c>
      <c r="O8656" s="21">
        <v>0</v>
      </c>
      <c r="P8656" s="21">
        <v>0</v>
      </c>
      <c r="Q8656" s="21">
        <v>0</v>
      </c>
      <c r="R8656" s="21">
        <v>0</v>
      </c>
      <c r="S8656" s="21">
        <v>0</v>
      </c>
      <c r="T8656" s="21">
        <v>279702.53999999998</v>
      </c>
      <c r="U8656" s="21">
        <v>-118760.77</v>
      </c>
      <c r="V8656" s="21">
        <v>-94.48</v>
      </c>
      <c r="W8656" s="20">
        <v>160847.29</v>
      </c>
      <c r="X8656" s="20">
        <v>122789.41506</v>
      </c>
      <c r="Y8656" s="20">
        <v>1</v>
      </c>
      <c r="Z8656" s="20">
        <v>122789.41506</v>
      </c>
      <c r="AA8656" s="45">
        <f t="shared" si="270"/>
        <v>279702.53999999998</v>
      </c>
      <c r="AB8656" t="b">
        <f t="shared" si="271"/>
        <v>1</v>
      </c>
    </row>
    <row r="8657" spans="1:28" customFormat="1" ht="14.5" x14ac:dyDescent="0.35">
      <c r="A8657" s="19" t="s">
        <v>18158</v>
      </c>
      <c r="B8657" s="19" t="s">
        <v>18159</v>
      </c>
      <c r="C8657" s="19" t="s">
        <v>16982</v>
      </c>
      <c r="D8657" s="19" t="s">
        <v>17802</v>
      </c>
      <c r="E8657" s="41">
        <v>9328410001</v>
      </c>
      <c r="F8657" s="19" t="s">
        <v>516</v>
      </c>
      <c r="G8657" s="19" t="s">
        <v>5581</v>
      </c>
      <c r="H8657" s="19" t="s">
        <v>5582</v>
      </c>
      <c r="I8657" s="24"/>
      <c r="J8657" s="24"/>
      <c r="K8657" s="19" t="s">
        <v>61</v>
      </c>
      <c r="L8657" s="20">
        <v>9416</v>
      </c>
      <c r="M8657" s="20">
        <v>0</v>
      </c>
      <c r="N8657" s="21">
        <v>371142.74</v>
      </c>
      <c r="O8657" s="21">
        <v>0</v>
      </c>
      <c r="P8657" s="21">
        <v>0</v>
      </c>
      <c r="Q8657" s="21">
        <v>0</v>
      </c>
      <c r="R8657" s="21">
        <v>0</v>
      </c>
      <c r="S8657" s="21">
        <v>0</v>
      </c>
      <c r="T8657" s="21">
        <v>371142.74</v>
      </c>
      <c r="U8657" s="21">
        <v>-70300.5</v>
      </c>
      <c r="V8657" s="21">
        <v>-9743.2800000000007</v>
      </c>
      <c r="W8657" s="20">
        <v>291098.96000000002</v>
      </c>
      <c r="X8657" s="20">
        <v>162931.66286000001</v>
      </c>
      <c r="Y8657" s="20">
        <v>3</v>
      </c>
      <c r="Z8657" s="20">
        <v>54310.554286666673</v>
      </c>
      <c r="AA8657" s="45">
        <f t="shared" si="270"/>
        <v>371142.74</v>
      </c>
      <c r="AB8657" t="b">
        <f t="shared" si="271"/>
        <v>1</v>
      </c>
    </row>
    <row r="8658" spans="1:28" customFormat="1" ht="14.5" x14ac:dyDescent="0.35">
      <c r="A8658" s="19" t="s">
        <v>18148</v>
      </c>
      <c r="B8658" s="19" t="s">
        <v>18149</v>
      </c>
      <c r="C8658" s="19" t="s">
        <v>16524</v>
      </c>
      <c r="D8658" s="19" t="s">
        <v>17475</v>
      </c>
      <c r="E8658" s="41">
        <v>9328840001</v>
      </c>
      <c r="F8658" s="19" t="s">
        <v>16205</v>
      </c>
      <c r="G8658" s="19" t="s">
        <v>13006</v>
      </c>
      <c r="H8658" s="19" t="s">
        <v>13007</v>
      </c>
      <c r="I8658" s="24"/>
      <c r="J8658" s="24"/>
      <c r="K8658" s="19" t="s">
        <v>61</v>
      </c>
      <c r="L8658" s="20">
        <v>15500</v>
      </c>
      <c r="M8658" s="20">
        <v>0</v>
      </c>
      <c r="N8658" s="21">
        <v>478207.43</v>
      </c>
      <c r="O8658" s="21">
        <v>701.95</v>
      </c>
      <c r="P8658" s="21">
        <v>0</v>
      </c>
      <c r="Q8658" s="21">
        <v>9680.64</v>
      </c>
      <c r="R8658" s="21">
        <v>31610.12</v>
      </c>
      <c r="S8658" s="21">
        <v>0</v>
      </c>
      <c r="T8658" s="21">
        <v>520200.14</v>
      </c>
      <c r="U8658" s="21">
        <v>-240557.38</v>
      </c>
      <c r="V8658" s="21">
        <v>-19788.599999999999</v>
      </c>
      <c r="W8658" s="20">
        <v>259854.16</v>
      </c>
      <c r="X8658" s="20">
        <v>209933.06177</v>
      </c>
      <c r="Y8658" s="20">
        <v>7</v>
      </c>
      <c r="Z8658" s="20">
        <v>29990.437395714285</v>
      </c>
      <c r="AA8658" s="45">
        <f t="shared" si="270"/>
        <v>520200.14</v>
      </c>
      <c r="AB8658" t="b">
        <f t="shared" si="271"/>
        <v>1</v>
      </c>
    </row>
    <row r="8659" spans="1:28" customFormat="1" ht="14.5" x14ac:dyDescent="0.35">
      <c r="A8659" s="19" t="s">
        <v>18148</v>
      </c>
      <c r="B8659" s="19" t="s">
        <v>18149</v>
      </c>
      <c r="C8659" s="19" t="s">
        <v>16572</v>
      </c>
      <c r="D8659" s="19" t="s">
        <v>17508</v>
      </c>
      <c r="E8659" s="41">
        <v>9329650001</v>
      </c>
      <c r="F8659" s="19" t="s">
        <v>2822</v>
      </c>
      <c r="G8659" s="19" t="s">
        <v>18020</v>
      </c>
      <c r="H8659" s="19" t="s">
        <v>18021</v>
      </c>
      <c r="I8659" s="24"/>
      <c r="J8659" s="24"/>
      <c r="K8659" s="19" t="s">
        <v>61</v>
      </c>
      <c r="L8659" s="20">
        <v>12639</v>
      </c>
      <c r="M8659" s="20">
        <v>0</v>
      </c>
      <c r="N8659" s="21">
        <v>509094.32</v>
      </c>
      <c r="O8659" s="21">
        <v>0</v>
      </c>
      <c r="P8659" s="21">
        <v>-55155.8</v>
      </c>
      <c r="Q8659" s="21">
        <v>0</v>
      </c>
      <c r="R8659" s="21">
        <v>0</v>
      </c>
      <c r="S8659" s="21">
        <v>0</v>
      </c>
      <c r="T8659" s="21">
        <v>453938.52</v>
      </c>
      <c r="U8659" s="21">
        <v>-18153.66</v>
      </c>
      <c r="V8659" s="21">
        <v>-22264.400000000001</v>
      </c>
      <c r="W8659" s="20">
        <v>413520.46</v>
      </c>
      <c r="X8659" s="20">
        <v>223492.40648000001</v>
      </c>
      <c r="Y8659" s="20">
        <v>4</v>
      </c>
      <c r="Z8659" s="20">
        <v>55873.101620000001</v>
      </c>
      <c r="AA8659" s="45">
        <f t="shared" si="270"/>
        <v>453938.52</v>
      </c>
      <c r="AB8659" t="b">
        <f t="shared" si="271"/>
        <v>1</v>
      </c>
    </row>
    <row r="8660" spans="1:28" customFormat="1" ht="14.5" x14ac:dyDescent="0.35">
      <c r="A8660" s="19" t="s">
        <v>18148</v>
      </c>
      <c r="B8660" s="19" t="s">
        <v>18149</v>
      </c>
      <c r="C8660" s="19" t="s">
        <v>16572</v>
      </c>
      <c r="D8660" s="19" t="s">
        <v>17508</v>
      </c>
      <c r="E8660" s="41">
        <v>9329650002</v>
      </c>
      <c r="F8660" s="19" t="s">
        <v>2822</v>
      </c>
      <c r="G8660" s="19" t="s">
        <v>11819</v>
      </c>
      <c r="H8660" s="19" t="s">
        <v>11820</v>
      </c>
      <c r="I8660" s="24"/>
      <c r="J8660" s="24"/>
      <c r="K8660" s="19" t="s">
        <v>61</v>
      </c>
      <c r="L8660" s="20">
        <v>4466</v>
      </c>
      <c r="M8660" s="20">
        <v>0</v>
      </c>
      <c r="N8660" s="21">
        <v>164021.89000000001</v>
      </c>
      <c r="O8660" s="21">
        <v>0</v>
      </c>
      <c r="P8660" s="21">
        <v>0</v>
      </c>
      <c r="Q8660" s="21">
        <v>0</v>
      </c>
      <c r="R8660" s="21">
        <v>0</v>
      </c>
      <c r="S8660" s="21">
        <v>0</v>
      </c>
      <c r="T8660" s="21">
        <v>164021.89000000001</v>
      </c>
      <c r="U8660" s="21">
        <v>-10787.6</v>
      </c>
      <c r="V8660" s="21">
        <v>-5532.43</v>
      </c>
      <c r="W8660" s="20">
        <v>147701.85999999999</v>
      </c>
      <c r="X8660" s="20">
        <v>72005.609710000004</v>
      </c>
      <c r="Y8660" s="20">
        <v>2</v>
      </c>
      <c r="Z8660" s="20">
        <v>36002.804855000002</v>
      </c>
      <c r="AA8660" s="45">
        <f t="shared" si="270"/>
        <v>164021.89000000001</v>
      </c>
      <c r="AB8660" t="b">
        <f t="shared" si="271"/>
        <v>1</v>
      </c>
    </row>
    <row r="8661" spans="1:28" customFormat="1" ht="14.5" x14ac:dyDescent="0.35">
      <c r="A8661" s="19" t="s">
        <v>18150</v>
      </c>
      <c r="B8661" s="19" t="s">
        <v>18151</v>
      </c>
      <c r="C8661" s="19" t="s">
        <v>16669</v>
      </c>
      <c r="D8661" s="19" t="s">
        <v>17551</v>
      </c>
      <c r="E8661" s="41">
        <v>9330230001</v>
      </c>
      <c r="F8661" s="19" t="s">
        <v>18246</v>
      </c>
      <c r="G8661" s="19" t="s">
        <v>13969</v>
      </c>
      <c r="H8661" s="19" t="s">
        <v>13970</v>
      </c>
      <c r="I8661" s="24"/>
      <c r="J8661" s="24"/>
      <c r="K8661" s="19" t="s">
        <v>61</v>
      </c>
      <c r="L8661" s="20">
        <v>3500</v>
      </c>
      <c r="M8661" s="20">
        <v>0</v>
      </c>
      <c r="N8661" s="21">
        <v>98305</v>
      </c>
      <c r="O8661" s="21">
        <v>0</v>
      </c>
      <c r="P8661" s="21">
        <v>-16286.43</v>
      </c>
      <c r="Q8661" s="21">
        <v>0</v>
      </c>
      <c r="R8661" s="21">
        <v>0</v>
      </c>
      <c r="S8661" s="21">
        <v>0</v>
      </c>
      <c r="T8661" s="21">
        <v>82018.570000000007</v>
      </c>
      <c r="U8661" s="21">
        <v>-43220.800000000003</v>
      </c>
      <c r="V8661" s="21">
        <v>-9460.35</v>
      </c>
      <c r="W8661" s="20">
        <v>29337.42</v>
      </c>
      <c r="X8661" s="20">
        <v>43155.894999999997</v>
      </c>
      <c r="Y8661" s="20">
        <v>1</v>
      </c>
      <c r="Z8661" s="20">
        <v>43155.894999999997</v>
      </c>
      <c r="AA8661" s="45">
        <f t="shared" si="270"/>
        <v>82018.570000000007</v>
      </c>
      <c r="AB8661" t="b">
        <f t="shared" si="271"/>
        <v>1</v>
      </c>
    </row>
    <row r="8662" spans="1:28" customFormat="1" ht="14.5" x14ac:dyDescent="0.35">
      <c r="A8662" s="19" t="s">
        <v>18148</v>
      </c>
      <c r="B8662" s="19" t="s">
        <v>18149</v>
      </c>
      <c r="C8662" s="19" t="s">
        <v>16524</v>
      </c>
      <c r="D8662" s="19" t="s">
        <v>17475</v>
      </c>
      <c r="E8662" s="41">
        <v>9330740001</v>
      </c>
      <c r="F8662" s="19" t="s">
        <v>3279</v>
      </c>
      <c r="G8662" s="19" t="s">
        <v>13068</v>
      </c>
      <c r="H8662" s="19" t="s">
        <v>13069</v>
      </c>
      <c r="I8662" s="24"/>
      <c r="J8662" s="24"/>
      <c r="K8662" s="19" t="s">
        <v>61</v>
      </c>
      <c r="L8662" s="20">
        <v>10543</v>
      </c>
      <c r="M8662" s="20">
        <v>0</v>
      </c>
      <c r="N8662" s="21">
        <v>407725.11</v>
      </c>
      <c r="O8662" s="21">
        <v>0</v>
      </c>
      <c r="P8662" s="21">
        <v>0</v>
      </c>
      <c r="Q8662" s="21">
        <v>0</v>
      </c>
      <c r="R8662" s="21">
        <v>0</v>
      </c>
      <c r="S8662" s="21">
        <v>0</v>
      </c>
      <c r="T8662" s="21">
        <v>407725.11</v>
      </c>
      <c r="U8662" s="21">
        <v>-115308.55</v>
      </c>
      <c r="V8662" s="21">
        <v>-15996.34</v>
      </c>
      <c r="W8662" s="20">
        <v>276420.21999999997</v>
      </c>
      <c r="X8662" s="20">
        <v>178991.32329</v>
      </c>
      <c r="Y8662" s="20">
        <v>1</v>
      </c>
      <c r="Z8662" s="20">
        <v>178991.32329</v>
      </c>
      <c r="AA8662" s="45">
        <f t="shared" si="270"/>
        <v>407725.11</v>
      </c>
      <c r="AB8662" t="b">
        <f t="shared" si="271"/>
        <v>1</v>
      </c>
    </row>
    <row r="8663" spans="1:28" customFormat="1" ht="14.5" x14ac:dyDescent="0.35">
      <c r="A8663" s="19" t="s">
        <v>18150</v>
      </c>
      <c r="B8663" s="19" t="s">
        <v>18151</v>
      </c>
      <c r="C8663" s="19" t="s">
        <v>16687</v>
      </c>
      <c r="D8663" s="19" t="s">
        <v>17565</v>
      </c>
      <c r="E8663" s="41">
        <v>9330820001</v>
      </c>
      <c r="F8663" s="19" t="s">
        <v>3401</v>
      </c>
      <c r="G8663" s="19" t="s">
        <v>13317</v>
      </c>
      <c r="H8663" s="19" t="s">
        <v>13318</v>
      </c>
      <c r="I8663" s="24"/>
      <c r="J8663" s="24"/>
      <c r="K8663" s="19" t="s">
        <v>61</v>
      </c>
      <c r="L8663" s="20">
        <v>625</v>
      </c>
      <c r="M8663" s="20">
        <v>0</v>
      </c>
      <c r="N8663" s="21">
        <v>17076.05</v>
      </c>
      <c r="O8663" s="21">
        <v>0</v>
      </c>
      <c r="P8663" s="21">
        <v>-3352.51</v>
      </c>
      <c r="Q8663" s="21">
        <v>0</v>
      </c>
      <c r="R8663" s="21">
        <v>0</v>
      </c>
      <c r="S8663" s="21">
        <v>0</v>
      </c>
      <c r="T8663" s="21">
        <v>13723.54</v>
      </c>
      <c r="U8663" s="21">
        <v>0</v>
      </c>
      <c r="V8663" s="21">
        <v>-421.61</v>
      </c>
      <c r="W8663" s="20">
        <v>13301.93</v>
      </c>
      <c r="X8663" s="20">
        <v>7496.3859499999999</v>
      </c>
      <c r="Y8663" s="20">
        <v>1</v>
      </c>
      <c r="Z8663" s="20">
        <v>7496.3859499999999</v>
      </c>
      <c r="AA8663" s="45">
        <f t="shared" si="270"/>
        <v>13723.539999999999</v>
      </c>
      <c r="AB8663" t="b">
        <f t="shared" si="271"/>
        <v>1</v>
      </c>
    </row>
    <row r="8664" spans="1:28" customFormat="1" ht="14.5" x14ac:dyDescent="0.35">
      <c r="A8664" s="19" t="s">
        <v>18150</v>
      </c>
      <c r="B8664" s="19" t="s">
        <v>18151</v>
      </c>
      <c r="C8664" s="19" t="s">
        <v>16703</v>
      </c>
      <c r="D8664" s="19" t="s">
        <v>17580</v>
      </c>
      <c r="E8664" s="41">
        <v>9331980001</v>
      </c>
      <c r="F8664" s="19" t="s">
        <v>18271</v>
      </c>
      <c r="G8664" s="19" t="s">
        <v>16074</v>
      </c>
      <c r="H8664" s="19" t="s">
        <v>16075</v>
      </c>
      <c r="I8664" s="24"/>
      <c r="J8664" s="24"/>
      <c r="K8664" s="19" t="s">
        <v>61</v>
      </c>
      <c r="L8664" s="20">
        <v>8329</v>
      </c>
      <c r="M8664" s="20">
        <v>0</v>
      </c>
      <c r="N8664" s="21">
        <v>291338.81</v>
      </c>
      <c r="O8664" s="21">
        <v>0</v>
      </c>
      <c r="P8664" s="21">
        <v>-162167.70000000001</v>
      </c>
      <c r="Q8664" s="21">
        <v>0</v>
      </c>
      <c r="R8664" s="21">
        <v>0</v>
      </c>
      <c r="S8664" s="21">
        <v>0</v>
      </c>
      <c r="T8664" s="21">
        <v>129171.11</v>
      </c>
      <c r="U8664" s="21">
        <v>-63035.99</v>
      </c>
      <c r="V8664" s="21">
        <v>-23346.41</v>
      </c>
      <c r="W8664" s="20">
        <v>42788.71</v>
      </c>
      <c r="X8664" s="20">
        <v>127897.73759</v>
      </c>
      <c r="Y8664" s="20">
        <v>2</v>
      </c>
      <c r="Z8664" s="20">
        <v>63948.868795000002</v>
      </c>
      <c r="AA8664" s="45">
        <f t="shared" si="270"/>
        <v>129171.10999999999</v>
      </c>
      <c r="AB8664" t="b">
        <f t="shared" si="271"/>
        <v>1</v>
      </c>
    </row>
    <row r="8665" spans="1:28" customFormat="1" ht="14.5" x14ac:dyDescent="0.35">
      <c r="A8665" s="19" t="s">
        <v>18160</v>
      </c>
      <c r="B8665" s="19" t="s">
        <v>18161</v>
      </c>
      <c r="C8665" s="19" t="s">
        <v>17043</v>
      </c>
      <c r="D8665" s="19" t="s">
        <v>17826</v>
      </c>
      <c r="E8665" s="41">
        <v>9333330001</v>
      </c>
      <c r="F8665" s="19" t="s">
        <v>1103</v>
      </c>
      <c r="G8665" s="19" t="s">
        <v>7212</v>
      </c>
      <c r="H8665" s="19" t="s">
        <v>7213</v>
      </c>
      <c r="I8665" s="24"/>
      <c r="J8665" s="24"/>
      <c r="K8665" s="19" t="s">
        <v>61</v>
      </c>
      <c r="L8665" s="20">
        <v>7226</v>
      </c>
      <c r="M8665" s="20">
        <v>0</v>
      </c>
      <c r="N8665" s="21">
        <v>219400.25</v>
      </c>
      <c r="O8665" s="21">
        <v>0</v>
      </c>
      <c r="P8665" s="21">
        <v>0</v>
      </c>
      <c r="Q8665" s="21">
        <v>0</v>
      </c>
      <c r="R8665" s="21">
        <v>44254</v>
      </c>
      <c r="S8665" s="21">
        <v>0</v>
      </c>
      <c r="T8665" s="21">
        <v>263654.25</v>
      </c>
      <c r="U8665" s="21">
        <v>-97236.69</v>
      </c>
      <c r="V8665" s="21">
        <v>-4262.3100000000004</v>
      </c>
      <c r="W8665" s="20">
        <v>162155.25</v>
      </c>
      <c r="X8665" s="20">
        <v>96316.709749999995</v>
      </c>
      <c r="Y8665" s="20">
        <v>4</v>
      </c>
      <c r="Z8665" s="20">
        <v>24079.177437499999</v>
      </c>
      <c r="AA8665" s="45">
        <f t="shared" si="270"/>
        <v>263654.25</v>
      </c>
      <c r="AB8665" t="b">
        <f t="shared" si="271"/>
        <v>1</v>
      </c>
    </row>
    <row r="8666" spans="1:28" customFormat="1" ht="14.5" x14ac:dyDescent="0.35">
      <c r="A8666" s="19" t="s">
        <v>18160</v>
      </c>
      <c r="B8666" s="19" t="s">
        <v>18161</v>
      </c>
      <c r="C8666" s="19" t="s">
        <v>17058</v>
      </c>
      <c r="D8666" s="19" t="s">
        <v>17862</v>
      </c>
      <c r="E8666" s="41">
        <v>9334060001</v>
      </c>
      <c r="F8666" s="19" t="s">
        <v>857</v>
      </c>
      <c r="G8666" s="19" t="s">
        <v>6550</v>
      </c>
      <c r="H8666" s="19" t="s">
        <v>6543</v>
      </c>
      <c r="I8666" s="24"/>
      <c r="J8666" s="24"/>
      <c r="K8666" s="19" t="s">
        <v>61</v>
      </c>
      <c r="L8666" s="20">
        <v>19332</v>
      </c>
      <c r="M8666" s="20">
        <v>0</v>
      </c>
      <c r="N8666" s="21">
        <v>525351.91</v>
      </c>
      <c r="O8666" s="21">
        <v>0</v>
      </c>
      <c r="P8666" s="21">
        <v>-232839.12</v>
      </c>
      <c r="Q8666" s="21">
        <v>0</v>
      </c>
      <c r="R8666" s="21">
        <v>0</v>
      </c>
      <c r="S8666" s="21">
        <v>0</v>
      </c>
      <c r="T8666" s="21">
        <v>292512.78999999998</v>
      </c>
      <c r="U8666" s="21">
        <v>-149403.60999999999</v>
      </c>
      <c r="V8666" s="21">
        <v>1350.74</v>
      </c>
      <c r="W8666" s="20">
        <v>144459.92000000001</v>
      </c>
      <c r="X8666" s="20">
        <v>230629.48848999999</v>
      </c>
      <c r="Y8666" s="20">
        <v>4</v>
      </c>
      <c r="Z8666" s="20">
        <v>57657.372122499997</v>
      </c>
      <c r="AA8666" s="45">
        <f t="shared" si="270"/>
        <v>292512.79000000004</v>
      </c>
      <c r="AB8666" t="b">
        <f t="shared" si="271"/>
        <v>1</v>
      </c>
    </row>
    <row r="8667" spans="1:28" customFormat="1" ht="14.5" x14ac:dyDescent="0.35">
      <c r="A8667" s="19" t="s">
        <v>18148</v>
      </c>
      <c r="B8667" s="19" t="s">
        <v>18149</v>
      </c>
      <c r="C8667" s="19" t="s">
        <v>16644</v>
      </c>
      <c r="D8667" s="19" t="s">
        <v>17550</v>
      </c>
      <c r="E8667" s="41">
        <v>9334220001</v>
      </c>
      <c r="F8667" s="19" t="s">
        <v>3280</v>
      </c>
      <c r="G8667" s="19" t="s">
        <v>12831</v>
      </c>
      <c r="H8667" s="19" t="s">
        <v>12832</v>
      </c>
      <c r="I8667" s="24"/>
      <c r="J8667" s="24"/>
      <c r="K8667" s="19" t="s">
        <v>61</v>
      </c>
      <c r="L8667" s="20">
        <v>3377</v>
      </c>
      <c r="M8667" s="20">
        <v>0</v>
      </c>
      <c r="N8667" s="21">
        <v>118648.9</v>
      </c>
      <c r="O8667" s="21">
        <v>0</v>
      </c>
      <c r="P8667" s="21">
        <v>-18414.400000000001</v>
      </c>
      <c r="Q8667" s="21">
        <v>0</v>
      </c>
      <c r="R8667" s="21">
        <v>0</v>
      </c>
      <c r="S8667" s="21">
        <v>0</v>
      </c>
      <c r="T8667" s="21">
        <v>100234.5</v>
      </c>
      <c r="U8667" s="21">
        <v>-25.8</v>
      </c>
      <c r="V8667" s="21">
        <v>-4202.68</v>
      </c>
      <c r="W8667" s="20">
        <v>96006.02</v>
      </c>
      <c r="X8667" s="20">
        <v>52086.867100000003</v>
      </c>
      <c r="Y8667" s="20">
        <v>2</v>
      </c>
      <c r="Z8667" s="20">
        <v>26043.433550000002</v>
      </c>
      <c r="AA8667" s="45">
        <f t="shared" si="270"/>
        <v>100234.5</v>
      </c>
      <c r="AB8667" t="b">
        <f t="shared" si="271"/>
        <v>1</v>
      </c>
    </row>
    <row r="8668" spans="1:28" customFormat="1" ht="14.5" x14ac:dyDescent="0.35">
      <c r="A8668" s="19" t="s">
        <v>18158</v>
      </c>
      <c r="B8668" s="19" t="s">
        <v>18159</v>
      </c>
      <c r="C8668" s="19" t="s">
        <v>17015</v>
      </c>
      <c r="D8668" s="19" t="s">
        <v>17803</v>
      </c>
      <c r="E8668" s="41">
        <v>9337080001</v>
      </c>
      <c r="F8668" s="19" t="s">
        <v>193</v>
      </c>
      <c r="G8668" s="19" t="s">
        <v>4713</v>
      </c>
      <c r="H8668" s="19" t="s">
        <v>4714</v>
      </c>
      <c r="I8668" s="24"/>
      <c r="J8668" s="24">
        <v>45107</v>
      </c>
      <c r="K8668" s="19" t="s">
        <v>61</v>
      </c>
      <c r="L8668" s="20">
        <v>1408</v>
      </c>
      <c r="M8668" s="20">
        <v>0</v>
      </c>
      <c r="N8668" s="21">
        <v>41459.56</v>
      </c>
      <c r="O8668" s="21">
        <v>0</v>
      </c>
      <c r="P8668" s="21">
        <v>-33151</v>
      </c>
      <c r="Q8668" s="21">
        <v>0</v>
      </c>
      <c r="R8668" s="21">
        <v>0</v>
      </c>
      <c r="S8668" s="21">
        <v>0</v>
      </c>
      <c r="T8668" s="21">
        <v>8308.56</v>
      </c>
      <c r="U8668" s="21">
        <v>-16502.900000000001</v>
      </c>
      <c r="V8668" s="21">
        <v>7237.56</v>
      </c>
      <c r="W8668" s="20">
        <v>-956.78</v>
      </c>
      <c r="X8668" s="20">
        <v>18200.74684</v>
      </c>
      <c r="Y8668" s="20">
        <v>3</v>
      </c>
      <c r="Z8668" s="20">
        <v>6066.9156133333336</v>
      </c>
      <c r="AA8668" s="45">
        <f t="shared" si="270"/>
        <v>8308.5599999999977</v>
      </c>
      <c r="AB8668" t="b">
        <f t="shared" si="271"/>
        <v>1</v>
      </c>
    </row>
    <row r="8669" spans="1:28" customFormat="1" ht="14.5" x14ac:dyDescent="0.35">
      <c r="A8669" s="19" t="s">
        <v>18148</v>
      </c>
      <c r="B8669" s="19" t="s">
        <v>18149</v>
      </c>
      <c r="C8669" s="19" t="s">
        <v>16602</v>
      </c>
      <c r="D8669" s="19" t="s">
        <v>17523</v>
      </c>
      <c r="E8669" s="41">
        <v>9337750001</v>
      </c>
      <c r="F8669" s="19" t="s">
        <v>3016</v>
      </c>
      <c r="G8669" s="19" t="s">
        <v>12354</v>
      </c>
      <c r="H8669" s="19" t="s">
        <v>12355</v>
      </c>
      <c r="I8669" s="24"/>
      <c r="J8669" s="24"/>
      <c r="K8669" s="19" t="s">
        <v>61</v>
      </c>
      <c r="L8669" s="20">
        <v>9700</v>
      </c>
      <c r="M8669" s="20">
        <v>0</v>
      </c>
      <c r="N8669" s="21">
        <v>327726.38</v>
      </c>
      <c r="O8669" s="21">
        <v>0</v>
      </c>
      <c r="P8669" s="21">
        <v>0</v>
      </c>
      <c r="Q8669" s="21">
        <v>3995.1</v>
      </c>
      <c r="R8669" s="21">
        <v>0</v>
      </c>
      <c r="S8669" s="21">
        <v>5363.23</v>
      </c>
      <c r="T8669" s="21">
        <v>337084.71</v>
      </c>
      <c r="U8669" s="21">
        <v>-81137.8</v>
      </c>
      <c r="V8669" s="21">
        <v>-14164.9</v>
      </c>
      <c r="W8669" s="20">
        <v>241782.01</v>
      </c>
      <c r="X8669" s="20">
        <v>143871.88081999999</v>
      </c>
      <c r="Y8669" s="20">
        <v>4</v>
      </c>
      <c r="Z8669" s="20">
        <v>35967.970204999998</v>
      </c>
      <c r="AA8669" s="45">
        <f t="shared" si="270"/>
        <v>337084.70999999996</v>
      </c>
      <c r="AB8669" t="b">
        <f t="shared" si="271"/>
        <v>1</v>
      </c>
    </row>
    <row r="8670" spans="1:28" customFormat="1" ht="14.5" x14ac:dyDescent="0.35">
      <c r="A8670" s="19" t="s">
        <v>18152</v>
      </c>
      <c r="B8670" s="19" t="s">
        <v>18153</v>
      </c>
      <c r="C8670" s="19" t="s">
        <v>16710</v>
      </c>
      <c r="D8670" s="19" t="s">
        <v>17586</v>
      </c>
      <c r="E8670" s="41">
        <v>9339610001</v>
      </c>
      <c r="F8670" s="19" t="s">
        <v>3750</v>
      </c>
      <c r="G8670" s="19" t="s">
        <v>14335</v>
      </c>
      <c r="H8670" s="19" t="s">
        <v>14336</v>
      </c>
      <c r="I8670" s="24"/>
      <c r="J8670" s="24"/>
      <c r="K8670" s="19" t="s">
        <v>61</v>
      </c>
      <c r="L8670" s="20">
        <v>4072</v>
      </c>
      <c r="M8670" s="20">
        <v>0</v>
      </c>
      <c r="N8670" s="21">
        <v>126643.3</v>
      </c>
      <c r="O8670" s="21">
        <v>0</v>
      </c>
      <c r="P8670" s="21">
        <v>0</v>
      </c>
      <c r="Q8670" s="21">
        <v>0</v>
      </c>
      <c r="R8670" s="21">
        <v>0</v>
      </c>
      <c r="S8670" s="21">
        <v>0</v>
      </c>
      <c r="T8670" s="21">
        <v>126643.3</v>
      </c>
      <c r="U8670" s="21">
        <v>-15419.45</v>
      </c>
      <c r="V8670" s="21">
        <v>-4937.2700000000004</v>
      </c>
      <c r="W8670" s="20">
        <v>106286.58</v>
      </c>
      <c r="X8670" s="20">
        <v>55596.4087</v>
      </c>
      <c r="Y8670" s="20">
        <v>2</v>
      </c>
      <c r="Z8670" s="20">
        <v>27798.20435</v>
      </c>
      <c r="AA8670" s="45">
        <f t="shared" si="270"/>
        <v>126643.3</v>
      </c>
      <c r="AB8670" t="b">
        <f t="shared" si="271"/>
        <v>1</v>
      </c>
    </row>
    <row r="8671" spans="1:28" customFormat="1" ht="14.5" x14ac:dyDescent="0.35">
      <c r="A8671" s="19" t="s">
        <v>18160</v>
      </c>
      <c r="B8671" s="19" t="s">
        <v>18161</v>
      </c>
      <c r="C8671" s="19" t="s">
        <v>17118</v>
      </c>
      <c r="D8671" s="19" t="s">
        <v>17873</v>
      </c>
      <c r="E8671" s="41">
        <v>9343640002</v>
      </c>
      <c r="F8671" s="19" t="s">
        <v>1264</v>
      </c>
      <c r="G8671" s="19" t="s">
        <v>7669</v>
      </c>
      <c r="H8671" s="19" t="s">
        <v>7670</v>
      </c>
      <c r="I8671" s="24"/>
      <c r="J8671" s="24"/>
      <c r="K8671" s="19" t="s">
        <v>61</v>
      </c>
      <c r="L8671" s="20">
        <v>13099</v>
      </c>
      <c r="M8671" s="20">
        <v>0</v>
      </c>
      <c r="N8671" s="21">
        <v>605788.31999999995</v>
      </c>
      <c r="O8671" s="21">
        <v>0</v>
      </c>
      <c r="P8671" s="21">
        <v>0</v>
      </c>
      <c r="Q8671" s="21">
        <v>0</v>
      </c>
      <c r="R8671" s="21">
        <v>0</v>
      </c>
      <c r="S8671" s="21">
        <v>0</v>
      </c>
      <c r="T8671" s="21">
        <v>605788.31999999995</v>
      </c>
      <c r="U8671" s="21">
        <v>-64833.71</v>
      </c>
      <c r="V8671" s="21">
        <v>-23080.560000000001</v>
      </c>
      <c r="W8671" s="20">
        <v>517874.05</v>
      </c>
      <c r="X8671" s="20">
        <v>265941.07247999997</v>
      </c>
      <c r="Y8671" s="20">
        <v>4</v>
      </c>
      <c r="Z8671" s="20">
        <v>66485.268119999993</v>
      </c>
      <c r="AA8671" s="45">
        <f t="shared" si="270"/>
        <v>605788.31999999995</v>
      </c>
      <c r="AB8671" t="b">
        <f t="shared" si="271"/>
        <v>1</v>
      </c>
    </row>
    <row r="8672" spans="1:28" customFormat="1" ht="14.5" x14ac:dyDescent="0.35">
      <c r="A8672" s="19" t="s">
        <v>18148</v>
      </c>
      <c r="B8672" s="19" t="s">
        <v>18149</v>
      </c>
      <c r="C8672" s="19" t="s">
        <v>16602</v>
      </c>
      <c r="D8672" s="19" t="s">
        <v>17523</v>
      </c>
      <c r="E8672" s="41">
        <v>9344020002</v>
      </c>
      <c r="F8672" s="19" t="s">
        <v>2750</v>
      </c>
      <c r="G8672" s="19" t="s">
        <v>16397</v>
      </c>
      <c r="H8672" s="19" t="s">
        <v>12238</v>
      </c>
      <c r="I8672" s="24"/>
      <c r="J8672" s="24"/>
      <c r="K8672" s="19" t="s">
        <v>61</v>
      </c>
      <c r="L8672" s="20">
        <v>566</v>
      </c>
      <c r="M8672" s="20">
        <v>0</v>
      </c>
      <c r="N8672" s="21">
        <v>15758.36</v>
      </c>
      <c r="O8672" s="21">
        <v>0</v>
      </c>
      <c r="P8672" s="21">
        <v>-2383.4699999999998</v>
      </c>
      <c r="Q8672" s="21">
        <v>0</v>
      </c>
      <c r="R8672" s="21">
        <v>0</v>
      </c>
      <c r="S8672" s="21">
        <v>0</v>
      </c>
      <c r="T8672" s="21">
        <v>13374.89</v>
      </c>
      <c r="U8672" s="21">
        <v>-49.6</v>
      </c>
      <c r="V8672" s="21">
        <v>-238.39</v>
      </c>
      <c r="W8672" s="20">
        <v>13086.9</v>
      </c>
      <c r="X8672" s="20">
        <v>6917.92004</v>
      </c>
      <c r="Y8672" s="20">
        <v>2</v>
      </c>
      <c r="Z8672" s="20">
        <v>3458.96002</v>
      </c>
      <c r="AA8672" s="45">
        <f t="shared" si="270"/>
        <v>13374.890000000001</v>
      </c>
      <c r="AB8672" t="b">
        <f t="shared" si="271"/>
        <v>1</v>
      </c>
    </row>
    <row r="8673" spans="1:28" customFormat="1" ht="14.5" x14ac:dyDescent="0.35">
      <c r="A8673" s="19" t="s">
        <v>18160</v>
      </c>
      <c r="B8673" s="19" t="s">
        <v>18161</v>
      </c>
      <c r="C8673" s="19" t="s">
        <v>17058</v>
      </c>
      <c r="D8673" s="19" t="s">
        <v>17862</v>
      </c>
      <c r="E8673" s="41">
        <v>9345180001</v>
      </c>
      <c r="F8673" s="19" t="s">
        <v>858</v>
      </c>
      <c r="G8673" s="19" t="s">
        <v>6551</v>
      </c>
      <c r="H8673" s="19" t="s">
        <v>6552</v>
      </c>
      <c r="I8673" s="24"/>
      <c r="J8673" s="24"/>
      <c r="K8673" s="19" t="s">
        <v>61</v>
      </c>
      <c r="L8673" s="20">
        <v>16216</v>
      </c>
      <c r="M8673" s="20">
        <v>0</v>
      </c>
      <c r="N8673" s="21">
        <v>527364.05000000005</v>
      </c>
      <c r="O8673" s="21">
        <v>0</v>
      </c>
      <c r="P8673" s="21">
        <v>-79622.86</v>
      </c>
      <c r="Q8673" s="21">
        <v>0</v>
      </c>
      <c r="R8673" s="21">
        <v>0</v>
      </c>
      <c r="S8673" s="21">
        <v>0</v>
      </c>
      <c r="T8673" s="21">
        <v>447741.19</v>
      </c>
      <c r="U8673" s="21">
        <v>-133026.14000000001</v>
      </c>
      <c r="V8673" s="21">
        <v>-26817.07</v>
      </c>
      <c r="W8673" s="20">
        <v>287897.98</v>
      </c>
      <c r="X8673" s="20">
        <v>231512.81795</v>
      </c>
      <c r="Y8673" s="20">
        <v>3</v>
      </c>
      <c r="Z8673" s="20">
        <v>77170.93931666667</v>
      </c>
      <c r="AA8673" s="45">
        <f t="shared" si="270"/>
        <v>447741.19000000006</v>
      </c>
      <c r="AB8673" t="b">
        <f t="shared" si="271"/>
        <v>1</v>
      </c>
    </row>
    <row r="8674" spans="1:28" customFormat="1" ht="14.5" x14ac:dyDescent="0.35">
      <c r="A8674" s="19" t="s">
        <v>18158</v>
      </c>
      <c r="B8674" s="19" t="s">
        <v>18159</v>
      </c>
      <c r="C8674" s="19" t="s">
        <v>16954</v>
      </c>
      <c r="D8674" s="19" t="s">
        <v>17767</v>
      </c>
      <c r="E8674" s="41">
        <v>9346580001</v>
      </c>
      <c r="F8674" s="19" t="s">
        <v>656</v>
      </c>
      <c r="G8674" s="19" t="s">
        <v>5948</v>
      </c>
      <c r="H8674" s="19" t="s">
        <v>5949</v>
      </c>
      <c r="I8674" s="24"/>
      <c r="J8674" s="24"/>
      <c r="K8674" s="19" t="s">
        <v>61</v>
      </c>
      <c r="L8674" s="20">
        <v>2544</v>
      </c>
      <c r="M8674" s="20">
        <v>0</v>
      </c>
      <c r="N8674" s="21">
        <v>125362.68</v>
      </c>
      <c r="O8674" s="21">
        <v>0</v>
      </c>
      <c r="P8674" s="21">
        <v>0</v>
      </c>
      <c r="Q8674" s="21">
        <v>1696.62</v>
      </c>
      <c r="R8674" s="21">
        <v>0</v>
      </c>
      <c r="S8674" s="21">
        <v>0</v>
      </c>
      <c r="T8674" s="21">
        <v>127059.3</v>
      </c>
      <c r="U8674" s="21">
        <v>-23050.560000000001</v>
      </c>
      <c r="V8674" s="21">
        <v>-7911.75</v>
      </c>
      <c r="W8674" s="20">
        <v>96096.99</v>
      </c>
      <c r="X8674" s="20">
        <v>55034.216520000002</v>
      </c>
      <c r="Y8674" s="20">
        <v>4</v>
      </c>
      <c r="Z8674" s="20">
        <v>13758.55413</v>
      </c>
      <c r="AA8674" s="45">
        <f t="shared" si="270"/>
        <v>127059.29999999999</v>
      </c>
      <c r="AB8674" t="b">
        <f t="shared" si="271"/>
        <v>1</v>
      </c>
    </row>
    <row r="8675" spans="1:28" customFormat="1" ht="14.5" x14ac:dyDescent="0.35">
      <c r="A8675" s="19" t="s">
        <v>18156</v>
      </c>
      <c r="B8675" s="19" t="s">
        <v>18157</v>
      </c>
      <c r="C8675" s="19" t="s">
        <v>16900</v>
      </c>
      <c r="D8675" s="19" t="s">
        <v>17719</v>
      </c>
      <c r="E8675" s="41">
        <v>9347710001</v>
      </c>
      <c r="F8675" s="19" t="s">
        <v>2065</v>
      </c>
      <c r="G8675" s="19" t="s">
        <v>9758</v>
      </c>
      <c r="H8675" s="19" t="s">
        <v>9759</v>
      </c>
      <c r="I8675" s="24"/>
      <c r="J8675" s="24"/>
      <c r="K8675" s="19" t="s">
        <v>61</v>
      </c>
      <c r="L8675" s="20">
        <v>11878</v>
      </c>
      <c r="M8675" s="20">
        <v>0</v>
      </c>
      <c r="N8675" s="21">
        <v>407322.1</v>
      </c>
      <c r="O8675" s="21">
        <v>0</v>
      </c>
      <c r="P8675" s="21">
        <v>0</v>
      </c>
      <c r="Q8675" s="21">
        <v>0</v>
      </c>
      <c r="R8675" s="21">
        <v>0</v>
      </c>
      <c r="S8675" s="21">
        <v>0</v>
      </c>
      <c r="T8675" s="21">
        <v>407322.1</v>
      </c>
      <c r="U8675" s="21">
        <v>-124820.78</v>
      </c>
      <c r="V8675" s="21">
        <v>-16830.29</v>
      </c>
      <c r="W8675" s="20">
        <v>265671.03000000003</v>
      </c>
      <c r="X8675" s="20">
        <v>178814.4019</v>
      </c>
      <c r="Y8675" s="20">
        <v>4</v>
      </c>
      <c r="Z8675" s="20">
        <v>44703.600474999999</v>
      </c>
      <c r="AA8675" s="45">
        <f t="shared" si="270"/>
        <v>407322.1</v>
      </c>
      <c r="AB8675" t="b">
        <f t="shared" si="271"/>
        <v>1</v>
      </c>
    </row>
    <row r="8676" spans="1:28" customFormat="1" ht="14.5" x14ac:dyDescent="0.35">
      <c r="A8676" s="19" t="s">
        <v>18160</v>
      </c>
      <c r="B8676" s="19" t="s">
        <v>18161</v>
      </c>
      <c r="C8676" s="19" t="s">
        <v>17043</v>
      </c>
      <c r="D8676" s="19" t="s">
        <v>17826</v>
      </c>
      <c r="E8676" s="41">
        <v>9348010001</v>
      </c>
      <c r="F8676" s="19" t="s">
        <v>1064</v>
      </c>
      <c r="G8676" s="19" t="s">
        <v>6924</v>
      </c>
      <c r="H8676" s="19" t="s">
        <v>6925</v>
      </c>
      <c r="I8676" s="24"/>
      <c r="J8676" s="24"/>
      <c r="K8676" s="19" t="s">
        <v>61</v>
      </c>
      <c r="L8676" s="20">
        <v>44018</v>
      </c>
      <c r="M8676" s="20">
        <v>0</v>
      </c>
      <c r="N8676" s="21">
        <v>1749196.05</v>
      </c>
      <c r="O8676" s="21">
        <v>0</v>
      </c>
      <c r="P8676" s="21">
        <v>-925.81</v>
      </c>
      <c r="Q8676" s="21">
        <v>12013.38</v>
      </c>
      <c r="R8676" s="21">
        <v>113796.24</v>
      </c>
      <c r="S8676" s="21">
        <v>11425.67</v>
      </c>
      <c r="T8676" s="21">
        <v>1885505.53</v>
      </c>
      <c r="U8676" s="21">
        <v>-592246.57999999996</v>
      </c>
      <c r="V8676" s="21">
        <v>-60396.76</v>
      </c>
      <c r="W8676" s="20">
        <v>1232862.19</v>
      </c>
      <c r="X8676" s="20">
        <v>767897.06594999996</v>
      </c>
      <c r="Y8676" s="20">
        <v>16</v>
      </c>
      <c r="Z8676" s="20">
        <v>47993.566621874998</v>
      </c>
      <c r="AA8676" s="45">
        <f t="shared" si="270"/>
        <v>1885505.5299999998</v>
      </c>
      <c r="AB8676" t="b">
        <f t="shared" si="271"/>
        <v>1</v>
      </c>
    </row>
    <row r="8677" spans="1:28" customFormat="1" ht="14.5" x14ac:dyDescent="0.35">
      <c r="A8677" s="19" t="s">
        <v>18160</v>
      </c>
      <c r="B8677" s="19" t="s">
        <v>18161</v>
      </c>
      <c r="C8677" s="19" t="s">
        <v>17043</v>
      </c>
      <c r="D8677" s="19" t="s">
        <v>17826</v>
      </c>
      <c r="E8677" s="41">
        <v>9348010002</v>
      </c>
      <c r="F8677" s="19" t="s">
        <v>1064</v>
      </c>
      <c r="G8677" s="19" t="s">
        <v>7214</v>
      </c>
      <c r="H8677" s="19" t="s">
        <v>7215</v>
      </c>
      <c r="I8677" s="24"/>
      <c r="J8677" s="24"/>
      <c r="K8677" s="19" t="s">
        <v>61</v>
      </c>
      <c r="L8677" s="20">
        <v>12600</v>
      </c>
      <c r="M8677" s="20">
        <v>0</v>
      </c>
      <c r="N8677" s="21">
        <v>533738.32999999996</v>
      </c>
      <c r="O8677" s="21">
        <v>26313.91</v>
      </c>
      <c r="P8677" s="21">
        <v>-113677.63</v>
      </c>
      <c r="Q8677" s="21">
        <v>8308.33</v>
      </c>
      <c r="R8677" s="21">
        <v>76066.55</v>
      </c>
      <c r="S8677" s="21">
        <v>0</v>
      </c>
      <c r="T8677" s="21">
        <v>530749.49</v>
      </c>
      <c r="U8677" s="21">
        <v>-119185</v>
      </c>
      <c r="V8677" s="21">
        <v>-10752.49</v>
      </c>
      <c r="W8677" s="20">
        <v>400812</v>
      </c>
      <c r="X8677" s="20">
        <v>234311.12687000001</v>
      </c>
      <c r="Y8677" s="20">
        <v>6</v>
      </c>
      <c r="Z8677" s="20">
        <v>39051.854478333335</v>
      </c>
      <c r="AA8677" s="45">
        <f t="shared" si="270"/>
        <v>530749.49</v>
      </c>
      <c r="AB8677" t="b">
        <f t="shared" si="271"/>
        <v>1</v>
      </c>
    </row>
    <row r="8678" spans="1:28" customFormat="1" ht="14.5" x14ac:dyDescent="0.35">
      <c r="A8678" s="19" t="s">
        <v>18148</v>
      </c>
      <c r="B8678" s="19" t="s">
        <v>18149</v>
      </c>
      <c r="C8678" s="19" t="s">
        <v>16550</v>
      </c>
      <c r="D8678" s="19" t="s">
        <v>17507</v>
      </c>
      <c r="E8678" s="41">
        <v>9348280001</v>
      </c>
      <c r="F8678" s="19" t="s">
        <v>2823</v>
      </c>
      <c r="G8678" s="19" t="s">
        <v>16365</v>
      </c>
      <c r="H8678" s="19" t="s">
        <v>16366</v>
      </c>
      <c r="I8678" s="24"/>
      <c r="J8678" s="24"/>
      <c r="K8678" s="19" t="s">
        <v>61</v>
      </c>
      <c r="L8678" s="20">
        <v>10473</v>
      </c>
      <c r="M8678" s="20">
        <v>0</v>
      </c>
      <c r="N8678" s="21">
        <v>465168.13</v>
      </c>
      <c r="O8678" s="21">
        <v>0</v>
      </c>
      <c r="P8678" s="21">
        <v>-64302.35</v>
      </c>
      <c r="Q8678" s="21">
        <v>0</v>
      </c>
      <c r="R8678" s="21">
        <v>0</v>
      </c>
      <c r="S8678" s="21">
        <v>0</v>
      </c>
      <c r="T8678" s="21">
        <v>400865.78</v>
      </c>
      <c r="U8678" s="21">
        <v>-99132.3</v>
      </c>
      <c r="V8678" s="21">
        <v>-19165.099999999999</v>
      </c>
      <c r="W8678" s="20">
        <v>282568.38</v>
      </c>
      <c r="X8678" s="20">
        <v>204208.80906999999</v>
      </c>
      <c r="Y8678" s="20">
        <v>6</v>
      </c>
      <c r="Z8678" s="20">
        <v>34034.801511666665</v>
      </c>
      <c r="AA8678" s="45">
        <f t="shared" si="270"/>
        <v>400865.78</v>
      </c>
      <c r="AB8678" t="b">
        <f t="shared" si="271"/>
        <v>1</v>
      </c>
    </row>
    <row r="8679" spans="1:28" customFormat="1" ht="14.5" x14ac:dyDescent="0.35">
      <c r="A8679" s="19" t="s">
        <v>18156</v>
      </c>
      <c r="B8679" s="19" t="s">
        <v>18157</v>
      </c>
      <c r="C8679" s="19" t="s">
        <v>16914</v>
      </c>
      <c r="D8679" s="19" t="s">
        <v>17737</v>
      </c>
      <c r="E8679" s="41">
        <v>9348440001</v>
      </c>
      <c r="F8679" s="19" t="s">
        <v>1911</v>
      </c>
      <c r="G8679" s="19" t="s">
        <v>9396</v>
      </c>
      <c r="H8679" s="19" t="s">
        <v>9397</v>
      </c>
      <c r="I8679" s="24"/>
      <c r="J8679" s="24"/>
      <c r="K8679" s="19" t="s">
        <v>61</v>
      </c>
      <c r="L8679" s="20">
        <v>2457</v>
      </c>
      <c r="M8679" s="20">
        <v>0</v>
      </c>
      <c r="N8679" s="21">
        <v>75989.58</v>
      </c>
      <c r="O8679" s="21">
        <v>0</v>
      </c>
      <c r="P8679" s="21">
        <v>0</v>
      </c>
      <c r="Q8679" s="21">
        <v>0</v>
      </c>
      <c r="R8679" s="21">
        <v>0</v>
      </c>
      <c r="S8679" s="21">
        <v>0</v>
      </c>
      <c r="T8679" s="21">
        <v>75989.58</v>
      </c>
      <c r="U8679" s="21">
        <v>-26799.3</v>
      </c>
      <c r="V8679" s="21">
        <v>9867.2999999999993</v>
      </c>
      <c r="W8679" s="20">
        <v>59057.58</v>
      </c>
      <c r="X8679" s="20">
        <v>33359.425620000002</v>
      </c>
      <c r="Y8679" s="20">
        <v>3</v>
      </c>
      <c r="Z8679" s="20">
        <v>11119.80854</v>
      </c>
      <c r="AA8679" s="45">
        <f t="shared" si="270"/>
        <v>75989.58</v>
      </c>
      <c r="AB8679" t="b">
        <f t="shared" si="271"/>
        <v>1</v>
      </c>
    </row>
    <row r="8680" spans="1:28" customFormat="1" ht="14.5" x14ac:dyDescent="0.35">
      <c r="A8680" s="19" t="s">
        <v>18152</v>
      </c>
      <c r="B8680" s="19" t="s">
        <v>18153</v>
      </c>
      <c r="C8680" s="19" t="s">
        <v>16710</v>
      </c>
      <c r="D8680" s="19" t="s">
        <v>17586</v>
      </c>
      <c r="E8680" s="41">
        <v>9348870002</v>
      </c>
      <c r="F8680" s="19" t="s">
        <v>3751</v>
      </c>
      <c r="G8680" s="19" t="s">
        <v>14337</v>
      </c>
      <c r="H8680" s="19" t="s">
        <v>14338</v>
      </c>
      <c r="I8680" s="24"/>
      <c r="J8680" s="24"/>
      <c r="K8680" s="19" t="s">
        <v>61</v>
      </c>
      <c r="L8680" s="20">
        <v>15757</v>
      </c>
      <c r="M8680" s="20">
        <v>0</v>
      </c>
      <c r="N8680" s="21">
        <v>611077</v>
      </c>
      <c r="O8680" s="21">
        <v>0</v>
      </c>
      <c r="P8680" s="21">
        <v>0</v>
      </c>
      <c r="Q8680" s="21">
        <v>0</v>
      </c>
      <c r="R8680" s="21">
        <v>75864.12</v>
      </c>
      <c r="S8680" s="21">
        <v>0</v>
      </c>
      <c r="T8680" s="21">
        <v>686941.12</v>
      </c>
      <c r="U8680" s="21">
        <v>-164894.10999999999</v>
      </c>
      <c r="V8680" s="21">
        <v>-13938.92</v>
      </c>
      <c r="W8680" s="20">
        <v>508108.09</v>
      </c>
      <c r="X8680" s="20">
        <v>268262.80300000001</v>
      </c>
      <c r="Y8680" s="20">
        <v>5</v>
      </c>
      <c r="Z8680" s="20">
        <v>53652.560600000004</v>
      </c>
      <c r="AA8680" s="45">
        <f t="shared" si="270"/>
        <v>686941.12</v>
      </c>
      <c r="AB8680" t="b">
        <f t="shared" si="271"/>
        <v>1</v>
      </c>
    </row>
    <row r="8681" spans="1:28" customFormat="1" ht="14.5" x14ac:dyDescent="0.35">
      <c r="A8681" s="19" t="s">
        <v>18154</v>
      </c>
      <c r="B8681" s="19" t="s">
        <v>18155</v>
      </c>
      <c r="C8681" s="19" t="s">
        <v>16842</v>
      </c>
      <c r="D8681" s="19" t="s">
        <v>17690</v>
      </c>
      <c r="E8681" s="41">
        <v>9349250002</v>
      </c>
      <c r="F8681" s="19" t="s">
        <v>2549</v>
      </c>
      <c r="G8681" s="19" t="s">
        <v>11101</v>
      </c>
      <c r="H8681" s="19" t="s">
        <v>11102</v>
      </c>
      <c r="I8681" s="24"/>
      <c r="J8681" s="24"/>
      <c r="K8681" s="19" t="s">
        <v>61</v>
      </c>
      <c r="L8681" s="20">
        <v>15000</v>
      </c>
      <c r="M8681" s="20">
        <v>0</v>
      </c>
      <c r="N8681" s="21">
        <v>446800.07</v>
      </c>
      <c r="O8681" s="21">
        <v>0</v>
      </c>
      <c r="P8681" s="21">
        <v>-102571.78</v>
      </c>
      <c r="Q8681" s="21">
        <v>0</v>
      </c>
      <c r="R8681" s="21">
        <v>0</v>
      </c>
      <c r="S8681" s="21">
        <v>0</v>
      </c>
      <c r="T8681" s="21">
        <v>344228.29</v>
      </c>
      <c r="U8681" s="21">
        <v>-135689.01999999999</v>
      </c>
      <c r="V8681" s="21">
        <v>77463.679999999993</v>
      </c>
      <c r="W8681" s="20">
        <v>286002.95</v>
      </c>
      <c r="X8681" s="20">
        <v>196145.23073000001</v>
      </c>
      <c r="Y8681" s="20">
        <v>4</v>
      </c>
      <c r="Z8681" s="20">
        <v>49036.307682500003</v>
      </c>
      <c r="AA8681" s="45">
        <f t="shared" si="270"/>
        <v>344228.29000000004</v>
      </c>
      <c r="AB8681" t="b">
        <f t="shared" si="271"/>
        <v>1</v>
      </c>
    </row>
    <row r="8682" spans="1:28" customFormat="1" ht="14.5" x14ac:dyDescent="0.35">
      <c r="A8682" s="19" t="s">
        <v>18152</v>
      </c>
      <c r="B8682" s="19" t="s">
        <v>18153</v>
      </c>
      <c r="C8682" s="19" t="s">
        <v>16735</v>
      </c>
      <c r="D8682" s="19" t="s">
        <v>17600</v>
      </c>
      <c r="E8682" s="41">
        <v>9349410002</v>
      </c>
      <c r="F8682" s="19" t="s">
        <v>3922</v>
      </c>
      <c r="G8682" s="19" t="s">
        <v>14797</v>
      </c>
      <c r="H8682" s="19" t="s">
        <v>14798</v>
      </c>
      <c r="I8682" s="24"/>
      <c r="J8682" s="24"/>
      <c r="K8682" s="19" t="s">
        <v>61</v>
      </c>
      <c r="L8682" s="20">
        <v>5290</v>
      </c>
      <c r="M8682" s="20">
        <v>0</v>
      </c>
      <c r="N8682" s="21">
        <v>158900.72</v>
      </c>
      <c r="O8682" s="21">
        <v>0</v>
      </c>
      <c r="P8682" s="21">
        <v>0</v>
      </c>
      <c r="Q8682" s="21">
        <v>0</v>
      </c>
      <c r="R8682" s="21">
        <v>0</v>
      </c>
      <c r="S8682" s="21">
        <v>0</v>
      </c>
      <c r="T8682" s="21">
        <v>158900.72</v>
      </c>
      <c r="U8682" s="21">
        <v>-77937.7</v>
      </c>
      <c r="V8682" s="21">
        <v>-1015.12</v>
      </c>
      <c r="W8682" s="20">
        <v>79947.899999999994</v>
      </c>
      <c r="X8682" s="20">
        <v>69757.416079999995</v>
      </c>
      <c r="Y8682" s="20">
        <v>3</v>
      </c>
      <c r="Z8682" s="20">
        <v>23252.472026666666</v>
      </c>
      <c r="AA8682" s="45">
        <f t="shared" si="270"/>
        <v>158900.72</v>
      </c>
      <c r="AB8682" t="b">
        <f t="shared" si="271"/>
        <v>1</v>
      </c>
    </row>
    <row r="8683" spans="1:28" customFormat="1" ht="14.5" x14ac:dyDescent="0.35">
      <c r="A8683" s="19" t="s">
        <v>18154</v>
      </c>
      <c r="B8683" s="19" t="s">
        <v>18155</v>
      </c>
      <c r="C8683" s="19" t="s">
        <v>16842</v>
      </c>
      <c r="D8683" s="19" t="s">
        <v>17690</v>
      </c>
      <c r="E8683" s="41">
        <v>9349840001</v>
      </c>
      <c r="F8683" s="19" t="s">
        <v>16157</v>
      </c>
      <c r="G8683" s="19" t="s">
        <v>11103</v>
      </c>
      <c r="H8683" s="19" t="s">
        <v>11104</v>
      </c>
      <c r="I8683" s="24"/>
      <c r="J8683" s="24"/>
      <c r="K8683" s="19" t="s">
        <v>61</v>
      </c>
      <c r="L8683" s="20">
        <v>9000</v>
      </c>
      <c r="M8683" s="20">
        <v>0</v>
      </c>
      <c r="N8683" s="21">
        <v>261167.09</v>
      </c>
      <c r="O8683" s="21">
        <v>0</v>
      </c>
      <c r="P8683" s="21">
        <v>-152023.82999999999</v>
      </c>
      <c r="Q8683" s="21">
        <v>0</v>
      </c>
      <c r="R8683" s="21">
        <v>0</v>
      </c>
      <c r="S8683" s="21">
        <v>0</v>
      </c>
      <c r="T8683" s="21">
        <v>109143.26</v>
      </c>
      <c r="U8683" s="21">
        <v>-131496.66</v>
      </c>
      <c r="V8683" s="21">
        <v>-35620.51</v>
      </c>
      <c r="W8683" s="20">
        <v>-57973.91</v>
      </c>
      <c r="X8683" s="20">
        <v>114652.35251</v>
      </c>
      <c r="Y8683" s="20">
        <v>6</v>
      </c>
      <c r="Z8683" s="20">
        <v>19108.725418333332</v>
      </c>
      <c r="AA8683" s="45">
        <f t="shared" si="270"/>
        <v>109143.26000000001</v>
      </c>
      <c r="AB8683" t="b">
        <f t="shared" si="271"/>
        <v>1</v>
      </c>
    </row>
    <row r="8684" spans="1:28" customFormat="1" ht="14.5" x14ac:dyDescent="0.35">
      <c r="A8684" s="19" t="s">
        <v>18158</v>
      </c>
      <c r="B8684" s="19" t="s">
        <v>18159</v>
      </c>
      <c r="C8684" s="19" t="s">
        <v>17015</v>
      </c>
      <c r="D8684" s="19" t="s">
        <v>17803</v>
      </c>
      <c r="E8684" s="41">
        <v>9353600001</v>
      </c>
      <c r="F8684" s="19" t="s">
        <v>17041</v>
      </c>
      <c r="G8684" s="19" t="s">
        <v>4715</v>
      </c>
      <c r="H8684" s="19" t="s">
        <v>4716</v>
      </c>
      <c r="I8684" s="24"/>
      <c r="J8684" s="24"/>
      <c r="K8684" s="19" t="s">
        <v>61</v>
      </c>
      <c r="L8684" s="20">
        <v>36529</v>
      </c>
      <c r="M8684" s="20">
        <v>0</v>
      </c>
      <c r="N8684" s="21">
        <v>1459961</v>
      </c>
      <c r="O8684" s="21">
        <v>-234815.5</v>
      </c>
      <c r="P8684" s="21">
        <v>-121867.69</v>
      </c>
      <c r="Q8684" s="21">
        <v>5089.82</v>
      </c>
      <c r="R8684" s="21">
        <v>0</v>
      </c>
      <c r="S8684" s="21">
        <v>20801.84</v>
      </c>
      <c r="T8684" s="21">
        <v>1129169.47</v>
      </c>
      <c r="U8684" s="21">
        <v>-339297.48</v>
      </c>
      <c r="V8684" s="21">
        <v>-31995.56</v>
      </c>
      <c r="W8684" s="20">
        <v>757876.43</v>
      </c>
      <c r="X8684" s="20">
        <v>640922.87899999996</v>
      </c>
      <c r="Y8684" s="20">
        <v>7</v>
      </c>
      <c r="Z8684" s="20">
        <v>91560.411285714275</v>
      </c>
      <c r="AA8684" s="45">
        <f t="shared" si="270"/>
        <v>1129169.4700000002</v>
      </c>
      <c r="AB8684" t="b">
        <f t="shared" si="271"/>
        <v>1</v>
      </c>
    </row>
    <row r="8685" spans="1:28" customFormat="1" ht="14.5" x14ac:dyDescent="0.35">
      <c r="A8685" s="19" t="s">
        <v>18156</v>
      </c>
      <c r="B8685" s="19" t="s">
        <v>18157</v>
      </c>
      <c r="C8685" s="19" t="s">
        <v>16907</v>
      </c>
      <c r="D8685" s="19" t="s">
        <v>17734</v>
      </c>
      <c r="E8685" s="41">
        <v>9355220001</v>
      </c>
      <c r="F8685" s="19" t="s">
        <v>2309</v>
      </c>
      <c r="G8685" s="19" t="s">
        <v>10198</v>
      </c>
      <c r="H8685" s="19" t="s">
        <v>10199</v>
      </c>
      <c r="I8685" s="24"/>
      <c r="J8685" s="24"/>
      <c r="K8685" s="19" t="s">
        <v>61</v>
      </c>
      <c r="L8685" s="20">
        <v>24705</v>
      </c>
      <c r="M8685" s="20">
        <v>0</v>
      </c>
      <c r="N8685" s="21">
        <v>755456.83</v>
      </c>
      <c r="O8685" s="21">
        <v>0</v>
      </c>
      <c r="P8685" s="21">
        <v>0</v>
      </c>
      <c r="Q8685" s="21">
        <v>0</v>
      </c>
      <c r="R8685" s="21">
        <v>0</v>
      </c>
      <c r="S8685" s="21">
        <v>23397.68</v>
      </c>
      <c r="T8685" s="21">
        <v>778854.51</v>
      </c>
      <c r="U8685" s="21">
        <v>-249561.41</v>
      </c>
      <c r="V8685" s="21">
        <v>-21580.78</v>
      </c>
      <c r="W8685" s="20">
        <v>507712.32</v>
      </c>
      <c r="X8685" s="20">
        <v>331645.54836999997</v>
      </c>
      <c r="Y8685" s="20">
        <v>7</v>
      </c>
      <c r="Z8685" s="20">
        <v>47377.935481428569</v>
      </c>
      <c r="AA8685" s="45">
        <f t="shared" si="270"/>
        <v>778854.51</v>
      </c>
      <c r="AB8685" t="b">
        <f t="shared" si="271"/>
        <v>1</v>
      </c>
    </row>
    <row r="8686" spans="1:28" customFormat="1" ht="14.5" x14ac:dyDescent="0.35">
      <c r="A8686" s="19" t="s">
        <v>18158</v>
      </c>
      <c r="B8686" s="19" t="s">
        <v>18159</v>
      </c>
      <c r="C8686" s="19" t="s">
        <v>16982</v>
      </c>
      <c r="D8686" s="19" t="s">
        <v>17802</v>
      </c>
      <c r="E8686" s="41">
        <v>9355810001</v>
      </c>
      <c r="F8686" s="19" t="s">
        <v>517</v>
      </c>
      <c r="G8686" s="19" t="s">
        <v>5583</v>
      </c>
      <c r="H8686" s="19" t="s">
        <v>5584</v>
      </c>
      <c r="I8686" s="24"/>
      <c r="J8686" s="24"/>
      <c r="K8686" s="19" t="s">
        <v>61</v>
      </c>
      <c r="L8686" s="20">
        <v>2987</v>
      </c>
      <c r="M8686" s="20">
        <v>0</v>
      </c>
      <c r="N8686" s="21">
        <v>227597.5</v>
      </c>
      <c r="O8686" s="21">
        <v>0</v>
      </c>
      <c r="P8686" s="21">
        <v>0</v>
      </c>
      <c r="Q8686" s="21">
        <v>0</v>
      </c>
      <c r="R8686" s="21">
        <v>0</v>
      </c>
      <c r="S8686" s="21">
        <v>0</v>
      </c>
      <c r="T8686" s="21">
        <v>227597.5</v>
      </c>
      <c r="U8686" s="21">
        <v>0</v>
      </c>
      <c r="V8686" s="21">
        <v>-19221.25</v>
      </c>
      <c r="W8686" s="20">
        <v>208376.25</v>
      </c>
      <c r="X8686" s="20">
        <v>99915.302500000005</v>
      </c>
      <c r="Y8686" s="20">
        <v>3</v>
      </c>
      <c r="Z8686" s="20">
        <v>33305.100833333338</v>
      </c>
      <c r="AA8686" s="45">
        <f t="shared" si="270"/>
        <v>227597.5</v>
      </c>
      <c r="AB8686" t="b">
        <f t="shared" si="271"/>
        <v>1</v>
      </c>
    </row>
    <row r="8687" spans="1:28" customFormat="1" ht="14.5" x14ac:dyDescent="0.35">
      <c r="A8687" s="19" t="s">
        <v>18158</v>
      </c>
      <c r="B8687" s="19" t="s">
        <v>18159</v>
      </c>
      <c r="C8687" s="19" t="s">
        <v>17015</v>
      </c>
      <c r="D8687" s="19" t="s">
        <v>17803</v>
      </c>
      <c r="E8687" s="41">
        <v>9355810002</v>
      </c>
      <c r="F8687" s="19" t="s">
        <v>517</v>
      </c>
      <c r="G8687" s="19" t="s">
        <v>6210</v>
      </c>
      <c r="H8687" s="19" t="s">
        <v>6211</v>
      </c>
      <c r="I8687" s="24"/>
      <c r="J8687" s="24"/>
      <c r="K8687" s="19" t="s">
        <v>61</v>
      </c>
      <c r="L8687" s="20">
        <v>8595</v>
      </c>
      <c r="M8687" s="20">
        <v>0</v>
      </c>
      <c r="N8687" s="21">
        <v>277499.8</v>
      </c>
      <c r="O8687" s="21">
        <v>0</v>
      </c>
      <c r="P8687" s="21">
        <v>0</v>
      </c>
      <c r="Q8687" s="21">
        <v>0</v>
      </c>
      <c r="R8687" s="21">
        <v>0</v>
      </c>
      <c r="S8687" s="21">
        <v>0</v>
      </c>
      <c r="T8687" s="21">
        <v>277499.8</v>
      </c>
      <c r="U8687" s="21">
        <v>-97775.6</v>
      </c>
      <c r="V8687" s="21">
        <v>-37985.949999999997</v>
      </c>
      <c r="W8687" s="20">
        <v>141738.25</v>
      </c>
      <c r="X8687" s="20">
        <v>121822.41220000001</v>
      </c>
      <c r="Y8687" s="20">
        <v>5</v>
      </c>
      <c r="Z8687" s="20">
        <v>24364.48244</v>
      </c>
      <c r="AA8687" s="45">
        <f t="shared" si="270"/>
        <v>277499.8</v>
      </c>
      <c r="AB8687" t="b">
        <f t="shared" si="271"/>
        <v>1</v>
      </c>
    </row>
    <row r="8688" spans="1:28" customFormat="1" ht="14.5" x14ac:dyDescent="0.35">
      <c r="A8688" s="19" t="s">
        <v>18158</v>
      </c>
      <c r="B8688" s="19" t="s">
        <v>18159</v>
      </c>
      <c r="C8688" s="19" t="s">
        <v>16982</v>
      </c>
      <c r="D8688" s="19" t="s">
        <v>17802</v>
      </c>
      <c r="E8688" s="41">
        <v>9355810004</v>
      </c>
      <c r="F8688" s="19" t="s">
        <v>517</v>
      </c>
      <c r="G8688" s="19" t="s">
        <v>5583</v>
      </c>
      <c r="H8688" s="19" t="s">
        <v>5584</v>
      </c>
      <c r="I8688" s="24"/>
      <c r="J8688" s="24"/>
      <c r="K8688" s="19" t="s">
        <v>61</v>
      </c>
      <c r="L8688" s="20">
        <v>2000</v>
      </c>
      <c r="M8688" s="20">
        <v>0</v>
      </c>
      <c r="N8688" s="21">
        <v>65824.61</v>
      </c>
      <c r="O8688" s="21">
        <v>0</v>
      </c>
      <c r="P8688" s="21">
        <v>0</v>
      </c>
      <c r="Q8688" s="21">
        <v>0</v>
      </c>
      <c r="R8688" s="21">
        <v>0</v>
      </c>
      <c r="S8688" s="21">
        <v>0</v>
      </c>
      <c r="T8688" s="21">
        <v>65824.61</v>
      </c>
      <c r="U8688" s="21">
        <v>0</v>
      </c>
      <c r="V8688" s="21">
        <v>-2621.5</v>
      </c>
      <c r="W8688" s="20">
        <v>63203.11</v>
      </c>
      <c r="X8688" s="20">
        <v>28897.003789999999</v>
      </c>
      <c r="Y8688" s="20">
        <v>3</v>
      </c>
      <c r="Z8688" s="20">
        <v>9632.3345966666657</v>
      </c>
      <c r="AA8688" s="45">
        <f t="shared" si="270"/>
        <v>65824.61</v>
      </c>
      <c r="AB8688" t="b">
        <f t="shared" si="271"/>
        <v>1</v>
      </c>
    </row>
    <row r="8689" spans="1:28" customFormat="1" ht="14.5" x14ac:dyDescent="0.35">
      <c r="A8689" s="19" t="s">
        <v>18148</v>
      </c>
      <c r="B8689" s="19" t="s">
        <v>18149</v>
      </c>
      <c r="C8689" s="19" t="s">
        <v>16572</v>
      </c>
      <c r="D8689" s="19" t="s">
        <v>17508</v>
      </c>
      <c r="E8689" s="41">
        <v>9356700001</v>
      </c>
      <c r="F8689" s="19" t="s">
        <v>2824</v>
      </c>
      <c r="G8689" s="19" t="s">
        <v>11821</v>
      </c>
      <c r="H8689" s="19" t="s">
        <v>11822</v>
      </c>
      <c r="I8689" s="24"/>
      <c r="J8689" s="24"/>
      <c r="K8689" s="19" t="s">
        <v>61</v>
      </c>
      <c r="L8689" s="20">
        <v>7145</v>
      </c>
      <c r="M8689" s="20">
        <v>0</v>
      </c>
      <c r="N8689" s="21">
        <v>246945.84</v>
      </c>
      <c r="O8689" s="21">
        <v>0</v>
      </c>
      <c r="P8689" s="21">
        <v>0</v>
      </c>
      <c r="Q8689" s="21">
        <v>2190.6</v>
      </c>
      <c r="R8689" s="21">
        <v>0</v>
      </c>
      <c r="S8689" s="21">
        <v>0</v>
      </c>
      <c r="T8689" s="21">
        <v>249136.44</v>
      </c>
      <c r="U8689" s="21">
        <v>-29941.200000000001</v>
      </c>
      <c r="V8689" s="21">
        <v>-14922.78</v>
      </c>
      <c r="W8689" s="20">
        <v>204272.46</v>
      </c>
      <c r="X8689" s="20">
        <v>108409.22375999999</v>
      </c>
      <c r="Y8689" s="20">
        <v>1</v>
      </c>
      <c r="Z8689" s="20">
        <v>108409.22375999999</v>
      </c>
      <c r="AA8689" s="45">
        <f t="shared" si="270"/>
        <v>249136.44</v>
      </c>
      <c r="AB8689" t="b">
        <f t="shared" si="271"/>
        <v>1</v>
      </c>
    </row>
    <row r="8690" spans="1:28" customFormat="1" ht="14.5" x14ac:dyDescent="0.35">
      <c r="A8690" s="19" t="s">
        <v>18156</v>
      </c>
      <c r="B8690" s="19" t="s">
        <v>18157</v>
      </c>
      <c r="C8690" s="19" t="s">
        <v>16907</v>
      </c>
      <c r="D8690" s="19" t="s">
        <v>17734</v>
      </c>
      <c r="E8690" s="41">
        <v>9357780001</v>
      </c>
      <c r="F8690" s="19" t="s">
        <v>2310</v>
      </c>
      <c r="G8690" s="19" t="s">
        <v>10012</v>
      </c>
      <c r="H8690" s="19" t="s">
        <v>10013</v>
      </c>
      <c r="I8690" s="24"/>
      <c r="J8690" s="24"/>
      <c r="K8690" s="19" t="s">
        <v>61</v>
      </c>
      <c r="L8690" s="20">
        <v>6756</v>
      </c>
      <c r="M8690" s="20">
        <v>0</v>
      </c>
      <c r="N8690" s="21">
        <v>250948.9</v>
      </c>
      <c r="O8690" s="21">
        <v>0</v>
      </c>
      <c r="P8690" s="21">
        <v>0</v>
      </c>
      <c r="Q8690" s="21">
        <v>0</v>
      </c>
      <c r="R8690" s="21">
        <v>0</v>
      </c>
      <c r="S8690" s="21">
        <v>0</v>
      </c>
      <c r="T8690" s="21">
        <v>250948.9</v>
      </c>
      <c r="U8690" s="21">
        <v>-124891.2</v>
      </c>
      <c r="V8690" s="21">
        <v>-24998.3</v>
      </c>
      <c r="W8690" s="20">
        <v>101059.4</v>
      </c>
      <c r="X8690" s="20">
        <v>110166.5671</v>
      </c>
      <c r="Y8690" s="20">
        <v>1</v>
      </c>
      <c r="Z8690" s="20">
        <v>110166.5671</v>
      </c>
      <c r="AA8690" s="45">
        <f t="shared" si="270"/>
        <v>250948.9</v>
      </c>
      <c r="AB8690" t="b">
        <f t="shared" si="271"/>
        <v>1</v>
      </c>
    </row>
    <row r="8691" spans="1:28" customFormat="1" ht="14.5" x14ac:dyDescent="0.35">
      <c r="A8691" s="19" t="s">
        <v>18148</v>
      </c>
      <c r="B8691" s="19" t="s">
        <v>18149</v>
      </c>
      <c r="C8691" s="19" t="s">
        <v>16602</v>
      </c>
      <c r="D8691" s="19" t="s">
        <v>17523</v>
      </c>
      <c r="E8691" s="41">
        <v>9358750001</v>
      </c>
      <c r="F8691" s="19" t="s">
        <v>3017</v>
      </c>
      <c r="G8691" s="19" t="s">
        <v>12356</v>
      </c>
      <c r="H8691" s="19" t="s">
        <v>12357</v>
      </c>
      <c r="I8691" s="24"/>
      <c r="J8691" s="24"/>
      <c r="K8691" s="19" t="s">
        <v>61</v>
      </c>
      <c r="L8691" s="20">
        <v>950</v>
      </c>
      <c r="M8691" s="20">
        <v>0</v>
      </c>
      <c r="N8691" s="21">
        <v>24068.63</v>
      </c>
      <c r="O8691" s="21">
        <v>0</v>
      </c>
      <c r="P8691" s="21">
        <v>0</v>
      </c>
      <c r="Q8691" s="21">
        <v>0</v>
      </c>
      <c r="R8691" s="21">
        <v>0</v>
      </c>
      <c r="S8691" s="21">
        <v>0</v>
      </c>
      <c r="T8691" s="21">
        <v>24068.63</v>
      </c>
      <c r="U8691" s="21">
        <v>-4891.3</v>
      </c>
      <c r="V8691" s="21">
        <v>-470.81</v>
      </c>
      <c r="W8691" s="20">
        <v>18706.52</v>
      </c>
      <c r="X8691" s="20">
        <v>10566.128570000001</v>
      </c>
      <c r="Y8691" s="20">
        <v>1</v>
      </c>
      <c r="Z8691" s="20">
        <v>10566.128570000001</v>
      </c>
      <c r="AA8691" s="45">
        <f t="shared" si="270"/>
        <v>24068.63</v>
      </c>
      <c r="AB8691" t="b">
        <f t="shared" si="271"/>
        <v>1</v>
      </c>
    </row>
    <row r="8692" spans="1:28" customFormat="1" ht="14.5" x14ac:dyDescent="0.35">
      <c r="A8692" s="19" t="s">
        <v>18148</v>
      </c>
      <c r="B8692" s="19" t="s">
        <v>18149</v>
      </c>
      <c r="C8692" s="19" t="s">
        <v>16572</v>
      </c>
      <c r="D8692" s="19" t="s">
        <v>17508</v>
      </c>
      <c r="E8692" s="41">
        <v>9359640001</v>
      </c>
      <c r="F8692" s="19" t="s">
        <v>2825</v>
      </c>
      <c r="G8692" s="19" t="s">
        <v>11823</v>
      </c>
      <c r="H8692" s="19" t="s">
        <v>11824</v>
      </c>
      <c r="I8692" s="24"/>
      <c r="J8692" s="24"/>
      <c r="K8692" s="19" t="s">
        <v>61</v>
      </c>
      <c r="L8692" s="20">
        <v>7018</v>
      </c>
      <c r="M8692" s="20">
        <v>0</v>
      </c>
      <c r="N8692" s="21">
        <v>252833.72</v>
      </c>
      <c r="O8692" s="21">
        <v>0</v>
      </c>
      <c r="P8692" s="21">
        <v>-129205.91</v>
      </c>
      <c r="Q8692" s="21">
        <v>0</v>
      </c>
      <c r="R8692" s="21">
        <v>0</v>
      </c>
      <c r="S8692" s="21">
        <v>0</v>
      </c>
      <c r="T8692" s="21">
        <v>123627.81</v>
      </c>
      <c r="U8692" s="21">
        <v>-17539.14</v>
      </c>
      <c r="V8692" s="21">
        <v>-88733.119999999995</v>
      </c>
      <c r="W8692" s="20">
        <v>17355.55</v>
      </c>
      <c r="X8692" s="20">
        <v>110994.00307999999</v>
      </c>
      <c r="Y8692" s="20">
        <v>1</v>
      </c>
      <c r="Z8692" s="20">
        <v>110994.00307999999</v>
      </c>
      <c r="AA8692" s="45">
        <f t="shared" si="270"/>
        <v>123627.81</v>
      </c>
      <c r="AB8692" t="b">
        <f t="shared" si="271"/>
        <v>1</v>
      </c>
    </row>
    <row r="8693" spans="1:28" customFormat="1" ht="14.5" x14ac:dyDescent="0.35">
      <c r="A8693" s="19" t="s">
        <v>18154</v>
      </c>
      <c r="B8693" s="19" t="s">
        <v>18155</v>
      </c>
      <c r="C8693" s="19" t="s">
        <v>16798</v>
      </c>
      <c r="D8693" s="19" t="s">
        <v>17653</v>
      </c>
      <c r="E8693" s="41">
        <v>9364480001</v>
      </c>
      <c r="F8693" s="19" t="s">
        <v>1588</v>
      </c>
      <c r="G8693" s="19" t="s">
        <v>8554</v>
      </c>
      <c r="H8693" s="19" t="s">
        <v>8555</v>
      </c>
      <c r="I8693" s="24"/>
      <c r="J8693" s="24"/>
      <c r="K8693" s="19" t="s">
        <v>61</v>
      </c>
      <c r="L8693" s="20">
        <v>1050</v>
      </c>
      <c r="M8693" s="20">
        <v>0</v>
      </c>
      <c r="N8693" s="21">
        <v>34497.49</v>
      </c>
      <c r="O8693" s="21">
        <v>0</v>
      </c>
      <c r="P8693" s="21">
        <v>0</v>
      </c>
      <c r="Q8693" s="21">
        <v>0</v>
      </c>
      <c r="R8693" s="21">
        <v>0</v>
      </c>
      <c r="S8693" s="21">
        <v>2730.26</v>
      </c>
      <c r="T8693" s="21">
        <v>37227.75</v>
      </c>
      <c r="U8693" s="21">
        <v>-2786.1</v>
      </c>
      <c r="V8693" s="21">
        <v>-926.89</v>
      </c>
      <c r="W8693" s="20">
        <v>33514.76</v>
      </c>
      <c r="X8693" s="20">
        <v>15144.39811</v>
      </c>
      <c r="Y8693" s="20">
        <v>1</v>
      </c>
      <c r="Z8693" s="20">
        <v>15144.39811</v>
      </c>
      <c r="AA8693" s="45">
        <f t="shared" si="270"/>
        <v>37227.75</v>
      </c>
      <c r="AB8693" t="b">
        <f t="shared" si="271"/>
        <v>1</v>
      </c>
    </row>
    <row r="8694" spans="1:28" customFormat="1" ht="14.5" x14ac:dyDescent="0.35">
      <c r="A8694" s="19" t="s">
        <v>18154</v>
      </c>
      <c r="B8694" s="19" t="s">
        <v>18155</v>
      </c>
      <c r="C8694" s="19" t="s">
        <v>16879</v>
      </c>
      <c r="D8694" s="19" t="s">
        <v>17705</v>
      </c>
      <c r="E8694" s="41">
        <v>9365960001</v>
      </c>
      <c r="F8694" s="19" t="s">
        <v>1589</v>
      </c>
      <c r="G8694" s="19" t="s">
        <v>8168</v>
      </c>
      <c r="H8694" s="19" t="s">
        <v>8169</v>
      </c>
      <c r="I8694" s="24"/>
      <c r="J8694" s="24"/>
      <c r="K8694" s="19" t="s">
        <v>61</v>
      </c>
      <c r="L8694" s="20">
        <v>9921</v>
      </c>
      <c r="M8694" s="20">
        <v>0</v>
      </c>
      <c r="N8694" s="21">
        <v>339744.76</v>
      </c>
      <c r="O8694" s="21">
        <v>0</v>
      </c>
      <c r="P8694" s="21">
        <v>0</v>
      </c>
      <c r="Q8694" s="21">
        <v>0</v>
      </c>
      <c r="R8694" s="21">
        <v>0</v>
      </c>
      <c r="S8694" s="21">
        <v>619.22</v>
      </c>
      <c r="T8694" s="21">
        <v>340363.98</v>
      </c>
      <c r="U8694" s="21">
        <v>-65798.600000000006</v>
      </c>
      <c r="V8694" s="21">
        <v>-20488.36</v>
      </c>
      <c r="W8694" s="20">
        <v>254077.02</v>
      </c>
      <c r="X8694" s="20">
        <v>149147.94964000001</v>
      </c>
      <c r="Y8694" s="20">
        <v>2</v>
      </c>
      <c r="Z8694" s="20">
        <v>74573.974820000003</v>
      </c>
      <c r="AA8694" s="45">
        <f t="shared" si="270"/>
        <v>340363.98</v>
      </c>
      <c r="AB8694" t="b">
        <f t="shared" si="271"/>
        <v>1</v>
      </c>
    </row>
    <row r="8695" spans="1:28" customFormat="1" ht="14.5" x14ac:dyDescent="0.35">
      <c r="A8695" s="19" t="s">
        <v>18156</v>
      </c>
      <c r="B8695" s="19" t="s">
        <v>18157</v>
      </c>
      <c r="C8695" s="19" t="s">
        <v>16938</v>
      </c>
      <c r="D8695" s="19" t="s">
        <v>17759</v>
      </c>
      <c r="E8695" s="41">
        <v>9366180001</v>
      </c>
      <c r="F8695" s="19" t="s">
        <v>1912</v>
      </c>
      <c r="G8695" s="19" t="s">
        <v>9262</v>
      </c>
      <c r="H8695" s="19" t="s">
        <v>9263</v>
      </c>
      <c r="I8695" s="24"/>
      <c r="J8695" s="24"/>
      <c r="K8695" s="19" t="s">
        <v>61</v>
      </c>
      <c r="L8695" s="20">
        <v>9500</v>
      </c>
      <c r="M8695" s="20">
        <v>0</v>
      </c>
      <c r="N8695" s="21">
        <v>297419.26</v>
      </c>
      <c r="O8695" s="21">
        <v>0</v>
      </c>
      <c r="P8695" s="21">
        <v>-40553.86</v>
      </c>
      <c r="Q8695" s="21">
        <v>0</v>
      </c>
      <c r="R8695" s="21">
        <v>0</v>
      </c>
      <c r="S8695" s="21">
        <v>0</v>
      </c>
      <c r="T8695" s="21">
        <v>256865.4</v>
      </c>
      <c r="U8695" s="21">
        <v>-134031.76999999999</v>
      </c>
      <c r="V8695" s="21">
        <v>-32106.21</v>
      </c>
      <c r="W8695" s="20">
        <v>90727.42</v>
      </c>
      <c r="X8695" s="20">
        <v>130567.05514</v>
      </c>
      <c r="Y8695" s="20">
        <v>1</v>
      </c>
      <c r="Z8695" s="20">
        <v>130567.05514</v>
      </c>
      <c r="AA8695" s="45">
        <f t="shared" si="270"/>
        <v>256865.40000000002</v>
      </c>
      <c r="AB8695" t="b">
        <f t="shared" si="271"/>
        <v>1</v>
      </c>
    </row>
    <row r="8696" spans="1:28" customFormat="1" ht="14.5" x14ac:dyDescent="0.35">
      <c r="A8696" s="19" t="s">
        <v>18148</v>
      </c>
      <c r="B8696" s="19" t="s">
        <v>18149</v>
      </c>
      <c r="C8696" s="19" t="s">
        <v>16550</v>
      </c>
      <c r="D8696" s="19" t="s">
        <v>17507</v>
      </c>
      <c r="E8696" s="41">
        <v>9366850001</v>
      </c>
      <c r="F8696" s="19" t="s">
        <v>17505</v>
      </c>
      <c r="G8696" s="19" t="s">
        <v>11825</v>
      </c>
      <c r="H8696" s="19" t="s">
        <v>11826</v>
      </c>
      <c r="I8696" s="24"/>
      <c r="J8696" s="24"/>
      <c r="K8696" s="19" t="s">
        <v>61</v>
      </c>
      <c r="L8696" s="20">
        <v>35435</v>
      </c>
      <c r="M8696" s="20">
        <v>0</v>
      </c>
      <c r="N8696" s="21">
        <v>1215538.82</v>
      </c>
      <c r="O8696" s="21">
        <v>0</v>
      </c>
      <c r="P8696" s="21">
        <v>0</v>
      </c>
      <c r="Q8696" s="21">
        <v>8016.39</v>
      </c>
      <c r="R8696" s="21">
        <v>0</v>
      </c>
      <c r="S8696" s="21">
        <v>4929.5200000000004</v>
      </c>
      <c r="T8696" s="21">
        <v>1228484.73</v>
      </c>
      <c r="U8696" s="21">
        <v>-408088.44</v>
      </c>
      <c r="V8696" s="21">
        <v>-52482</v>
      </c>
      <c r="W8696" s="20">
        <v>767914.29</v>
      </c>
      <c r="X8696" s="20">
        <v>533621.54197999998</v>
      </c>
      <c r="Y8696" s="20">
        <v>9</v>
      </c>
      <c r="Z8696" s="20">
        <v>59291.282442222218</v>
      </c>
      <c r="AA8696" s="45">
        <f t="shared" si="270"/>
        <v>1228484.73</v>
      </c>
      <c r="AB8696" t="b">
        <f t="shared" si="271"/>
        <v>1</v>
      </c>
    </row>
    <row r="8697" spans="1:28" customFormat="1" ht="14.5" x14ac:dyDescent="0.35">
      <c r="A8697" s="19" t="s">
        <v>18152</v>
      </c>
      <c r="B8697" s="19" t="s">
        <v>18153</v>
      </c>
      <c r="C8697" s="19" t="s">
        <v>16755</v>
      </c>
      <c r="D8697" s="19" t="s">
        <v>17617</v>
      </c>
      <c r="E8697" s="41">
        <v>9366930001</v>
      </c>
      <c r="F8697" s="19" t="s">
        <v>4390</v>
      </c>
      <c r="G8697" s="19" t="s">
        <v>16076</v>
      </c>
      <c r="H8697" s="19" t="s">
        <v>16077</v>
      </c>
      <c r="I8697" s="24"/>
      <c r="J8697" s="24"/>
      <c r="K8697" s="19" t="s">
        <v>61</v>
      </c>
      <c r="L8697" s="20">
        <v>24661</v>
      </c>
      <c r="M8697" s="20">
        <v>0</v>
      </c>
      <c r="N8697" s="21">
        <v>841096.22</v>
      </c>
      <c r="O8697" s="21">
        <v>0</v>
      </c>
      <c r="P8697" s="21">
        <v>-221442.97</v>
      </c>
      <c r="Q8697" s="21">
        <v>23952</v>
      </c>
      <c r="R8697" s="21">
        <v>0</v>
      </c>
      <c r="S8697" s="21">
        <v>0</v>
      </c>
      <c r="T8697" s="21">
        <v>643605.25</v>
      </c>
      <c r="U8697" s="21">
        <v>-327419.84000000003</v>
      </c>
      <c r="V8697" s="21">
        <v>-11802.45</v>
      </c>
      <c r="W8697" s="20">
        <v>304382.96000000002</v>
      </c>
      <c r="X8697" s="20">
        <v>369241.24057999998</v>
      </c>
      <c r="Y8697" s="20">
        <v>4</v>
      </c>
      <c r="Z8697" s="20">
        <v>92310.310144999996</v>
      </c>
      <c r="AA8697" s="45">
        <f t="shared" si="270"/>
        <v>643605.25</v>
      </c>
      <c r="AB8697" t="b">
        <f t="shared" si="271"/>
        <v>1</v>
      </c>
    </row>
    <row r="8698" spans="1:28" customFormat="1" ht="14.5" x14ac:dyDescent="0.35">
      <c r="A8698" s="19" t="s">
        <v>18148</v>
      </c>
      <c r="B8698" s="19" t="s">
        <v>18149</v>
      </c>
      <c r="C8698" s="19" t="s">
        <v>16524</v>
      </c>
      <c r="D8698" s="19" t="s">
        <v>17475</v>
      </c>
      <c r="E8698" s="41">
        <v>9368120001</v>
      </c>
      <c r="F8698" s="19" t="s">
        <v>3281</v>
      </c>
      <c r="G8698" s="19" t="s">
        <v>13070</v>
      </c>
      <c r="H8698" s="19" t="s">
        <v>13071</v>
      </c>
      <c r="I8698" s="24"/>
      <c r="J8698" s="24"/>
      <c r="K8698" s="19" t="s">
        <v>61</v>
      </c>
      <c r="L8698" s="20">
        <v>19248</v>
      </c>
      <c r="M8698" s="20">
        <v>0</v>
      </c>
      <c r="N8698" s="21">
        <v>852222.26</v>
      </c>
      <c r="O8698" s="21">
        <v>0</v>
      </c>
      <c r="P8698" s="21">
        <v>0</v>
      </c>
      <c r="Q8698" s="21">
        <v>18712.560000000001</v>
      </c>
      <c r="R8698" s="21">
        <v>0</v>
      </c>
      <c r="S8698" s="21">
        <v>0</v>
      </c>
      <c r="T8698" s="21">
        <v>870934.82</v>
      </c>
      <c r="U8698" s="21">
        <v>-112720.72</v>
      </c>
      <c r="V8698" s="21">
        <v>-30143.45</v>
      </c>
      <c r="W8698" s="20">
        <v>728070.65</v>
      </c>
      <c r="X8698" s="20">
        <v>374125.57214</v>
      </c>
      <c r="Y8698" s="20">
        <v>2</v>
      </c>
      <c r="Z8698" s="20">
        <v>187062.78607</v>
      </c>
      <c r="AA8698" s="45">
        <f t="shared" si="270"/>
        <v>870934.82000000007</v>
      </c>
      <c r="AB8698" t="b">
        <f t="shared" si="271"/>
        <v>1</v>
      </c>
    </row>
    <row r="8699" spans="1:28" customFormat="1" ht="14.5" x14ac:dyDescent="0.35">
      <c r="A8699" s="19" t="s">
        <v>18150</v>
      </c>
      <c r="B8699" s="19" t="s">
        <v>18151</v>
      </c>
      <c r="C8699" s="19" t="s">
        <v>16676</v>
      </c>
      <c r="D8699" s="19" t="s">
        <v>17557</v>
      </c>
      <c r="E8699" s="41">
        <v>9369440001</v>
      </c>
      <c r="F8699" s="19" t="s">
        <v>3402</v>
      </c>
      <c r="G8699" s="19" t="s">
        <v>13353</v>
      </c>
      <c r="H8699" s="19" t="s">
        <v>13354</v>
      </c>
      <c r="I8699" s="24"/>
      <c r="J8699" s="24"/>
      <c r="K8699" s="19" t="s">
        <v>61</v>
      </c>
      <c r="L8699" s="20">
        <v>44752</v>
      </c>
      <c r="M8699" s="20">
        <v>0</v>
      </c>
      <c r="N8699" s="21">
        <v>1560958.65</v>
      </c>
      <c r="O8699" s="21">
        <v>0</v>
      </c>
      <c r="P8699" s="21">
        <v>-180175.7</v>
      </c>
      <c r="Q8699" s="21">
        <v>0</v>
      </c>
      <c r="R8699" s="21">
        <v>75864.12</v>
      </c>
      <c r="S8699" s="21">
        <v>52272.62</v>
      </c>
      <c r="T8699" s="21">
        <v>1508919.69</v>
      </c>
      <c r="U8699" s="21">
        <v>-449012.44</v>
      </c>
      <c r="V8699" s="21">
        <v>-82810.8</v>
      </c>
      <c r="W8699" s="20">
        <v>977096.45</v>
      </c>
      <c r="X8699" s="20">
        <v>685260.84735000005</v>
      </c>
      <c r="Y8699" s="20">
        <v>12</v>
      </c>
      <c r="Z8699" s="20">
        <v>57105.070612500007</v>
      </c>
      <c r="AA8699" s="45">
        <f t="shared" si="270"/>
        <v>1508919.69</v>
      </c>
      <c r="AB8699" t="b">
        <f t="shared" si="271"/>
        <v>1</v>
      </c>
    </row>
    <row r="8700" spans="1:28" customFormat="1" ht="14.5" x14ac:dyDescent="0.35">
      <c r="A8700" s="19" t="s">
        <v>18152</v>
      </c>
      <c r="B8700" s="19" t="s">
        <v>18153</v>
      </c>
      <c r="C8700" s="19" t="s">
        <v>16710</v>
      </c>
      <c r="D8700" s="19" t="s">
        <v>17586</v>
      </c>
      <c r="E8700" s="41">
        <v>9373630003</v>
      </c>
      <c r="F8700" s="19" t="s">
        <v>16725</v>
      </c>
      <c r="G8700" s="19" t="s">
        <v>14339</v>
      </c>
      <c r="H8700" s="19" t="s">
        <v>14340</v>
      </c>
      <c r="I8700" s="24"/>
      <c r="J8700" s="24"/>
      <c r="K8700" s="19" t="s">
        <v>61</v>
      </c>
      <c r="L8700" s="20">
        <v>2248</v>
      </c>
      <c r="M8700" s="20">
        <v>0</v>
      </c>
      <c r="N8700" s="21">
        <v>61802.76</v>
      </c>
      <c r="O8700" s="21">
        <v>0</v>
      </c>
      <c r="P8700" s="21">
        <v>-18284.64</v>
      </c>
      <c r="Q8700" s="21">
        <v>0</v>
      </c>
      <c r="R8700" s="21">
        <v>0</v>
      </c>
      <c r="S8700" s="21">
        <v>0</v>
      </c>
      <c r="T8700" s="21">
        <v>43518.12</v>
      </c>
      <c r="U8700" s="21">
        <v>-10064.299999999999</v>
      </c>
      <c r="V8700" s="21">
        <v>-1088.3599999999999</v>
      </c>
      <c r="W8700" s="20">
        <v>32365.46</v>
      </c>
      <c r="X8700" s="20">
        <v>27131.411639999998</v>
      </c>
      <c r="Y8700" s="20">
        <v>5</v>
      </c>
      <c r="Z8700" s="20">
        <v>5426.2823279999993</v>
      </c>
      <c r="AA8700" s="45">
        <f t="shared" si="270"/>
        <v>43518.12</v>
      </c>
      <c r="AB8700" t="b">
        <f t="shared" si="271"/>
        <v>1</v>
      </c>
    </row>
    <row r="8701" spans="1:28" customFormat="1" ht="14.5" x14ac:dyDescent="0.35">
      <c r="A8701" s="19" t="s">
        <v>18148</v>
      </c>
      <c r="B8701" s="19" t="s">
        <v>18149</v>
      </c>
      <c r="C8701" s="19" t="s">
        <v>16550</v>
      </c>
      <c r="D8701" s="19" t="s">
        <v>17507</v>
      </c>
      <c r="E8701" s="41">
        <v>9374360006</v>
      </c>
      <c r="F8701" s="19" t="s">
        <v>18194</v>
      </c>
      <c r="G8701" s="19" t="s">
        <v>11827</v>
      </c>
      <c r="H8701" s="19" t="s">
        <v>11828</v>
      </c>
      <c r="I8701" s="24"/>
      <c r="J8701" s="24"/>
      <c r="K8701" s="19" t="s">
        <v>61</v>
      </c>
      <c r="L8701" s="20">
        <v>17260</v>
      </c>
      <c r="M8701" s="20">
        <v>0</v>
      </c>
      <c r="N8701" s="21">
        <v>528884.44999999995</v>
      </c>
      <c r="O8701" s="21">
        <v>0</v>
      </c>
      <c r="P8701" s="21">
        <v>0</v>
      </c>
      <c r="Q8701" s="21">
        <v>0</v>
      </c>
      <c r="R8701" s="21">
        <v>0</v>
      </c>
      <c r="S8701" s="21">
        <v>0</v>
      </c>
      <c r="T8701" s="21">
        <v>528884.44999999995</v>
      </c>
      <c r="U8701" s="21">
        <v>-107461.9</v>
      </c>
      <c r="V8701" s="21">
        <v>1186.67</v>
      </c>
      <c r="W8701" s="20">
        <v>422609.22</v>
      </c>
      <c r="X8701" s="20">
        <v>232180.27355000001</v>
      </c>
      <c r="Y8701" s="20">
        <v>4</v>
      </c>
      <c r="Z8701" s="20">
        <v>58045.068387500003</v>
      </c>
      <c r="AA8701" s="45">
        <f t="shared" si="270"/>
        <v>528884.44999999995</v>
      </c>
      <c r="AB8701" t="b">
        <f t="shared" si="271"/>
        <v>1</v>
      </c>
    </row>
    <row r="8702" spans="1:28" customFormat="1" ht="14.5" x14ac:dyDescent="0.35">
      <c r="A8702" s="19" t="s">
        <v>18152</v>
      </c>
      <c r="B8702" s="19" t="s">
        <v>18153</v>
      </c>
      <c r="C8702" s="19" t="s">
        <v>16735</v>
      </c>
      <c r="D8702" s="19" t="s">
        <v>17600</v>
      </c>
      <c r="E8702" s="41">
        <v>9374790001</v>
      </c>
      <c r="F8702" s="19" t="s">
        <v>3773</v>
      </c>
      <c r="G8702" s="19" t="s">
        <v>14393</v>
      </c>
      <c r="H8702" s="19" t="s">
        <v>14394</v>
      </c>
      <c r="I8702" s="24"/>
      <c r="J8702" s="24"/>
      <c r="K8702" s="19" t="s">
        <v>61</v>
      </c>
      <c r="L8702" s="20">
        <v>12952</v>
      </c>
      <c r="M8702" s="20">
        <v>0</v>
      </c>
      <c r="N8702" s="21">
        <v>369851.84</v>
      </c>
      <c r="O8702" s="21">
        <v>0</v>
      </c>
      <c r="P8702" s="21">
        <v>0</v>
      </c>
      <c r="Q8702" s="21">
        <v>0</v>
      </c>
      <c r="R8702" s="21">
        <v>0</v>
      </c>
      <c r="S8702" s="21">
        <v>0</v>
      </c>
      <c r="T8702" s="21">
        <v>369851.84</v>
      </c>
      <c r="U8702" s="21">
        <v>-167619.68</v>
      </c>
      <c r="V8702" s="21">
        <v>-18557.77</v>
      </c>
      <c r="W8702" s="20">
        <v>183674.39</v>
      </c>
      <c r="X8702" s="20">
        <v>162364.95775999999</v>
      </c>
      <c r="Y8702" s="20">
        <v>6</v>
      </c>
      <c r="Z8702" s="20">
        <v>27060.826293333332</v>
      </c>
      <c r="AA8702" s="45">
        <f t="shared" si="270"/>
        <v>369851.84</v>
      </c>
      <c r="AB8702" t="b">
        <f t="shared" si="271"/>
        <v>1</v>
      </c>
    </row>
    <row r="8703" spans="1:28" customFormat="1" ht="14.5" x14ac:dyDescent="0.35">
      <c r="A8703" s="19" t="s">
        <v>18152</v>
      </c>
      <c r="B8703" s="19" t="s">
        <v>18153</v>
      </c>
      <c r="C8703" s="19" t="s">
        <v>16735</v>
      </c>
      <c r="D8703" s="19" t="s">
        <v>17600</v>
      </c>
      <c r="E8703" s="41">
        <v>9374790003</v>
      </c>
      <c r="F8703" s="19" t="s">
        <v>4027</v>
      </c>
      <c r="G8703" s="19" t="s">
        <v>15049</v>
      </c>
      <c r="H8703" s="19" t="s">
        <v>15050</v>
      </c>
      <c r="I8703" s="24"/>
      <c r="J8703" s="24"/>
      <c r="K8703" s="19" t="s">
        <v>61</v>
      </c>
      <c r="L8703" s="20">
        <v>19978</v>
      </c>
      <c r="M8703" s="20">
        <v>0</v>
      </c>
      <c r="N8703" s="21">
        <v>600705.16</v>
      </c>
      <c r="O8703" s="21">
        <v>0</v>
      </c>
      <c r="P8703" s="21">
        <v>0</v>
      </c>
      <c r="Q8703" s="21">
        <v>0</v>
      </c>
      <c r="R8703" s="21">
        <v>0</v>
      </c>
      <c r="S8703" s="21">
        <v>0</v>
      </c>
      <c r="T8703" s="21">
        <v>600705.16</v>
      </c>
      <c r="U8703" s="21">
        <v>-219422.9</v>
      </c>
      <c r="V8703" s="21">
        <v>-31554.880000000001</v>
      </c>
      <c r="W8703" s="20">
        <v>349727.38</v>
      </c>
      <c r="X8703" s="20">
        <v>263709.56524000003</v>
      </c>
      <c r="Y8703" s="20">
        <v>5</v>
      </c>
      <c r="Z8703" s="20">
        <v>52741.913048000002</v>
      </c>
      <c r="AA8703" s="45">
        <f t="shared" si="270"/>
        <v>600705.16</v>
      </c>
      <c r="AB8703" t="b">
        <f t="shared" si="271"/>
        <v>1</v>
      </c>
    </row>
    <row r="8704" spans="1:28" customFormat="1" ht="14.5" x14ac:dyDescent="0.35">
      <c r="A8704" s="19" t="s">
        <v>18154</v>
      </c>
      <c r="B8704" s="19" t="s">
        <v>18155</v>
      </c>
      <c r="C8704" s="19" t="s">
        <v>16798</v>
      </c>
      <c r="D8704" s="19" t="s">
        <v>17653</v>
      </c>
      <c r="E8704" s="41">
        <v>9381810001</v>
      </c>
      <c r="F8704" s="19" t="s">
        <v>17665</v>
      </c>
      <c r="G8704" s="19" t="s">
        <v>8469</v>
      </c>
      <c r="H8704" s="19" t="s">
        <v>8470</v>
      </c>
      <c r="I8704" s="24"/>
      <c r="J8704" s="24"/>
      <c r="K8704" s="19" t="s">
        <v>61</v>
      </c>
      <c r="L8704" s="20">
        <v>14104</v>
      </c>
      <c r="M8704" s="20">
        <v>587</v>
      </c>
      <c r="N8704" s="21">
        <v>550570.03</v>
      </c>
      <c r="O8704" s="21">
        <v>0</v>
      </c>
      <c r="P8704" s="21">
        <v>-1895.34</v>
      </c>
      <c r="Q8704" s="21">
        <v>3443.1</v>
      </c>
      <c r="R8704" s="21">
        <v>0</v>
      </c>
      <c r="S8704" s="21">
        <v>0</v>
      </c>
      <c r="T8704" s="21">
        <v>552117.79</v>
      </c>
      <c r="U8704" s="21">
        <v>-32130.5</v>
      </c>
      <c r="V8704" s="21">
        <v>-4979.51</v>
      </c>
      <c r="W8704" s="20">
        <v>515007.78</v>
      </c>
      <c r="X8704" s="20">
        <v>241700.24317</v>
      </c>
      <c r="Y8704" s="20">
        <v>8</v>
      </c>
      <c r="Z8704" s="20">
        <v>30212.53039625</v>
      </c>
      <c r="AA8704" s="45">
        <f t="shared" si="270"/>
        <v>552117.79</v>
      </c>
      <c r="AB8704" t="b">
        <f t="shared" si="271"/>
        <v>1</v>
      </c>
    </row>
    <row r="8705" spans="1:28" customFormat="1" ht="14.5" x14ac:dyDescent="0.35">
      <c r="A8705" s="19" t="s">
        <v>18158</v>
      </c>
      <c r="B8705" s="19" t="s">
        <v>18159</v>
      </c>
      <c r="C8705" s="19" t="s">
        <v>17015</v>
      </c>
      <c r="D8705" s="19" t="s">
        <v>17803</v>
      </c>
      <c r="E8705" s="41">
        <v>9382890001</v>
      </c>
      <c r="F8705" s="19" t="s">
        <v>194</v>
      </c>
      <c r="G8705" s="19" t="s">
        <v>4717</v>
      </c>
      <c r="H8705" s="19" t="s">
        <v>4718</v>
      </c>
      <c r="I8705" s="24"/>
      <c r="J8705" s="24"/>
      <c r="K8705" s="19" t="s">
        <v>61</v>
      </c>
      <c r="L8705" s="20">
        <v>12193</v>
      </c>
      <c r="M8705" s="20">
        <v>0</v>
      </c>
      <c r="N8705" s="21">
        <v>430792.83</v>
      </c>
      <c r="O8705" s="21">
        <v>0</v>
      </c>
      <c r="P8705" s="21">
        <v>0</v>
      </c>
      <c r="Q8705" s="21">
        <v>0</v>
      </c>
      <c r="R8705" s="21">
        <v>0</v>
      </c>
      <c r="S8705" s="21">
        <v>0</v>
      </c>
      <c r="T8705" s="21">
        <v>430792.83</v>
      </c>
      <c r="U8705" s="21">
        <v>-159541.94</v>
      </c>
      <c r="V8705" s="21">
        <v>-21647.71</v>
      </c>
      <c r="W8705" s="20">
        <v>249603.18</v>
      </c>
      <c r="X8705" s="20">
        <v>189118.05236999999</v>
      </c>
      <c r="Y8705" s="20">
        <v>1</v>
      </c>
      <c r="Z8705" s="20">
        <v>189118.05236999999</v>
      </c>
      <c r="AA8705" s="45">
        <f t="shared" si="270"/>
        <v>430792.83</v>
      </c>
      <c r="AB8705" t="b">
        <f t="shared" si="271"/>
        <v>1</v>
      </c>
    </row>
    <row r="8706" spans="1:28" customFormat="1" ht="14.5" x14ac:dyDescent="0.35">
      <c r="A8706" s="19" t="s">
        <v>18160</v>
      </c>
      <c r="B8706" s="19" t="s">
        <v>18161</v>
      </c>
      <c r="C8706" s="19" t="s">
        <v>17098</v>
      </c>
      <c r="D8706" s="19" t="s">
        <v>17863</v>
      </c>
      <c r="E8706" s="41">
        <v>9389120004</v>
      </c>
      <c r="F8706" s="19" t="s">
        <v>985</v>
      </c>
      <c r="G8706" s="19" t="s">
        <v>6873</v>
      </c>
      <c r="H8706" s="19" t="s">
        <v>6874</v>
      </c>
      <c r="I8706" s="24"/>
      <c r="J8706" s="24"/>
      <c r="K8706" s="19" t="s">
        <v>61</v>
      </c>
      <c r="L8706" s="20">
        <v>20735</v>
      </c>
      <c r="M8706" s="20">
        <v>0</v>
      </c>
      <c r="N8706" s="21">
        <v>722312.1</v>
      </c>
      <c r="O8706" s="21">
        <v>0</v>
      </c>
      <c r="P8706" s="21">
        <v>0</v>
      </c>
      <c r="Q8706" s="21">
        <v>4790.3999999999996</v>
      </c>
      <c r="R8706" s="21">
        <v>0</v>
      </c>
      <c r="S8706" s="21">
        <v>0</v>
      </c>
      <c r="T8706" s="21">
        <v>727102.5</v>
      </c>
      <c r="U8706" s="21">
        <v>-355210.86</v>
      </c>
      <c r="V8706" s="21">
        <v>-27505</v>
      </c>
      <c r="W8706" s="20">
        <v>344386.64</v>
      </c>
      <c r="X8706" s="20">
        <v>317095.01189999998</v>
      </c>
      <c r="Y8706" s="20">
        <v>5</v>
      </c>
      <c r="Z8706" s="20">
        <v>63419.002379999998</v>
      </c>
      <c r="AA8706" s="45">
        <f t="shared" si="270"/>
        <v>727102.5</v>
      </c>
      <c r="AB8706" t="b">
        <f t="shared" si="271"/>
        <v>1</v>
      </c>
    </row>
    <row r="8707" spans="1:28" customFormat="1" ht="14.5" x14ac:dyDescent="0.35">
      <c r="A8707" s="19" t="s">
        <v>18148</v>
      </c>
      <c r="B8707" s="19" t="s">
        <v>18149</v>
      </c>
      <c r="C8707" s="19" t="s">
        <v>16602</v>
      </c>
      <c r="D8707" s="19" t="s">
        <v>17523</v>
      </c>
      <c r="E8707" s="41">
        <v>9389710001</v>
      </c>
      <c r="F8707" s="19" t="s">
        <v>18219</v>
      </c>
      <c r="G8707" s="19" t="s">
        <v>12358</v>
      </c>
      <c r="H8707" s="19" t="s">
        <v>12359</v>
      </c>
      <c r="I8707" s="24"/>
      <c r="J8707" s="24"/>
      <c r="K8707" s="19" t="s">
        <v>61</v>
      </c>
      <c r="L8707" s="20">
        <v>9957</v>
      </c>
      <c r="M8707" s="20">
        <v>0</v>
      </c>
      <c r="N8707" s="21">
        <v>290363.11</v>
      </c>
      <c r="O8707" s="21">
        <v>0</v>
      </c>
      <c r="P8707" s="21">
        <v>0</v>
      </c>
      <c r="Q8707" s="21">
        <v>0</v>
      </c>
      <c r="R8707" s="21">
        <v>22127</v>
      </c>
      <c r="S8707" s="21">
        <v>8800.0400000000009</v>
      </c>
      <c r="T8707" s="21">
        <v>321290.15000000002</v>
      </c>
      <c r="U8707" s="21">
        <v>-86502.9</v>
      </c>
      <c r="V8707" s="21">
        <v>-15198.19</v>
      </c>
      <c r="W8707" s="20">
        <v>219589.06</v>
      </c>
      <c r="X8707" s="20">
        <v>127469.40529</v>
      </c>
      <c r="Y8707" s="20">
        <v>5</v>
      </c>
      <c r="Z8707" s="20">
        <v>25493.881057999999</v>
      </c>
      <c r="AA8707" s="45">
        <f t="shared" si="270"/>
        <v>321290.14999999997</v>
      </c>
      <c r="AB8707" t="b">
        <f t="shared" si="271"/>
        <v>1</v>
      </c>
    </row>
    <row r="8708" spans="1:28" customFormat="1" ht="14.5" x14ac:dyDescent="0.35">
      <c r="A8708" s="19" t="s">
        <v>18152</v>
      </c>
      <c r="B8708" s="19" t="s">
        <v>18153</v>
      </c>
      <c r="C8708" s="19" t="s">
        <v>16727</v>
      </c>
      <c r="D8708" s="19" t="s">
        <v>17891</v>
      </c>
      <c r="E8708" s="41">
        <v>9393740001</v>
      </c>
      <c r="F8708" s="19" t="s">
        <v>4202</v>
      </c>
      <c r="G8708" s="19" t="s">
        <v>15549</v>
      </c>
      <c r="H8708" s="19" t="s">
        <v>15550</v>
      </c>
      <c r="I8708" s="24"/>
      <c r="J8708" s="24"/>
      <c r="K8708" s="19" t="s">
        <v>61</v>
      </c>
      <c r="L8708" s="20">
        <v>989</v>
      </c>
      <c r="M8708" s="20">
        <v>0</v>
      </c>
      <c r="N8708" s="21">
        <v>28984.18</v>
      </c>
      <c r="O8708" s="21">
        <v>0</v>
      </c>
      <c r="P8708" s="21">
        <v>0</v>
      </c>
      <c r="Q8708" s="21">
        <v>0</v>
      </c>
      <c r="R8708" s="21">
        <v>0</v>
      </c>
      <c r="S8708" s="21">
        <v>0</v>
      </c>
      <c r="T8708" s="21">
        <v>28984.18</v>
      </c>
      <c r="U8708" s="21">
        <v>0</v>
      </c>
      <c r="V8708" s="21">
        <v>-599.26</v>
      </c>
      <c r="W8708" s="20">
        <v>28384.92</v>
      </c>
      <c r="X8708" s="20">
        <v>12724.05502</v>
      </c>
      <c r="Y8708" s="20">
        <v>3</v>
      </c>
      <c r="Z8708" s="20">
        <v>4241.3516733333336</v>
      </c>
      <c r="AA8708" s="45">
        <f t="shared" si="270"/>
        <v>28984.18</v>
      </c>
      <c r="AB8708" t="b">
        <f t="shared" si="271"/>
        <v>1</v>
      </c>
    </row>
    <row r="8709" spans="1:28" customFormat="1" ht="14.5" x14ac:dyDescent="0.35">
      <c r="A8709" s="19" t="s">
        <v>18156</v>
      </c>
      <c r="B8709" s="19" t="s">
        <v>18157</v>
      </c>
      <c r="C8709" s="19" t="s">
        <v>16923</v>
      </c>
      <c r="D8709" s="19" t="s">
        <v>17746</v>
      </c>
      <c r="E8709" s="41">
        <v>9395440001</v>
      </c>
      <c r="F8709" s="19" t="s">
        <v>2311</v>
      </c>
      <c r="G8709" s="19" t="s">
        <v>10153</v>
      </c>
      <c r="H8709" s="19" t="s">
        <v>10154</v>
      </c>
      <c r="I8709" s="24"/>
      <c r="J8709" s="24"/>
      <c r="K8709" s="19" t="s">
        <v>61</v>
      </c>
      <c r="L8709" s="20">
        <v>7512</v>
      </c>
      <c r="M8709" s="20">
        <v>0</v>
      </c>
      <c r="N8709" s="21">
        <v>290602.21999999997</v>
      </c>
      <c r="O8709" s="21">
        <v>0</v>
      </c>
      <c r="P8709" s="21">
        <v>0</v>
      </c>
      <c r="Q8709" s="21">
        <v>0</v>
      </c>
      <c r="R8709" s="21">
        <v>46782.86</v>
      </c>
      <c r="S8709" s="21">
        <v>6636.36</v>
      </c>
      <c r="T8709" s="21">
        <v>344021.44</v>
      </c>
      <c r="U8709" s="21">
        <v>-106460.9</v>
      </c>
      <c r="V8709" s="21">
        <v>-17936.41</v>
      </c>
      <c r="W8709" s="20">
        <v>219624.13</v>
      </c>
      <c r="X8709" s="20">
        <v>127574.37458</v>
      </c>
      <c r="Y8709" s="20">
        <v>5</v>
      </c>
      <c r="Z8709" s="20">
        <v>25514.874916000001</v>
      </c>
      <c r="AA8709" s="45">
        <f t="shared" ref="AA8709:AA8772" si="272">SUM(N8709:S8709)</f>
        <v>344021.43999999994</v>
      </c>
      <c r="AB8709" t="b">
        <f t="shared" ref="AB8709:AB8772" si="273">T8709=AA8709</f>
        <v>1</v>
      </c>
    </row>
    <row r="8710" spans="1:28" customFormat="1" ht="14.5" x14ac:dyDescent="0.35">
      <c r="A8710" s="19" t="s">
        <v>18154</v>
      </c>
      <c r="B8710" s="19" t="s">
        <v>18155</v>
      </c>
      <c r="C8710" s="19" t="s">
        <v>16869</v>
      </c>
      <c r="D8710" s="19" t="s">
        <v>17894</v>
      </c>
      <c r="E8710" s="41">
        <v>9395600001</v>
      </c>
      <c r="F8710" s="19" t="s">
        <v>1749</v>
      </c>
      <c r="G8710" s="19" t="s">
        <v>8972</v>
      </c>
      <c r="H8710" s="19" t="s">
        <v>8973</v>
      </c>
      <c r="I8710" s="24"/>
      <c r="J8710" s="24"/>
      <c r="K8710" s="19" t="s">
        <v>61</v>
      </c>
      <c r="L8710" s="20">
        <v>1112</v>
      </c>
      <c r="M8710" s="20">
        <v>0</v>
      </c>
      <c r="N8710" s="21">
        <v>32910.910000000003</v>
      </c>
      <c r="O8710" s="21">
        <v>0</v>
      </c>
      <c r="P8710" s="21">
        <v>-10427.48</v>
      </c>
      <c r="Q8710" s="21">
        <v>0</v>
      </c>
      <c r="R8710" s="21">
        <v>0</v>
      </c>
      <c r="S8710" s="21">
        <v>0</v>
      </c>
      <c r="T8710" s="21">
        <v>22483.43</v>
      </c>
      <c r="U8710" s="21">
        <v>0</v>
      </c>
      <c r="V8710" s="21">
        <v>-623.21</v>
      </c>
      <c r="W8710" s="20">
        <v>21860.22</v>
      </c>
      <c r="X8710" s="20">
        <v>14447.88949</v>
      </c>
      <c r="Y8710" s="20">
        <v>1</v>
      </c>
      <c r="Z8710" s="20">
        <v>14447.88949</v>
      </c>
      <c r="AA8710" s="45">
        <f t="shared" si="272"/>
        <v>22483.430000000004</v>
      </c>
      <c r="AB8710" t="b">
        <f t="shared" si="273"/>
        <v>1</v>
      </c>
    </row>
    <row r="8711" spans="1:28" customFormat="1" ht="14.5" x14ac:dyDescent="0.35">
      <c r="A8711" s="19" t="s">
        <v>18148</v>
      </c>
      <c r="B8711" s="19" t="s">
        <v>18149</v>
      </c>
      <c r="C8711" s="19" t="s">
        <v>16602</v>
      </c>
      <c r="D8711" s="19" t="s">
        <v>17523</v>
      </c>
      <c r="E8711" s="41">
        <v>9395870001</v>
      </c>
      <c r="F8711" s="19" t="s">
        <v>3018</v>
      </c>
      <c r="G8711" s="19" t="s">
        <v>17386</v>
      </c>
      <c r="H8711" s="19" t="s">
        <v>12360</v>
      </c>
      <c r="I8711" s="24"/>
      <c r="J8711" s="24"/>
      <c r="K8711" s="19" t="s">
        <v>61</v>
      </c>
      <c r="L8711" s="20">
        <v>9179</v>
      </c>
      <c r="M8711" s="20">
        <v>0</v>
      </c>
      <c r="N8711" s="21">
        <v>383823.27</v>
      </c>
      <c r="O8711" s="21">
        <v>0</v>
      </c>
      <c r="P8711" s="21">
        <v>-200815.59</v>
      </c>
      <c r="Q8711" s="21">
        <v>0</v>
      </c>
      <c r="R8711" s="21">
        <v>0</v>
      </c>
      <c r="S8711" s="21">
        <v>28220</v>
      </c>
      <c r="T8711" s="21">
        <v>211227.68</v>
      </c>
      <c r="U8711" s="21">
        <v>-71289.3</v>
      </c>
      <c r="V8711" s="21">
        <v>-111207.37</v>
      </c>
      <c r="W8711" s="20">
        <v>28731.01</v>
      </c>
      <c r="X8711" s="20">
        <v>168498.41553</v>
      </c>
      <c r="Y8711" s="20">
        <v>4</v>
      </c>
      <c r="Z8711" s="20">
        <v>42124.6038825</v>
      </c>
      <c r="AA8711" s="45">
        <f t="shared" si="272"/>
        <v>211227.68000000002</v>
      </c>
      <c r="AB8711" t="b">
        <f t="shared" si="273"/>
        <v>1</v>
      </c>
    </row>
    <row r="8712" spans="1:28" customFormat="1" ht="14.5" x14ac:dyDescent="0.35">
      <c r="A8712" s="19" t="s">
        <v>18148</v>
      </c>
      <c r="B8712" s="19" t="s">
        <v>18149</v>
      </c>
      <c r="C8712" s="19" t="s">
        <v>16602</v>
      </c>
      <c r="D8712" s="19" t="s">
        <v>17523</v>
      </c>
      <c r="E8712" s="41">
        <v>9395870003</v>
      </c>
      <c r="F8712" s="19" t="s">
        <v>3018</v>
      </c>
      <c r="G8712" s="19"/>
      <c r="H8712" s="19"/>
      <c r="I8712" s="24"/>
      <c r="J8712" s="24"/>
      <c r="K8712" s="19" t="s">
        <v>61</v>
      </c>
      <c r="L8712" s="20">
        <v>0</v>
      </c>
      <c r="M8712" s="20">
        <v>0</v>
      </c>
      <c r="N8712" s="21">
        <v>58252.58</v>
      </c>
      <c r="O8712" s="21">
        <v>9109.2999999999993</v>
      </c>
      <c r="P8712" s="21">
        <v>-55410.04</v>
      </c>
      <c r="Q8712" s="21">
        <v>0</v>
      </c>
      <c r="R8712" s="21">
        <v>0</v>
      </c>
      <c r="S8712" s="21">
        <v>0</v>
      </c>
      <c r="T8712" s="21">
        <v>11951.84</v>
      </c>
      <c r="U8712" s="21">
        <v>0</v>
      </c>
      <c r="V8712" s="21">
        <v>-7921.62</v>
      </c>
      <c r="W8712" s="20">
        <v>4030.22</v>
      </c>
      <c r="X8712" s="20">
        <v>25572.88262</v>
      </c>
      <c r="Y8712" s="20">
        <v>0</v>
      </c>
      <c r="Z8712" s="20"/>
      <c r="AA8712" s="45">
        <f t="shared" si="272"/>
        <v>11951.840000000004</v>
      </c>
      <c r="AB8712" t="b">
        <f t="shared" si="273"/>
        <v>1</v>
      </c>
    </row>
    <row r="8713" spans="1:28" customFormat="1" ht="14.5" x14ac:dyDescent="0.35">
      <c r="A8713" s="19" t="s">
        <v>18154</v>
      </c>
      <c r="B8713" s="19" t="s">
        <v>18155</v>
      </c>
      <c r="C8713" s="19" t="s">
        <v>16815</v>
      </c>
      <c r="D8713" s="19" t="s">
        <v>17666</v>
      </c>
      <c r="E8713" s="41">
        <v>9396920001</v>
      </c>
      <c r="F8713" s="19" t="s">
        <v>16823</v>
      </c>
      <c r="G8713" s="19" t="s">
        <v>8974</v>
      </c>
      <c r="H8713" s="19" t="s">
        <v>8975</v>
      </c>
      <c r="I8713" s="24"/>
      <c r="J8713" s="24"/>
      <c r="K8713" s="19" t="s">
        <v>61</v>
      </c>
      <c r="L8713" s="20">
        <v>20000</v>
      </c>
      <c r="M8713" s="20">
        <v>0</v>
      </c>
      <c r="N8713" s="21">
        <v>646594.15</v>
      </c>
      <c r="O8713" s="21">
        <v>0</v>
      </c>
      <c r="P8713" s="21">
        <v>0</v>
      </c>
      <c r="Q8713" s="21">
        <v>0</v>
      </c>
      <c r="R8713" s="21">
        <v>0</v>
      </c>
      <c r="S8713" s="21">
        <v>0</v>
      </c>
      <c r="T8713" s="21">
        <v>646594.15</v>
      </c>
      <c r="U8713" s="21">
        <v>-223059.81</v>
      </c>
      <c r="V8713" s="21">
        <v>-31065.31</v>
      </c>
      <c r="W8713" s="20">
        <v>392469.03</v>
      </c>
      <c r="X8713" s="20">
        <v>283854.83185000002</v>
      </c>
      <c r="Y8713" s="20">
        <v>2</v>
      </c>
      <c r="Z8713" s="20">
        <v>141927.41592500001</v>
      </c>
      <c r="AA8713" s="45">
        <f t="shared" si="272"/>
        <v>646594.15</v>
      </c>
      <c r="AB8713" t="b">
        <f t="shared" si="273"/>
        <v>1</v>
      </c>
    </row>
    <row r="8714" spans="1:28" customFormat="1" ht="14.5" x14ac:dyDescent="0.35">
      <c r="A8714" s="19" t="s">
        <v>18152</v>
      </c>
      <c r="B8714" s="19" t="s">
        <v>18153</v>
      </c>
      <c r="C8714" s="19" t="s">
        <v>16735</v>
      </c>
      <c r="D8714" s="19" t="s">
        <v>17600</v>
      </c>
      <c r="E8714" s="41">
        <v>9397300001</v>
      </c>
      <c r="F8714" s="19" t="s">
        <v>3927</v>
      </c>
      <c r="G8714" s="19" t="s">
        <v>14810</v>
      </c>
      <c r="H8714" s="19" t="s">
        <v>14811</v>
      </c>
      <c r="I8714" s="24"/>
      <c r="J8714" s="24"/>
      <c r="K8714" s="19" t="s">
        <v>61</v>
      </c>
      <c r="L8714" s="20">
        <v>16305</v>
      </c>
      <c r="M8714" s="20">
        <v>0</v>
      </c>
      <c r="N8714" s="21">
        <v>530619.43000000005</v>
      </c>
      <c r="O8714" s="21">
        <v>0</v>
      </c>
      <c r="P8714" s="21">
        <v>-196164.04</v>
      </c>
      <c r="Q8714" s="21">
        <v>2121.98</v>
      </c>
      <c r="R8714" s="21">
        <v>0</v>
      </c>
      <c r="S8714" s="21">
        <v>0</v>
      </c>
      <c r="T8714" s="21">
        <v>336577.37</v>
      </c>
      <c r="U8714" s="21">
        <v>-67182.5</v>
      </c>
      <c r="V8714" s="21">
        <v>-31041.66</v>
      </c>
      <c r="W8714" s="20">
        <v>238353.21</v>
      </c>
      <c r="X8714" s="20">
        <v>232941.92976999999</v>
      </c>
      <c r="Y8714" s="20">
        <v>5</v>
      </c>
      <c r="Z8714" s="20">
        <v>46588.385953999998</v>
      </c>
      <c r="AA8714" s="45">
        <f t="shared" si="272"/>
        <v>336577.37</v>
      </c>
      <c r="AB8714" t="b">
        <f t="shared" si="273"/>
        <v>1</v>
      </c>
    </row>
    <row r="8715" spans="1:28" customFormat="1" ht="14.5" x14ac:dyDescent="0.35">
      <c r="A8715" s="19" t="s">
        <v>18154</v>
      </c>
      <c r="B8715" s="19" t="s">
        <v>18155</v>
      </c>
      <c r="C8715" s="19" t="s">
        <v>16832</v>
      </c>
      <c r="D8715" s="19" t="s">
        <v>17677</v>
      </c>
      <c r="E8715" s="41">
        <v>9398380003</v>
      </c>
      <c r="F8715" s="19" t="s">
        <v>986</v>
      </c>
      <c r="G8715" s="19" t="s">
        <v>10743</v>
      </c>
      <c r="H8715" s="19" t="s">
        <v>10620</v>
      </c>
      <c r="I8715" s="24"/>
      <c r="J8715" s="24"/>
      <c r="K8715" s="19" t="s">
        <v>61</v>
      </c>
      <c r="L8715" s="20">
        <v>15328</v>
      </c>
      <c r="M8715" s="20">
        <v>0</v>
      </c>
      <c r="N8715" s="21">
        <v>418065.8</v>
      </c>
      <c r="O8715" s="21">
        <v>0</v>
      </c>
      <c r="P8715" s="21">
        <v>-190764.28</v>
      </c>
      <c r="Q8715" s="21">
        <v>0</v>
      </c>
      <c r="R8715" s="21">
        <v>0</v>
      </c>
      <c r="S8715" s="21">
        <v>0</v>
      </c>
      <c r="T8715" s="21">
        <v>227301.52</v>
      </c>
      <c r="U8715" s="21">
        <v>-73448.83</v>
      </c>
      <c r="V8715" s="21">
        <v>-104836.28</v>
      </c>
      <c r="W8715" s="20">
        <v>49016.41</v>
      </c>
      <c r="X8715" s="20">
        <v>183530.88620000001</v>
      </c>
      <c r="Y8715" s="20">
        <v>4</v>
      </c>
      <c r="Z8715" s="20">
        <v>45882.721550000002</v>
      </c>
      <c r="AA8715" s="45">
        <f t="shared" si="272"/>
        <v>227301.52</v>
      </c>
      <c r="AB8715" t="b">
        <f t="shared" si="273"/>
        <v>1</v>
      </c>
    </row>
    <row r="8716" spans="1:28" customFormat="1" ht="14.5" x14ac:dyDescent="0.35">
      <c r="A8716" s="19" t="s">
        <v>18154</v>
      </c>
      <c r="B8716" s="19" t="s">
        <v>18155</v>
      </c>
      <c r="C8716" s="19" t="s">
        <v>16824</v>
      </c>
      <c r="D8716" s="19" t="s">
        <v>17673</v>
      </c>
      <c r="E8716" s="41">
        <v>9398380008</v>
      </c>
      <c r="F8716" s="19" t="s">
        <v>986</v>
      </c>
      <c r="G8716" s="19" t="s">
        <v>10542</v>
      </c>
      <c r="H8716" s="19" t="s">
        <v>10543</v>
      </c>
      <c r="I8716" s="24"/>
      <c r="J8716" s="24"/>
      <c r="K8716" s="19" t="s">
        <v>61</v>
      </c>
      <c r="L8716" s="20">
        <v>10144</v>
      </c>
      <c r="M8716" s="20">
        <v>0</v>
      </c>
      <c r="N8716" s="21">
        <v>328741.46000000002</v>
      </c>
      <c r="O8716" s="21">
        <v>0</v>
      </c>
      <c r="P8716" s="21">
        <v>-257891.16</v>
      </c>
      <c r="Q8716" s="21">
        <v>0</v>
      </c>
      <c r="R8716" s="21">
        <v>0</v>
      </c>
      <c r="S8716" s="21">
        <v>0</v>
      </c>
      <c r="T8716" s="21">
        <v>70850.3</v>
      </c>
      <c r="U8716" s="21">
        <v>-35491.699999999997</v>
      </c>
      <c r="V8716" s="21">
        <v>-2300.8200000000002</v>
      </c>
      <c r="W8716" s="20">
        <v>33057.78</v>
      </c>
      <c r="X8716" s="20">
        <v>144317.50094</v>
      </c>
      <c r="Y8716" s="20">
        <v>4</v>
      </c>
      <c r="Z8716" s="20">
        <v>36079.375235</v>
      </c>
      <c r="AA8716" s="45">
        <f t="shared" si="272"/>
        <v>70850.300000000017</v>
      </c>
      <c r="AB8716" t="b">
        <f t="shared" si="273"/>
        <v>1</v>
      </c>
    </row>
    <row r="8717" spans="1:28" customFormat="1" ht="14.5" x14ac:dyDescent="0.35">
      <c r="A8717" s="19" t="s">
        <v>18148</v>
      </c>
      <c r="B8717" s="19" t="s">
        <v>18149</v>
      </c>
      <c r="C8717" s="19" t="s">
        <v>16602</v>
      </c>
      <c r="D8717" s="19" t="s">
        <v>17523</v>
      </c>
      <c r="E8717" s="41">
        <v>9398700001</v>
      </c>
      <c r="F8717" s="19" t="s">
        <v>16628</v>
      </c>
      <c r="G8717" s="19" t="s">
        <v>17382</v>
      </c>
      <c r="H8717" s="19" t="s">
        <v>17383</v>
      </c>
      <c r="I8717" s="24"/>
      <c r="J8717" s="24"/>
      <c r="K8717" s="19" t="s">
        <v>61</v>
      </c>
      <c r="L8717" s="20">
        <v>4850</v>
      </c>
      <c r="M8717" s="20">
        <v>0</v>
      </c>
      <c r="N8717" s="21">
        <v>168345.95</v>
      </c>
      <c r="O8717" s="21">
        <v>0</v>
      </c>
      <c r="P8717" s="21">
        <v>0</v>
      </c>
      <c r="Q8717" s="21">
        <v>0</v>
      </c>
      <c r="R8717" s="21">
        <v>97991.12</v>
      </c>
      <c r="S8717" s="21">
        <v>0</v>
      </c>
      <c r="T8717" s="21">
        <v>266337.07</v>
      </c>
      <c r="U8717" s="21">
        <v>-56724.41</v>
      </c>
      <c r="V8717" s="21">
        <v>-9844.5499999999993</v>
      </c>
      <c r="W8717" s="20">
        <v>199768.11</v>
      </c>
      <c r="X8717" s="20">
        <v>73903.872050000005</v>
      </c>
      <c r="Y8717" s="20">
        <v>6</v>
      </c>
      <c r="Z8717" s="20">
        <v>12317.312008333334</v>
      </c>
      <c r="AA8717" s="45">
        <f t="shared" si="272"/>
        <v>266337.07</v>
      </c>
      <c r="AB8717" t="b">
        <f t="shared" si="273"/>
        <v>1</v>
      </c>
    </row>
    <row r="8718" spans="1:28" customFormat="1" ht="14.5" x14ac:dyDescent="0.35">
      <c r="A8718" s="19" t="s">
        <v>18150</v>
      </c>
      <c r="B8718" s="19" t="s">
        <v>18151</v>
      </c>
      <c r="C8718" s="19" t="s">
        <v>16703</v>
      </c>
      <c r="D8718" s="19" t="s">
        <v>17580</v>
      </c>
      <c r="E8718" s="41">
        <v>9399000001</v>
      </c>
      <c r="F8718" s="19" t="s">
        <v>4391</v>
      </c>
      <c r="G8718" s="19" t="s">
        <v>16078</v>
      </c>
      <c r="H8718" s="19" t="s">
        <v>16079</v>
      </c>
      <c r="I8718" s="24"/>
      <c r="J8718" s="24"/>
      <c r="K8718" s="19" t="s">
        <v>61</v>
      </c>
      <c r="L8718" s="20">
        <v>0</v>
      </c>
      <c r="M8718" s="20">
        <v>3349</v>
      </c>
      <c r="N8718" s="21">
        <v>265636.63</v>
      </c>
      <c r="O8718" s="21">
        <v>0</v>
      </c>
      <c r="P8718" s="21">
        <v>-40135.550000000003</v>
      </c>
      <c r="Q8718" s="21">
        <v>0</v>
      </c>
      <c r="R8718" s="21">
        <v>0</v>
      </c>
      <c r="S8718" s="21">
        <v>0</v>
      </c>
      <c r="T8718" s="21">
        <v>225501.08</v>
      </c>
      <c r="U8718" s="21">
        <v>-538.6</v>
      </c>
      <c r="V8718" s="21">
        <v>-16506.25</v>
      </c>
      <c r="W8718" s="20">
        <v>208456.23</v>
      </c>
      <c r="X8718" s="20">
        <v>116614.48057</v>
      </c>
      <c r="Y8718" s="20">
        <v>1</v>
      </c>
      <c r="Z8718" s="20">
        <v>116614.48057</v>
      </c>
      <c r="AA8718" s="45">
        <f t="shared" si="272"/>
        <v>225501.08000000002</v>
      </c>
      <c r="AB8718" t="b">
        <f t="shared" si="273"/>
        <v>1</v>
      </c>
    </row>
    <row r="8719" spans="1:28" customFormat="1" ht="14.5" x14ac:dyDescent="0.35">
      <c r="A8719" s="19" t="s">
        <v>18150</v>
      </c>
      <c r="B8719" s="19" t="s">
        <v>18151</v>
      </c>
      <c r="C8719" s="19" t="s">
        <v>16703</v>
      </c>
      <c r="D8719" s="19" t="s">
        <v>17580</v>
      </c>
      <c r="E8719" s="41">
        <v>9399000002</v>
      </c>
      <c r="F8719" s="19" t="s">
        <v>18272</v>
      </c>
      <c r="G8719" s="19" t="s">
        <v>16080</v>
      </c>
      <c r="H8719" s="19" t="s">
        <v>16081</v>
      </c>
      <c r="I8719" s="24"/>
      <c r="J8719" s="24"/>
      <c r="K8719" s="19" t="s">
        <v>61</v>
      </c>
      <c r="L8719" s="20">
        <v>16074</v>
      </c>
      <c r="M8719" s="20">
        <v>0</v>
      </c>
      <c r="N8719" s="21">
        <v>427588.48</v>
      </c>
      <c r="O8719" s="21">
        <v>0</v>
      </c>
      <c r="P8719" s="21">
        <v>-187648.5</v>
      </c>
      <c r="Q8719" s="21">
        <v>0</v>
      </c>
      <c r="R8719" s="21">
        <v>0</v>
      </c>
      <c r="S8719" s="21">
        <v>0</v>
      </c>
      <c r="T8719" s="21">
        <v>239939.98</v>
      </c>
      <c r="U8719" s="21">
        <v>-147834.96</v>
      </c>
      <c r="V8719" s="21">
        <v>8058.76</v>
      </c>
      <c r="W8719" s="20">
        <v>100163.78</v>
      </c>
      <c r="X8719" s="20">
        <v>187711.34271999999</v>
      </c>
      <c r="Y8719" s="20">
        <v>4</v>
      </c>
      <c r="Z8719" s="20">
        <v>46927.835679999997</v>
      </c>
      <c r="AA8719" s="45">
        <f t="shared" si="272"/>
        <v>239939.97999999998</v>
      </c>
      <c r="AB8719" t="b">
        <f t="shared" si="273"/>
        <v>1</v>
      </c>
    </row>
    <row r="8720" spans="1:28" customFormat="1" ht="14.5" x14ac:dyDescent="0.35">
      <c r="A8720" s="19" t="s">
        <v>18152</v>
      </c>
      <c r="B8720" s="19" t="s">
        <v>18153</v>
      </c>
      <c r="C8720" s="19" t="s">
        <v>16735</v>
      </c>
      <c r="D8720" s="19" t="s">
        <v>17600</v>
      </c>
      <c r="E8720" s="41">
        <v>9407200001</v>
      </c>
      <c r="F8720" s="19" t="s">
        <v>17616</v>
      </c>
      <c r="G8720" s="19" t="s">
        <v>15051</v>
      </c>
      <c r="H8720" s="19" t="s">
        <v>15052</v>
      </c>
      <c r="I8720" s="24"/>
      <c r="J8720" s="24"/>
      <c r="K8720" s="19" t="s">
        <v>61</v>
      </c>
      <c r="L8720" s="20">
        <v>300</v>
      </c>
      <c r="M8720" s="20">
        <v>0</v>
      </c>
      <c r="N8720" s="21">
        <v>8175.48</v>
      </c>
      <c r="O8720" s="21">
        <v>0</v>
      </c>
      <c r="P8720" s="21">
        <v>0</v>
      </c>
      <c r="Q8720" s="21">
        <v>0</v>
      </c>
      <c r="R8720" s="21">
        <v>0</v>
      </c>
      <c r="S8720" s="21">
        <v>0</v>
      </c>
      <c r="T8720" s="21">
        <v>8175.48</v>
      </c>
      <c r="U8720" s="21">
        <v>0</v>
      </c>
      <c r="V8720" s="21">
        <v>-437.37</v>
      </c>
      <c r="W8720" s="20">
        <v>7738.11</v>
      </c>
      <c r="X8720" s="20">
        <v>3589.0357199999999</v>
      </c>
      <c r="Y8720" s="20">
        <v>2</v>
      </c>
      <c r="Z8720" s="20">
        <v>1794.5178599999999</v>
      </c>
      <c r="AA8720" s="45">
        <f t="shared" si="272"/>
        <v>8175.48</v>
      </c>
      <c r="AB8720" t="b">
        <f t="shared" si="273"/>
        <v>1</v>
      </c>
    </row>
    <row r="8721" spans="1:28" customFormat="1" ht="14.5" x14ac:dyDescent="0.35">
      <c r="A8721" s="19" t="s">
        <v>18154</v>
      </c>
      <c r="B8721" s="19" t="s">
        <v>18155</v>
      </c>
      <c r="C8721" s="19" t="s">
        <v>16860</v>
      </c>
      <c r="D8721" s="19" t="s">
        <v>17697</v>
      </c>
      <c r="E8721" s="41">
        <v>9409840001</v>
      </c>
      <c r="F8721" s="19" t="s">
        <v>18378</v>
      </c>
      <c r="G8721" s="19" t="s">
        <v>10379</v>
      </c>
      <c r="H8721" s="19" t="s">
        <v>10380</v>
      </c>
      <c r="I8721" s="24"/>
      <c r="J8721" s="24"/>
      <c r="K8721" s="19" t="s">
        <v>61</v>
      </c>
      <c r="L8721" s="20">
        <v>1326</v>
      </c>
      <c r="M8721" s="20">
        <v>0</v>
      </c>
      <c r="N8721" s="21">
        <v>46320.43</v>
      </c>
      <c r="O8721" s="21">
        <v>-9120.74</v>
      </c>
      <c r="P8721" s="21">
        <v>0</v>
      </c>
      <c r="Q8721" s="21">
        <v>0</v>
      </c>
      <c r="R8721" s="21">
        <v>0</v>
      </c>
      <c r="S8721" s="21">
        <v>4185.3100000000004</v>
      </c>
      <c r="T8721" s="21">
        <v>41385</v>
      </c>
      <c r="U8721" s="21">
        <v>-6865.1</v>
      </c>
      <c r="V8721" s="21">
        <v>-1408.14</v>
      </c>
      <c r="W8721" s="20">
        <v>33111.760000000002</v>
      </c>
      <c r="X8721" s="20">
        <v>20334.66877</v>
      </c>
      <c r="Y8721" s="20">
        <v>1</v>
      </c>
      <c r="Z8721" s="20">
        <v>20334.66877</v>
      </c>
      <c r="AA8721" s="45">
        <f t="shared" si="272"/>
        <v>41385</v>
      </c>
      <c r="AB8721" t="b">
        <f t="shared" si="273"/>
        <v>1</v>
      </c>
    </row>
    <row r="8722" spans="1:28" customFormat="1" ht="14.5" x14ac:dyDescent="0.35">
      <c r="A8722" s="19" t="s">
        <v>18156</v>
      </c>
      <c r="B8722" s="19" t="s">
        <v>18157</v>
      </c>
      <c r="C8722" s="19" t="s">
        <v>16923</v>
      </c>
      <c r="D8722" s="19" t="s">
        <v>17746</v>
      </c>
      <c r="E8722" s="41">
        <v>9410340001</v>
      </c>
      <c r="F8722" s="19" t="s">
        <v>2312</v>
      </c>
      <c r="G8722" s="19" t="s">
        <v>18008</v>
      </c>
      <c r="H8722" s="19" t="s">
        <v>18009</v>
      </c>
      <c r="I8722" s="24"/>
      <c r="J8722" s="24"/>
      <c r="K8722" s="19" t="s">
        <v>61</v>
      </c>
      <c r="L8722" s="20">
        <v>10085</v>
      </c>
      <c r="M8722" s="20">
        <v>0</v>
      </c>
      <c r="N8722" s="21">
        <v>311600.75</v>
      </c>
      <c r="O8722" s="21">
        <v>203.82</v>
      </c>
      <c r="P8722" s="21">
        <v>0</v>
      </c>
      <c r="Q8722" s="21">
        <v>6424.62</v>
      </c>
      <c r="R8722" s="21">
        <v>75864.12</v>
      </c>
      <c r="S8722" s="21">
        <v>461.54</v>
      </c>
      <c r="T8722" s="21">
        <v>394554.85</v>
      </c>
      <c r="U8722" s="21">
        <v>-125652.71</v>
      </c>
      <c r="V8722" s="21">
        <v>-7752.11</v>
      </c>
      <c r="W8722" s="20">
        <v>261150.03</v>
      </c>
      <c r="X8722" s="20">
        <v>136792.72925</v>
      </c>
      <c r="Y8722" s="20">
        <v>5</v>
      </c>
      <c r="Z8722" s="20">
        <v>27358.545850000002</v>
      </c>
      <c r="AA8722" s="45">
        <f t="shared" si="272"/>
        <v>394554.85</v>
      </c>
      <c r="AB8722" t="b">
        <f t="shared" si="273"/>
        <v>1</v>
      </c>
    </row>
    <row r="8723" spans="1:28" customFormat="1" ht="14.5" x14ac:dyDescent="0.35">
      <c r="A8723" s="19" t="s">
        <v>18148</v>
      </c>
      <c r="B8723" s="19" t="s">
        <v>18149</v>
      </c>
      <c r="C8723" s="19" t="s">
        <v>16602</v>
      </c>
      <c r="D8723" s="19" t="s">
        <v>17523</v>
      </c>
      <c r="E8723" s="41">
        <v>9410770001</v>
      </c>
      <c r="F8723" s="19" t="s">
        <v>3019</v>
      </c>
      <c r="G8723" s="19" t="s">
        <v>12315</v>
      </c>
      <c r="H8723" s="19" t="s">
        <v>12316</v>
      </c>
      <c r="I8723" s="24"/>
      <c r="J8723" s="24"/>
      <c r="K8723" s="19" t="s">
        <v>61</v>
      </c>
      <c r="L8723" s="20">
        <v>8354</v>
      </c>
      <c r="M8723" s="20">
        <v>0</v>
      </c>
      <c r="N8723" s="21">
        <v>342059.7</v>
      </c>
      <c r="O8723" s="21">
        <v>345.95</v>
      </c>
      <c r="P8723" s="21">
        <v>0</v>
      </c>
      <c r="Q8723" s="21">
        <v>5114.76</v>
      </c>
      <c r="R8723" s="21">
        <v>31610.12</v>
      </c>
      <c r="S8723" s="21">
        <v>0</v>
      </c>
      <c r="T8723" s="21">
        <v>379130.53</v>
      </c>
      <c r="U8723" s="21">
        <v>-3790.51</v>
      </c>
      <c r="V8723" s="21">
        <v>-17062.990000000002</v>
      </c>
      <c r="W8723" s="20">
        <v>358277.03</v>
      </c>
      <c r="X8723" s="20">
        <v>150164.2083</v>
      </c>
      <c r="Y8723" s="20">
        <v>3</v>
      </c>
      <c r="Z8723" s="20">
        <v>50054.736100000002</v>
      </c>
      <c r="AA8723" s="45">
        <f t="shared" si="272"/>
        <v>379130.53</v>
      </c>
      <c r="AB8723" t="b">
        <f t="shared" si="273"/>
        <v>1</v>
      </c>
    </row>
    <row r="8724" spans="1:28" customFormat="1" ht="14.5" x14ac:dyDescent="0.35">
      <c r="A8724" s="19" t="s">
        <v>18148</v>
      </c>
      <c r="B8724" s="19" t="s">
        <v>18149</v>
      </c>
      <c r="C8724" s="19" t="s">
        <v>16602</v>
      </c>
      <c r="D8724" s="19" t="s">
        <v>17523</v>
      </c>
      <c r="E8724" s="41">
        <v>9410770002</v>
      </c>
      <c r="F8724" s="19" t="s">
        <v>3019</v>
      </c>
      <c r="G8724" s="19" t="s">
        <v>12361</v>
      </c>
      <c r="H8724" s="19" t="s">
        <v>12362</v>
      </c>
      <c r="I8724" s="24"/>
      <c r="J8724" s="24"/>
      <c r="K8724" s="19" t="s">
        <v>61</v>
      </c>
      <c r="L8724" s="20">
        <v>3527</v>
      </c>
      <c r="M8724" s="20">
        <v>0</v>
      </c>
      <c r="N8724" s="21">
        <v>93693.86</v>
      </c>
      <c r="O8724" s="21">
        <v>0</v>
      </c>
      <c r="P8724" s="21">
        <v>-10248.9</v>
      </c>
      <c r="Q8724" s="21">
        <v>12050.88</v>
      </c>
      <c r="R8724" s="21">
        <v>0</v>
      </c>
      <c r="S8724" s="21">
        <v>0</v>
      </c>
      <c r="T8724" s="21">
        <v>95495.84</v>
      </c>
      <c r="U8724" s="21">
        <v>0</v>
      </c>
      <c r="V8724" s="21">
        <v>-5964.17</v>
      </c>
      <c r="W8724" s="20">
        <v>89531.67</v>
      </c>
      <c r="X8724" s="20">
        <v>41131.60454</v>
      </c>
      <c r="Y8724" s="20">
        <v>2</v>
      </c>
      <c r="Z8724" s="20">
        <v>20565.80227</v>
      </c>
      <c r="AA8724" s="45">
        <f t="shared" si="272"/>
        <v>95495.840000000011</v>
      </c>
      <c r="AB8724" t="b">
        <f t="shared" si="273"/>
        <v>1</v>
      </c>
    </row>
    <row r="8725" spans="1:28" customFormat="1" ht="14.5" x14ac:dyDescent="0.35">
      <c r="A8725" s="19" t="s">
        <v>18160</v>
      </c>
      <c r="B8725" s="19" t="s">
        <v>18161</v>
      </c>
      <c r="C8725" s="19" t="s">
        <v>17058</v>
      </c>
      <c r="D8725" s="19" t="s">
        <v>17862</v>
      </c>
      <c r="E8725" s="41">
        <v>9412120001</v>
      </c>
      <c r="F8725" s="19" t="s">
        <v>859</v>
      </c>
      <c r="G8725" s="19" t="s">
        <v>6553</v>
      </c>
      <c r="H8725" s="19" t="s">
        <v>6554</v>
      </c>
      <c r="I8725" s="24"/>
      <c r="J8725" s="24"/>
      <c r="K8725" s="19" t="s">
        <v>61</v>
      </c>
      <c r="L8725" s="20">
        <v>21674</v>
      </c>
      <c r="M8725" s="20">
        <v>0</v>
      </c>
      <c r="N8725" s="21">
        <v>721038.87</v>
      </c>
      <c r="O8725" s="21">
        <v>0</v>
      </c>
      <c r="P8725" s="21">
        <v>0</v>
      </c>
      <c r="Q8725" s="21">
        <v>0</v>
      </c>
      <c r="R8725" s="21">
        <v>151728.24</v>
      </c>
      <c r="S8725" s="21">
        <v>0</v>
      </c>
      <c r="T8725" s="21">
        <v>872767.11</v>
      </c>
      <c r="U8725" s="21">
        <v>-253558.2</v>
      </c>
      <c r="V8725" s="21">
        <v>-64607.05</v>
      </c>
      <c r="W8725" s="20">
        <v>554601.86</v>
      </c>
      <c r="X8725" s="20">
        <v>316536.06393</v>
      </c>
      <c r="Y8725" s="20">
        <v>11</v>
      </c>
      <c r="Z8725" s="20">
        <v>28776.005811818181</v>
      </c>
      <c r="AA8725" s="45">
        <f t="shared" si="272"/>
        <v>872767.11</v>
      </c>
      <c r="AB8725" t="b">
        <f t="shared" si="273"/>
        <v>1</v>
      </c>
    </row>
    <row r="8726" spans="1:28" customFormat="1" ht="14.5" x14ac:dyDescent="0.35">
      <c r="A8726" s="19" t="s">
        <v>18148</v>
      </c>
      <c r="B8726" s="19" t="s">
        <v>18149</v>
      </c>
      <c r="C8726" s="19" t="s">
        <v>16602</v>
      </c>
      <c r="D8726" s="19" t="s">
        <v>17523</v>
      </c>
      <c r="E8726" s="41">
        <v>9412980001</v>
      </c>
      <c r="F8726" s="19" t="s">
        <v>3020</v>
      </c>
      <c r="G8726" s="19"/>
      <c r="H8726" s="19"/>
      <c r="I8726" s="24"/>
      <c r="J8726" s="24"/>
      <c r="K8726" s="19" t="s">
        <v>61</v>
      </c>
      <c r="L8726" s="20">
        <v>0</v>
      </c>
      <c r="M8726" s="20">
        <v>0</v>
      </c>
      <c r="N8726" s="21">
        <v>0</v>
      </c>
      <c r="O8726" s="21">
        <v>0</v>
      </c>
      <c r="P8726" s="21">
        <v>0</v>
      </c>
      <c r="Q8726" s="21">
        <v>0</v>
      </c>
      <c r="R8726" s="21">
        <v>0</v>
      </c>
      <c r="S8726" s="21">
        <v>0</v>
      </c>
      <c r="T8726" s="21">
        <v>0</v>
      </c>
      <c r="U8726" s="21">
        <v>0</v>
      </c>
      <c r="V8726" s="21">
        <v>0</v>
      </c>
      <c r="W8726" s="20">
        <v>0</v>
      </c>
      <c r="X8726" s="20">
        <v>0</v>
      </c>
      <c r="Y8726" s="20">
        <v>0</v>
      </c>
      <c r="Z8726" s="20"/>
      <c r="AA8726" s="45">
        <f t="shared" si="272"/>
        <v>0</v>
      </c>
      <c r="AB8726" t="b">
        <f t="shared" si="273"/>
        <v>1</v>
      </c>
    </row>
    <row r="8727" spans="1:28" customFormat="1" ht="14.5" x14ac:dyDescent="0.35">
      <c r="A8727" s="19" t="s">
        <v>18148</v>
      </c>
      <c r="B8727" s="19" t="s">
        <v>18149</v>
      </c>
      <c r="C8727" s="19" t="s">
        <v>16644</v>
      </c>
      <c r="D8727" s="19" t="s">
        <v>17550</v>
      </c>
      <c r="E8727" s="41">
        <v>9414090002</v>
      </c>
      <c r="F8727" s="19" t="s">
        <v>3282</v>
      </c>
      <c r="G8727" s="19" t="s">
        <v>13072</v>
      </c>
      <c r="H8727" s="19" t="s">
        <v>13073</v>
      </c>
      <c r="I8727" s="24"/>
      <c r="J8727" s="24"/>
      <c r="K8727" s="19" t="s">
        <v>61</v>
      </c>
      <c r="L8727" s="20">
        <v>8400</v>
      </c>
      <c r="M8727" s="20">
        <v>0</v>
      </c>
      <c r="N8727" s="21">
        <v>233831.49</v>
      </c>
      <c r="O8727" s="21">
        <v>0</v>
      </c>
      <c r="P8727" s="21">
        <v>0</v>
      </c>
      <c r="Q8727" s="21">
        <v>9980</v>
      </c>
      <c r="R8727" s="21">
        <v>0</v>
      </c>
      <c r="S8727" s="21">
        <v>0</v>
      </c>
      <c r="T8727" s="21">
        <v>243811.49</v>
      </c>
      <c r="U8727" s="21">
        <v>-78307</v>
      </c>
      <c r="V8727" s="21">
        <v>-5544.45</v>
      </c>
      <c r="W8727" s="20">
        <v>159960.04</v>
      </c>
      <c r="X8727" s="20">
        <v>102652.02411</v>
      </c>
      <c r="Y8727" s="20">
        <v>5</v>
      </c>
      <c r="Z8727" s="20">
        <v>20530.404822</v>
      </c>
      <c r="AA8727" s="45">
        <f t="shared" si="272"/>
        <v>243811.49</v>
      </c>
      <c r="AB8727" t="b">
        <f t="shared" si="273"/>
        <v>1</v>
      </c>
    </row>
    <row r="8728" spans="1:28" customFormat="1" ht="14.5" x14ac:dyDescent="0.35">
      <c r="A8728" s="19" t="s">
        <v>18150</v>
      </c>
      <c r="B8728" s="19" t="s">
        <v>18151</v>
      </c>
      <c r="C8728" s="19" t="s">
        <v>16700</v>
      </c>
      <c r="D8728" s="19" t="s">
        <v>17573</v>
      </c>
      <c r="E8728" s="41">
        <v>9414330001</v>
      </c>
      <c r="F8728" s="19" t="s">
        <v>18264</v>
      </c>
      <c r="G8728" s="19" t="s">
        <v>13650</v>
      </c>
      <c r="H8728" s="19" t="s">
        <v>13651</v>
      </c>
      <c r="I8728" s="24"/>
      <c r="J8728" s="24"/>
      <c r="K8728" s="19" t="s">
        <v>61</v>
      </c>
      <c r="L8728" s="20">
        <v>11500</v>
      </c>
      <c r="M8728" s="20">
        <v>0</v>
      </c>
      <c r="N8728" s="21">
        <v>333116</v>
      </c>
      <c r="O8728" s="21">
        <v>0</v>
      </c>
      <c r="P8728" s="21">
        <v>-81121.929999999993</v>
      </c>
      <c r="Q8728" s="21">
        <v>0</v>
      </c>
      <c r="R8728" s="21">
        <v>0</v>
      </c>
      <c r="S8728" s="21">
        <v>0</v>
      </c>
      <c r="T8728" s="21">
        <v>251994.07</v>
      </c>
      <c r="U8728" s="21">
        <v>-118400.7</v>
      </c>
      <c r="V8728" s="21">
        <v>-5158.25</v>
      </c>
      <c r="W8728" s="20">
        <v>128435.12</v>
      </c>
      <c r="X8728" s="20">
        <v>146237.924</v>
      </c>
      <c r="Y8728" s="20">
        <v>3</v>
      </c>
      <c r="Z8728" s="20">
        <v>48745.974666666669</v>
      </c>
      <c r="AA8728" s="45">
        <f t="shared" si="272"/>
        <v>251994.07</v>
      </c>
      <c r="AB8728" t="b">
        <f t="shared" si="273"/>
        <v>1</v>
      </c>
    </row>
    <row r="8729" spans="1:28" customFormat="1" ht="14.5" x14ac:dyDescent="0.35">
      <c r="A8729" s="19" t="s">
        <v>18160</v>
      </c>
      <c r="B8729" s="19" t="s">
        <v>18161</v>
      </c>
      <c r="C8729" s="19" t="s">
        <v>17118</v>
      </c>
      <c r="D8729" s="19" t="s">
        <v>17873</v>
      </c>
      <c r="E8729" s="41">
        <v>9416620001</v>
      </c>
      <c r="F8729" s="19" t="s">
        <v>1265</v>
      </c>
      <c r="G8729" s="19" t="s">
        <v>7671</v>
      </c>
      <c r="H8729" s="19" t="s">
        <v>7672</v>
      </c>
      <c r="I8729" s="24"/>
      <c r="J8729" s="24"/>
      <c r="K8729" s="19" t="s">
        <v>61</v>
      </c>
      <c r="L8729" s="20">
        <v>15400</v>
      </c>
      <c r="M8729" s="20">
        <v>0</v>
      </c>
      <c r="N8729" s="21">
        <v>700848.09</v>
      </c>
      <c r="O8729" s="21">
        <v>0</v>
      </c>
      <c r="P8729" s="21">
        <v>-5232</v>
      </c>
      <c r="Q8729" s="21">
        <v>5501.52</v>
      </c>
      <c r="R8729" s="21">
        <v>0</v>
      </c>
      <c r="S8729" s="21">
        <v>0</v>
      </c>
      <c r="T8729" s="21">
        <v>701117.61</v>
      </c>
      <c r="U8729" s="21">
        <v>-166390.20000000001</v>
      </c>
      <c r="V8729" s="21">
        <v>-43869.14</v>
      </c>
      <c r="W8729" s="20">
        <v>490858.27</v>
      </c>
      <c r="X8729" s="20">
        <v>307672.31151000003</v>
      </c>
      <c r="Y8729" s="20">
        <v>3</v>
      </c>
      <c r="Z8729" s="20">
        <v>102557.43717</v>
      </c>
      <c r="AA8729" s="45">
        <f t="shared" si="272"/>
        <v>701117.61</v>
      </c>
      <c r="AB8729" t="b">
        <f t="shared" si="273"/>
        <v>1</v>
      </c>
    </row>
    <row r="8730" spans="1:28" customFormat="1" ht="14.5" x14ac:dyDescent="0.35">
      <c r="A8730" s="19" t="s">
        <v>18160</v>
      </c>
      <c r="B8730" s="19" t="s">
        <v>18161</v>
      </c>
      <c r="C8730" s="19" t="s">
        <v>17118</v>
      </c>
      <c r="D8730" s="19" t="s">
        <v>17873</v>
      </c>
      <c r="E8730" s="41">
        <v>9416700001</v>
      </c>
      <c r="F8730" s="19" t="s">
        <v>1266</v>
      </c>
      <c r="G8730" s="19" t="s">
        <v>7586</v>
      </c>
      <c r="H8730" s="19" t="s">
        <v>7587</v>
      </c>
      <c r="I8730" s="24"/>
      <c r="J8730" s="24"/>
      <c r="K8730" s="19" t="s">
        <v>61</v>
      </c>
      <c r="L8730" s="20">
        <v>625</v>
      </c>
      <c r="M8730" s="20">
        <v>0</v>
      </c>
      <c r="N8730" s="21">
        <v>16187.18</v>
      </c>
      <c r="O8730" s="21">
        <v>0</v>
      </c>
      <c r="P8730" s="21">
        <v>0</v>
      </c>
      <c r="Q8730" s="21">
        <v>0</v>
      </c>
      <c r="R8730" s="21">
        <v>0</v>
      </c>
      <c r="S8730" s="21">
        <v>0</v>
      </c>
      <c r="T8730" s="21">
        <v>16187.18</v>
      </c>
      <c r="U8730" s="21">
        <v>0</v>
      </c>
      <c r="V8730" s="21">
        <v>-542.20000000000005</v>
      </c>
      <c r="W8730" s="20">
        <v>15644.98</v>
      </c>
      <c r="X8730" s="20">
        <v>7106.17202</v>
      </c>
      <c r="Y8730" s="20">
        <v>2</v>
      </c>
      <c r="Z8730" s="20">
        <v>3553.08601</v>
      </c>
      <c r="AA8730" s="45">
        <f t="shared" si="272"/>
        <v>16187.18</v>
      </c>
      <c r="AB8730" t="b">
        <f t="shared" si="273"/>
        <v>1</v>
      </c>
    </row>
    <row r="8731" spans="1:28" customFormat="1" ht="14.5" x14ac:dyDescent="0.35">
      <c r="A8731" s="19" t="s">
        <v>18152</v>
      </c>
      <c r="B8731" s="19" t="s">
        <v>18153</v>
      </c>
      <c r="C8731" s="19" t="s">
        <v>16735</v>
      </c>
      <c r="D8731" s="19" t="s">
        <v>17600</v>
      </c>
      <c r="E8731" s="41">
        <v>9417190001</v>
      </c>
      <c r="F8731" s="19" t="s">
        <v>4028</v>
      </c>
      <c r="G8731" s="19"/>
      <c r="H8731" s="19"/>
      <c r="I8731" s="24"/>
      <c r="J8731" s="24">
        <v>45124</v>
      </c>
      <c r="K8731" s="19" t="s">
        <v>61</v>
      </c>
      <c r="L8731" s="20">
        <v>7000</v>
      </c>
      <c r="M8731" s="20">
        <v>0</v>
      </c>
      <c r="N8731" s="21">
        <v>59752.92</v>
      </c>
      <c r="O8731" s="21">
        <v>-56385.7</v>
      </c>
      <c r="P8731" s="21">
        <v>-248906.28</v>
      </c>
      <c r="Q8731" s="21">
        <v>0</v>
      </c>
      <c r="R8731" s="21">
        <v>0</v>
      </c>
      <c r="S8731" s="21">
        <v>0</v>
      </c>
      <c r="T8731" s="21">
        <v>-245539.06</v>
      </c>
      <c r="U8731" s="21">
        <v>0</v>
      </c>
      <c r="V8731" s="21">
        <v>-451.47</v>
      </c>
      <c r="W8731" s="20">
        <v>-245990.53</v>
      </c>
      <c r="X8731" s="20">
        <v>26231.531879999999</v>
      </c>
      <c r="Y8731" s="20">
        <v>0</v>
      </c>
      <c r="Z8731" s="20"/>
      <c r="AA8731" s="45">
        <f t="shared" si="272"/>
        <v>-245539.06</v>
      </c>
      <c r="AB8731" t="b">
        <f t="shared" si="273"/>
        <v>1</v>
      </c>
    </row>
    <row r="8732" spans="1:28" customFormat="1" ht="14.5" x14ac:dyDescent="0.35">
      <c r="A8732" s="19" t="s">
        <v>18152</v>
      </c>
      <c r="B8732" s="19" t="s">
        <v>18153</v>
      </c>
      <c r="C8732" s="19" t="s">
        <v>16735</v>
      </c>
      <c r="D8732" s="19" t="s">
        <v>17600</v>
      </c>
      <c r="E8732" s="41">
        <v>9419640001</v>
      </c>
      <c r="F8732" s="19" t="s">
        <v>4029</v>
      </c>
      <c r="G8732" s="19"/>
      <c r="H8732" s="19"/>
      <c r="I8732" s="24"/>
      <c r="J8732" s="24"/>
      <c r="K8732" s="19" t="s">
        <v>61</v>
      </c>
      <c r="L8732" s="20">
        <v>0</v>
      </c>
      <c r="M8732" s="20">
        <v>0</v>
      </c>
      <c r="N8732" s="21">
        <v>0</v>
      </c>
      <c r="O8732" s="21">
        <v>59217.94</v>
      </c>
      <c r="P8732" s="21">
        <v>0</v>
      </c>
      <c r="Q8732" s="21">
        <v>0</v>
      </c>
      <c r="R8732" s="21">
        <v>0</v>
      </c>
      <c r="S8732" s="21">
        <v>0</v>
      </c>
      <c r="T8732" s="21">
        <v>59217.94</v>
      </c>
      <c r="U8732" s="21">
        <v>0</v>
      </c>
      <c r="V8732" s="21">
        <v>-118435.88</v>
      </c>
      <c r="W8732" s="20">
        <v>-59217.94</v>
      </c>
      <c r="X8732" s="20">
        <v>0</v>
      </c>
      <c r="Y8732" s="20">
        <v>0</v>
      </c>
      <c r="Z8732" s="20"/>
      <c r="AA8732" s="45">
        <f t="shared" si="272"/>
        <v>59217.94</v>
      </c>
      <c r="AB8732" t="b">
        <f t="shared" si="273"/>
        <v>1</v>
      </c>
    </row>
    <row r="8733" spans="1:28" customFormat="1" ht="14.5" x14ac:dyDescent="0.35">
      <c r="A8733" s="19" t="s">
        <v>18148</v>
      </c>
      <c r="B8733" s="19" t="s">
        <v>18149</v>
      </c>
      <c r="C8733" s="19" t="s">
        <v>16602</v>
      </c>
      <c r="D8733" s="19" t="s">
        <v>17523</v>
      </c>
      <c r="E8733" s="41">
        <v>9420730001</v>
      </c>
      <c r="F8733" s="19" t="s">
        <v>3021</v>
      </c>
      <c r="G8733" s="19" t="s">
        <v>12363</v>
      </c>
      <c r="H8733" s="19" t="s">
        <v>12364</v>
      </c>
      <c r="I8733" s="24"/>
      <c r="J8733" s="24"/>
      <c r="K8733" s="19" t="s">
        <v>61</v>
      </c>
      <c r="L8733" s="20">
        <v>6347</v>
      </c>
      <c r="M8733" s="20">
        <v>0</v>
      </c>
      <c r="N8733" s="21">
        <v>264968.95</v>
      </c>
      <c r="O8733" s="21">
        <v>0</v>
      </c>
      <c r="P8733" s="21">
        <v>-31069.1</v>
      </c>
      <c r="Q8733" s="21">
        <v>5850.77</v>
      </c>
      <c r="R8733" s="21">
        <v>0</v>
      </c>
      <c r="S8733" s="21">
        <v>7975.98</v>
      </c>
      <c r="T8733" s="21">
        <v>247726.6</v>
      </c>
      <c r="U8733" s="21">
        <v>-71989.5</v>
      </c>
      <c r="V8733" s="21">
        <v>-9385.15</v>
      </c>
      <c r="W8733" s="20">
        <v>166351.95000000001</v>
      </c>
      <c r="X8733" s="20">
        <v>116321.36904999999</v>
      </c>
      <c r="Y8733" s="20">
        <v>4</v>
      </c>
      <c r="Z8733" s="20">
        <v>29080.342262499998</v>
      </c>
      <c r="AA8733" s="45">
        <f t="shared" si="272"/>
        <v>247726.6</v>
      </c>
      <c r="AB8733" t="b">
        <f t="shared" si="273"/>
        <v>1</v>
      </c>
    </row>
    <row r="8734" spans="1:28" customFormat="1" ht="14.5" x14ac:dyDescent="0.35">
      <c r="A8734" s="19" t="s">
        <v>18158</v>
      </c>
      <c r="B8734" s="19" t="s">
        <v>18159</v>
      </c>
      <c r="C8734" s="19" t="s">
        <v>16954</v>
      </c>
      <c r="D8734" s="19" t="s">
        <v>17767</v>
      </c>
      <c r="E8734" s="41">
        <v>9422350001</v>
      </c>
      <c r="F8734" s="19" t="s">
        <v>16981</v>
      </c>
      <c r="G8734" s="19" t="s">
        <v>5950</v>
      </c>
      <c r="H8734" s="19" t="s">
        <v>5951</v>
      </c>
      <c r="I8734" s="24"/>
      <c r="J8734" s="24"/>
      <c r="K8734" s="19" t="s">
        <v>61</v>
      </c>
      <c r="L8734" s="20">
        <v>10453</v>
      </c>
      <c r="M8734" s="20">
        <v>0</v>
      </c>
      <c r="N8734" s="21">
        <v>282704.94</v>
      </c>
      <c r="O8734" s="21">
        <v>0</v>
      </c>
      <c r="P8734" s="21">
        <v>0</v>
      </c>
      <c r="Q8734" s="21">
        <v>0</v>
      </c>
      <c r="R8734" s="21">
        <v>0</v>
      </c>
      <c r="S8734" s="21">
        <v>0</v>
      </c>
      <c r="T8734" s="21">
        <v>282704.94</v>
      </c>
      <c r="U8734" s="21">
        <v>-176458.8</v>
      </c>
      <c r="V8734" s="21">
        <v>3622.28</v>
      </c>
      <c r="W8734" s="20">
        <v>109868.42</v>
      </c>
      <c r="X8734" s="20">
        <v>124107.46866</v>
      </c>
      <c r="Y8734" s="20">
        <v>3</v>
      </c>
      <c r="Z8734" s="20">
        <v>41369.156219999997</v>
      </c>
      <c r="AA8734" s="45">
        <f t="shared" si="272"/>
        <v>282704.94</v>
      </c>
      <c r="AB8734" t="b">
        <f t="shared" si="273"/>
        <v>1</v>
      </c>
    </row>
    <row r="8735" spans="1:28" customFormat="1" ht="14.5" x14ac:dyDescent="0.35">
      <c r="A8735" s="19" t="s">
        <v>18154</v>
      </c>
      <c r="B8735" s="19" t="s">
        <v>18155</v>
      </c>
      <c r="C8735" s="19" t="s">
        <v>16879</v>
      </c>
      <c r="D8735" s="19" t="s">
        <v>17705</v>
      </c>
      <c r="E8735" s="41">
        <v>9422430001</v>
      </c>
      <c r="F8735" s="19" t="s">
        <v>1291</v>
      </c>
      <c r="G8735" s="19" t="s">
        <v>8556</v>
      </c>
      <c r="H8735" s="19" t="s">
        <v>8557</v>
      </c>
      <c r="I8735" s="24"/>
      <c r="J8735" s="24"/>
      <c r="K8735" s="19" t="s">
        <v>61</v>
      </c>
      <c r="L8735" s="20">
        <v>12456</v>
      </c>
      <c r="M8735" s="20">
        <v>0</v>
      </c>
      <c r="N8735" s="21">
        <v>368662.92</v>
      </c>
      <c r="O8735" s="21">
        <v>0</v>
      </c>
      <c r="P8735" s="21">
        <v>0</v>
      </c>
      <c r="Q8735" s="21">
        <v>4989.96</v>
      </c>
      <c r="R8735" s="21">
        <v>0</v>
      </c>
      <c r="S8735" s="21">
        <v>0</v>
      </c>
      <c r="T8735" s="21">
        <v>373652.88</v>
      </c>
      <c r="U8735" s="21">
        <v>-125655.97</v>
      </c>
      <c r="V8735" s="21">
        <v>-20832.310000000001</v>
      </c>
      <c r="W8735" s="20">
        <v>227164.6</v>
      </c>
      <c r="X8735" s="20">
        <v>161843.02187999999</v>
      </c>
      <c r="Y8735" s="20">
        <v>5</v>
      </c>
      <c r="Z8735" s="20">
        <v>32368.604375999996</v>
      </c>
      <c r="AA8735" s="45">
        <f t="shared" si="272"/>
        <v>373652.88</v>
      </c>
      <c r="AB8735" t="b">
        <f t="shared" si="273"/>
        <v>1</v>
      </c>
    </row>
    <row r="8736" spans="1:28" customFormat="1" ht="14.5" x14ac:dyDescent="0.35">
      <c r="A8736" s="19" t="s">
        <v>18152</v>
      </c>
      <c r="B8736" s="19" t="s">
        <v>18153</v>
      </c>
      <c r="C8736" s="19" t="s">
        <v>16755</v>
      </c>
      <c r="D8736" s="19" t="s">
        <v>17617</v>
      </c>
      <c r="E8736" s="41">
        <v>9423160001</v>
      </c>
      <c r="F8736" s="19" t="s">
        <v>4392</v>
      </c>
      <c r="G8736" s="19" t="s">
        <v>16082</v>
      </c>
      <c r="H8736" s="19" t="s">
        <v>16083</v>
      </c>
      <c r="I8736" s="24"/>
      <c r="J8736" s="24"/>
      <c r="K8736" s="19" t="s">
        <v>61</v>
      </c>
      <c r="L8736" s="20">
        <v>14243</v>
      </c>
      <c r="M8736" s="20">
        <v>0</v>
      </c>
      <c r="N8736" s="21">
        <v>514796.03</v>
      </c>
      <c r="O8736" s="21">
        <v>0</v>
      </c>
      <c r="P8736" s="21">
        <v>-232436.93</v>
      </c>
      <c r="Q8736" s="21">
        <v>4715.6000000000004</v>
      </c>
      <c r="R8736" s="21">
        <v>0</v>
      </c>
      <c r="S8736" s="21">
        <v>0</v>
      </c>
      <c r="T8736" s="21">
        <v>287074.7</v>
      </c>
      <c r="U8736" s="21">
        <v>-154732.6</v>
      </c>
      <c r="V8736" s="21">
        <v>-20834.3</v>
      </c>
      <c r="W8736" s="20">
        <v>111507.8</v>
      </c>
      <c r="X8736" s="20">
        <v>225995.45717000001</v>
      </c>
      <c r="Y8736" s="20">
        <v>4</v>
      </c>
      <c r="Z8736" s="20">
        <v>56498.864292500002</v>
      </c>
      <c r="AA8736" s="45">
        <f t="shared" si="272"/>
        <v>287074.7</v>
      </c>
      <c r="AB8736" t="b">
        <f t="shared" si="273"/>
        <v>1</v>
      </c>
    </row>
    <row r="8737" spans="1:28" customFormat="1" ht="14.5" x14ac:dyDescent="0.35">
      <c r="A8737" s="19" t="s">
        <v>18152</v>
      </c>
      <c r="B8737" s="19" t="s">
        <v>18153</v>
      </c>
      <c r="C8737" s="19" t="s">
        <v>16755</v>
      </c>
      <c r="D8737" s="19" t="s">
        <v>17617</v>
      </c>
      <c r="E8737" s="41">
        <v>9423160003</v>
      </c>
      <c r="F8737" s="19" t="s">
        <v>4392</v>
      </c>
      <c r="G8737" s="19" t="s">
        <v>16084</v>
      </c>
      <c r="H8737" s="19" t="s">
        <v>16085</v>
      </c>
      <c r="I8737" s="24"/>
      <c r="J8737" s="24"/>
      <c r="K8737" s="19" t="s">
        <v>61</v>
      </c>
      <c r="L8737" s="20">
        <v>27500</v>
      </c>
      <c r="M8737" s="20">
        <v>0</v>
      </c>
      <c r="N8737" s="21">
        <v>871630.52</v>
      </c>
      <c r="O8737" s="21">
        <v>0</v>
      </c>
      <c r="P8737" s="21">
        <v>-396543.91</v>
      </c>
      <c r="Q8737" s="21">
        <v>28416</v>
      </c>
      <c r="R8737" s="21">
        <v>0</v>
      </c>
      <c r="S8737" s="21">
        <v>0</v>
      </c>
      <c r="T8737" s="21">
        <v>503502.61</v>
      </c>
      <c r="U8737" s="21">
        <v>-251924.7</v>
      </c>
      <c r="V8737" s="21">
        <v>-36047.040000000001</v>
      </c>
      <c r="W8737" s="20">
        <v>215530.87</v>
      </c>
      <c r="X8737" s="20">
        <v>382645.79827999999</v>
      </c>
      <c r="Y8737" s="20">
        <v>6</v>
      </c>
      <c r="Z8737" s="20">
        <v>63774.299713333334</v>
      </c>
      <c r="AA8737" s="45">
        <f t="shared" si="272"/>
        <v>503502.61000000004</v>
      </c>
      <c r="AB8737" t="b">
        <f t="shared" si="273"/>
        <v>1</v>
      </c>
    </row>
    <row r="8738" spans="1:28" customFormat="1" ht="14.5" x14ac:dyDescent="0.35">
      <c r="A8738" s="19" t="s">
        <v>18154</v>
      </c>
      <c r="B8738" s="19" t="s">
        <v>18155</v>
      </c>
      <c r="C8738" s="19" t="s">
        <v>16815</v>
      </c>
      <c r="D8738" s="19" t="s">
        <v>17666</v>
      </c>
      <c r="E8738" s="41">
        <v>9423910001</v>
      </c>
      <c r="F8738" s="19" t="s">
        <v>1750</v>
      </c>
      <c r="G8738" s="19" t="s">
        <v>16314</v>
      </c>
      <c r="H8738" s="19" t="s">
        <v>16315</v>
      </c>
      <c r="I8738" s="24"/>
      <c r="J8738" s="24"/>
      <c r="K8738" s="19" t="s">
        <v>61</v>
      </c>
      <c r="L8738" s="20">
        <v>5071</v>
      </c>
      <c r="M8738" s="20">
        <v>0</v>
      </c>
      <c r="N8738" s="21">
        <v>142839.54</v>
      </c>
      <c r="O8738" s="21">
        <v>0</v>
      </c>
      <c r="P8738" s="21">
        <v>-32280.71</v>
      </c>
      <c r="Q8738" s="21">
        <v>0</v>
      </c>
      <c r="R8738" s="21">
        <v>0</v>
      </c>
      <c r="S8738" s="21">
        <v>0</v>
      </c>
      <c r="T8738" s="21">
        <v>110558.83</v>
      </c>
      <c r="U8738" s="21">
        <v>-7131.6</v>
      </c>
      <c r="V8738" s="21">
        <v>-4362.34</v>
      </c>
      <c r="W8738" s="20">
        <v>99064.89</v>
      </c>
      <c r="X8738" s="20">
        <v>62706.558060000003</v>
      </c>
      <c r="Y8738" s="20">
        <v>8</v>
      </c>
      <c r="Z8738" s="20">
        <v>7838.3197575000004</v>
      </c>
      <c r="AA8738" s="45">
        <f t="shared" si="272"/>
        <v>110558.83000000002</v>
      </c>
      <c r="AB8738" t="b">
        <f t="shared" si="273"/>
        <v>1</v>
      </c>
    </row>
    <row r="8739" spans="1:28" customFormat="1" ht="14.5" x14ac:dyDescent="0.35">
      <c r="A8739" s="19" t="s">
        <v>18154</v>
      </c>
      <c r="B8739" s="19" t="s">
        <v>18155</v>
      </c>
      <c r="C8739" s="19" t="s">
        <v>16869</v>
      </c>
      <c r="D8739" s="19" t="s">
        <v>17894</v>
      </c>
      <c r="E8739" s="41">
        <v>9429870002</v>
      </c>
      <c r="F8739" s="19" t="s">
        <v>1104</v>
      </c>
      <c r="G8739" s="19" t="s">
        <v>7216</v>
      </c>
      <c r="H8739" s="19" t="s">
        <v>7217</v>
      </c>
      <c r="I8739" s="24"/>
      <c r="J8739" s="24"/>
      <c r="K8739" s="19" t="s">
        <v>61</v>
      </c>
      <c r="L8739" s="20">
        <v>20700</v>
      </c>
      <c r="M8739" s="20">
        <v>0</v>
      </c>
      <c r="N8739" s="21">
        <v>651489.79</v>
      </c>
      <c r="O8739" s="21">
        <v>0</v>
      </c>
      <c r="P8739" s="21">
        <v>-370328.65</v>
      </c>
      <c r="Q8739" s="21">
        <v>0</v>
      </c>
      <c r="R8739" s="21">
        <v>0</v>
      </c>
      <c r="S8739" s="21">
        <v>0</v>
      </c>
      <c r="T8739" s="21">
        <v>281161.14</v>
      </c>
      <c r="U8739" s="21">
        <v>-109597.3</v>
      </c>
      <c r="V8739" s="21">
        <v>-279702.59000000003</v>
      </c>
      <c r="W8739" s="20">
        <v>-108138.75</v>
      </c>
      <c r="X8739" s="20">
        <v>286004.01780999999</v>
      </c>
      <c r="Y8739" s="20">
        <v>4</v>
      </c>
      <c r="Z8739" s="20">
        <v>71501.004452499998</v>
      </c>
      <c r="AA8739" s="45">
        <f t="shared" si="272"/>
        <v>281161.14</v>
      </c>
      <c r="AB8739" t="b">
        <f t="shared" si="273"/>
        <v>1</v>
      </c>
    </row>
    <row r="8740" spans="1:28" customFormat="1" ht="14.5" x14ac:dyDescent="0.35">
      <c r="A8740" s="19" t="s">
        <v>18156</v>
      </c>
      <c r="B8740" s="19" t="s">
        <v>18157</v>
      </c>
      <c r="C8740" s="19" t="s">
        <v>16914</v>
      </c>
      <c r="D8740" s="19" t="s">
        <v>17737</v>
      </c>
      <c r="E8740" s="41">
        <v>9435090001</v>
      </c>
      <c r="F8740" s="19" t="s">
        <v>1913</v>
      </c>
      <c r="G8740" s="19"/>
      <c r="H8740" s="19"/>
      <c r="I8740" s="24"/>
      <c r="J8740" s="24"/>
      <c r="K8740" s="19" t="s">
        <v>61</v>
      </c>
      <c r="L8740" s="20">
        <v>0</v>
      </c>
      <c r="M8740" s="20">
        <v>0</v>
      </c>
      <c r="N8740" s="21">
        <v>0</v>
      </c>
      <c r="O8740" s="21">
        <v>3993.85</v>
      </c>
      <c r="P8740" s="21">
        <v>188807.31</v>
      </c>
      <c r="Q8740" s="21">
        <v>0</v>
      </c>
      <c r="R8740" s="21">
        <v>0</v>
      </c>
      <c r="S8740" s="21">
        <v>0</v>
      </c>
      <c r="T8740" s="21">
        <v>192801.16</v>
      </c>
      <c r="U8740" s="21">
        <v>0</v>
      </c>
      <c r="V8740" s="21">
        <v>-192801.16</v>
      </c>
      <c r="W8740" s="20">
        <v>0</v>
      </c>
      <c r="X8740" s="20">
        <v>0</v>
      </c>
      <c r="Y8740" s="20">
        <v>0</v>
      </c>
      <c r="Z8740" s="20"/>
      <c r="AA8740" s="45">
        <f t="shared" si="272"/>
        <v>192801.16</v>
      </c>
      <c r="AB8740" t="b">
        <f t="shared" si="273"/>
        <v>1</v>
      </c>
    </row>
    <row r="8741" spans="1:28" customFormat="1" ht="14.5" x14ac:dyDescent="0.35">
      <c r="A8741" s="19" t="s">
        <v>18148</v>
      </c>
      <c r="B8741" s="19" t="s">
        <v>18149</v>
      </c>
      <c r="C8741" s="19" t="s">
        <v>16524</v>
      </c>
      <c r="D8741" s="19" t="s">
        <v>17475</v>
      </c>
      <c r="E8741" s="41">
        <v>9436220001</v>
      </c>
      <c r="F8741" s="19" t="s">
        <v>16548</v>
      </c>
      <c r="G8741" s="19" t="s">
        <v>17246</v>
      </c>
      <c r="H8741" s="19" t="s">
        <v>17247</v>
      </c>
      <c r="I8741" s="24"/>
      <c r="J8741" s="24"/>
      <c r="K8741" s="19" t="s">
        <v>61</v>
      </c>
      <c r="L8741" s="20">
        <v>29538</v>
      </c>
      <c r="M8741" s="20">
        <v>0</v>
      </c>
      <c r="N8741" s="21">
        <v>1095236.27</v>
      </c>
      <c r="O8741" s="21">
        <v>7564</v>
      </c>
      <c r="P8741" s="21">
        <v>-113606.79</v>
      </c>
      <c r="Q8741" s="21">
        <v>5216.54</v>
      </c>
      <c r="R8741" s="21">
        <v>0</v>
      </c>
      <c r="S8741" s="21">
        <v>0</v>
      </c>
      <c r="T8741" s="21">
        <v>994410.02</v>
      </c>
      <c r="U8741" s="21">
        <v>-200750.51</v>
      </c>
      <c r="V8741" s="21">
        <v>-38745.49</v>
      </c>
      <c r="W8741" s="20">
        <v>754914.02</v>
      </c>
      <c r="X8741" s="20">
        <v>480808.72253000003</v>
      </c>
      <c r="Y8741" s="20">
        <v>27</v>
      </c>
      <c r="Z8741" s="20">
        <v>17807.730464074077</v>
      </c>
      <c r="AA8741" s="45">
        <f t="shared" si="272"/>
        <v>994410.02</v>
      </c>
      <c r="AB8741" t="b">
        <f t="shared" si="273"/>
        <v>1</v>
      </c>
    </row>
    <row r="8742" spans="1:28" customFormat="1" ht="14.5" x14ac:dyDescent="0.35">
      <c r="A8742" s="19" t="s">
        <v>18154</v>
      </c>
      <c r="B8742" s="19" t="s">
        <v>18155</v>
      </c>
      <c r="C8742" s="19" t="s">
        <v>16798</v>
      </c>
      <c r="D8742" s="19" t="s">
        <v>17653</v>
      </c>
      <c r="E8742" s="41">
        <v>9436300001</v>
      </c>
      <c r="F8742" s="19" t="s">
        <v>1590</v>
      </c>
      <c r="G8742" s="19" t="s">
        <v>8558</v>
      </c>
      <c r="H8742" s="19" t="s">
        <v>8559</v>
      </c>
      <c r="I8742" s="24"/>
      <c r="J8742" s="24">
        <v>45382</v>
      </c>
      <c r="K8742" s="19" t="s">
        <v>61</v>
      </c>
      <c r="L8742" s="20">
        <v>3820</v>
      </c>
      <c r="M8742" s="20">
        <v>0</v>
      </c>
      <c r="N8742" s="21">
        <v>129690.04</v>
      </c>
      <c r="O8742" s="21">
        <v>-6633.4</v>
      </c>
      <c r="P8742" s="21">
        <v>-72667.08</v>
      </c>
      <c r="Q8742" s="21">
        <v>0</v>
      </c>
      <c r="R8742" s="21">
        <v>0</v>
      </c>
      <c r="S8742" s="21">
        <v>0</v>
      </c>
      <c r="T8742" s="21">
        <v>50389.56</v>
      </c>
      <c r="U8742" s="21">
        <v>-4227.3</v>
      </c>
      <c r="V8742" s="21">
        <v>-4211.04</v>
      </c>
      <c r="W8742" s="20">
        <v>41951.22</v>
      </c>
      <c r="X8742" s="20">
        <v>56933.927559999996</v>
      </c>
      <c r="Y8742" s="20">
        <v>1</v>
      </c>
      <c r="Z8742" s="20">
        <v>56933.927559999996</v>
      </c>
      <c r="AA8742" s="45">
        <f t="shared" si="272"/>
        <v>50389.56</v>
      </c>
      <c r="AB8742" t="b">
        <f t="shared" si="273"/>
        <v>1</v>
      </c>
    </row>
    <row r="8743" spans="1:28" customFormat="1" ht="14.5" x14ac:dyDescent="0.35">
      <c r="A8743" s="19" t="s">
        <v>18154</v>
      </c>
      <c r="B8743" s="19" t="s">
        <v>18155</v>
      </c>
      <c r="C8743" s="19" t="s">
        <v>16798</v>
      </c>
      <c r="D8743" s="19" t="s">
        <v>17653</v>
      </c>
      <c r="E8743" s="41">
        <v>9436730001</v>
      </c>
      <c r="F8743" s="19" t="s">
        <v>1591</v>
      </c>
      <c r="G8743" s="19" t="s">
        <v>8560</v>
      </c>
      <c r="H8743" s="19" t="s">
        <v>8561</v>
      </c>
      <c r="I8743" s="24"/>
      <c r="J8743" s="24"/>
      <c r="K8743" s="19" t="s">
        <v>61</v>
      </c>
      <c r="L8743" s="20">
        <v>826</v>
      </c>
      <c r="M8743" s="20">
        <v>0</v>
      </c>
      <c r="N8743" s="21">
        <v>23977.63</v>
      </c>
      <c r="O8743" s="21">
        <v>0</v>
      </c>
      <c r="P8743" s="21">
        <v>0</v>
      </c>
      <c r="Q8743" s="21">
        <v>0</v>
      </c>
      <c r="R8743" s="21">
        <v>0</v>
      </c>
      <c r="S8743" s="21">
        <v>0</v>
      </c>
      <c r="T8743" s="21">
        <v>23977.63</v>
      </c>
      <c r="U8743" s="21">
        <v>-146.1</v>
      </c>
      <c r="V8743" s="21">
        <v>-439.57</v>
      </c>
      <c r="W8743" s="20">
        <v>23391.96</v>
      </c>
      <c r="X8743" s="20">
        <v>10526.17957</v>
      </c>
      <c r="Y8743" s="20">
        <v>1</v>
      </c>
      <c r="Z8743" s="20">
        <v>10526.17957</v>
      </c>
      <c r="AA8743" s="45">
        <f t="shared" si="272"/>
        <v>23977.63</v>
      </c>
      <c r="AB8743" t="b">
        <f t="shared" si="273"/>
        <v>1</v>
      </c>
    </row>
    <row r="8744" spans="1:28" customFormat="1" ht="14.5" x14ac:dyDescent="0.35">
      <c r="A8744" s="19" t="s">
        <v>18148</v>
      </c>
      <c r="B8744" s="19" t="s">
        <v>18149</v>
      </c>
      <c r="C8744" s="19" t="s">
        <v>16644</v>
      </c>
      <c r="D8744" s="19" t="s">
        <v>17550</v>
      </c>
      <c r="E8744" s="41">
        <v>9437460001</v>
      </c>
      <c r="F8744" s="19" t="s">
        <v>3283</v>
      </c>
      <c r="G8744" s="19" t="s">
        <v>13074</v>
      </c>
      <c r="H8744" s="19" t="s">
        <v>13075</v>
      </c>
      <c r="I8744" s="24"/>
      <c r="J8744" s="24"/>
      <c r="K8744" s="19" t="s">
        <v>61</v>
      </c>
      <c r="L8744" s="20">
        <v>8866</v>
      </c>
      <c r="M8744" s="20">
        <v>0</v>
      </c>
      <c r="N8744" s="21">
        <v>314356.08</v>
      </c>
      <c r="O8744" s="21">
        <v>0</v>
      </c>
      <c r="P8744" s="21">
        <v>0</v>
      </c>
      <c r="Q8744" s="21">
        <v>0</v>
      </c>
      <c r="R8744" s="21">
        <v>0</v>
      </c>
      <c r="S8744" s="21">
        <v>0</v>
      </c>
      <c r="T8744" s="21">
        <v>314356.08</v>
      </c>
      <c r="U8744" s="21">
        <v>-85823.4</v>
      </c>
      <c r="V8744" s="21">
        <v>-2684</v>
      </c>
      <c r="W8744" s="20">
        <v>225848.68</v>
      </c>
      <c r="X8744" s="20">
        <v>138002.31912</v>
      </c>
      <c r="Y8744" s="20">
        <v>3</v>
      </c>
      <c r="Z8744" s="20">
        <v>46000.77304</v>
      </c>
      <c r="AA8744" s="45">
        <f t="shared" si="272"/>
        <v>314356.08</v>
      </c>
      <c r="AB8744" t="b">
        <f t="shared" si="273"/>
        <v>1</v>
      </c>
    </row>
    <row r="8745" spans="1:28" customFormat="1" ht="14.5" x14ac:dyDescent="0.35">
      <c r="A8745" s="19" t="s">
        <v>18160</v>
      </c>
      <c r="B8745" s="19" t="s">
        <v>18161</v>
      </c>
      <c r="C8745" s="19" t="s">
        <v>17058</v>
      </c>
      <c r="D8745" s="19" t="s">
        <v>17862</v>
      </c>
      <c r="E8745" s="41">
        <v>9437540003</v>
      </c>
      <c r="F8745" s="19" t="s">
        <v>753</v>
      </c>
      <c r="G8745" s="19" t="s">
        <v>6219</v>
      </c>
      <c r="H8745" s="19" t="s">
        <v>6220</v>
      </c>
      <c r="I8745" s="24"/>
      <c r="J8745" s="24"/>
      <c r="K8745" s="19" t="s">
        <v>61</v>
      </c>
      <c r="L8745" s="20">
        <v>866</v>
      </c>
      <c r="M8745" s="20">
        <v>0</v>
      </c>
      <c r="N8745" s="21">
        <v>26372.52</v>
      </c>
      <c r="O8745" s="21">
        <v>0</v>
      </c>
      <c r="P8745" s="21">
        <v>0</v>
      </c>
      <c r="Q8745" s="21">
        <v>0</v>
      </c>
      <c r="R8745" s="21">
        <v>0</v>
      </c>
      <c r="S8745" s="21">
        <v>0</v>
      </c>
      <c r="T8745" s="21">
        <v>26372.52</v>
      </c>
      <c r="U8745" s="21">
        <v>0</v>
      </c>
      <c r="V8745" s="21">
        <v>-1121.48</v>
      </c>
      <c r="W8745" s="20">
        <v>25251.040000000001</v>
      </c>
      <c r="X8745" s="20">
        <v>11577.53628</v>
      </c>
      <c r="Y8745" s="20">
        <v>3</v>
      </c>
      <c r="Z8745" s="20">
        <v>3859.1787600000002</v>
      </c>
      <c r="AA8745" s="45">
        <f t="shared" si="272"/>
        <v>26372.52</v>
      </c>
      <c r="AB8745" t="b">
        <f t="shared" si="273"/>
        <v>1</v>
      </c>
    </row>
    <row r="8746" spans="1:28" customFormat="1" ht="14.5" x14ac:dyDescent="0.35">
      <c r="A8746" s="19" t="s">
        <v>18148</v>
      </c>
      <c r="B8746" s="19" t="s">
        <v>18149</v>
      </c>
      <c r="C8746" s="19" t="s">
        <v>16602</v>
      </c>
      <c r="D8746" s="19" t="s">
        <v>17523</v>
      </c>
      <c r="E8746" s="41">
        <v>9439160001</v>
      </c>
      <c r="F8746" s="19" t="s">
        <v>16642</v>
      </c>
      <c r="G8746" s="19" t="s">
        <v>18081</v>
      </c>
      <c r="H8746" s="19" t="s">
        <v>12365</v>
      </c>
      <c r="I8746" s="24"/>
      <c r="J8746" s="24"/>
      <c r="K8746" s="19" t="s">
        <v>61</v>
      </c>
      <c r="L8746" s="20">
        <v>7406</v>
      </c>
      <c r="M8746" s="20">
        <v>0</v>
      </c>
      <c r="N8746" s="21">
        <v>289879.03000000003</v>
      </c>
      <c r="O8746" s="21">
        <v>0</v>
      </c>
      <c r="P8746" s="21">
        <v>0</v>
      </c>
      <c r="Q8746" s="21">
        <v>17043.3</v>
      </c>
      <c r="R8746" s="21">
        <v>0</v>
      </c>
      <c r="S8746" s="21">
        <v>0</v>
      </c>
      <c r="T8746" s="21">
        <v>306922.33</v>
      </c>
      <c r="U8746" s="21">
        <v>-20150.43</v>
      </c>
      <c r="V8746" s="21">
        <v>-10223.11</v>
      </c>
      <c r="W8746" s="20">
        <v>276548.78999999998</v>
      </c>
      <c r="X8746" s="20">
        <v>127256.89417</v>
      </c>
      <c r="Y8746" s="20">
        <v>2</v>
      </c>
      <c r="Z8746" s="20">
        <v>63628.447085</v>
      </c>
      <c r="AA8746" s="45">
        <f t="shared" si="272"/>
        <v>306922.33</v>
      </c>
      <c r="AB8746" t="b">
        <f t="shared" si="273"/>
        <v>1</v>
      </c>
    </row>
    <row r="8747" spans="1:28" customFormat="1" ht="14.5" x14ac:dyDescent="0.35">
      <c r="A8747" s="19" t="s">
        <v>18148</v>
      </c>
      <c r="B8747" s="19" t="s">
        <v>18149</v>
      </c>
      <c r="C8747" s="19" t="s">
        <v>16644</v>
      </c>
      <c r="D8747" s="19" t="s">
        <v>17550</v>
      </c>
      <c r="E8747" s="41">
        <v>9439670001</v>
      </c>
      <c r="F8747" s="19" t="s">
        <v>3284</v>
      </c>
      <c r="G8747" s="19" t="s">
        <v>13076</v>
      </c>
      <c r="H8747" s="19" t="s">
        <v>13077</v>
      </c>
      <c r="I8747" s="24"/>
      <c r="J8747" s="24"/>
      <c r="K8747" s="19" t="s">
        <v>61</v>
      </c>
      <c r="L8747" s="20">
        <v>32120</v>
      </c>
      <c r="M8747" s="20">
        <v>0</v>
      </c>
      <c r="N8747" s="21">
        <v>927522.06</v>
      </c>
      <c r="O8747" s="21">
        <v>-1247.5999999999999</v>
      </c>
      <c r="P8747" s="21">
        <v>-42479.6</v>
      </c>
      <c r="Q8747" s="21">
        <v>8108.76</v>
      </c>
      <c r="R8747" s="21">
        <v>75864.12</v>
      </c>
      <c r="S8747" s="21">
        <v>0</v>
      </c>
      <c r="T8747" s="21">
        <v>967767.74</v>
      </c>
      <c r="U8747" s="21">
        <v>-223249.31</v>
      </c>
      <c r="V8747" s="21">
        <v>-5015.93</v>
      </c>
      <c r="W8747" s="20">
        <v>739502.5</v>
      </c>
      <c r="X8747" s="20">
        <v>407182.18433999998</v>
      </c>
      <c r="Y8747" s="20">
        <v>8</v>
      </c>
      <c r="Z8747" s="20">
        <v>50897.773042499997</v>
      </c>
      <c r="AA8747" s="45">
        <f t="shared" si="272"/>
        <v>967767.74000000011</v>
      </c>
      <c r="AB8747" t="b">
        <f t="shared" si="273"/>
        <v>1</v>
      </c>
    </row>
    <row r="8748" spans="1:28" customFormat="1" ht="14.5" x14ac:dyDescent="0.35">
      <c r="A8748" s="19" t="s">
        <v>18156</v>
      </c>
      <c r="B8748" s="19" t="s">
        <v>18157</v>
      </c>
      <c r="C8748" s="19" t="s">
        <v>16900</v>
      </c>
      <c r="D8748" s="19" t="s">
        <v>17719</v>
      </c>
      <c r="E8748" s="41">
        <v>9439910001</v>
      </c>
      <c r="F8748" s="19" t="s">
        <v>2066</v>
      </c>
      <c r="G8748" s="19" t="s">
        <v>9760</v>
      </c>
      <c r="H8748" s="19" t="s">
        <v>9761</v>
      </c>
      <c r="I8748" s="24"/>
      <c r="J8748" s="24"/>
      <c r="K8748" s="19" t="s">
        <v>61</v>
      </c>
      <c r="L8748" s="20">
        <v>2333</v>
      </c>
      <c r="M8748" s="20">
        <v>0</v>
      </c>
      <c r="N8748" s="21">
        <v>67324.850000000006</v>
      </c>
      <c r="O8748" s="21">
        <v>0</v>
      </c>
      <c r="P8748" s="21">
        <v>-14032.17</v>
      </c>
      <c r="Q8748" s="21">
        <v>0</v>
      </c>
      <c r="R8748" s="21">
        <v>0</v>
      </c>
      <c r="S8748" s="21">
        <v>0</v>
      </c>
      <c r="T8748" s="21">
        <v>53292.68</v>
      </c>
      <c r="U8748" s="21">
        <v>-16936.7</v>
      </c>
      <c r="V8748" s="21">
        <v>-2133.17</v>
      </c>
      <c r="W8748" s="20">
        <v>34222.81</v>
      </c>
      <c r="X8748" s="20">
        <v>29555.60915</v>
      </c>
      <c r="Y8748" s="20">
        <v>2</v>
      </c>
      <c r="Z8748" s="20">
        <v>14777.804575</v>
      </c>
      <c r="AA8748" s="45">
        <f t="shared" si="272"/>
        <v>53292.680000000008</v>
      </c>
      <c r="AB8748" t="b">
        <f t="shared" si="273"/>
        <v>1</v>
      </c>
    </row>
    <row r="8749" spans="1:28" customFormat="1" ht="14.5" x14ac:dyDescent="0.35">
      <c r="A8749" s="19" t="s">
        <v>18154</v>
      </c>
      <c r="B8749" s="19" t="s">
        <v>18155</v>
      </c>
      <c r="C8749" s="19" t="s">
        <v>16798</v>
      </c>
      <c r="D8749" s="19" t="s">
        <v>17653</v>
      </c>
      <c r="E8749" s="41">
        <v>9440090001</v>
      </c>
      <c r="F8749" s="19" t="s">
        <v>1592</v>
      </c>
      <c r="G8749" s="19" t="s">
        <v>8562</v>
      </c>
      <c r="H8749" s="19" t="s">
        <v>8563</v>
      </c>
      <c r="I8749" s="24"/>
      <c r="J8749" s="24"/>
      <c r="K8749" s="19" t="s">
        <v>61</v>
      </c>
      <c r="L8749" s="20">
        <v>13582</v>
      </c>
      <c r="M8749" s="20">
        <v>0</v>
      </c>
      <c r="N8749" s="21">
        <v>432308.22</v>
      </c>
      <c r="O8749" s="21">
        <v>0</v>
      </c>
      <c r="P8749" s="21">
        <v>0</v>
      </c>
      <c r="Q8749" s="21">
        <v>0</v>
      </c>
      <c r="R8749" s="21">
        <v>0</v>
      </c>
      <c r="S8749" s="21">
        <v>2328.96</v>
      </c>
      <c r="T8749" s="21">
        <v>434637.18</v>
      </c>
      <c r="U8749" s="21">
        <v>-43853.120000000003</v>
      </c>
      <c r="V8749" s="21">
        <v>-19012.36</v>
      </c>
      <c r="W8749" s="20">
        <v>371771.7</v>
      </c>
      <c r="X8749" s="20">
        <v>189783.30858000001</v>
      </c>
      <c r="Y8749" s="20">
        <v>2</v>
      </c>
      <c r="Z8749" s="20">
        <v>94891.654290000006</v>
      </c>
      <c r="AA8749" s="45">
        <f t="shared" si="272"/>
        <v>434637.18</v>
      </c>
      <c r="AB8749" t="b">
        <f t="shared" si="273"/>
        <v>1</v>
      </c>
    </row>
    <row r="8750" spans="1:28" customFormat="1" ht="14.5" x14ac:dyDescent="0.35">
      <c r="A8750" s="19" t="s">
        <v>18154</v>
      </c>
      <c r="B8750" s="19" t="s">
        <v>18155</v>
      </c>
      <c r="C8750" s="19" t="s">
        <v>16798</v>
      </c>
      <c r="D8750" s="19" t="s">
        <v>17653</v>
      </c>
      <c r="E8750" s="41">
        <v>9440920001</v>
      </c>
      <c r="F8750" s="19" t="s">
        <v>1593</v>
      </c>
      <c r="G8750" s="19" t="s">
        <v>8564</v>
      </c>
      <c r="H8750" s="19" t="s">
        <v>8565</v>
      </c>
      <c r="I8750" s="24"/>
      <c r="J8750" s="24"/>
      <c r="K8750" s="19" t="s">
        <v>61</v>
      </c>
      <c r="L8750" s="20">
        <v>18528</v>
      </c>
      <c r="M8750" s="20">
        <v>0</v>
      </c>
      <c r="N8750" s="21">
        <v>563631.30000000005</v>
      </c>
      <c r="O8750" s="21">
        <v>0</v>
      </c>
      <c r="P8750" s="21">
        <v>0</v>
      </c>
      <c r="Q8750" s="21">
        <v>0</v>
      </c>
      <c r="R8750" s="21">
        <v>0</v>
      </c>
      <c r="S8750" s="21">
        <v>0</v>
      </c>
      <c r="T8750" s="21">
        <v>563631.30000000005</v>
      </c>
      <c r="U8750" s="21">
        <v>-220556.87</v>
      </c>
      <c r="V8750" s="21">
        <v>-34161.03</v>
      </c>
      <c r="W8750" s="20">
        <v>308913.40000000002</v>
      </c>
      <c r="X8750" s="20">
        <v>247434.14069999999</v>
      </c>
      <c r="Y8750" s="20">
        <v>3</v>
      </c>
      <c r="Z8750" s="20">
        <v>82478.046900000001</v>
      </c>
      <c r="AA8750" s="45">
        <f t="shared" si="272"/>
        <v>563631.30000000005</v>
      </c>
      <c r="AB8750" t="b">
        <f t="shared" si="273"/>
        <v>1</v>
      </c>
    </row>
    <row r="8751" spans="1:28" customFormat="1" ht="14.5" x14ac:dyDescent="0.35">
      <c r="A8751" s="19" t="s">
        <v>18152</v>
      </c>
      <c r="B8751" s="19" t="s">
        <v>18153</v>
      </c>
      <c r="C8751" s="19" t="s">
        <v>16755</v>
      </c>
      <c r="D8751" s="19" t="s">
        <v>17617</v>
      </c>
      <c r="E8751" s="41">
        <v>9442030001</v>
      </c>
      <c r="F8751" s="19" t="s">
        <v>4321</v>
      </c>
      <c r="G8751" s="19" t="s">
        <v>15930</v>
      </c>
      <c r="H8751" s="19" t="s">
        <v>15931</v>
      </c>
      <c r="I8751" s="24"/>
      <c r="J8751" s="24"/>
      <c r="K8751" s="19" t="s">
        <v>61</v>
      </c>
      <c r="L8751" s="20">
        <v>1094</v>
      </c>
      <c r="M8751" s="20">
        <v>0</v>
      </c>
      <c r="N8751" s="21">
        <v>32720.58</v>
      </c>
      <c r="O8751" s="21">
        <v>0</v>
      </c>
      <c r="P8751" s="21">
        <v>-7909.01</v>
      </c>
      <c r="Q8751" s="21">
        <v>0</v>
      </c>
      <c r="R8751" s="21">
        <v>0</v>
      </c>
      <c r="S8751" s="21">
        <v>0</v>
      </c>
      <c r="T8751" s="21">
        <v>24811.57</v>
      </c>
      <c r="U8751" s="21">
        <v>-4404.8</v>
      </c>
      <c r="V8751" s="21">
        <v>-6268.13</v>
      </c>
      <c r="W8751" s="20">
        <v>14138.64</v>
      </c>
      <c r="X8751" s="20">
        <v>14364.33462</v>
      </c>
      <c r="Y8751" s="20">
        <v>2</v>
      </c>
      <c r="Z8751" s="20">
        <v>7182.1673099999998</v>
      </c>
      <c r="AA8751" s="45">
        <f t="shared" si="272"/>
        <v>24811.57</v>
      </c>
      <c r="AB8751" t="b">
        <f t="shared" si="273"/>
        <v>1</v>
      </c>
    </row>
    <row r="8752" spans="1:28" customFormat="1" ht="14.5" x14ac:dyDescent="0.35">
      <c r="A8752" s="19" t="s">
        <v>18148</v>
      </c>
      <c r="B8752" s="19" t="s">
        <v>18149</v>
      </c>
      <c r="C8752" s="19" t="s">
        <v>16550</v>
      </c>
      <c r="D8752" s="19" t="s">
        <v>17507</v>
      </c>
      <c r="E8752" s="41">
        <v>9443940001</v>
      </c>
      <c r="F8752" s="19" t="s">
        <v>16571</v>
      </c>
      <c r="G8752" s="19" t="s">
        <v>11829</v>
      </c>
      <c r="H8752" s="19" t="s">
        <v>11830</v>
      </c>
      <c r="I8752" s="24"/>
      <c r="J8752" s="24"/>
      <c r="K8752" s="19" t="s">
        <v>61</v>
      </c>
      <c r="L8752" s="20">
        <v>10012</v>
      </c>
      <c r="M8752" s="20">
        <v>0</v>
      </c>
      <c r="N8752" s="21">
        <v>313819.01</v>
      </c>
      <c r="O8752" s="21">
        <v>0</v>
      </c>
      <c r="P8752" s="21">
        <v>0</v>
      </c>
      <c r="Q8752" s="21">
        <v>8308.3700000000008</v>
      </c>
      <c r="R8752" s="21">
        <v>0</v>
      </c>
      <c r="S8752" s="21">
        <v>0</v>
      </c>
      <c r="T8752" s="21">
        <v>322127.38</v>
      </c>
      <c r="U8752" s="21">
        <v>-62507</v>
      </c>
      <c r="V8752" s="21">
        <v>-12096.07</v>
      </c>
      <c r="W8752" s="20">
        <v>247524.31</v>
      </c>
      <c r="X8752" s="20">
        <v>137766.54539000001</v>
      </c>
      <c r="Y8752" s="20">
        <v>4</v>
      </c>
      <c r="Z8752" s="20">
        <v>34441.636347500003</v>
      </c>
      <c r="AA8752" s="45">
        <f t="shared" si="272"/>
        <v>322127.38</v>
      </c>
      <c r="AB8752" t="b">
        <f t="shared" si="273"/>
        <v>1</v>
      </c>
    </row>
    <row r="8753" spans="1:28" customFormat="1" ht="14.5" x14ac:dyDescent="0.35">
      <c r="A8753" s="19" t="s">
        <v>18148</v>
      </c>
      <c r="B8753" s="19" t="s">
        <v>18149</v>
      </c>
      <c r="C8753" s="19" t="s">
        <v>16602</v>
      </c>
      <c r="D8753" s="19" t="s">
        <v>17523</v>
      </c>
      <c r="E8753" s="41">
        <v>9444080001</v>
      </c>
      <c r="F8753" s="19" t="s">
        <v>3022</v>
      </c>
      <c r="G8753" s="19" t="s">
        <v>12366</v>
      </c>
      <c r="H8753" s="19" t="s">
        <v>12367</v>
      </c>
      <c r="I8753" s="24"/>
      <c r="J8753" s="24"/>
      <c r="K8753" s="19" t="s">
        <v>61</v>
      </c>
      <c r="L8753" s="20">
        <v>9097</v>
      </c>
      <c r="M8753" s="20">
        <v>0</v>
      </c>
      <c r="N8753" s="21">
        <v>324954.69</v>
      </c>
      <c r="O8753" s="21">
        <v>0</v>
      </c>
      <c r="P8753" s="21">
        <v>0</v>
      </c>
      <c r="Q8753" s="21">
        <v>0</v>
      </c>
      <c r="R8753" s="21">
        <v>0</v>
      </c>
      <c r="S8753" s="21">
        <v>0</v>
      </c>
      <c r="T8753" s="21">
        <v>324954.69</v>
      </c>
      <c r="U8753" s="21">
        <v>-47351.08</v>
      </c>
      <c r="V8753" s="21">
        <v>-7287.92</v>
      </c>
      <c r="W8753" s="20">
        <v>270315.69</v>
      </c>
      <c r="X8753" s="20">
        <v>142655.10891000001</v>
      </c>
      <c r="Y8753" s="20">
        <v>3</v>
      </c>
      <c r="Z8753" s="20">
        <v>47551.702970000006</v>
      </c>
      <c r="AA8753" s="45">
        <f t="shared" si="272"/>
        <v>324954.69</v>
      </c>
      <c r="AB8753" t="b">
        <f t="shared" si="273"/>
        <v>1</v>
      </c>
    </row>
    <row r="8754" spans="1:28" customFormat="1" ht="14.5" x14ac:dyDescent="0.35">
      <c r="A8754" s="19" t="s">
        <v>18148</v>
      </c>
      <c r="B8754" s="19" t="s">
        <v>18149</v>
      </c>
      <c r="C8754" s="19" t="s">
        <v>16602</v>
      </c>
      <c r="D8754" s="19" t="s">
        <v>17523</v>
      </c>
      <c r="E8754" s="41">
        <v>9444080003</v>
      </c>
      <c r="F8754" s="19" t="s">
        <v>3022</v>
      </c>
      <c r="G8754" s="19" t="s">
        <v>12368</v>
      </c>
      <c r="H8754" s="19" t="s">
        <v>12369</v>
      </c>
      <c r="I8754" s="24"/>
      <c r="J8754" s="24"/>
      <c r="K8754" s="19" t="s">
        <v>61</v>
      </c>
      <c r="L8754" s="20">
        <v>19463</v>
      </c>
      <c r="M8754" s="20">
        <v>0</v>
      </c>
      <c r="N8754" s="21">
        <v>670780.91</v>
      </c>
      <c r="O8754" s="21">
        <v>437.4</v>
      </c>
      <c r="P8754" s="21">
        <v>0</v>
      </c>
      <c r="Q8754" s="21">
        <v>5501.43</v>
      </c>
      <c r="R8754" s="21">
        <v>75864.12</v>
      </c>
      <c r="S8754" s="21">
        <v>0</v>
      </c>
      <c r="T8754" s="21">
        <v>752583.86</v>
      </c>
      <c r="U8754" s="21">
        <v>-130488.1</v>
      </c>
      <c r="V8754" s="21">
        <v>-36332.9</v>
      </c>
      <c r="W8754" s="20">
        <v>585762.86</v>
      </c>
      <c r="X8754" s="20">
        <v>294472.81949000002</v>
      </c>
      <c r="Y8754" s="20">
        <v>7</v>
      </c>
      <c r="Z8754" s="20">
        <v>42067.545641428573</v>
      </c>
      <c r="AA8754" s="45">
        <f t="shared" si="272"/>
        <v>752583.8600000001</v>
      </c>
      <c r="AB8754" t="b">
        <f t="shared" si="273"/>
        <v>1</v>
      </c>
    </row>
    <row r="8755" spans="1:28" customFormat="1" ht="14.5" x14ac:dyDescent="0.35">
      <c r="A8755" s="19" t="s">
        <v>18148</v>
      </c>
      <c r="B8755" s="19" t="s">
        <v>18149</v>
      </c>
      <c r="C8755" s="19" t="s">
        <v>16602</v>
      </c>
      <c r="D8755" s="19" t="s">
        <v>17523</v>
      </c>
      <c r="E8755" s="41">
        <v>9444080005</v>
      </c>
      <c r="F8755" s="19" t="s">
        <v>3022</v>
      </c>
      <c r="G8755" s="19" t="s">
        <v>12368</v>
      </c>
      <c r="H8755" s="19" t="s">
        <v>12369</v>
      </c>
      <c r="I8755" s="24"/>
      <c r="J8755" s="24"/>
      <c r="K8755" s="19" t="s">
        <v>61</v>
      </c>
      <c r="L8755" s="20">
        <v>6200</v>
      </c>
      <c r="M8755" s="20">
        <v>0</v>
      </c>
      <c r="N8755" s="21">
        <v>176117.71</v>
      </c>
      <c r="O8755" s="21">
        <v>0</v>
      </c>
      <c r="P8755" s="21">
        <v>0</v>
      </c>
      <c r="Q8755" s="21">
        <v>0</v>
      </c>
      <c r="R8755" s="21">
        <v>0</v>
      </c>
      <c r="S8755" s="21">
        <v>0</v>
      </c>
      <c r="T8755" s="21">
        <v>176117.71</v>
      </c>
      <c r="U8755" s="21">
        <v>-45303.49</v>
      </c>
      <c r="V8755" s="21">
        <v>-4121.05</v>
      </c>
      <c r="W8755" s="20">
        <v>126693.17</v>
      </c>
      <c r="X8755" s="20">
        <v>77315.67469</v>
      </c>
      <c r="Y8755" s="20">
        <v>2</v>
      </c>
      <c r="Z8755" s="20">
        <v>38657.837345</v>
      </c>
      <c r="AA8755" s="45">
        <f t="shared" si="272"/>
        <v>176117.71</v>
      </c>
      <c r="AB8755" t="b">
        <f t="shared" si="273"/>
        <v>1</v>
      </c>
    </row>
    <row r="8756" spans="1:28" customFormat="1" ht="14.5" x14ac:dyDescent="0.35">
      <c r="A8756" s="19" t="s">
        <v>18154</v>
      </c>
      <c r="B8756" s="19" t="s">
        <v>18155</v>
      </c>
      <c r="C8756" s="19" t="s">
        <v>16869</v>
      </c>
      <c r="D8756" s="19" t="s">
        <v>17894</v>
      </c>
      <c r="E8756" s="41">
        <v>9447850003</v>
      </c>
      <c r="F8756" s="19" t="s">
        <v>564</v>
      </c>
      <c r="G8756" s="19" t="s">
        <v>8976</v>
      </c>
      <c r="H8756" s="19" t="s">
        <v>8977</v>
      </c>
      <c r="I8756" s="24"/>
      <c r="J8756" s="24"/>
      <c r="K8756" s="19" t="s">
        <v>61</v>
      </c>
      <c r="L8756" s="20">
        <v>7739</v>
      </c>
      <c r="M8756" s="20">
        <v>0</v>
      </c>
      <c r="N8756" s="21">
        <v>227962.92</v>
      </c>
      <c r="O8756" s="21">
        <v>0</v>
      </c>
      <c r="P8756" s="21">
        <v>-98957.52</v>
      </c>
      <c r="Q8756" s="21">
        <v>0</v>
      </c>
      <c r="R8756" s="21">
        <v>0</v>
      </c>
      <c r="S8756" s="21">
        <v>0</v>
      </c>
      <c r="T8756" s="21">
        <v>129005.4</v>
      </c>
      <c r="U8756" s="21">
        <v>-67589.3</v>
      </c>
      <c r="V8756" s="21">
        <v>13409.47</v>
      </c>
      <c r="W8756" s="20">
        <v>74825.570000000007</v>
      </c>
      <c r="X8756" s="20">
        <v>100075.72188</v>
      </c>
      <c r="Y8756" s="20">
        <v>3</v>
      </c>
      <c r="Z8756" s="20">
        <v>33358.573960000002</v>
      </c>
      <c r="AA8756" s="45">
        <f t="shared" si="272"/>
        <v>129005.40000000001</v>
      </c>
      <c r="AB8756" t="b">
        <f t="shared" si="273"/>
        <v>1</v>
      </c>
    </row>
    <row r="8757" spans="1:28" customFormat="1" ht="14.5" x14ac:dyDescent="0.35">
      <c r="A8757" s="19" t="s">
        <v>18150</v>
      </c>
      <c r="B8757" s="19" t="s">
        <v>18151</v>
      </c>
      <c r="C8757" s="19" t="s">
        <v>16676</v>
      </c>
      <c r="D8757" s="19" t="s">
        <v>17557</v>
      </c>
      <c r="E8757" s="41">
        <v>9449470001</v>
      </c>
      <c r="F8757" s="19" t="s">
        <v>3372</v>
      </c>
      <c r="G8757" s="19" t="s">
        <v>13309</v>
      </c>
      <c r="H8757" s="19" t="s">
        <v>13310</v>
      </c>
      <c r="I8757" s="24"/>
      <c r="J8757" s="24"/>
      <c r="K8757" s="19" t="s">
        <v>61</v>
      </c>
      <c r="L8757" s="20">
        <v>2703</v>
      </c>
      <c r="M8757" s="20">
        <v>0</v>
      </c>
      <c r="N8757" s="21">
        <v>72947.360000000001</v>
      </c>
      <c r="O8757" s="21">
        <v>0</v>
      </c>
      <c r="P8757" s="21">
        <v>0</v>
      </c>
      <c r="Q8757" s="21">
        <v>0</v>
      </c>
      <c r="R8757" s="21">
        <v>0</v>
      </c>
      <c r="S8757" s="21">
        <v>0</v>
      </c>
      <c r="T8757" s="21">
        <v>72947.360000000001</v>
      </c>
      <c r="U8757" s="21">
        <v>-6817.7</v>
      </c>
      <c r="V8757" s="21">
        <v>-1208.05</v>
      </c>
      <c r="W8757" s="20">
        <v>64921.61</v>
      </c>
      <c r="X8757" s="20">
        <v>32023.891039999999</v>
      </c>
      <c r="Y8757" s="20">
        <v>2</v>
      </c>
      <c r="Z8757" s="20">
        <v>16011.945519999999</v>
      </c>
      <c r="AA8757" s="45">
        <f t="shared" si="272"/>
        <v>72947.360000000001</v>
      </c>
      <c r="AB8757" t="b">
        <f t="shared" si="273"/>
        <v>1</v>
      </c>
    </row>
    <row r="8758" spans="1:28" customFormat="1" ht="14.5" x14ac:dyDescent="0.35">
      <c r="A8758" s="19" t="s">
        <v>18156</v>
      </c>
      <c r="B8758" s="19" t="s">
        <v>18157</v>
      </c>
      <c r="C8758" s="19" t="s">
        <v>16914</v>
      </c>
      <c r="D8758" s="19" t="s">
        <v>17737</v>
      </c>
      <c r="E8758" s="41">
        <v>9462060001</v>
      </c>
      <c r="F8758" s="19" t="s">
        <v>2067</v>
      </c>
      <c r="G8758" s="19" t="s">
        <v>17210</v>
      </c>
      <c r="H8758" s="19" t="s">
        <v>9570</v>
      </c>
      <c r="I8758" s="24"/>
      <c r="J8758" s="24"/>
      <c r="K8758" s="19" t="s">
        <v>61</v>
      </c>
      <c r="L8758" s="20">
        <v>450</v>
      </c>
      <c r="M8758" s="20">
        <v>0</v>
      </c>
      <c r="N8758" s="21">
        <v>14564.44</v>
      </c>
      <c r="O8758" s="21">
        <v>0</v>
      </c>
      <c r="P8758" s="21">
        <v>-2296.64</v>
      </c>
      <c r="Q8758" s="21">
        <v>0</v>
      </c>
      <c r="R8758" s="21">
        <v>0</v>
      </c>
      <c r="S8758" s="21">
        <v>0</v>
      </c>
      <c r="T8758" s="21">
        <v>12267.8</v>
      </c>
      <c r="U8758" s="21">
        <v>-6117.9</v>
      </c>
      <c r="V8758" s="21">
        <v>-514.11</v>
      </c>
      <c r="W8758" s="20">
        <v>5635.79</v>
      </c>
      <c r="X8758" s="20">
        <v>6393.7891600000003</v>
      </c>
      <c r="Y8758" s="20">
        <v>2</v>
      </c>
      <c r="Z8758" s="20">
        <v>3196.8945800000001</v>
      </c>
      <c r="AA8758" s="45">
        <f t="shared" si="272"/>
        <v>12267.800000000001</v>
      </c>
      <c r="AB8758" t="b">
        <f t="shared" si="273"/>
        <v>1</v>
      </c>
    </row>
    <row r="8759" spans="1:28" customFormat="1" ht="14.5" x14ac:dyDescent="0.35">
      <c r="A8759" s="19" t="s">
        <v>18154</v>
      </c>
      <c r="B8759" s="19" t="s">
        <v>18155</v>
      </c>
      <c r="C8759" s="19" t="s">
        <v>16815</v>
      </c>
      <c r="D8759" s="19" t="s">
        <v>17666</v>
      </c>
      <c r="E8759" s="41">
        <v>9462220001</v>
      </c>
      <c r="F8759" s="19" t="s">
        <v>1751</v>
      </c>
      <c r="G8759" s="19" t="s">
        <v>8978</v>
      </c>
      <c r="H8759" s="19" t="s">
        <v>8979</v>
      </c>
      <c r="I8759" s="24"/>
      <c r="J8759" s="24"/>
      <c r="K8759" s="19" t="s">
        <v>61</v>
      </c>
      <c r="L8759" s="20">
        <v>22590</v>
      </c>
      <c r="M8759" s="20">
        <v>0</v>
      </c>
      <c r="N8759" s="21">
        <v>654819.80000000005</v>
      </c>
      <c r="O8759" s="21">
        <v>0</v>
      </c>
      <c r="P8759" s="21">
        <v>0</v>
      </c>
      <c r="Q8759" s="21">
        <v>0</v>
      </c>
      <c r="R8759" s="21">
        <v>0</v>
      </c>
      <c r="S8759" s="21">
        <v>0</v>
      </c>
      <c r="T8759" s="21">
        <v>654819.80000000005</v>
      </c>
      <c r="U8759" s="21">
        <v>-269191.58</v>
      </c>
      <c r="V8759" s="21">
        <v>-11800.13</v>
      </c>
      <c r="W8759" s="20">
        <v>373828.09</v>
      </c>
      <c r="X8759" s="20">
        <v>287465.8922</v>
      </c>
      <c r="Y8759" s="20">
        <v>4</v>
      </c>
      <c r="Z8759" s="20">
        <v>71866.473050000001</v>
      </c>
      <c r="AA8759" s="45">
        <f t="shared" si="272"/>
        <v>654819.80000000005</v>
      </c>
      <c r="AB8759" t="b">
        <f t="shared" si="273"/>
        <v>1</v>
      </c>
    </row>
    <row r="8760" spans="1:28" customFormat="1" ht="14.5" x14ac:dyDescent="0.35">
      <c r="A8760" s="19" t="s">
        <v>18152</v>
      </c>
      <c r="B8760" s="19" t="s">
        <v>18153</v>
      </c>
      <c r="C8760" s="19" t="s">
        <v>16735</v>
      </c>
      <c r="D8760" s="19" t="s">
        <v>17600</v>
      </c>
      <c r="E8760" s="41">
        <v>9462730001</v>
      </c>
      <c r="F8760" s="19" t="s">
        <v>16753</v>
      </c>
      <c r="G8760" s="19" t="s">
        <v>15053</v>
      </c>
      <c r="H8760" s="19" t="s">
        <v>15054</v>
      </c>
      <c r="I8760" s="24"/>
      <c r="J8760" s="24"/>
      <c r="K8760" s="19" t="s">
        <v>61</v>
      </c>
      <c r="L8760" s="20">
        <v>9495</v>
      </c>
      <c r="M8760" s="20">
        <v>0</v>
      </c>
      <c r="N8760" s="21">
        <v>310161.77</v>
      </c>
      <c r="O8760" s="21">
        <v>0</v>
      </c>
      <c r="P8760" s="21">
        <v>0</v>
      </c>
      <c r="Q8760" s="21">
        <v>0</v>
      </c>
      <c r="R8760" s="21">
        <v>0</v>
      </c>
      <c r="S8760" s="21">
        <v>0</v>
      </c>
      <c r="T8760" s="21">
        <v>310161.77</v>
      </c>
      <c r="U8760" s="21">
        <v>-128392.7</v>
      </c>
      <c r="V8760" s="21">
        <v>-4885.1400000000003</v>
      </c>
      <c r="W8760" s="20">
        <v>176883.93</v>
      </c>
      <c r="X8760" s="20">
        <v>136161.01702999999</v>
      </c>
      <c r="Y8760" s="20">
        <v>4</v>
      </c>
      <c r="Z8760" s="20">
        <v>34040.254257499997</v>
      </c>
      <c r="AA8760" s="45">
        <f t="shared" si="272"/>
        <v>310161.77</v>
      </c>
      <c r="AB8760" t="b">
        <f t="shared" si="273"/>
        <v>1</v>
      </c>
    </row>
    <row r="8761" spans="1:28" customFormat="1" ht="14.5" x14ac:dyDescent="0.35">
      <c r="A8761" s="19" t="s">
        <v>18154</v>
      </c>
      <c r="B8761" s="19" t="s">
        <v>18155</v>
      </c>
      <c r="C8761" s="19" t="s">
        <v>16879</v>
      </c>
      <c r="D8761" s="19" t="s">
        <v>17705</v>
      </c>
      <c r="E8761" s="41">
        <v>9463030001</v>
      </c>
      <c r="F8761" s="19" t="s">
        <v>1594</v>
      </c>
      <c r="G8761" s="19" t="s">
        <v>18753</v>
      </c>
      <c r="H8761" s="19" t="s">
        <v>18754</v>
      </c>
      <c r="I8761" s="24"/>
      <c r="J8761" s="24"/>
      <c r="K8761" s="19" t="s">
        <v>61</v>
      </c>
      <c r="L8761" s="20">
        <v>1810</v>
      </c>
      <c r="M8761" s="20">
        <v>642</v>
      </c>
      <c r="N8761" s="21">
        <v>104573.62</v>
      </c>
      <c r="O8761" s="21">
        <v>0</v>
      </c>
      <c r="P8761" s="21">
        <v>-10195.68</v>
      </c>
      <c r="Q8761" s="21">
        <v>0</v>
      </c>
      <c r="R8761" s="21">
        <v>0</v>
      </c>
      <c r="S8761" s="21">
        <v>0</v>
      </c>
      <c r="T8761" s="21">
        <v>94377.94</v>
      </c>
      <c r="U8761" s="21">
        <v>-3895.08</v>
      </c>
      <c r="V8761" s="21">
        <v>-12424.68</v>
      </c>
      <c r="W8761" s="20">
        <v>78058.179999999993</v>
      </c>
      <c r="X8761" s="20">
        <v>45907.819179999999</v>
      </c>
      <c r="Y8761" s="20">
        <v>2</v>
      </c>
      <c r="Z8761" s="20">
        <v>22953.909589999999</v>
      </c>
      <c r="AA8761" s="45">
        <f t="shared" si="272"/>
        <v>94377.94</v>
      </c>
      <c r="AB8761" t="b">
        <f t="shared" si="273"/>
        <v>1</v>
      </c>
    </row>
    <row r="8762" spans="1:28" customFormat="1" ht="14.5" x14ac:dyDescent="0.35">
      <c r="A8762" s="19" t="s">
        <v>18152</v>
      </c>
      <c r="B8762" s="19" t="s">
        <v>18153</v>
      </c>
      <c r="C8762" s="19" t="s">
        <v>16710</v>
      </c>
      <c r="D8762" s="19" t="s">
        <v>17586</v>
      </c>
      <c r="E8762" s="41">
        <v>9465750001</v>
      </c>
      <c r="F8762" s="19" t="s">
        <v>3752</v>
      </c>
      <c r="G8762" s="19" t="s">
        <v>14341</v>
      </c>
      <c r="H8762" s="19" t="s">
        <v>14342</v>
      </c>
      <c r="I8762" s="24"/>
      <c r="J8762" s="24"/>
      <c r="K8762" s="19" t="s">
        <v>61</v>
      </c>
      <c r="L8762" s="20">
        <v>707</v>
      </c>
      <c r="M8762" s="20">
        <v>0</v>
      </c>
      <c r="N8762" s="21">
        <v>24462.87</v>
      </c>
      <c r="O8762" s="21">
        <v>0</v>
      </c>
      <c r="P8762" s="21">
        <v>-3067.45</v>
      </c>
      <c r="Q8762" s="21">
        <v>0</v>
      </c>
      <c r="R8762" s="21">
        <v>0</v>
      </c>
      <c r="S8762" s="21">
        <v>0</v>
      </c>
      <c r="T8762" s="21">
        <v>21395.42</v>
      </c>
      <c r="U8762" s="21">
        <v>0</v>
      </c>
      <c r="V8762" s="21">
        <v>-469.42</v>
      </c>
      <c r="W8762" s="20">
        <v>20926</v>
      </c>
      <c r="X8762" s="20">
        <v>10739.199930000001</v>
      </c>
      <c r="Y8762" s="20">
        <v>1</v>
      </c>
      <c r="Z8762" s="20">
        <v>10739.199930000001</v>
      </c>
      <c r="AA8762" s="45">
        <f t="shared" si="272"/>
        <v>21395.42</v>
      </c>
      <c r="AB8762" t="b">
        <f t="shared" si="273"/>
        <v>1</v>
      </c>
    </row>
    <row r="8763" spans="1:28" customFormat="1" ht="14.5" x14ac:dyDescent="0.35">
      <c r="A8763" s="19" t="s">
        <v>18156</v>
      </c>
      <c r="B8763" s="19" t="s">
        <v>18157</v>
      </c>
      <c r="C8763" s="19" t="s">
        <v>16900</v>
      </c>
      <c r="D8763" s="19" t="s">
        <v>17719</v>
      </c>
      <c r="E8763" s="41">
        <v>9466130001</v>
      </c>
      <c r="F8763" s="19" t="s">
        <v>2068</v>
      </c>
      <c r="G8763" s="19" t="s">
        <v>9762</v>
      </c>
      <c r="H8763" s="19" t="s">
        <v>9763</v>
      </c>
      <c r="I8763" s="24"/>
      <c r="J8763" s="24"/>
      <c r="K8763" s="19" t="s">
        <v>61</v>
      </c>
      <c r="L8763" s="20">
        <v>27535</v>
      </c>
      <c r="M8763" s="20">
        <v>0</v>
      </c>
      <c r="N8763" s="21">
        <v>1038762.75</v>
      </c>
      <c r="O8763" s="21">
        <v>0</v>
      </c>
      <c r="P8763" s="21">
        <v>0</v>
      </c>
      <c r="Q8763" s="21">
        <v>21375.96</v>
      </c>
      <c r="R8763" s="21">
        <v>0</v>
      </c>
      <c r="S8763" s="21">
        <v>0</v>
      </c>
      <c r="T8763" s="21">
        <v>1060138.71</v>
      </c>
      <c r="U8763" s="21">
        <v>-320899.11</v>
      </c>
      <c r="V8763" s="21">
        <v>-46627.99</v>
      </c>
      <c r="W8763" s="20">
        <v>692611.61</v>
      </c>
      <c r="X8763" s="20">
        <v>456016.84724999999</v>
      </c>
      <c r="Y8763" s="20">
        <v>11</v>
      </c>
      <c r="Z8763" s="20">
        <v>41456.077022727273</v>
      </c>
      <c r="AA8763" s="45">
        <f t="shared" si="272"/>
        <v>1060138.71</v>
      </c>
      <c r="AB8763" t="b">
        <f t="shared" si="273"/>
        <v>1</v>
      </c>
    </row>
    <row r="8764" spans="1:28" customFormat="1" ht="14.5" x14ac:dyDescent="0.35">
      <c r="A8764" s="19" t="s">
        <v>18156</v>
      </c>
      <c r="B8764" s="19" t="s">
        <v>18157</v>
      </c>
      <c r="C8764" s="19" t="s">
        <v>16907</v>
      </c>
      <c r="D8764" s="19" t="s">
        <v>17734</v>
      </c>
      <c r="E8764" s="41">
        <v>9466560002</v>
      </c>
      <c r="F8764" s="19" t="s">
        <v>2313</v>
      </c>
      <c r="G8764" s="19" t="s">
        <v>10381</v>
      </c>
      <c r="H8764" s="19" t="s">
        <v>10382</v>
      </c>
      <c r="I8764" s="24"/>
      <c r="J8764" s="24"/>
      <c r="K8764" s="19" t="s">
        <v>61</v>
      </c>
      <c r="L8764" s="20">
        <v>10493</v>
      </c>
      <c r="M8764" s="20">
        <v>0</v>
      </c>
      <c r="N8764" s="21">
        <v>439091.12</v>
      </c>
      <c r="O8764" s="21">
        <v>0</v>
      </c>
      <c r="P8764" s="21">
        <v>-103196.24</v>
      </c>
      <c r="Q8764" s="21">
        <v>0</v>
      </c>
      <c r="R8764" s="21">
        <v>75864.12</v>
      </c>
      <c r="S8764" s="21">
        <v>3856.06</v>
      </c>
      <c r="T8764" s="21">
        <v>415615.06</v>
      </c>
      <c r="U8764" s="21">
        <v>-147431.57</v>
      </c>
      <c r="V8764" s="21">
        <v>-22124.57</v>
      </c>
      <c r="W8764" s="20">
        <v>246058.92</v>
      </c>
      <c r="X8764" s="20">
        <v>192761.00167999999</v>
      </c>
      <c r="Y8764" s="20">
        <v>7</v>
      </c>
      <c r="Z8764" s="20">
        <v>27537.285954285711</v>
      </c>
      <c r="AA8764" s="45">
        <f t="shared" si="272"/>
        <v>415615.06</v>
      </c>
      <c r="AB8764" t="b">
        <f t="shared" si="273"/>
        <v>1</v>
      </c>
    </row>
    <row r="8765" spans="1:28" customFormat="1" ht="14.5" x14ac:dyDescent="0.35">
      <c r="A8765" s="19" t="s">
        <v>18152</v>
      </c>
      <c r="B8765" s="19" t="s">
        <v>18153</v>
      </c>
      <c r="C8765" s="19" t="s">
        <v>16727</v>
      </c>
      <c r="D8765" s="19" t="s">
        <v>17891</v>
      </c>
      <c r="E8765" s="41">
        <v>9468180002</v>
      </c>
      <c r="F8765" s="19" t="s">
        <v>18283</v>
      </c>
      <c r="G8765" s="19" t="s">
        <v>15551</v>
      </c>
      <c r="H8765" s="19" t="s">
        <v>15552</v>
      </c>
      <c r="I8765" s="24"/>
      <c r="J8765" s="24"/>
      <c r="K8765" s="19" t="s">
        <v>61</v>
      </c>
      <c r="L8765" s="20">
        <v>7330</v>
      </c>
      <c r="M8765" s="20">
        <v>0</v>
      </c>
      <c r="N8765" s="21">
        <v>226108.72</v>
      </c>
      <c r="O8765" s="21">
        <v>0</v>
      </c>
      <c r="P8765" s="21">
        <v>0</v>
      </c>
      <c r="Q8765" s="21">
        <v>0</v>
      </c>
      <c r="R8765" s="21">
        <v>0</v>
      </c>
      <c r="S8765" s="21">
        <v>0</v>
      </c>
      <c r="T8765" s="21">
        <v>226108.72</v>
      </c>
      <c r="U8765" s="21">
        <v>-47563.26</v>
      </c>
      <c r="V8765" s="21">
        <v>-9545.01</v>
      </c>
      <c r="W8765" s="20">
        <v>169000.45</v>
      </c>
      <c r="X8765" s="20">
        <v>99261.728080000001</v>
      </c>
      <c r="Y8765" s="20">
        <v>2</v>
      </c>
      <c r="Z8765" s="20">
        <v>49630.86404</v>
      </c>
      <c r="AA8765" s="45">
        <f t="shared" si="272"/>
        <v>226108.72</v>
      </c>
      <c r="AB8765" t="b">
        <f t="shared" si="273"/>
        <v>1</v>
      </c>
    </row>
    <row r="8766" spans="1:28" customFormat="1" ht="14.5" x14ac:dyDescent="0.35">
      <c r="A8766" s="19" t="s">
        <v>18156</v>
      </c>
      <c r="B8766" s="19" t="s">
        <v>18157</v>
      </c>
      <c r="C8766" s="19" t="s">
        <v>16907</v>
      </c>
      <c r="D8766" s="19" t="s">
        <v>17734</v>
      </c>
      <c r="E8766" s="41">
        <v>9469310001</v>
      </c>
      <c r="F8766" s="19" t="s">
        <v>2314</v>
      </c>
      <c r="G8766" s="19" t="s">
        <v>10383</v>
      </c>
      <c r="H8766" s="19" t="s">
        <v>10384</v>
      </c>
      <c r="I8766" s="24"/>
      <c r="J8766" s="24"/>
      <c r="K8766" s="19" t="s">
        <v>61</v>
      </c>
      <c r="L8766" s="20">
        <v>15649</v>
      </c>
      <c r="M8766" s="20">
        <v>0</v>
      </c>
      <c r="N8766" s="21">
        <v>509459.61</v>
      </c>
      <c r="O8766" s="21">
        <v>0</v>
      </c>
      <c r="P8766" s="21">
        <v>0</v>
      </c>
      <c r="Q8766" s="21">
        <v>0</v>
      </c>
      <c r="R8766" s="21">
        <v>0</v>
      </c>
      <c r="S8766" s="21">
        <v>2614.6799999999998</v>
      </c>
      <c r="T8766" s="21">
        <v>512074.29</v>
      </c>
      <c r="U8766" s="21">
        <v>-174288.03</v>
      </c>
      <c r="V8766" s="21">
        <v>-30550.720000000001</v>
      </c>
      <c r="W8766" s="20">
        <v>307235.53999999998</v>
      </c>
      <c r="X8766" s="20">
        <v>223652.76879</v>
      </c>
      <c r="Y8766" s="20">
        <v>5</v>
      </c>
      <c r="Z8766" s="20">
        <v>44730.553758000002</v>
      </c>
      <c r="AA8766" s="45">
        <f t="shared" si="272"/>
        <v>512074.29</v>
      </c>
      <c r="AB8766" t="b">
        <f t="shared" si="273"/>
        <v>1</v>
      </c>
    </row>
    <row r="8767" spans="1:28" customFormat="1" ht="14.5" x14ac:dyDescent="0.35">
      <c r="A8767" s="19" t="s">
        <v>18152</v>
      </c>
      <c r="B8767" s="19" t="s">
        <v>18153</v>
      </c>
      <c r="C8767" s="19" t="s">
        <v>16763</v>
      </c>
      <c r="D8767" s="19" t="s">
        <v>17627</v>
      </c>
      <c r="E8767" s="41">
        <v>9475040001</v>
      </c>
      <c r="F8767" s="19" t="s">
        <v>4203</v>
      </c>
      <c r="G8767" s="19" t="s">
        <v>15553</v>
      </c>
      <c r="H8767" s="19" t="s">
        <v>15554</v>
      </c>
      <c r="I8767" s="24"/>
      <c r="J8767" s="24"/>
      <c r="K8767" s="19" t="s">
        <v>61</v>
      </c>
      <c r="L8767" s="20">
        <v>5500</v>
      </c>
      <c r="M8767" s="20">
        <v>0</v>
      </c>
      <c r="N8767" s="21">
        <v>168700.93</v>
      </c>
      <c r="O8767" s="21">
        <v>0</v>
      </c>
      <c r="P8767" s="21">
        <v>-57885.51</v>
      </c>
      <c r="Q8767" s="21">
        <v>0</v>
      </c>
      <c r="R8767" s="21">
        <v>0</v>
      </c>
      <c r="S8767" s="21">
        <v>5319.46</v>
      </c>
      <c r="T8767" s="21">
        <v>116134.88</v>
      </c>
      <c r="U8767" s="21">
        <v>-88713.1</v>
      </c>
      <c r="V8767" s="21">
        <v>-5167.32</v>
      </c>
      <c r="W8767" s="20">
        <v>22254.46</v>
      </c>
      <c r="X8767" s="20">
        <v>74059.708270000003</v>
      </c>
      <c r="Y8767" s="20">
        <v>5</v>
      </c>
      <c r="Z8767" s="20">
        <v>14811.941654</v>
      </c>
      <c r="AA8767" s="45">
        <f t="shared" si="272"/>
        <v>116134.87999999999</v>
      </c>
      <c r="AB8767" t="b">
        <f t="shared" si="273"/>
        <v>1</v>
      </c>
    </row>
    <row r="8768" spans="1:28" customFormat="1" ht="14.5" x14ac:dyDescent="0.35">
      <c r="A8768" s="19" t="s">
        <v>18152</v>
      </c>
      <c r="B8768" s="19" t="s">
        <v>18153</v>
      </c>
      <c r="C8768" s="19" t="s">
        <v>16783</v>
      </c>
      <c r="D8768" s="19" t="s">
        <v>17892</v>
      </c>
      <c r="E8768" s="41">
        <v>9478220001</v>
      </c>
      <c r="F8768" s="19" t="s">
        <v>4030</v>
      </c>
      <c r="G8768" s="19" t="s">
        <v>15055</v>
      </c>
      <c r="H8768" s="19" t="s">
        <v>15056</v>
      </c>
      <c r="I8768" s="24"/>
      <c r="J8768" s="24"/>
      <c r="K8768" s="19" t="s">
        <v>61</v>
      </c>
      <c r="L8768" s="20">
        <v>13500</v>
      </c>
      <c r="M8768" s="20">
        <v>0</v>
      </c>
      <c r="N8768" s="21">
        <v>460977.15</v>
      </c>
      <c r="O8768" s="21">
        <v>405.61</v>
      </c>
      <c r="P8768" s="21">
        <v>0</v>
      </c>
      <c r="Q8768" s="21">
        <v>12233.43</v>
      </c>
      <c r="R8768" s="21">
        <v>120118.12</v>
      </c>
      <c r="S8768" s="21">
        <v>14759.86</v>
      </c>
      <c r="T8768" s="21">
        <v>608494.17000000004</v>
      </c>
      <c r="U8768" s="21">
        <v>-150777</v>
      </c>
      <c r="V8768" s="21">
        <v>-27910.53</v>
      </c>
      <c r="W8768" s="20">
        <v>429806.64</v>
      </c>
      <c r="X8768" s="20">
        <v>202368.96885</v>
      </c>
      <c r="Y8768" s="20">
        <v>6</v>
      </c>
      <c r="Z8768" s="20">
        <v>33728.161475000001</v>
      </c>
      <c r="AA8768" s="45">
        <f t="shared" si="272"/>
        <v>608494.17000000004</v>
      </c>
      <c r="AB8768" t="b">
        <f t="shared" si="273"/>
        <v>1</v>
      </c>
    </row>
    <row r="8769" spans="1:28" customFormat="1" ht="14.5" x14ac:dyDescent="0.35">
      <c r="A8769" s="19" t="s">
        <v>18148</v>
      </c>
      <c r="B8769" s="19" t="s">
        <v>18149</v>
      </c>
      <c r="C8769" s="19" t="s">
        <v>16602</v>
      </c>
      <c r="D8769" s="19" t="s">
        <v>17523</v>
      </c>
      <c r="E8769" s="41">
        <v>9493290001</v>
      </c>
      <c r="F8769" s="19" t="s">
        <v>3023</v>
      </c>
      <c r="G8769" s="19" t="s">
        <v>12309</v>
      </c>
      <c r="H8769" s="19" t="s">
        <v>12310</v>
      </c>
      <c r="I8769" s="24"/>
      <c r="J8769" s="24"/>
      <c r="K8769" s="19" t="s">
        <v>61</v>
      </c>
      <c r="L8769" s="20">
        <v>2999</v>
      </c>
      <c r="M8769" s="20">
        <v>0</v>
      </c>
      <c r="N8769" s="21">
        <v>100625.15</v>
      </c>
      <c r="O8769" s="21">
        <v>0</v>
      </c>
      <c r="P8769" s="21">
        <v>0</v>
      </c>
      <c r="Q8769" s="21">
        <v>0</v>
      </c>
      <c r="R8769" s="21">
        <v>0</v>
      </c>
      <c r="S8769" s="21">
        <v>0</v>
      </c>
      <c r="T8769" s="21">
        <v>100625.15</v>
      </c>
      <c r="U8769" s="21">
        <v>-21679.3</v>
      </c>
      <c r="V8769" s="21">
        <v>-4395.1400000000003</v>
      </c>
      <c r="W8769" s="20">
        <v>74550.710000000006</v>
      </c>
      <c r="X8769" s="20">
        <v>44174.440849999999</v>
      </c>
      <c r="Y8769" s="20">
        <v>2</v>
      </c>
      <c r="Z8769" s="20">
        <v>22087.220425</v>
      </c>
      <c r="AA8769" s="45">
        <f t="shared" si="272"/>
        <v>100625.15</v>
      </c>
      <c r="AB8769" t="b">
        <f t="shared" si="273"/>
        <v>1</v>
      </c>
    </row>
    <row r="8770" spans="1:28" customFormat="1" ht="14.5" x14ac:dyDescent="0.35">
      <c r="A8770" s="19" t="s">
        <v>18156</v>
      </c>
      <c r="B8770" s="19" t="s">
        <v>18157</v>
      </c>
      <c r="C8770" s="19" t="s">
        <v>16938</v>
      </c>
      <c r="D8770" s="19" t="s">
        <v>17759</v>
      </c>
      <c r="E8770" s="41">
        <v>9495580001</v>
      </c>
      <c r="F8770" s="19" t="s">
        <v>1914</v>
      </c>
      <c r="G8770" s="19" t="s">
        <v>9398</v>
      </c>
      <c r="H8770" s="19" t="s">
        <v>9399</v>
      </c>
      <c r="I8770" s="24"/>
      <c r="J8770" s="24"/>
      <c r="K8770" s="19" t="s">
        <v>61</v>
      </c>
      <c r="L8770" s="20">
        <v>19076</v>
      </c>
      <c r="M8770" s="20">
        <v>0</v>
      </c>
      <c r="N8770" s="21">
        <v>550756.22</v>
      </c>
      <c r="O8770" s="21">
        <v>0</v>
      </c>
      <c r="P8770" s="21">
        <v>-136407.92000000001</v>
      </c>
      <c r="Q8770" s="21">
        <v>3851.04</v>
      </c>
      <c r="R8770" s="21">
        <v>60059</v>
      </c>
      <c r="S8770" s="21">
        <v>0</v>
      </c>
      <c r="T8770" s="21">
        <v>478258.34</v>
      </c>
      <c r="U8770" s="21">
        <v>-311332.5</v>
      </c>
      <c r="V8770" s="21">
        <v>58903.81</v>
      </c>
      <c r="W8770" s="20">
        <v>225829.65</v>
      </c>
      <c r="X8770" s="20">
        <v>241781.98058</v>
      </c>
      <c r="Y8770" s="20">
        <v>6</v>
      </c>
      <c r="Z8770" s="20">
        <v>40296.996763333336</v>
      </c>
      <c r="AA8770" s="45">
        <f t="shared" si="272"/>
        <v>478258.33999999991</v>
      </c>
      <c r="AB8770" t="b">
        <f t="shared" si="273"/>
        <v>1</v>
      </c>
    </row>
    <row r="8771" spans="1:28" customFormat="1" ht="14.5" x14ac:dyDescent="0.35">
      <c r="A8771" s="19" t="s">
        <v>18156</v>
      </c>
      <c r="B8771" s="19" t="s">
        <v>18157</v>
      </c>
      <c r="C8771" s="19" t="s">
        <v>16938</v>
      </c>
      <c r="D8771" s="19" t="s">
        <v>17759</v>
      </c>
      <c r="E8771" s="41">
        <v>9495580002</v>
      </c>
      <c r="F8771" s="19" t="s">
        <v>1914</v>
      </c>
      <c r="G8771" s="19" t="s">
        <v>9400</v>
      </c>
      <c r="H8771" s="19" t="s">
        <v>9401</v>
      </c>
      <c r="I8771" s="24"/>
      <c r="J8771" s="24"/>
      <c r="K8771" s="19" t="s">
        <v>61</v>
      </c>
      <c r="L8771" s="20">
        <v>4241</v>
      </c>
      <c r="M8771" s="20">
        <v>0</v>
      </c>
      <c r="N8771" s="21">
        <v>107417.93</v>
      </c>
      <c r="O8771" s="21">
        <v>107.32</v>
      </c>
      <c r="P8771" s="21">
        <v>0</v>
      </c>
      <c r="Q8771" s="21">
        <v>1087.2</v>
      </c>
      <c r="R8771" s="21">
        <v>15805</v>
      </c>
      <c r="S8771" s="21">
        <v>0</v>
      </c>
      <c r="T8771" s="21">
        <v>124417.45</v>
      </c>
      <c r="U8771" s="21">
        <v>-51498.2</v>
      </c>
      <c r="V8771" s="21">
        <v>-4186.58</v>
      </c>
      <c r="W8771" s="20">
        <v>68732.67</v>
      </c>
      <c r="X8771" s="20">
        <v>47156.471270000002</v>
      </c>
      <c r="Y8771" s="20">
        <v>5</v>
      </c>
      <c r="Z8771" s="20">
        <v>9431.2942540000004</v>
      </c>
      <c r="AA8771" s="45">
        <f t="shared" si="272"/>
        <v>124417.45</v>
      </c>
      <c r="AB8771" t="b">
        <f t="shared" si="273"/>
        <v>1</v>
      </c>
    </row>
    <row r="8772" spans="1:28" customFormat="1" ht="14.5" x14ac:dyDescent="0.35">
      <c r="A8772" s="19" t="s">
        <v>18148</v>
      </c>
      <c r="B8772" s="19" t="s">
        <v>18149</v>
      </c>
      <c r="C8772" s="19" t="s">
        <v>16572</v>
      </c>
      <c r="D8772" s="19" t="s">
        <v>17508</v>
      </c>
      <c r="E8772" s="41">
        <v>9497870001</v>
      </c>
      <c r="F8772" s="19" t="s">
        <v>16601</v>
      </c>
      <c r="G8772" s="19" t="s">
        <v>11831</v>
      </c>
      <c r="H8772" s="19" t="s">
        <v>11832</v>
      </c>
      <c r="I8772" s="24"/>
      <c r="J8772" s="24"/>
      <c r="K8772" s="19" t="s">
        <v>61</v>
      </c>
      <c r="L8772" s="20">
        <v>11118</v>
      </c>
      <c r="M8772" s="20">
        <v>0</v>
      </c>
      <c r="N8772" s="21">
        <v>356609.47</v>
      </c>
      <c r="O8772" s="21">
        <v>0</v>
      </c>
      <c r="P8772" s="21">
        <v>0</v>
      </c>
      <c r="Q8772" s="21">
        <v>4008.22</v>
      </c>
      <c r="R8772" s="21">
        <v>44254</v>
      </c>
      <c r="S8772" s="21">
        <v>2368.94</v>
      </c>
      <c r="T8772" s="21">
        <v>407240.63</v>
      </c>
      <c r="U8772" s="21">
        <v>-73550.8</v>
      </c>
      <c r="V8772" s="21">
        <v>-14853.87</v>
      </c>
      <c r="W8772" s="20">
        <v>318835.96000000002</v>
      </c>
      <c r="X8772" s="20">
        <v>156551.55733000001</v>
      </c>
      <c r="Y8772" s="20">
        <v>8</v>
      </c>
      <c r="Z8772" s="20">
        <v>19568.944666250001</v>
      </c>
      <c r="AA8772" s="45">
        <f t="shared" si="272"/>
        <v>407240.62999999995</v>
      </c>
      <c r="AB8772" t="b">
        <f t="shared" si="273"/>
        <v>1</v>
      </c>
    </row>
    <row r="8773" spans="1:28" customFormat="1" ht="14.5" x14ac:dyDescent="0.35">
      <c r="A8773" s="19" t="s">
        <v>18148</v>
      </c>
      <c r="B8773" s="19" t="s">
        <v>18149</v>
      </c>
      <c r="C8773" s="19" t="s">
        <v>16572</v>
      </c>
      <c r="D8773" s="19" t="s">
        <v>17508</v>
      </c>
      <c r="E8773" s="41">
        <v>9498920001</v>
      </c>
      <c r="F8773" s="19" t="s">
        <v>2826</v>
      </c>
      <c r="G8773" s="19"/>
      <c r="H8773" s="19"/>
      <c r="I8773" s="24"/>
      <c r="J8773" s="24"/>
      <c r="K8773" s="19" t="s">
        <v>61</v>
      </c>
      <c r="L8773" s="20">
        <v>2218</v>
      </c>
      <c r="M8773" s="20">
        <v>0</v>
      </c>
      <c r="N8773" s="21">
        <v>0</v>
      </c>
      <c r="O8773" s="21">
        <v>0</v>
      </c>
      <c r="P8773" s="21">
        <v>0</v>
      </c>
      <c r="Q8773" s="21">
        <v>0</v>
      </c>
      <c r="R8773" s="21">
        <v>0</v>
      </c>
      <c r="S8773" s="21">
        <v>0</v>
      </c>
      <c r="T8773" s="21">
        <v>0</v>
      </c>
      <c r="U8773" s="21">
        <v>0</v>
      </c>
      <c r="V8773" s="21">
        <v>258.52</v>
      </c>
      <c r="W8773" s="20">
        <v>258.52</v>
      </c>
      <c r="X8773" s="20">
        <v>0</v>
      </c>
      <c r="Y8773" s="20">
        <v>0</v>
      </c>
      <c r="Z8773" s="20"/>
      <c r="AA8773" s="45">
        <f t="shared" ref="AA8773:AA8836" si="274">SUM(N8773:S8773)</f>
        <v>0</v>
      </c>
      <c r="AB8773" t="b">
        <f t="shared" ref="AB8773:AB8836" si="275">T8773=AA8773</f>
        <v>1</v>
      </c>
    </row>
    <row r="8774" spans="1:28" customFormat="1" ht="14.5" x14ac:dyDescent="0.35">
      <c r="A8774" s="19" t="s">
        <v>18152</v>
      </c>
      <c r="B8774" s="19" t="s">
        <v>18153</v>
      </c>
      <c r="C8774" s="19" t="s">
        <v>16727</v>
      </c>
      <c r="D8774" s="19" t="s">
        <v>17891</v>
      </c>
      <c r="E8774" s="41">
        <v>9499730001</v>
      </c>
      <c r="F8774" s="19" t="s">
        <v>18284</v>
      </c>
      <c r="G8774" s="19" t="s">
        <v>18032</v>
      </c>
      <c r="H8774" s="19" t="s">
        <v>15057</v>
      </c>
      <c r="I8774" s="24"/>
      <c r="J8774" s="24"/>
      <c r="K8774" s="19" t="s">
        <v>61</v>
      </c>
      <c r="L8774" s="20">
        <v>10000</v>
      </c>
      <c r="M8774" s="20">
        <v>0</v>
      </c>
      <c r="N8774" s="21">
        <v>352501.25</v>
      </c>
      <c r="O8774" s="21">
        <v>0</v>
      </c>
      <c r="P8774" s="21">
        <v>0</v>
      </c>
      <c r="Q8774" s="21">
        <v>0</v>
      </c>
      <c r="R8774" s="21">
        <v>0</v>
      </c>
      <c r="S8774" s="21">
        <v>0</v>
      </c>
      <c r="T8774" s="21">
        <v>352501.25</v>
      </c>
      <c r="U8774" s="21">
        <v>-126996.4</v>
      </c>
      <c r="V8774" s="21">
        <v>-9485.17</v>
      </c>
      <c r="W8774" s="20">
        <v>216019.68</v>
      </c>
      <c r="X8774" s="20">
        <v>154748.04874999999</v>
      </c>
      <c r="Y8774" s="20">
        <v>5</v>
      </c>
      <c r="Z8774" s="20">
        <v>30949.609749999996</v>
      </c>
      <c r="AA8774" s="45">
        <f t="shared" si="274"/>
        <v>352501.25</v>
      </c>
      <c r="AB8774" t="b">
        <f t="shared" si="275"/>
        <v>1</v>
      </c>
    </row>
    <row r="8775" spans="1:28" customFormat="1" ht="14.5" x14ac:dyDescent="0.35">
      <c r="A8775" s="19" t="s">
        <v>18152</v>
      </c>
      <c r="B8775" s="19" t="s">
        <v>18153</v>
      </c>
      <c r="C8775" s="19" t="s">
        <v>16727</v>
      </c>
      <c r="D8775" s="19" t="s">
        <v>17891</v>
      </c>
      <c r="E8775" s="41">
        <v>9501220001</v>
      </c>
      <c r="F8775" s="19" t="s">
        <v>4204</v>
      </c>
      <c r="G8775" s="19" t="s">
        <v>15555</v>
      </c>
      <c r="H8775" s="19" t="s">
        <v>15556</v>
      </c>
      <c r="I8775" s="24"/>
      <c r="J8775" s="24"/>
      <c r="K8775" s="19" t="s">
        <v>61</v>
      </c>
      <c r="L8775" s="20">
        <v>716</v>
      </c>
      <c r="M8775" s="20">
        <v>0</v>
      </c>
      <c r="N8775" s="21">
        <v>23173.79</v>
      </c>
      <c r="O8775" s="21">
        <v>0</v>
      </c>
      <c r="P8775" s="21">
        <v>0</v>
      </c>
      <c r="Q8775" s="21">
        <v>0</v>
      </c>
      <c r="R8775" s="21">
        <v>0</v>
      </c>
      <c r="S8775" s="21">
        <v>0</v>
      </c>
      <c r="T8775" s="21">
        <v>23173.79</v>
      </c>
      <c r="U8775" s="21">
        <v>0</v>
      </c>
      <c r="V8775" s="21">
        <v>-1186.82</v>
      </c>
      <c r="W8775" s="20">
        <v>21986.97</v>
      </c>
      <c r="X8775" s="20">
        <v>10173.293809999999</v>
      </c>
      <c r="Y8775" s="20">
        <v>1</v>
      </c>
      <c r="Z8775" s="20">
        <v>10173.293809999999</v>
      </c>
      <c r="AA8775" s="45">
        <f t="shared" si="274"/>
        <v>23173.79</v>
      </c>
      <c r="AB8775" t="b">
        <f t="shared" si="275"/>
        <v>1</v>
      </c>
    </row>
    <row r="8776" spans="1:28" customFormat="1" ht="14.5" x14ac:dyDescent="0.35">
      <c r="A8776" s="19" t="s">
        <v>18160</v>
      </c>
      <c r="B8776" s="19" t="s">
        <v>18161</v>
      </c>
      <c r="C8776" s="19" t="s">
        <v>17098</v>
      </c>
      <c r="D8776" s="19" t="s">
        <v>17863</v>
      </c>
      <c r="E8776" s="41">
        <v>9502890001</v>
      </c>
      <c r="F8776" s="19" t="s">
        <v>987</v>
      </c>
      <c r="G8776" s="19" t="s">
        <v>6686</v>
      </c>
      <c r="H8776" s="19" t="s">
        <v>6687</v>
      </c>
      <c r="I8776" s="24"/>
      <c r="J8776" s="24"/>
      <c r="K8776" s="19" t="s">
        <v>61</v>
      </c>
      <c r="L8776" s="20">
        <v>11851</v>
      </c>
      <c r="M8776" s="20">
        <v>0</v>
      </c>
      <c r="N8776" s="21">
        <v>414446.52</v>
      </c>
      <c r="O8776" s="21">
        <v>0</v>
      </c>
      <c r="P8776" s="21">
        <v>-124607.83</v>
      </c>
      <c r="Q8776" s="21">
        <v>2776.96</v>
      </c>
      <c r="R8776" s="21">
        <v>0</v>
      </c>
      <c r="S8776" s="21">
        <v>0</v>
      </c>
      <c r="T8776" s="21">
        <v>292615.65000000002</v>
      </c>
      <c r="U8776" s="21">
        <v>-70996.429999999993</v>
      </c>
      <c r="V8776" s="21">
        <v>-34324.080000000002</v>
      </c>
      <c r="W8776" s="20">
        <v>187295.14</v>
      </c>
      <c r="X8776" s="20">
        <v>181942.02228</v>
      </c>
      <c r="Y8776" s="20">
        <v>1</v>
      </c>
      <c r="Z8776" s="20">
        <v>181942.02228</v>
      </c>
      <c r="AA8776" s="45">
        <f t="shared" si="274"/>
        <v>292615.65000000002</v>
      </c>
      <c r="AB8776" t="b">
        <f t="shared" si="275"/>
        <v>1</v>
      </c>
    </row>
    <row r="8777" spans="1:28" customFormat="1" ht="14.5" x14ac:dyDescent="0.35">
      <c r="A8777" s="19" t="s">
        <v>18154</v>
      </c>
      <c r="B8777" s="19" t="s">
        <v>18155</v>
      </c>
      <c r="C8777" s="19" t="s">
        <v>16815</v>
      </c>
      <c r="D8777" s="19" t="s">
        <v>17666</v>
      </c>
      <c r="E8777" s="41">
        <v>9504320001</v>
      </c>
      <c r="F8777" s="19" t="s">
        <v>1752</v>
      </c>
      <c r="G8777" s="19" t="s">
        <v>8980</v>
      </c>
      <c r="H8777" s="19" t="s">
        <v>8981</v>
      </c>
      <c r="I8777" s="24"/>
      <c r="J8777" s="24"/>
      <c r="K8777" s="19" t="s">
        <v>61</v>
      </c>
      <c r="L8777" s="20">
        <v>16876</v>
      </c>
      <c r="M8777" s="20">
        <v>0</v>
      </c>
      <c r="N8777" s="21">
        <v>508649.44</v>
      </c>
      <c r="O8777" s="21">
        <v>-760.32</v>
      </c>
      <c r="P8777" s="21">
        <v>0</v>
      </c>
      <c r="Q8777" s="21">
        <v>0</v>
      </c>
      <c r="R8777" s="21">
        <v>0</v>
      </c>
      <c r="S8777" s="21">
        <v>0</v>
      </c>
      <c r="T8777" s="21">
        <v>507889.12</v>
      </c>
      <c r="U8777" s="21">
        <v>-169089.91</v>
      </c>
      <c r="V8777" s="21">
        <v>-6919.98</v>
      </c>
      <c r="W8777" s="20">
        <v>331879.23</v>
      </c>
      <c r="X8777" s="20">
        <v>223297.10415999999</v>
      </c>
      <c r="Y8777" s="20">
        <v>2</v>
      </c>
      <c r="Z8777" s="20">
        <v>111648.55207999999</v>
      </c>
      <c r="AA8777" s="45">
        <f t="shared" si="274"/>
        <v>507889.12</v>
      </c>
      <c r="AB8777" t="b">
        <f t="shared" si="275"/>
        <v>1</v>
      </c>
    </row>
    <row r="8778" spans="1:28" customFormat="1" ht="14.5" x14ac:dyDescent="0.35">
      <c r="A8778" s="19" t="s">
        <v>18156</v>
      </c>
      <c r="B8778" s="19" t="s">
        <v>18157</v>
      </c>
      <c r="C8778" s="19" t="s">
        <v>16907</v>
      </c>
      <c r="D8778" s="19" t="s">
        <v>17734</v>
      </c>
      <c r="E8778" s="41">
        <v>9510560001</v>
      </c>
      <c r="F8778" s="19" t="s">
        <v>2315</v>
      </c>
      <c r="G8778" s="19" t="s">
        <v>10288</v>
      </c>
      <c r="H8778" s="19" t="s">
        <v>10113</v>
      </c>
      <c r="I8778" s="24"/>
      <c r="J8778" s="24">
        <v>45199</v>
      </c>
      <c r="K8778" s="19" t="s">
        <v>61</v>
      </c>
      <c r="L8778" s="20">
        <v>490</v>
      </c>
      <c r="M8778" s="20">
        <v>0</v>
      </c>
      <c r="N8778" s="21">
        <v>15599.97</v>
      </c>
      <c r="O8778" s="21">
        <v>0</v>
      </c>
      <c r="P8778" s="21">
        <v>0</v>
      </c>
      <c r="Q8778" s="21">
        <v>0</v>
      </c>
      <c r="R8778" s="21">
        <v>0</v>
      </c>
      <c r="S8778" s="21">
        <v>0</v>
      </c>
      <c r="T8778" s="21">
        <v>15599.97</v>
      </c>
      <c r="U8778" s="21">
        <v>0</v>
      </c>
      <c r="V8778" s="21">
        <v>161.69</v>
      </c>
      <c r="W8778" s="20">
        <v>15761.66</v>
      </c>
      <c r="X8778" s="20">
        <v>6848.3868300000004</v>
      </c>
      <c r="Y8778" s="20">
        <v>2</v>
      </c>
      <c r="Z8778" s="20">
        <v>3424.1934150000002</v>
      </c>
      <c r="AA8778" s="45">
        <f t="shared" si="274"/>
        <v>15599.97</v>
      </c>
      <c r="AB8778" t="b">
        <f t="shared" si="275"/>
        <v>1</v>
      </c>
    </row>
    <row r="8779" spans="1:28" customFormat="1" ht="14.5" x14ac:dyDescent="0.35">
      <c r="A8779" s="19" t="s">
        <v>18148</v>
      </c>
      <c r="B8779" s="19" t="s">
        <v>18149</v>
      </c>
      <c r="C8779" s="19" t="s">
        <v>16602</v>
      </c>
      <c r="D8779" s="19" t="s">
        <v>17523</v>
      </c>
      <c r="E8779" s="41">
        <v>9511960001</v>
      </c>
      <c r="F8779" s="19" t="s">
        <v>3024</v>
      </c>
      <c r="G8779" s="19" t="s">
        <v>12370</v>
      </c>
      <c r="H8779" s="19" t="s">
        <v>12371</v>
      </c>
      <c r="I8779" s="24"/>
      <c r="J8779" s="24"/>
      <c r="K8779" s="19" t="s">
        <v>61</v>
      </c>
      <c r="L8779" s="20">
        <v>7443</v>
      </c>
      <c r="M8779" s="20">
        <v>0</v>
      </c>
      <c r="N8779" s="21">
        <v>301278.81</v>
      </c>
      <c r="O8779" s="21">
        <v>0</v>
      </c>
      <c r="P8779" s="21">
        <v>0</v>
      </c>
      <c r="Q8779" s="21">
        <v>3019.36</v>
      </c>
      <c r="R8779" s="21">
        <v>0</v>
      </c>
      <c r="S8779" s="21">
        <v>0</v>
      </c>
      <c r="T8779" s="21">
        <v>304298.17</v>
      </c>
      <c r="U8779" s="21">
        <v>-16303.52</v>
      </c>
      <c r="V8779" s="21">
        <v>-1054.28</v>
      </c>
      <c r="W8779" s="20">
        <v>286940.37</v>
      </c>
      <c r="X8779" s="20">
        <v>132261.39759000001</v>
      </c>
      <c r="Y8779" s="20">
        <v>4</v>
      </c>
      <c r="Z8779" s="20">
        <v>33065.349397500002</v>
      </c>
      <c r="AA8779" s="45">
        <f t="shared" si="274"/>
        <v>304298.17</v>
      </c>
      <c r="AB8779" t="b">
        <f t="shared" si="275"/>
        <v>1</v>
      </c>
    </row>
    <row r="8780" spans="1:28" customFormat="1" ht="14.5" x14ac:dyDescent="0.35">
      <c r="A8780" s="19" t="s">
        <v>18156</v>
      </c>
      <c r="B8780" s="19" t="s">
        <v>18157</v>
      </c>
      <c r="C8780" s="19" t="s">
        <v>16923</v>
      </c>
      <c r="D8780" s="19" t="s">
        <v>17746</v>
      </c>
      <c r="E8780" s="41">
        <v>9512770001</v>
      </c>
      <c r="F8780" s="19" t="s">
        <v>2316</v>
      </c>
      <c r="G8780" s="19" t="s">
        <v>10280</v>
      </c>
      <c r="H8780" s="19" t="s">
        <v>10281</v>
      </c>
      <c r="I8780" s="24"/>
      <c r="J8780" s="24"/>
      <c r="K8780" s="19" t="s">
        <v>63</v>
      </c>
      <c r="L8780" s="20">
        <v>0</v>
      </c>
      <c r="M8780" s="20">
        <v>7807</v>
      </c>
      <c r="N8780" s="21">
        <v>644729.96</v>
      </c>
      <c r="O8780" s="21">
        <v>0</v>
      </c>
      <c r="P8780" s="21">
        <v>0</v>
      </c>
      <c r="Q8780" s="21">
        <v>0</v>
      </c>
      <c r="R8780" s="21">
        <v>0</v>
      </c>
      <c r="S8780" s="21">
        <v>0</v>
      </c>
      <c r="T8780" s="21">
        <v>644729.96</v>
      </c>
      <c r="U8780" s="21">
        <v>0</v>
      </c>
      <c r="V8780" s="21">
        <v>-47323.14</v>
      </c>
      <c r="W8780" s="20">
        <v>597406.81999999995</v>
      </c>
      <c r="X8780" s="20">
        <v>283036.45244000002</v>
      </c>
      <c r="Y8780" s="20">
        <v>1</v>
      </c>
      <c r="Z8780" s="20">
        <v>283036.45244000002</v>
      </c>
      <c r="AA8780" s="45">
        <f t="shared" si="274"/>
        <v>644729.96</v>
      </c>
      <c r="AB8780" t="b">
        <f t="shared" si="275"/>
        <v>1</v>
      </c>
    </row>
    <row r="8781" spans="1:28" customFormat="1" ht="14.5" x14ac:dyDescent="0.35">
      <c r="A8781" s="19" t="s">
        <v>18158</v>
      </c>
      <c r="B8781" s="19" t="s">
        <v>18159</v>
      </c>
      <c r="C8781" s="19" t="s">
        <v>16982</v>
      </c>
      <c r="D8781" s="19" t="s">
        <v>17802</v>
      </c>
      <c r="E8781" s="41">
        <v>9513660001</v>
      </c>
      <c r="F8781" s="19" t="s">
        <v>518</v>
      </c>
      <c r="G8781" s="19" t="s">
        <v>5585</v>
      </c>
      <c r="H8781" s="19" t="s">
        <v>5586</v>
      </c>
      <c r="I8781" s="24"/>
      <c r="J8781" s="24"/>
      <c r="K8781" s="19" t="s">
        <v>61</v>
      </c>
      <c r="L8781" s="20">
        <v>1140</v>
      </c>
      <c r="M8781" s="20">
        <v>0</v>
      </c>
      <c r="N8781" s="21">
        <v>34397.24</v>
      </c>
      <c r="O8781" s="21">
        <v>0</v>
      </c>
      <c r="P8781" s="21">
        <v>0</v>
      </c>
      <c r="Q8781" s="21">
        <v>0</v>
      </c>
      <c r="R8781" s="21">
        <v>0</v>
      </c>
      <c r="S8781" s="21">
        <v>0</v>
      </c>
      <c r="T8781" s="21">
        <v>34397.24</v>
      </c>
      <c r="U8781" s="21">
        <v>-2297.6999999999998</v>
      </c>
      <c r="V8781" s="21">
        <v>-359.57</v>
      </c>
      <c r="W8781" s="20">
        <v>31739.97</v>
      </c>
      <c r="X8781" s="20">
        <v>15100.388360000001</v>
      </c>
      <c r="Y8781" s="20">
        <v>3</v>
      </c>
      <c r="Z8781" s="20">
        <v>5033.4627866666669</v>
      </c>
      <c r="AA8781" s="45">
        <f t="shared" si="274"/>
        <v>34397.24</v>
      </c>
      <c r="AB8781" t="b">
        <f t="shared" si="275"/>
        <v>1</v>
      </c>
    </row>
    <row r="8782" spans="1:28" customFormat="1" ht="14.5" x14ac:dyDescent="0.35">
      <c r="A8782" s="19" t="s">
        <v>18158</v>
      </c>
      <c r="B8782" s="19" t="s">
        <v>18159</v>
      </c>
      <c r="C8782" s="19" t="s">
        <v>16982</v>
      </c>
      <c r="D8782" s="19" t="s">
        <v>17802</v>
      </c>
      <c r="E8782" s="41">
        <v>9514040001</v>
      </c>
      <c r="F8782" s="19" t="s">
        <v>519</v>
      </c>
      <c r="G8782" s="19" t="s">
        <v>18037</v>
      </c>
      <c r="H8782" s="19" t="s">
        <v>5000</v>
      </c>
      <c r="I8782" s="24"/>
      <c r="J8782" s="24"/>
      <c r="K8782" s="19" t="s">
        <v>61</v>
      </c>
      <c r="L8782" s="20">
        <v>7792</v>
      </c>
      <c r="M8782" s="20">
        <v>0</v>
      </c>
      <c r="N8782" s="21">
        <v>230698.3</v>
      </c>
      <c r="O8782" s="21">
        <v>0</v>
      </c>
      <c r="P8782" s="21">
        <v>0</v>
      </c>
      <c r="Q8782" s="21">
        <v>0</v>
      </c>
      <c r="R8782" s="21">
        <v>0</v>
      </c>
      <c r="S8782" s="21">
        <v>42.76</v>
      </c>
      <c r="T8782" s="21">
        <v>230741.06</v>
      </c>
      <c r="U8782" s="21">
        <v>-78844.2</v>
      </c>
      <c r="V8782" s="21">
        <v>-1138.68</v>
      </c>
      <c r="W8782" s="20">
        <v>150758.18</v>
      </c>
      <c r="X8782" s="20">
        <v>101276.5537</v>
      </c>
      <c r="Y8782" s="20">
        <v>5</v>
      </c>
      <c r="Z8782" s="20">
        <v>20255.310740000001</v>
      </c>
      <c r="AA8782" s="45">
        <f t="shared" si="274"/>
        <v>230741.06</v>
      </c>
      <c r="AB8782" t="b">
        <f t="shared" si="275"/>
        <v>1</v>
      </c>
    </row>
    <row r="8783" spans="1:28" customFormat="1" ht="14.5" x14ac:dyDescent="0.35">
      <c r="A8783" s="19" t="s">
        <v>18160</v>
      </c>
      <c r="B8783" s="19" t="s">
        <v>18161</v>
      </c>
      <c r="C8783" s="19" t="s">
        <v>17043</v>
      </c>
      <c r="D8783" s="19" t="s">
        <v>17826</v>
      </c>
      <c r="E8783" s="41">
        <v>9514120001</v>
      </c>
      <c r="F8783" s="19" t="s">
        <v>17836</v>
      </c>
      <c r="G8783" s="19" t="s">
        <v>7218</v>
      </c>
      <c r="H8783" s="19" t="s">
        <v>7219</v>
      </c>
      <c r="I8783" s="24"/>
      <c r="J8783" s="24"/>
      <c r="K8783" s="19" t="s">
        <v>61</v>
      </c>
      <c r="L8783" s="20">
        <v>12278</v>
      </c>
      <c r="M8783" s="20">
        <v>0</v>
      </c>
      <c r="N8783" s="21">
        <v>391798.51</v>
      </c>
      <c r="O8783" s="21">
        <v>0</v>
      </c>
      <c r="P8783" s="21">
        <v>0</v>
      </c>
      <c r="Q8783" s="21">
        <v>0</v>
      </c>
      <c r="R8783" s="21">
        <v>0</v>
      </c>
      <c r="S8783" s="21">
        <v>0</v>
      </c>
      <c r="T8783" s="21">
        <v>391798.51</v>
      </c>
      <c r="U8783" s="21">
        <v>-166196.79</v>
      </c>
      <c r="V8783" s="21">
        <v>1586.48</v>
      </c>
      <c r="W8783" s="20">
        <v>227188.2</v>
      </c>
      <c r="X8783" s="20">
        <v>171999.54589000001</v>
      </c>
      <c r="Y8783" s="20">
        <v>3</v>
      </c>
      <c r="Z8783" s="20">
        <v>57333.181963333336</v>
      </c>
      <c r="AA8783" s="45">
        <f t="shared" si="274"/>
        <v>391798.51</v>
      </c>
      <c r="AB8783" t="b">
        <f t="shared" si="275"/>
        <v>1</v>
      </c>
    </row>
    <row r="8784" spans="1:28" customFormat="1" ht="14.5" x14ac:dyDescent="0.35">
      <c r="A8784" s="19" t="s">
        <v>18156</v>
      </c>
      <c r="B8784" s="19" t="s">
        <v>18157</v>
      </c>
      <c r="C8784" s="19" t="s">
        <v>16907</v>
      </c>
      <c r="D8784" s="19" t="s">
        <v>17734</v>
      </c>
      <c r="E8784" s="41">
        <v>9524510001</v>
      </c>
      <c r="F8784" s="19" t="s">
        <v>16913</v>
      </c>
      <c r="G8784" s="19" t="s">
        <v>10385</v>
      </c>
      <c r="H8784" s="19" t="s">
        <v>10386</v>
      </c>
      <c r="I8784" s="24"/>
      <c r="J8784" s="24"/>
      <c r="K8784" s="19" t="s">
        <v>61</v>
      </c>
      <c r="L8784" s="20">
        <v>1146</v>
      </c>
      <c r="M8784" s="20">
        <v>0</v>
      </c>
      <c r="N8784" s="21">
        <v>38551.040000000001</v>
      </c>
      <c r="O8784" s="21">
        <v>0</v>
      </c>
      <c r="P8784" s="21">
        <v>0</v>
      </c>
      <c r="Q8784" s="21">
        <v>0</v>
      </c>
      <c r="R8784" s="21">
        <v>0</v>
      </c>
      <c r="S8784" s="21">
        <v>0</v>
      </c>
      <c r="T8784" s="21">
        <v>38551.040000000001</v>
      </c>
      <c r="U8784" s="21">
        <v>-251.3</v>
      </c>
      <c r="V8784" s="21">
        <v>-139.99</v>
      </c>
      <c r="W8784" s="20">
        <v>38159.75</v>
      </c>
      <c r="X8784" s="20">
        <v>16923.906559999999</v>
      </c>
      <c r="Y8784" s="20">
        <v>3</v>
      </c>
      <c r="Z8784" s="20">
        <v>5641.3021866666668</v>
      </c>
      <c r="AA8784" s="45">
        <f t="shared" si="274"/>
        <v>38551.040000000001</v>
      </c>
      <c r="AB8784" t="b">
        <f t="shared" si="275"/>
        <v>1</v>
      </c>
    </row>
    <row r="8785" spans="1:28" customFormat="1" ht="14.5" x14ac:dyDescent="0.35">
      <c r="A8785" s="19" t="s">
        <v>18152</v>
      </c>
      <c r="B8785" s="19" t="s">
        <v>18153</v>
      </c>
      <c r="C8785" s="19" t="s">
        <v>16710</v>
      </c>
      <c r="D8785" s="19" t="s">
        <v>17586</v>
      </c>
      <c r="E8785" s="41">
        <v>9528690001</v>
      </c>
      <c r="F8785" s="19" t="s">
        <v>3753</v>
      </c>
      <c r="G8785" s="19" t="s">
        <v>14343</v>
      </c>
      <c r="H8785" s="19" t="s">
        <v>14344</v>
      </c>
      <c r="I8785" s="24"/>
      <c r="J8785" s="24"/>
      <c r="K8785" s="19" t="s">
        <v>61</v>
      </c>
      <c r="L8785" s="20">
        <v>3624</v>
      </c>
      <c r="M8785" s="20">
        <v>0</v>
      </c>
      <c r="N8785" s="21">
        <v>108385.60000000001</v>
      </c>
      <c r="O8785" s="21">
        <v>0</v>
      </c>
      <c r="P8785" s="21">
        <v>0</v>
      </c>
      <c r="Q8785" s="21">
        <v>0</v>
      </c>
      <c r="R8785" s="21">
        <v>0</v>
      </c>
      <c r="S8785" s="21">
        <v>0</v>
      </c>
      <c r="T8785" s="21">
        <v>108385.60000000001</v>
      </c>
      <c r="U8785" s="21">
        <v>-16807.79</v>
      </c>
      <c r="V8785" s="21">
        <v>-1050.2</v>
      </c>
      <c r="W8785" s="20">
        <v>90527.61</v>
      </c>
      <c r="X8785" s="20">
        <v>47581.278400000003</v>
      </c>
      <c r="Y8785" s="20">
        <v>3</v>
      </c>
      <c r="Z8785" s="20">
        <v>15860.426133333334</v>
      </c>
      <c r="AA8785" s="45">
        <f t="shared" si="274"/>
        <v>108385.60000000001</v>
      </c>
      <c r="AB8785" t="b">
        <f t="shared" si="275"/>
        <v>1</v>
      </c>
    </row>
    <row r="8786" spans="1:28" customFormat="1" ht="14.5" x14ac:dyDescent="0.35">
      <c r="A8786" s="19" t="s">
        <v>18150</v>
      </c>
      <c r="B8786" s="19" t="s">
        <v>18151</v>
      </c>
      <c r="C8786" s="19" t="s">
        <v>16703</v>
      </c>
      <c r="D8786" s="19" t="s">
        <v>17580</v>
      </c>
      <c r="E8786" s="41">
        <v>9528770001</v>
      </c>
      <c r="F8786" s="19" t="s">
        <v>4347</v>
      </c>
      <c r="G8786" s="19" t="s">
        <v>17418</v>
      </c>
      <c r="H8786" s="19" t="s">
        <v>17419</v>
      </c>
      <c r="I8786" s="24"/>
      <c r="J8786" s="24"/>
      <c r="K8786" s="19" t="s">
        <v>61</v>
      </c>
      <c r="L8786" s="20">
        <v>1450</v>
      </c>
      <c r="M8786" s="20">
        <v>0</v>
      </c>
      <c r="N8786" s="21">
        <v>41351.760000000002</v>
      </c>
      <c r="O8786" s="21">
        <v>0</v>
      </c>
      <c r="P8786" s="21">
        <v>-18641.57</v>
      </c>
      <c r="Q8786" s="21">
        <v>0</v>
      </c>
      <c r="R8786" s="21">
        <v>0</v>
      </c>
      <c r="S8786" s="21">
        <v>0</v>
      </c>
      <c r="T8786" s="21">
        <v>22710.19</v>
      </c>
      <c r="U8786" s="21">
        <v>-362.6</v>
      </c>
      <c r="V8786" s="21">
        <v>-9370.9500000000007</v>
      </c>
      <c r="W8786" s="20">
        <v>12976.64</v>
      </c>
      <c r="X8786" s="20">
        <v>18153.422640000001</v>
      </c>
      <c r="Y8786" s="20">
        <v>5</v>
      </c>
      <c r="Z8786" s="20">
        <v>3630.6845280000002</v>
      </c>
      <c r="AA8786" s="45">
        <f t="shared" si="274"/>
        <v>22710.190000000002</v>
      </c>
      <c r="AB8786" t="b">
        <f t="shared" si="275"/>
        <v>1</v>
      </c>
    </row>
    <row r="8787" spans="1:28" customFormat="1" ht="14.5" x14ac:dyDescent="0.35">
      <c r="A8787" s="19" t="s">
        <v>18160</v>
      </c>
      <c r="B8787" s="19" t="s">
        <v>18161</v>
      </c>
      <c r="C8787" s="19" t="s">
        <v>17098</v>
      </c>
      <c r="D8787" s="19" t="s">
        <v>17863</v>
      </c>
      <c r="E8787" s="41">
        <v>9529070001</v>
      </c>
      <c r="F8787" s="19" t="s">
        <v>988</v>
      </c>
      <c r="G8787" s="19" t="s">
        <v>6875</v>
      </c>
      <c r="H8787" s="19" t="s">
        <v>6876</v>
      </c>
      <c r="I8787" s="24"/>
      <c r="J8787" s="24"/>
      <c r="K8787" s="19" t="s">
        <v>61</v>
      </c>
      <c r="L8787" s="20">
        <v>4232</v>
      </c>
      <c r="M8787" s="20">
        <v>0</v>
      </c>
      <c r="N8787" s="21">
        <v>118360.68</v>
      </c>
      <c r="O8787" s="21">
        <v>0</v>
      </c>
      <c r="P8787" s="21">
        <v>-32924.22</v>
      </c>
      <c r="Q8787" s="21">
        <v>0</v>
      </c>
      <c r="R8787" s="21">
        <v>0</v>
      </c>
      <c r="S8787" s="21">
        <v>0</v>
      </c>
      <c r="T8787" s="21">
        <v>85436.46</v>
      </c>
      <c r="U8787" s="21">
        <v>0</v>
      </c>
      <c r="V8787" s="21">
        <v>-938.95</v>
      </c>
      <c r="W8787" s="20">
        <v>84497.51</v>
      </c>
      <c r="X8787" s="20">
        <v>51960.338519999998</v>
      </c>
      <c r="Y8787" s="20">
        <v>3</v>
      </c>
      <c r="Z8787" s="20">
        <v>17320.112839999998</v>
      </c>
      <c r="AA8787" s="45">
        <f t="shared" si="274"/>
        <v>85436.459999999992</v>
      </c>
      <c r="AB8787" t="b">
        <f t="shared" si="275"/>
        <v>1</v>
      </c>
    </row>
    <row r="8788" spans="1:28" customFormat="1" ht="14.5" x14ac:dyDescent="0.35">
      <c r="A8788" s="19" t="s">
        <v>18148</v>
      </c>
      <c r="B8788" s="19" t="s">
        <v>18149</v>
      </c>
      <c r="C8788" s="19" t="s">
        <v>16524</v>
      </c>
      <c r="D8788" s="19" t="s">
        <v>17475</v>
      </c>
      <c r="E8788" s="41">
        <v>9529820005</v>
      </c>
      <c r="F8788" s="19" t="s">
        <v>16549</v>
      </c>
      <c r="G8788" s="19" t="s">
        <v>13078</v>
      </c>
      <c r="H8788" s="19" t="s">
        <v>13079</v>
      </c>
      <c r="I8788" s="24"/>
      <c r="J8788" s="24"/>
      <c r="K8788" s="19" t="s">
        <v>61</v>
      </c>
      <c r="L8788" s="20">
        <v>6362</v>
      </c>
      <c r="M8788" s="20">
        <v>0</v>
      </c>
      <c r="N8788" s="21">
        <v>190139.58</v>
      </c>
      <c r="O8788" s="21">
        <v>0</v>
      </c>
      <c r="P8788" s="21">
        <v>0</v>
      </c>
      <c r="Q8788" s="21">
        <v>2739.55</v>
      </c>
      <c r="R8788" s="21">
        <v>0</v>
      </c>
      <c r="S8788" s="21">
        <v>0</v>
      </c>
      <c r="T8788" s="21">
        <v>192879.13</v>
      </c>
      <c r="U8788" s="21">
        <v>-44706.6</v>
      </c>
      <c r="V8788" s="21">
        <v>-2254.79</v>
      </c>
      <c r="W8788" s="20">
        <v>145917.74</v>
      </c>
      <c r="X8788" s="20">
        <v>83471.27562</v>
      </c>
      <c r="Y8788" s="20">
        <v>11</v>
      </c>
      <c r="Z8788" s="20">
        <v>7588.2977836363634</v>
      </c>
      <c r="AA8788" s="45">
        <f t="shared" si="274"/>
        <v>192879.12999999998</v>
      </c>
      <c r="AB8788" t="b">
        <f t="shared" si="275"/>
        <v>1</v>
      </c>
    </row>
    <row r="8789" spans="1:28" customFormat="1" ht="14.5" x14ac:dyDescent="0.35">
      <c r="A8789" s="19" t="s">
        <v>18150</v>
      </c>
      <c r="B8789" s="19" t="s">
        <v>18151</v>
      </c>
      <c r="C8789" s="19" t="s">
        <v>16669</v>
      </c>
      <c r="D8789" s="19" t="s">
        <v>17551</v>
      </c>
      <c r="E8789" s="41">
        <v>9530080001</v>
      </c>
      <c r="F8789" s="19" t="s">
        <v>3630</v>
      </c>
      <c r="G8789" s="19" t="s">
        <v>13980</v>
      </c>
      <c r="H8789" s="19" t="s">
        <v>13981</v>
      </c>
      <c r="I8789" s="24"/>
      <c r="J8789" s="24"/>
      <c r="K8789" s="19" t="s">
        <v>61</v>
      </c>
      <c r="L8789" s="20">
        <v>600</v>
      </c>
      <c r="M8789" s="20">
        <v>0</v>
      </c>
      <c r="N8789" s="21">
        <v>19118.310000000001</v>
      </c>
      <c r="O8789" s="21">
        <v>0</v>
      </c>
      <c r="P8789" s="21">
        <v>0</v>
      </c>
      <c r="Q8789" s="21">
        <v>0</v>
      </c>
      <c r="R8789" s="21">
        <v>0</v>
      </c>
      <c r="S8789" s="21">
        <v>0</v>
      </c>
      <c r="T8789" s="21">
        <v>19118.310000000001</v>
      </c>
      <c r="U8789" s="21">
        <v>-2420.5</v>
      </c>
      <c r="V8789" s="21">
        <v>-522.53</v>
      </c>
      <c r="W8789" s="20">
        <v>16175.28</v>
      </c>
      <c r="X8789" s="20">
        <v>8392.9380899999996</v>
      </c>
      <c r="Y8789" s="20">
        <v>2</v>
      </c>
      <c r="Z8789" s="20">
        <v>4196.4690449999998</v>
      </c>
      <c r="AA8789" s="45">
        <f t="shared" si="274"/>
        <v>19118.310000000001</v>
      </c>
      <c r="AB8789" t="b">
        <f t="shared" si="275"/>
        <v>1</v>
      </c>
    </row>
    <row r="8790" spans="1:28" customFormat="1" ht="14.5" x14ac:dyDescent="0.35">
      <c r="A8790" s="19" t="s">
        <v>18152</v>
      </c>
      <c r="B8790" s="19" t="s">
        <v>18153</v>
      </c>
      <c r="C8790" s="19" t="s">
        <v>16783</v>
      </c>
      <c r="D8790" s="19" t="s">
        <v>17892</v>
      </c>
      <c r="E8790" s="41">
        <v>9531560001</v>
      </c>
      <c r="F8790" s="19" t="s">
        <v>4031</v>
      </c>
      <c r="G8790" s="19" t="s">
        <v>14958</v>
      </c>
      <c r="H8790" s="19" t="s">
        <v>14959</v>
      </c>
      <c r="I8790" s="24"/>
      <c r="J8790" s="24"/>
      <c r="K8790" s="19" t="s">
        <v>61</v>
      </c>
      <c r="L8790" s="20">
        <v>1666</v>
      </c>
      <c r="M8790" s="20">
        <v>0</v>
      </c>
      <c r="N8790" s="21">
        <v>45285.120000000003</v>
      </c>
      <c r="O8790" s="21">
        <v>0</v>
      </c>
      <c r="P8790" s="21">
        <v>-4483.3500000000004</v>
      </c>
      <c r="Q8790" s="21">
        <v>0</v>
      </c>
      <c r="R8790" s="21">
        <v>0</v>
      </c>
      <c r="S8790" s="21">
        <v>0</v>
      </c>
      <c r="T8790" s="21">
        <v>40801.769999999997</v>
      </c>
      <c r="U8790" s="21">
        <v>-16083.3</v>
      </c>
      <c r="V8790" s="21">
        <v>-1722.18</v>
      </c>
      <c r="W8790" s="20">
        <v>22996.29</v>
      </c>
      <c r="X8790" s="20">
        <v>19880.167679999999</v>
      </c>
      <c r="Y8790" s="20">
        <v>1</v>
      </c>
      <c r="Z8790" s="20">
        <v>19880.167679999999</v>
      </c>
      <c r="AA8790" s="45">
        <f t="shared" si="274"/>
        <v>40801.770000000004</v>
      </c>
      <c r="AB8790" t="b">
        <f t="shared" si="275"/>
        <v>1</v>
      </c>
    </row>
    <row r="8791" spans="1:28" customFormat="1" ht="14.5" x14ac:dyDescent="0.35">
      <c r="A8791" s="19" t="s">
        <v>18152</v>
      </c>
      <c r="B8791" s="19" t="s">
        <v>18153</v>
      </c>
      <c r="C8791" s="19" t="s">
        <v>16710</v>
      </c>
      <c r="D8791" s="19" t="s">
        <v>17586</v>
      </c>
      <c r="E8791" s="41">
        <v>9532450001</v>
      </c>
      <c r="F8791" s="19" t="s">
        <v>17589</v>
      </c>
      <c r="G8791" s="19" t="s">
        <v>14345</v>
      </c>
      <c r="H8791" s="19" t="s">
        <v>14346</v>
      </c>
      <c r="I8791" s="24"/>
      <c r="J8791" s="24"/>
      <c r="K8791" s="19" t="s">
        <v>61</v>
      </c>
      <c r="L8791" s="20">
        <v>11840</v>
      </c>
      <c r="M8791" s="20">
        <v>0</v>
      </c>
      <c r="N8791" s="21">
        <v>468032.38</v>
      </c>
      <c r="O8791" s="21">
        <v>0</v>
      </c>
      <c r="P8791" s="21">
        <v>0</v>
      </c>
      <c r="Q8791" s="21">
        <v>0</v>
      </c>
      <c r="R8791" s="21">
        <v>0</v>
      </c>
      <c r="S8791" s="21">
        <v>0</v>
      </c>
      <c r="T8791" s="21">
        <v>468032.38</v>
      </c>
      <c r="U8791" s="21">
        <v>-137632.35999999999</v>
      </c>
      <c r="V8791" s="21">
        <v>-26996.66</v>
      </c>
      <c r="W8791" s="20">
        <v>303403.36</v>
      </c>
      <c r="X8791" s="20">
        <v>205466.21481999999</v>
      </c>
      <c r="Y8791" s="20">
        <v>8</v>
      </c>
      <c r="Z8791" s="20">
        <v>25683.276852499999</v>
      </c>
      <c r="AA8791" s="45">
        <f t="shared" si="274"/>
        <v>468032.38</v>
      </c>
      <c r="AB8791" t="b">
        <f t="shared" si="275"/>
        <v>1</v>
      </c>
    </row>
    <row r="8792" spans="1:28" customFormat="1" ht="14.5" x14ac:dyDescent="0.35">
      <c r="A8792" s="19" t="s">
        <v>18148</v>
      </c>
      <c r="B8792" s="19" t="s">
        <v>18149</v>
      </c>
      <c r="C8792" s="19" t="s">
        <v>16550</v>
      </c>
      <c r="D8792" s="19" t="s">
        <v>17507</v>
      </c>
      <c r="E8792" s="41">
        <v>9543140001</v>
      </c>
      <c r="F8792" s="19" t="s">
        <v>2827</v>
      </c>
      <c r="G8792" s="19" t="s">
        <v>11833</v>
      </c>
      <c r="H8792" s="19" t="s">
        <v>11834</v>
      </c>
      <c r="I8792" s="24"/>
      <c r="J8792" s="24"/>
      <c r="K8792" s="19" t="s">
        <v>61</v>
      </c>
      <c r="L8792" s="20">
        <v>10835</v>
      </c>
      <c r="M8792" s="20">
        <v>0</v>
      </c>
      <c r="N8792" s="21">
        <v>396813.56</v>
      </c>
      <c r="O8792" s="21">
        <v>0</v>
      </c>
      <c r="P8792" s="21">
        <v>0</v>
      </c>
      <c r="Q8792" s="21">
        <v>0</v>
      </c>
      <c r="R8792" s="21">
        <v>0</v>
      </c>
      <c r="S8792" s="21">
        <v>0</v>
      </c>
      <c r="T8792" s="21">
        <v>396813.56</v>
      </c>
      <c r="U8792" s="21">
        <v>-2869.05</v>
      </c>
      <c r="V8792" s="21">
        <v>-13095.46</v>
      </c>
      <c r="W8792" s="20">
        <v>380849.05</v>
      </c>
      <c r="X8792" s="20">
        <v>174201.15284</v>
      </c>
      <c r="Y8792" s="20">
        <v>2</v>
      </c>
      <c r="Z8792" s="20">
        <v>87100.576419999998</v>
      </c>
      <c r="AA8792" s="45">
        <f t="shared" si="274"/>
        <v>396813.56</v>
      </c>
      <c r="AB8792" t="b">
        <f t="shared" si="275"/>
        <v>1</v>
      </c>
    </row>
    <row r="8793" spans="1:28" customFormat="1" ht="14.5" x14ac:dyDescent="0.35">
      <c r="A8793" s="19" t="s">
        <v>18152</v>
      </c>
      <c r="B8793" s="19" t="s">
        <v>18153</v>
      </c>
      <c r="C8793" s="19" t="s">
        <v>16735</v>
      </c>
      <c r="D8793" s="19" t="s">
        <v>17600</v>
      </c>
      <c r="E8793" s="41">
        <v>9593910001</v>
      </c>
      <c r="F8793" s="19" t="s">
        <v>16754</v>
      </c>
      <c r="G8793" s="19" t="s">
        <v>15058</v>
      </c>
      <c r="H8793" s="19" t="s">
        <v>15059</v>
      </c>
      <c r="I8793" s="24"/>
      <c r="J8793" s="24"/>
      <c r="K8793" s="19" t="s">
        <v>61</v>
      </c>
      <c r="L8793" s="20">
        <v>12138</v>
      </c>
      <c r="M8793" s="20">
        <v>0</v>
      </c>
      <c r="N8793" s="21">
        <v>390116.69</v>
      </c>
      <c r="O8793" s="21">
        <v>0</v>
      </c>
      <c r="P8793" s="21">
        <v>0</v>
      </c>
      <c r="Q8793" s="21">
        <v>0</v>
      </c>
      <c r="R8793" s="21">
        <v>0</v>
      </c>
      <c r="S8793" s="21">
        <v>0</v>
      </c>
      <c r="T8793" s="21">
        <v>390116.69</v>
      </c>
      <c r="U8793" s="21">
        <v>-85973.65</v>
      </c>
      <c r="V8793" s="21">
        <v>-180</v>
      </c>
      <c r="W8793" s="20">
        <v>303963.03999999998</v>
      </c>
      <c r="X8793" s="20">
        <v>171261.22691</v>
      </c>
      <c r="Y8793" s="20">
        <v>2</v>
      </c>
      <c r="Z8793" s="20">
        <v>85630.613454999999</v>
      </c>
      <c r="AA8793" s="45">
        <f t="shared" si="274"/>
        <v>390116.69</v>
      </c>
      <c r="AB8793" t="b">
        <f t="shared" si="275"/>
        <v>1</v>
      </c>
    </row>
    <row r="8794" spans="1:28" customFormat="1" ht="14.5" x14ac:dyDescent="0.35">
      <c r="A8794" s="19" t="s">
        <v>18158</v>
      </c>
      <c r="B8794" s="19" t="s">
        <v>18159</v>
      </c>
      <c r="C8794" s="19" t="s">
        <v>16982</v>
      </c>
      <c r="D8794" s="19" t="s">
        <v>17802</v>
      </c>
      <c r="E8794" s="41">
        <v>9595880001</v>
      </c>
      <c r="F8794" s="19" t="s">
        <v>520</v>
      </c>
      <c r="G8794" s="19" t="s">
        <v>5587</v>
      </c>
      <c r="H8794" s="19" t="s">
        <v>5588</v>
      </c>
      <c r="I8794" s="24"/>
      <c r="J8794" s="24"/>
      <c r="K8794" s="19" t="s">
        <v>61</v>
      </c>
      <c r="L8794" s="20">
        <v>9442</v>
      </c>
      <c r="M8794" s="20">
        <v>0</v>
      </c>
      <c r="N8794" s="21">
        <v>380453.65</v>
      </c>
      <c r="O8794" s="21">
        <v>728</v>
      </c>
      <c r="P8794" s="21">
        <v>0</v>
      </c>
      <c r="Q8794" s="21">
        <v>0</v>
      </c>
      <c r="R8794" s="21">
        <v>0</v>
      </c>
      <c r="S8794" s="21">
        <v>0</v>
      </c>
      <c r="T8794" s="21">
        <v>381181.65</v>
      </c>
      <c r="U8794" s="21">
        <v>-104066.5</v>
      </c>
      <c r="V8794" s="21">
        <v>2000.74</v>
      </c>
      <c r="W8794" s="20">
        <v>279115.89</v>
      </c>
      <c r="X8794" s="20">
        <v>167019.15234999999</v>
      </c>
      <c r="Y8794" s="20">
        <v>2</v>
      </c>
      <c r="Z8794" s="20">
        <v>83509.576174999995</v>
      </c>
      <c r="AA8794" s="45">
        <f t="shared" si="274"/>
        <v>381181.65</v>
      </c>
      <c r="AB8794" t="b">
        <f t="shared" si="275"/>
        <v>1</v>
      </c>
    </row>
    <row r="8795" spans="1:28" customFormat="1" ht="14.5" x14ac:dyDescent="0.35">
      <c r="A8795" s="19" t="s">
        <v>18152</v>
      </c>
      <c r="B8795" s="19" t="s">
        <v>18153</v>
      </c>
      <c r="C8795" s="19" t="s">
        <v>16763</v>
      </c>
      <c r="D8795" s="19" t="s">
        <v>17627</v>
      </c>
      <c r="E8795" s="41">
        <v>9597660001</v>
      </c>
      <c r="F8795" s="19" t="s">
        <v>4205</v>
      </c>
      <c r="G8795" s="19" t="s">
        <v>15557</v>
      </c>
      <c r="H8795" s="19" t="s">
        <v>15558</v>
      </c>
      <c r="I8795" s="24"/>
      <c r="J8795" s="24"/>
      <c r="K8795" s="19" t="s">
        <v>61</v>
      </c>
      <c r="L8795" s="20">
        <v>7000</v>
      </c>
      <c r="M8795" s="20">
        <v>0</v>
      </c>
      <c r="N8795" s="21">
        <v>206962.24</v>
      </c>
      <c r="O8795" s="21">
        <v>0</v>
      </c>
      <c r="P8795" s="21">
        <v>-131639.57999999999</v>
      </c>
      <c r="Q8795" s="21">
        <v>5293.77</v>
      </c>
      <c r="R8795" s="21">
        <v>0</v>
      </c>
      <c r="S8795" s="21">
        <v>2844.86</v>
      </c>
      <c r="T8795" s="21">
        <v>83461.289999999994</v>
      </c>
      <c r="U8795" s="21">
        <v>-92780.02</v>
      </c>
      <c r="V8795" s="21">
        <v>-30509.599999999999</v>
      </c>
      <c r="W8795" s="20">
        <v>-39828.33</v>
      </c>
      <c r="X8795" s="20">
        <v>90856.423360000001</v>
      </c>
      <c r="Y8795" s="20">
        <v>6</v>
      </c>
      <c r="Z8795" s="20">
        <v>15142.737226666666</v>
      </c>
      <c r="AA8795" s="45">
        <f t="shared" si="274"/>
        <v>83461.290000000008</v>
      </c>
      <c r="AB8795" t="b">
        <f t="shared" si="275"/>
        <v>1</v>
      </c>
    </row>
    <row r="8796" spans="1:28" customFormat="1" ht="14.5" x14ac:dyDescent="0.35">
      <c r="A8796" s="19" t="s">
        <v>18158</v>
      </c>
      <c r="B8796" s="19" t="s">
        <v>18159</v>
      </c>
      <c r="C8796" s="19" t="s">
        <v>16982</v>
      </c>
      <c r="D8796" s="19" t="s">
        <v>17802</v>
      </c>
      <c r="E8796" s="41">
        <v>9597820003</v>
      </c>
      <c r="F8796" s="19" t="s">
        <v>521</v>
      </c>
      <c r="G8796" s="19" t="s">
        <v>5589</v>
      </c>
      <c r="H8796" s="19" t="s">
        <v>5199</v>
      </c>
      <c r="I8796" s="24"/>
      <c r="J8796" s="24"/>
      <c r="K8796" s="19" t="s">
        <v>61</v>
      </c>
      <c r="L8796" s="20">
        <v>14431</v>
      </c>
      <c r="M8796" s="20">
        <v>0</v>
      </c>
      <c r="N8796" s="21">
        <v>443949.65</v>
      </c>
      <c r="O8796" s="21">
        <v>0</v>
      </c>
      <c r="P8796" s="21">
        <v>0</v>
      </c>
      <c r="Q8796" s="21">
        <v>0</v>
      </c>
      <c r="R8796" s="21">
        <v>0</v>
      </c>
      <c r="S8796" s="21">
        <v>0</v>
      </c>
      <c r="T8796" s="21">
        <v>443949.65</v>
      </c>
      <c r="U8796" s="21">
        <v>-138178.29</v>
      </c>
      <c r="V8796" s="21">
        <v>-24843.93</v>
      </c>
      <c r="W8796" s="20">
        <v>280927.43</v>
      </c>
      <c r="X8796" s="20">
        <v>194893.89635</v>
      </c>
      <c r="Y8796" s="20">
        <v>2</v>
      </c>
      <c r="Z8796" s="20">
        <v>97446.948174999998</v>
      </c>
      <c r="AA8796" s="45">
        <f t="shared" si="274"/>
        <v>443949.65</v>
      </c>
      <c r="AB8796" t="b">
        <f t="shared" si="275"/>
        <v>1</v>
      </c>
    </row>
    <row r="8797" spans="1:28" customFormat="1" ht="14.5" x14ac:dyDescent="0.35">
      <c r="A8797" s="19" t="s">
        <v>18158</v>
      </c>
      <c r="B8797" s="19" t="s">
        <v>18159</v>
      </c>
      <c r="C8797" s="19" t="s">
        <v>16982</v>
      </c>
      <c r="D8797" s="19" t="s">
        <v>17802</v>
      </c>
      <c r="E8797" s="41">
        <v>9597820004</v>
      </c>
      <c r="F8797" s="19" t="s">
        <v>17014</v>
      </c>
      <c r="G8797" s="19" t="s">
        <v>5590</v>
      </c>
      <c r="H8797" s="19" t="s">
        <v>5591</v>
      </c>
      <c r="I8797" s="24"/>
      <c r="J8797" s="24"/>
      <c r="K8797" s="19" t="s">
        <v>61</v>
      </c>
      <c r="L8797" s="20">
        <v>16900</v>
      </c>
      <c r="M8797" s="20">
        <v>0</v>
      </c>
      <c r="N8797" s="21">
        <v>542992.87</v>
      </c>
      <c r="O8797" s="21">
        <v>0</v>
      </c>
      <c r="P8797" s="21">
        <v>0</v>
      </c>
      <c r="Q8797" s="21">
        <v>0</v>
      </c>
      <c r="R8797" s="21">
        <v>0</v>
      </c>
      <c r="S8797" s="21">
        <v>0</v>
      </c>
      <c r="T8797" s="21">
        <v>542992.87</v>
      </c>
      <c r="U8797" s="21">
        <v>-144707.67000000001</v>
      </c>
      <c r="V8797" s="21">
        <v>-542.89</v>
      </c>
      <c r="W8797" s="20">
        <v>397742.31</v>
      </c>
      <c r="X8797" s="20">
        <v>238373.86992999999</v>
      </c>
      <c r="Y8797" s="20">
        <v>5</v>
      </c>
      <c r="Z8797" s="20">
        <v>47674.773986</v>
      </c>
      <c r="AA8797" s="45">
        <f t="shared" si="274"/>
        <v>542992.87</v>
      </c>
      <c r="AB8797" t="b">
        <f t="shared" si="275"/>
        <v>1</v>
      </c>
    </row>
    <row r="8798" spans="1:28" customFormat="1" ht="14.5" x14ac:dyDescent="0.35">
      <c r="A8798" s="19" t="s">
        <v>18150</v>
      </c>
      <c r="B8798" s="19" t="s">
        <v>18151</v>
      </c>
      <c r="C8798" s="19" t="s">
        <v>16676</v>
      </c>
      <c r="D8798" s="19" t="s">
        <v>17557</v>
      </c>
      <c r="E8798" s="41">
        <v>9598200001</v>
      </c>
      <c r="F8798" s="19" t="s">
        <v>18253</v>
      </c>
      <c r="G8798" s="19"/>
      <c r="H8798" s="19"/>
      <c r="I8798" s="24"/>
      <c r="J8798" s="24"/>
      <c r="K8798" s="19" t="s">
        <v>61</v>
      </c>
      <c r="L8798" s="20">
        <v>0</v>
      </c>
      <c r="M8798" s="20">
        <v>0</v>
      </c>
      <c r="N8798" s="21">
        <v>0</v>
      </c>
      <c r="O8798" s="21">
        <v>0</v>
      </c>
      <c r="P8798" s="21">
        <v>0</v>
      </c>
      <c r="Q8798" s="21">
        <v>0</v>
      </c>
      <c r="R8798" s="21">
        <v>0</v>
      </c>
      <c r="S8798" s="21">
        <v>0</v>
      </c>
      <c r="T8798" s="21">
        <v>0</v>
      </c>
      <c r="U8798" s="21">
        <v>-60.8</v>
      </c>
      <c r="V8798" s="21">
        <v>0</v>
      </c>
      <c r="W8798" s="20">
        <v>-60.8</v>
      </c>
      <c r="X8798" s="20">
        <v>0</v>
      </c>
      <c r="Y8798" s="20">
        <v>0</v>
      </c>
      <c r="Z8798" s="20"/>
      <c r="AA8798" s="45">
        <f t="shared" si="274"/>
        <v>0</v>
      </c>
      <c r="AB8798" t="b">
        <f t="shared" si="275"/>
        <v>1</v>
      </c>
    </row>
    <row r="8799" spans="1:28" customFormat="1" ht="14.5" x14ac:dyDescent="0.35">
      <c r="A8799" s="19" t="s">
        <v>18154</v>
      </c>
      <c r="B8799" s="19" t="s">
        <v>18155</v>
      </c>
      <c r="C8799" s="19" t="s">
        <v>16815</v>
      </c>
      <c r="D8799" s="19" t="s">
        <v>17666</v>
      </c>
      <c r="E8799" s="41">
        <v>9599010001</v>
      </c>
      <c r="F8799" s="19" t="s">
        <v>1753</v>
      </c>
      <c r="G8799" s="19" t="s">
        <v>8982</v>
      </c>
      <c r="H8799" s="19" t="s">
        <v>8983</v>
      </c>
      <c r="I8799" s="24"/>
      <c r="J8799" s="24"/>
      <c r="K8799" s="19" t="s">
        <v>61</v>
      </c>
      <c r="L8799" s="20">
        <v>369</v>
      </c>
      <c r="M8799" s="20">
        <v>3233</v>
      </c>
      <c r="N8799" s="21">
        <v>279851.40000000002</v>
      </c>
      <c r="O8799" s="21">
        <v>0</v>
      </c>
      <c r="P8799" s="21">
        <v>0</v>
      </c>
      <c r="Q8799" s="21">
        <v>0</v>
      </c>
      <c r="R8799" s="21">
        <v>0</v>
      </c>
      <c r="S8799" s="21">
        <v>0</v>
      </c>
      <c r="T8799" s="21">
        <v>279851.40000000002</v>
      </c>
      <c r="U8799" s="21">
        <v>-6141.2</v>
      </c>
      <c r="V8799" s="21">
        <v>-13453.3</v>
      </c>
      <c r="W8799" s="20">
        <v>260256.9</v>
      </c>
      <c r="X8799" s="20">
        <v>122854.76459999999</v>
      </c>
      <c r="Y8799" s="20">
        <v>5</v>
      </c>
      <c r="Z8799" s="20">
        <v>24570.95292</v>
      </c>
      <c r="AA8799" s="45">
        <f t="shared" si="274"/>
        <v>279851.40000000002</v>
      </c>
      <c r="AB8799" t="b">
        <f t="shared" si="275"/>
        <v>1</v>
      </c>
    </row>
    <row r="8800" spans="1:28" customFormat="1" ht="14.5" x14ac:dyDescent="0.35">
      <c r="A8800" s="19" t="s">
        <v>18158</v>
      </c>
      <c r="B8800" s="19" t="s">
        <v>18159</v>
      </c>
      <c r="C8800" s="19" t="s">
        <v>17015</v>
      </c>
      <c r="D8800" s="19" t="s">
        <v>17803</v>
      </c>
      <c r="E8800" s="41">
        <v>9600710001</v>
      </c>
      <c r="F8800" s="19" t="s">
        <v>17042</v>
      </c>
      <c r="G8800" s="19" t="s">
        <v>18143</v>
      </c>
      <c r="H8800" s="19" t="s">
        <v>4478</v>
      </c>
      <c r="I8800" s="24"/>
      <c r="J8800" s="24"/>
      <c r="K8800" s="19" t="s">
        <v>61</v>
      </c>
      <c r="L8800" s="20">
        <v>7618</v>
      </c>
      <c r="M8800" s="20">
        <v>0</v>
      </c>
      <c r="N8800" s="21">
        <v>245929.55</v>
      </c>
      <c r="O8800" s="21">
        <v>0</v>
      </c>
      <c r="P8800" s="21">
        <v>0</v>
      </c>
      <c r="Q8800" s="21">
        <v>0</v>
      </c>
      <c r="R8800" s="21">
        <v>0</v>
      </c>
      <c r="S8800" s="21">
        <v>0</v>
      </c>
      <c r="T8800" s="21">
        <v>245929.55</v>
      </c>
      <c r="U8800" s="21">
        <v>-81969.899999999994</v>
      </c>
      <c r="V8800" s="21">
        <v>-8060.73</v>
      </c>
      <c r="W8800" s="20">
        <v>155898.92000000001</v>
      </c>
      <c r="X8800" s="20">
        <v>107963.07245000001</v>
      </c>
      <c r="Y8800" s="20">
        <v>1</v>
      </c>
      <c r="Z8800" s="20">
        <v>107963.07245000001</v>
      </c>
      <c r="AA8800" s="45">
        <f t="shared" si="274"/>
        <v>245929.55</v>
      </c>
      <c r="AB8800" t="b">
        <f t="shared" si="275"/>
        <v>1</v>
      </c>
    </row>
    <row r="8801" spans="1:28" customFormat="1" ht="14.5" x14ac:dyDescent="0.35">
      <c r="A8801" s="19" t="s">
        <v>18154</v>
      </c>
      <c r="B8801" s="19" t="s">
        <v>18155</v>
      </c>
      <c r="C8801" s="19" t="s">
        <v>16894</v>
      </c>
      <c r="D8801" s="19" t="s">
        <v>17710</v>
      </c>
      <c r="E8801" s="41">
        <v>9601280001</v>
      </c>
      <c r="F8801" s="19" t="s">
        <v>18394</v>
      </c>
      <c r="G8801" s="19" t="s">
        <v>8012</v>
      </c>
      <c r="H8801" s="19" t="s">
        <v>8013</v>
      </c>
      <c r="I8801" s="24"/>
      <c r="J8801" s="24"/>
      <c r="K8801" s="19" t="s">
        <v>61</v>
      </c>
      <c r="L8801" s="20">
        <v>12000</v>
      </c>
      <c r="M8801" s="20">
        <v>0</v>
      </c>
      <c r="N8801" s="21">
        <v>438325.38</v>
      </c>
      <c r="O8801" s="21">
        <v>24450</v>
      </c>
      <c r="P8801" s="21">
        <v>0</v>
      </c>
      <c r="Q8801" s="21">
        <v>3562.85</v>
      </c>
      <c r="R8801" s="21">
        <v>75864.12</v>
      </c>
      <c r="S8801" s="21">
        <v>0</v>
      </c>
      <c r="T8801" s="21">
        <v>542202.35</v>
      </c>
      <c r="U8801" s="21">
        <v>-196835.01</v>
      </c>
      <c r="V8801" s="21">
        <v>-24678.77</v>
      </c>
      <c r="W8801" s="20">
        <v>320688.57</v>
      </c>
      <c r="X8801" s="20">
        <v>192424.84182</v>
      </c>
      <c r="Y8801" s="20">
        <v>8</v>
      </c>
      <c r="Z8801" s="20">
        <v>24053.1052275</v>
      </c>
      <c r="AA8801" s="45">
        <f t="shared" si="274"/>
        <v>542202.35</v>
      </c>
      <c r="AB8801" t="b">
        <f t="shared" si="275"/>
        <v>1</v>
      </c>
    </row>
    <row r="8802" spans="1:28" customFormat="1" ht="14.5" x14ac:dyDescent="0.35">
      <c r="A8802" s="19" t="s">
        <v>18154</v>
      </c>
      <c r="B8802" s="19" t="s">
        <v>18155</v>
      </c>
      <c r="C8802" s="19" t="s">
        <v>16798</v>
      </c>
      <c r="D8802" s="19" t="s">
        <v>17653</v>
      </c>
      <c r="E8802" s="41">
        <v>9601280002</v>
      </c>
      <c r="F8802" s="19" t="s">
        <v>18338</v>
      </c>
      <c r="G8802" s="19" t="s">
        <v>8566</v>
      </c>
      <c r="H8802" s="19" t="s">
        <v>8567</v>
      </c>
      <c r="I8802" s="24"/>
      <c r="J8802" s="24"/>
      <c r="K8802" s="19" t="s">
        <v>61</v>
      </c>
      <c r="L8802" s="20">
        <v>20368</v>
      </c>
      <c r="M8802" s="20">
        <v>0</v>
      </c>
      <c r="N8802" s="21">
        <v>561043.09</v>
      </c>
      <c r="O8802" s="21">
        <v>320</v>
      </c>
      <c r="P8802" s="21">
        <v>0</v>
      </c>
      <c r="Q8802" s="21">
        <v>4615.74</v>
      </c>
      <c r="R8802" s="21">
        <v>75864.12</v>
      </c>
      <c r="S8802" s="21">
        <v>10515.46</v>
      </c>
      <c r="T8802" s="21">
        <v>652358.41</v>
      </c>
      <c r="U8802" s="21">
        <v>-279945.03999999998</v>
      </c>
      <c r="V8802" s="21">
        <v>-21587.39</v>
      </c>
      <c r="W8802" s="20">
        <v>350825.98</v>
      </c>
      <c r="X8802" s="20">
        <v>246297.91651000001</v>
      </c>
      <c r="Y8802" s="20">
        <v>15</v>
      </c>
      <c r="Z8802" s="20">
        <v>16419.861100666669</v>
      </c>
      <c r="AA8802" s="45">
        <f t="shared" si="274"/>
        <v>652358.40999999992</v>
      </c>
      <c r="AB8802" t="b">
        <f t="shared" si="275"/>
        <v>1</v>
      </c>
    </row>
    <row r="8803" spans="1:28" customFormat="1" ht="14.5" x14ac:dyDescent="0.35">
      <c r="A8803" s="19" t="s">
        <v>18160</v>
      </c>
      <c r="B8803" s="19" t="s">
        <v>18161</v>
      </c>
      <c r="C8803" s="19" t="s">
        <v>17058</v>
      </c>
      <c r="D8803" s="19" t="s">
        <v>17862</v>
      </c>
      <c r="E8803" s="41">
        <v>9603220001</v>
      </c>
      <c r="F8803" s="19" t="s">
        <v>860</v>
      </c>
      <c r="G8803" s="19" t="s">
        <v>6555</v>
      </c>
      <c r="H8803" s="19" t="s">
        <v>6556</v>
      </c>
      <c r="I8803" s="24"/>
      <c r="J8803" s="24"/>
      <c r="K8803" s="19" t="s">
        <v>61</v>
      </c>
      <c r="L8803" s="20">
        <v>5962</v>
      </c>
      <c r="M8803" s="20">
        <v>0</v>
      </c>
      <c r="N8803" s="21">
        <v>225309.95</v>
      </c>
      <c r="O8803" s="21">
        <v>0</v>
      </c>
      <c r="P8803" s="21">
        <v>0</v>
      </c>
      <c r="Q8803" s="21">
        <v>0</v>
      </c>
      <c r="R8803" s="21">
        <v>75864.12</v>
      </c>
      <c r="S8803" s="21">
        <v>0</v>
      </c>
      <c r="T8803" s="21">
        <v>301174.07</v>
      </c>
      <c r="U8803" s="21">
        <v>-82037.86</v>
      </c>
      <c r="V8803" s="21">
        <v>-10889.88</v>
      </c>
      <c r="W8803" s="20">
        <v>208246.33</v>
      </c>
      <c r="X8803" s="20">
        <v>98911.068050000002</v>
      </c>
      <c r="Y8803" s="20">
        <v>6</v>
      </c>
      <c r="Z8803" s="20">
        <v>16485.178008333332</v>
      </c>
      <c r="AA8803" s="45">
        <f t="shared" si="274"/>
        <v>301174.07</v>
      </c>
      <c r="AB8803" t="b">
        <f t="shared" si="275"/>
        <v>1</v>
      </c>
    </row>
    <row r="8804" spans="1:28" customFormat="1" ht="14.5" x14ac:dyDescent="0.35">
      <c r="A8804" s="19" t="s">
        <v>18152</v>
      </c>
      <c r="B8804" s="19" t="s">
        <v>18153</v>
      </c>
      <c r="C8804" s="19" t="s">
        <v>16783</v>
      </c>
      <c r="D8804" s="19" t="s">
        <v>17892</v>
      </c>
      <c r="E8804" s="41">
        <v>9603650001</v>
      </c>
      <c r="F8804" s="19" t="s">
        <v>4032</v>
      </c>
      <c r="G8804" s="19" t="s">
        <v>15060</v>
      </c>
      <c r="H8804" s="19" t="s">
        <v>15061</v>
      </c>
      <c r="I8804" s="24"/>
      <c r="J8804" s="24"/>
      <c r="K8804" s="19" t="s">
        <v>61</v>
      </c>
      <c r="L8804" s="20">
        <v>3300</v>
      </c>
      <c r="M8804" s="20">
        <v>0</v>
      </c>
      <c r="N8804" s="21">
        <v>104512.47</v>
      </c>
      <c r="O8804" s="21">
        <v>0</v>
      </c>
      <c r="P8804" s="21">
        <v>0</v>
      </c>
      <c r="Q8804" s="21">
        <v>0</v>
      </c>
      <c r="R8804" s="21">
        <v>0</v>
      </c>
      <c r="S8804" s="21">
        <v>0</v>
      </c>
      <c r="T8804" s="21">
        <v>104512.47</v>
      </c>
      <c r="U8804" s="21">
        <v>-592.05999999999995</v>
      </c>
      <c r="V8804" s="21">
        <v>-2476.3000000000002</v>
      </c>
      <c r="W8804" s="20">
        <v>101444.11</v>
      </c>
      <c r="X8804" s="20">
        <v>45880.974329999997</v>
      </c>
      <c r="Y8804" s="20">
        <v>3</v>
      </c>
      <c r="Z8804" s="20">
        <v>15293.658109999998</v>
      </c>
      <c r="AA8804" s="45">
        <f t="shared" si="274"/>
        <v>104512.47</v>
      </c>
      <c r="AB8804" t="b">
        <f t="shared" si="275"/>
        <v>1</v>
      </c>
    </row>
    <row r="8805" spans="1:28" customFormat="1" ht="14.5" x14ac:dyDescent="0.35">
      <c r="A8805" s="19" t="s">
        <v>18154</v>
      </c>
      <c r="B8805" s="19" t="s">
        <v>18155</v>
      </c>
      <c r="C8805" s="19" t="s">
        <v>16869</v>
      </c>
      <c r="D8805" s="19" t="s">
        <v>17894</v>
      </c>
      <c r="E8805" s="41">
        <v>9607640002</v>
      </c>
      <c r="F8805" s="19" t="s">
        <v>1754</v>
      </c>
      <c r="G8805" s="19" t="s">
        <v>16316</v>
      </c>
      <c r="H8805" s="19" t="s">
        <v>16317</v>
      </c>
      <c r="I8805" s="24"/>
      <c r="J8805" s="24"/>
      <c r="K8805" s="19" t="s">
        <v>61</v>
      </c>
      <c r="L8805" s="20">
        <v>13780</v>
      </c>
      <c r="M8805" s="20">
        <v>0</v>
      </c>
      <c r="N8805" s="21">
        <v>402966.47</v>
      </c>
      <c r="O8805" s="21">
        <v>0</v>
      </c>
      <c r="P8805" s="21">
        <v>0</v>
      </c>
      <c r="Q8805" s="21">
        <v>0</v>
      </c>
      <c r="R8805" s="21">
        <v>0</v>
      </c>
      <c r="S8805" s="21">
        <v>0</v>
      </c>
      <c r="T8805" s="21">
        <v>402966.47</v>
      </c>
      <c r="U8805" s="21">
        <v>-187577</v>
      </c>
      <c r="V8805" s="21">
        <v>-19797.82</v>
      </c>
      <c r="W8805" s="20">
        <v>195591.65</v>
      </c>
      <c r="X8805" s="20">
        <v>176902.28033000001</v>
      </c>
      <c r="Y8805" s="20">
        <v>4</v>
      </c>
      <c r="Z8805" s="20">
        <v>44225.570082500002</v>
      </c>
      <c r="AA8805" s="45">
        <f t="shared" si="274"/>
        <v>402966.47</v>
      </c>
      <c r="AB8805" t="b">
        <f t="shared" si="275"/>
        <v>1</v>
      </c>
    </row>
    <row r="8806" spans="1:28" customFormat="1" ht="14.5" x14ac:dyDescent="0.35">
      <c r="A8806" s="19" t="s">
        <v>18148</v>
      </c>
      <c r="B8806" s="19" t="s">
        <v>18149</v>
      </c>
      <c r="C8806" s="19" t="s">
        <v>16602</v>
      </c>
      <c r="D8806" s="19" t="s">
        <v>17523</v>
      </c>
      <c r="E8806" s="41">
        <v>9608370003</v>
      </c>
      <c r="F8806" s="19" t="s">
        <v>3025</v>
      </c>
      <c r="G8806" s="19" t="s">
        <v>11916</v>
      </c>
      <c r="H8806" s="19" t="s">
        <v>11917</v>
      </c>
      <c r="I8806" s="24"/>
      <c r="J8806" s="24"/>
      <c r="K8806" s="19" t="s">
        <v>61</v>
      </c>
      <c r="L8806" s="20">
        <v>2000</v>
      </c>
      <c r="M8806" s="20">
        <v>0</v>
      </c>
      <c r="N8806" s="21">
        <v>64748.41</v>
      </c>
      <c r="O8806" s="21">
        <v>0</v>
      </c>
      <c r="P8806" s="21">
        <v>0</v>
      </c>
      <c r="Q8806" s="21">
        <v>0</v>
      </c>
      <c r="R8806" s="21">
        <v>0</v>
      </c>
      <c r="S8806" s="21">
        <v>0</v>
      </c>
      <c r="T8806" s="21">
        <v>64748.41</v>
      </c>
      <c r="U8806" s="21">
        <v>-6687.8</v>
      </c>
      <c r="V8806" s="21">
        <v>-1533</v>
      </c>
      <c r="W8806" s="20">
        <v>56527.61</v>
      </c>
      <c r="X8806" s="20">
        <v>28424.55199</v>
      </c>
      <c r="Y8806" s="20">
        <v>2</v>
      </c>
      <c r="Z8806" s="20">
        <v>14212.275995</v>
      </c>
      <c r="AA8806" s="45">
        <f t="shared" si="274"/>
        <v>64748.41</v>
      </c>
      <c r="AB8806" t="b">
        <f t="shared" si="275"/>
        <v>1</v>
      </c>
    </row>
    <row r="8807" spans="1:28" customFormat="1" ht="14.5" x14ac:dyDescent="0.35">
      <c r="A8807" s="19" t="s">
        <v>18154</v>
      </c>
      <c r="B8807" s="19" t="s">
        <v>18155</v>
      </c>
      <c r="C8807" s="19" t="s">
        <v>16860</v>
      </c>
      <c r="D8807" s="19" t="s">
        <v>17697</v>
      </c>
      <c r="E8807" s="41">
        <v>9608450001</v>
      </c>
      <c r="F8807" s="19" t="s">
        <v>2317</v>
      </c>
      <c r="G8807" s="19" t="s">
        <v>10387</v>
      </c>
      <c r="H8807" s="19" t="s">
        <v>10388</v>
      </c>
      <c r="I8807" s="24"/>
      <c r="J8807" s="24"/>
      <c r="K8807" s="19" t="s">
        <v>61</v>
      </c>
      <c r="L8807" s="20">
        <v>1938</v>
      </c>
      <c r="M8807" s="20">
        <v>0</v>
      </c>
      <c r="N8807" s="21">
        <v>51285.74</v>
      </c>
      <c r="O8807" s="21">
        <v>0</v>
      </c>
      <c r="P8807" s="21">
        <v>-16412.09</v>
      </c>
      <c r="Q8807" s="21">
        <v>0</v>
      </c>
      <c r="R8807" s="21">
        <v>0</v>
      </c>
      <c r="S8807" s="21">
        <v>0</v>
      </c>
      <c r="T8807" s="21">
        <v>34873.65</v>
      </c>
      <c r="U8807" s="21">
        <v>-7139.9</v>
      </c>
      <c r="V8807" s="21">
        <v>-1252.1300000000001</v>
      </c>
      <c r="W8807" s="20">
        <v>26481.62</v>
      </c>
      <c r="X8807" s="20">
        <v>22514.439859999999</v>
      </c>
      <c r="Y8807" s="20">
        <v>1</v>
      </c>
      <c r="Z8807" s="20">
        <v>22514.439859999999</v>
      </c>
      <c r="AA8807" s="45">
        <f t="shared" si="274"/>
        <v>34873.649999999994</v>
      </c>
      <c r="AB8807" t="b">
        <f t="shared" si="275"/>
        <v>1</v>
      </c>
    </row>
    <row r="8808" spans="1:28" customFormat="1" ht="14.5" x14ac:dyDescent="0.35">
      <c r="A8808" s="19" t="s">
        <v>18158</v>
      </c>
      <c r="B8808" s="19" t="s">
        <v>18159</v>
      </c>
      <c r="C8808" s="19" t="s">
        <v>16982</v>
      </c>
      <c r="D8808" s="19" t="s">
        <v>17802</v>
      </c>
      <c r="E8808" s="41">
        <v>9608880001</v>
      </c>
      <c r="F8808" s="19" t="s">
        <v>522</v>
      </c>
      <c r="G8808" s="19" t="s">
        <v>5592</v>
      </c>
      <c r="H8808" s="19" t="s">
        <v>5593</v>
      </c>
      <c r="I8808" s="24"/>
      <c r="J8808" s="24"/>
      <c r="K8808" s="19" t="s">
        <v>61</v>
      </c>
      <c r="L8808" s="20">
        <v>1200</v>
      </c>
      <c r="M8808" s="20">
        <v>0</v>
      </c>
      <c r="N8808" s="21">
        <v>30535.26</v>
      </c>
      <c r="O8808" s="21">
        <v>0</v>
      </c>
      <c r="P8808" s="21">
        <v>0</v>
      </c>
      <c r="Q8808" s="21">
        <v>0</v>
      </c>
      <c r="R8808" s="21">
        <v>0</v>
      </c>
      <c r="S8808" s="21">
        <v>0</v>
      </c>
      <c r="T8808" s="21">
        <v>30535.26</v>
      </c>
      <c r="U8808" s="21">
        <v>-3446.8</v>
      </c>
      <c r="V8808" s="21">
        <v>-329.07</v>
      </c>
      <c r="W8808" s="20">
        <v>26759.39</v>
      </c>
      <c r="X8808" s="20">
        <v>13404.979139999999</v>
      </c>
      <c r="Y8808" s="20">
        <v>3</v>
      </c>
      <c r="Z8808" s="20">
        <v>4468.3263799999995</v>
      </c>
      <c r="AA8808" s="45">
        <f t="shared" si="274"/>
        <v>30535.26</v>
      </c>
      <c r="AB8808" t="b">
        <f t="shared" si="275"/>
        <v>1</v>
      </c>
    </row>
    <row r="8809" spans="1:28" customFormat="1" ht="14.5" x14ac:dyDescent="0.35">
      <c r="A8809" s="19" t="s">
        <v>18154</v>
      </c>
      <c r="B8809" s="19" t="s">
        <v>18155</v>
      </c>
      <c r="C8809" s="19" t="s">
        <v>16798</v>
      </c>
      <c r="D8809" s="19" t="s">
        <v>17653</v>
      </c>
      <c r="E8809" s="41">
        <v>9609340002</v>
      </c>
      <c r="F8809" s="19" t="s">
        <v>1595</v>
      </c>
      <c r="G8809" s="19" t="s">
        <v>8568</v>
      </c>
      <c r="H8809" s="19" t="s">
        <v>8569</v>
      </c>
      <c r="I8809" s="24"/>
      <c r="J8809" s="24"/>
      <c r="K8809" s="19" t="s">
        <v>61</v>
      </c>
      <c r="L8809" s="20">
        <v>12396</v>
      </c>
      <c r="M8809" s="20">
        <v>0</v>
      </c>
      <c r="N8809" s="21">
        <v>392265.4</v>
      </c>
      <c r="O8809" s="21">
        <v>0</v>
      </c>
      <c r="P8809" s="21">
        <v>-65197.39</v>
      </c>
      <c r="Q8809" s="21">
        <v>1104.9100000000001</v>
      </c>
      <c r="R8809" s="21">
        <v>0</v>
      </c>
      <c r="S8809" s="21">
        <v>0</v>
      </c>
      <c r="T8809" s="21">
        <v>328172.92</v>
      </c>
      <c r="U8809" s="21">
        <v>-136120</v>
      </c>
      <c r="V8809" s="21">
        <v>-9325.2900000000009</v>
      </c>
      <c r="W8809" s="20">
        <v>182727.63</v>
      </c>
      <c r="X8809" s="20">
        <v>172204.51060000001</v>
      </c>
      <c r="Y8809" s="20">
        <v>4</v>
      </c>
      <c r="Z8809" s="20">
        <v>43051.127650000002</v>
      </c>
      <c r="AA8809" s="45">
        <f t="shared" si="274"/>
        <v>328172.92</v>
      </c>
      <c r="AB8809" t="b">
        <f t="shared" si="275"/>
        <v>1</v>
      </c>
    </row>
    <row r="8810" spans="1:28" customFormat="1" ht="14.5" x14ac:dyDescent="0.35">
      <c r="A8810" s="19" t="s">
        <v>18152</v>
      </c>
      <c r="B8810" s="19" t="s">
        <v>18153</v>
      </c>
      <c r="C8810" s="19" t="s">
        <v>16710</v>
      </c>
      <c r="D8810" s="19" t="s">
        <v>17586</v>
      </c>
      <c r="E8810" s="41">
        <v>9610940001</v>
      </c>
      <c r="F8810" s="19" t="s">
        <v>17598</v>
      </c>
      <c r="G8810" s="19" t="s">
        <v>18001</v>
      </c>
      <c r="H8810" s="19" t="s">
        <v>17266</v>
      </c>
      <c r="I8810" s="24"/>
      <c r="J8810" s="24"/>
      <c r="K8810" s="19" t="s">
        <v>61</v>
      </c>
      <c r="L8810" s="20">
        <v>4938</v>
      </c>
      <c r="M8810" s="20">
        <v>0</v>
      </c>
      <c r="N8810" s="21">
        <v>147684.32999999999</v>
      </c>
      <c r="O8810" s="21">
        <v>-109.18</v>
      </c>
      <c r="P8810" s="21">
        <v>0</v>
      </c>
      <c r="Q8810" s="21">
        <v>0</v>
      </c>
      <c r="R8810" s="21">
        <v>0</v>
      </c>
      <c r="S8810" s="21">
        <v>0</v>
      </c>
      <c r="T8810" s="21">
        <v>147575.15</v>
      </c>
      <c r="U8810" s="21">
        <v>-62832</v>
      </c>
      <c r="V8810" s="21">
        <v>-7034.34</v>
      </c>
      <c r="W8810" s="20">
        <v>77708.81</v>
      </c>
      <c r="X8810" s="20">
        <v>64833.420870000002</v>
      </c>
      <c r="Y8810" s="20">
        <v>2</v>
      </c>
      <c r="Z8810" s="20">
        <v>32416.710435000001</v>
      </c>
      <c r="AA8810" s="45">
        <f t="shared" si="274"/>
        <v>147575.15</v>
      </c>
      <c r="AB8810" t="b">
        <f t="shared" si="275"/>
        <v>1</v>
      </c>
    </row>
    <row r="8811" spans="1:28" customFormat="1" ht="14.5" x14ac:dyDescent="0.35">
      <c r="A8811" s="19" t="s">
        <v>18148</v>
      </c>
      <c r="B8811" s="19" t="s">
        <v>18149</v>
      </c>
      <c r="C8811" s="19" t="s">
        <v>16602</v>
      </c>
      <c r="D8811" s="19" t="s">
        <v>17523</v>
      </c>
      <c r="E8811" s="41">
        <v>9612560001</v>
      </c>
      <c r="F8811" s="19" t="s">
        <v>3026</v>
      </c>
      <c r="G8811" s="19" t="s">
        <v>12372</v>
      </c>
      <c r="H8811" s="19" t="s">
        <v>12373</v>
      </c>
      <c r="I8811" s="24"/>
      <c r="J8811" s="24"/>
      <c r="K8811" s="19" t="s">
        <v>61</v>
      </c>
      <c r="L8811" s="20">
        <v>9749</v>
      </c>
      <c r="M8811" s="20">
        <v>0</v>
      </c>
      <c r="N8811" s="21">
        <v>331685.27</v>
      </c>
      <c r="O8811" s="21">
        <v>0</v>
      </c>
      <c r="P8811" s="21">
        <v>0</v>
      </c>
      <c r="Q8811" s="21">
        <v>0</v>
      </c>
      <c r="R8811" s="21">
        <v>0</v>
      </c>
      <c r="S8811" s="21">
        <v>0</v>
      </c>
      <c r="T8811" s="21">
        <v>331685.27</v>
      </c>
      <c r="U8811" s="21">
        <v>-97510.24</v>
      </c>
      <c r="V8811" s="21">
        <v>-15172.3</v>
      </c>
      <c r="W8811" s="20">
        <v>219002.73</v>
      </c>
      <c r="X8811" s="20">
        <v>145609.83353</v>
      </c>
      <c r="Y8811" s="20">
        <v>5</v>
      </c>
      <c r="Z8811" s="20">
        <v>29121.966705999999</v>
      </c>
      <c r="AA8811" s="45">
        <f t="shared" si="274"/>
        <v>331685.27</v>
      </c>
      <c r="AB8811" t="b">
        <f t="shared" si="275"/>
        <v>1</v>
      </c>
    </row>
    <row r="8812" spans="1:28" customFormat="1" ht="14.5" x14ac:dyDescent="0.35">
      <c r="A8812" s="19" t="s">
        <v>18152</v>
      </c>
      <c r="B8812" s="19" t="s">
        <v>18153</v>
      </c>
      <c r="C8812" s="19" t="s">
        <v>16763</v>
      </c>
      <c r="D8812" s="19" t="s">
        <v>17627</v>
      </c>
      <c r="E8812" s="41">
        <v>9614500001</v>
      </c>
      <c r="F8812" s="19" t="s">
        <v>4206</v>
      </c>
      <c r="G8812" s="19" t="s">
        <v>15559</v>
      </c>
      <c r="H8812" s="19" t="s">
        <v>15560</v>
      </c>
      <c r="I8812" s="24"/>
      <c r="J8812" s="24"/>
      <c r="K8812" s="19" t="s">
        <v>61</v>
      </c>
      <c r="L8812" s="20">
        <v>24561</v>
      </c>
      <c r="M8812" s="20">
        <v>0</v>
      </c>
      <c r="N8812" s="21">
        <v>729399.14</v>
      </c>
      <c r="O8812" s="21">
        <v>0</v>
      </c>
      <c r="P8812" s="21">
        <v>-137284.35</v>
      </c>
      <c r="Q8812" s="21">
        <v>2969.06</v>
      </c>
      <c r="R8812" s="21">
        <v>0</v>
      </c>
      <c r="S8812" s="21">
        <v>0</v>
      </c>
      <c r="T8812" s="21">
        <v>595083.85</v>
      </c>
      <c r="U8812" s="21">
        <v>-300162.09999999998</v>
      </c>
      <c r="V8812" s="21">
        <v>-30682.83</v>
      </c>
      <c r="W8812" s="20">
        <v>264238.92</v>
      </c>
      <c r="X8812" s="20">
        <v>320206.22246000002</v>
      </c>
      <c r="Y8812" s="20">
        <v>7</v>
      </c>
      <c r="Z8812" s="20">
        <v>45743.746065714287</v>
      </c>
      <c r="AA8812" s="45">
        <f t="shared" si="274"/>
        <v>595083.85000000009</v>
      </c>
      <c r="AB8812" t="b">
        <f t="shared" si="275"/>
        <v>1</v>
      </c>
    </row>
    <row r="8813" spans="1:28" customFormat="1" ht="14.5" x14ac:dyDescent="0.35">
      <c r="A8813" s="19" t="s">
        <v>18160</v>
      </c>
      <c r="B8813" s="19" t="s">
        <v>18161</v>
      </c>
      <c r="C8813" s="19" t="s">
        <v>17098</v>
      </c>
      <c r="D8813" s="19" t="s">
        <v>17863</v>
      </c>
      <c r="E8813" s="41">
        <v>9621470002</v>
      </c>
      <c r="F8813" s="19" t="s">
        <v>17117</v>
      </c>
      <c r="G8813" s="19" t="s">
        <v>6877</v>
      </c>
      <c r="H8813" s="19" t="s">
        <v>6878</v>
      </c>
      <c r="I8813" s="24"/>
      <c r="J8813" s="24"/>
      <c r="K8813" s="19" t="s">
        <v>61</v>
      </c>
      <c r="L8813" s="20">
        <v>10769</v>
      </c>
      <c r="M8813" s="20">
        <v>0</v>
      </c>
      <c r="N8813" s="21">
        <v>403790.76</v>
      </c>
      <c r="O8813" s="21">
        <v>0</v>
      </c>
      <c r="P8813" s="21">
        <v>0</v>
      </c>
      <c r="Q8813" s="21">
        <v>4790.3999999999996</v>
      </c>
      <c r="R8813" s="21">
        <v>0</v>
      </c>
      <c r="S8813" s="21">
        <v>1346.16</v>
      </c>
      <c r="T8813" s="21">
        <v>409927.32</v>
      </c>
      <c r="U8813" s="21">
        <v>-87676.89</v>
      </c>
      <c r="V8813" s="21">
        <v>-605.75</v>
      </c>
      <c r="W8813" s="20">
        <v>321644.68</v>
      </c>
      <c r="X8813" s="20">
        <v>177264.14363999999</v>
      </c>
      <c r="Y8813" s="20">
        <v>6</v>
      </c>
      <c r="Z8813" s="20">
        <v>29544.023939999999</v>
      </c>
      <c r="AA8813" s="45">
        <f t="shared" si="274"/>
        <v>409927.32</v>
      </c>
      <c r="AB8813" t="b">
        <f t="shared" si="275"/>
        <v>1</v>
      </c>
    </row>
    <row r="8814" spans="1:28" customFormat="1" ht="14.5" x14ac:dyDescent="0.35">
      <c r="A8814" s="19" t="s">
        <v>18154</v>
      </c>
      <c r="B8814" s="19" t="s">
        <v>18155</v>
      </c>
      <c r="C8814" s="19" t="s">
        <v>16832</v>
      </c>
      <c r="D8814" s="19" t="s">
        <v>17677</v>
      </c>
      <c r="E8814" s="41">
        <v>9621980001</v>
      </c>
      <c r="F8814" s="19" t="s">
        <v>2435</v>
      </c>
      <c r="G8814" s="19" t="s">
        <v>10744</v>
      </c>
      <c r="H8814" s="19" t="s">
        <v>10745</v>
      </c>
      <c r="I8814" s="24"/>
      <c r="J8814" s="24"/>
      <c r="K8814" s="19" t="s">
        <v>61</v>
      </c>
      <c r="L8814" s="20">
        <v>2502</v>
      </c>
      <c r="M8814" s="20">
        <v>0</v>
      </c>
      <c r="N8814" s="21">
        <v>66914.649999999994</v>
      </c>
      <c r="O8814" s="21">
        <v>0</v>
      </c>
      <c r="P8814" s="21">
        <v>-12312.68</v>
      </c>
      <c r="Q8814" s="21">
        <v>0</v>
      </c>
      <c r="R8814" s="21">
        <v>0</v>
      </c>
      <c r="S8814" s="21">
        <v>0</v>
      </c>
      <c r="T8814" s="21">
        <v>54601.97</v>
      </c>
      <c r="U8814" s="21">
        <v>-252.68</v>
      </c>
      <c r="V8814" s="21">
        <v>-1581.6</v>
      </c>
      <c r="W8814" s="20">
        <v>52767.69</v>
      </c>
      <c r="X8814" s="20">
        <v>29375.531350000001</v>
      </c>
      <c r="Y8814" s="20">
        <v>4</v>
      </c>
      <c r="Z8814" s="20">
        <v>7343.8828375000003</v>
      </c>
      <c r="AA8814" s="45">
        <f t="shared" si="274"/>
        <v>54601.969999999994</v>
      </c>
      <c r="AB8814" t="b">
        <f t="shared" si="275"/>
        <v>1</v>
      </c>
    </row>
    <row r="8815" spans="1:28" customFormat="1" ht="14.5" x14ac:dyDescent="0.35">
      <c r="A8815" s="19" t="s">
        <v>18150</v>
      </c>
      <c r="B8815" s="19" t="s">
        <v>18151</v>
      </c>
      <c r="C8815" s="19" t="s">
        <v>16691</v>
      </c>
      <c r="D8815" s="19" t="s">
        <v>17568</v>
      </c>
      <c r="E8815" s="41">
        <v>9622010001</v>
      </c>
      <c r="F8815" s="19" t="s">
        <v>3498</v>
      </c>
      <c r="G8815" s="19" t="s">
        <v>13652</v>
      </c>
      <c r="H8815" s="19" t="s">
        <v>13653</v>
      </c>
      <c r="I8815" s="24"/>
      <c r="J8815" s="24"/>
      <c r="K8815" s="19" t="s">
        <v>61</v>
      </c>
      <c r="L8815" s="20">
        <v>2930</v>
      </c>
      <c r="M8815" s="20">
        <v>0</v>
      </c>
      <c r="N8815" s="21">
        <v>78508.47</v>
      </c>
      <c r="O8815" s="21">
        <v>0</v>
      </c>
      <c r="P8815" s="21">
        <v>-22780.47</v>
      </c>
      <c r="Q8815" s="21">
        <v>0</v>
      </c>
      <c r="R8815" s="21">
        <v>0</v>
      </c>
      <c r="S8815" s="21">
        <v>0</v>
      </c>
      <c r="T8815" s="21">
        <v>55728</v>
      </c>
      <c r="U8815" s="21">
        <v>-15656.75</v>
      </c>
      <c r="V8815" s="21">
        <v>-3467.49</v>
      </c>
      <c r="W8815" s="20">
        <v>36603.760000000002</v>
      </c>
      <c r="X8815" s="20">
        <v>34465.218330000003</v>
      </c>
      <c r="Y8815" s="20">
        <v>4</v>
      </c>
      <c r="Z8815" s="20">
        <v>8616.3045825000008</v>
      </c>
      <c r="AA8815" s="45">
        <f t="shared" si="274"/>
        <v>55728</v>
      </c>
      <c r="AB8815" t="b">
        <f t="shared" si="275"/>
        <v>1</v>
      </c>
    </row>
    <row r="8816" spans="1:28" customFormat="1" ht="14.5" x14ac:dyDescent="0.35">
      <c r="A8816" s="19" t="s">
        <v>18160</v>
      </c>
      <c r="B8816" s="19" t="s">
        <v>18161</v>
      </c>
      <c r="C8816" s="19" t="s">
        <v>17058</v>
      </c>
      <c r="D8816" s="19" t="s">
        <v>17862</v>
      </c>
      <c r="E8816" s="41">
        <v>9622950001</v>
      </c>
      <c r="F8816" s="19" t="s">
        <v>861</v>
      </c>
      <c r="G8816" s="19" t="s">
        <v>6557</v>
      </c>
      <c r="H8816" s="19" t="s">
        <v>6558</v>
      </c>
      <c r="I8816" s="24"/>
      <c r="J8816" s="24"/>
      <c r="K8816" s="19" t="s">
        <v>61</v>
      </c>
      <c r="L8816" s="20">
        <v>9211</v>
      </c>
      <c r="M8816" s="20">
        <v>0</v>
      </c>
      <c r="N8816" s="21">
        <v>317676.49</v>
      </c>
      <c r="O8816" s="21">
        <v>0</v>
      </c>
      <c r="P8816" s="21">
        <v>0</v>
      </c>
      <c r="Q8816" s="21">
        <v>0</v>
      </c>
      <c r="R8816" s="21">
        <v>0</v>
      </c>
      <c r="S8816" s="21">
        <v>0</v>
      </c>
      <c r="T8816" s="21">
        <v>317676.49</v>
      </c>
      <c r="U8816" s="21">
        <v>-110209.78</v>
      </c>
      <c r="V8816" s="21">
        <v>-12841.52</v>
      </c>
      <c r="W8816" s="20">
        <v>194625.19</v>
      </c>
      <c r="X8816" s="20">
        <v>139459.97910999999</v>
      </c>
      <c r="Y8816" s="20">
        <v>2</v>
      </c>
      <c r="Z8816" s="20">
        <v>69729.989554999993</v>
      </c>
      <c r="AA8816" s="45">
        <f t="shared" si="274"/>
        <v>317676.49</v>
      </c>
      <c r="AB8816" t="b">
        <f t="shared" si="275"/>
        <v>1</v>
      </c>
    </row>
    <row r="8817" spans="1:28" customFormat="1" ht="14.5" x14ac:dyDescent="0.35">
      <c r="A8817" s="19" t="s">
        <v>18152</v>
      </c>
      <c r="B8817" s="19" t="s">
        <v>18153</v>
      </c>
      <c r="C8817" s="19" t="s">
        <v>16763</v>
      </c>
      <c r="D8817" s="19" t="s">
        <v>17627</v>
      </c>
      <c r="E8817" s="41">
        <v>9623920001</v>
      </c>
      <c r="F8817" s="19" t="s">
        <v>2813</v>
      </c>
      <c r="G8817" s="19" t="s">
        <v>15561</v>
      </c>
      <c r="H8817" s="19" t="s">
        <v>15562</v>
      </c>
      <c r="I8817" s="24"/>
      <c r="J8817" s="24"/>
      <c r="K8817" s="19" t="s">
        <v>61</v>
      </c>
      <c r="L8817" s="20">
        <v>13402</v>
      </c>
      <c r="M8817" s="20">
        <v>0</v>
      </c>
      <c r="N8817" s="21">
        <v>405989.14</v>
      </c>
      <c r="O8817" s="21">
        <v>-110.6</v>
      </c>
      <c r="P8817" s="21">
        <v>0</v>
      </c>
      <c r="Q8817" s="21">
        <v>0</v>
      </c>
      <c r="R8817" s="21">
        <v>75864.12</v>
      </c>
      <c r="S8817" s="21">
        <v>42458</v>
      </c>
      <c r="T8817" s="21">
        <v>524200.66</v>
      </c>
      <c r="U8817" s="21">
        <v>-176102.55</v>
      </c>
      <c r="V8817" s="21">
        <v>-23487.75</v>
      </c>
      <c r="W8817" s="20">
        <v>324610.36</v>
      </c>
      <c r="X8817" s="20">
        <v>178229.23246</v>
      </c>
      <c r="Y8817" s="20">
        <v>6</v>
      </c>
      <c r="Z8817" s="20">
        <v>29704.872076666667</v>
      </c>
      <c r="AA8817" s="45">
        <f t="shared" si="274"/>
        <v>524200.66000000003</v>
      </c>
      <c r="AB8817" t="b">
        <f t="shared" si="275"/>
        <v>1</v>
      </c>
    </row>
    <row r="8818" spans="1:28" customFormat="1" ht="14.5" x14ac:dyDescent="0.35">
      <c r="A8818" s="19" t="s">
        <v>18160</v>
      </c>
      <c r="B8818" s="19" t="s">
        <v>18161</v>
      </c>
      <c r="C8818" s="19" t="s">
        <v>17058</v>
      </c>
      <c r="D8818" s="19" t="s">
        <v>17862</v>
      </c>
      <c r="E8818" s="41">
        <v>9627400001</v>
      </c>
      <c r="F8818" s="19" t="s">
        <v>862</v>
      </c>
      <c r="G8818" s="19" t="s">
        <v>6559</v>
      </c>
      <c r="H8818" s="19" t="s">
        <v>6560</v>
      </c>
      <c r="I8818" s="24"/>
      <c r="J8818" s="24"/>
      <c r="K8818" s="19" t="s">
        <v>61</v>
      </c>
      <c r="L8818" s="20">
        <v>2278</v>
      </c>
      <c r="M8818" s="20">
        <v>0</v>
      </c>
      <c r="N8818" s="21">
        <v>67455.320000000007</v>
      </c>
      <c r="O8818" s="21">
        <v>0</v>
      </c>
      <c r="P8818" s="21">
        <v>-12770.78</v>
      </c>
      <c r="Q8818" s="21">
        <v>0</v>
      </c>
      <c r="R8818" s="21">
        <v>0</v>
      </c>
      <c r="S8818" s="21">
        <v>0</v>
      </c>
      <c r="T8818" s="21">
        <v>54684.54</v>
      </c>
      <c r="U8818" s="21">
        <v>0</v>
      </c>
      <c r="V8818" s="21">
        <v>-1755.67</v>
      </c>
      <c r="W8818" s="20">
        <v>52928.87</v>
      </c>
      <c r="X8818" s="20">
        <v>29612.885480000001</v>
      </c>
      <c r="Y8818" s="20">
        <v>6</v>
      </c>
      <c r="Z8818" s="20">
        <v>4935.4809133333338</v>
      </c>
      <c r="AA8818" s="45">
        <f t="shared" si="274"/>
        <v>54684.540000000008</v>
      </c>
      <c r="AB8818" t="b">
        <f t="shared" si="275"/>
        <v>1</v>
      </c>
    </row>
    <row r="8819" spans="1:28" customFormat="1" ht="14.5" x14ac:dyDescent="0.35">
      <c r="A8819" s="19" t="s">
        <v>18158</v>
      </c>
      <c r="B8819" s="19" t="s">
        <v>18159</v>
      </c>
      <c r="C8819" s="19" t="s">
        <v>16982</v>
      </c>
      <c r="D8819" s="19" t="s">
        <v>17802</v>
      </c>
      <c r="E8819" s="41">
        <v>9628720001</v>
      </c>
      <c r="F8819" s="19" t="s">
        <v>523</v>
      </c>
      <c r="G8819" s="19" t="s">
        <v>5121</v>
      </c>
      <c r="H8819" s="19" t="s">
        <v>5122</v>
      </c>
      <c r="I8819" s="24"/>
      <c r="J8819" s="24"/>
      <c r="K8819" s="19" t="s">
        <v>61</v>
      </c>
      <c r="L8819" s="20">
        <v>10303</v>
      </c>
      <c r="M8819" s="20">
        <v>0</v>
      </c>
      <c r="N8819" s="21">
        <v>447089.68</v>
      </c>
      <c r="O8819" s="21">
        <v>0</v>
      </c>
      <c r="P8819" s="21">
        <v>0</v>
      </c>
      <c r="Q8819" s="21">
        <v>5336.82</v>
      </c>
      <c r="R8819" s="21">
        <v>0</v>
      </c>
      <c r="S8819" s="21">
        <v>0</v>
      </c>
      <c r="T8819" s="21">
        <v>452426.5</v>
      </c>
      <c r="U8819" s="21">
        <v>-113122.61</v>
      </c>
      <c r="V8819" s="21">
        <v>-27349.040000000001</v>
      </c>
      <c r="W8819" s="20">
        <v>311954.84999999998</v>
      </c>
      <c r="X8819" s="20">
        <v>196272.36952000001</v>
      </c>
      <c r="Y8819" s="20">
        <v>3</v>
      </c>
      <c r="Z8819" s="20">
        <v>65424.123173333333</v>
      </c>
      <c r="AA8819" s="45">
        <f t="shared" si="274"/>
        <v>452426.5</v>
      </c>
      <c r="AB8819" t="b">
        <f t="shared" si="275"/>
        <v>1</v>
      </c>
    </row>
    <row r="8820" spans="1:28" customFormat="1" ht="14.5" x14ac:dyDescent="0.35">
      <c r="A8820" s="19" t="s">
        <v>18156</v>
      </c>
      <c r="B8820" s="19" t="s">
        <v>18157</v>
      </c>
      <c r="C8820" s="19" t="s">
        <v>16914</v>
      </c>
      <c r="D8820" s="19" t="s">
        <v>17737</v>
      </c>
      <c r="E8820" s="41">
        <v>9629880001</v>
      </c>
      <c r="F8820" s="19" t="s">
        <v>1915</v>
      </c>
      <c r="G8820" s="19" t="s">
        <v>9402</v>
      </c>
      <c r="H8820" s="19" t="s">
        <v>9403</v>
      </c>
      <c r="I8820" s="24"/>
      <c r="J8820" s="24"/>
      <c r="K8820" s="19" t="s">
        <v>61</v>
      </c>
      <c r="L8820" s="20">
        <v>21687</v>
      </c>
      <c r="M8820" s="20">
        <v>0</v>
      </c>
      <c r="N8820" s="21">
        <v>662554.72</v>
      </c>
      <c r="O8820" s="21">
        <v>-15360.32</v>
      </c>
      <c r="P8820" s="21">
        <v>-87643.4</v>
      </c>
      <c r="Q8820" s="21">
        <v>0</v>
      </c>
      <c r="R8820" s="21">
        <v>0</v>
      </c>
      <c r="S8820" s="21">
        <v>13515.6</v>
      </c>
      <c r="T8820" s="21">
        <v>573066.6</v>
      </c>
      <c r="U8820" s="21">
        <v>-164931.63</v>
      </c>
      <c r="V8820" s="21">
        <v>-118901.86</v>
      </c>
      <c r="W8820" s="20">
        <v>289233.11</v>
      </c>
      <c r="X8820" s="20">
        <v>290861.52208000002</v>
      </c>
      <c r="Y8820" s="20">
        <v>12</v>
      </c>
      <c r="Z8820" s="20">
        <v>24238.460173333337</v>
      </c>
      <c r="AA8820" s="45">
        <f t="shared" si="274"/>
        <v>573066.6</v>
      </c>
      <c r="AB8820" t="b">
        <f t="shared" si="275"/>
        <v>1</v>
      </c>
    </row>
    <row r="8821" spans="1:28" customFormat="1" ht="14.5" x14ac:dyDescent="0.35">
      <c r="A8821" s="19" t="s">
        <v>18150</v>
      </c>
      <c r="B8821" s="19" t="s">
        <v>18151</v>
      </c>
      <c r="C8821" s="19" t="s">
        <v>16687</v>
      </c>
      <c r="D8821" s="19" t="s">
        <v>17565</v>
      </c>
      <c r="E8821" s="41">
        <v>9631940001</v>
      </c>
      <c r="F8821" s="19" t="s">
        <v>1227</v>
      </c>
      <c r="G8821" s="19" t="s">
        <v>13355</v>
      </c>
      <c r="H8821" s="19" t="s">
        <v>13356</v>
      </c>
      <c r="I8821" s="24"/>
      <c r="J8821" s="24"/>
      <c r="K8821" s="19" t="s">
        <v>61</v>
      </c>
      <c r="L8821" s="20">
        <v>3906</v>
      </c>
      <c r="M8821" s="20">
        <v>0</v>
      </c>
      <c r="N8821" s="21">
        <v>123092.1</v>
      </c>
      <c r="O8821" s="21">
        <v>0</v>
      </c>
      <c r="P8821" s="21">
        <v>0</v>
      </c>
      <c r="Q8821" s="21">
        <v>0</v>
      </c>
      <c r="R8821" s="21">
        <v>0</v>
      </c>
      <c r="S8821" s="21">
        <v>0</v>
      </c>
      <c r="T8821" s="21">
        <v>123092.1</v>
      </c>
      <c r="U8821" s="21">
        <v>-41821.599999999999</v>
      </c>
      <c r="V8821" s="21">
        <v>-9261.86</v>
      </c>
      <c r="W8821" s="20">
        <v>72008.639999999999</v>
      </c>
      <c r="X8821" s="20">
        <v>54037.431900000003</v>
      </c>
      <c r="Y8821" s="20">
        <v>3</v>
      </c>
      <c r="Z8821" s="20">
        <v>18012.477300000002</v>
      </c>
      <c r="AA8821" s="45">
        <f t="shared" si="274"/>
        <v>123092.1</v>
      </c>
      <c r="AB8821" t="b">
        <f t="shared" si="275"/>
        <v>1</v>
      </c>
    </row>
    <row r="8822" spans="1:28" customFormat="1" ht="14.5" x14ac:dyDescent="0.35">
      <c r="A8822" s="19" t="s">
        <v>18156</v>
      </c>
      <c r="B8822" s="19" t="s">
        <v>18157</v>
      </c>
      <c r="C8822" s="19" t="s">
        <v>16923</v>
      </c>
      <c r="D8822" s="19" t="s">
        <v>17746</v>
      </c>
      <c r="E8822" s="41">
        <v>9635770001</v>
      </c>
      <c r="F8822" s="19" t="s">
        <v>2318</v>
      </c>
      <c r="G8822" s="19" t="s">
        <v>10389</v>
      </c>
      <c r="H8822" s="19" t="s">
        <v>10390</v>
      </c>
      <c r="I8822" s="24"/>
      <c r="J8822" s="24"/>
      <c r="K8822" s="19" t="s">
        <v>61</v>
      </c>
      <c r="L8822" s="20">
        <v>8207</v>
      </c>
      <c r="M8822" s="20">
        <v>0</v>
      </c>
      <c r="N8822" s="21">
        <v>248518.91</v>
      </c>
      <c r="O8822" s="21">
        <v>0</v>
      </c>
      <c r="P8822" s="21">
        <v>0</v>
      </c>
      <c r="Q8822" s="21">
        <v>0</v>
      </c>
      <c r="R8822" s="21">
        <v>0</v>
      </c>
      <c r="S8822" s="21">
        <v>0</v>
      </c>
      <c r="T8822" s="21">
        <v>248518.91</v>
      </c>
      <c r="U8822" s="21">
        <v>-94324.23</v>
      </c>
      <c r="V8822" s="21">
        <v>-12818.34</v>
      </c>
      <c r="W8822" s="20">
        <v>141376.34</v>
      </c>
      <c r="X8822" s="20">
        <v>109099.80149</v>
      </c>
      <c r="Y8822" s="20">
        <v>4</v>
      </c>
      <c r="Z8822" s="20">
        <v>27274.9503725</v>
      </c>
      <c r="AA8822" s="45">
        <f t="shared" si="274"/>
        <v>248518.91</v>
      </c>
      <c r="AB8822" t="b">
        <f t="shared" si="275"/>
        <v>1</v>
      </c>
    </row>
    <row r="8823" spans="1:28" customFormat="1" ht="14.5" x14ac:dyDescent="0.35">
      <c r="A8823" s="19" t="s">
        <v>18156</v>
      </c>
      <c r="B8823" s="19" t="s">
        <v>18157</v>
      </c>
      <c r="C8823" s="19" t="s">
        <v>16923</v>
      </c>
      <c r="D8823" s="19" t="s">
        <v>17746</v>
      </c>
      <c r="E8823" s="41">
        <v>9636230001</v>
      </c>
      <c r="F8823" s="19" t="s">
        <v>16937</v>
      </c>
      <c r="G8823" s="19" t="s">
        <v>10375</v>
      </c>
      <c r="H8823" s="19" t="s">
        <v>10376</v>
      </c>
      <c r="I8823" s="24"/>
      <c r="J8823" s="24"/>
      <c r="K8823" s="19" t="s">
        <v>61</v>
      </c>
      <c r="L8823" s="20">
        <v>11125</v>
      </c>
      <c r="M8823" s="20">
        <v>0</v>
      </c>
      <c r="N8823" s="21">
        <v>326268.01</v>
      </c>
      <c r="O8823" s="21">
        <v>-385.73</v>
      </c>
      <c r="P8823" s="21">
        <v>0</v>
      </c>
      <c r="Q8823" s="21">
        <v>0</v>
      </c>
      <c r="R8823" s="21">
        <v>0</v>
      </c>
      <c r="S8823" s="21">
        <v>0</v>
      </c>
      <c r="T8823" s="21">
        <v>325882.28000000003</v>
      </c>
      <c r="U8823" s="21">
        <v>-140738.6</v>
      </c>
      <c r="V8823" s="21">
        <v>-12731.69</v>
      </c>
      <c r="W8823" s="20">
        <v>172411.99</v>
      </c>
      <c r="X8823" s="20">
        <v>143231.65638999999</v>
      </c>
      <c r="Y8823" s="20">
        <v>2</v>
      </c>
      <c r="Z8823" s="20">
        <v>71615.828194999995</v>
      </c>
      <c r="AA8823" s="45">
        <f t="shared" si="274"/>
        <v>325882.28000000003</v>
      </c>
      <c r="AB8823" t="b">
        <f t="shared" si="275"/>
        <v>1</v>
      </c>
    </row>
    <row r="8824" spans="1:28" customFormat="1" ht="14.5" x14ac:dyDescent="0.35">
      <c r="A8824" s="19" t="s">
        <v>18152</v>
      </c>
      <c r="B8824" s="19" t="s">
        <v>18153</v>
      </c>
      <c r="C8824" s="19" t="s">
        <v>16710</v>
      </c>
      <c r="D8824" s="19" t="s">
        <v>17586</v>
      </c>
      <c r="E8824" s="41">
        <v>9637040001</v>
      </c>
      <c r="F8824" s="19" t="s">
        <v>16726</v>
      </c>
      <c r="G8824" s="19" t="s">
        <v>14348</v>
      </c>
      <c r="H8824" s="19" t="s">
        <v>14349</v>
      </c>
      <c r="I8824" s="24"/>
      <c r="J8824" s="24"/>
      <c r="K8824" s="19" t="s">
        <v>61</v>
      </c>
      <c r="L8824" s="20">
        <v>6729</v>
      </c>
      <c r="M8824" s="20">
        <v>0</v>
      </c>
      <c r="N8824" s="21">
        <v>182928.96</v>
      </c>
      <c r="O8824" s="21">
        <v>0</v>
      </c>
      <c r="P8824" s="21">
        <v>-87190.080000000002</v>
      </c>
      <c r="Q8824" s="21">
        <v>0</v>
      </c>
      <c r="R8824" s="21">
        <v>0</v>
      </c>
      <c r="S8824" s="21">
        <v>0</v>
      </c>
      <c r="T8824" s="21">
        <v>95738.880000000005</v>
      </c>
      <c r="U8824" s="21">
        <v>-83475.199999999997</v>
      </c>
      <c r="V8824" s="21">
        <v>-16303.37</v>
      </c>
      <c r="W8824" s="20">
        <v>-4039.69</v>
      </c>
      <c r="X8824" s="20">
        <v>80305.813439999998</v>
      </c>
      <c r="Y8824" s="20">
        <v>3</v>
      </c>
      <c r="Z8824" s="20">
        <v>26768.604479999998</v>
      </c>
      <c r="AA8824" s="45">
        <f t="shared" si="274"/>
        <v>95738.87999999999</v>
      </c>
      <c r="AB8824" t="b">
        <f t="shared" si="275"/>
        <v>1</v>
      </c>
    </row>
    <row r="8825" spans="1:28" customFormat="1" ht="14.5" x14ac:dyDescent="0.35">
      <c r="A8825" s="19" t="s">
        <v>18152</v>
      </c>
      <c r="B8825" s="19" t="s">
        <v>18153</v>
      </c>
      <c r="C8825" s="19" t="s">
        <v>16735</v>
      </c>
      <c r="D8825" s="19" t="s">
        <v>17600</v>
      </c>
      <c r="E8825" s="41">
        <v>9637120001</v>
      </c>
      <c r="F8825" s="19" t="s">
        <v>4033</v>
      </c>
      <c r="G8825" s="19" t="s">
        <v>15029</v>
      </c>
      <c r="H8825" s="19" t="s">
        <v>15030</v>
      </c>
      <c r="I8825" s="24"/>
      <c r="J8825" s="24"/>
      <c r="K8825" s="19" t="s">
        <v>61</v>
      </c>
      <c r="L8825" s="20">
        <v>420</v>
      </c>
      <c r="M8825" s="20">
        <v>0</v>
      </c>
      <c r="N8825" s="21">
        <v>12221.05</v>
      </c>
      <c r="O8825" s="21">
        <v>-7.76</v>
      </c>
      <c r="P8825" s="21">
        <v>0</v>
      </c>
      <c r="Q8825" s="21">
        <v>0</v>
      </c>
      <c r="R8825" s="21">
        <v>0</v>
      </c>
      <c r="S8825" s="21">
        <v>0</v>
      </c>
      <c r="T8825" s="21">
        <v>12213.29</v>
      </c>
      <c r="U8825" s="21">
        <v>-672.5</v>
      </c>
      <c r="V8825" s="21">
        <v>-368.04</v>
      </c>
      <c r="W8825" s="20">
        <v>11172.75</v>
      </c>
      <c r="X8825" s="20">
        <v>5365.0409499999996</v>
      </c>
      <c r="Y8825" s="20">
        <v>1</v>
      </c>
      <c r="Z8825" s="20">
        <v>5365.0409499999996</v>
      </c>
      <c r="AA8825" s="45">
        <f t="shared" si="274"/>
        <v>12213.289999999999</v>
      </c>
      <c r="AB8825" t="b">
        <f t="shared" si="275"/>
        <v>1</v>
      </c>
    </row>
    <row r="8826" spans="1:28" customFormat="1" ht="14.5" x14ac:dyDescent="0.35">
      <c r="A8826" s="19" t="s">
        <v>18148</v>
      </c>
      <c r="B8826" s="19" t="s">
        <v>18149</v>
      </c>
      <c r="C8826" s="19" t="s">
        <v>16602</v>
      </c>
      <c r="D8826" s="19" t="s">
        <v>17523</v>
      </c>
      <c r="E8826" s="41">
        <v>9638950001</v>
      </c>
      <c r="F8826" s="19" t="s">
        <v>3027</v>
      </c>
      <c r="G8826" s="19" t="s">
        <v>12374</v>
      </c>
      <c r="H8826" s="19" t="s">
        <v>12375</v>
      </c>
      <c r="I8826" s="24"/>
      <c r="J8826" s="24"/>
      <c r="K8826" s="19" t="s">
        <v>61</v>
      </c>
      <c r="L8826" s="20">
        <v>10854</v>
      </c>
      <c r="M8826" s="20">
        <v>0</v>
      </c>
      <c r="N8826" s="21">
        <v>352538.21</v>
      </c>
      <c r="O8826" s="21">
        <v>200</v>
      </c>
      <c r="P8826" s="21">
        <v>0</v>
      </c>
      <c r="Q8826" s="21">
        <v>3817.37</v>
      </c>
      <c r="R8826" s="21">
        <v>0</v>
      </c>
      <c r="S8826" s="21">
        <v>0</v>
      </c>
      <c r="T8826" s="21">
        <v>356555.58</v>
      </c>
      <c r="U8826" s="21">
        <v>-106300.67</v>
      </c>
      <c r="V8826" s="21">
        <v>-10160.77</v>
      </c>
      <c r="W8826" s="20">
        <v>240094.14</v>
      </c>
      <c r="X8826" s="20">
        <v>154764.27419</v>
      </c>
      <c r="Y8826" s="20">
        <v>8</v>
      </c>
      <c r="Z8826" s="20">
        <v>19345.53427375</v>
      </c>
      <c r="AA8826" s="45">
        <f t="shared" si="274"/>
        <v>356555.58</v>
      </c>
      <c r="AB8826" t="b">
        <f t="shared" si="275"/>
        <v>1</v>
      </c>
    </row>
    <row r="8827" spans="1:28" customFormat="1" ht="14.5" x14ac:dyDescent="0.35">
      <c r="A8827" s="19" t="s">
        <v>18152</v>
      </c>
      <c r="B8827" s="19" t="s">
        <v>18153</v>
      </c>
      <c r="C8827" s="19" t="s">
        <v>16710</v>
      </c>
      <c r="D8827" s="19" t="s">
        <v>17586</v>
      </c>
      <c r="E8827" s="41">
        <v>9639840001</v>
      </c>
      <c r="F8827" s="19" t="s">
        <v>3754</v>
      </c>
      <c r="G8827" s="19" t="s">
        <v>14350</v>
      </c>
      <c r="H8827" s="19" t="s">
        <v>14351</v>
      </c>
      <c r="I8827" s="24"/>
      <c r="J8827" s="24"/>
      <c r="K8827" s="19" t="s">
        <v>61</v>
      </c>
      <c r="L8827" s="20">
        <v>11562</v>
      </c>
      <c r="M8827" s="20">
        <v>0</v>
      </c>
      <c r="N8827" s="21">
        <v>454892.23</v>
      </c>
      <c r="O8827" s="21">
        <v>0</v>
      </c>
      <c r="P8827" s="21">
        <v>-64503.81</v>
      </c>
      <c r="Q8827" s="21">
        <v>0</v>
      </c>
      <c r="R8827" s="21">
        <v>75864.12</v>
      </c>
      <c r="S8827" s="21">
        <v>0</v>
      </c>
      <c r="T8827" s="21">
        <v>466252.54</v>
      </c>
      <c r="U8827" s="21">
        <v>-160150.39999999999</v>
      </c>
      <c r="V8827" s="21">
        <v>-42540.29</v>
      </c>
      <c r="W8827" s="20">
        <v>263561.84999999998</v>
      </c>
      <c r="X8827" s="20">
        <v>199697.68896999999</v>
      </c>
      <c r="Y8827" s="20">
        <v>5</v>
      </c>
      <c r="Z8827" s="20">
        <v>39939.537793999996</v>
      </c>
      <c r="AA8827" s="45">
        <f t="shared" si="274"/>
        <v>466252.54</v>
      </c>
      <c r="AB8827" t="b">
        <f t="shared" si="275"/>
        <v>1</v>
      </c>
    </row>
    <row r="8828" spans="1:28" customFormat="1" ht="14.5" x14ac:dyDescent="0.35">
      <c r="A8828" s="19" t="s">
        <v>18152</v>
      </c>
      <c r="B8828" s="19" t="s">
        <v>18153</v>
      </c>
      <c r="C8828" s="19" t="s">
        <v>16710</v>
      </c>
      <c r="D8828" s="19" t="s">
        <v>17586</v>
      </c>
      <c r="E8828" s="41">
        <v>9639840002</v>
      </c>
      <c r="F8828" s="19" t="s">
        <v>3754</v>
      </c>
      <c r="G8828" s="19" t="s">
        <v>14350</v>
      </c>
      <c r="H8828" s="19" t="s">
        <v>14351</v>
      </c>
      <c r="I8828" s="24"/>
      <c r="J8828" s="24"/>
      <c r="K8828" s="19" t="s">
        <v>63</v>
      </c>
      <c r="L8828" s="20">
        <v>0</v>
      </c>
      <c r="M8828" s="20">
        <v>0</v>
      </c>
      <c r="N8828" s="21">
        <v>65604.95</v>
      </c>
      <c r="O8828" s="21">
        <v>0</v>
      </c>
      <c r="P8828" s="21">
        <v>0</v>
      </c>
      <c r="Q8828" s="21">
        <v>0</v>
      </c>
      <c r="R8828" s="21">
        <v>0</v>
      </c>
      <c r="S8828" s="21">
        <v>0</v>
      </c>
      <c r="T8828" s="21">
        <v>65604.95</v>
      </c>
      <c r="U8828" s="21">
        <v>0</v>
      </c>
      <c r="V8828" s="21">
        <v>-5780.81</v>
      </c>
      <c r="W8828" s="20">
        <v>59824.14</v>
      </c>
      <c r="X8828" s="20">
        <v>28800.573049999999</v>
      </c>
      <c r="Y8828" s="20">
        <v>1</v>
      </c>
      <c r="Z8828" s="20">
        <v>28800.573049999999</v>
      </c>
      <c r="AA8828" s="45">
        <f t="shared" si="274"/>
        <v>65604.95</v>
      </c>
      <c r="AB8828" t="b">
        <f t="shared" si="275"/>
        <v>1</v>
      </c>
    </row>
    <row r="8829" spans="1:28" customFormat="1" ht="14.5" x14ac:dyDescent="0.35">
      <c r="A8829" s="19" t="s">
        <v>18148</v>
      </c>
      <c r="B8829" s="19" t="s">
        <v>18149</v>
      </c>
      <c r="C8829" s="19" t="s">
        <v>16572</v>
      </c>
      <c r="D8829" s="19" t="s">
        <v>17508</v>
      </c>
      <c r="E8829" s="41">
        <v>9643280001</v>
      </c>
      <c r="F8829" s="19" t="s">
        <v>2828</v>
      </c>
      <c r="G8829" s="19" t="s">
        <v>11835</v>
      </c>
      <c r="H8829" s="19" t="s">
        <v>11836</v>
      </c>
      <c r="I8829" s="24"/>
      <c r="J8829" s="24"/>
      <c r="K8829" s="19" t="s">
        <v>61</v>
      </c>
      <c r="L8829" s="20">
        <v>4344</v>
      </c>
      <c r="M8829" s="20">
        <v>0</v>
      </c>
      <c r="N8829" s="21">
        <v>151922.60999999999</v>
      </c>
      <c r="O8829" s="21">
        <v>0</v>
      </c>
      <c r="P8829" s="21">
        <v>0</v>
      </c>
      <c r="Q8829" s="21">
        <v>0</v>
      </c>
      <c r="R8829" s="21">
        <v>0</v>
      </c>
      <c r="S8829" s="21">
        <v>0</v>
      </c>
      <c r="T8829" s="21">
        <v>151922.60999999999</v>
      </c>
      <c r="U8829" s="21">
        <v>-23763.9</v>
      </c>
      <c r="V8829" s="21">
        <v>-3767.54</v>
      </c>
      <c r="W8829" s="20">
        <v>124391.17</v>
      </c>
      <c r="X8829" s="20">
        <v>66694.02579</v>
      </c>
      <c r="Y8829" s="20">
        <v>1</v>
      </c>
      <c r="Z8829" s="20">
        <v>66694.02579</v>
      </c>
      <c r="AA8829" s="45">
        <f t="shared" si="274"/>
        <v>151922.60999999999</v>
      </c>
      <c r="AB8829" t="b">
        <f t="shared" si="275"/>
        <v>1</v>
      </c>
    </row>
    <row r="8830" spans="1:28" customFormat="1" ht="14.5" x14ac:dyDescent="0.35">
      <c r="A8830" s="19" t="s">
        <v>18160</v>
      </c>
      <c r="B8830" s="19" t="s">
        <v>18161</v>
      </c>
      <c r="C8830" s="19" t="s">
        <v>17118</v>
      </c>
      <c r="D8830" s="19" t="s">
        <v>17873</v>
      </c>
      <c r="E8830" s="41">
        <v>9643870001</v>
      </c>
      <c r="F8830" s="19" t="s">
        <v>1267</v>
      </c>
      <c r="G8830" s="19" t="s">
        <v>7673</v>
      </c>
      <c r="H8830" s="19" t="s">
        <v>7674</v>
      </c>
      <c r="I8830" s="24"/>
      <c r="J8830" s="24"/>
      <c r="K8830" s="19" t="s">
        <v>61</v>
      </c>
      <c r="L8830" s="20">
        <v>1550</v>
      </c>
      <c r="M8830" s="20">
        <v>0</v>
      </c>
      <c r="N8830" s="21">
        <v>56216.4</v>
      </c>
      <c r="O8830" s="21">
        <v>0</v>
      </c>
      <c r="P8830" s="21">
        <v>-8279.73</v>
      </c>
      <c r="Q8830" s="21">
        <v>0</v>
      </c>
      <c r="R8830" s="21">
        <v>0</v>
      </c>
      <c r="S8830" s="21">
        <v>0</v>
      </c>
      <c r="T8830" s="21">
        <v>47936.67</v>
      </c>
      <c r="U8830" s="21">
        <v>-7329.6</v>
      </c>
      <c r="V8830" s="21">
        <v>-1285.02</v>
      </c>
      <c r="W8830" s="20">
        <v>39322.050000000003</v>
      </c>
      <c r="X8830" s="20">
        <v>24678.999599999999</v>
      </c>
      <c r="Y8830" s="20">
        <v>4</v>
      </c>
      <c r="Z8830" s="20">
        <v>6169.7498999999998</v>
      </c>
      <c r="AA8830" s="45">
        <f t="shared" si="274"/>
        <v>47936.67</v>
      </c>
      <c r="AB8830" t="b">
        <f t="shared" si="275"/>
        <v>1</v>
      </c>
    </row>
    <row r="8831" spans="1:28" customFormat="1" ht="14.5" x14ac:dyDescent="0.35">
      <c r="A8831" s="19" t="s">
        <v>18154</v>
      </c>
      <c r="B8831" s="19" t="s">
        <v>18155</v>
      </c>
      <c r="C8831" s="19" t="s">
        <v>16869</v>
      </c>
      <c r="D8831" s="19" t="s">
        <v>17894</v>
      </c>
      <c r="E8831" s="41">
        <v>9647780001</v>
      </c>
      <c r="F8831" s="19" t="s">
        <v>1620</v>
      </c>
      <c r="G8831" s="19" t="s">
        <v>8620</v>
      </c>
      <c r="H8831" s="19" t="s">
        <v>8621</v>
      </c>
      <c r="I8831" s="24"/>
      <c r="J8831" s="24"/>
      <c r="K8831" s="19" t="s">
        <v>61</v>
      </c>
      <c r="L8831" s="20">
        <v>950</v>
      </c>
      <c r="M8831" s="20">
        <v>0</v>
      </c>
      <c r="N8831" s="21">
        <v>30918.880000000001</v>
      </c>
      <c r="O8831" s="21">
        <v>0</v>
      </c>
      <c r="P8831" s="21">
        <v>0</v>
      </c>
      <c r="Q8831" s="21">
        <v>0</v>
      </c>
      <c r="R8831" s="21">
        <v>75864.12</v>
      </c>
      <c r="S8831" s="21">
        <v>0</v>
      </c>
      <c r="T8831" s="21">
        <v>106783</v>
      </c>
      <c r="U8831" s="21">
        <v>-22544.9</v>
      </c>
      <c r="V8831" s="21">
        <v>-3333.31</v>
      </c>
      <c r="W8831" s="20">
        <v>80904.789999999994</v>
      </c>
      <c r="X8831" s="20">
        <v>13573.38832</v>
      </c>
      <c r="Y8831" s="20">
        <v>5</v>
      </c>
      <c r="Z8831" s="20">
        <v>2714.6776639999998</v>
      </c>
      <c r="AA8831" s="45">
        <f t="shared" si="274"/>
        <v>106783</v>
      </c>
      <c r="AB8831" t="b">
        <f t="shared" si="275"/>
        <v>1</v>
      </c>
    </row>
    <row r="8832" spans="1:28" customFormat="1" ht="14.5" x14ac:dyDescent="0.35">
      <c r="A8832" s="19" t="s">
        <v>18154</v>
      </c>
      <c r="B8832" s="19" t="s">
        <v>18155</v>
      </c>
      <c r="C8832" s="19" t="s">
        <v>16815</v>
      </c>
      <c r="D8832" s="19" t="s">
        <v>17666</v>
      </c>
      <c r="E8832" s="41">
        <v>9658550002</v>
      </c>
      <c r="F8832" s="19" t="s">
        <v>1639</v>
      </c>
      <c r="G8832" s="19" t="s">
        <v>8656</v>
      </c>
      <c r="H8832" s="19" t="s">
        <v>8657</v>
      </c>
      <c r="I8832" s="24"/>
      <c r="J8832" s="24"/>
      <c r="K8832" s="19" t="s">
        <v>61</v>
      </c>
      <c r="L8832" s="20">
        <v>1</v>
      </c>
      <c r="M8832" s="20">
        <v>0</v>
      </c>
      <c r="N8832" s="21">
        <v>455059.05</v>
      </c>
      <c r="O8832" s="21">
        <v>0</v>
      </c>
      <c r="P8832" s="21">
        <v>0</v>
      </c>
      <c r="Q8832" s="21">
        <v>0</v>
      </c>
      <c r="R8832" s="21">
        <v>75863.88</v>
      </c>
      <c r="S8832" s="21">
        <v>1678.66</v>
      </c>
      <c r="T8832" s="21">
        <v>532601.59</v>
      </c>
      <c r="U8832" s="21">
        <v>-96523.38</v>
      </c>
      <c r="V8832" s="21">
        <v>-17779.64</v>
      </c>
      <c r="W8832" s="20">
        <v>418298.57</v>
      </c>
      <c r="X8832" s="20">
        <v>199770.92295000001</v>
      </c>
      <c r="Y8832" s="20">
        <v>5</v>
      </c>
      <c r="Z8832" s="20">
        <v>39954.184590000004</v>
      </c>
      <c r="AA8832" s="45">
        <f t="shared" si="274"/>
        <v>532601.59</v>
      </c>
      <c r="AB8832" t="b">
        <f t="shared" si="275"/>
        <v>1</v>
      </c>
    </row>
    <row r="8833" spans="1:28" customFormat="1" ht="14.5" x14ac:dyDescent="0.35">
      <c r="A8833" s="19" t="s">
        <v>18156</v>
      </c>
      <c r="B8833" s="19" t="s">
        <v>18157</v>
      </c>
      <c r="C8833" s="19" t="s">
        <v>16914</v>
      </c>
      <c r="D8833" s="19" t="s">
        <v>17737</v>
      </c>
      <c r="E8833" s="41">
        <v>9662150001</v>
      </c>
      <c r="F8833" s="19" t="s">
        <v>1916</v>
      </c>
      <c r="G8833" s="19" t="s">
        <v>9404</v>
      </c>
      <c r="H8833" s="19" t="s">
        <v>9405</v>
      </c>
      <c r="I8833" s="24"/>
      <c r="J8833" s="24"/>
      <c r="K8833" s="19" t="s">
        <v>61</v>
      </c>
      <c r="L8833" s="20">
        <v>17220</v>
      </c>
      <c r="M8833" s="20">
        <v>0</v>
      </c>
      <c r="N8833" s="21">
        <v>516631.57</v>
      </c>
      <c r="O8833" s="21">
        <v>0</v>
      </c>
      <c r="P8833" s="21">
        <v>-95550.399999999994</v>
      </c>
      <c r="Q8833" s="21">
        <v>2683.92</v>
      </c>
      <c r="R8833" s="21">
        <v>44254</v>
      </c>
      <c r="S8833" s="21">
        <v>0</v>
      </c>
      <c r="T8833" s="21">
        <v>468019.09</v>
      </c>
      <c r="U8833" s="21">
        <v>-243649.53</v>
      </c>
      <c r="V8833" s="21">
        <v>-21770.76</v>
      </c>
      <c r="W8833" s="20">
        <v>202598.8</v>
      </c>
      <c r="X8833" s="20">
        <v>226801.25923</v>
      </c>
      <c r="Y8833" s="20">
        <v>7</v>
      </c>
      <c r="Z8833" s="20">
        <v>32400.179889999999</v>
      </c>
      <c r="AA8833" s="45">
        <f t="shared" si="274"/>
        <v>468019.09</v>
      </c>
      <c r="AB8833" t="b">
        <f t="shared" si="275"/>
        <v>1</v>
      </c>
    </row>
    <row r="8834" spans="1:28" customFormat="1" ht="14.5" x14ac:dyDescent="0.35">
      <c r="A8834" s="19" t="s">
        <v>18152</v>
      </c>
      <c r="B8834" s="19" t="s">
        <v>18153</v>
      </c>
      <c r="C8834" s="19" t="s">
        <v>16710</v>
      </c>
      <c r="D8834" s="19" t="s">
        <v>17586</v>
      </c>
      <c r="E8834" s="41">
        <v>9668780001</v>
      </c>
      <c r="F8834" s="19" t="s">
        <v>3755</v>
      </c>
      <c r="G8834" s="19" t="s">
        <v>14352</v>
      </c>
      <c r="H8834" s="19" t="s">
        <v>14353</v>
      </c>
      <c r="I8834" s="24"/>
      <c r="J8834" s="24"/>
      <c r="K8834" s="19" t="s">
        <v>61</v>
      </c>
      <c r="L8834" s="20">
        <v>16360</v>
      </c>
      <c r="M8834" s="20">
        <v>0</v>
      </c>
      <c r="N8834" s="21">
        <v>444770.31</v>
      </c>
      <c r="O8834" s="21">
        <v>0</v>
      </c>
      <c r="P8834" s="21">
        <v>0</v>
      </c>
      <c r="Q8834" s="21">
        <v>0</v>
      </c>
      <c r="R8834" s="21">
        <v>0</v>
      </c>
      <c r="S8834" s="21">
        <v>0</v>
      </c>
      <c r="T8834" s="21">
        <v>444770.31</v>
      </c>
      <c r="U8834" s="21">
        <v>-218667.24</v>
      </c>
      <c r="V8834" s="21">
        <v>-13929.75</v>
      </c>
      <c r="W8834" s="20">
        <v>212173.32</v>
      </c>
      <c r="X8834" s="20">
        <v>195254.16609000001</v>
      </c>
      <c r="Y8834" s="20">
        <v>5</v>
      </c>
      <c r="Z8834" s="20">
        <v>39050.833218</v>
      </c>
      <c r="AA8834" s="45">
        <f t="shared" si="274"/>
        <v>444770.31</v>
      </c>
      <c r="AB8834" t="b">
        <f t="shared" si="275"/>
        <v>1</v>
      </c>
    </row>
    <row r="8835" spans="1:28" customFormat="1" ht="14.5" x14ac:dyDescent="0.35">
      <c r="A8835" s="19" t="s">
        <v>18156</v>
      </c>
      <c r="B8835" s="19" t="s">
        <v>18157</v>
      </c>
      <c r="C8835" s="19" t="s">
        <v>16907</v>
      </c>
      <c r="D8835" s="19" t="s">
        <v>17734</v>
      </c>
      <c r="E8835" s="41">
        <v>9673190002</v>
      </c>
      <c r="F8835" s="19" t="s">
        <v>2319</v>
      </c>
      <c r="G8835" s="19" t="s">
        <v>10391</v>
      </c>
      <c r="H8835" s="19" t="s">
        <v>10392</v>
      </c>
      <c r="I8835" s="24"/>
      <c r="J8835" s="24"/>
      <c r="K8835" s="19" t="s">
        <v>61</v>
      </c>
      <c r="L8835" s="20">
        <v>19763</v>
      </c>
      <c r="M8835" s="20">
        <v>0</v>
      </c>
      <c r="N8835" s="21">
        <v>602168.61</v>
      </c>
      <c r="O8835" s="21">
        <v>0</v>
      </c>
      <c r="P8835" s="21">
        <v>0</v>
      </c>
      <c r="Q8835" s="21">
        <v>0</v>
      </c>
      <c r="R8835" s="21">
        <v>0</v>
      </c>
      <c r="S8835" s="21">
        <v>0</v>
      </c>
      <c r="T8835" s="21">
        <v>602168.61</v>
      </c>
      <c r="U8835" s="21">
        <v>-121445.29</v>
      </c>
      <c r="V8835" s="21">
        <v>-12981.53</v>
      </c>
      <c r="W8835" s="20">
        <v>467741.79</v>
      </c>
      <c r="X8835" s="20">
        <v>264352.01978999999</v>
      </c>
      <c r="Y8835" s="20">
        <v>3</v>
      </c>
      <c r="Z8835" s="20">
        <v>88117.339930000002</v>
      </c>
      <c r="AA8835" s="45">
        <f t="shared" si="274"/>
        <v>602168.61</v>
      </c>
      <c r="AB8835" t="b">
        <f t="shared" si="275"/>
        <v>1</v>
      </c>
    </row>
    <row r="8836" spans="1:28" customFormat="1" ht="14.5" x14ac:dyDescent="0.35">
      <c r="A8836" s="19" t="s">
        <v>18156</v>
      </c>
      <c r="B8836" s="19" t="s">
        <v>18157</v>
      </c>
      <c r="C8836" s="19" t="s">
        <v>16907</v>
      </c>
      <c r="D8836" s="19" t="s">
        <v>17734</v>
      </c>
      <c r="E8836" s="41">
        <v>9673190003</v>
      </c>
      <c r="F8836" s="19" t="s">
        <v>2320</v>
      </c>
      <c r="G8836" s="19" t="s">
        <v>10393</v>
      </c>
      <c r="H8836" s="19" t="s">
        <v>10394</v>
      </c>
      <c r="I8836" s="24"/>
      <c r="J8836" s="24"/>
      <c r="K8836" s="19" t="s">
        <v>61</v>
      </c>
      <c r="L8836" s="20">
        <v>14084</v>
      </c>
      <c r="M8836" s="20">
        <v>0</v>
      </c>
      <c r="N8836" s="21">
        <v>444201.19</v>
      </c>
      <c r="O8836" s="21">
        <v>0</v>
      </c>
      <c r="P8836" s="21">
        <v>-96782.92</v>
      </c>
      <c r="Q8836" s="21">
        <v>0</v>
      </c>
      <c r="R8836" s="21">
        <v>0</v>
      </c>
      <c r="S8836" s="21">
        <v>0</v>
      </c>
      <c r="T8836" s="21">
        <v>347418.27</v>
      </c>
      <c r="U8836" s="21">
        <v>-166876.79999999999</v>
      </c>
      <c r="V8836" s="21">
        <v>91436.47</v>
      </c>
      <c r="W8836" s="20">
        <v>271977.94</v>
      </c>
      <c r="X8836" s="20">
        <v>195004.32240999999</v>
      </c>
      <c r="Y8836" s="20">
        <v>4</v>
      </c>
      <c r="Z8836" s="20">
        <v>48751.080602499998</v>
      </c>
      <c r="AA8836" s="45">
        <f t="shared" si="274"/>
        <v>347418.27</v>
      </c>
      <c r="AB8836" t="b">
        <f t="shared" si="275"/>
        <v>1</v>
      </c>
    </row>
    <row r="8837" spans="1:28" customFormat="1" ht="14.5" x14ac:dyDescent="0.35">
      <c r="A8837" s="19" t="s">
        <v>18158</v>
      </c>
      <c r="B8837" s="19" t="s">
        <v>18159</v>
      </c>
      <c r="C8837" s="19" t="s">
        <v>16982</v>
      </c>
      <c r="D8837" s="19" t="s">
        <v>17802</v>
      </c>
      <c r="E8837" s="41">
        <v>9673780001</v>
      </c>
      <c r="F8837" s="19" t="s">
        <v>524</v>
      </c>
      <c r="G8837" s="19" t="s">
        <v>5594</v>
      </c>
      <c r="H8837" s="19" t="s">
        <v>5595</v>
      </c>
      <c r="I8837" s="24"/>
      <c r="J8837" s="24"/>
      <c r="K8837" s="19" t="s">
        <v>61</v>
      </c>
      <c r="L8837" s="20">
        <v>8579</v>
      </c>
      <c r="M8837" s="20">
        <v>0</v>
      </c>
      <c r="N8837" s="21">
        <v>282714.98</v>
      </c>
      <c r="O8837" s="21">
        <v>3320</v>
      </c>
      <c r="P8837" s="21">
        <v>0</v>
      </c>
      <c r="Q8837" s="21">
        <v>0</v>
      </c>
      <c r="R8837" s="21">
        <v>0</v>
      </c>
      <c r="S8837" s="21">
        <v>0</v>
      </c>
      <c r="T8837" s="21">
        <v>286034.98</v>
      </c>
      <c r="U8837" s="21">
        <v>-43966.9</v>
      </c>
      <c r="V8837" s="21">
        <v>-7713.67</v>
      </c>
      <c r="W8837" s="20">
        <v>234354.41</v>
      </c>
      <c r="X8837" s="20">
        <v>124111.87622000001</v>
      </c>
      <c r="Y8837" s="20">
        <v>4</v>
      </c>
      <c r="Z8837" s="20">
        <v>31027.969055000001</v>
      </c>
      <c r="AA8837" s="45">
        <f t="shared" ref="AA8837:AA8900" si="276">SUM(N8837:S8837)</f>
        <v>286034.98</v>
      </c>
      <c r="AB8837" t="b">
        <f t="shared" ref="AB8837:AB8900" si="277">T8837=AA8837</f>
        <v>1</v>
      </c>
    </row>
    <row r="8838" spans="1:28" customFormat="1" ht="14.5" x14ac:dyDescent="0.35">
      <c r="A8838" s="19" t="s">
        <v>18148</v>
      </c>
      <c r="B8838" s="19" t="s">
        <v>18149</v>
      </c>
      <c r="C8838" s="19" t="s">
        <v>16602</v>
      </c>
      <c r="D8838" s="19" t="s">
        <v>17523</v>
      </c>
      <c r="E8838" s="41">
        <v>9675480001</v>
      </c>
      <c r="F8838" s="19" t="s">
        <v>3028</v>
      </c>
      <c r="G8838" s="19" t="s">
        <v>12376</v>
      </c>
      <c r="H8838" s="19" t="s">
        <v>12377</v>
      </c>
      <c r="I8838" s="24"/>
      <c r="J8838" s="24"/>
      <c r="K8838" s="19" t="s">
        <v>61</v>
      </c>
      <c r="L8838" s="20">
        <v>6700</v>
      </c>
      <c r="M8838" s="20">
        <v>0</v>
      </c>
      <c r="N8838" s="21">
        <v>221805.8</v>
      </c>
      <c r="O8838" s="21">
        <v>0</v>
      </c>
      <c r="P8838" s="21">
        <v>0</v>
      </c>
      <c r="Q8838" s="21">
        <v>0</v>
      </c>
      <c r="R8838" s="21">
        <v>0</v>
      </c>
      <c r="S8838" s="21">
        <v>0</v>
      </c>
      <c r="T8838" s="21">
        <v>221805.8</v>
      </c>
      <c r="U8838" s="21">
        <v>-56.76</v>
      </c>
      <c r="V8838" s="21">
        <v>-6475.59</v>
      </c>
      <c r="W8838" s="20">
        <v>215273.45</v>
      </c>
      <c r="X8838" s="20">
        <v>97372.746199999994</v>
      </c>
      <c r="Y8838" s="20">
        <v>1</v>
      </c>
      <c r="Z8838" s="20">
        <v>97372.746199999994</v>
      </c>
      <c r="AA8838" s="45">
        <f t="shared" si="276"/>
        <v>221805.8</v>
      </c>
      <c r="AB8838" t="b">
        <f t="shared" si="277"/>
        <v>1</v>
      </c>
    </row>
    <row r="8839" spans="1:28" customFormat="1" ht="14.5" x14ac:dyDescent="0.35">
      <c r="A8839" s="19" t="s">
        <v>18160</v>
      </c>
      <c r="B8839" s="19" t="s">
        <v>18161</v>
      </c>
      <c r="C8839" s="19" t="s">
        <v>17058</v>
      </c>
      <c r="D8839" s="19" t="s">
        <v>17862</v>
      </c>
      <c r="E8839" s="41">
        <v>9679120001</v>
      </c>
      <c r="F8839" s="19" t="s">
        <v>863</v>
      </c>
      <c r="G8839" s="19" t="s">
        <v>6561</v>
      </c>
      <c r="H8839" s="19" t="s">
        <v>6562</v>
      </c>
      <c r="I8839" s="24"/>
      <c r="J8839" s="24"/>
      <c r="K8839" s="19" t="s">
        <v>61</v>
      </c>
      <c r="L8839" s="20">
        <v>1558</v>
      </c>
      <c r="M8839" s="20">
        <v>0</v>
      </c>
      <c r="N8839" s="21">
        <v>40879.1</v>
      </c>
      <c r="O8839" s="21">
        <v>0</v>
      </c>
      <c r="P8839" s="21">
        <v>-13062.94</v>
      </c>
      <c r="Q8839" s="21">
        <v>0</v>
      </c>
      <c r="R8839" s="21">
        <v>0</v>
      </c>
      <c r="S8839" s="21">
        <v>0</v>
      </c>
      <c r="T8839" s="21">
        <v>27816.16</v>
      </c>
      <c r="U8839" s="21">
        <v>0</v>
      </c>
      <c r="V8839" s="21">
        <v>-3167.97</v>
      </c>
      <c r="W8839" s="20">
        <v>24648.19</v>
      </c>
      <c r="X8839" s="20">
        <v>17945.924900000002</v>
      </c>
      <c r="Y8839" s="20">
        <v>3</v>
      </c>
      <c r="Z8839" s="20">
        <v>5981.9749666666676</v>
      </c>
      <c r="AA8839" s="45">
        <f t="shared" si="276"/>
        <v>27816.159999999996</v>
      </c>
      <c r="AB8839" t="b">
        <f t="shared" si="277"/>
        <v>1</v>
      </c>
    </row>
    <row r="8840" spans="1:28" customFormat="1" ht="14.5" x14ac:dyDescent="0.35">
      <c r="A8840" s="19" t="s">
        <v>18156</v>
      </c>
      <c r="B8840" s="19" t="s">
        <v>18157</v>
      </c>
      <c r="C8840" s="19" t="s">
        <v>16914</v>
      </c>
      <c r="D8840" s="19" t="s">
        <v>17737</v>
      </c>
      <c r="E8840" s="41">
        <v>9682690002</v>
      </c>
      <c r="F8840" s="19" t="s">
        <v>1917</v>
      </c>
      <c r="G8840" s="19" t="s">
        <v>9406</v>
      </c>
      <c r="H8840" s="19" t="s">
        <v>9407</v>
      </c>
      <c r="I8840" s="24"/>
      <c r="J8840" s="24"/>
      <c r="K8840" s="19" t="s">
        <v>61</v>
      </c>
      <c r="L8840" s="20">
        <v>17000</v>
      </c>
      <c r="M8840" s="20">
        <v>0</v>
      </c>
      <c r="N8840" s="21">
        <v>502168.8</v>
      </c>
      <c r="O8840" s="21">
        <v>0</v>
      </c>
      <c r="P8840" s="21">
        <v>0</v>
      </c>
      <c r="Q8840" s="21">
        <v>600</v>
      </c>
      <c r="R8840" s="21">
        <v>0</v>
      </c>
      <c r="S8840" s="21">
        <v>0</v>
      </c>
      <c r="T8840" s="21">
        <v>502768.8</v>
      </c>
      <c r="U8840" s="21">
        <v>-259433.5</v>
      </c>
      <c r="V8840" s="21">
        <v>-34728.28</v>
      </c>
      <c r="W8840" s="20">
        <v>208607.02</v>
      </c>
      <c r="X8840" s="20">
        <v>220452.10320000001</v>
      </c>
      <c r="Y8840" s="20">
        <v>2</v>
      </c>
      <c r="Z8840" s="20">
        <v>110226.05160000001</v>
      </c>
      <c r="AA8840" s="45">
        <f t="shared" si="276"/>
        <v>502768.8</v>
      </c>
      <c r="AB8840" t="b">
        <f t="shared" si="277"/>
        <v>1</v>
      </c>
    </row>
    <row r="8841" spans="1:28" customFormat="1" ht="14.5" x14ac:dyDescent="0.35">
      <c r="A8841" s="19" t="s">
        <v>18158</v>
      </c>
      <c r="B8841" s="19" t="s">
        <v>18159</v>
      </c>
      <c r="C8841" s="19" t="s">
        <v>17015</v>
      </c>
      <c r="D8841" s="19" t="s">
        <v>17803</v>
      </c>
      <c r="E8841" s="41">
        <v>9684040001</v>
      </c>
      <c r="F8841" s="19" t="s">
        <v>195</v>
      </c>
      <c r="G8841" s="19" t="s">
        <v>4719</v>
      </c>
      <c r="H8841" s="19" t="s">
        <v>4720</v>
      </c>
      <c r="I8841" s="24"/>
      <c r="J8841" s="24"/>
      <c r="K8841" s="19" t="s">
        <v>61</v>
      </c>
      <c r="L8841" s="20">
        <v>8417</v>
      </c>
      <c r="M8841" s="20">
        <v>0</v>
      </c>
      <c r="N8841" s="21">
        <v>297004.13</v>
      </c>
      <c r="O8841" s="21">
        <v>0</v>
      </c>
      <c r="P8841" s="21">
        <v>0</v>
      </c>
      <c r="Q8841" s="21">
        <v>0</v>
      </c>
      <c r="R8841" s="21">
        <v>75864.12</v>
      </c>
      <c r="S8841" s="21">
        <v>0</v>
      </c>
      <c r="T8841" s="21">
        <v>372868.25</v>
      </c>
      <c r="U8841" s="21">
        <v>-133257.92000000001</v>
      </c>
      <c r="V8841" s="21">
        <v>-15767.08</v>
      </c>
      <c r="W8841" s="20">
        <v>223843.25</v>
      </c>
      <c r="X8841" s="20">
        <v>130384.81307</v>
      </c>
      <c r="Y8841" s="20">
        <v>5</v>
      </c>
      <c r="Z8841" s="20">
        <v>26076.962614</v>
      </c>
      <c r="AA8841" s="45">
        <f t="shared" si="276"/>
        <v>372868.25</v>
      </c>
      <c r="AB8841" t="b">
        <f t="shared" si="277"/>
        <v>1</v>
      </c>
    </row>
    <row r="8842" spans="1:28" customFormat="1" ht="14.5" x14ac:dyDescent="0.35">
      <c r="A8842" s="19" t="s">
        <v>18158</v>
      </c>
      <c r="B8842" s="19" t="s">
        <v>18159</v>
      </c>
      <c r="C8842" s="19" t="s">
        <v>17015</v>
      </c>
      <c r="D8842" s="19" t="s">
        <v>17803</v>
      </c>
      <c r="E8842" s="41">
        <v>9684040003</v>
      </c>
      <c r="F8842" s="19" t="s">
        <v>195</v>
      </c>
      <c r="G8842" s="19" t="s">
        <v>4719</v>
      </c>
      <c r="H8842" s="19" t="s">
        <v>4720</v>
      </c>
      <c r="I8842" s="24"/>
      <c r="J8842" s="24"/>
      <c r="K8842" s="19" t="s">
        <v>63</v>
      </c>
      <c r="L8842" s="20">
        <v>7500</v>
      </c>
      <c r="M8842" s="20">
        <v>0</v>
      </c>
      <c r="N8842" s="21">
        <v>465623.89</v>
      </c>
      <c r="O8842" s="21">
        <v>0</v>
      </c>
      <c r="P8842" s="21">
        <v>0</v>
      </c>
      <c r="Q8842" s="21">
        <v>0</v>
      </c>
      <c r="R8842" s="21">
        <v>0</v>
      </c>
      <c r="S8842" s="21">
        <v>0</v>
      </c>
      <c r="T8842" s="21">
        <v>465623.89</v>
      </c>
      <c r="U8842" s="21">
        <v>0</v>
      </c>
      <c r="V8842" s="21">
        <v>-27059.35</v>
      </c>
      <c r="W8842" s="20">
        <v>438564.54</v>
      </c>
      <c r="X8842" s="20">
        <v>204408.88771000001</v>
      </c>
      <c r="Y8842" s="20">
        <v>4</v>
      </c>
      <c r="Z8842" s="20">
        <v>51102.221927500002</v>
      </c>
      <c r="AA8842" s="45">
        <f t="shared" si="276"/>
        <v>465623.89</v>
      </c>
      <c r="AB8842" t="b">
        <f t="shared" si="277"/>
        <v>1</v>
      </c>
    </row>
    <row r="8843" spans="1:28" customFormat="1" ht="14.5" x14ac:dyDescent="0.35">
      <c r="A8843" s="19" t="s">
        <v>18154</v>
      </c>
      <c r="B8843" s="19" t="s">
        <v>18155</v>
      </c>
      <c r="C8843" s="19" t="s">
        <v>16798</v>
      </c>
      <c r="D8843" s="19" t="s">
        <v>17653</v>
      </c>
      <c r="E8843" s="41">
        <v>9688110001</v>
      </c>
      <c r="F8843" s="19" t="s">
        <v>1596</v>
      </c>
      <c r="G8843" s="19" t="s">
        <v>8312</v>
      </c>
      <c r="H8843" s="19" t="s">
        <v>8313</v>
      </c>
      <c r="I8843" s="24"/>
      <c r="J8843" s="24"/>
      <c r="K8843" s="19" t="s">
        <v>61</v>
      </c>
      <c r="L8843" s="20">
        <v>16500</v>
      </c>
      <c r="M8843" s="20">
        <v>0</v>
      </c>
      <c r="N8843" s="21">
        <v>506239.65</v>
      </c>
      <c r="O8843" s="21">
        <v>0</v>
      </c>
      <c r="P8843" s="21">
        <v>0</v>
      </c>
      <c r="Q8843" s="21">
        <v>0</v>
      </c>
      <c r="R8843" s="21">
        <v>0</v>
      </c>
      <c r="S8843" s="21">
        <v>0</v>
      </c>
      <c r="T8843" s="21">
        <v>506239.65</v>
      </c>
      <c r="U8843" s="21">
        <v>-179524.7</v>
      </c>
      <c r="V8843" s="21">
        <v>-17635.330000000002</v>
      </c>
      <c r="W8843" s="20">
        <v>309079.62</v>
      </c>
      <c r="X8843" s="20">
        <v>222239.20634999999</v>
      </c>
      <c r="Y8843" s="20">
        <v>3</v>
      </c>
      <c r="Z8843" s="20">
        <v>74079.735449999993</v>
      </c>
      <c r="AA8843" s="45">
        <f t="shared" si="276"/>
        <v>506239.65</v>
      </c>
      <c r="AB8843" t="b">
        <f t="shared" si="277"/>
        <v>1</v>
      </c>
    </row>
    <row r="8844" spans="1:28" customFormat="1" ht="14.5" x14ac:dyDescent="0.35">
      <c r="A8844" s="19" t="s">
        <v>18152</v>
      </c>
      <c r="B8844" s="19" t="s">
        <v>18153</v>
      </c>
      <c r="C8844" s="19" t="s">
        <v>16735</v>
      </c>
      <c r="D8844" s="19" t="s">
        <v>17600</v>
      </c>
      <c r="E8844" s="41">
        <v>9720290001</v>
      </c>
      <c r="F8844" s="19" t="s">
        <v>4034</v>
      </c>
      <c r="G8844" s="19" t="s">
        <v>15062</v>
      </c>
      <c r="H8844" s="19" t="s">
        <v>15063</v>
      </c>
      <c r="I8844" s="24"/>
      <c r="J8844" s="24"/>
      <c r="K8844" s="19" t="s">
        <v>61</v>
      </c>
      <c r="L8844" s="20">
        <v>8284</v>
      </c>
      <c r="M8844" s="20">
        <v>0</v>
      </c>
      <c r="N8844" s="21">
        <v>257229.12</v>
      </c>
      <c r="O8844" s="21">
        <v>326.8</v>
      </c>
      <c r="P8844" s="21">
        <v>0</v>
      </c>
      <c r="Q8844" s="21">
        <v>0</v>
      </c>
      <c r="R8844" s="21">
        <v>214295.2</v>
      </c>
      <c r="S8844" s="21">
        <v>0</v>
      </c>
      <c r="T8844" s="21">
        <v>471851.12</v>
      </c>
      <c r="U8844" s="21">
        <v>-130323.81</v>
      </c>
      <c r="V8844" s="21">
        <v>-27898.35</v>
      </c>
      <c r="W8844" s="20">
        <v>313628.96000000002</v>
      </c>
      <c r="X8844" s="20">
        <v>112923.58368</v>
      </c>
      <c r="Y8844" s="20">
        <v>7</v>
      </c>
      <c r="Z8844" s="20">
        <v>16131.940525714284</v>
      </c>
      <c r="AA8844" s="45">
        <f t="shared" si="276"/>
        <v>471851.12</v>
      </c>
      <c r="AB8844" t="b">
        <f t="shared" si="277"/>
        <v>1</v>
      </c>
    </row>
    <row r="8845" spans="1:28" customFormat="1" ht="14.5" x14ac:dyDescent="0.35">
      <c r="A8845" s="19" t="s">
        <v>18154</v>
      </c>
      <c r="B8845" s="19" t="s">
        <v>18155</v>
      </c>
      <c r="C8845" s="19" t="s">
        <v>16792</v>
      </c>
      <c r="D8845" s="19" t="s">
        <v>17651</v>
      </c>
      <c r="E8845" s="41">
        <v>9721260001</v>
      </c>
      <c r="F8845" s="19" t="s">
        <v>1402</v>
      </c>
      <c r="G8845" s="19" t="s">
        <v>8014</v>
      </c>
      <c r="H8845" s="19" t="s">
        <v>8015</v>
      </c>
      <c r="I8845" s="24"/>
      <c r="J8845" s="24"/>
      <c r="K8845" s="19" t="s">
        <v>63</v>
      </c>
      <c r="L8845" s="20">
        <v>0</v>
      </c>
      <c r="M8845" s="20">
        <v>6006</v>
      </c>
      <c r="N8845" s="21">
        <v>479361.62</v>
      </c>
      <c r="O8845" s="21">
        <v>0</v>
      </c>
      <c r="P8845" s="21">
        <v>0</v>
      </c>
      <c r="Q8845" s="21">
        <v>0</v>
      </c>
      <c r="R8845" s="21">
        <v>0</v>
      </c>
      <c r="S8845" s="21">
        <v>0</v>
      </c>
      <c r="T8845" s="21">
        <v>479361.62</v>
      </c>
      <c r="U8845" s="21">
        <v>0</v>
      </c>
      <c r="V8845" s="21">
        <v>0</v>
      </c>
      <c r="W8845" s="20">
        <v>479361.62</v>
      </c>
      <c r="X8845" s="20">
        <v>210439.75117999999</v>
      </c>
      <c r="Y8845" s="20">
        <v>1</v>
      </c>
      <c r="Z8845" s="20">
        <v>210439.75117999999</v>
      </c>
      <c r="AA8845" s="45">
        <f t="shared" si="276"/>
        <v>479361.62</v>
      </c>
      <c r="AB8845" t="b">
        <f t="shared" si="277"/>
        <v>1</v>
      </c>
    </row>
    <row r="8846" spans="1:28" customFormat="1" ht="14.5" x14ac:dyDescent="0.35">
      <c r="A8846" s="19" t="s">
        <v>18156</v>
      </c>
      <c r="B8846" s="19" t="s">
        <v>18157</v>
      </c>
      <c r="C8846" s="19" t="s">
        <v>16914</v>
      </c>
      <c r="D8846" s="19" t="s">
        <v>17737</v>
      </c>
      <c r="E8846" s="41">
        <v>9729320001</v>
      </c>
      <c r="F8846" s="19" t="s">
        <v>1934</v>
      </c>
      <c r="G8846" s="19" t="s">
        <v>9448</v>
      </c>
      <c r="H8846" s="19" t="s">
        <v>9449</v>
      </c>
      <c r="I8846" s="24"/>
      <c r="J8846" s="24"/>
      <c r="K8846" s="19" t="s">
        <v>61</v>
      </c>
      <c r="L8846" s="20">
        <v>3282</v>
      </c>
      <c r="M8846" s="20">
        <v>0</v>
      </c>
      <c r="N8846" s="21">
        <v>98170.48</v>
      </c>
      <c r="O8846" s="21">
        <v>0</v>
      </c>
      <c r="P8846" s="21">
        <v>-20832.689999999999</v>
      </c>
      <c r="Q8846" s="21">
        <v>0</v>
      </c>
      <c r="R8846" s="21">
        <v>0</v>
      </c>
      <c r="S8846" s="21">
        <v>0</v>
      </c>
      <c r="T8846" s="21">
        <v>77337.789999999994</v>
      </c>
      <c r="U8846" s="21">
        <v>-51961.47</v>
      </c>
      <c r="V8846" s="21">
        <v>-23347.14</v>
      </c>
      <c r="W8846" s="20">
        <v>2029.18</v>
      </c>
      <c r="X8846" s="20">
        <v>43096.84072</v>
      </c>
      <c r="Y8846" s="20">
        <v>1</v>
      </c>
      <c r="Z8846" s="20">
        <v>43096.84072</v>
      </c>
      <c r="AA8846" s="45">
        <f t="shared" si="276"/>
        <v>77337.789999999994</v>
      </c>
      <c r="AB8846" t="b">
        <f t="shared" si="277"/>
        <v>1</v>
      </c>
    </row>
    <row r="8847" spans="1:28" customFormat="1" ht="14.5" x14ac:dyDescent="0.35">
      <c r="A8847" s="19" t="s">
        <v>18160</v>
      </c>
      <c r="B8847" s="19" t="s">
        <v>18161</v>
      </c>
      <c r="C8847" s="19" t="s">
        <v>17118</v>
      </c>
      <c r="D8847" s="19" t="s">
        <v>17873</v>
      </c>
      <c r="E8847" s="41">
        <v>9737930001</v>
      </c>
      <c r="F8847" s="19" t="s">
        <v>1113</v>
      </c>
      <c r="G8847" s="19" t="s">
        <v>7240</v>
      </c>
      <c r="H8847" s="19" t="s">
        <v>7241</v>
      </c>
      <c r="I8847" s="24"/>
      <c r="J8847" s="24"/>
      <c r="K8847" s="19" t="s">
        <v>61</v>
      </c>
      <c r="L8847" s="20">
        <v>14262</v>
      </c>
      <c r="M8847" s="20">
        <v>0</v>
      </c>
      <c r="N8847" s="21">
        <v>549465.72</v>
      </c>
      <c r="O8847" s="21">
        <v>0</v>
      </c>
      <c r="P8847" s="21">
        <v>0</v>
      </c>
      <c r="Q8847" s="21">
        <v>0</v>
      </c>
      <c r="R8847" s="21">
        <v>0</v>
      </c>
      <c r="S8847" s="21">
        <v>3320</v>
      </c>
      <c r="T8847" s="21">
        <v>552785.72</v>
      </c>
      <c r="U8847" s="21">
        <v>-169252.01</v>
      </c>
      <c r="V8847" s="21">
        <v>-23520.44</v>
      </c>
      <c r="W8847" s="20">
        <v>360013.27</v>
      </c>
      <c r="X8847" s="20">
        <v>241215.45108</v>
      </c>
      <c r="Y8847" s="20">
        <v>8</v>
      </c>
      <c r="Z8847" s="20">
        <v>30151.931385</v>
      </c>
      <c r="AA8847" s="45">
        <f t="shared" si="276"/>
        <v>552785.72</v>
      </c>
      <c r="AB8847" t="b">
        <f t="shared" si="277"/>
        <v>1</v>
      </c>
    </row>
    <row r="8848" spans="1:28" customFormat="1" ht="14.5" x14ac:dyDescent="0.35">
      <c r="A8848" s="19" t="s">
        <v>18152</v>
      </c>
      <c r="B8848" s="19" t="s">
        <v>18153</v>
      </c>
      <c r="C8848" s="19" t="s">
        <v>16735</v>
      </c>
      <c r="D8848" s="19" t="s">
        <v>17600</v>
      </c>
      <c r="E8848" s="41">
        <v>9744980001</v>
      </c>
      <c r="F8848" s="19" t="s">
        <v>4035</v>
      </c>
      <c r="G8848" s="19" t="s">
        <v>15064</v>
      </c>
      <c r="H8848" s="19" t="s">
        <v>15065</v>
      </c>
      <c r="I8848" s="24"/>
      <c r="J8848" s="24"/>
      <c r="K8848" s="19" t="s">
        <v>61</v>
      </c>
      <c r="L8848" s="20">
        <v>727</v>
      </c>
      <c r="M8848" s="20">
        <v>0</v>
      </c>
      <c r="N8848" s="21">
        <v>20045.32</v>
      </c>
      <c r="O8848" s="21">
        <v>0</v>
      </c>
      <c r="P8848" s="21">
        <v>-15437.32</v>
      </c>
      <c r="Q8848" s="21">
        <v>0</v>
      </c>
      <c r="R8848" s="21">
        <v>0</v>
      </c>
      <c r="S8848" s="21">
        <v>0</v>
      </c>
      <c r="T8848" s="21">
        <v>4608</v>
      </c>
      <c r="U8848" s="21">
        <v>-1311.7</v>
      </c>
      <c r="V8848" s="21">
        <v>-408.64</v>
      </c>
      <c r="W8848" s="20">
        <v>2887.66</v>
      </c>
      <c r="X8848" s="20">
        <v>8799.8954799999992</v>
      </c>
      <c r="Y8848" s="20">
        <v>1</v>
      </c>
      <c r="Z8848" s="20">
        <v>8799.8954799999992</v>
      </c>
      <c r="AA8848" s="45">
        <f t="shared" si="276"/>
        <v>4608</v>
      </c>
      <c r="AB8848" t="b">
        <f t="shared" si="277"/>
        <v>1</v>
      </c>
    </row>
    <row r="8849" spans="1:28" customFormat="1" ht="14.5" x14ac:dyDescent="0.35">
      <c r="A8849" s="19" t="s">
        <v>18156</v>
      </c>
      <c r="B8849" s="19" t="s">
        <v>18157</v>
      </c>
      <c r="C8849" s="19" t="s">
        <v>16907</v>
      </c>
      <c r="D8849" s="19" t="s">
        <v>17734</v>
      </c>
      <c r="E8849" s="41">
        <v>9763340001</v>
      </c>
      <c r="F8849" s="19" t="s">
        <v>2321</v>
      </c>
      <c r="G8849" s="19" t="s">
        <v>10288</v>
      </c>
      <c r="H8849" s="19" t="s">
        <v>10113</v>
      </c>
      <c r="I8849" s="24"/>
      <c r="J8849" s="24"/>
      <c r="K8849" s="19" t="s">
        <v>61</v>
      </c>
      <c r="L8849" s="20">
        <v>2485</v>
      </c>
      <c r="M8849" s="20">
        <v>0</v>
      </c>
      <c r="N8849" s="21">
        <v>77795.73</v>
      </c>
      <c r="O8849" s="21">
        <v>0</v>
      </c>
      <c r="P8849" s="21">
        <v>0</v>
      </c>
      <c r="Q8849" s="21">
        <v>1097.8</v>
      </c>
      <c r="R8849" s="21">
        <v>0</v>
      </c>
      <c r="S8849" s="21">
        <v>131.36000000000001</v>
      </c>
      <c r="T8849" s="21">
        <v>79024.89</v>
      </c>
      <c r="U8849" s="21">
        <v>0</v>
      </c>
      <c r="V8849" s="21">
        <v>-1904.32</v>
      </c>
      <c r="W8849" s="20">
        <v>77120.570000000007</v>
      </c>
      <c r="X8849" s="20">
        <v>34152.325470000003</v>
      </c>
      <c r="Y8849" s="20">
        <v>6</v>
      </c>
      <c r="Z8849" s="20">
        <v>5692.0542450000003</v>
      </c>
      <c r="AA8849" s="45">
        <f t="shared" si="276"/>
        <v>79024.89</v>
      </c>
      <c r="AB8849" t="b">
        <f t="shared" si="277"/>
        <v>1</v>
      </c>
    </row>
    <row r="8850" spans="1:28" customFormat="1" ht="14.5" x14ac:dyDescent="0.35">
      <c r="A8850" s="19" t="s">
        <v>18154</v>
      </c>
      <c r="B8850" s="19" t="s">
        <v>18155</v>
      </c>
      <c r="C8850" s="19" t="s">
        <v>16798</v>
      </c>
      <c r="D8850" s="19" t="s">
        <v>17653</v>
      </c>
      <c r="E8850" s="41">
        <v>9769890001</v>
      </c>
      <c r="F8850" s="19" t="s">
        <v>17655</v>
      </c>
      <c r="G8850" s="19" t="s">
        <v>8570</v>
      </c>
      <c r="H8850" s="19" t="s">
        <v>8571</v>
      </c>
      <c r="I8850" s="24"/>
      <c r="J8850" s="24"/>
      <c r="K8850" s="19" t="s">
        <v>61</v>
      </c>
      <c r="L8850" s="20">
        <v>14761</v>
      </c>
      <c r="M8850" s="20">
        <v>0</v>
      </c>
      <c r="N8850" s="21">
        <v>513211.64</v>
      </c>
      <c r="O8850" s="21">
        <v>0</v>
      </c>
      <c r="P8850" s="21">
        <v>0</v>
      </c>
      <c r="Q8850" s="21">
        <v>0</v>
      </c>
      <c r="R8850" s="21">
        <v>0</v>
      </c>
      <c r="S8850" s="21">
        <v>3195.74</v>
      </c>
      <c r="T8850" s="21">
        <v>516407.38</v>
      </c>
      <c r="U8850" s="21">
        <v>-57595.57</v>
      </c>
      <c r="V8850" s="21">
        <v>-17631.79</v>
      </c>
      <c r="W8850" s="20">
        <v>441180.02</v>
      </c>
      <c r="X8850" s="20">
        <v>225299.90995999999</v>
      </c>
      <c r="Y8850" s="20">
        <v>4</v>
      </c>
      <c r="Z8850" s="20">
        <v>56324.977489999997</v>
      </c>
      <c r="AA8850" s="45">
        <f t="shared" si="276"/>
        <v>516407.38</v>
      </c>
      <c r="AB8850" t="b">
        <f t="shared" si="277"/>
        <v>1</v>
      </c>
    </row>
    <row r="8851" spans="1:28" customFormat="1" ht="14.5" x14ac:dyDescent="0.35">
      <c r="A8851" s="19" t="s">
        <v>18148</v>
      </c>
      <c r="B8851" s="19" t="s">
        <v>18149</v>
      </c>
      <c r="C8851" s="19" t="s">
        <v>16602</v>
      </c>
      <c r="D8851" s="19" t="s">
        <v>17523</v>
      </c>
      <c r="E8851" s="41">
        <v>9794140003</v>
      </c>
      <c r="F8851" s="19" t="s">
        <v>3029</v>
      </c>
      <c r="G8851" s="19" t="s">
        <v>12378</v>
      </c>
      <c r="H8851" s="19" t="s">
        <v>12379</v>
      </c>
      <c r="I8851" s="24"/>
      <c r="J8851" s="24"/>
      <c r="K8851" s="19" t="s">
        <v>61</v>
      </c>
      <c r="L8851" s="20">
        <v>14202</v>
      </c>
      <c r="M8851" s="20">
        <v>0</v>
      </c>
      <c r="N8851" s="21">
        <v>536861.18999999994</v>
      </c>
      <c r="O8851" s="21">
        <v>0</v>
      </c>
      <c r="P8851" s="21">
        <v>0</v>
      </c>
      <c r="Q8851" s="21">
        <v>12949.08</v>
      </c>
      <c r="R8851" s="21">
        <v>0</v>
      </c>
      <c r="S8851" s="21">
        <v>0</v>
      </c>
      <c r="T8851" s="21">
        <v>549810.27</v>
      </c>
      <c r="U8851" s="21">
        <v>-24539.06</v>
      </c>
      <c r="V8851" s="21">
        <v>-16336.85</v>
      </c>
      <c r="W8851" s="20">
        <v>508934.36</v>
      </c>
      <c r="X8851" s="20">
        <v>235682.06241000001</v>
      </c>
      <c r="Y8851" s="20">
        <v>6</v>
      </c>
      <c r="Z8851" s="20">
        <v>39280.343735000002</v>
      </c>
      <c r="AA8851" s="45">
        <f t="shared" si="276"/>
        <v>549810.2699999999</v>
      </c>
      <c r="AB8851" t="b">
        <f t="shared" si="277"/>
        <v>1</v>
      </c>
    </row>
    <row r="8852" spans="1:28" customFormat="1" ht="14.5" x14ac:dyDescent="0.35">
      <c r="A8852" s="19" t="s">
        <v>18148</v>
      </c>
      <c r="B8852" s="19" t="s">
        <v>18149</v>
      </c>
      <c r="C8852" s="19" t="s">
        <v>16602</v>
      </c>
      <c r="D8852" s="19" t="s">
        <v>17523</v>
      </c>
      <c r="E8852" s="41">
        <v>9794140005</v>
      </c>
      <c r="F8852" s="19" t="s">
        <v>3030</v>
      </c>
      <c r="G8852" s="19" t="s">
        <v>12380</v>
      </c>
      <c r="H8852" s="19" t="s">
        <v>12381</v>
      </c>
      <c r="I8852" s="24"/>
      <c r="J8852" s="24"/>
      <c r="K8852" s="19" t="s">
        <v>61</v>
      </c>
      <c r="L8852" s="20">
        <v>14020</v>
      </c>
      <c r="M8852" s="20">
        <v>0</v>
      </c>
      <c r="N8852" s="21">
        <v>452096.19</v>
      </c>
      <c r="O8852" s="21">
        <v>0</v>
      </c>
      <c r="P8852" s="21">
        <v>0</v>
      </c>
      <c r="Q8852" s="21">
        <v>12400.18</v>
      </c>
      <c r="R8852" s="21">
        <v>0</v>
      </c>
      <c r="S8852" s="21">
        <v>0</v>
      </c>
      <c r="T8852" s="21">
        <v>464496.37</v>
      </c>
      <c r="U8852" s="21">
        <v>-45998.1</v>
      </c>
      <c r="V8852" s="21">
        <v>-19415.740000000002</v>
      </c>
      <c r="W8852" s="20">
        <v>399082.53</v>
      </c>
      <c r="X8852" s="20">
        <v>198470.22740999999</v>
      </c>
      <c r="Y8852" s="20">
        <v>3</v>
      </c>
      <c r="Z8852" s="20">
        <v>66156.742469999997</v>
      </c>
      <c r="AA8852" s="45">
        <f t="shared" si="276"/>
        <v>464496.37</v>
      </c>
      <c r="AB8852" t="b">
        <f t="shared" si="277"/>
        <v>1</v>
      </c>
    </row>
    <row r="8853" spans="1:28" customFormat="1" ht="14.5" x14ac:dyDescent="0.35">
      <c r="A8853" s="19" t="s">
        <v>18152</v>
      </c>
      <c r="B8853" s="19" t="s">
        <v>18153</v>
      </c>
      <c r="C8853" s="19" t="s">
        <v>16735</v>
      </c>
      <c r="D8853" s="19" t="s">
        <v>17600</v>
      </c>
      <c r="E8853" s="41">
        <v>9794810001</v>
      </c>
      <c r="F8853" s="19" t="s">
        <v>4036</v>
      </c>
      <c r="G8853" s="19" t="s">
        <v>15066</v>
      </c>
      <c r="H8853" s="19" t="s">
        <v>15067</v>
      </c>
      <c r="I8853" s="24"/>
      <c r="J8853" s="24"/>
      <c r="K8853" s="19" t="s">
        <v>61</v>
      </c>
      <c r="L8853" s="20">
        <v>2474</v>
      </c>
      <c r="M8853" s="20">
        <v>0</v>
      </c>
      <c r="N8853" s="21">
        <v>65505.2</v>
      </c>
      <c r="O8853" s="21">
        <v>0</v>
      </c>
      <c r="P8853" s="21">
        <v>0</v>
      </c>
      <c r="Q8853" s="21">
        <v>0</v>
      </c>
      <c r="R8853" s="21">
        <v>0</v>
      </c>
      <c r="S8853" s="21">
        <v>0</v>
      </c>
      <c r="T8853" s="21">
        <v>65505.2</v>
      </c>
      <c r="U8853" s="21">
        <v>-13491.3</v>
      </c>
      <c r="V8853" s="21">
        <v>-2272.21</v>
      </c>
      <c r="W8853" s="20">
        <v>49741.69</v>
      </c>
      <c r="X8853" s="20">
        <v>28756.782800000001</v>
      </c>
      <c r="Y8853" s="20">
        <v>7</v>
      </c>
      <c r="Z8853" s="20">
        <v>4108.1118285714283</v>
      </c>
      <c r="AA8853" s="45">
        <f t="shared" si="276"/>
        <v>65505.2</v>
      </c>
      <c r="AB8853" t="b">
        <f t="shared" si="277"/>
        <v>1</v>
      </c>
    </row>
    <row r="8854" spans="1:28" customFormat="1" ht="14.5" x14ac:dyDescent="0.35">
      <c r="A8854" s="19" t="s">
        <v>18152</v>
      </c>
      <c r="B8854" s="19" t="s">
        <v>18153</v>
      </c>
      <c r="C8854" s="19" t="s">
        <v>16783</v>
      </c>
      <c r="D8854" s="19" t="s">
        <v>17892</v>
      </c>
      <c r="E8854" s="41">
        <v>9818930001</v>
      </c>
      <c r="F8854" s="19" t="s">
        <v>4037</v>
      </c>
      <c r="G8854" s="19" t="s">
        <v>15068</v>
      </c>
      <c r="H8854" s="19" t="s">
        <v>15069</v>
      </c>
      <c r="I8854" s="24"/>
      <c r="J8854" s="24"/>
      <c r="K8854" s="19" t="s">
        <v>61</v>
      </c>
      <c r="L8854" s="20">
        <v>6000</v>
      </c>
      <c r="M8854" s="20">
        <v>0</v>
      </c>
      <c r="N8854" s="21">
        <v>180974.29</v>
      </c>
      <c r="O8854" s="21">
        <v>0</v>
      </c>
      <c r="P8854" s="21">
        <v>-51493.81</v>
      </c>
      <c r="Q8854" s="21">
        <v>0</v>
      </c>
      <c r="R8854" s="21">
        <v>0</v>
      </c>
      <c r="S8854" s="21">
        <v>0</v>
      </c>
      <c r="T8854" s="21">
        <v>129480.48</v>
      </c>
      <c r="U8854" s="21">
        <v>-10851</v>
      </c>
      <c r="V8854" s="21">
        <v>3879.05</v>
      </c>
      <c r="W8854" s="20">
        <v>122508.53</v>
      </c>
      <c r="X8854" s="20">
        <v>79447.713310000006</v>
      </c>
      <c r="Y8854" s="20">
        <v>6</v>
      </c>
      <c r="Z8854" s="20">
        <v>13241.285551666668</v>
      </c>
      <c r="AA8854" s="45">
        <f t="shared" si="276"/>
        <v>129480.48000000001</v>
      </c>
      <c r="AB8854" t="b">
        <f t="shared" si="277"/>
        <v>1</v>
      </c>
    </row>
    <row r="8855" spans="1:28" customFormat="1" ht="14.5" x14ac:dyDescent="0.35">
      <c r="A8855" s="19" t="s">
        <v>18150</v>
      </c>
      <c r="B8855" s="19" t="s">
        <v>18151</v>
      </c>
      <c r="C8855" s="19" t="s">
        <v>16676</v>
      </c>
      <c r="D8855" s="19" t="s">
        <v>17557</v>
      </c>
      <c r="E8855" s="41">
        <v>9827330001</v>
      </c>
      <c r="F8855" s="19" t="s">
        <v>3372</v>
      </c>
      <c r="G8855" s="19" t="s">
        <v>13309</v>
      </c>
      <c r="H8855" s="19" t="s">
        <v>13310</v>
      </c>
      <c r="I8855" s="24"/>
      <c r="J8855" s="24"/>
      <c r="K8855" s="19" t="s">
        <v>61</v>
      </c>
      <c r="L8855" s="20">
        <v>870</v>
      </c>
      <c r="M8855" s="20">
        <v>0</v>
      </c>
      <c r="N8855" s="21">
        <v>24391.39</v>
      </c>
      <c r="O8855" s="21">
        <v>0</v>
      </c>
      <c r="P8855" s="21">
        <v>-6981.69</v>
      </c>
      <c r="Q8855" s="21">
        <v>0</v>
      </c>
      <c r="R8855" s="21">
        <v>0</v>
      </c>
      <c r="S8855" s="21">
        <v>0</v>
      </c>
      <c r="T8855" s="21">
        <v>17409.7</v>
      </c>
      <c r="U8855" s="21">
        <v>-3875.7</v>
      </c>
      <c r="V8855" s="21">
        <v>-318.31</v>
      </c>
      <c r="W8855" s="20">
        <v>13215.69</v>
      </c>
      <c r="X8855" s="20">
        <v>10707.82021</v>
      </c>
      <c r="Y8855" s="20">
        <v>1</v>
      </c>
      <c r="Z8855" s="20">
        <v>10707.82021</v>
      </c>
      <c r="AA8855" s="45">
        <f t="shared" si="276"/>
        <v>17409.7</v>
      </c>
      <c r="AB8855" t="b">
        <f t="shared" si="277"/>
        <v>1</v>
      </c>
    </row>
    <row r="8856" spans="1:28" customFormat="1" ht="14.5" x14ac:dyDescent="0.35">
      <c r="A8856" s="19" t="s">
        <v>18152</v>
      </c>
      <c r="B8856" s="19" t="s">
        <v>18153</v>
      </c>
      <c r="C8856" s="19" t="s">
        <v>16783</v>
      </c>
      <c r="D8856" s="19" t="s">
        <v>17892</v>
      </c>
      <c r="E8856" s="41">
        <v>9827840001</v>
      </c>
      <c r="F8856" s="19" t="s">
        <v>4038</v>
      </c>
      <c r="G8856" s="19" t="s">
        <v>14916</v>
      </c>
      <c r="H8856" s="19" t="s">
        <v>14917</v>
      </c>
      <c r="I8856" s="24"/>
      <c r="J8856" s="24"/>
      <c r="K8856" s="19" t="s">
        <v>61</v>
      </c>
      <c r="L8856" s="20">
        <v>2505</v>
      </c>
      <c r="M8856" s="20">
        <v>0</v>
      </c>
      <c r="N8856" s="21">
        <v>71212.789999999994</v>
      </c>
      <c r="O8856" s="21">
        <v>0</v>
      </c>
      <c r="P8856" s="21">
        <v>0</v>
      </c>
      <c r="Q8856" s="21">
        <v>0</v>
      </c>
      <c r="R8856" s="21">
        <v>0</v>
      </c>
      <c r="S8856" s="21">
        <v>0</v>
      </c>
      <c r="T8856" s="21">
        <v>71212.789999999994</v>
      </c>
      <c r="U8856" s="21">
        <v>-19358.900000000001</v>
      </c>
      <c r="V8856" s="21">
        <v>0</v>
      </c>
      <c r="W8856" s="20">
        <v>51853.89</v>
      </c>
      <c r="X8856" s="20">
        <v>31262.414809999998</v>
      </c>
      <c r="Y8856" s="20">
        <v>1</v>
      </c>
      <c r="Z8856" s="20">
        <v>31262.414809999998</v>
      </c>
      <c r="AA8856" s="45">
        <f t="shared" si="276"/>
        <v>71212.789999999994</v>
      </c>
      <c r="AB8856" t="b">
        <f t="shared" si="277"/>
        <v>1</v>
      </c>
    </row>
    <row r="8857" spans="1:28" customFormat="1" ht="14.5" x14ac:dyDescent="0.35">
      <c r="A8857" s="19" t="s">
        <v>18148</v>
      </c>
      <c r="B8857" s="19" t="s">
        <v>18149</v>
      </c>
      <c r="C8857" s="19" t="s">
        <v>16602</v>
      </c>
      <c r="D8857" s="19" t="s">
        <v>17523</v>
      </c>
      <c r="E8857" s="41">
        <v>9828490001</v>
      </c>
      <c r="F8857" s="19" t="s">
        <v>18220</v>
      </c>
      <c r="G8857" s="19" t="s">
        <v>12382</v>
      </c>
      <c r="H8857" s="19" t="s">
        <v>12383</v>
      </c>
      <c r="I8857" s="24"/>
      <c r="J8857" s="24"/>
      <c r="K8857" s="19" t="s">
        <v>61</v>
      </c>
      <c r="L8857" s="20">
        <v>1355</v>
      </c>
      <c r="M8857" s="20">
        <v>1</v>
      </c>
      <c r="N8857" s="21">
        <v>44304.52</v>
      </c>
      <c r="O8857" s="21">
        <v>0</v>
      </c>
      <c r="P8857" s="21">
        <v>-16160.36</v>
      </c>
      <c r="Q8857" s="21">
        <v>0</v>
      </c>
      <c r="R8857" s="21">
        <v>0</v>
      </c>
      <c r="S8857" s="21">
        <v>0</v>
      </c>
      <c r="T8857" s="21">
        <v>28144.16</v>
      </c>
      <c r="U8857" s="21">
        <v>-9179.2000000000007</v>
      </c>
      <c r="V8857" s="21">
        <v>-142.5</v>
      </c>
      <c r="W8857" s="20">
        <v>18822.46</v>
      </c>
      <c r="X8857" s="20">
        <v>19449.684280000001</v>
      </c>
      <c r="Y8857" s="20">
        <v>6</v>
      </c>
      <c r="Z8857" s="20">
        <v>3241.614046666667</v>
      </c>
      <c r="AA8857" s="45">
        <f t="shared" si="276"/>
        <v>28144.159999999996</v>
      </c>
      <c r="AB8857" t="b">
        <f t="shared" si="277"/>
        <v>1</v>
      </c>
    </row>
    <row r="8858" spans="1:28" customFormat="1" ht="14.5" x14ac:dyDescent="0.35">
      <c r="A8858" s="19" t="s">
        <v>18156</v>
      </c>
      <c r="B8858" s="19" t="s">
        <v>18157</v>
      </c>
      <c r="C8858" s="19" t="s">
        <v>16938</v>
      </c>
      <c r="D8858" s="19" t="s">
        <v>17759</v>
      </c>
      <c r="E8858" s="41">
        <v>9828810001</v>
      </c>
      <c r="F8858" s="19" t="s">
        <v>1918</v>
      </c>
      <c r="G8858" s="19" t="s">
        <v>9408</v>
      </c>
      <c r="H8858" s="19" t="s">
        <v>9409</v>
      </c>
      <c r="I8858" s="24"/>
      <c r="J8858" s="24"/>
      <c r="K8858" s="19" t="s">
        <v>61</v>
      </c>
      <c r="L8858" s="20">
        <v>19052</v>
      </c>
      <c r="M8858" s="20">
        <v>0</v>
      </c>
      <c r="N8858" s="21">
        <v>699652.82</v>
      </c>
      <c r="O8858" s="21">
        <v>20000</v>
      </c>
      <c r="P8858" s="21">
        <v>-133590.28</v>
      </c>
      <c r="Q8858" s="21">
        <v>0</v>
      </c>
      <c r="R8858" s="21">
        <v>0</v>
      </c>
      <c r="S8858" s="21">
        <v>0</v>
      </c>
      <c r="T8858" s="21">
        <v>586062.54</v>
      </c>
      <c r="U8858" s="21">
        <v>-85160.75</v>
      </c>
      <c r="V8858" s="21">
        <v>-8607.7900000000009</v>
      </c>
      <c r="W8858" s="20">
        <v>492294</v>
      </c>
      <c r="X8858" s="20">
        <v>307147.58798000001</v>
      </c>
      <c r="Y8858" s="20">
        <v>7</v>
      </c>
      <c r="Z8858" s="20">
        <v>43878.226854285713</v>
      </c>
      <c r="AA8858" s="45">
        <f t="shared" si="276"/>
        <v>586062.53999999992</v>
      </c>
      <c r="AB8858" t="b">
        <f t="shared" si="277"/>
        <v>1</v>
      </c>
    </row>
    <row r="8859" spans="1:28" customFormat="1" ht="14.5" x14ac:dyDescent="0.35">
      <c r="A8859" s="19" t="s">
        <v>18150</v>
      </c>
      <c r="B8859" s="19" t="s">
        <v>18151</v>
      </c>
      <c r="C8859" s="19" t="s">
        <v>16676</v>
      </c>
      <c r="D8859" s="19" t="s">
        <v>17557</v>
      </c>
      <c r="E8859" s="41">
        <v>9829110001</v>
      </c>
      <c r="F8859" s="19" t="s">
        <v>16686</v>
      </c>
      <c r="G8859" s="19" t="s">
        <v>13357</v>
      </c>
      <c r="H8859" s="19" t="s">
        <v>13358</v>
      </c>
      <c r="I8859" s="24"/>
      <c r="J8859" s="24"/>
      <c r="K8859" s="19" t="s">
        <v>63</v>
      </c>
      <c r="L8859" s="20">
        <v>0</v>
      </c>
      <c r="M8859" s="20">
        <v>6621</v>
      </c>
      <c r="N8859" s="21">
        <v>473991.91</v>
      </c>
      <c r="O8859" s="21">
        <v>0</v>
      </c>
      <c r="P8859" s="21">
        <v>0</v>
      </c>
      <c r="Q8859" s="21">
        <v>420</v>
      </c>
      <c r="R8859" s="21">
        <v>0</v>
      </c>
      <c r="S8859" s="21">
        <v>0</v>
      </c>
      <c r="T8859" s="21">
        <v>474411.91</v>
      </c>
      <c r="U8859" s="21">
        <v>0</v>
      </c>
      <c r="V8859" s="21">
        <v>-25124.639999999999</v>
      </c>
      <c r="W8859" s="20">
        <v>449287.27</v>
      </c>
      <c r="X8859" s="20">
        <v>208082.44849000001</v>
      </c>
      <c r="Y8859" s="20">
        <v>2</v>
      </c>
      <c r="Z8859" s="20">
        <v>104041.224245</v>
      </c>
      <c r="AA8859" s="45">
        <f t="shared" si="276"/>
        <v>474411.91</v>
      </c>
      <c r="AB8859" t="b">
        <f t="shared" si="277"/>
        <v>1</v>
      </c>
    </row>
    <row r="8860" spans="1:28" customFormat="1" ht="14.5" x14ac:dyDescent="0.35">
      <c r="A8860" s="19" t="s">
        <v>18160</v>
      </c>
      <c r="B8860" s="19" t="s">
        <v>18161</v>
      </c>
      <c r="C8860" s="19" t="s">
        <v>17058</v>
      </c>
      <c r="D8860" s="19" t="s">
        <v>17862</v>
      </c>
      <c r="E8860" s="41">
        <v>9844180001</v>
      </c>
      <c r="F8860" s="19" t="s">
        <v>284</v>
      </c>
      <c r="G8860" s="19" t="s">
        <v>4950</v>
      </c>
      <c r="H8860" s="19" t="s">
        <v>4951</v>
      </c>
      <c r="I8860" s="24"/>
      <c r="J8860" s="24"/>
      <c r="K8860" s="19" t="s">
        <v>61</v>
      </c>
      <c r="L8860" s="20">
        <v>14958</v>
      </c>
      <c r="M8860" s="20">
        <v>0</v>
      </c>
      <c r="N8860" s="21">
        <v>553742.46</v>
      </c>
      <c r="O8860" s="21">
        <v>15000</v>
      </c>
      <c r="P8860" s="21">
        <v>-83275.59</v>
      </c>
      <c r="Q8860" s="21">
        <v>2881.75</v>
      </c>
      <c r="R8860" s="21">
        <v>75864.12</v>
      </c>
      <c r="S8860" s="21">
        <v>0</v>
      </c>
      <c r="T8860" s="21">
        <v>564212.74</v>
      </c>
      <c r="U8860" s="21">
        <v>-176521.69</v>
      </c>
      <c r="V8860" s="21">
        <v>-2055.5100000000002</v>
      </c>
      <c r="W8860" s="20">
        <v>385635.54</v>
      </c>
      <c r="X8860" s="20">
        <v>243092.93994000001</v>
      </c>
      <c r="Y8860" s="20">
        <v>6</v>
      </c>
      <c r="Z8860" s="20">
        <v>40515.489990000002</v>
      </c>
      <c r="AA8860" s="45">
        <f t="shared" si="276"/>
        <v>564212.74</v>
      </c>
      <c r="AB8860" t="b">
        <f t="shared" si="277"/>
        <v>1</v>
      </c>
    </row>
    <row r="8861" spans="1:28" customFormat="1" ht="14.5" x14ac:dyDescent="0.35">
      <c r="A8861" s="19" t="s">
        <v>18150</v>
      </c>
      <c r="B8861" s="19" t="s">
        <v>18151</v>
      </c>
      <c r="C8861" s="19" t="s">
        <v>16669</v>
      </c>
      <c r="D8861" s="19" t="s">
        <v>17551</v>
      </c>
      <c r="E8861" s="41">
        <v>9856000001</v>
      </c>
      <c r="F8861" s="19" t="s">
        <v>3631</v>
      </c>
      <c r="G8861" s="19" t="s">
        <v>13982</v>
      </c>
      <c r="H8861" s="19" t="s">
        <v>13983</v>
      </c>
      <c r="I8861" s="24"/>
      <c r="J8861" s="24"/>
      <c r="K8861" s="19" t="s">
        <v>61</v>
      </c>
      <c r="L8861" s="20">
        <v>1957</v>
      </c>
      <c r="M8861" s="20">
        <v>0</v>
      </c>
      <c r="N8861" s="21">
        <v>61324.55</v>
      </c>
      <c r="O8861" s="21">
        <v>0</v>
      </c>
      <c r="P8861" s="21">
        <v>-21115.21</v>
      </c>
      <c r="Q8861" s="21">
        <v>0</v>
      </c>
      <c r="R8861" s="21">
        <v>0</v>
      </c>
      <c r="S8861" s="21">
        <v>0</v>
      </c>
      <c r="T8861" s="21">
        <v>40209.339999999997</v>
      </c>
      <c r="U8861" s="21">
        <v>-11577.46</v>
      </c>
      <c r="V8861" s="21">
        <v>2507.5700000000002</v>
      </c>
      <c r="W8861" s="20">
        <v>31139.45</v>
      </c>
      <c r="X8861" s="20">
        <v>26921.477449999998</v>
      </c>
      <c r="Y8861" s="20">
        <v>1</v>
      </c>
      <c r="Z8861" s="20">
        <v>26921.477449999998</v>
      </c>
      <c r="AA8861" s="45">
        <f t="shared" si="276"/>
        <v>40209.340000000004</v>
      </c>
      <c r="AB8861" t="b">
        <f t="shared" si="277"/>
        <v>1</v>
      </c>
    </row>
    <row r="8862" spans="1:28" customFormat="1" ht="14.5" x14ac:dyDescent="0.35">
      <c r="A8862" s="19" t="s">
        <v>18156</v>
      </c>
      <c r="B8862" s="19" t="s">
        <v>18157</v>
      </c>
      <c r="C8862" s="19" t="s">
        <v>16923</v>
      </c>
      <c r="D8862" s="19" t="s">
        <v>17746</v>
      </c>
      <c r="E8862" s="41">
        <v>9874170001</v>
      </c>
      <c r="F8862" s="19" t="s">
        <v>2322</v>
      </c>
      <c r="G8862" s="19" t="s">
        <v>10395</v>
      </c>
      <c r="H8862" s="19" t="s">
        <v>10396</v>
      </c>
      <c r="I8862" s="24"/>
      <c r="J8862" s="24"/>
      <c r="K8862" s="19" t="s">
        <v>61</v>
      </c>
      <c r="L8862" s="20">
        <v>2246</v>
      </c>
      <c r="M8862" s="20">
        <v>0</v>
      </c>
      <c r="N8862" s="21">
        <v>65138.66</v>
      </c>
      <c r="O8862" s="21">
        <v>0</v>
      </c>
      <c r="P8862" s="21">
        <v>0</v>
      </c>
      <c r="Q8862" s="21">
        <v>0</v>
      </c>
      <c r="R8862" s="21">
        <v>0</v>
      </c>
      <c r="S8862" s="21">
        <v>0</v>
      </c>
      <c r="T8862" s="21">
        <v>65138.66</v>
      </c>
      <c r="U8862" s="21">
        <v>0</v>
      </c>
      <c r="V8862" s="21">
        <v>-1736.66</v>
      </c>
      <c r="W8862" s="20">
        <v>63402</v>
      </c>
      <c r="X8862" s="20">
        <v>28595.871739999999</v>
      </c>
      <c r="Y8862" s="20">
        <v>1</v>
      </c>
      <c r="Z8862" s="20">
        <v>28595.871739999999</v>
      </c>
      <c r="AA8862" s="45">
        <f t="shared" si="276"/>
        <v>65138.66</v>
      </c>
      <c r="AB8862" t="b">
        <f t="shared" si="277"/>
        <v>1</v>
      </c>
    </row>
    <row r="8863" spans="1:28" customFormat="1" ht="14.5" x14ac:dyDescent="0.35">
      <c r="A8863" s="19" t="s">
        <v>18150</v>
      </c>
      <c r="B8863" s="19" t="s">
        <v>18151</v>
      </c>
      <c r="C8863" s="19" t="s">
        <v>16676</v>
      </c>
      <c r="D8863" s="19" t="s">
        <v>17557</v>
      </c>
      <c r="E8863" s="41">
        <v>9897460002</v>
      </c>
      <c r="F8863" s="19" t="s">
        <v>18254</v>
      </c>
      <c r="G8863" s="19" t="s">
        <v>13359</v>
      </c>
      <c r="H8863" s="19" t="s">
        <v>13360</v>
      </c>
      <c r="I8863" s="24"/>
      <c r="J8863" s="24"/>
      <c r="K8863" s="19" t="s">
        <v>61</v>
      </c>
      <c r="L8863" s="20">
        <v>3000</v>
      </c>
      <c r="M8863" s="20">
        <v>0</v>
      </c>
      <c r="N8863" s="21">
        <v>77692.39</v>
      </c>
      <c r="O8863" s="21">
        <v>0</v>
      </c>
      <c r="P8863" s="21">
        <v>-38734.120000000003</v>
      </c>
      <c r="Q8863" s="21">
        <v>120</v>
      </c>
      <c r="R8863" s="21">
        <v>0</v>
      </c>
      <c r="S8863" s="21">
        <v>0</v>
      </c>
      <c r="T8863" s="21">
        <v>39078.269999999997</v>
      </c>
      <c r="U8863" s="21">
        <v>-8304.4</v>
      </c>
      <c r="V8863" s="21">
        <v>-17887.93</v>
      </c>
      <c r="W8863" s="20">
        <v>12885.94</v>
      </c>
      <c r="X8863" s="20">
        <v>34106.959210000001</v>
      </c>
      <c r="Y8863" s="20">
        <v>6</v>
      </c>
      <c r="Z8863" s="20">
        <v>5684.4932016666671</v>
      </c>
      <c r="AA8863" s="45">
        <f t="shared" si="276"/>
        <v>39078.269999999997</v>
      </c>
      <c r="AB8863" t="b">
        <f t="shared" si="277"/>
        <v>1</v>
      </c>
    </row>
    <row r="8864" spans="1:28" customFormat="1" ht="14.5" x14ac:dyDescent="0.35">
      <c r="A8864" s="19" t="s">
        <v>18158</v>
      </c>
      <c r="B8864" s="19" t="s">
        <v>18159</v>
      </c>
      <c r="C8864" s="19" t="s">
        <v>17015</v>
      </c>
      <c r="D8864" s="19" t="s">
        <v>17803</v>
      </c>
      <c r="E8864" s="41">
        <v>9901750001</v>
      </c>
      <c r="F8864" s="19" t="s">
        <v>196</v>
      </c>
      <c r="G8864" s="19" t="s">
        <v>16247</v>
      </c>
      <c r="H8864" s="19" t="s">
        <v>4721</v>
      </c>
      <c r="I8864" s="24"/>
      <c r="J8864" s="24"/>
      <c r="K8864" s="19" t="s">
        <v>61</v>
      </c>
      <c r="L8864" s="20">
        <v>6000</v>
      </c>
      <c r="M8864" s="20">
        <v>0</v>
      </c>
      <c r="N8864" s="21">
        <v>197878.42</v>
      </c>
      <c r="O8864" s="21">
        <v>0</v>
      </c>
      <c r="P8864" s="21">
        <v>0</v>
      </c>
      <c r="Q8864" s="21">
        <v>0</v>
      </c>
      <c r="R8864" s="21">
        <v>0</v>
      </c>
      <c r="S8864" s="21">
        <v>0</v>
      </c>
      <c r="T8864" s="21">
        <v>197878.42</v>
      </c>
      <c r="U8864" s="21">
        <v>-73734.13</v>
      </c>
      <c r="V8864" s="21">
        <v>-2897.88</v>
      </c>
      <c r="W8864" s="20">
        <v>121246.41</v>
      </c>
      <c r="X8864" s="20">
        <v>86868.626380000002</v>
      </c>
      <c r="Y8864" s="20">
        <v>2</v>
      </c>
      <c r="Z8864" s="20">
        <v>43434.313190000001</v>
      </c>
      <c r="AA8864" s="45">
        <f t="shared" si="276"/>
        <v>197878.42</v>
      </c>
      <c r="AB8864" t="b">
        <f t="shared" si="277"/>
        <v>1</v>
      </c>
    </row>
    <row r="8865" spans="1:28" customFormat="1" ht="14.5" x14ac:dyDescent="0.35">
      <c r="A8865" s="19" t="s">
        <v>18148</v>
      </c>
      <c r="B8865" s="19" t="s">
        <v>18149</v>
      </c>
      <c r="C8865" s="19" t="s">
        <v>16524</v>
      </c>
      <c r="D8865" s="19" t="s">
        <v>17475</v>
      </c>
      <c r="E8865" s="41">
        <v>9904180001</v>
      </c>
      <c r="F8865" s="19" t="s">
        <v>2922</v>
      </c>
      <c r="G8865" s="19" t="s">
        <v>13080</v>
      </c>
      <c r="H8865" s="19" t="s">
        <v>13081</v>
      </c>
      <c r="I8865" s="24"/>
      <c r="J8865" s="24"/>
      <c r="K8865" s="19" t="s">
        <v>61</v>
      </c>
      <c r="L8865" s="20">
        <v>9011</v>
      </c>
      <c r="M8865" s="20">
        <v>0</v>
      </c>
      <c r="N8865" s="21">
        <v>380248.36</v>
      </c>
      <c r="O8865" s="21">
        <v>0</v>
      </c>
      <c r="P8865" s="21">
        <v>0</v>
      </c>
      <c r="Q8865" s="21">
        <v>8121.22</v>
      </c>
      <c r="R8865" s="21">
        <v>0</v>
      </c>
      <c r="S8865" s="21">
        <v>0</v>
      </c>
      <c r="T8865" s="21">
        <v>388369.58</v>
      </c>
      <c r="U8865" s="21">
        <v>-13949.89</v>
      </c>
      <c r="V8865" s="21">
        <v>1043.8</v>
      </c>
      <c r="W8865" s="20">
        <v>375463.49</v>
      </c>
      <c r="X8865" s="20">
        <v>166929.03004000001</v>
      </c>
      <c r="Y8865" s="20">
        <v>1</v>
      </c>
      <c r="Z8865" s="20">
        <v>166929.03004000001</v>
      </c>
      <c r="AA8865" s="45">
        <f t="shared" si="276"/>
        <v>388369.57999999996</v>
      </c>
      <c r="AB8865" t="b">
        <f t="shared" si="277"/>
        <v>1</v>
      </c>
    </row>
    <row r="8866" spans="1:28" customFormat="1" ht="14.5" x14ac:dyDescent="0.35">
      <c r="A8866" s="19" t="s">
        <v>18158</v>
      </c>
      <c r="B8866" s="19" t="s">
        <v>18159</v>
      </c>
      <c r="C8866" s="19" t="s">
        <v>16982</v>
      </c>
      <c r="D8866" s="19" t="s">
        <v>17802</v>
      </c>
      <c r="E8866" s="41">
        <v>9907440002</v>
      </c>
      <c r="F8866" s="19" t="s">
        <v>525</v>
      </c>
      <c r="G8866" s="19" t="s">
        <v>5596</v>
      </c>
      <c r="H8866" s="19" t="s">
        <v>5597</v>
      </c>
      <c r="I8866" s="24"/>
      <c r="J8866" s="24"/>
      <c r="K8866" s="19" t="s">
        <v>61</v>
      </c>
      <c r="L8866" s="20">
        <v>23529</v>
      </c>
      <c r="M8866" s="20">
        <v>0</v>
      </c>
      <c r="N8866" s="21">
        <v>1023605.85</v>
      </c>
      <c r="O8866" s="21">
        <v>0</v>
      </c>
      <c r="P8866" s="21">
        <v>-214877.63</v>
      </c>
      <c r="Q8866" s="21">
        <v>0</v>
      </c>
      <c r="R8866" s="21">
        <v>0</v>
      </c>
      <c r="S8866" s="21">
        <v>0</v>
      </c>
      <c r="T8866" s="21">
        <v>808728.22</v>
      </c>
      <c r="U8866" s="21">
        <v>-120041.43</v>
      </c>
      <c r="V8866" s="21">
        <v>-13017.89</v>
      </c>
      <c r="W8866" s="20">
        <v>675668.9</v>
      </c>
      <c r="X8866" s="20">
        <v>449362.96814999997</v>
      </c>
      <c r="Y8866" s="20">
        <v>6</v>
      </c>
      <c r="Z8866" s="20">
        <v>74893.828024999995</v>
      </c>
      <c r="AA8866" s="45">
        <f t="shared" si="276"/>
        <v>808728.22</v>
      </c>
      <c r="AB8866" t="b">
        <f t="shared" si="277"/>
        <v>1</v>
      </c>
    </row>
    <row r="8867" spans="1:28" customFormat="1" ht="14.5" x14ac:dyDescent="0.35">
      <c r="A8867" s="19" t="s">
        <v>18148</v>
      </c>
      <c r="B8867" s="19" t="s">
        <v>18149</v>
      </c>
      <c r="C8867" s="19" t="s">
        <v>16644</v>
      </c>
      <c r="D8867" s="19" t="s">
        <v>17550</v>
      </c>
      <c r="E8867" s="41">
        <v>9909140001</v>
      </c>
      <c r="F8867" s="19" t="s">
        <v>3285</v>
      </c>
      <c r="G8867" s="19" t="s">
        <v>13082</v>
      </c>
      <c r="H8867" s="19" t="s">
        <v>13083</v>
      </c>
      <c r="I8867" s="24"/>
      <c r="J8867" s="24"/>
      <c r="K8867" s="19" t="s">
        <v>61</v>
      </c>
      <c r="L8867" s="20">
        <v>17917</v>
      </c>
      <c r="M8867" s="20">
        <v>0</v>
      </c>
      <c r="N8867" s="21">
        <v>522840.7</v>
      </c>
      <c r="O8867" s="21">
        <v>0</v>
      </c>
      <c r="P8867" s="21">
        <v>-75272.28</v>
      </c>
      <c r="Q8867" s="21">
        <v>9381.2000000000007</v>
      </c>
      <c r="R8867" s="21">
        <v>0</v>
      </c>
      <c r="S8867" s="21">
        <v>0</v>
      </c>
      <c r="T8867" s="21">
        <v>456949.62</v>
      </c>
      <c r="U8867" s="21">
        <v>-215137.58</v>
      </c>
      <c r="V8867" s="21">
        <v>-24846.15</v>
      </c>
      <c r="W8867" s="20">
        <v>216965.89</v>
      </c>
      <c r="X8867" s="20">
        <v>229527.0673</v>
      </c>
      <c r="Y8867" s="20">
        <v>8</v>
      </c>
      <c r="Z8867" s="20">
        <v>28690.883412499999</v>
      </c>
      <c r="AA8867" s="45">
        <f t="shared" si="276"/>
        <v>456949.62000000005</v>
      </c>
      <c r="AB8867" t="b">
        <f t="shared" si="277"/>
        <v>1</v>
      </c>
    </row>
    <row r="8868" spans="1:28" customFormat="1" ht="14.5" x14ac:dyDescent="0.35">
      <c r="A8868" s="19" t="s">
        <v>18156</v>
      </c>
      <c r="B8868" s="19" t="s">
        <v>18157</v>
      </c>
      <c r="C8868" s="19" t="s">
        <v>16923</v>
      </c>
      <c r="D8868" s="19" t="s">
        <v>17746</v>
      </c>
      <c r="E8868" s="41">
        <v>9911630001</v>
      </c>
      <c r="F8868" s="19" t="s">
        <v>2069</v>
      </c>
      <c r="G8868" s="19" t="s">
        <v>9764</v>
      </c>
      <c r="H8868" s="19" t="s">
        <v>9765</v>
      </c>
      <c r="I8868" s="24"/>
      <c r="J8868" s="24"/>
      <c r="K8868" s="19" t="s">
        <v>61</v>
      </c>
      <c r="L8868" s="20">
        <v>9500</v>
      </c>
      <c r="M8868" s="20">
        <v>0</v>
      </c>
      <c r="N8868" s="21">
        <v>277919.7</v>
      </c>
      <c r="O8868" s="21">
        <v>0</v>
      </c>
      <c r="P8868" s="21">
        <v>-73458.17</v>
      </c>
      <c r="Q8868" s="21">
        <v>9730.5</v>
      </c>
      <c r="R8868" s="21">
        <v>0</v>
      </c>
      <c r="S8868" s="21">
        <v>0</v>
      </c>
      <c r="T8868" s="21">
        <v>214192.03</v>
      </c>
      <c r="U8868" s="21">
        <v>-116645.3</v>
      </c>
      <c r="V8868" s="21">
        <v>-39299.699999999997</v>
      </c>
      <c r="W8868" s="20">
        <v>58247.03</v>
      </c>
      <c r="X8868" s="20">
        <v>122006.74830000001</v>
      </c>
      <c r="Y8868" s="20">
        <v>1</v>
      </c>
      <c r="Z8868" s="20">
        <v>122006.74830000001</v>
      </c>
      <c r="AA8868" s="45">
        <f t="shared" si="276"/>
        <v>214192.03000000003</v>
      </c>
      <c r="AB8868" t="b">
        <f t="shared" si="277"/>
        <v>1</v>
      </c>
    </row>
    <row r="8869" spans="1:28" customFormat="1" ht="14.5" x14ac:dyDescent="0.35">
      <c r="A8869" s="19" t="s">
        <v>18156</v>
      </c>
      <c r="B8869" s="19" t="s">
        <v>18157</v>
      </c>
      <c r="C8869" s="19" t="s">
        <v>16923</v>
      </c>
      <c r="D8869" s="19" t="s">
        <v>17746</v>
      </c>
      <c r="E8869" s="41">
        <v>9919370001</v>
      </c>
      <c r="F8869" s="19" t="s">
        <v>2323</v>
      </c>
      <c r="G8869" s="19" t="s">
        <v>10397</v>
      </c>
      <c r="H8869" s="19" t="s">
        <v>10398</v>
      </c>
      <c r="I8869" s="24"/>
      <c r="J8869" s="24"/>
      <c r="K8869" s="19" t="s">
        <v>61</v>
      </c>
      <c r="L8869" s="20">
        <v>5176</v>
      </c>
      <c r="M8869" s="20">
        <v>0</v>
      </c>
      <c r="N8869" s="21">
        <v>171829.29</v>
      </c>
      <c r="O8869" s="21">
        <v>0</v>
      </c>
      <c r="P8869" s="21">
        <v>0</v>
      </c>
      <c r="Q8869" s="21">
        <v>0</v>
      </c>
      <c r="R8869" s="21">
        <v>0</v>
      </c>
      <c r="S8869" s="21">
        <v>0</v>
      </c>
      <c r="T8869" s="21">
        <v>171829.29</v>
      </c>
      <c r="U8869" s="21">
        <v>-60865.440000000002</v>
      </c>
      <c r="V8869" s="21">
        <v>-8521.4500000000007</v>
      </c>
      <c r="W8869" s="20">
        <v>102442.4</v>
      </c>
      <c r="X8869" s="20">
        <v>75433.058309999993</v>
      </c>
      <c r="Y8869" s="20">
        <v>3</v>
      </c>
      <c r="Z8869" s="20">
        <v>25144.352769999998</v>
      </c>
      <c r="AA8869" s="45">
        <f t="shared" si="276"/>
        <v>171829.29</v>
      </c>
      <c r="AB8869" t="b">
        <f t="shared" si="277"/>
        <v>1</v>
      </c>
    </row>
    <row r="8870" spans="1:28" customFormat="1" ht="14.5" x14ac:dyDescent="0.35">
      <c r="A8870" s="19" t="s">
        <v>18156</v>
      </c>
      <c r="B8870" s="19" t="s">
        <v>18157</v>
      </c>
      <c r="C8870" s="19" t="s">
        <v>16923</v>
      </c>
      <c r="D8870" s="19" t="s">
        <v>17746</v>
      </c>
      <c r="E8870" s="41">
        <v>9936620001</v>
      </c>
      <c r="F8870" s="19" t="s">
        <v>18424</v>
      </c>
      <c r="G8870" s="19" t="s">
        <v>9766</v>
      </c>
      <c r="H8870" s="19" t="s">
        <v>9767</v>
      </c>
      <c r="I8870" s="24"/>
      <c r="J8870" s="24"/>
      <c r="K8870" s="19" t="s">
        <v>61</v>
      </c>
      <c r="L8870" s="20">
        <v>13700</v>
      </c>
      <c r="M8870" s="20">
        <v>0</v>
      </c>
      <c r="N8870" s="21">
        <v>488720.74</v>
      </c>
      <c r="O8870" s="21">
        <v>0</v>
      </c>
      <c r="P8870" s="21">
        <v>-59700.52</v>
      </c>
      <c r="Q8870" s="21">
        <v>8794.86</v>
      </c>
      <c r="R8870" s="21">
        <v>0</v>
      </c>
      <c r="S8870" s="21">
        <v>28213.46</v>
      </c>
      <c r="T8870" s="21">
        <v>466028.54</v>
      </c>
      <c r="U8870" s="21">
        <v>-155764.24</v>
      </c>
      <c r="V8870" s="21">
        <v>-16741.259999999998</v>
      </c>
      <c r="W8870" s="20">
        <v>293523.03999999998</v>
      </c>
      <c r="X8870" s="20">
        <v>214548.40486000001</v>
      </c>
      <c r="Y8870" s="20">
        <v>7</v>
      </c>
      <c r="Z8870" s="20">
        <v>30649.772122857143</v>
      </c>
      <c r="AA8870" s="45">
        <f t="shared" si="276"/>
        <v>466028.54</v>
      </c>
      <c r="AB8870" t="b">
        <f t="shared" si="277"/>
        <v>1</v>
      </c>
    </row>
    <row r="8871" spans="1:28" customFormat="1" ht="14.5" x14ac:dyDescent="0.35">
      <c r="A8871" s="19" t="s">
        <v>18156</v>
      </c>
      <c r="B8871" s="19" t="s">
        <v>18157</v>
      </c>
      <c r="C8871" s="19" t="s">
        <v>16923</v>
      </c>
      <c r="D8871" s="19" t="s">
        <v>17746</v>
      </c>
      <c r="E8871" s="41">
        <v>9936620002</v>
      </c>
      <c r="F8871" s="19" t="s">
        <v>18424</v>
      </c>
      <c r="G8871" s="19" t="s">
        <v>9766</v>
      </c>
      <c r="H8871" s="19" t="s">
        <v>9767</v>
      </c>
      <c r="I8871" s="24"/>
      <c r="J8871" s="24"/>
      <c r="K8871" s="19" t="s">
        <v>61</v>
      </c>
      <c r="L8871" s="20">
        <v>6000</v>
      </c>
      <c r="M8871" s="20">
        <v>0</v>
      </c>
      <c r="N8871" s="21">
        <v>181705.83</v>
      </c>
      <c r="O8871" s="21">
        <v>0</v>
      </c>
      <c r="P8871" s="21">
        <v>0</v>
      </c>
      <c r="Q8871" s="21">
        <v>0</v>
      </c>
      <c r="R8871" s="21">
        <v>0</v>
      </c>
      <c r="S8871" s="21">
        <v>7572.08</v>
      </c>
      <c r="T8871" s="21">
        <v>189277.91</v>
      </c>
      <c r="U8871" s="21">
        <v>-67599.899999999994</v>
      </c>
      <c r="V8871" s="21">
        <v>-9606.14</v>
      </c>
      <c r="W8871" s="20">
        <v>112071.87</v>
      </c>
      <c r="X8871" s="20">
        <v>79768.859370000006</v>
      </c>
      <c r="Y8871" s="20">
        <v>3</v>
      </c>
      <c r="Z8871" s="20">
        <v>26589.619790000001</v>
      </c>
      <c r="AA8871" s="45">
        <f t="shared" si="276"/>
        <v>189277.90999999997</v>
      </c>
      <c r="AB8871" t="b">
        <f t="shared" si="277"/>
        <v>1</v>
      </c>
    </row>
    <row r="8872" spans="1:28" customFormat="1" ht="14.5" x14ac:dyDescent="0.35">
      <c r="A8872" s="19" t="s">
        <v>18154</v>
      </c>
      <c r="B8872" s="19" t="s">
        <v>18155</v>
      </c>
      <c r="C8872" s="19" t="s">
        <v>16815</v>
      </c>
      <c r="D8872" s="19" t="s">
        <v>17666</v>
      </c>
      <c r="E8872" s="41">
        <v>9938400001</v>
      </c>
      <c r="F8872" s="19" t="s">
        <v>1755</v>
      </c>
      <c r="G8872" s="19" t="s">
        <v>8984</v>
      </c>
      <c r="H8872" s="19" t="s">
        <v>8985</v>
      </c>
      <c r="I8872" s="24"/>
      <c r="J8872" s="24"/>
      <c r="K8872" s="19" t="s">
        <v>61</v>
      </c>
      <c r="L8872" s="20">
        <v>3221</v>
      </c>
      <c r="M8872" s="20">
        <v>0</v>
      </c>
      <c r="N8872" s="21">
        <v>88237.86</v>
      </c>
      <c r="O8872" s="21">
        <v>0</v>
      </c>
      <c r="P8872" s="21">
        <v>-13591.74</v>
      </c>
      <c r="Q8872" s="21">
        <v>0</v>
      </c>
      <c r="R8872" s="21">
        <v>0</v>
      </c>
      <c r="S8872" s="21">
        <v>0</v>
      </c>
      <c r="T8872" s="21">
        <v>74646.12</v>
      </c>
      <c r="U8872" s="21">
        <v>-19921.3</v>
      </c>
      <c r="V8872" s="21">
        <v>-1493.44</v>
      </c>
      <c r="W8872" s="20">
        <v>53231.38</v>
      </c>
      <c r="X8872" s="20">
        <v>38736.420539999999</v>
      </c>
      <c r="Y8872" s="20">
        <v>3</v>
      </c>
      <c r="Z8872" s="20">
        <v>12912.14018</v>
      </c>
      <c r="AA8872" s="45">
        <f t="shared" si="276"/>
        <v>74646.12</v>
      </c>
      <c r="AB8872" t="b">
        <f t="shared" si="277"/>
        <v>1</v>
      </c>
    </row>
    <row r="8873" spans="1:28" customFormat="1" ht="14.5" x14ac:dyDescent="0.35">
      <c r="A8873" s="19" t="s">
        <v>18154</v>
      </c>
      <c r="B8873" s="19" t="s">
        <v>18155</v>
      </c>
      <c r="C8873" s="19" t="s">
        <v>16879</v>
      </c>
      <c r="D8873" s="19" t="s">
        <v>17705</v>
      </c>
      <c r="E8873" s="41">
        <v>9939560001</v>
      </c>
      <c r="F8873" s="19" t="s">
        <v>1556</v>
      </c>
      <c r="G8873" s="19" t="s">
        <v>8480</v>
      </c>
      <c r="H8873" s="19" t="s">
        <v>8481</v>
      </c>
      <c r="I8873" s="24"/>
      <c r="J8873" s="24"/>
      <c r="K8873" s="19" t="s">
        <v>61</v>
      </c>
      <c r="L8873" s="20">
        <v>7816</v>
      </c>
      <c r="M8873" s="20">
        <v>0</v>
      </c>
      <c r="N8873" s="21">
        <v>202704.41</v>
      </c>
      <c r="O8873" s="21">
        <v>0</v>
      </c>
      <c r="P8873" s="21">
        <v>0</v>
      </c>
      <c r="Q8873" s="21">
        <v>0</v>
      </c>
      <c r="R8873" s="21">
        <v>0</v>
      </c>
      <c r="S8873" s="21">
        <v>3483.04</v>
      </c>
      <c r="T8873" s="21">
        <v>206187.45</v>
      </c>
      <c r="U8873" s="21">
        <v>-106900.9</v>
      </c>
      <c r="V8873" s="21">
        <v>-6486.28</v>
      </c>
      <c r="W8873" s="20">
        <v>92800.27</v>
      </c>
      <c r="X8873" s="20">
        <v>88987.235990000001</v>
      </c>
      <c r="Y8873" s="20">
        <v>5</v>
      </c>
      <c r="Z8873" s="20">
        <v>17797.447198000002</v>
      </c>
      <c r="AA8873" s="45">
        <f t="shared" si="276"/>
        <v>206187.45</v>
      </c>
      <c r="AB8873" t="b">
        <f t="shared" si="277"/>
        <v>1</v>
      </c>
    </row>
    <row r="8874" spans="1:28" customFormat="1" ht="14.5" x14ac:dyDescent="0.35">
      <c r="A8874" s="19" t="s">
        <v>18152</v>
      </c>
      <c r="B8874" s="19" t="s">
        <v>18153</v>
      </c>
      <c r="C8874" s="19" t="s">
        <v>16735</v>
      </c>
      <c r="D8874" s="19" t="s">
        <v>17600</v>
      </c>
      <c r="E8874" s="41">
        <v>9939800002</v>
      </c>
      <c r="F8874" s="19" t="s">
        <v>4039</v>
      </c>
      <c r="G8874" s="19" t="s">
        <v>15070</v>
      </c>
      <c r="H8874" s="19" t="s">
        <v>15071</v>
      </c>
      <c r="I8874" s="24"/>
      <c r="J8874" s="24"/>
      <c r="K8874" s="19" t="s">
        <v>61</v>
      </c>
      <c r="L8874" s="20">
        <v>4500</v>
      </c>
      <c r="M8874" s="20">
        <v>0</v>
      </c>
      <c r="N8874" s="21">
        <v>139719.64000000001</v>
      </c>
      <c r="O8874" s="21">
        <v>0</v>
      </c>
      <c r="P8874" s="21">
        <v>-24666.57</v>
      </c>
      <c r="Q8874" s="21">
        <v>0</v>
      </c>
      <c r="R8874" s="21">
        <v>0</v>
      </c>
      <c r="S8874" s="21">
        <v>0</v>
      </c>
      <c r="T8874" s="21">
        <v>115053.07</v>
      </c>
      <c r="U8874" s="21">
        <v>-70068.399999999994</v>
      </c>
      <c r="V8874" s="21">
        <v>-3308.29</v>
      </c>
      <c r="W8874" s="20">
        <v>41676.379999999997</v>
      </c>
      <c r="X8874" s="20">
        <v>61336.92196</v>
      </c>
      <c r="Y8874" s="20">
        <v>1</v>
      </c>
      <c r="Z8874" s="20">
        <v>61336.92196</v>
      </c>
      <c r="AA8874" s="45">
        <f t="shared" si="276"/>
        <v>115053.07</v>
      </c>
      <c r="AB8874" t="b">
        <f t="shared" si="277"/>
        <v>1</v>
      </c>
    </row>
    <row r="8875" spans="1:28" customFormat="1" ht="14.5" x14ac:dyDescent="0.35">
      <c r="A8875" s="19" t="s">
        <v>18150</v>
      </c>
      <c r="B8875" s="19" t="s">
        <v>18151</v>
      </c>
      <c r="C8875" s="19" t="s">
        <v>16700</v>
      </c>
      <c r="D8875" s="19" t="s">
        <v>17573</v>
      </c>
      <c r="E8875" s="41">
        <v>9952740001</v>
      </c>
      <c r="F8875" s="19" t="s">
        <v>3499</v>
      </c>
      <c r="G8875" s="19" t="s">
        <v>13654</v>
      </c>
      <c r="H8875" s="19" t="s">
        <v>13655</v>
      </c>
      <c r="I8875" s="24"/>
      <c r="J8875" s="24"/>
      <c r="K8875" s="19" t="s">
        <v>61</v>
      </c>
      <c r="L8875" s="20">
        <v>6181</v>
      </c>
      <c r="M8875" s="20">
        <v>0</v>
      </c>
      <c r="N8875" s="21">
        <v>156555.12</v>
      </c>
      <c r="O8875" s="21">
        <v>0</v>
      </c>
      <c r="P8875" s="21">
        <v>-17027.66</v>
      </c>
      <c r="Q8875" s="21">
        <v>0</v>
      </c>
      <c r="R8875" s="21">
        <v>0</v>
      </c>
      <c r="S8875" s="21">
        <v>0</v>
      </c>
      <c r="T8875" s="21">
        <v>139527.46</v>
      </c>
      <c r="U8875" s="21">
        <v>-67931.509999999995</v>
      </c>
      <c r="V8875" s="21">
        <v>-3832.23</v>
      </c>
      <c r="W8875" s="20">
        <v>67763.72</v>
      </c>
      <c r="X8875" s="20">
        <v>68727.697679999997</v>
      </c>
      <c r="Y8875" s="20">
        <v>6</v>
      </c>
      <c r="Z8875" s="20">
        <v>11454.61628</v>
      </c>
      <c r="AA8875" s="45">
        <f t="shared" si="276"/>
        <v>139527.46</v>
      </c>
      <c r="AB8875" t="b">
        <f t="shared" si="277"/>
        <v>1</v>
      </c>
    </row>
    <row r="8876" spans="1:28" customFormat="1" ht="14.5" x14ac:dyDescent="0.35">
      <c r="A8876" s="19" t="s">
        <v>18150</v>
      </c>
      <c r="B8876" s="19" t="s">
        <v>18151</v>
      </c>
      <c r="C8876" s="19" t="s">
        <v>16700</v>
      </c>
      <c r="D8876" s="19" t="s">
        <v>17573</v>
      </c>
      <c r="E8876" s="41">
        <v>9952740002</v>
      </c>
      <c r="F8876" s="19" t="s">
        <v>3499</v>
      </c>
      <c r="G8876" s="19" t="s">
        <v>13654</v>
      </c>
      <c r="H8876" s="19" t="s">
        <v>13655</v>
      </c>
      <c r="I8876" s="24"/>
      <c r="J8876" s="24"/>
      <c r="K8876" s="19" t="s">
        <v>61</v>
      </c>
      <c r="L8876" s="20">
        <v>1216</v>
      </c>
      <c r="M8876" s="20">
        <v>0</v>
      </c>
      <c r="N8876" s="21">
        <v>30799.39</v>
      </c>
      <c r="O8876" s="21">
        <v>0</v>
      </c>
      <c r="P8876" s="21">
        <v>0</v>
      </c>
      <c r="Q8876" s="21">
        <v>0</v>
      </c>
      <c r="R8876" s="21">
        <v>0</v>
      </c>
      <c r="S8876" s="21">
        <v>0</v>
      </c>
      <c r="T8876" s="21">
        <v>30799.39</v>
      </c>
      <c r="U8876" s="21">
        <v>-12502.2</v>
      </c>
      <c r="V8876" s="21">
        <v>-199.29</v>
      </c>
      <c r="W8876" s="20">
        <v>18097.900000000001</v>
      </c>
      <c r="X8876" s="20">
        <v>13520.932210000001</v>
      </c>
      <c r="Y8876" s="20">
        <v>5</v>
      </c>
      <c r="Z8876" s="20">
        <v>2704.1864420000002</v>
      </c>
      <c r="AA8876" s="45">
        <f t="shared" si="276"/>
        <v>30799.39</v>
      </c>
      <c r="AB8876" t="b">
        <f t="shared" si="277"/>
        <v>1</v>
      </c>
    </row>
    <row r="8877" spans="1:28" customFormat="1" ht="14.5" x14ac:dyDescent="0.35">
      <c r="A8877" s="19" t="s">
        <v>18150</v>
      </c>
      <c r="B8877" s="19" t="s">
        <v>18151</v>
      </c>
      <c r="C8877" s="19" t="s">
        <v>16687</v>
      </c>
      <c r="D8877" s="19" t="s">
        <v>17565</v>
      </c>
      <c r="E8877" s="41">
        <v>9952900001</v>
      </c>
      <c r="F8877" s="19" t="s">
        <v>3403</v>
      </c>
      <c r="G8877" s="19" t="s">
        <v>13361</v>
      </c>
      <c r="H8877" s="19" t="s">
        <v>13362</v>
      </c>
      <c r="I8877" s="24"/>
      <c r="J8877" s="24"/>
      <c r="K8877" s="19" t="s">
        <v>61</v>
      </c>
      <c r="L8877" s="20">
        <v>13403</v>
      </c>
      <c r="M8877" s="20">
        <v>0</v>
      </c>
      <c r="N8877" s="21">
        <v>0</v>
      </c>
      <c r="O8877" s="21">
        <v>0</v>
      </c>
      <c r="P8877" s="21">
        <v>0</v>
      </c>
      <c r="Q8877" s="21">
        <v>0</v>
      </c>
      <c r="R8877" s="21">
        <v>0</v>
      </c>
      <c r="S8877" s="21">
        <v>0</v>
      </c>
      <c r="T8877" s="21">
        <v>0</v>
      </c>
      <c r="U8877" s="21">
        <v>-34030.080000000002</v>
      </c>
      <c r="V8877" s="21">
        <v>0</v>
      </c>
      <c r="W8877" s="20">
        <v>-34030.080000000002</v>
      </c>
      <c r="X8877" s="20">
        <v>0</v>
      </c>
      <c r="Y8877" s="20">
        <v>2</v>
      </c>
      <c r="Z8877" s="20">
        <v>0</v>
      </c>
      <c r="AA8877" s="45">
        <f t="shared" si="276"/>
        <v>0</v>
      </c>
      <c r="AB8877" t="b">
        <f t="shared" si="277"/>
        <v>1</v>
      </c>
    </row>
    <row r="8878" spans="1:28" customFormat="1" ht="14.5" x14ac:dyDescent="0.35">
      <c r="A8878" s="19" t="s">
        <v>18154</v>
      </c>
      <c r="B8878" s="19" t="s">
        <v>18155</v>
      </c>
      <c r="C8878" s="19" t="s">
        <v>16832</v>
      </c>
      <c r="D8878" s="19" t="s">
        <v>17677</v>
      </c>
      <c r="E8878" s="41">
        <v>9955840001</v>
      </c>
      <c r="F8878" s="19" t="s">
        <v>2436</v>
      </c>
      <c r="G8878" s="19" t="s">
        <v>10746</v>
      </c>
      <c r="H8878" s="19" t="s">
        <v>10747</v>
      </c>
      <c r="I8878" s="24"/>
      <c r="J8878" s="24"/>
      <c r="K8878" s="19" t="s">
        <v>61</v>
      </c>
      <c r="L8878" s="20">
        <v>5171</v>
      </c>
      <c r="M8878" s="20">
        <v>0</v>
      </c>
      <c r="N8878" s="21">
        <v>157118.49</v>
      </c>
      <c r="O8878" s="21">
        <v>492.4</v>
      </c>
      <c r="P8878" s="21">
        <v>0</v>
      </c>
      <c r="Q8878" s="21">
        <v>0</v>
      </c>
      <c r="R8878" s="21">
        <v>75864.12</v>
      </c>
      <c r="S8878" s="21">
        <v>0</v>
      </c>
      <c r="T8878" s="21">
        <v>233475.01</v>
      </c>
      <c r="U8878" s="21">
        <v>-85203.3</v>
      </c>
      <c r="V8878" s="21">
        <v>-7139.67</v>
      </c>
      <c r="W8878" s="20">
        <v>141132.04</v>
      </c>
      <c r="X8878" s="20">
        <v>68975.017110000001</v>
      </c>
      <c r="Y8878" s="20">
        <v>4</v>
      </c>
      <c r="Z8878" s="20">
        <v>17243.7542775</v>
      </c>
      <c r="AA8878" s="45">
        <f t="shared" si="276"/>
        <v>233475.00999999998</v>
      </c>
      <c r="AB8878" t="b">
        <f t="shared" si="277"/>
        <v>1</v>
      </c>
    </row>
    <row r="8879" spans="1:28" customFormat="1" ht="14.5" x14ac:dyDescent="0.35">
      <c r="A8879" s="19" t="s">
        <v>18154</v>
      </c>
      <c r="B8879" s="19" t="s">
        <v>18155</v>
      </c>
      <c r="C8879" s="19" t="s">
        <v>16815</v>
      </c>
      <c r="D8879" s="19" t="s">
        <v>17666</v>
      </c>
      <c r="E8879" s="41">
        <v>9972770001</v>
      </c>
      <c r="F8879" s="19" t="s">
        <v>17672</v>
      </c>
      <c r="G8879" s="19" t="s">
        <v>8986</v>
      </c>
      <c r="H8879" s="19" t="s">
        <v>8987</v>
      </c>
      <c r="I8879" s="24"/>
      <c r="J8879" s="24"/>
      <c r="K8879" s="19" t="s">
        <v>61</v>
      </c>
      <c r="L8879" s="20">
        <v>10740</v>
      </c>
      <c r="M8879" s="20">
        <v>0</v>
      </c>
      <c r="N8879" s="21">
        <v>286606.45</v>
      </c>
      <c r="O8879" s="21">
        <v>0</v>
      </c>
      <c r="P8879" s="21">
        <v>-32790.67</v>
      </c>
      <c r="Q8879" s="21">
        <v>0</v>
      </c>
      <c r="R8879" s="21">
        <v>0</v>
      </c>
      <c r="S8879" s="21">
        <v>0</v>
      </c>
      <c r="T8879" s="21">
        <v>253815.78</v>
      </c>
      <c r="U8879" s="21">
        <v>-130888.66</v>
      </c>
      <c r="V8879" s="21">
        <v>-4223.37</v>
      </c>
      <c r="W8879" s="20">
        <v>118703.75</v>
      </c>
      <c r="X8879" s="20">
        <v>125820.23155</v>
      </c>
      <c r="Y8879" s="20">
        <v>6</v>
      </c>
      <c r="Z8879" s="20">
        <v>20970.038591666667</v>
      </c>
      <c r="AA8879" s="45">
        <f t="shared" si="276"/>
        <v>253815.78000000003</v>
      </c>
      <c r="AB8879" t="b">
        <f t="shared" si="277"/>
        <v>1</v>
      </c>
    </row>
    <row r="8880" spans="1:28" customFormat="1" ht="14.5" x14ac:dyDescent="0.35">
      <c r="A8880" s="19" t="s">
        <v>18158</v>
      </c>
      <c r="B8880" s="19" t="s">
        <v>18159</v>
      </c>
      <c r="C8880" s="19" t="s">
        <v>16954</v>
      </c>
      <c r="D8880" s="19" t="s">
        <v>17767</v>
      </c>
      <c r="E8880" s="41">
        <v>9973070001</v>
      </c>
      <c r="F8880" s="19" t="s">
        <v>657</v>
      </c>
      <c r="G8880" s="19" t="s">
        <v>5952</v>
      </c>
      <c r="H8880" s="19" t="s">
        <v>5953</v>
      </c>
      <c r="I8880" s="24"/>
      <c r="J8880" s="24"/>
      <c r="K8880" s="19" t="s">
        <v>61</v>
      </c>
      <c r="L8880" s="20">
        <v>21231</v>
      </c>
      <c r="M8880" s="20">
        <v>0</v>
      </c>
      <c r="N8880" s="21">
        <v>699754.95</v>
      </c>
      <c r="O8880" s="21">
        <v>0</v>
      </c>
      <c r="P8880" s="21">
        <v>-109414.35</v>
      </c>
      <c r="Q8880" s="21">
        <v>0</v>
      </c>
      <c r="R8880" s="21">
        <v>0</v>
      </c>
      <c r="S8880" s="21">
        <v>15671.59</v>
      </c>
      <c r="T8880" s="21">
        <v>606012.18999999994</v>
      </c>
      <c r="U8880" s="21">
        <v>-350391.27</v>
      </c>
      <c r="V8880" s="21">
        <v>-36608.980000000003</v>
      </c>
      <c r="W8880" s="20">
        <v>219011.94</v>
      </c>
      <c r="X8880" s="20">
        <v>307192.42304999998</v>
      </c>
      <c r="Y8880" s="20">
        <v>6</v>
      </c>
      <c r="Z8880" s="20">
        <v>51198.737174999995</v>
      </c>
      <c r="AA8880" s="45">
        <f t="shared" si="276"/>
        <v>606012.18999999994</v>
      </c>
      <c r="AB8880" t="b">
        <f t="shared" si="277"/>
        <v>1</v>
      </c>
    </row>
    <row r="8881" spans="1:31" customFormat="1" ht="14.5" x14ac:dyDescent="0.35">
      <c r="A8881" s="19" t="s">
        <v>18154</v>
      </c>
      <c r="B8881" s="19" t="s">
        <v>18155</v>
      </c>
      <c r="C8881" s="19" t="s">
        <v>16832</v>
      </c>
      <c r="D8881" s="19" t="s">
        <v>17677</v>
      </c>
      <c r="E8881" s="41">
        <v>9981330001</v>
      </c>
      <c r="F8881" s="19" t="s">
        <v>2437</v>
      </c>
      <c r="G8881" s="19" t="s">
        <v>10470</v>
      </c>
      <c r="H8881" s="19" t="s">
        <v>10471</v>
      </c>
      <c r="I8881" s="24"/>
      <c r="J8881" s="24"/>
      <c r="K8881" s="19" t="s">
        <v>61</v>
      </c>
      <c r="L8881" s="20">
        <v>800</v>
      </c>
      <c r="M8881" s="20">
        <v>0</v>
      </c>
      <c r="N8881" s="21">
        <v>22849.48</v>
      </c>
      <c r="O8881" s="21">
        <v>0</v>
      </c>
      <c r="P8881" s="21">
        <v>0</v>
      </c>
      <c r="Q8881" s="21">
        <v>0</v>
      </c>
      <c r="R8881" s="21">
        <v>0</v>
      </c>
      <c r="S8881" s="21">
        <v>0</v>
      </c>
      <c r="T8881" s="21">
        <v>22849.48</v>
      </c>
      <c r="U8881" s="21">
        <v>-5024.7</v>
      </c>
      <c r="V8881" s="21">
        <v>-916.59</v>
      </c>
      <c r="W8881" s="20">
        <v>16908.189999999999</v>
      </c>
      <c r="X8881" s="20">
        <v>10030.92172</v>
      </c>
      <c r="Y8881" s="20">
        <v>1</v>
      </c>
      <c r="Z8881" s="20">
        <v>10030.92172</v>
      </c>
      <c r="AA8881" s="45">
        <f t="shared" si="276"/>
        <v>22849.48</v>
      </c>
      <c r="AB8881" t="b">
        <f t="shared" si="277"/>
        <v>1</v>
      </c>
    </row>
    <row r="8882" spans="1:31" customFormat="1" ht="14.5" x14ac:dyDescent="0.35">
      <c r="A8882" s="19" t="s">
        <v>18148</v>
      </c>
      <c r="B8882" s="19" t="s">
        <v>18149</v>
      </c>
      <c r="C8882" s="19" t="s">
        <v>16602</v>
      </c>
      <c r="D8882" s="19" t="s">
        <v>17523</v>
      </c>
      <c r="E8882" s="41">
        <v>9982140001</v>
      </c>
      <c r="F8882" s="19" t="s">
        <v>16643</v>
      </c>
      <c r="G8882" s="19" t="s">
        <v>12384</v>
      </c>
      <c r="H8882" s="19" t="s">
        <v>12385</v>
      </c>
      <c r="I8882" s="24"/>
      <c r="J8882" s="24"/>
      <c r="K8882" s="19" t="s">
        <v>61</v>
      </c>
      <c r="L8882" s="20">
        <v>7767</v>
      </c>
      <c r="M8882" s="20">
        <v>0</v>
      </c>
      <c r="N8882" s="21">
        <v>266351.78000000003</v>
      </c>
      <c r="O8882" s="21">
        <v>0</v>
      </c>
      <c r="P8882" s="21">
        <v>-30219.17</v>
      </c>
      <c r="Q8882" s="21">
        <v>8907.1200000000008</v>
      </c>
      <c r="R8882" s="21">
        <v>0</v>
      </c>
      <c r="S8882" s="21">
        <v>0</v>
      </c>
      <c r="T8882" s="21">
        <v>245039.73</v>
      </c>
      <c r="U8882" s="21">
        <v>-48049.1</v>
      </c>
      <c r="V8882" s="21">
        <v>-14970.36</v>
      </c>
      <c r="W8882" s="20">
        <v>182020.27</v>
      </c>
      <c r="X8882" s="20">
        <v>116928.43141999999</v>
      </c>
      <c r="Y8882" s="20">
        <v>4</v>
      </c>
      <c r="Z8882" s="20">
        <v>29232.107854999998</v>
      </c>
      <c r="AA8882" s="45">
        <f t="shared" si="276"/>
        <v>245039.73000000004</v>
      </c>
      <c r="AB8882" t="b">
        <f t="shared" si="277"/>
        <v>1</v>
      </c>
    </row>
    <row r="8883" spans="1:31" customFormat="1" ht="14.5" x14ac:dyDescent="0.35">
      <c r="A8883" s="19" t="s">
        <v>18148</v>
      </c>
      <c r="B8883" s="19" t="s">
        <v>18149</v>
      </c>
      <c r="C8883" s="19" t="s">
        <v>16602</v>
      </c>
      <c r="D8883" s="19" t="s">
        <v>17523</v>
      </c>
      <c r="E8883" s="41">
        <v>9982140002</v>
      </c>
      <c r="F8883" s="19" t="s">
        <v>16643</v>
      </c>
      <c r="G8883" s="19" t="s">
        <v>12386</v>
      </c>
      <c r="H8883" s="19" t="s">
        <v>12387</v>
      </c>
      <c r="I8883" s="24"/>
      <c r="J8883" s="24"/>
      <c r="K8883" s="19" t="s">
        <v>61</v>
      </c>
      <c r="L8883" s="20">
        <v>16231</v>
      </c>
      <c r="M8883" s="20">
        <v>0</v>
      </c>
      <c r="N8883" s="21">
        <v>649761.27</v>
      </c>
      <c r="O8883" s="21">
        <v>0</v>
      </c>
      <c r="P8883" s="21">
        <v>0</v>
      </c>
      <c r="Q8883" s="21">
        <v>9480.9599999999991</v>
      </c>
      <c r="R8883" s="21">
        <v>151728.24</v>
      </c>
      <c r="S8883" s="21">
        <v>390.33</v>
      </c>
      <c r="T8883" s="21">
        <v>811360.8</v>
      </c>
      <c r="U8883" s="21">
        <v>-188918.57</v>
      </c>
      <c r="V8883" s="21">
        <v>-38194.51</v>
      </c>
      <c r="W8883" s="20">
        <v>584247.72</v>
      </c>
      <c r="X8883" s="20">
        <v>285245.19753</v>
      </c>
      <c r="Y8883" s="20">
        <v>8</v>
      </c>
      <c r="Z8883" s="20">
        <v>35655.649691250001</v>
      </c>
      <c r="AA8883" s="45">
        <f t="shared" si="276"/>
        <v>811360.79999999993</v>
      </c>
      <c r="AB8883" t="b">
        <f t="shared" si="277"/>
        <v>1</v>
      </c>
    </row>
    <row r="8884" spans="1:31" customFormat="1" ht="14.5" x14ac:dyDescent="0.35">
      <c r="A8884" s="19" t="s">
        <v>18148</v>
      </c>
      <c r="B8884" s="19" t="s">
        <v>18149</v>
      </c>
      <c r="C8884" s="19" t="s">
        <v>16644</v>
      </c>
      <c r="D8884" s="19" t="s">
        <v>17550</v>
      </c>
      <c r="E8884" s="41">
        <v>9984190001</v>
      </c>
      <c r="F8884" s="19" t="s">
        <v>3286</v>
      </c>
      <c r="G8884" s="19" t="s">
        <v>13084</v>
      </c>
      <c r="H8884" s="19" t="s">
        <v>13085</v>
      </c>
      <c r="I8884" s="24"/>
      <c r="J8884" s="24"/>
      <c r="K8884" s="19" t="s">
        <v>61</v>
      </c>
      <c r="L8884" s="20">
        <v>100</v>
      </c>
      <c r="M8884" s="20">
        <v>0</v>
      </c>
      <c r="N8884" s="21">
        <v>3294.75</v>
      </c>
      <c r="O8884" s="21">
        <v>0</v>
      </c>
      <c r="P8884" s="21">
        <v>0</v>
      </c>
      <c r="Q8884" s="21">
        <v>0</v>
      </c>
      <c r="R8884" s="21">
        <v>0</v>
      </c>
      <c r="S8884" s="21">
        <v>0</v>
      </c>
      <c r="T8884" s="21">
        <v>3294.75</v>
      </c>
      <c r="U8884" s="21">
        <v>-51.6</v>
      </c>
      <c r="V8884" s="21">
        <v>-1186.32</v>
      </c>
      <c r="W8884" s="20">
        <v>2056.83</v>
      </c>
      <c r="X8884" s="20">
        <v>1446.39525</v>
      </c>
      <c r="Y8884" s="20">
        <v>2</v>
      </c>
      <c r="Z8884" s="20">
        <v>723.19762500000002</v>
      </c>
      <c r="AA8884" s="45">
        <f t="shared" si="276"/>
        <v>3294.75</v>
      </c>
      <c r="AB8884" t="b">
        <f t="shared" si="277"/>
        <v>1</v>
      </c>
    </row>
    <row r="8885" spans="1:31" customFormat="1" ht="14.5" x14ac:dyDescent="0.35">
      <c r="A8885" s="19" t="s">
        <v>18160</v>
      </c>
      <c r="B8885" s="19" t="s">
        <v>18161</v>
      </c>
      <c r="C8885" s="19" t="s">
        <v>17058</v>
      </c>
      <c r="D8885" s="19" t="s">
        <v>17862</v>
      </c>
      <c r="E8885" s="41">
        <v>9984780001</v>
      </c>
      <c r="F8885" s="19" t="s">
        <v>864</v>
      </c>
      <c r="G8885" s="19" t="s">
        <v>6563</v>
      </c>
      <c r="H8885" s="19" t="s">
        <v>6564</v>
      </c>
      <c r="I8885" s="24"/>
      <c r="J8885" s="24"/>
      <c r="K8885" s="19" t="s">
        <v>61</v>
      </c>
      <c r="L8885" s="20">
        <v>1961</v>
      </c>
      <c r="M8885" s="20">
        <v>0</v>
      </c>
      <c r="N8885" s="21">
        <v>51444.31</v>
      </c>
      <c r="O8885" s="21">
        <v>0</v>
      </c>
      <c r="P8885" s="21">
        <v>-17921.669999999998</v>
      </c>
      <c r="Q8885" s="21">
        <v>0</v>
      </c>
      <c r="R8885" s="21">
        <v>0</v>
      </c>
      <c r="S8885" s="21">
        <v>1552.77</v>
      </c>
      <c r="T8885" s="21">
        <v>35075.410000000003</v>
      </c>
      <c r="U8885" s="21">
        <v>-23.8</v>
      </c>
      <c r="V8885" s="21">
        <v>-611.5</v>
      </c>
      <c r="W8885" s="20">
        <v>34440.11</v>
      </c>
      <c r="X8885" s="20">
        <v>22584.052090000001</v>
      </c>
      <c r="Y8885" s="20">
        <v>3</v>
      </c>
      <c r="Z8885" s="20">
        <v>7528.0173633333334</v>
      </c>
      <c r="AA8885" s="45">
        <f t="shared" si="276"/>
        <v>35075.409999999996</v>
      </c>
      <c r="AB8885" t="b">
        <f t="shared" si="277"/>
        <v>1</v>
      </c>
    </row>
    <row r="8886" spans="1:31" customFormat="1" ht="14.5" x14ac:dyDescent="0.35">
      <c r="A8886" s="19" t="s">
        <v>18158</v>
      </c>
      <c r="B8886" s="19" t="s">
        <v>18159</v>
      </c>
      <c r="C8886" s="19" t="s">
        <v>16954</v>
      </c>
      <c r="D8886" s="19" t="s">
        <v>17767</v>
      </c>
      <c r="E8886" s="41">
        <v>9991990001</v>
      </c>
      <c r="F8886" s="19" t="s">
        <v>1289</v>
      </c>
      <c r="G8886" s="19" t="s">
        <v>5954</v>
      </c>
      <c r="H8886" s="19" t="s">
        <v>5955</v>
      </c>
      <c r="I8886" s="24"/>
      <c r="J8886" s="24"/>
      <c r="K8886" s="19" t="s">
        <v>61</v>
      </c>
      <c r="L8886" s="20">
        <v>25993</v>
      </c>
      <c r="M8886" s="20">
        <v>0</v>
      </c>
      <c r="N8886" s="21">
        <v>1002266.31</v>
      </c>
      <c r="O8886" s="21">
        <v>0</v>
      </c>
      <c r="P8886" s="21">
        <v>-185687.32</v>
      </c>
      <c r="Q8886" s="21">
        <v>5553.89</v>
      </c>
      <c r="R8886" s="21">
        <v>0</v>
      </c>
      <c r="S8886" s="21">
        <v>0</v>
      </c>
      <c r="T8886" s="21">
        <v>822132.88</v>
      </c>
      <c r="U8886" s="21">
        <v>-292491</v>
      </c>
      <c r="V8886" s="21">
        <v>-23863.360000000001</v>
      </c>
      <c r="W8886" s="20">
        <v>505778.52</v>
      </c>
      <c r="X8886" s="20">
        <v>439994.91009000002</v>
      </c>
      <c r="Y8886" s="20">
        <v>8</v>
      </c>
      <c r="Z8886" s="20">
        <v>54999.363761250002</v>
      </c>
      <c r="AA8886" s="45">
        <f t="shared" si="276"/>
        <v>822132.88</v>
      </c>
      <c r="AB8886" t="b">
        <f t="shared" si="277"/>
        <v>1</v>
      </c>
    </row>
    <row r="8887" spans="1:31" customFormat="1" ht="14.5" x14ac:dyDescent="0.35">
      <c r="A8887" s="19" t="s">
        <v>18148</v>
      </c>
      <c r="B8887" s="19" t="s">
        <v>18149</v>
      </c>
      <c r="C8887" s="19" t="s">
        <v>16572</v>
      </c>
      <c r="D8887" s="19" t="s">
        <v>17508</v>
      </c>
      <c r="E8887" s="41">
        <v>9992370001</v>
      </c>
      <c r="F8887" s="19" t="s">
        <v>2831</v>
      </c>
      <c r="G8887" s="19" t="s">
        <v>11839</v>
      </c>
      <c r="H8887" s="19" t="s">
        <v>11840</v>
      </c>
      <c r="I8887" s="24"/>
      <c r="J8887" s="24"/>
      <c r="K8887" s="19" t="s">
        <v>61</v>
      </c>
      <c r="L8887" s="20">
        <v>9748</v>
      </c>
      <c r="M8887" s="20">
        <v>0</v>
      </c>
      <c r="N8887" s="21">
        <v>376154.8</v>
      </c>
      <c r="O8887" s="21">
        <v>0</v>
      </c>
      <c r="P8887" s="21">
        <v>0</v>
      </c>
      <c r="Q8887" s="21">
        <v>0</v>
      </c>
      <c r="R8887" s="21">
        <v>0</v>
      </c>
      <c r="S8887" s="21">
        <v>0</v>
      </c>
      <c r="T8887" s="21">
        <v>376154.8</v>
      </c>
      <c r="U8887" s="21">
        <v>-23127.46</v>
      </c>
      <c r="V8887" s="21">
        <v>-15200.62</v>
      </c>
      <c r="W8887" s="20">
        <v>337826.72</v>
      </c>
      <c r="X8887" s="20">
        <v>165131.9572</v>
      </c>
      <c r="Y8887" s="20">
        <v>1</v>
      </c>
      <c r="Z8887" s="20">
        <v>165131.9572</v>
      </c>
      <c r="AA8887" s="45">
        <f t="shared" si="276"/>
        <v>376154.8</v>
      </c>
      <c r="AB8887" t="b">
        <f t="shared" si="277"/>
        <v>1</v>
      </c>
    </row>
    <row r="8888" spans="1:31" customFormat="1" ht="14.5" x14ac:dyDescent="0.35">
      <c r="A8888" s="19" t="s">
        <v>18160</v>
      </c>
      <c r="B8888" s="19" t="s">
        <v>18161</v>
      </c>
      <c r="C8888" s="19" t="s">
        <v>17118</v>
      </c>
      <c r="D8888" s="19" t="s">
        <v>17873</v>
      </c>
      <c r="E8888" s="41">
        <v>9992610001</v>
      </c>
      <c r="F8888" s="19" t="s">
        <v>1268</v>
      </c>
      <c r="G8888" s="19" t="s">
        <v>7675</v>
      </c>
      <c r="H8888" s="19" t="s">
        <v>7676</v>
      </c>
      <c r="I8888" s="24"/>
      <c r="J8888" s="24"/>
      <c r="K8888" s="19" t="s">
        <v>61</v>
      </c>
      <c r="L8888" s="20">
        <v>10750</v>
      </c>
      <c r="M8888" s="20">
        <v>0</v>
      </c>
      <c r="N8888" s="21">
        <v>302730.88</v>
      </c>
      <c r="O8888" s="21">
        <v>0</v>
      </c>
      <c r="P8888" s="21">
        <v>0</v>
      </c>
      <c r="Q8888" s="21">
        <v>1690.06</v>
      </c>
      <c r="R8888" s="21">
        <v>0</v>
      </c>
      <c r="S8888" s="21">
        <v>0</v>
      </c>
      <c r="T8888" s="21">
        <v>304420.94</v>
      </c>
      <c r="U8888" s="21">
        <v>-174286.48</v>
      </c>
      <c r="V8888" s="21">
        <v>-14117.45</v>
      </c>
      <c r="W8888" s="20">
        <v>116017.01</v>
      </c>
      <c r="X8888" s="20">
        <v>132898.85631999999</v>
      </c>
      <c r="Y8888" s="20">
        <v>3</v>
      </c>
      <c r="Z8888" s="20">
        <v>44299.618773333328</v>
      </c>
      <c r="AA8888" s="45">
        <f t="shared" si="276"/>
        <v>304420.94</v>
      </c>
      <c r="AB8888" t="b">
        <f t="shared" si="277"/>
        <v>1</v>
      </c>
    </row>
    <row r="8889" spans="1:31" customFormat="1" ht="14.5" x14ac:dyDescent="0.35">
      <c r="A8889" s="19" t="s">
        <v>18160</v>
      </c>
      <c r="B8889" s="19" t="s">
        <v>18161</v>
      </c>
      <c r="C8889" s="19" t="s">
        <v>17118</v>
      </c>
      <c r="D8889" s="19" t="s">
        <v>17873</v>
      </c>
      <c r="E8889" s="41">
        <v>9992610002</v>
      </c>
      <c r="F8889" s="19" t="s">
        <v>1269</v>
      </c>
      <c r="G8889" s="19" t="s">
        <v>7677</v>
      </c>
      <c r="H8889" s="19" t="s">
        <v>7678</v>
      </c>
      <c r="I8889" s="24"/>
      <c r="J8889" s="24"/>
      <c r="K8889" s="19" t="s">
        <v>61</v>
      </c>
      <c r="L8889" s="20">
        <v>11000</v>
      </c>
      <c r="M8889" s="20">
        <v>0</v>
      </c>
      <c r="N8889" s="21">
        <v>311297.71999999997</v>
      </c>
      <c r="O8889" s="21">
        <v>0</v>
      </c>
      <c r="P8889" s="21">
        <v>0</v>
      </c>
      <c r="Q8889" s="21">
        <v>3458.07</v>
      </c>
      <c r="R8889" s="21">
        <v>0</v>
      </c>
      <c r="S8889" s="21">
        <v>24050.54</v>
      </c>
      <c r="T8889" s="21">
        <v>338806.33</v>
      </c>
      <c r="U8889" s="21">
        <v>-153153.20000000001</v>
      </c>
      <c r="V8889" s="21">
        <v>-14538.61</v>
      </c>
      <c r="W8889" s="20">
        <v>171114.52</v>
      </c>
      <c r="X8889" s="20">
        <v>136659.69907999999</v>
      </c>
      <c r="Y8889" s="20">
        <v>3</v>
      </c>
      <c r="Z8889" s="20">
        <v>45553.233026666661</v>
      </c>
      <c r="AA8889" s="45">
        <f t="shared" si="276"/>
        <v>338806.32999999996</v>
      </c>
      <c r="AB8889" t="b">
        <f t="shared" si="277"/>
        <v>1</v>
      </c>
    </row>
    <row r="8890" spans="1:31" customFormat="1" ht="14.5" x14ac:dyDescent="0.35">
      <c r="A8890" s="19" t="s">
        <v>18160</v>
      </c>
      <c r="B8890" s="19" t="s">
        <v>18161</v>
      </c>
      <c r="C8890" s="19" t="s">
        <v>17098</v>
      </c>
      <c r="D8890" s="19" t="s">
        <v>17863</v>
      </c>
      <c r="E8890" s="41">
        <v>9993340001</v>
      </c>
      <c r="F8890" s="19" t="s">
        <v>989</v>
      </c>
      <c r="G8890" s="19" t="s">
        <v>6879</v>
      </c>
      <c r="H8890" s="19" t="s">
        <v>6863</v>
      </c>
      <c r="I8890" s="24"/>
      <c r="J8890" s="24"/>
      <c r="K8890" s="19" t="s">
        <v>61</v>
      </c>
      <c r="L8890" s="20">
        <v>1043</v>
      </c>
      <c r="M8890" s="20">
        <v>154</v>
      </c>
      <c r="N8890" s="21">
        <v>50323.01</v>
      </c>
      <c r="O8890" s="21">
        <v>0</v>
      </c>
      <c r="P8890" s="21">
        <v>-27979.88</v>
      </c>
      <c r="Q8890" s="21">
        <v>0</v>
      </c>
      <c r="R8890" s="21">
        <v>0</v>
      </c>
      <c r="S8890" s="21">
        <v>0</v>
      </c>
      <c r="T8890" s="21">
        <v>22343.13</v>
      </c>
      <c r="U8890" s="21">
        <v>-172.6</v>
      </c>
      <c r="V8890" s="21">
        <v>-8300.09</v>
      </c>
      <c r="W8890" s="20">
        <v>13870.44</v>
      </c>
      <c r="X8890" s="20">
        <v>22091.801390000001</v>
      </c>
      <c r="Y8890" s="20">
        <v>1</v>
      </c>
      <c r="Z8890" s="20">
        <v>22091.801390000001</v>
      </c>
      <c r="AA8890" s="45">
        <f t="shared" si="276"/>
        <v>22343.13</v>
      </c>
      <c r="AB8890" t="b">
        <f t="shared" si="277"/>
        <v>1</v>
      </c>
    </row>
    <row r="8891" spans="1:31" customFormat="1" ht="14.5" x14ac:dyDescent="0.35">
      <c r="A8891" s="19" t="s">
        <v>18158</v>
      </c>
      <c r="B8891" s="19" t="s">
        <v>18159</v>
      </c>
      <c r="C8891" s="19" t="s">
        <v>16954</v>
      </c>
      <c r="D8891" s="19" t="s">
        <v>17767</v>
      </c>
      <c r="E8891" s="41">
        <v>9993500001</v>
      </c>
      <c r="F8891" s="19" t="s">
        <v>18456</v>
      </c>
      <c r="G8891" s="19" t="s">
        <v>5872</v>
      </c>
      <c r="H8891" s="19" t="s">
        <v>5873</v>
      </c>
      <c r="I8891" s="24"/>
      <c r="J8891" s="24"/>
      <c r="K8891" s="19" t="s">
        <v>61</v>
      </c>
      <c r="L8891" s="20">
        <v>0</v>
      </c>
      <c r="M8891" s="20">
        <v>0</v>
      </c>
      <c r="N8891" s="21">
        <v>0</v>
      </c>
      <c r="O8891" s="21">
        <v>0</v>
      </c>
      <c r="P8891" s="21">
        <v>0</v>
      </c>
      <c r="Q8891" s="21">
        <v>0</v>
      </c>
      <c r="R8891" s="21">
        <v>0</v>
      </c>
      <c r="S8891" s="21">
        <v>0</v>
      </c>
      <c r="T8891" s="21">
        <v>0</v>
      </c>
      <c r="U8891" s="21">
        <v>-19.7</v>
      </c>
      <c r="V8891" s="21">
        <v>0</v>
      </c>
      <c r="W8891" s="20">
        <v>-19.7</v>
      </c>
      <c r="X8891" s="20">
        <v>0</v>
      </c>
      <c r="Y8891" s="20">
        <v>1</v>
      </c>
      <c r="Z8891" s="20">
        <v>0</v>
      </c>
      <c r="AA8891" s="45">
        <f t="shared" si="276"/>
        <v>0</v>
      </c>
      <c r="AB8891" t="b">
        <f t="shared" si="277"/>
        <v>1</v>
      </c>
    </row>
    <row r="8892" spans="1:31" s="19" customFormat="1" ht="14" customHeight="1" x14ac:dyDescent="0.35">
      <c r="A8892" s="19" t="s">
        <v>18152</v>
      </c>
      <c r="B8892" s="19" t="s">
        <v>18153</v>
      </c>
      <c r="C8892" s="19" t="s">
        <v>16710</v>
      </c>
      <c r="D8892" s="19" t="s">
        <v>17586</v>
      </c>
      <c r="E8892" s="41">
        <v>9998730001</v>
      </c>
      <c r="F8892" s="41" t="s">
        <v>3756</v>
      </c>
      <c r="I8892" s="24"/>
      <c r="J8892" s="24"/>
      <c r="K8892" s="19" t="s">
        <v>61</v>
      </c>
      <c r="L8892" s="20">
        <v>2330</v>
      </c>
      <c r="M8892" s="20">
        <v>0</v>
      </c>
      <c r="N8892" s="21">
        <v>0</v>
      </c>
      <c r="O8892" s="21">
        <v>0</v>
      </c>
      <c r="P8892" s="21">
        <v>-20601.75</v>
      </c>
      <c r="Q8892" s="21">
        <v>0</v>
      </c>
      <c r="R8892" s="21">
        <v>0</v>
      </c>
      <c r="S8892" s="21">
        <v>0</v>
      </c>
      <c r="T8892" s="21">
        <v>-20601.75</v>
      </c>
      <c r="U8892" s="21">
        <v>0</v>
      </c>
      <c r="V8892" s="21">
        <v>108.3</v>
      </c>
      <c r="W8892" s="20">
        <v>-20493.45</v>
      </c>
      <c r="X8892" s="20">
        <v>0</v>
      </c>
      <c r="Y8892" s="20">
        <v>0</v>
      </c>
      <c r="Z8892" s="20"/>
      <c r="AA8892" s="45">
        <f t="shared" si="276"/>
        <v>-20601.75</v>
      </c>
      <c r="AB8892" t="b">
        <f t="shared" si="277"/>
        <v>1</v>
      </c>
    </row>
    <row r="8893" spans="1:31" s="19" customFormat="1" ht="14" customHeight="1" x14ac:dyDescent="0.35">
      <c r="A8893" s="29" t="s">
        <v>18160</v>
      </c>
      <c r="B8893" s="29" t="s">
        <v>18161</v>
      </c>
      <c r="C8893" s="29" t="s">
        <v>17098</v>
      </c>
      <c r="D8893" s="29" t="s">
        <v>17863</v>
      </c>
      <c r="E8893" s="40">
        <v>1001110000</v>
      </c>
      <c r="F8893" s="35" t="s">
        <v>866</v>
      </c>
      <c r="G8893" s="35" t="s">
        <v>6844</v>
      </c>
      <c r="H8893" s="36" t="s">
        <v>6845</v>
      </c>
      <c r="I8893" s="31"/>
      <c r="J8893" s="29"/>
      <c r="K8893" s="29" t="s">
        <v>61</v>
      </c>
      <c r="L8893" s="32">
        <v>670</v>
      </c>
      <c r="M8893" s="32">
        <v>0</v>
      </c>
      <c r="N8893" s="32">
        <v>20085.37</v>
      </c>
      <c r="O8893" s="33">
        <v>0</v>
      </c>
      <c r="P8893" s="33">
        <v>0</v>
      </c>
      <c r="Q8893" s="33">
        <v>0</v>
      </c>
      <c r="R8893" s="32">
        <v>0</v>
      </c>
      <c r="S8893" s="32">
        <v>0</v>
      </c>
      <c r="T8893" s="32">
        <v>20085.37</v>
      </c>
      <c r="U8893" s="33">
        <v>-25.8</v>
      </c>
      <c r="V8893" s="33">
        <v>-3807.88</v>
      </c>
      <c r="W8893" s="32">
        <v>16251.69</v>
      </c>
      <c r="X8893" s="32">
        <v>8817.4774300000008</v>
      </c>
      <c r="Y8893" s="30">
        <v>0</v>
      </c>
      <c r="Z8893" s="34"/>
      <c r="AA8893" s="45">
        <f t="shared" si="276"/>
        <v>20085.37</v>
      </c>
      <c r="AB8893" t="b">
        <f t="shared" si="277"/>
        <v>1</v>
      </c>
      <c r="AC8893" s="34"/>
      <c r="AD8893" s="34"/>
      <c r="AE8893" s="34"/>
    </row>
    <row r="8894" spans="1:31" s="19" customFormat="1" ht="14" customHeight="1" x14ac:dyDescent="0.35">
      <c r="A8894" s="29" t="s">
        <v>18152</v>
      </c>
      <c r="B8894" s="29" t="s">
        <v>18153</v>
      </c>
      <c r="C8894" s="29" t="s">
        <v>16783</v>
      </c>
      <c r="D8894" s="29" t="s">
        <v>17892</v>
      </c>
      <c r="E8894" s="40">
        <v>1020780000</v>
      </c>
      <c r="F8894" s="29" t="s">
        <v>16731</v>
      </c>
      <c r="G8894" s="35" t="s">
        <v>17301</v>
      </c>
      <c r="H8894" s="36" t="s">
        <v>14460</v>
      </c>
      <c r="I8894" s="31"/>
      <c r="J8894" s="29"/>
      <c r="K8894" s="29" t="s">
        <v>61</v>
      </c>
      <c r="L8894" s="32">
        <v>3500</v>
      </c>
      <c r="M8894" s="32">
        <v>0</v>
      </c>
      <c r="N8894" s="32">
        <v>95086.96</v>
      </c>
      <c r="O8894" s="33">
        <v>0</v>
      </c>
      <c r="P8894" s="33">
        <v>-23500.720000000001</v>
      </c>
      <c r="Q8894" s="33">
        <v>0</v>
      </c>
      <c r="R8894" s="32">
        <v>0</v>
      </c>
      <c r="S8894" s="32">
        <v>0</v>
      </c>
      <c r="T8894" s="32">
        <v>71586.240000000005</v>
      </c>
      <c r="U8894" s="33">
        <v>-17593.599999999999</v>
      </c>
      <c r="V8894" s="33">
        <v>-2529.71</v>
      </c>
      <c r="W8894" s="32">
        <v>51462.93</v>
      </c>
      <c r="X8894" s="32">
        <v>41743.175439999999</v>
      </c>
      <c r="AA8894" s="45">
        <f t="shared" si="276"/>
        <v>71586.240000000005</v>
      </c>
      <c r="AB8894" t="b">
        <f t="shared" si="277"/>
        <v>1</v>
      </c>
    </row>
    <row r="8895" spans="1:31" s="19" customFormat="1" ht="14" customHeight="1" x14ac:dyDescent="0.35">
      <c r="A8895" s="29" t="s">
        <v>18154</v>
      </c>
      <c r="B8895" s="29" t="s">
        <v>18155</v>
      </c>
      <c r="C8895" s="29" t="s">
        <v>16798</v>
      </c>
      <c r="D8895" s="29" t="s">
        <v>17653</v>
      </c>
      <c r="E8895" s="40">
        <v>1025900000</v>
      </c>
      <c r="F8895" s="29" t="s">
        <v>1565</v>
      </c>
      <c r="G8895" s="19" t="s">
        <v>8500</v>
      </c>
      <c r="H8895" s="19" t="s">
        <v>8501</v>
      </c>
      <c r="I8895" s="31"/>
      <c r="J8895" s="31"/>
      <c r="K8895" s="29" t="s">
        <v>61</v>
      </c>
      <c r="L8895" s="32">
        <v>0</v>
      </c>
      <c r="M8895" s="32">
        <v>0</v>
      </c>
      <c r="N8895" s="32">
        <v>7861</v>
      </c>
      <c r="O8895" s="33">
        <v>0</v>
      </c>
      <c r="P8895" s="33">
        <v>0</v>
      </c>
      <c r="Q8895" s="33">
        <v>0</v>
      </c>
      <c r="R8895" s="32">
        <v>0</v>
      </c>
      <c r="S8895" s="32">
        <v>0</v>
      </c>
      <c r="T8895" s="32">
        <v>7861</v>
      </c>
      <c r="U8895" s="33">
        <v>-1303.8</v>
      </c>
      <c r="V8895" s="33">
        <v>196.81</v>
      </c>
      <c r="W8895" s="32">
        <v>6754.01</v>
      </c>
      <c r="X8895" s="32">
        <v>3450.9789999999998</v>
      </c>
      <c r="Y8895" s="32">
        <v>2</v>
      </c>
      <c r="Z8895" s="20">
        <v>1725.4894999999999</v>
      </c>
      <c r="AA8895" s="45">
        <f t="shared" si="276"/>
        <v>7861</v>
      </c>
      <c r="AB8895" t="b">
        <f t="shared" si="277"/>
        <v>1</v>
      </c>
    </row>
    <row r="8896" spans="1:31" s="19" customFormat="1" ht="14" customHeight="1" x14ac:dyDescent="0.35">
      <c r="A8896" s="29" t="s">
        <v>18156</v>
      </c>
      <c r="B8896" s="29" t="s">
        <v>18157</v>
      </c>
      <c r="C8896" s="29" t="s">
        <v>16907</v>
      </c>
      <c r="D8896" s="29" t="s">
        <v>17734</v>
      </c>
      <c r="E8896" s="40">
        <v>8528720001</v>
      </c>
      <c r="F8896" s="41" t="s">
        <v>2296</v>
      </c>
      <c r="G8896" s="19" t="s">
        <v>10130</v>
      </c>
      <c r="H8896" s="19" t="s">
        <v>10131</v>
      </c>
      <c r="I8896" s="31"/>
      <c r="J8896" s="29"/>
      <c r="K8896" s="29" t="s">
        <v>61</v>
      </c>
      <c r="L8896" s="32">
        <v>2514</v>
      </c>
      <c r="M8896" s="32">
        <v>0</v>
      </c>
      <c r="N8896" s="32">
        <v>75557.990000000005</v>
      </c>
      <c r="O8896" s="33">
        <v>0</v>
      </c>
      <c r="P8896" s="33">
        <v>0</v>
      </c>
      <c r="Q8896" s="33">
        <v>0</v>
      </c>
      <c r="R8896" s="32">
        <v>0</v>
      </c>
      <c r="S8896" s="32">
        <v>0</v>
      </c>
      <c r="T8896" s="32">
        <v>75557.990000000005</v>
      </c>
      <c r="U8896" s="33">
        <v>-25514.799999999999</v>
      </c>
      <c r="V8896" s="33">
        <v>-3127.93</v>
      </c>
      <c r="W8896" s="32">
        <v>46915.26</v>
      </c>
      <c r="X8896" s="32">
        <v>33169.957610000005</v>
      </c>
      <c r="Y8896" s="32">
        <v>1</v>
      </c>
      <c r="Z8896" s="32">
        <v>33169.957610000005</v>
      </c>
      <c r="AA8896" s="45">
        <f t="shared" si="276"/>
        <v>75557.990000000005</v>
      </c>
      <c r="AB8896" t="b">
        <f t="shared" si="277"/>
        <v>1</v>
      </c>
    </row>
    <row r="8897" spans="1:28" s="19" customFormat="1" ht="14" customHeight="1" x14ac:dyDescent="0.35">
      <c r="A8897" s="29" t="s">
        <v>18156</v>
      </c>
      <c r="B8897" s="29" t="s">
        <v>18157</v>
      </c>
      <c r="C8897" s="29" t="s">
        <v>16938</v>
      </c>
      <c r="D8897" s="29" t="s">
        <v>17759</v>
      </c>
      <c r="E8897" s="43">
        <v>1012720000</v>
      </c>
      <c r="F8897" s="42" t="s">
        <v>16131</v>
      </c>
      <c r="G8897" s="19" t="s">
        <v>18651</v>
      </c>
      <c r="H8897" s="19" t="s">
        <v>18652</v>
      </c>
      <c r="I8897" s="31"/>
      <c r="J8897" s="31"/>
      <c r="K8897" s="29" t="s">
        <v>63</v>
      </c>
      <c r="L8897" s="32">
        <v>0</v>
      </c>
      <c r="M8897" s="32">
        <v>0</v>
      </c>
      <c r="N8897" s="32">
        <v>65587.06</v>
      </c>
      <c r="O8897" s="33">
        <v>0</v>
      </c>
      <c r="P8897" s="33">
        <v>0</v>
      </c>
      <c r="Q8897" s="33">
        <v>0</v>
      </c>
      <c r="R8897" s="32">
        <v>0</v>
      </c>
      <c r="S8897" s="32">
        <v>0</v>
      </c>
      <c r="T8897" s="32">
        <v>65587.06</v>
      </c>
      <c r="U8897" s="33">
        <v>-464.4</v>
      </c>
      <c r="V8897" s="33">
        <v>1434.57</v>
      </c>
      <c r="W8897" s="32">
        <v>66557.23</v>
      </c>
      <c r="X8897" s="32">
        <v>28792.71934</v>
      </c>
      <c r="Y8897" s="32">
        <v>2</v>
      </c>
      <c r="Z8897" s="32">
        <v>14396.35967</v>
      </c>
      <c r="AA8897" s="45">
        <f t="shared" si="276"/>
        <v>65587.06</v>
      </c>
      <c r="AB8897" t="b">
        <f t="shared" si="277"/>
        <v>1</v>
      </c>
    </row>
    <row r="8898" spans="1:28" s="19" customFormat="1" ht="14" customHeight="1" x14ac:dyDescent="0.35">
      <c r="A8898" s="29" t="s">
        <v>18160</v>
      </c>
      <c r="B8898" s="29" t="s">
        <v>18161</v>
      </c>
      <c r="C8898" s="29" t="s">
        <v>17098</v>
      </c>
      <c r="D8898" s="29" t="s">
        <v>17863</v>
      </c>
      <c r="E8898" s="43">
        <v>1027730000</v>
      </c>
      <c r="F8898" s="42" t="s">
        <v>17878</v>
      </c>
      <c r="G8898" s="19" t="s">
        <v>6842</v>
      </c>
      <c r="H8898" s="19" t="s">
        <v>6843</v>
      </c>
      <c r="I8898" s="31"/>
      <c r="J8898" s="31"/>
      <c r="K8898" s="29" t="s">
        <v>61</v>
      </c>
      <c r="L8898" s="32">
        <v>4</v>
      </c>
      <c r="M8898" s="32">
        <v>0</v>
      </c>
      <c r="N8898" s="32">
        <v>117066</v>
      </c>
      <c r="O8898" s="33">
        <v>0</v>
      </c>
      <c r="P8898" s="33">
        <v>0</v>
      </c>
      <c r="Q8898" s="33">
        <v>0</v>
      </c>
      <c r="R8898" s="32">
        <v>0</v>
      </c>
      <c r="S8898" s="32">
        <v>0</v>
      </c>
      <c r="T8898" s="32">
        <v>117066</v>
      </c>
      <c r="U8898" s="33">
        <v>-9684.7000000000007</v>
      </c>
      <c r="V8898" s="33">
        <v>-7801.04</v>
      </c>
      <c r="W8898" s="32">
        <v>99580.26</v>
      </c>
      <c r="X8898" s="32">
        <v>51391.974000000002</v>
      </c>
      <c r="Y8898" s="32">
        <v>3</v>
      </c>
      <c r="Z8898" s="32">
        <v>17130.657999999999</v>
      </c>
      <c r="AA8898" s="45">
        <f t="shared" si="276"/>
        <v>117066</v>
      </c>
      <c r="AB8898" t="b">
        <f t="shared" si="277"/>
        <v>1</v>
      </c>
    </row>
    <row r="8899" spans="1:28" s="19" customFormat="1" ht="14" customHeight="1" x14ac:dyDescent="0.35">
      <c r="A8899" s="29" t="s">
        <v>18160</v>
      </c>
      <c r="B8899" s="29" t="s">
        <v>18161</v>
      </c>
      <c r="C8899" s="29" t="s">
        <v>17098</v>
      </c>
      <c r="D8899" s="29" t="s">
        <v>17863</v>
      </c>
      <c r="E8899" s="43">
        <v>1393000001</v>
      </c>
      <c r="F8899" s="42" t="s">
        <v>915</v>
      </c>
      <c r="G8899" s="19" t="s">
        <v>6705</v>
      </c>
      <c r="H8899" s="19" t="s">
        <v>6706</v>
      </c>
      <c r="I8899" s="31"/>
      <c r="J8899" s="29"/>
      <c r="K8899" s="29" t="s">
        <v>61</v>
      </c>
      <c r="L8899" s="32">
        <v>16308</v>
      </c>
      <c r="M8899" s="32">
        <v>0</v>
      </c>
      <c r="N8899" s="32">
        <v>532741.31000000006</v>
      </c>
      <c r="O8899" s="33">
        <v>0</v>
      </c>
      <c r="P8899" s="33">
        <v>0</v>
      </c>
      <c r="Q8899" s="33">
        <v>0</v>
      </c>
      <c r="R8899" s="32">
        <v>0</v>
      </c>
      <c r="S8899" s="32">
        <v>0</v>
      </c>
      <c r="T8899" s="32">
        <v>532741.31000000006</v>
      </c>
      <c r="U8899" s="33">
        <v>-237694.77</v>
      </c>
      <c r="V8899" s="33">
        <v>-27834.58</v>
      </c>
      <c r="W8899" s="32">
        <v>267211.96000000002</v>
      </c>
      <c r="X8899" s="32">
        <v>233873.43509000001</v>
      </c>
      <c r="Y8899" s="32">
        <v>4</v>
      </c>
      <c r="Z8899" s="32">
        <v>58468.358772500003</v>
      </c>
      <c r="AA8899" s="45">
        <f t="shared" si="276"/>
        <v>532741.31000000006</v>
      </c>
      <c r="AB8899" t="b">
        <f t="shared" si="277"/>
        <v>1</v>
      </c>
    </row>
    <row r="8900" spans="1:28" s="19" customFormat="1" ht="14" customHeight="1" x14ac:dyDescent="0.35">
      <c r="A8900" s="29" t="s">
        <v>18160</v>
      </c>
      <c r="B8900" s="29" t="s">
        <v>18161</v>
      </c>
      <c r="C8900" s="29" t="s">
        <v>17098</v>
      </c>
      <c r="D8900" s="29" t="s">
        <v>17863</v>
      </c>
      <c r="E8900" s="43">
        <v>1012810089</v>
      </c>
      <c r="F8900" s="42" t="s">
        <v>67</v>
      </c>
      <c r="G8900" s="19" t="s">
        <v>6637</v>
      </c>
      <c r="H8900" s="19" t="s">
        <v>6638</v>
      </c>
      <c r="I8900" s="31"/>
      <c r="J8900" s="29"/>
      <c r="K8900" s="29" t="s">
        <v>61</v>
      </c>
      <c r="L8900" s="32">
        <v>19294</v>
      </c>
      <c r="M8900" s="32">
        <v>0</v>
      </c>
      <c r="N8900" s="32">
        <v>716526.03</v>
      </c>
      <c r="O8900" s="33">
        <v>0</v>
      </c>
      <c r="P8900" s="39">
        <v>-280806.05</v>
      </c>
      <c r="Q8900" s="33">
        <v>3646.66</v>
      </c>
      <c r="R8900" s="32">
        <v>0</v>
      </c>
      <c r="S8900" s="32">
        <v>0</v>
      </c>
      <c r="T8900" s="38">
        <v>439366.64</v>
      </c>
      <c r="U8900" s="33">
        <v>-198112.57</v>
      </c>
      <c r="V8900" s="33">
        <v>-8588.6200000000008</v>
      </c>
      <c r="W8900" s="32">
        <v>232665.45</v>
      </c>
      <c r="X8900" s="32">
        <v>314554.92717000004</v>
      </c>
      <c r="Y8900" s="32">
        <v>5</v>
      </c>
      <c r="Z8900" s="32">
        <v>62910.985434000009</v>
      </c>
      <c r="AA8900" s="45">
        <f t="shared" si="276"/>
        <v>439366.64</v>
      </c>
      <c r="AB8900" t="b">
        <f t="shared" si="277"/>
        <v>1</v>
      </c>
    </row>
    <row r="8901" spans="1:28" s="19" customFormat="1" ht="14" customHeight="1" x14ac:dyDescent="0.35">
      <c r="A8901" s="29" t="s">
        <v>18160</v>
      </c>
      <c r="B8901" s="29" t="s">
        <v>18161</v>
      </c>
      <c r="C8901" s="29" t="s">
        <v>17098</v>
      </c>
      <c r="D8901" s="29" t="s">
        <v>17863</v>
      </c>
      <c r="E8901" s="43">
        <v>1031420000</v>
      </c>
      <c r="F8901" s="42" t="s">
        <v>17878</v>
      </c>
      <c r="G8901" s="19" t="s">
        <v>6842</v>
      </c>
      <c r="H8901" s="19" t="s">
        <v>6843</v>
      </c>
      <c r="I8901" s="31"/>
      <c r="J8901" s="29"/>
      <c r="K8901" s="29" t="s">
        <v>61</v>
      </c>
      <c r="L8901" s="32">
        <v>9200</v>
      </c>
      <c r="M8901" s="32">
        <v>0</v>
      </c>
      <c r="N8901" s="32">
        <v>315670.43</v>
      </c>
      <c r="O8901" s="33">
        <v>0</v>
      </c>
      <c r="P8901" s="39">
        <v>-95711.31</v>
      </c>
      <c r="Q8901" s="33">
        <v>0</v>
      </c>
      <c r="R8901" s="32">
        <v>0</v>
      </c>
      <c r="S8901" s="32">
        <v>0</v>
      </c>
      <c r="T8901" s="38">
        <v>219959.12</v>
      </c>
      <c r="U8901" s="33">
        <v>-122218.2</v>
      </c>
      <c r="V8901" s="33">
        <v>-1947.68</v>
      </c>
      <c r="W8901" s="32">
        <v>95793.24</v>
      </c>
      <c r="X8901" s="32">
        <v>138579.31876999998</v>
      </c>
      <c r="Y8901" s="32">
        <v>3</v>
      </c>
      <c r="Z8901" s="32">
        <v>46193.106256666659</v>
      </c>
      <c r="AA8901" s="45">
        <f t="shared" ref="AA8901:AA8903" si="278">SUM(N8901:S8901)</f>
        <v>219959.12</v>
      </c>
      <c r="AB8901" t="b">
        <f t="shared" ref="AB8901:AB8903" si="279">T8901=AA8901</f>
        <v>1</v>
      </c>
    </row>
    <row r="8902" spans="1:28" s="19" customFormat="1" ht="14" customHeight="1" x14ac:dyDescent="0.35">
      <c r="A8902" s="29" t="s">
        <v>18160</v>
      </c>
      <c r="B8902" s="29" t="s">
        <v>18161</v>
      </c>
      <c r="C8902" s="29" t="s">
        <v>17098</v>
      </c>
      <c r="D8902" s="29" t="s">
        <v>17863</v>
      </c>
      <c r="E8902" s="43">
        <v>7406830001</v>
      </c>
      <c r="F8902" s="42" t="s">
        <v>973</v>
      </c>
      <c r="G8902" s="19" t="s">
        <v>18788</v>
      </c>
      <c r="H8902" s="19" t="s">
        <v>6841</v>
      </c>
      <c r="I8902" s="31"/>
      <c r="J8902" s="29"/>
      <c r="K8902" s="29" t="s">
        <v>61</v>
      </c>
      <c r="L8902" s="32">
        <v>1404</v>
      </c>
      <c r="M8902" s="32">
        <v>0</v>
      </c>
      <c r="N8902" s="32">
        <v>42984.97</v>
      </c>
      <c r="O8902" s="33">
        <v>0</v>
      </c>
      <c r="P8902" s="39">
        <v>-11101.35</v>
      </c>
      <c r="Q8902" s="33">
        <v>0</v>
      </c>
      <c r="R8902" s="32">
        <v>0</v>
      </c>
      <c r="S8902" s="32">
        <v>0</v>
      </c>
      <c r="T8902" s="38">
        <v>31883.62</v>
      </c>
      <c r="U8902" s="33">
        <v>0</v>
      </c>
      <c r="V8902" s="33">
        <v>-772.59</v>
      </c>
      <c r="W8902" s="32">
        <v>31111.03</v>
      </c>
      <c r="X8902" s="32">
        <v>18870.401829999999</v>
      </c>
      <c r="Y8902" s="32">
        <v>4</v>
      </c>
      <c r="Z8902" s="32">
        <v>4717.6004574999997</v>
      </c>
      <c r="AA8902" s="45">
        <f t="shared" si="278"/>
        <v>31883.620000000003</v>
      </c>
      <c r="AB8902" t="b">
        <f t="shared" si="279"/>
        <v>1</v>
      </c>
    </row>
    <row r="8903" spans="1:28" s="19" customFormat="1" ht="14" customHeight="1" x14ac:dyDescent="0.35">
      <c r="A8903" s="29" t="s">
        <v>18160</v>
      </c>
      <c r="B8903" s="29" t="s">
        <v>18161</v>
      </c>
      <c r="C8903" s="29" t="s">
        <v>17098</v>
      </c>
      <c r="D8903" s="29" t="s">
        <v>17863</v>
      </c>
      <c r="E8903" s="43">
        <v>7427750001</v>
      </c>
      <c r="F8903" s="42" t="s">
        <v>974</v>
      </c>
      <c r="G8903" s="19" t="s">
        <v>6844</v>
      </c>
      <c r="H8903" s="19" t="s">
        <v>6845</v>
      </c>
      <c r="I8903" s="31"/>
      <c r="J8903" s="29"/>
      <c r="K8903" s="29" t="s">
        <v>61</v>
      </c>
      <c r="L8903" s="32">
        <v>1350</v>
      </c>
      <c r="M8903" s="32">
        <v>0</v>
      </c>
      <c r="N8903" s="32">
        <v>35497.24</v>
      </c>
      <c r="O8903" s="33">
        <v>0</v>
      </c>
      <c r="P8903" s="39">
        <v>-28377.68</v>
      </c>
      <c r="Q8903" s="33">
        <v>0</v>
      </c>
      <c r="R8903" s="32">
        <v>0</v>
      </c>
      <c r="S8903" s="32">
        <v>0</v>
      </c>
      <c r="T8903" s="38">
        <v>7119.56</v>
      </c>
      <c r="U8903" s="33">
        <v>0</v>
      </c>
      <c r="V8903" s="33">
        <v>1425.71</v>
      </c>
      <c r="W8903" s="32">
        <v>8545.27</v>
      </c>
      <c r="X8903" s="32">
        <v>15583.288359999999</v>
      </c>
      <c r="Y8903" s="32">
        <v>4</v>
      </c>
      <c r="Z8903" s="32">
        <v>3895.8220899999997</v>
      </c>
      <c r="AA8903" s="45">
        <f t="shared" si="278"/>
        <v>7119.5599999999977</v>
      </c>
      <c r="AB8903" t="b">
        <f t="shared" si="279"/>
        <v>1</v>
      </c>
    </row>
  </sheetData>
  <autoFilter ref="A3:AE8903" xr:uid="{00000000-0001-0000-0100-000000000000}"/>
  <mergeCells count="9">
    <mergeCell ref="A1:S1"/>
    <mergeCell ref="T1:W1"/>
    <mergeCell ref="X1:Z2"/>
    <mergeCell ref="A2:K2"/>
    <mergeCell ref="L2:M2"/>
    <mergeCell ref="N2:S2"/>
    <mergeCell ref="T2:T3"/>
    <mergeCell ref="U2:V2"/>
    <mergeCell ref="W2:W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C97C38AE001F47A05CD7B6FB1162FE" ma:contentTypeVersion="21" ma:contentTypeDescription="Create a new document." ma:contentTypeScope="" ma:versionID="1e9bdc5a115f97369410bb4164aa1166">
  <xsd:schema xmlns:xsd="http://www.w3.org/2001/XMLSchema" xmlns:xs="http://www.w3.org/2001/XMLSchema" xmlns:p="http://schemas.microsoft.com/office/2006/metadata/properties" xmlns:ns1="http://schemas.microsoft.com/sharepoint/v3" xmlns:ns2="f7ffc67d-98f7-4f42-87fd-07544d96978f" xmlns:ns3="5e37e34a-b527-477f-94b7-22f879e871fe" xmlns:ns4="2799d30d-6731-4efe-ac9b-c4895a8828d9" targetNamespace="http://schemas.microsoft.com/office/2006/metadata/properties" ma:root="true" ma:fieldsID="a96946bacce42f29791e1a70f70c70ee" ns1:_="" ns2:_="" ns3:_="" ns4:_="">
    <xsd:import namespace="http://schemas.microsoft.com/sharepoint/v3"/>
    <xsd:import namespace="f7ffc67d-98f7-4f42-87fd-07544d96978f"/>
    <xsd:import namespace="5e37e34a-b527-477f-94b7-22f879e871f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DateTime" minOccurs="0"/>
                <xsd:element ref="ns2:m69f"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ffc67d-98f7-4f42-87fd-07544d969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DateTime" ma:index="17" nillable="true" ma:displayName="DateTime" ma:format="DateTime" ma:internalName="DateTime">
      <xsd:simpleType>
        <xsd:restriction base="dms:DateTime"/>
      </xsd:simpleType>
    </xsd:element>
    <xsd:element name="m69f" ma:index="18" nillable="true" ma:displayName="Date and time" ma:internalName="m69f">
      <xsd:simpleType>
        <xsd:restriction base="dms:DateTim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37e34a-b527-477f-94b7-22f879e871f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7f5d624-6e49-4937-8c54-091d5b3e3569}" ma:internalName="TaxCatchAll" ma:showField="CatchAllData" ma:web="5e37e34a-b527-477f-94b7-22f879e871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Time xmlns="f7ffc67d-98f7-4f42-87fd-07544d96978f" xsi:nil="true"/>
    <m69f xmlns="f7ffc67d-98f7-4f42-87fd-07544d96978f" xsi:nil="true"/>
    <lcf76f155ced4ddcb4097134ff3c332f xmlns="f7ffc67d-98f7-4f42-87fd-07544d96978f">
      <Terms xmlns="http://schemas.microsoft.com/office/infopath/2007/PartnerControls"/>
    </lcf76f155ced4ddcb4097134ff3c332f>
    <TaxCatchAll xmlns="2799d30d-6731-4efe-ac9b-c4895a8828d9"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61CFEC7-5ACA-475C-A202-67C4EA4473EE}">
  <ds:schemaRefs>
    <ds:schemaRef ds:uri="http://schemas.microsoft.com/sharepoint/v3/contenttype/forms"/>
  </ds:schemaRefs>
</ds:datastoreItem>
</file>

<file path=customXml/itemProps2.xml><?xml version="1.0" encoding="utf-8"?>
<ds:datastoreItem xmlns:ds="http://schemas.openxmlformats.org/officeDocument/2006/customXml" ds:itemID="{6E4E75FF-0248-433D-9FE1-048ED3540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7ffc67d-98f7-4f42-87fd-07544d96978f"/>
    <ds:schemaRef ds:uri="5e37e34a-b527-477f-94b7-22f879e871f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E7B7F6-5F2B-4979-A67C-42251AAA1596}">
  <ds:schemaRefs>
    <ds:schemaRef ds:uri="http://schemas.microsoft.com/office/2006/metadata/properties"/>
    <ds:schemaRef ds:uri="http://schemas.microsoft.com/office/infopath/2007/PartnerControls"/>
    <ds:schemaRef ds:uri="f7ffc67d-98f7-4f42-87fd-07544d96978f"/>
    <ds:schemaRef ds:uri="2799d30d-6731-4efe-ac9b-c4895a8828d9"/>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23-24 Payments to Dentists</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Duncan, Michael</dc:creator>
  <cp:lastModifiedBy>Michael Duncan</cp:lastModifiedBy>
  <dcterms:created xsi:type="dcterms:W3CDTF">2020-04-02T13:44:33Z</dcterms:created>
  <dcterms:modified xsi:type="dcterms:W3CDTF">2024-10-01T14:05:50Z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100</vt:r8>
  </property>
  <property fmtid="{D5CDD505-2E9C-101B-9397-08002B2CF9AE}" pid="3" name="ContentTypeId">
    <vt:lpwstr>0x01010001C97C38AE001F47A05CD7B6FB1162FE</vt:lpwstr>
  </property>
  <property fmtid="{D5CDD505-2E9C-101B-9397-08002B2CF9AE}" pid="4" name="MediaServiceImageTags">
    <vt:lpwstr/>
  </property>
</Properties>
</file>